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pkvmh1\Saga\Raportare\1. MAS Reporting\5. December 2020\_Website\"/>
    </mc:Choice>
  </mc:AlternateContent>
  <xr:revisionPtr revIDLastSave="0" documentId="13_ncr:1_{F6FFCDB2-483C-4E11-93E8-C47CFA39228A}" xr6:coauthVersionLast="46" xr6:coauthVersionMax="46" xr10:uidLastSave="{00000000-0000-0000-0000-000000000000}"/>
  <bookViews>
    <workbookView xWindow="-120" yWindow="-120" windowWidth="29040" windowHeight="15840" tabRatio="909" xr2:uid="{DF9A05B4-AC2D-494F-A6BF-1B0FE2F04F89}"/>
  </bookViews>
  <sheets>
    <sheet name="Half yearly results Dec 20" sheetId="9" r:id="rId1"/>
    <sheet name="Variance Dec 20 vs Jun 20" sheetId="11" r:id="rId2"/>
    <sheet name="Half yearly results 2019 - 2020" sheetId="13" r:id="rId3"/>
    <sheet name="Yearly results 2018 - 2020" sheetId="15"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s>
  <definedNames>
    <definedName name="\P">#REF!</definedName>
    <definedName name="\ыав" localSheetId="2" hidden="1">{"Bus_Plan_Sht",#N/A,FALSE,"Bus Plan Sht"}</definedName>
    <definedName name="\ыав" localSheetId="0" hidden="1">{"Bus_Plan_Sht",#N/A,FALSE,"Bus Plan Sht"}</definedName>
    <definedName name="\ыав" localSheetId="1" hidden="1">{"Bus_Plan_Sht",#N/A,FALSE,"Bus Plan Sht"}</definedName>
    <definedName name="\ыав" localSheetId="3" hidden="1">{"Bus_Plan_Sht",#N/A,FALSE,"Bus Plan Sht"}</definedName>
    <definedName name="\ыав" hidden="1">{"Bus_Plan_Sht",#N/A,FALSE,"Bus Plan Sht"}</definedName>
    <definedName name="_____________________________________bs1" localSheetId="2" hidden="1">{"AS",#N/A,FALSE,"Dec_BS";"LIAB",#N/A,FALSE,"Dec_BS"}</definedName>
    <definedName name="_____________________________________bs1" localSheetId="0" hidden="1">{"AS",#N/A,FALSE,"Dec_BS";"LIAB",#N/A,FALSE,"Dec_BS"}</definedName>
    <definedName name="_____________________________________bs1" localSheetId="1" hidden="1">{"AS",#N/A,FALSE,"Dec_BS";"LIAB",#N/A,FALSE,"Dec_BS"}</definedName>
    <definedName name="_____________________________________bs1" localSheetId="3" hidden="1">{"AS",#N/A,FALSE,"Dec_BS";"LIAB",#N/A,FALSE,"Dec_BS"}</definedName>
    <definedName name="_____________________________________bs1" hidden="1">{"AS",#N/A,FALSE,"Dec_BS";"LIAB",#N/A,FALSE,"Dec_BS"}</definedName>
    <definedName name="____________________________________ni160">#REF!</definedName>
    <definedName name="_______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ni160">#REF!</definedName>
    <definedName name="______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bs1" localSheetId="2" hidden="1">{"AS",#N/A,FALSE,"Dec_BS";"LIAB",#N/A,FALSE,"Dec_BS"}</definedName>
    <definedName name="__________________________________bs1" localSheetId="0" hidden="1">{"AS",#N/A,FALSE,"Dec_BS";"LIAB",#N/A,FALSE,"Dec_BS"}</definedName>
    <definedName name="__________________________________bs1" localSheetId="1" hidden="1">{"AS",#N/A,FALSE,"Dec_BS";"LIAB",#N/A,FALSE,"Dec_BS"}</definedName>
    <definedName name="__________________________________bs1" localSheetId="3" hidden="1">{"AS",#N/A,FALSE,"Dec_BS";"LIAB",#N/A,FALSE,"Dec_BS"}</definedName>
    <definedName name="__________________________________bs1" hidden="1">{"AS",#N/A,FALSE,"Dec_BS";"LIAB",#N/A,FALSE,"Dec_BS"}</definedName>
    <definedName name="_____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_bs1" localSheetId="2" hidden="1">{"AS",#N/A,FALSE,"Dec_BS";"LIAB",#N/A,FALSE,"Dec_BS"}</definedName>
    <definedName name="_________________________________bs1" localSheetId="0" hidden="1">{"AS",#N/A,FALSE,"Dec_BS";"LIAB",#N/A,FALSE,"Dec_BS"}</definedName>
    <definedName name="_________________________________bs1" localSheetId="1" hidden="1">{"AS",#N/A,FALSE,"Dec_BS";"LIAB",#N/A,FALSE,"Dec_BS"}</definedName>
    <definedName name="_________________________________bs1" localSheetId="3" hidden="1">{"AS",#N/A,FALSE,"Dec_BS";"LIAB",#N/A,FALSE,"Dec_BS"}</definedName>
    <definedName name="_________________________________bs1" hidden="1">{"AS",#N/A,FALSE,"Dec_BS";"LIAB",#N/A,FALSE,"Dec_BS"}</definedName>
    <definedName name="_________________________________c">[1]Icerenkoy!$DN$6</definedName>
    <definedName name="_________________________________ni160">#REF!</definedName>
    <definedName name="_________________________________w">[2]Adana!$DM$5</definedName>
    <definedName name="________________________________c">[1]Icerenkoy!$DN$6</definedName>
    <definedName name="________________________________ni160">#REF!</definedName>
    <definedName name="___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_w">[2]Adana!$DM$5</definedName>
    <definedName name="_______________________________bs1" localSheetId="2" hidden="1">{"AS",#N/A,FALSE,"Dec_BS";"LIAB",#N/A,FALSE,"Dec_BS"}</definedName>
    <definedName name="_______________________________bs1" localSheetId="0" hidden="1">{"AS",#N/A,FALSE,"Dec_BS";"LIAB",#N/A,FALSE,"Dec_BS"}</definedName>
    <definedName name="_______________________________bs1" localSheetId="1" hidden="1">{"AS",#N/A,FALSE,"Dec_BS";"LIAB",#N/A,FALSE,"Dec_BS"}</definedName>
    <definedName name="_______________________________bs1" localSheetId="3" hidden="1">{"AS",#N/A,FALSE,"Dec_BS";"LIAB",#N/A,FALSE,"Dec_BS"}</definedName>
    <definedName name="_______________________________bs1" hidden="1">{"AS",#N/A,FALSE,"Dec_BS";"LIAB",#N/A,FALSE,"Dec_BS"}</definedName>
    <definedName name="_______________________________c">[1]Icerenkoy!$DN$6</definedName>
    <definedName name="_______________________________ni160">#REF!</definedName>
    <definedName name="__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__w">[2]Adana!$DM$5</definedName>
    <definedName name="______________________________bs1" localSheetId="2" hidden="1">{"AS",#N/A,FALSE,"Dec_BS";"LIAB",#N/A,FALSE,"Dec_BS"}</definedName>
    <definedName name="______________________________bs1" localSheetId="0" hidden="1">{"AS",#N/A,FALSE,"Dec_BS";"LIAB",#N/A,FALSE,"Dec_BS"}</definedName>
    <definedName name="______________________________bs1" localSheetId="1" hidden="1">{"AS",#N/A,FALSE,"Dec_BS";"LIAB",#N/A,FALSE,"Dec_BS"}</definedName>
    <definedName name="______________________________bs1" localSheetId="3" hidden="1">{"AS",#N/A,FALSE,"Dec_BS";"LIAB",#N/A,FALSE,"Dec_BS"}</definedName>
    <definedName name="______________________________bs1" hidden="1">{"AS",#N/A,FALSE,"Dec_BS";"LIAB",#N/A,FALSE,"Dec_BS"}</definedName>
    <definedName name="______________________________c">[1]Icerenkoy!$DN$6</definedName>
    <definedName name="______________________________ni160">#REF!</definedName>
    <definedName name="______________________________w">[2]Adana!$DM$5</definedName>
    <definedName name="_____________________________bs1" localSheetId="2" hidden="1">{"AS",#N/A,FALSE,"Dec_BS";"LIAB",#N/A,FALSE,"Dec_BS"}</definedName>
    <definedName name="_____________________________bs1" localSheetId="0" hidden="1">{"AS",#N/A,FALSE,"Dec_BS";"LIAB",#N/A,FALSE,"Dec_BS"}</definedName>
    <definedName name="_____________________________bs1" localSheetId="1" hidden="1">{"AS",#N/A,FALSE,"Dec_BS";"LIAB",#N/A,FALSE,"Dec_BS"}</definedName>
    <definedName name="_____________________________bs1" localSheetId="3" hidden="1">{"AS",#N/A,FALSE,"Dec_BS";"LIAB",#N/A,FALSE,"Dec_BS"}</definedName>
    <definedName name="_____________________________bs1" hidden="1">{"AS",#N/A,FALSE,"Dec_BS";"LIAB",#N/A,FALSE,"Dec_BS"}</definedName>
    <definedName name="_____________________________c">[1]Icerenkoy!$DN$6</definedName>
    <definedName name="_____________________________ni160">#REF!</definedName>
    <definedName name="_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_w">[2]Adana!$DM$5</definedName>
    <definedName name="____________________________bs1" localSheetId="2" hidden="1">{"AS",#N/A,FALSE,"Dec_BS";"LIAB",#N/A,FALSE,"Dec_BS"}</definedName>
    <definedName name="____________________________bs1" localSheetId="0" hidden="1">{"AS",#N/A,FALSE,"Dec_BS";"LIAB",#N/A,FALSE,"Dec_BS"}</definedName>
    <definedName name="____________________________bs1" localSheetId="1" hidden="1">{"AS",#N/A,FALSE,"Dec_BS";"LIAB",#N/A,FALSE,"Dec_BS"}</definedName>
    <definedName name="____________________________bs1" localSheetId="3" hidden="1">{"AS",#N/A,FALSE,"Dec_BS";"LIAB",#N/A,FALSE,"Dec_BS"}</definedName>
    <definedName name="____________________________bs1" hidden="1">{"AS",#N/A,FALSE,"Dec_BS";"LIAB",#N/A,FALSE,"Dec_BS"}</definedName>
    <definedName name="____________________________c">[1]Icerenkoy!$DN$6</definedName>
    <definedName name="____________________________ni160">#REF!</definedName>
    <definedName name="_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_w">[2]Adana!$DM$5</definedName>
    <definedName name="___________________________bs1" localSheetId="2" hidden="1">{"AS",#N/A,FALSE,"Dec_BS";"LIAB",#N/A,FALSE,"Dec_BS"}</definedName>
    <definedName name="___________________________bs1" localSheetId="0" hidden="1">{"AS",#N/A,FALSE,"Dec_BS";"LIAB",#N/A,FALSE,"Dec_BS"}</definedName>
    <definedName name="___________________________bs1" localSheetId="1" hidden="1">{"AS",#N/A,FALSE,"Dec_BS";"LIAB",#N/A,FALSE,"Dec_BS"}</definedName>
    <definedName name="___________________________bs1" localSheetId="3" hidden="1">{"AS",#N/A,FALSE,"Dec_BS";"LIAB",#N/A,FALSE,"Dec_BS"}</definedName>
    <definedName name="___________________________bs1" hidden="1">{"AS",#N/A,FALSE,"Dec_BS";"LIAB",#N/A,FALSE,"Dec_BS"}</definedName>
    <definedName name="___________________________c">[1]Icerenkoy!$DN$6</definedName>
    <definedName name="_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_w">[2]Adana!$DM$5</definedName>
    <definedName name="__________________________bs1" localSheetId="2" hidden="1">{"AS",#N/A,FALSE,"Dec_BS";"LIAB",#N/A,FALSE,"Dec_BS"}</definedName>
    <definedName name="__________________________bs1" localSheetId="0" hidden="1">{"AS",#N/A,FALSE,"Dec_BS";"LIAB",#N/A,FALSE,"Dec_BS"}</definedName>
    <definedName name="__________________________bs1" localSheetId="1" hidden="1">{"AS",#N/A,FALSE,"Dec_BS";"LIAB",#N/A,FALSE,"Dec_BS"}</definedName>
    <definedName name="__________________________bs1" localSheetId="3" hidden="1">{"AS",#N/A,FALSE,"Dec_BS";"LIAB",#N/A,FALSE,"Dec_BS"}</definedName>
    <definedName name="__________________________bs1" hidden="1">{"AS",#N/A,FALSE,"Dec_BS";"LIAB",#N/A,FALSE,"Dec_BS"}</definedName>
    <definedName name="__________________________c">[1]Icerenkoy!$DN$6</definedName>
    <definedName name="__________________________ni160">#REF!</definedName>
    <definedName name="_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_w">[2]Adana!$DM$5</definedName>
    <definedName name="_________________________bs1" localSheetId="2" hidden="1">{"AS",#N/A,FALSE,"Dec_BS";"LIAB",#N/A,FALSE,"Dec_BS"}</definedName>
    <definedName name="_________________________bs1" localSheetId="0" hidden="1">{"AS",#N/A,FALSE,"Dec_BS";"LIAB",#N/A,FALSE,"Dec_BS"}</definedName>
    <definedName name="_________________________bs1" localSheetId="1" hidden="1">{"AS",#N/A,FALSE,"Dec_BS";"LIAB",#N/A,FALSE,"Dec_BS"}</definedName>
    <definedName name="_________________________bs1" localSheetId="3" hidden="1">{"AS",#N/A,FALSE,"Dec_BS";"LIAB",#N/A,FALSE,"Dec_BS"}</definedName>
    <definedName name="_________________________bs1" hidden="1">{"AS",#N/A,FALSE,"Dec_BS";"LIAB",#N/A,FALSE,"Dec_BS"}</definedName>
    <definedName name="_________________________c">[1]Icerenkoy!$DN$6</definedName>
    <definedName name="_________________________ni160">#REF!</definedName>
    <definedName name="_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_w">[2]Adana!$DM$5</definedName>
    <definedName name="________________________BAL0384">#REF!</definedName>
    <definedName name="________________________bs1" localSheetId="2" hidden="1">{"AS",#N/A,FALSE,"Dec_BS";"LIAB",#N/A,FALSE,"Dec_BS"}</definedName>
    <definedName name="________________________bs1" localSheetId="0" hidden="1">{"AS",#N/A,FALSE,"Dec_BS";"LIAB",#N/A,FALSE,"Dec_BS"}</definedName>
    <definedName name="________________________bs1" localSheetId="1" hidden="1">{"AS",#N/A,FALSE,"Dec_BS";"LIAB",#N/A,FALSE,"Dec_BS"}</definedName>
    <definedName name="________________________bs1" localSheetId="3" hidden="1">{"AS",#N/A,FALSE,"Dec_BS";"LIAB",#N/A,FALSE,"Dec_BS"}</definedName>
    <definedName name="________________________bs1" hidden="1">{"AS",#N/A,FALSE,"Dec_BS";"LIAB",#N/A,FALSE,"Dec_BS"}</definedName>
    <definedName name="________________________c">[1]Icerenkoy!$DN$6</definedName>
    <definedName name="________________________ni160">#REF!</definedName>
    <definedName name="_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_w">[2]Adana!$DM$5</definedName>
    <definedName name="_______________________BAL0384">#REF!</definedName>
    <definedName name="_______________________bs1" localSheetId="2" hidden="1">{"AS",#N/A,FALSE,"Dec_BS";"LIAB",#N/A,FALSE,"Dec_BS"}</definedName>
    <definedName name="_______________________bs1" localSheetId="0" hidden="1">{"AS",#N/A,FALSE,"Dec_BS";"LIAB",#N/A,FALSE,"Dec_BS"}</definedName>
    <definedName name="_______________________bs1" localSheetId="1" hidden="1">{"AS",#N/A,FALSE,"Dec_BS";"LIAB",#N/A,FALSE,"Dec_BS"}</definedName>
    <definedName name="_______________________bs1" localSheetId="3" hidden="1">{"AS",#N/A,FALSE,"Dec_BS";"LIAB",#N/A,FALSE,"Dec_BS"}</definedName>
    <definedName name="_______________________bs1" hidden="1">{"AS",#N/A,FALSE,"Dec_BS";"LIAB",#N/A,FALSE,"Dec_BS"}</definedName>
    <definedName name="_______________________c">[1]Icerenkoy!$DN$6</definedName>
    <definedName name="_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_w">[2]Adana!$DM$5</definedName>
    <definedName name="______________________bs1" localSheetId="2" hidden="1">{"AS",#N/A,FALSE,"Dec_BS";"LIAB",#N/A,FALSE,"Dec_BS"}</definedName>
    <definedName name="______________________bs1" localSheetId="0" hidden="1">{"AS",#N/A,FALSE,"Dec_BS";"LIAB",#N/A,FALSE,"Dec_BS"}</definedName>
    <definedName name="______________________bs1" localSheetId="1" hidden="1">{"AS",#N/A,FALSE,"Dec_BS";"LIAB",#N/A,FALSE,"Dec_BS"}</definedName>
    <definedName name="______________________bs1" localSheetId="3" hidden="1">{"AS",#N/A,FALSE,"Dec_BS";"LIAB",#N/A,FALSE,"Dec_BS"}</definedName>
    <definedName name="______________________bs1" hidden="1">{"AS",#N/A,FALSE,"Dec_BS";"LIAB",#N/A,FALSE,"Dec_BS"}</definedName>
    <definedName name="______________________c">[1]Icerenkoy!$DN$6</definedName>
    <definedName name="______________________ni160">#REF!</definedName>
    <definedName name="_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_w">[2]Adana!$DM$5</definedName>
    <definedName name="_____________________ACC0320">#REF!</definedName>
    <definedName name="_____________________BAL0320">#REF!</definedName>
    <definedName name="_____________________BAL0344">#REF!</definedName>
    <definedName name="_____________________BAL0348">#REF!</definedName>
    <definedName name="_____________________BAL0360">#REF!</definedName>
    <definedName name="_____________________BAL0361">#REF!</definedName>
    <definedName name="_____________________BAL0367">#REF!</definedName>
    <definedName name="_____________________BAL0370">#REF!</definedName>
    <definedName name="_____________________BAL0375">#REF!</definedName>
    <definedName name="_____________________BAL0384">#REF!</definedName>
    <definedName name="_____________________BAL0385">#REF!</definedName>
    <definedName name="_____________________BAL0386">#REF!</definedName>
    <definedName name="_____________________BAL0387">#REF!</definedName>
    <definedName name="_____________________BAL0388">#REF!</definedName>
    <definedName name="_____________________BAL0395">#REF!</definedName>
    <definedName name="_____________________bal0397">#REF!</definedName>
    <definedName name="_____________________BAL0399">#REF!</definedName>
    <definedName name="_____________________BAL0400">#REF!</definedName>
    <definedName name="_____________________BAL0810">#REF!</definedName>
    <definedName name="_____________________BAL0811">#REF!</definedName>
    <definedName name="_____________________BAL0815">#REF!</definedName>
    <definedName name="_____________________BAL6791">#REF!</definedName>
    <definedName name="_____________________BLA0811">#REF!</definedName>
    <definedName name="_____________________bs1" localSheetId="2" hidden="1">{"AS",#N/A,FALSE,"Dec_BS";"LIAB",#N/A,FALSE,"Dec_BS"}</definedName>
    <definedName name="_____________________bs1" localSheetId="0" hidden="1">{"AS",#N/A,FALSE,"Dec_BS";"LIAB",#N/A,FALSE,"Dec_BS"}</definedName>
    <definedName name="_____________________bs1" localSheetId="1" hidden="1">{"AS",#N/A,FALSE,"Dec_BS";"LIAB",#N/A,FALSE,"Dec_BS"}</definedName>
    <definedName name="_____________________bs1" localSheetId="3" hidden="1">{"AS",#N/A,FALSE,"Dec_BS";"LIAB",#N/A,FALSE,"Dec_BS"}</definedName>
    <definedName name="_____________________bs1" hidden="1">{"AS",#N/A,FALSE,"Dec_BS";"LIAB",#N/A,FALSE,"Dec_BS"}</definedName>
    <definedName name="_____________________c">[1]Icerenkoy!$DN$6</definedName>
    <definedName name="_____________________ni160">#REF!</definedName>
    <definedName name="__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__w">[2]Adana!$DM$5</definedName>
    <definedName name="____________________ACC0320">#REF!</definedName>
    <definedName name="____________________BAL0320">#REF!</definedName>
    <definedName name="____________________BAL0344">#REF!</definedName>
    <definedName name="____________________BAL0348">#REF!</definedName>
    <definedName name="____________________BAL0360">#REF!</definedName>
    <definedName name="____________________BAL0361">#REF!</definedName>
    <definedName name="____________________BAL0367">#REF!</definedName>
    <definedName name="____________________BAL0370">#REF!</definedName>
    <definedName name="____________________BAL0375">#REF!</definedName>
    <definedName name="____________________BAL0384">#REF!</definedName>
    <definedName name="____________________BAL0385">#REF!</definedName>
    <definedName name="____________________BAL0386">#REF!</definedName>
    <definedName name="____________________BAL0387">#REF!</definedName>
    <definedName name="____________________BAL0388">#REF!</definedName>
    <definedName name="____________________BAL0395">#REF!</definedName>
    <definedName name="____________________bal0397">#REF!</definedName>
    <definedName name="____________________BAL0399">#REF!</definedName>
    <definedName name="____________________BAL0400">#REF!</definedName>
    <definedName name="____________________BAL0810">#REF!</definedName>
    <definedName name="____________________BAL0811">#REF!</definedName>
    <definedName name="____________________BAL0815">#REF!</definedName>
    <definedName name="____________________BAL6791">#REF!</definedName>
    <definedName name="____________________BLA0811">#REF!</definedName>
    <definedName name="____________________bs1" localSheetId="2" hidden="1">{"AS",#N/A,FALSE,"Dec_BS";"LIAB",#N/A,FALSE,"Dec_BS"}</definedName>
    <definedName name="____________________bs1" localSheetId="0" hidden="1">{"AS",#N/A,FALSE,"Dec_BS";"LIAB",#N/A,FALSE,"Dec_BS"}</definedName>
    <definedName name="____________________bs1" localSheetId="1" hidden="1">{"AS",#N/A,FALSE,"Dec_BS";"LIAB",#N/A,FALSE,"Dec_BS"}</definedName>
    <definedName name="____________________bs1" localSheetId="3" hidden="1">{"AS",#N/A,FALSE,"Dec_BS";"LIAB",#N/A,FALSE,"Dec_BS"}</definedName>
    <definedName name="____________________bs1" hidden="1">{"AS",#N/A,FALSE,"Dec_BS";"LIAB",#N/A,FALSE,"Dec_BS"}</definedName>
    <definedName name="____________________c">[1]Icerenkoy!$DN$6</definedName>
    <definedName name="____________________ni160">#REF!</definedName>
    <definedName name="____________________w">[2]Adana!$DM$5</definedName>
    <definedName name="___________________ACC0320">#REF!</definedName>
    <definedName name="___________________BAL0320">#REF!</definedName>
    <definedName name="___________________BAL0344">#REF!</definedName>
    <definedName name="___________________BAL0348">#REF!</definedName>
    <definedName name="___________________BAL0360">#REF!</definedName>
    <definedName name="___________________BAL0361">#REF!</definedName>
    <definedName name="___________________BAL0367">#REF!</definedName>
    <definedName name="___________________BAL0370">#REF!</definedName>
    <definedName name="___________________BAL0375">#REF!</definedName>
    <definedName name="___________________BAL0384">#REF!</definedName>
    <definedName name="___________________BAL0385">#REF!</definedName>
    <definedName name="___________________BAL0386">#REF!</definedName>
    <definedName name="___________________BAL0387">#REF!</definedName>
    <definedName name="___________________BAL0388">#REF!</definedName>
    <definedName name="___________________BAL0395">#REF!</definedName>
    <definedName name="___________________bal0397">#REF!</definedName>
    <definedName name="___________________BAL0399">#REF!</definedName>
    <definedName name="___________________BAL0400">#REF!</definedName>
    <definedName name="___________________BAL0810">#REF!</definedName>
    <definedName name="___________________BAL0811">#REF!</definedName>
    <definedName name="___________________BAL0815">#REF!</definedName>
    <definedName name="___________________BAL6791">#REF!</definedName>
    <definedName name="___________________BLA0811">#REF!</definedName>
    <definedName name="___________________bs1" localSheetId="2" hidden="1">{"AS",#N/A,FALSE,"Dec_BS";"LIAB",#N/A,FALSE,"Dec_BS"}</definedName>
    <definedName name="___________________bs1" localSheetId="0" hidden="1">{"AS",#N/A,FALSE,"Dec_BS";"LIAB",#N/A,FALSE,"Dec_BS"}</definedName>
    <definedName name="___________________bs1" localSheetId="1" hidden="1">{"AS",#N/A,FALSE,"Dec_BS";"LIAB",#N/A,FALSE,"Dec_BS"}</definedName>
    <definedName name="___________________bs1" localSheetId="3" hidden="1">{"AS",#N/A,FALSE,"Dec_BS";"LIAB",#N/A,FALSE,"Dec_BS"}</definedName>
    <definedName name="___________________bs1" hidden="1">{"AS",#N/A,FALSE,"Dec_BS";"LIAB",#N/A,FALSE,"Dec_BS"}</definedName>
    <definedName name="___________________c">[1]Icerenkoy!$DN$6</definedName>
    <definedName name="___________________ni160">#REF!</definedName>
    <definedName name="_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_w">[2]Adana!$DM$5</definedName>
    <definedName name="__________________ACC0320">#REF!</definedName>
    <definedName name="__________________BAL0320">#REF!</definedName>
    <definedName name="__________________BAL0344">#REF!</definedName>
    <definedName name="__________________BAL0348">#REF!</definedName>
    <definedName name="__________________BAL0360">#REF!</definedName>
    <definedName name="__________________BAL0361">#REF!</definedName>
    <definedName name="__________________BAL0367">#REF!</definedName>
    <definedName name="__________________BAL0370">#REF!</definedName>
    <definedName name="__________________BAL0375">#REF!</definedName>
    <definedName name="__________________BAL0384">#REF!</definedName>
    <definedName name="__________________BAL0385">#REF!</definedName>
    <definedName name="__________________BAL0386">#REF!</definedName>
    <definedName name="__________________BAL0387">#REF!</definedName>
    <definedName name="__________________BAL0388">#REF!</definedName>
    <definedName name="__________________BAL0395">#REF!</definedName>
    <definedName name="__________________bal0397">#REF!</definedName>
    <definedName name="__________________BAL0399">#REF!</definedName>
    <definedName name="__________________BAL0400">#REF!</definedName>
    <definedName name="__________________BAL0810">#REF!</definedName>
    <definedName name="__________________BAL0811">#REF!</definedName>
    <definedName name="__________________BAL0815">#REF!</definedName>
    <definedName name="__________________BAL6791">#REF!</definedName>
    <definedName name="__________________BLA0811">#REF!</definedName>
    <definedName name="__________________bs1" localSheetId="2" hidden="1">{"AS",#N/A,FALSE,"Dec_BS";"LIAB",#N/A,FALSE,"Dec_BS"}</definedName>
    <definedName name="__________________bs1" localSheetId="0" hidden="1">{"AS",#N/A,FALSE,"Dec_BS";"LIAB",#N/A,FALSE,"Dec_BS"}</definedName>
    <definedName name="__________________bs1" localSheetId="1" hidden="1">{"AS",#N/A,FALSE,"Dec_BS";"LIAB",#N/A,FALSE,"Dec_BS"}</definedName>
    <definedName name="__________________bs1" localSheetId="3" hidden="1">{"AS",#N/A,FALSE,"Dec_BS";"LIAB",#N/A,FALSE,"Dec_BS"}</definedName>
    <definedName name="__________________bs1" hidden="1">{"AS",#N/A,FALSE,"Dec_BS";"LIAB",#N/A,FALSE,"Dec_BS"}</definedName>
    <definedName name="__________________c">[1]Icerenkoy!$DN$6</definedName>
    <definedName name="__________________ni160">#REF!</definedName>
    <definedName name="_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_w">[2]Adana!$DM$5</definedName>
    <definedName name="_________________ACC0320">#REF!</definedName>
    <definedName name="_________________BAL0320">#REF!</definedName>
    <definedName name="_________________BAL0344">#REF!</definedName>
    <definedName name="_________________BAL0348">#REF!</definedName>
    <definedName name="_________________BAL0360">#REF!</definedName>
    <definedName name="_________________BAL0361">#REF!</definedName>
    <definedName name="_________________BAL0367">#REF!</definedName>
    <definedName name="_________________BAL0370">#REF!</definedName>
    <definedName name="_________________BAL0375">#REF!</definedName>
    <definedName name="_________________BAL0384">#REF!</definedName>
    <definedName name="_________________BAL0385">#REF!</definedName>
    <definedName name="_________________BAL0386">#REF!</definedName>
    <definedName name="_________________BAL0387">#REF!</definedName>
    <definedName name="_________________BAL0388">#REF!</definedName>
    <definedName name="_________________BAL0395">#REF!</definedName>
    <definedName name="_________________bal0397">#REF!</definedName>
    <definedName name="_________________BAL0399">#REF!</definedName>
    <definedName name="_________________BAL0400">#REF!</definedName>
    <definedName name="_________________BAL0810">#REF!</definedName>
    <definedName name="_________________BAL0811">#REF!</definedName>
    <definedName name="_________________BAL0815">#REF!</definedName>
    <definedName name="_________________BAL6791">#REF!</definedName>
    <definedName name="_________________BLA0811">#REF!</definedName>
    <definedName name="_________________bs1" localSheetId="2" hidden="1">{"AS",#N/A,FALSE,"Dec_BS";"LIAB",#N/A,FALSE,"Dec_BS"}</definedName>
    <definedName name="_________________bs1" localSheetId="0" hidden="1">{"AS",#N/A,FALSE,"Dec_BS";"LIAB",#N/A,FALSE,"Dec_BS"}</definedName>
    <definedName name="_________________bs1" localSheetId="1" hidden="1">{"AS",#N/A,FALSE,"Dec_BS";"LIAB",#N/A,FALSE,"Dec_BS"}</definedName>
    <definedName name="_________________bs1" localSheetId="3" hidden="1">{"AS",#N/A,FALSE,"Dec_BS";"LIAB",#N/A,FALSE,"Dec_BS"}</definedName>
    <definedName name="_________________bs1" hidden="1">{"AS",#N/A,FALSE,"Dec_BS";"LIAB",#N/A,FALSE,"Dec_BS"}</definedName>
    <definedName name="_________________c">[1]Icerenkoy!$DN$6</definedName>
    <definedName name="_________________ni160">#REF!</definedName>
    <definedName name="_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_w">[2]Adana!$DM$5</definedName>
    <definedName name="________________ACC0320">#REF!</definedName>
    <definedName name="________________BAL0320">#REF!</definedName>
    <definedName name="________________BAL0344">#REF!</definedName>
    <definedName name="________________BAL0348">#REF!</definedName>
    <definedName name="________________BAL0360">#REF!</definedName>
    <definedName name="________________BAL0361">#REF!</definedName>
    <definedName name="________________BAL0367">#REF!</definedName>
    <definedName name="________________BAL0370">#REF!</definedName>
    <definedName name="________________BAL0375">#REF!</definedName>
    <definedName name="________________BAL0384">#REF!</definedName>
    <definedName name="________________BAL0385">#REF!</definedName>
    <definedName name="________________BAL0386">#REF!</definedName>
    <definedName name="________________BAL0387">#REF!</definedName>
    <definedName name="________________BAL0388">#REF!</definedName>
    <definedName name="________________BAL0395">#REF!</definedName>
    <definedName name="________________bal0397">#REF!</definedName>
    <definedName name="________________BAL0399">#REF!</definedName>
    <definedName name="________________BAL0400">#REF!</definedName>
    <definedName name="________________BAL0810">#REF!</definedName>
    <definedName name="________________BAL0811">#REF!</definedName>
    <definedName name="________________BAL0815">#REF!</definedName>
    <definedName name="________________BAL6791">#REF!</definedName>
    <definedName name="________________bb1" localSheetId="2" hidden="1">{"Area1",#N/A,FALSE,"OREWACC";"Area2",#N/A,FALSE,"OREWACC"}</definedName>
    <definedName name="________________bb1" localSheetId="0" hidden="1">{"Area1",#N/A,FALSE,"OREWACC";"Area2",#N/A,FALSE,"OREWACC"}</definedName>
    <definedName name="________________bb1" localSheetId="1" hidden="1">{"Area1",#N/A,FALSE,"OREWACC";"Area2",#N/A,FALSE,"OREWACC"}</definedName>
    <definedName name="________________bb1" localSheetId="3" hidden="1">{"Area1",#N/A,FALSE,"OREWACC";"Area2",#N/A,FALSE,"OREWACC"}</definedName>
    <definedName name="________________bb1" hidden="1">{"Area1",#N/A,FALSE,"OREWACC";"Area2",#N/A,FALSE,"OREWACC"}</definedName>
    <definedName name="________________BLA0811">#REF!</definedName>
    <definedName name="________________bs1" localSheetId="2" hidden="1">{"AS",#N/A,FALSE,"Dec_BS";"LIAB",#N/A,FALSE,"Dec_BS"}</definedName>
    <definedName name="________________bs1" localSheetId="0" hidden="1">{"AS",#N/A,FALSE,"Dec_BS";"LIAB",#N/A,FALSE,"Dec_BS"}</definedName>
    <definedName name="________________bs1" localSheetId="1" hidden="1">{"AS",#N/A,FALSE,"Dec_BS";"LIAB",#N/A,FALSE,"Dec_BS"}</definedName>
    <definedName name="________________bs1" localSheetId="3" hidden="1">{"AS",#N/A,FALSE,"Dec_BS";"LIAB",#N/A,FALSE,"Dec_BS"}</definedName>
    <definedName name="________________bs1" hidden="1">{"AS",#N/A,FALSE,"Dec_BS";"LIAB",#N/A,FALSE,"Dec_BS"}</definedName>
    <definedName name="________________c">[1]Icerenkoy!$DN$6</definedName>
    <definedName name="________________dd1" localSheetId="2" hidden="1">{"Area1",#N/A,FALSE,"OREWACC";"Area2",#N/A,FALSE,"OREWACC"}</definedName>
    <definedName name="________________dd1" localSheetId="0" hidden="1">{"Area1",#N/A,FALSE,"OREWACC";"Area2",#N/A,FALSE,"OREWACC"}</definedName>
    <definedName name="________________dd1" localSheetId="1" hidden="1">{"Area1",#N/A,FALSE,"OREWACC";"Area2",#N/A,FALSE,"OREWACC"}</definedName>
    <definedName name="________________dd1" localSheetId="3" hidden="1">{"Area1",#N/A,FALSE,"OREWACC";"Area2",#N/A,FALSE,"OREWACC"}</definedName>
    <definedName name="________________dd1" hidden="1">{"Area1",#N/A,FALSE,"OREWACC";"Area2",#N/A,FALSE,"OREWACC"}</definedName>
    <definedName name="________________ni160">#REF!</definedName>
    <definedName name="_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_vvv1" localSheetId="2" hidden="1">{"Area1",#N/A,FALSE,"OREWACC";"Area2",#N/A,FALSE,"OREWACC"}</definedName>
    <definedName name="________________vvv1" localSheetId="0" hidden="1">{"Area1",#N/A,FALSE,"OREWACC";"Area2",#N/A,FALSE,"OREWACC"}</definedName>
    <definedName name="________________vvv1" localSheetId="1" hidden="1">{"Area1",#N/A,FALSE,"OREWACC";"Area2",#N/A,FALSE,"OREWACC"}</definedName>
    <definedName name="________________vvv1" localSheetId="3" hidden="1">{"Area1",#N/A,FALSE,"OREWACC";"Area2",#N/A,FALSE,"OREWACC"}</definedName>
    <definedName name="________________vvv1" hidden="1">{"Area1",#N/A,FALSE,"OREWACC";"Area2",#N/A,FALSE,"OREWACC"}</definedName>
    <definedName name="________________w">[2]Adana!$DM$5</definedName>
    <definedName name="_______________ACC0320">#REF!</definedName>
    <definedName name="_______________BAL0320">#REF!</definedName>
    <definedName name="_______________BAL0344">#REF!</definedName>
    <definedName name="_______________BAL0348">#REF!</definedName>
    <definedName name="_______________BAL0360">#REF!</definedName>
    <definedName name="_______________BAL0361">#REF!</definedName>
    <definedName name="_______________BAL0367">#REF!</definedName>
    <definedName name="_______________BAL0370">#REF!</definedName>
    <definedName name="_______________BAL0375">#REF!</definedName>
    <definedName name="_______________BAL0385">#REF!</definedName>
    <definedName name="_______________BAL0386">#REF!</definedName>
    <definedName name="_______________BAL0387">#REF!</definedName>
    <definedName name="_______________BAL0388">#REF!</definedName>
    <definedName name="_______________BAL0395">#REF!</definedName>
    <definedName name="_______________bal0397">#REF!</definedName>
    <definedName name="_______________BAL0399">#REF!</definedName>
    <definedName name="_______________BAL0400">#REF!</definedName>
    <definedName name="_______________BAL0810">#REF!</definedName>
    <definedName name="_______________BAL0811">#REF!</definedName>
    <definedName name="_______________BAL0815">#REF!</definedName>
    <definedName name="_______________BAL6791">#REF!</definedName>
    <definedName name="_______________BLA0811">#REF!</definedName>
    <definedName name="_______________bs1" localSheetId="2" hidden="1">{"AS",#N/A,FALSE,"Dec_BS";"LIAB",#N/A,FALSE,"Dec_BS"}</definedName>
    <definedName name="_______________bs1" localSheetId="0" hidden="1">{"AS",#N/A,FALSE,"Dec_BS";"LIAB",#N/A,FALSE,"Dec_BS"}</definedName>
    <definedName name="_______________bs1" localSheetId="1" hidden="1">{"AS",#N/A,FALSE,"Dec_BS";"LIAB",#N/A,FALSE,"Dec_BS"}</definedName>
    <definedName name="_______________bs1" localSheetId="3" hidden="1">{"AS",#N/A,FALSE,"Dec_BS";"LIAB",#N/A,FALSE,"Dec_BS"}</definedName>
    <definedName name="_______________bs1" hidden="1">{"AS",#N/A,FALSE,"Dec_BS";"LIAB",#N/A,FALSE,"Dec_BS"}</definedName>
    <definedName name="_______________c">[1]Icerenkoy!$DN$6</definedName>
    <definedName name="_______________ni160">#REF!</definedName>
    <definedName name="_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_w">[2]Adana!$DM$5</definedName>
    <definedName name="______________ACC0320">#REF!</definedName>
    <definedName name="______________BAL0320">#REF!</definedName>
    <definedName name="______________BAL0344">#REF!</definedName>
    <definedName name="______________BAL0348">#REF!</definedName>
    <definedName name="______________BAL0360">#REF!</definedName>
    <definedName name="______________BAL0361">#REF!</definedName>
    <definedName name="______________BAL0367">#REF!</definedName>
    <definedName name="______________BAL0370">#REF!</definedName>
    <definedName name="______________BAL0375">#REF!</definedName>
    <definedName name="______________BAL0384">#REF!</definedName>
    <definedName name="______________BAL0385">#REF!</definedName>
    <definedName name="______________BAL0386">#REF!</definedName>
    <definedName name="______________BAL0387">#REF!</definedName>
    <definedName name="______________BAL0388">#REF!</definedName>
    <definedName name="______________BAL0395">#REF!</definedName>
    <definedName name="______________bal0397">#REF!</definedName>
    <definedName name="______________BAL0399">#REF!</definedName>
    <definedName name="______________BAL0400">#REF!</definedName>
    <definedName name="______________BAL0810">#REF!</definedName>
    <definedName name="______________BAL0811">#REF!</definedName>
    <definedName name="______________BAL0815">#REF!</definedName>
    <definedName name="______________BAL6791">#REF!</definedName>
    <definedName name="______________bb1" localSheetId="2" hidden="1">{"Area1",#N/A,FALSE,"OREWACC";"Area2",#N/A,FALSE,"OREWACC"}</definedName>
    <definedName name="______________bb1" localSheetId="0" hidden="1">{"Area1",#N/A,FALSE,"OREWACC";"Area2",#N/A,FALSE,"OREWACC"}</definedName>
    <definedName name="______________bb1" localSheetId="1" hidden="1">{"Area1",#N/A,FALSE,"OREWACC";"Area2",#N/A,FALSE,"OREWACC"}</definedName>
    <definedName name="______________bb1" localSheetId="3" hidden="1">{"Area1",#N/A,FALSE,"OREWACC";"Area2",#N/A,FALSE,"OREWACC"}</definedName>
    <definedName name="______________bb1" hidden="1">{"Area1",#N/A,FALSE,"OREWACC";"Area2",#N/A,FALSE,"OREWACC"}</definedName>
    <definedName name="______________BLA0811">#REF!</definedName>
    <definedName name="______________bs1" localSheetId="2" hidden="1">{"AS",#N/A,FALSE,"Dec_BS";"LIAB",#N/A,FALSE,"Dec_BS"}</definedName>
    <definedName name="______________bs1" localSheetId="0" hidden="1">{"AS",#N/A,FALSE,"Dec_BS";"LIAB",#N/A,FALSE,"Dec_BS"}</definedName>
    <definedName name="______________bs1" localSheetId="1" hidden="1">{"AS",#N/A,FALSE,"Dec_BS";"LIAB",#N/A,FALSE,"Dec_BS"}</definedName>
    <definedName name="______________bs1" localSheetId="3" hidden="1">{"AS",#N/A,FALSE,"Dec_BS";"LIAB",#N/A,FALSE,"Dec_BS"}</definedName>
    <definedName name="______________bs1" hidden="1">{"AS",#N/A,FALSE,"Dec_BS";"LIAB",#N/A,FALSE,"Dec_BS"}</definedName>
    <definedName name="______________c">[1]Icerenkoy!$DN$6</definedName>
    <definedName name="______________dd1" localSheetId="2" hidden="1">{"Area1",#N/A,FALSE,"OREWACC";"Area2",#N/A,FALSE,"OREWACC"}</definedName>
    <definedName name="______________dd1" localSheetId="0" hidden="1">{"Area1",#N/A,FALSE,"OREWACC";"Area2",#N/A,FALSE,"OREWACC"}</definedName>
    <definedName name="______________dd1" localSheetId="1" hidden="1">{"Area1",#N/A,FALSE,"OREWACC";"Area2",#N/A,FALSE,"OREWACC"}</definedName>
    <definedName name="______________dd1" localSheetId="3" hidden="1">{"Area1",#N/A,FALSE,"OREWACC";"Area2",#N/A,FALSE,"OREWACC"}</definedName>
    <definedName name="______________dd1" hidden="1">{"Area1",#N/A,FALSE,"OREWACC";"Area2",#N/A,FALSE,"OREWACC"}</definedName>
    <definedName name="______________ni160">#REF!</definedName>
    <definedName name="_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_vvv1" localSheetId="2" hidden="1">{"Area1",#N/A,FALSE,"OREWACC";"Area2",#N/A,FALSE,"OREWACC"}</definedName>
    <definedName name="______________vvv1" localSheetId="0" hidden="1">{"Area1",#N/A,FALSE,"OREWACC";"Area2",#N/A,FALSE,"OREWACC"}</definedName>
    <definedName name="______________vvv1" localSheetId="1" hidden="1">{"Area1",#N/A,FALSE,"OREWACC";"Area2",#N/A,FALSE,"OREWACC"}</definedName>
    <definedName name="______________vvv1" localSheetId="3" hidden="1">{"Area1",#N/A,FALSE,"OREWACC";"Area2",#N/A,FALSE,"OREWACC"}</definedName>
    <definedName name="______________vvv1" hidden="1">{"Area1",#N/A,FALSE,"OREWACC";"Area2",#N/A,FALSE,"OREWACC"}</definedName>
    <definedName name="______________w">[2]Adana!$DM$5</definedName>
    <definedName name="_____________ACC0320">#REF!</definedName>
    <definedName name="_____________BAL0320">#REF!</definedName>
    <definedName name="_____________BAL0344">#REF!</definedName>
    <definedName name="_____________BAL0348">#REF!</definedName>
    <definedName name="_____________BAL0360">#REF!</definedName>
    <definedName name="_____________BAL0361">#REF!</definedName>
    <definedName name="_____________BAL0367">#REF!</definedName>
    <definedName name="_____________BAL0370">#REF!</definedName>
    <definedName name="_____________BAL0375">#REF!</definedName>
    <definedName name="_____________BAL0384">#REF!</definedName>
    <definedName name="_____________BAL0385">#REF!</definedName>
    <definedName name="_____________BAL0386">#REF!</definedName>
    <definedName name="_____________BAL0387">#REF!</definedName>
    <definedName name="_____________BAL0388">#REF!</definedName>
    <definedName name="_____________BAL0395">#REF!</definedName>
    <definedName name="_____________bal0397">#REF!</definedName>
    <definedName name="_____________BAL0399">#REF!</definedName>
    <definedName name="_____________BAL0400">#REF!</definedName>
    <definedName name="_____________BAL0810">#REF!</definedName>
    <definedName name="_____________BAL0811">#REF!</definedName>
    <definedName name="_____________BAL0815">#REF!</definedName>
    <definedName name="_____________BAL6791">#REF!</definedName>
    <definedName name="_____________bb1" localSheetId="2" hidden="1">{"Area1",#N/A,FALSE,"OREWACC";"Area2",#N/A,FALSE,"OREWACC"}</definedName>
    <definedName name="_____________bb1" localSheetId="0" hidden="1">{"Area1",#N/A,FALSE,"OREWACC";"Area2",#N/A,FALSE,"OREWACC"}</definedName>
    <definedName name="_____________bb1" localSheetId="1" hidden="1">{"Area1",#N/A,FALSE,"OREWACC";"Area2",#N/A,FALSE,"OREWACC"}</definedName>
    <definedName name="_____________bb1" localSheetId="3" hidden="1">{"Area1",#N/A,FALSE,"OREWACC";"Area2",#N/A,FALSE,"OREWACC"}</definedName>
    <definedName name="_____________bb1" hidden="1">{"Area1",#N/A,FALSE,"OREWACC";"Area2",#N/A,FALSE,"OREWACC"}</definedName>
    <definedName name="_____________BLA0811">#REF!</definedName>
    <definedName name="_____________bs1" localSheetId="2" hidden="1">{"AS",#N/A,FALSE,"Dec_BS";"LIAB",#N/A,FALSE,"Dec_BS"}</definedName>
    <definedName name="_____________bs1" localSheetId="0" hidden="1">{"AS",#N/A,FALSE,"Dec_BS";"LIAB",#N/A,FALSE,"Dec_BS"}</definedName>
    <definedName name="_____________bs1" localSheetId="1" hidden="1">{"AS",#N/A,FALSE,"Dec_BS";"LIAB",#N/A,FALSE,"Dec_BS"}</definedName>
    <definedName name="_____________bs1" localSheetId="3" hidden="1">{"AS",#N/A,FALSE,"Dec_BS";"LIAB",#N/A,FALSE,"Dec_BS"}</definedName>
    <definedName name="_____________bs1" hidden="1">{"AS",#N/A,FALSE,"Dec_BS";"LIAB",#N/A,FALSE,"Dec_BS"}</definedName>
    <definedName name="_____________c">[1]Icerenkoy!$DN$6</definedName>
    <definedName name="_____________dd1" localSheetId="2" hidden="1">{"Area1",#N/A,FALSE,"OREWACC";"Area2",#N/A,FALSE,"OREWACC"}</definedName>
    <definedName name="_____________dd1" localSheetId="0" hidden="1">{"Area1",#N/A,FALSE,"OREWACC";"Area2",#N/A,FALSE,"OREWACC"}</definedName>
    <definedName name="_____________dd1" localSheetId="1" hidden="1">{"Area1",#N/A,FALSE,"OREWACC";"Area2",#N/A,FALSE,"OREWACC"}</definedName>
    <definedName name="_____________dd1" localSheetId="3" hidden="1">{"Area1",#N/A,FALSE,"OREWACC";"Area2",#N/A,FALSE,"OREWACC"}</definedName>
    <definedName name="_____________dd1" hidden="1">{"Area1",#N/A,FALSE,"OREWACC";"Area2",#N/A,FALSE,"OREWACC"}</definedName>
    <definedName name="_____________ni160">#REF!</definedName>
    <definedName name="_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_vvv1" localSheetId="2" hidden="1">{"Area1",#N/A,FALSE,"OREWACC";"Area2",#N/A,FALSE,"OREWACC"}</definedName>
    <definedName name="_____________vvv1" localSheetId="0" hidden="1">{"Area1",#N/A,FALSE,"OREWACC";"Area2",#N/A,FALSE,"OREWACC"}</definedName>
    <definedName name="_____________vvv1" localSheetId="1" hidden="1">{"Area1",#N/A,FALSE,"OREWACC";"Area2",#N/A,FALSE,"OREWACC"}</definedName>
    <definedName name="_____________vvv1" localSheetId="3" hidden="1">{"Area1",#N/A,FALSE,"OREWACC";"Area2",#N/A,FALSE,"OREWACC"}</definedName>
    <definedName name="_____________vvv1" hidden="1">{"Area1",#N/A,FALSE,"OREWACC";"Area2",#N/A,FALSE,"OREWACC"}</definedName>
    <definedName name="_____________w">[2]Adana!$DM$5</definedName>
    <definedName name="____________ACC0320">#REF!</definedName>
    <definedName name="____________BAL0320">#REF!</definedName>
    <definedName name="____________BAL0344">#REF!</definedName>
    <definedName name="____________BAL0348">#REF!</definedName>
    <definedName name="____________BAL0360">#REF!</definedName>
    <definedName name="____________BAL0361">#REF!</definedName>
    <definedName name="____________BAL0367">#REF!</definedName>
    <definedName name="____________BAL0370">#REF!</definedName>
    <definedName name="____________BAL0375">#REF!</definedName>
    <definedName name="____________BAL0384">#REF!</definedName>
    <definedName name="____________BAL0385">#REF!</definedName>
    <definedName name="____________BAL0386">#REF!</definedName>
    <definedName name="____________BAL0387">#REF!</definedName>
    <definedName name="____________BAL0388">#REF!</definedName>
    <definedName name="____________BAL0395">#REF!</definedName>
    <definedName name="____________bal0397">#REF!</definedName>
    <definedName name="____________BAL0399">#REF!</definedName>
    <definedName name="____________BAL0400">#REF!</definedName>
    <definedName name="____________BAL0810">#REF!</definedName>
    <definedName name="____________BAL0811">#REF!</definedName>
    <definedName name="____________BAL0815">#REF!</definedName>
    <definedName name="____________BAL6791">#REF!</definedName>
    <definedName name="____________bb1" localSheetId="2" hidden="1">{"Area1",#N/A,FALSE,"OREWACC";"Area2",#N/A,FALSE,"OREWACC"}</definedName>
    <definedName name="____________bb1" localSheetId="0" hidden="1">{"Area1",#N/A,FALSE,"OREWACC";"Area2",#N/A,FALSE,"OREWACC"}</definedName>
    <definedName name="____________bb1" localSheetId="1" hidden="1">{"Area1",#N/A,FALSE,"OREWACC";"Area2",#N/A,FALSE,"OREWACC"}</definedName>
    <definedName name="____________bb1" localSheetId="3" hidden="1">{"Area1",#N/A,FALSE,"OREWACC";"Area2",#N/A,FALSE,"OREWACC"}</definedName>
    <definedName name="____________bb1" hidden="1">{"Area1",#N/A,FALSE,"OREWACC";"Area2",#N/A,FALSE,"OREWACC"}</definedName>
    <definedName name="____________BLA0811">#REF!</definedName>
    <definedName name="____________bs1" localSheetId="2" hidden="1">{"AS",#N/A,FALSE,"Dec_BS";"LIAB",#N/A,FALSE,"Dec_BS"}</definedName>
    <definedName name="____________bs1" localSheetId="0" hidden="1">{"AS",#N/A,FALSE,"Dec_BS";"LIAB",#N/A,FALSE,"Dec_BS"}</definedName>
    <definedName name="____________bs1" localSheetId="1" hidden="1">{"AS",#N/A,FALSE,"Dec_BS";"LIAB",#N/A,FALSE,"Dec_BS"}</definedName>
    <definedName name="____________bs1" localSheetId="3" hidden="1">{"AS",#N/A,FALSE,"Dec_BS";"LIAB",#N/A,FALSE,"Dec_BS"}</definedName>
    <definedName name="____________bs1" hidden="1">{"AS",#N/A,FALSE,"Dec_BS";"LIAB",#N/A,FALSE,"Dec_BS"}</definedName>
    <definedName name="____________c">[1]Icerenkoy!$DN$6</definedName>
    <definedName name="____________dd1" localSheetId="2" hidden="1">{"Area1",#N/A,FALSE,"OREWACC";"Area2",#N/A,FALSE,"OREWACC"}</definedName>
    <definedName name="____________dd1" localSheetId="0" hidden="1">{"Area1",#N/A,FALSE,"OREWACC";"Area2",#N/A,FALSE,"OREWACC"}</definedName>
    <definedName name="____________dd1" localSheetId="1" hidden="1">{"Area1",#N/A,FALSE,"OREWACC";"Area2",#N/A,FALSE,"OREWACC"}</definedName>
    <definedName name="____________dd1" localSheetId="3" hidden="1">{"Area1",#N/A,FALSE,"OREWACC";"Area2",#N/A,FALSE,"OREWACC"}</definedName>
    <definedName name="____________dd1" hidden="1">{"Area1",#N/A,FALSE,"OREWACC";"Area2",#N/A,FALSE,"OREWACC"}</definedName>
    <definedName name="____________ni160">#REF!</definedName>
    <definedName name="_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_vvv1" localSheetId="2" hidden="1">{"Area1",#N/A,FALSE,"OREWACC";"Area2",#N/A,FALSE,"OREWACC"}</definedName>
    <definedName name="____________vvv1" localSheetId="0" hidden="1">{"Area1",#N/A,FALSE,"OREWACC";"Area2",#N/A,FALSE,"OREWACC"}</definedName>
    <definedName name="____________vvv1" localSheetId="1" hidden="1">{"Area1",#N/A,FALSE,"OREWACC";"Area2",#N/A,FALSE,"OREWACC"}</definedName>
    <definedName name="____________vvv1" localSheetId="3" hidden="1">{"Area1",#N/A,FALSE,"OREWACC";"Area2",#N/A,FALSE,"OREWACC"}</definedName>
    <definedName name="____________vvv1" hidden="1">{"Area1",#N/A,FALSE,"OREWACC";"Area2",#N/A,FALSE,"OREWACC"}</definedName>
    <definedName name="____________w">[2]Adana!$DM$5</definedName>
    <definedName name="___________ACC0320">#REF!</definedName>
    <definedName name="___________BAL0320">#REF!</definedName>
    <definedName name="___________BAL0344">#REF!</definedName>
    <definedName name="___________BAL0348">#REF!</definedName>
    <definedName name="___________BAL0360">#REF!</definedName>
    <definedName name="___________BAL0361">#REF!</definedName>
    <definedName name="___________BAL0367">#REF!</definedName>
    <definedName name="___________BAL0370">#REF!</definedName>
    <definedName name="___________BAL0375">#REF!</definedName>
    <definedName name="___________BAL0385">#REF!</definedName>
    <definedName name="___________BAL0386">#REF!</definedName>
    <definedName name="___________BAL0387">#REF!</definedName>
    <definedName name="___________BAL0388">#REF!</definedName>
    <definedName name="___________BAL0395">#REF!</definedName>
    <definedName name="___________bal0397">#REF!</definedName>
    <definedName name="___________BAL0399">#REF!</definedName>
    <definedName name="___________BAL0400">#REF!</definedName>
    <definedName name="___________BAL0810">#REF!</definedName>
    <definedName name="___________BAL0811">#REF!</definedName>
    <definedName name="___________BAL0815">#REF!</definedName>
    <definedName name="___________BAL6791">#REF!</definedName>
    <definedName name="___________bb1" localSheetId="2" hidden="1">{"Area1",#N/A,FALSE,"OREWACC";"Area2",#N/A,FALSE,"OREWACC"}</definedName>
    <definedName name="___________bb1" localSheetId="0" hidden="1">{"Area1",#N/A,FALSE,"OREWACC";"Area2",#N/A,FALSE,"OREWACC"}</definedName>
    <definedName name="___________bb1" localSheetId="1" hidden="1">{"Area1",#N/A,FALSE,"OREWACC";"Area2",#N/A,FALSE,"OREWACC"}</definedName>
    <definedName name="___________bb1" localSheetId="3" hidden="1">{"Area1",#N/A,FALSE,"OREWACC";"Area2",#N/A,FALSE,"OREWACC"}</definedName>
    <definedName name="___________bb1" hidden="1">{"Area1",#N/A,FALSE,"OREWACC";"Area2",#N/A,FALSE,"OREWACC"}</definedName>
    <definedName name="___________BLA0811">#REF!</definedName>
    <definedName name="___________bs1" localSheetId="2" hidden="1">{"AS",#N/A,FALSE,"Dec_BS";"LIAB",#N/A,FALSE,"Dec_BS"}</definedName>
    <definedName name="___________bs1" localSheetId="0" hidden="1">{"AS",#N/A,FALSE,"Dec_BS";"LIAB",#N/A,FALSE,"Dec_BS"}</definedName>
    <definedName name="___________bs1" localSheetId="1" hidden="1">{"AS",#N/A,FALSE,"Dec_BS";"LIAB",#N/A,FALSE,"Dec_BS"}</definedName>
    <definedName name="___________bs1" localSheetId="3" hidden="1">{"AS",#N/A,FALSE,"Dec_BS";"LIAB",#N/A,FALSE,"Dec_BS"}</definedName>
    <definedName name="___________bs1" hidden="1">{"AS",#N/A,FALSE,"Dec_BS";"LIAB",#N/A,FALSE,"Dec_BS"}</definedName>
    <definedName name="___________c">[1]Icerenkoy!$DN$6</definedName>
    <definedName name="___________dd1" localSheetId="2" hidden="1">{"Area1",#N/A,FALSE,"OREWACC";"Area2",#N/A,FALSE,"OREWACC"}</definedName>
    <definedName name="___________dd1" localSheetId="0" hidden="1">{"Area1",#N/A,FALSE,"OREWACC";"Area2",#N/A,FALSE,"OREWACC"}</definedName>
    <definedName name="___________dd1" localSheetId="1" hidden="1">{"Area1",#N/A,FALSE,"OREWACC";"Area2",#N/A,FALSE,"OREWACC"}</definedName>
    <definedName name="___________dd1" localSheetId="3" hidden="1">{"Area1",#N/A,FALSE,"OREWACC";"Area2",#N/A,FALSE,"OREWACC"}</definedName>
    <definedName name="___________dd1" hidden="1">{"Area1",#N/A,FALSE,"OREWACC";"Area2",#N/A,FALSE,"OREWACC"}</definedName>
    <definedName name="___________ni160">#REF!</definedName>
    <definedName name="_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_vvv1" localSheetId="2" hidden="1">{"Area1",#N/A,FALSE,"OREWACC";"Area2",#N/A,FALSE,"OREWACC"}</definedName>
    <definedName name="___________vvv1" localSheetId="0" hidden="1">{"Area1",#N/A,FALSE,"OREWACC";"Area2",#N/A,FALSE,"OREWACC"}</definedName>
    <definedName name="___________vvv1" localSheetId="1" hidden="1">{"Area1",#N/A,FALSE,"OREWACC";"Area2",#N/A,FALSE,"OREWACC"}</definedName>
    <definedName name="___________vvv1" localSheetId="3" hidden="1">{"Area1",#N/A,FALSE,"OREWACC";"Area2",#N/A,FALSE,"OREWACC"}</definedName>
    <definedName name="___________vvv1" hidden="1">{"Area1",#N/A,FALSE,"OREWACC";"Area2",#N/A,FALSE,"OREWACC"}</definedName>
    <definedName name="___________w">[2]Adana!$DM$5</definedName>
    <definedName name="__________ACC0320">#REF!</definedName>
    <definedName name="__________BAL0320">#REF!</definedName>
    <definedName name="__________BAL0344">#REF!</definedName>
    <definedName name="__________BAL0348">#REF!</definedName>
    <definedName name="__________BAL0360">#REF!</definedName>
    <definedName name="__________BAL0361">#REF!</definedName>
    <definedName name="__________BAL0367">#REF!</definedName>
    <definedName name="__________BAL0370">#REF!</definedName>
    <definedName name="__________BAL0375">#REF!</definedName>
    <definedName name="__________BAL0384">#REF!</definedName>
    <definedName name="__________BAL0385">#REF!</definedName>
    <definedName name="__________BAL0386">#REF!</definedName>
    <definedName name="__________BAL0387">#REF!</definedName>
    <definedName name="__________BAL0388">#REF!</definedName>
    <definedName name="__________BAL0395">#REF!</definedName>
    <definedName name="__________bal0397">#REF!</definedName>
    <definedName name="__________BAL0399">#REF!</definedName>
    <definedName name="__________BAL0400">#REF!</definedName>
    <definedName name="__________BAL0810">#REF!</definedName>
    <definedName name="__________BAL0811">#REF!</definedName>
    <definedName name="__________BAL0815">#REF!</definedName>
    <definedName name="__________BAL6791">#REF!</definedName>
    <definedName name="__________bb1" localSheetId="2" hidden="1">{"Area1",#N/A,FALSE,"OREWACC";"Area2",#N/A,FALSE,"OREWACC"}</definedName>
    <definedName name="__________bb1" localSheetId="0" hidden="1">{"Area1",#N/A,FALSE,"OREWACC";"Area2",#N/A,FALSE,"OREWACC"}</definedName>
    <definedName name="__________bb1" localSheetId="1" hidden="1">{"Area1",#N/A,FALSE,"OREWACC";"Area2",#N/A,FALSE,"OREWACC"}</definedName>
    <definedName name="__________bb1" localSheetId="3" hidden="1">{"Area1",#N/A,FALSE,"OREWACC";"Area2",#N/A,FALSE,"OREWACC"}</definedName>
    <definedName name="__________bb1" hidden="1">{"Area1",#N/A,FALSE,"OREWACC";"Area2",#N/A,FALSE,"OREWACC"}</definedName>
    <definedName name="__________BLA0811">#REF!</definedName>
    <definedName name="__________bs1" localSheetId="2" hidden="1">{"AS",#N/A,FALSE,"Dec_BS";"LIAB",#N/A,FALSE,"Dec_BS"}</definedName>
    <definedName name="__________bs1" localSheetId="0" hidden="1">{"AS",#N/A,FALSE,"Dec_BS";"LIAB",#N/A,FALSE,"Dec_BS"}</definedName>
    <definedName name="__________bs1" localSheetId="1" hidden="1">{"AS",#N/A,FALSE,"Dec_BS";"LIAB",#N/A,FALSE,"Dec_BS"}</definedName>
    <definedName name="__________bs1" localSheetId="3" hidden="1">{"AS",#N/A,FALSE,"Dec_BS";"LIAB",#N/A,FALSE,"Dec_BS"}</definedName>
    <definedName name="__________bs1" hidden="1">{"AS",#N/A,FALSE,"Dec_BS";"LIAB",#N/A,FALSE,"Dec_BS"}</definedName>
    <definedName name="__________c">[1]Icerenkoy!$DN$6</definedName>
    <definedName name="__________dd1" localSheetId="2" hidden="1">{"Area1",#N/A,FALSE,"OREWACC";"Area2",#N/A,FALSE,"OREWACC"}</definedName>
    <definedName name="__________dd1" localSheetId="0" hidden="1">{"Area1",#N/A,FALSE,"OREWACC";"Area2",#N/A,FALSE,"OREWACC"}</definedName>
    <definedName name="__________dd1" localSheetId="1" hidden="1">{"Area1",#N/A,FALSE,"OREWACC";"Area2",#N/A,FALSE,"OREWACC"}</definedName>
    <definedName name="__________dd1" localSheetId="3" hidden="1">{"Area1",#N/A,FALSE,"OREWACC";"Area2",#N/A,FALSE,"OREWACC"}</definedName>
    <definedName name="__________dd1" hidden="1">{"Area1",#N/A,FALSE,"OREWACC";"Area2",#N/A,FALSE,"OREWACC"}</definedName>
    <definedName name="__________ni160">#REF!</definedName>
    <definedName name="_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_vvv1" localSheetId="2" hidden="1">{"Area1",#N/A,FALSE,"OREWACC";"Area2",#N/A,FALSE,"OREWACC"}</definedName>
    <definedName name="__________vvv1" localSheetId="0" hidden="1">{"Area1",#N/A,FALSE,"OREWACC";"Area2",#N/A,FALSE,"OREWACC"}</definedName>
    <definedName name="__________vvv1" localSheetId="1" hidden="1">{"Area1",#N/A,FALSE,"OREWACC";"Area2",#N/A,FALSE,"OREWACC"}</definedName>
    <definedName name="__________vvv1" localSheetId="3" hidden="1">{"Area1",#N/A,FALSE,"OREWACC";"Area2",#N/A,FALSE,"OREWACC"}</definedName>
    <definedName name="__________vvv1" hidden="1">{"Area1",#N/A,FALSE,"OREWACC";"Area2",#N/A,FALSE,"OREWACC"}</definedName>
    <definedName name="__________w">[2]Adana!$DM$5</definedName>
    <definedName name="_________ACC0320">#REF!</definedName>
    <definedName name="_________BAL0320">#REF!</definedName>
    <definedName name="_________BAL0344">#REF!</definedName>
    <definedName name="_________BAL0348">#REF!</definedName>
    <definedName name="_________BAL0360">#REF!</definedName>
    <definedName name="_________BAL0361">#REF!</definedName>
    <definedName name="_________BAL0367">#REF!</definedName>
    <definedName name="_________BAL0370">#REF!</definedName>
    <definedName name="_________BAL0375">#REF!</definedName>
    <definedName name="_________BAL0384">#REF!</definedName>
    <definedName name="_________BAL0385">#REF!</definedName>
    <definedName name="_________BAL0386">#REF!</definedName>
    <definedName name="_________BAL0387">#REF!</definedName>
    <definedName name="_________BAL0388">#REF!</definedName>
    <definedName name="_________BAL0395">#REF!</definedName>
    <definedName name="_________bal0397">#REF!</definedName>
    <definedName name="_________BAL0399">#REF!</definedName>
    <definedName name="_________BAL0400">#REF!</definedName>
    <definedName name="_________BAL0810">#REF!</definedName>
    <definedName name="_________BAL0811">#REF!</definedName>
    <definedName name="_________BAL0815">#REF!</definedName>
    <definedName name="_________BAL6791">#REF!</definedName>
    <definedName name="_________bal99">#REF!</definedName>
    <definedName name="_________bb1" localSheetId="2" hidden="1">{"Area1",#N/A,FALSE,"OREWACC";"Area2",#N/A,FALSE,"OREWACC"}</definedName>
    <definedName name="_________bb1" localSheetId="0" hidden="1">{"Area1",#N/A,FALSE,"OREWACC";"Area2",#N/A,FALSE,"OREWACC"}</definedName>
    <definedName name="_________bb1" localSheetId="1" hidden="1">{"Area1",#N/A,FALSE,"OREWACC";"Area2",#N/A,FALSE,"OREWACC"}</definedName>
    <definedName name="_________bb1" localSheetId="3" hidden="1">{"Area1",#N/A,FALSE,"OREWACC";"Area2",#N/A,FALSE,"OREWACC"}</definedName>
    <definedName name="_________bb1" hidden="1">{"Area1",#N/A,FALSE,"OREWACC";"Area2",#N/A,FALSE,"OREWACC"}</definedName>
    <definedName name="_________BLA0811">#REF!</definedName>
    <definedName name="_________bs1" localSheetId="2" hidden="1">{"AS",#N/A,FALSE,"Dec_BS";"LIAB",#N/A,FALSE,"Dec_BS"}</definedName>
    <definedName name="_________bs1" localSheetId="0" hidden="1">{"AS",#N/A,FALSE,"Dec_BS";"LIAB",#N/A,FALSE,"Dec_BS"}</definedName>
    <definedName name="_________bs1" localSheetId="1" hidden="1">{"AS",#N/A,FALSE,"Dec_BS";"LIAB",#N/A,FALSE,"Dec_BS"}</definedName>
    <definedName name="_________bs1" localSheetId="3" hidden="1">{"AS",#N/A,FALSE,"Dec_BS";"LIAB",#N/A,FALSE,"Dec_BS"}</definedName>
    <definedName name="_________bs1" hidden="1">{"AS",#N/A,FALSE,"Dec_BS";"LIAB",#N/A,FALSE,"Dec_BS"}</definedName>
    <definedName name="_________c">[1]Icerenkoy!$DN$6</definedName>
    <definedName name="_________dd1" localSheetId="2" hidden="1">{"Area1",#N/A,FALSE,"OREWACC";"Area2",#N/A,FALSE,"OREWACC"}</definedName>
    <definedName name="_________dd1" localSheetId="0" hidden="1">{"Area1",#N/A,FALSE,"OREWACC";"Area2",#N/A,FALSE,"OREWACC"}</definedName>
    <definedName name="_________dd1" localSheetId="1" hidden="1">{"Area1",#N/A,FALSE,"OREWACC";"Area2",#N/A,FALSE,"OREWACC"}</definedName>
    <definedName name="_________dd1" localSheetId="3" hidden="1">{"Area1",#N/A,FALSE,"OREWACC";"Area2",#N/A,FALSE,"OREWACC"}</definedName>
    <definedName name="_________dd1" hidden="1">{"Area1",#N/A,FALSE,"OREWACC";"Area2",#N/A,FALSE,"OREWACC"}</definedName>
    <definedName name="_________Dec01">#REF!</definedName>
    <definedName name="_________KS1">#REF!</definedName>
    <definedName name="_________ni160">#REF!</definedName>
    <definedName name="_________PL97">#REF!</definedName>
    <definedName name="_________PL98">#REF!</definedName>
    <definedName name="_______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_vvv1" localSheetId="2" hidden="1">{"Area1",#N/A,FALSE,"OREWACC";"Area2",#N/A,FALSE,"OREWACC"}</definedName>
    <definedName name="_________vvv1" localSheetId="0" hidden="1">{"Area1",#N/A,FALSE,"OREWACC";"Area2",#N/A,FALSE,"OREWACC"}</definedName>
    <definedName name="_________vvv1" localSheetId="1" hidden="1">{"Area1",#N/A,FALSE,"OREWACC";"Area2",#N/A,FALSE,"OREWACC"}</definedName>
    <definedName name="_________vvv1" localSheetId="3" hidden="1">{"Area1",#N/A,FALSE,"OREWACC";"Area2",#N/A,FALSE,"OREWACC"}</definedName>
    <definedName name="_________vvv1" hidden="1">{"Area1",#N/A,FALSE,"OREWACC";"Area2",#N/A,FALSE,"OREWACC"}</definedName>
    <definedName name="_________w">[2]Adana!$DM$5</definedName>
    <definedName name="________ACC0320">#REF!</definedName>
    <definedName name="________add1">[3]Totintr!$A$838:$F$852</definedName>
    <definedName name="________add2">[4]Cum_intr_99!$A$2590:$G$2604</definedName>
    <definedName name="________adr1">#REF!</definedName>
    <definedName name="________adr10">'[5]FA SUMMARY @31.12.98'!$J$13</definedName>
    <definedName name="________adr11">#REF!</definedName>
    <definedName name="________adr12">'[5]FA SUMMARY @31.12.98'!$D$20</definedName>
    <definedName name="________adr13">#REF!</definedName>
    <definedName name="________adr14">#REF!</definedName>
    <definedName name="________adr15">#REF!</definedName>
    <definedName name="________adr16">'[5]FA SUMMARY @31.12.98'!$H$20</definedName>
    <definedName name="________adr17">'[5]FA SUMMARY @31.12.98'!$H$13</definedName>
    <definedName name="________adr18">#REF!</definedName>
    <definedName name="________adr19">#REF!</definedName>
    <definedName name="________adr2">'[5]FA SUMMARY @31.12.98'!$D$13</definedName>
    <definedName name="________adr20">'[5]FA SUMMARY @31.12.98'!$F$20</definedName>
    <definedName name="________adr21">#REF!</definedName>
    <definedName name="________adr23">'[5]FA SUMMARY @31.12.98'!$L$13</definedName>
    <definedName name="________adr24">#REF!</definedName>
    <definedName name="________adr25">#REF!</definedName>
    <definedName name="________adr26">'[5]FA SUMMARY @31.12.98'!$L$20</definedName>
    <definedName name="________adr27">#REF!</definedName>
    <definedName name="________adr28">#REF!</definedName>
    <definedName name="________adr29">#REF!</definedName>
    <definedName name="________adr3">#REF!</definedName>
    <definedName name="________adr30">'[5]FA SUMMARY @31.12.98'!$J$20</definedName>
    <definedName name="________adr4">#REF!</definedName>
    <definedName name="________adr5">'[5]FA SUMMARY @31.12.98'!$F$13</definedName>
    <definedName name="________adr6">#REF!</definedName>
    <definedName name="________adr7">#REF!</definedName>
    <definedName name="________adr8">#REF!</definedName>
    <definedName name="________adr9">#REF!</definedName>
    <definedName name="________Apr01">#REF!</definedName>
    <definedName name="________Apr99">#REF!</definedName>
    <definedName name="________Aug01">#REF!</definedName>
    <definedName name="________aug98">#REF!</definedName>
    <definedName name="________Aug99">#REF!</definedName>
    <definedName name="________BAL0320">#REF!</definedName>
    <definedName name="________BAL0344">#REF!</definedName>
    <definedName name="________BAL0348">#REF!</definedName>
    <definedName name="________BAL0360">#REF!</definedName>
    <definedName name="________BAL0361">#REF!</definedName>
    <definedName name="________BAL0367">#REF!</definedName>
    <definedName name="________BAL0370">#REF!</definedName>
    <definedName name="________BAL0375">#REF!</definedName>
    <definedName name="________BAL0384">#REF!</definedName>
    <definedName name="________BAL0385">#REF!</definedName>
    <definedName name="________BAL0386">#REF!</definedName>
    <definedName name="________BAL0387">#REF!</definedName>
    <definedName name="________BAL0388">#REF!</definedName>
    <definedName name="________BAL0395">#REF!</definedName>
    <definedName name="________bal0397">#REF!</definedName>
    <definedName name="________BAL0399">#REF!</definedName>
    <definedName name="________BAL0400">#REF!</definedName>
    <definedName name="________BAL0810">#REF!</definedName>
    <definedName name="________BAL0811">#REF!</definedName>
    <definedName name="________BAL0815">#REF!</definedName>
    <definedName name="________BAL6791">#REF!</definedName>
    <definedName name="________bal99">#REF!</definedName>
    <definedName name="________bb1" localSheetId="2" hidden="1">{"Area1",#N/A,FALSE,"OREWACC";"Area2",#N/A,FALSE,"OREWACC"}</definedName>
    <definedName name="________bb1" localSheetId="0" hidden="1">{"Area1",#N/A,FALSE,"OREWACC";"Area2",#N/A,FALSE,"OREWACC"}</definedName>
    <definedName name="________bb1" localSheetId="1" hidden="1">{"Area1",#N/A,FALSE,"OREWACC";"Area2",#N/A,FALSE,"OREWACC"}</definedName>
    <definedName name="________bb1" localSheetId="3" hidden="1">{"Area1",#N/A,FALSE,"OREWACC";"Area2",#N/A,FALSE,"OREWACC"}</definedName>
    <definedName name="________bb1" hidden="1">{"Area1",#N/A,FALSE,"OREWACC";"Area2",#N/A,FALSE,"OREWACC"}</definedName>
    <definedName name="________BLA0811">#REF!</definedName>
    <definedName name="________bs1" localSheetId="2" hidden="1">{"AS",#N/A,FALSE,"Dec_BS";"LIAB",#N/A,FALSE,"Dec_BS"}</definedName>
    <definedName name="________bs1" localSheetId="0" hidden="1">{"AS",#N/A,FALSE,"Dec_BS";"LIAB",#N/A,FALSE,"Dec_BS"}</definedName>
    <definedName name="________bs1" localSheetId="1" hidden="1">{"AS",#N/A,FALSE,"Dec_BS";"LIAB",#N/A,FALSE,"Dec_BS"}</definedName>
    <definedName name="________bs1" localSheetId="3" hidden="1">{"AS",#N/A,FALSE,"Dec_BS";"LIAB",#N/A,FALSE,"Dec_BS"}</definedName>
    <definedName name="________bs1" hidden="1">{"AS",#N/A,FALSE,"Dec_BS";"LIAB",#N/A,FALSE,"Dec_BS"}</definedName>
    <definedName name="________c">[1]Icerenkoy!$DN$6</definedName>
    <definedName name="________DAT1">#REF!</definedName>
    <definedName name="________DAT10">#REF!</definedName>
    <definedName name="________DAT11">#REF!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d1" localSheetId="2" hidden="1">{"Area1",#N/A,FALSE,"OREWACC";"Area2",#N/A,FALSE,"OREWACC"}</definedName>
    <definedName name="________dd1" localSheetId="0" hidden="1">{"Area1",#N/A,FALSE,"OREWACC";"Area2",#N/A,FALSE,"OREWACC"}</definedName>
    <definedName name="________dd1" localSheetId="1" hidden="1">{"Area1",#N/A,FALSE,"OREWACC";"Area2",#N/A,FALSE,"OREWACC"}</definedName>
    <definedName name="________dd1" localSheetId="3" hidden="1">{"Area1",#N/A,FALSE,"OREWACC";"Area2",#N/A,FALSE,"OREWACC"}</definedName>
    <definedName name="________dd1" hidden="1">{"Area1",#N/A,FALSE,"OREWACC";"Area2",#N/A,FALSE,"OREWACC"}</definedName>
    <definedName name="________Dec01">#REF!</definedName>
    <definedName name="________Dec02">#REF!</definedName>
    <definedName name="________DEC90">#REF!</definedName>
    <definedName name="________DEC91">#REF!</definedName>
    <definedName name="________DEC92">#REF!</definedName>
    <definedName name="________DEC93">#REF!</definedName>
    <definedName name="________DEC94">#REF!</definedName>
    <definedName name="________DEC95">#REF!</definedName>
    <definedName name="________DEC96">#REF!</definedName>
    <definedName name="________DEC97">#REF!</definedName>
    <definedName name="________DEC98">#REF!</definedName>
    <definedName name="________Dec99">#REF!</definedName>
    <definedName name="________Feb01">#REF!</definedName>
    <definedName name="________Feb02">#REF!</definedName>
    <definedName name="________Feb99">#REF!</definedName>
    <definedName name="________ian01">[6]ian01!$A$1:$M$128</definedName>
    <definedName name="________ias12">#REF!</definedName>
    <definedName name="________ias17">#REF!</definedName>
    <definedName name="________Jan01">#REF!</definedName>
    <definedName name="________Jan02">#REF!</definedName>
    <definedName name="________Jan99">#REF!</definedName>
    <definedName name="________Jul01">#REF!</definedName>
    <definedName name="________Jul99">#REF!</definedName>
    <definedName name="________Jun01">#REF!</definedName>
    <definedName name="________JUN96">#REF!</definedName>
    <definedName name="________JUN97">#REF!</definedName>
    <definedName name="________JUN98">#REF!</definedName>
    <definedName name="________Jun99">#REF!</definedName>
    <definedName name="________KS1">#REF!</definedName>
    <definedName name="________Mar01">#REF!</definedName>
    <definedName name="________Mar02">#REF!</definedName>
    <definedName name="________Mar99">#REF!</definedName>
    <definedName name="________May01">#REF!</definedName>
    <definedName name="________May99">#REF!</definedName>
    <definedName name="________ni160">#REF!</definedName>
    <definedName name="________Nov01">#REF!</definedName>
    <definedName name="________Nov99">#REF!</definedName>
    <definedName name="________Oct01">#REF!</definedName>
    <definedName name="________OCT90">#REF!</definedName>
    <definedName name="________Oct99">#REF!</definedName>
    <definedName name="________pl2000">#REF!</definedName>
    <definedName name="________pl2001">#REF!</definedName>
    <definedName name="________PL97">#REF!</definedName>
    <definedName name="________PL98">#REF!</definedName>
    <definedName name="________Sep01">#REF!</definedName>
    <definedName name="________Sep99">#REF!</definedName>
    <definedName name="_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_vvv1" localSheetId="2" hidden="1">{"Area1",#N/A,FALSE,"OREWACC";"Area2",#N/A,FALSE,"OREWACC"}</definedName>
    <definedName name="________vvv1" localSheetId="0" hidden="1">{"Area1",#N/A,FALSE,"OREWACC";"Area2",#N/A,FALSE,"OREWACC"}</definedName>
    <definedName name="________vvv1" localSheetId="1" hidden="1">{"Area1",#N/A,FALSE,"OREWACC";"Area2",#N/A,FALSE,"OREWACC"}</definedName>
    <definedName name="________vvv1" localSheetId="3" hidden="1">{"Area1",#N/A,FALSE,"OREWACC";"Area2",#N/A,FALSE,"OREWACC"}</definedName>
    <definedName name="________vvv1" hidden="1">{"Area1",#N/A,FALSE,"OREWACC";"Area2",#N/A,FALSE,"OREWACC"}</definedName>
    <definedName name="________w">[2]Adana!$DM$5</definedName>
    <definedName name="_______ACC0320">#REF!</definedName>
    <definedName name="_______add1">[7]Totintr!$A$838:$F$852</definedName>
    <definedName name="_______add2">[8]Cum_intr_99!$A$2590:$G$2604</definedName>
    <definedName name="_______adr1">#REF!</definedName>
    <definedName name="_______adr10">'[9]FA SUMMARY @31.12.98'!$J$13</definedName>
    <definedName name="_______adr11">#REF!</definedName>
    <definedName name="_______adr12">'[9]FA SUMMARY @31.12.98'!$D$20</definedName>
    <definedName name="_______adr13">#REF!</definedName>
    <definedName name="_______adr14">#REF!</definedName>
    <definedName name="_______adr15">#REF!</definedName>
    <definedName name="_______adr16">'[9]FA SUMMARY @31.12.98'!$H$20</definedName>
    <definedName name="_______adr17">'[9]FA SUMMARY @31.12.98'!$H$13</definedName>
    <definedName name="_______adr18">#REF!</definedName>
    <definedName name="_______adr19">#REF!</definedName>
    <definedName name="_______adr2">'[9]FA SUMMARY @31.12.98'!$D$13</definedName>
    <definedName name="_______adr20">'[9]FA SUMMARY @31.12.98'!$F$20</definedName>
    <definedName name="_______adr21">#REF!</definedName>
    <definedName name="_______adr23">'[9]FA SUMMARY @31.12.98'!$L$13</definedName>
    <definedName name="_______adr24">#REF!</definedName>
    <definedName name="_______adr25">#REF!</definedName>
    <definedName name="_______adr26">'[9]FA SUMMARY @31.12.98'!$L$20</definedName>
    <definedName name="_______adr27">#REF!</definedName>
    <definedName name="_______adr28">#REF!</definedName>
    <definedName name="_______adr29">#REF!</definedName>
    <definedName name="_______adr3">#REF!</definedName>
    <definedName name="_______adr30">'[9]FA SUMMARY @31.12.98'!$J$20</definedName>
    <definedName name="_______adr4">#REF!</definedName>
    <definedName name="_______adr5">'[9]FA SUMMARY @31.12.98'!$F$13</definedName>
    <definedName name="_______adr6">#REF!</definedName>
    <definedName name="_______adr7">#REF!</definedName>
    <definedName name="_______adr8">#REF!</definedName>
    <definedName name="_______adr9">#REF!</definedName>
    <definedName name="_______Apr01">#REF!</definedName>
    <definedName name="_______Apr99">#REF!</definedName>
    <definedName name="_______Aug01">#REF!</definedName>
    <definedName name="_______aug98">#REF!</definedName>
    <definedName name="_______Aug99">#REF!</definedName>
    <definedName name="_______BAL0320">#REF!</definedName>
    <definedName name="_______BAL0344">#REF!</definedName>
    <definedName name="_______BAL0348">#REF!</definedName>
    <definedName name="_______BAL0360">#REF!</definedName>
    <definedName name="_______BAL0361">#REF!</definedName>
    <definedName name="_______BAL0367">#REF!</definedName>
    <definedName name="_______BAL0370">#REF!</definedName>
    <definedName name="_______BAL0375">#REF!</definedName>
    <definedName name="_______BAL0384">#REF!</definedName>
    <definedName name="_______BAL0385">#REF!</definedName>
    <definedName name="_______BAL0386">#REF!</definedName>
    <definedName name="_______BAL0387">#REF!</definedName>
    <definedName name="_______BAL0388">#REF!</definedName>
    <definedName name="_______BAL0395">#REF!</definedName>
    <definedName name="_______bal0397">#REF!</definedName>
    <definedName name="_______BAL0399">#REF!</definedName>
    <definedName name="_______BAL0400">#REF!</definedName>
    <definedName name="_______BAL0810">#REF!</definedName>
    <definedName name="_______BAL0811">#REF!</definedName>
    <definedName name="_______BAL0815">#REF!</definedName>
    <definedName name="_______BAL6791">#REF!</definedName>
    <definedName name="_______bal99">#REF!</definedName>
    <definedName name="_______BLA0811">#REF!</definedName>
    <definedName name="_______bs1" localSheetId="2" hidden="1">{"AS",#N/A,FALSE,"Dec_BS";"LIAB",#N/A,FALSE,"Dec_BS"}</definedName>
    <definedName name="_______bs1" localSheetId="0" hidden="1">{"AS",#N/A,FALSE,"Dec_BS";"LIAB",#N/A,FALSE,"Dec_BS"}</definedName>
    <definedName name="_______bs1" localSheetId="1" hidden="1">{"AS",#N/A,FALSE,"Dec_BS";"LIAB",#N/A,FALSE,"Dec_BS"}</definedName>
    <definedName name="_______bs1" localSheetId="3" hidden="1">{"AS",#N/A,FALSE,"Dec_BS";"LIAB",#N/A,FALSE,"Dec_BS"}</definedName>
    <definedName name="_______bs1" hidden="1">{"AS",#N/A,FALSE,"Dec_BS";"LIAB",#N/A,FALSE,"Dec_BS"}</definedName>
    <definedName name="_______c">[1]Icerenkoy!$DN$6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ec01">#REF!</definedName>
    <definedName name="_______Dec02">#REF!</definedName>
    <definedName name="_______DEC90">#REF!</definedName>
    <definedName name="_______DEC91">#REF!</definedName>
    <definedName name="_______DEC92">#REF!</definedName>
    <definedName name="_______DEC93">#REF!</definedName>
    <definedName name="_______DEC94">#REF!</definedName>
    <definedName name="_______DEC95">#REF!</definedName>
    <definedName name="_______DEC96">#REF!</definedName>
    <definedName name="_______DEC97">#REF!</definedName>
    <definedName name="_______DEC98">#REF!</definedName>
    <definedName name="_______Dec99">#REF!</definedName>
    <definedName name="_______Feb01">#REF!</definedName>
    <definedName name="_______Feb02">#REF!</definedName>
    <definedName name="_______Feb99">#REF!</definedName>
    <definedName name="_______ian01">[10]ian01!$A$1:$M$128</definedName>
    <definedName name="_______ias12">#REF!</definedName>
    <definedName name="_______ias17">#REF!</definedName>
    <definedName name="_______Jan01">#REF!</definedName>
    <definedName name="_______Jan02">#REF!</definedName>
    <definedName name="_______Jan99">#REF!</definedName>
    <definedName name="_______Jul01">#REF!</definedName>
    <definedName name="_______Jul99">#REF!</definedName>
    <definedName name="_______Jun01">#REF!</definedName>
    <definedName name="_______JUN96">#REF!</definedName>
    <definedName name="_______JUN97">#REF!</definedName>
    <definedName name="_______JUN98">#REF!</definedName>
    <definedName name="_______Jun99">#REF!</definedName>
    <definedName name="_______KS1">#REF!</definedName>
    <definedName name="_______Mar01">#REF!</definedName>
    <definedName name="_______Mar02">#REF!</definedName>
    <definedName name="_______Mar99">#REF!</definedName>
    <definedName name="_______May01">#REF!</definedName>
    <definedName name="_______May99">#REF!</definedName>
    <definedName name="_______ni160">#REF!</definedName>
    <definedName name="_______Nov01">#REF!</definedName>
    <definedName name="_______Nov99">#REF!</definedName>
    <definedName name="_______Oct01">#REF!</definedName>
    <definedName name="_______OCT90">#REF!</definedName>
    <definedName name="_______Oct99">#REF!</definedName>
    <definedName name="_______pl2000">#REF!</definedName>
    <definedName name="_______pl2001">#REF!</definedName>
    <definedName name="_______PL97">#REF!</definedName>
    <definedName name="_______PL98">#REF!</definedName>
    <definedName name="_______Sep01">#REF!</definedName>
    <definedName name="_______Sep99">#REF!</definedName>
    <definedName name="_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_w">[2]Adana!$DM$5</definedName>
    <definedName name="______ACC0320">#REF!</definedName>
    <definedName name="______add1">[7]Totintr!$A$838:$F$852</definedName>
    <definedName name="______add2">[8]Cum_intr_99!$A$2590:$G$2604</definedName>
    <definedName name="______adr1">#REF!</definedName>
    <definedName name="______adr10">'[9]FA SUMMARY @31.12.98'!$J$13</definedName>
    <definedName name="______adr11">#REF!</definedName>
    <definedName name="______adr12">'[9]FA SUMMARY @31.12.98'!$D$20</definedName>
    <definedName name="______adr13">#REF!</definedName>
    <definedName name="______adr14">#REF!</definedName>
    <definedName name="______adr15">#REF!</definedName>
    <definedName name="______adr16">'[9]FA SUMMARY @31.12.98'!$H$20</definedName>
    <definedName name="______adr17">'[9]FA SUMMARY @31.12.98'!$H$13</definedName>
    <definedName name="______adr18">#REF!</definedName>
    <definedName name="______adr19">#REF!</definedName>
    <definedName name="______adr2">'[9]FA SUMMARY @31.12.98'!$D$13</definedName>
    <definedName name="______adr20">'[9]FA SUMMARY @31.12.98'!$F$20</definedName>
    <definedName name="______adr21">#REF!</definedName>
    <definedName name="______adr23">'[9]FA SUMMARY @31.12.98'!$L$13</definedName>
    <definedName name="______adr24">#REF!</definedName>
    <definedName name="______adr25">#REF!</definedName>
    <definedName name="______adr26">'[9]FA SUMMARY @31.12.98'!$L$20</definedName>
    <definedName name="______adr27">#REF!</definedName>
    <definedName name="______adr28">#REF!</definedName>
    <definedName name="______adr29">#REF!</definedName>
    <definedName name="______adr3">#REF!</definedName>
    <definedName name="______adr30">'[9]FA SUMMARY @31.12.98'!$J$20</definedName>
    <definedName name="______adr4">#REF!</definedName>
    <definedName name="______adr5">'[9]FA SUMMARY @31.12.98'!$F$13</definedName>
    <definedName name="______adr6">#REF!</definedName>
    <definedName name="______adr7">#REF!</definedName>
    <definedName name="______adr8">#REF!</definedName>
    <definedName name="______adr9">#REF!</definedName>
    <definedName name="______Apr01">#REF!</definedName>
    <definedName name="______Apr99">#REF!</definedName>
    <definedName name="______Aug01">#REF!</definedName>
    <definedName name="______aug98">#REF!</definedName>
    <definedName name="______Aug99">#REF!</definedName>
    <definedName name="______BAL0320">#REF!</definedName>
    <definedName name="______BAL0344">#REF!</definedName>
    <definedName name="______BAL0348">#REF!</definedName>
    <definedName name="______BAL0360">#REF!</definedName>
    <definedName name="______BAL0361">#REF!</definedName>
    <definedName name="______BAL0367">#REF!</definedName>
    <definedName name="______BAL0370">#REF!</definedName>
    <definedName name="______BAL0375">#REF!</definedName>
    <definedName name="______BAL0384">#REF!</definedName>
    <definedName name="______BAL0385">#REF!</definedName>
    <definedName name="______BAL0386">#REF!</definedName>
    <definedName name="______BAL0387">#REF!</definedName>
    <definedName name="______BAL0388">#REF!</definedName>
    <definedName name="______BAL0395">#REF!</definedName>
    <definedName name="______bal0397">#REF!</definedName>
    <definedName name="______BAL0399">#REF!</definedName>
    <definedName name="______BAL0400">#REF!</definedName>
    <definedName name="______BAL0810">#REF!</definedName>
    <definedName name="______BAL0811">#REF!</definedName>
    <definedName name="______BAL0815">#REF!</definedName>
    <definedName name="______BAL6791">#REF!</definedName>
    <definedName name="______bal99">#REF!</definedName>
    <definedName name="______BLA0811">#REF!</definedName>
    <definedName name="______bs1" localSheetId="2" hidden="1">{"AS",#N/A,FALSE,"Dec_BS";"LIAB",#N/A,FALSE,"Dec_BS"}</definedName>
    <definedName name="______bs1" localSheetId="0" hidden="1">{"AS",#N/A,FALSE,"Dec_BS";"LIAB",#N/A,FALSE,"Dec_BS"}</definedName>
    <definedName name="______bs1" localSheetId="1" hidden="1">{"AS",#N/A,FALSE,"Dec_BS";"LIAB",#N/A,FALSE,"Dec_BS"}</definedName>
    <definedName name="______bs1" localSheetId="3" hidden="1">{"AS",#N/A,FALSE,"Dec_BS";"LIAB",#N/A,FALSE,"Dec_BS"}</definedName>
    <definedName name="______bs1" hidden="1">{"AS",#N/A,FALSE,"Dec_BS";"LIAB",#N/A,FALSE,"Dec_BS"}</definedName>
    <definedName name="______c">[1]Icerenkoy!$DN$6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ec01">#REF!</definedName>
    <definedName name="______Dec02">#REF!</definedName>
    <definedName name="______DEC90">#REF!</definedName>
    <definedName name="______DEC91">#REF!</definedName>
    <definedName name="______DEC92">#REF!</definedName>
    <definedName name="______DEC93">#REF!</definedName>
    <definedName name="______DEC94">#REF!</definedName>
    <definedName name="______DEC95">#REF!</definedName>
    <definedName name="______DEC96">#REF!</definedName>
    <definedName name="______DEC97">#REF!</definedName>
    <definedName name="______DEC98">#REF!</definedName>
    <definedName name="______Dec99">#REF!</definedName>
    <definedName name="______Feb01">#REF!</definedName>
    <definedName name="______Feb02">#REF!</definedName>
    <definedName name="______Feb99">#REF!</definedName>
    <definedName name="______ian01">[10]ian01!$A$1:$M$128</definedName>
    <definedName name="______ias12">#REF!</definedName>
    <definedName name="______ias17">#REF!</definedName>
    <definedName name="______Jan01">#REF!</definedName>
    <definedName name="______Jan02">#REF!</definedName>
    <definedName name="______Jan99">#REF!</definedName>
    <definedName name="______Jul01">#REF!</definedName>
    <definedName name="______Jul99">#REF!</definedName>
    <definedName name="______Jun01">#REF!</definedName>
    <definedName name="______JUN96">#REF!</definedName>
    <definedName name="______JUN97">#REF!</definedName>
    <definedName name="______JUN98">#REF!</definedName>
    <definedName name="______Jun99">#REF!</definedName>
    <definedName name="______KS1">#REF!</definedName>
    <definedName name="______Mar01">#REF!</definedName>
    <definedName name="______Mar02">#REF!</definedName>
    <definedName name="______Mar99">#REF!</definedName>
    <definedName name="______May01">#REF!</definedName>
    <definedName name="______May99">#REF!</definedName>
    <definedName name="______ni160">#REF!</definedName>
    <definedName name="______Nov01">#REF!</definedName>
    <definedName name="______Nov99">#REF!</definedName>
    <definedName name="______Oct01">#REF!</definedName>
    <definedName name="______OCT90">#REF!</definedName>
    <definedName name="______Oct99">#REF!</definedName>
    <definedName name="______pl2000">#REF!</definedName>
    <definedName name="______pl2001">#REF!</definedName>
    <definedName name="______PL97">#REF!</definedName>
    <definedName name="______PL98">#REF!</definedName>
    <definedName name="______Sep01">#REF!</definedName>
    <definedName name="______Sep99">#REF!</definedName>
    <definedName name="____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_w">[2]Adana!$DM$5</definedName>
    <definedName name="_____A2" localSheetId="2" hidden="1">Main.SAPF4Help()</definedName>
    <definedName name="_____A2" localSheetId="0" hidden="1">Main.SAPF4Help()</definedName>
    <definedName name="_____A2" localSheetId="1" hidden="1">Main.SAPF4Help()</definedName>
    <definedName name="_____A2" localSheetId="3" hidden="1">Main.SAPF4Help()</definedName>
    <definedName name="_____A2" hidden="1">Main.SAPF4Help()</definedName>
    <definedName name="_____ACC0320">#REF!</definedName>
    <definedName name="_____add1">[7]Totintr!$A$838:$F$852</definedName>
    <definedName name="_____add2">[8]Cum_intr_99!$A$2590:$G$2604</definedName>
    <definedName name="_____adr1">#REF!</definedName>
    <definedName name="_____adr10">'[9]FA SUMMARY @31.12.98'!$J$13</definedName>
    <definedName name="_____adr11">#REF!</definedName>
    <definedName name="_____adr12">'[9]FA SUMMARY @31.12.98'!$D$20</definedName>
    <definedName name="_____adr13">#REF!</definedName>
    <definedName name="_____adr14">#REF!</definedName>
    <definedName name="_____adr15">#REF!</definedName>
    <definedName name="_____adr16">'[9]FA SUMMARY @31.12.98'!$H$20</definedName>
    <definedName name="_____adr17">'[9]FA SUMMARY @31.12.98'!$H$13</definedName>
    <definedName name="_____adr18">#REF!</definedName>
    <definedName name="_____adr19">#REF!</definedName>
    <definedName name="_____adr2">'[9]FA SUMMARY @31.12.98'!$D$13</definedName>
    <definedName name="_____adr20">'[9]FA SUMMARY @31.12.98'!$F$20</definedName>
    <definedName name="_____adr21">#REF!</definedName>
    <definedName name="_____adr23">'[9]FA SUMMARY @31.12.98'!$L$13</definedName>
    <definedName name="_____adr24">#REF!</definedName>
    <definedName name="_____adr25">#REF!</definedName>
    <definedName name="_____adr26">'[9]FA SUMMARY @31.12.98'!$L$20</definedName>
    <definedName name="_____adr27">#REF!</definedName>
    <definedName name="_____adr28">#REF!</definedName>
    <definedName name="_____adr29">#REF!</definedName>
    <definedName name="_____adr3">#REF!</definedName>
    <definedName name="_____adr30">'[9]FA SUMMARY @31.12.98'!$J$20</definedName>
    <definedName name="_____adr4">#REF!</definedName>
    <definedName name="_____adr5">'[9]FA SUMMARY @31.12.98'!$F$13</definedName>
    <definedName name="_____adr6">#REF!</definedName>
    <definedName name="_____adr7">#REF!</definedName>
    <definedName name="_____adr8">#REF!</definedName>
    <definedName name="_____adr9">#REF!</definedName>
    <definedName name="_____Apr01">#REF!</definedName>
    <definedName name="_____Apr99">#REF!</definedName>
    <definedName name="_____Aug01">#REF!</definedName>
    <definedName name="_____aug98">#REF!</definedName>
    <definedName name="_____Aug99">#REF!</definedName>
    <definedName name="_____BAL0320">#REF!</definedName>
    <definedName name="_____BAL0344">#REF!</definedName>
    <definedName name="_____BAL0348">#REF!</definedName>
    <definedName name="_____BAL0360">#REF!</definedName>
    <definedName name="_____BAL0361">#REF!</definedName>
    <definedName name="_____BAL0367">#REF!</definedName>
    <definedName name="_____BAL0370">#REF!</definedName>
    <definedName name="_____BAL0375">#REF!</definedName>
    <definedName name="_____BAL0384">#REF!</definedName>
    <definedName name="_____BAL0385">#REF!</definedName>
    <definedName name="_____BAL0386">#REF!</definedName>
    <definedName name="_____BAL0387">#REF!</definedName>
    <definedName name="_____BAL0388">#REF!</definedName>
    <definedName name="_____BAL0395">#REF!</definedName>
    <definedName name="_____bal0397">#REF!</definedName>
    <definedName name="_____BAL0399">#REF!</definedName>
    <definedName name="_____BAL0400">#REF!</definedName>
    <definedName name="_____BAL0810">#REF!</definedName>
    <definedName name="_____BAL0811">#REF!</definedName>
    <definedName name="_____BAL0815">#REF!</definedName>
    <definedName name="_____BAL6791">#REF!</definedName>
    <definedName name="_____bal99">#REF!</definedName>
    <definedName name="_____BLA0811">#REF!</definedName>
    <definedName name="_____bs1" localSheetId="2" hidden="1">{"AS",#N/A,FALSE,"Dec_BS";"LIAB",#N/A,FALSE,"Dec_BS"}</definedName>
    <definedName name="_____bs1" localSheetId="0" hidden="1">{"AS",#N/A,FALSE,"Dec_BS";"LIAB",#N/A,FALSE,"Dec_BS"}</definedName>
    <definedName name="_____bs1" localSheetId="1" hidden="1">{"AS",#N/A,FALSE,"Dec_BS";"LIAB",#N/A,FALSE,"Dec_BS"}</definedName>
    <definedName name="_____bs1" localSheetId="3" hidden="1">{"AS",#N/A,FALSE,"Dec_BS";"LIAB",#N/A,FALSE,"Dec_BS"}</definedName>
    <definedName name="_____bs1" hidden="1">{"AS",#N/A,FALSE,"Dec_BS";"LIAB",#N/A,FALSE,"Dec_BS"}</definedName>
    <definedName name="_____c">[1]Icerenkoy!$DN$6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ec01">#REF!</definedName>
    <definedName name="_____Dec02">#REF!</definedName>
    <definedName name="_____DEC90">#REF!</definedName>
    <definedName name="_____DEC91">#REF!</definedName>
    <definedName name="_____DEC92">#REF!</definedName>
    <definedName name="_____DEC93">#REF!</definedName>
    <definedName name="_____DEC94">#REF!</definedName>
    <definedName name="_____DEC95">#REF!</definedName>
    <definedName name="_____DEC96">#REF!</definedName>
    <definedName name="_____DEC97">#REF!</definedName>
    <definedName name="_____DEC98">#REF!</definedName>
    <definedName name="_____Dec99">#REF!</definedName>
    <definedName name="_____Feb01">#REF!</definedName>
    <definedName name="_____Feb02">#REF!</definedName>
    <definedName name="_____Feb99">#REF!</definedName>
    <definedName name="_____ian01">[10]ian01!$A$1:$M$128</definedName>
    <definedName name="_____ias12">#REF!</definedName>
    <definedName name="_____ias17">#REF!</definedName>
    <definedName name="_____idx1">'[11]DETAILED DATA BASE RENT (3)'!#REF!</definedName>
    <definedName name="_____idx2">'[11]DETAILED DATA BASE RENT (3)'!#REF!</definedName>
    <definedName name="_____Jan01">#REF!</definedName>
    <definedName name="_____Jan02">#REF!</definedName>
    <definedName name="_____Jan99">#REF!</definedName>
    <definedName name="_____Jul01">#REF!</definedName>
    <definedName name="_____Jul99">#REF!</definedName>
    <definedName name="_____Jun01">#REF!</definedName>
    <definedName name="_____JUN96">#REF!</definedName>
    <definedName name="_____JUN97">#REF!</definedName>
    <definedName name="_____JUN98">#REF!</definedName>
    <definedName name="_____Jun99">#REF!</definedName>
    <definedName name="_____KS1">#REF!</definedName>
    <definedName name="_____Mar01">#REF!</definedName>
    <definedName name="_____Mar02">#REF!</definedName>
    <definedName name="_____Mar99">#REF!</definedName>
    <definedName name="_____May01">#REF!</definedName>
    <definedName name="_____May99">#REF!</definedName>
    <definedName name="_____ni160">#REF!</definedName>
    <definedName name="_____Nov01">#REF!</definedName>
    <definedName name="_____Nov99">#REF!</definedName>
    <definedName name="_____Oct01">#REF!</definedName>
    <definedName name="_____OCT90">#REF!</definedName>
    <definedName name="_____Oct99">#REF!</definedName>
    <definedName name="_____pl2000">#REF!</definedName>
    <definedName name="_____pl2001">#REF!</definedName>
    <definedName name="_____PL97">#REF!</definedName>
    <definedName name="_____PL98">#REF!</definedName>
    <definedName name="_____Sep01">#REF!</definedName>
    <definedName name="_____Sep99">#REF!</definedName>
    <definedName name="___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_vcl12">'[12]DCF Method'!#REF!</definedName>
    <definedName name="_____w">[2]Adana!$DM$5</definedName>
    <definedName name="____1__123Graph_AChart_10B" hidden="1">[13]OtherKPI!#REF!</definedName>
    <definedName name="____10__123Graph_AChart_20C" hidden="1">[13]OtherKPI!#REF!</definedName>
    <definedName name="____11__123Graph_AChart_21C" hidden="1">[13]OtherKPI!#REF!</definedName>
    <definedName name="____12__123Graph_AChart_22C" hidden="1">[13]OtherKPI!#REF!</definedName>
    <definedName name="____13__123Graph_AChart_23C" hidden="1">[13]OtherKPI!#REF!</definedName>
    <definedName name="____14__123Graph_AChart_24C" hidden="1">[13]OtherKPI!#REF!</definedName>
    <definedName name="____15__123Graph_AChart_25C" hidden="1">[13]OtherKPI!#REF!</definedName>
    <definedName name="____16__123Graph_AChart_26C" hidden="1">[13]OtherKPI!#REF!</definedName>
    <definedName name="____17__123Graph_AChart_27C" hidden="1">[13]OtherKPI!#REF!</definedName>
    <definedName name="____18__123Graph_AChart_2A" hidden="1">[13]OtherKPI!#REF!</definedName>
    <definedName name="____19__123Graph_AChart_3A" hidden="1">[13]OtherKPI!#REF!</definedName>
    <definedName name="____2__123Graph_AChart_11B" hidden="1">[13]OtherKPI!#REF!</definedName>
    <definedName name="____20__123Graph_AChart_4A" hidden="1">[13]OtherKPI!#REF!</definedName>
    <definedName name="____21__123Graph_AChart_5A" hidden="1">[13]OtherKPI!#REF!</definedName>
    <definedName name="____22__123Graph_AChart_6A" hidden="1">[13]OtherKPI!#REF!</definedName>
    <definedName name="____23__123Graph_AChart_7A" hidden="1">[13]OtherKPI!#REF!</definedName>
    <definedName name="____24__123Graph_AChart_8A" hidden="1">[13]OtherKPI!#REF!</definedName>
    <definedName name="____25__123Graph_AChart_9A" hidden="1">[13]OtherKPI!#REF!</definedName>
    <definedName name="____26__123Graph_BChart_12B" hidden="1">[13]OtherKPI!#REF!</definedName>
    <definedName name="____27__123Graph_BChart_13B" hidden="1">[13]OtherKPI!#REF!</definedName>
    <definedName name="____28__123Graph_BChart_16B" hidden="1">[13]OtherKPI!#REF!</definedName>
    <definedName name="____29__123Graph_BChart_17B" hidden="1">[13]OtherKPI!#REF!</definedName>
    <definedName name="____3__123Graph_AChart_12B" hidden="1">[13]OtherKPI!#REF!</definedName>
    <definedName name="____30__123Graph_BChart_18B" hidden="1">[13]OtherKPI!#REF!</definedName>
    <definedName name="____31__123Graph_BChart_21C" hidden="1">[13]OtherKPI!#REF!</definedName>
    <definedName name="____32__123Graph_BChart_22C" hidden="1">[13]OtherKPI!#REF!</definedName>
    <definedName name="____33__123Graph_BChart_23C" hidden="1">[13]OtherKPI!#REF!</definedName>
    <definedName name="____34__123Graph_BChart_24C" hidden="1">[13]OtherKPI!#REF!</definedName>
    <definedName name="____35__123Graph_BChart_25C" hidden="1">[13]OtherKPI!#REF!</definedName>
    <definedName name="____36__123Graph_BChart_26C" hidden="1">[13]OtherKPI!#REF!</definedName>
    <definedName name="____37__123Graph_BChart_27C" hidden="1">[13]OtherKPI!#REF!</definedName>
    <definedName name="____38__123Graph_BChart_3A" hidden="1">[13]OtherKPI!#REF!</definedName>
    <definedName name="____39__123Graph_BChart_4A" hidden="1">[13]OtherKPI!#REF!</definedName>
    <definedName name="____4__123Graph_AChart_13B" hidden="1">[13]OtherKPI!#REF!</definedName>
    <definedName name="____40__123Graph_BChart_5A" hidden="1">[13]OtherKPI!#REF!</definedName>
    <definedName name="____41__123Graph_BChart_6A" hidden="1">[13]OtherKPI!#REF!</definedName>
    <definedName name="____42__123Graph_BChart_7A" hidden="1">[13]OtherKPI!#REF!</definedName>
    <definedName name="____43__123Graph_BChart_8A" hidden="1">[13]OtherKPI!#REF!</definedName>
    <definedName name="____44__123Graph_BChart_9A" hidden="1">[13]OtherKPI!#REF!</definedName>
    <definedName name="____45__123Graph_CChart_13B" hidden="1">[13]OtherKPI!#REF!</definedName>
    <definedName name="____46__123Graph_CChart_16B" hidden="1">[13]OtherKPI!#REF!</definedName>
    <definedName name="____47__123Graph_CChart_17B" hidden="1">[13]OtherKPI!#REF!</definedName>
    <definedName name="____48__123Graph_CChart_22C" hidden="1">[13]OtherKPI!#REF!</definedName>
    <definedName name="____49__123Graph_CChart_23C" hidden="1">[13]OtherKPI!#REF!</definedName>
    <definedName name="____5__123Graph_AChart_16B" hidden="1">[13]OtherKPI!#REF!</definedName>
    <definedName name="____50__123Graph_CChart_24C" hidden="1">[13]OtherKPI!#REF!</definedName>
    <definedName name="____51__123Graph_CChart_25C" hidden="1">[13]OtherKPI!#REF!</definedName>
    <definedName name="____52__123Graph_CChart_26C" hidden="1">[13]OtherKPI!#REF!</definedName>
    <definedName name="____53__123Graph_CChart_4A" hidden="1">[13]OtherKPI!#REF!</definedName>
    <definedName name="____54__123Graph_CChart_5A" hidden="1">[13]OtherKPI!#REF!</definedName>
    <definedName name="____55__123Graph_CChart_6A" hidden="1">[13]OtherKPI!#REF!</definedName>
    <definedName name="____56__123Graph_CChart_7A" hidden="1">[13]OtherKPI!#REF!</definedName>
    <definedName name="____57__123Graph_CChart_8A" hidden="1">[13]OtherKPI!#REF!</definedName>
    <definedName name="____58__123Graph_DChart_13B" hidden="1">[13]OtherKPI!#REF!</definedName>
    <definedName name="____59__123Graph_DChart_16B" hidden="1">[13]OtherKPI!#REF!</definedName>
    <definedName name="____6__123Graph_AChart_17B" hidden="1">[13]OtherKPI!#REF!</definedName>
    <definedName name="____60__123Graph_DChart_17B" hidden="1">[13]OtherKPI!#REF!</definedName>
    <definedName name="____61__123Graph_DChart_22C" hidden="1">[13]OtherKPI!#REF!</definedName>
    <definedName name="____62__123Graph_DChart_23C" hidden="1">[13]OtherKPI!#REF!</definedName>
    <definedName name="____63__123Graph_DChart_24C" hidden="1">[13]OtherKPI!#REF!</definedName>
    <definedName name="____64__123Graph_DChart_25C" hidden="1">[13]OtherKPI!#REF!</definedName>
    <definedName name="____65__123Graph_DChart_26C" hidden="1">[13]OtherKPI!#REF!</definedName>
    <definedName name="____66__123Graph_DChart_4A" hidden="1">[13]OtherKPI!#REF!</definedName>
    <definedName name="____67__123Graph_DChart_5A" hidden="1">[13]OtherKPI!#REF!</definedName>
    <definedName name="____68__123Graph_DChart_6A" hidden="1">[13]OtherKPI!#REF!</definedName>
    <definedName name="____69__123Graph_DChart_7A" hidden="1">[13]OtherKPI!#REF!</definedName>
    <definedName name="____7__123Graph_AChart_18B" hidden="1">[13]OtherKPI!#REF!</definedName>
    <definedName name="____70__123Graph_DChart_8A" hidden="1">[13]OtherKPI!#REF!</definedName>
    <definedName name="____8__123Graph_AChart_19C" hidden="1">[13]OtherKPI!#REF!</definedName>
    <definedName name="____9__123Graph_AChart_1A" hidden="1">[13]OtherKPI!#REF!</definedName>
    <definedName name="____ACC0320">#REF!</definedName>
    <definedName name="____add1">[7]Totintr!$A$838:$F$852</definedName>
    <definedName name="____add2">[8]Cum_intr_99!$A$2590:$G$2604</definedName>
    <definedName name="____adr1">#REF!</definedName>
    <definedName name="____adr10">'[9]FA SUMMARY @31.12.98'!$J$13</definedName>
    <definedName name="____adr11">#REF!</definedName>
    <definedName name="____adr12">'[9]FA SUMMARY @31.12.98'!$D$20</definedName>
    <definedName name="____adr13">#REF!</definedName>
    <definedName name="____adr14">#REF!</definedName>
    <definedName name="____adr15">#REF!</definedName>
    <definedName name="____adr16">'[9]FA SUMMARY @31.12.98'!$H$20</definedName>
    <definedName name="____adr17">'[9]FA SUMMARY @31.12.98'!$H$13</definedName>
    <definedName name="____adr18">#REF!</definedName>
    <definedName name="____adr19">#REF!</definedName>
    <definedName name="____adr2">'[9]FA SUMMARY @31.12.98'!$D$13</definedName>
    <definedName name="____adr20">'[9]FA SUMMARY @31.12.98'!$F$20</definedName>
    <definedName name="____adr21">#REF!</definedName>
    <definedName name="____adr23">'[9]FA SUMMARY @31.12.98'!$L$13</definedName>
    <definedName name="____adr24">#REF!</definedName>
    <definedName name="____adr25">#REF!</definedName>
    <definedName name="____adr26">'[9]FA SUMMARY @31.12.98'!$L$20</definedName>
    <definedName name="____adr27">#REF!</definedName>
    <definedName name="____adr28">#REF!</definedName>
    <definedName name="____adr29">#REF!</definedName>
    <definedName name="____adr3">#REF!</definedName>
    <definedName name="____adr30">'[9]FA SUMMARY @31.12.98'!$J$20</definedName>
    <definedName name="____adr4">#REF!</definedName>
    <definedName name="____adr5">'[9]FA SUMMARY @31.12.98'!$F$13</definedName>
    <definedName name="____adr6">#REF!</definedName>
    <definedName name="____adr7">#REF!</definedName>
    <definedName name="____adr8">#REF!</definedName>
    <definedName name="____adr9">#REF!</definedName>
    <definedName name="____Apr01">#REF!</definedName>
    <definedName name="____Apr99">#REF!</definedName>
    <definedName name="____Aug01">#REF!</definedName>
    <definedName name="____aug98">#REF!</definedName>
    <definedName name="____Aug99">#REF!</definedName>
    <definedName name="____BAL0320">#REF!</definedName>
    <definedName name="____BAL0344">#REF!</definedName>
    <definedName name="____BAL0348">#REF!</definedName>
    <definedName name="____BAL0360">#REF!</definedName>
    <definedName name="____BAL0361">#REF!</definedName>
    <definedName name="____BAL0367">#REF!</definedName>
    <definedName name="____BAL0370">#REF!</definedName>
    <definedName name="____BAL0375">#REF!</definedName>
    <definedName name="____BAL0384">#REF!</definedName>
    <definedName name="____BAL0385">#REF!</definedName>
    <definedName name="____BAL0386">#REF!</definedName>
    <definedName name="____BAL0387">#REF!</definedName>
    <definedName name="____BAL0388">#REF!</definedName>
    <definedName name="____BAL0395">#REF!</definedName>
    <definedName name="____bal0397">#REF!</definedName>
    <definedName name="____BAL0399">#REF!</definedName>
    <definedName name="____BAL0400">#REF!</definedName>
    <definedName name="____BAL0810">#REF!</definedName>
    <definedName name="____BAL0811">#REF!</definedName>
    <definedName name="____BAL0815">#REF!</definedName>
    <definedName name="____BAL6791">#REF!</definedName>
    <definedName name="____bal99">#REF!</definedName>
    <definedName name="____bb1" localSheetId="2" hidden="1">{"Area1",#N/A,FALSE,"OREWACC";"Area2",#N/A,FALSE,"OREWACC"}</definedName>
    <definedName name="____bb1" localSheetId="0" hidden="1">{"Area1",#N/A,FALSE,"OREWACC";"Area2",#N/A,FALSE,"OREWACC"}</definedName>
    <definedName name="____bb1" localSheetId="1" hidden="1">{"Area1",#N/A,FALSE,"OREWACC";"Area2",#N/A,FALSE,"OREWACC"}</definedName>
    <definedName name="____bb1" localSheetId="3" hidden="1">{"Area1",#N/A,FALSE,"OREWACC";"Area2",#N/A,FALSE,"OREWACC"}</definedName>
    <definedName name="____bb1" hidden="1">{"Area1",#N/A,FALSE,"OREWACC";"Area2",#N/A,FALSE,"OREWACC"}</definedName>
    <definedName name="____BLA0811">#REF!</definedName>
    <definedName name="____bs1" localSheetId="2" hidden="1">{"AS",#N/A,FALSE,"Dec_BS";"LIAB",#N/A,FALSE,"Dec_BS"}</definedName>
    <definedName name="____bs1" localSheetId="0" hidden="1">{"AS",#N/A,FALSE,"Dec_BS";"LIAB",#N/A,FALSE,"Dec_BS"}</definedName>
    <definedName name="____bs1" localSheetId="1" hidden="1">{"AS",#N/A,FALSE,"Dec_BS";"LIAB",#N/A,FALSE,"Dec_BS"}</definedName>
    <definedName name="____bs1" localSheetId="3" hidden="1">{"AS",#N/A,FALSE,"Dec_BS";"LIAB",#N/A,FALSE,"Dec_BS"}</definedName>
    <definedName name="____bs1" hidden="1">{"AS",#N/A,FALSE,"Dec_BS";"LIAB",#N/A,FALSE,"Dec_BS"}</definedName>
    <definedName name="____C">[1]Icerenkoy!$DN$6</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CF1" localSheetId="2" hidden="1">{#N/A,#N/A,FALSE,"DCF Summary";#N/A,#N/A,FALSE,"Casema";#N/A,#N/A,FALSE,"Casema NoTel";#N/A,#N/A,FALSE,"UK";#N/A,#N/A,FALSE,"RCF";#N/A,#N/A,FALSE,"Intercable CZ";#N/A,#N/A,FALSE,"Interkabel P"}</definedName>
    <definedName name="____DCF1" localSheetId="0" hidden="1">{#N/A,#N/A,FALSE,"DCF Summary";#N/A,#N/A,FALSE,"Casema";#N/A,#N/A,FALSE,"Casema NoTel";#N/A,#N/A,FALSE,"UK";#N/A,#N/A,FALSE,"RCF";#N/A,#N/A,FALSE,"Intercable CZ";#N/A,#N/A,FALSE,"Interkabel P"}</definedName>
    <definedName name="____DCF1" localSheetId="1" hidden="1">{#N/A,#N/A,FALSE,"DCF Summary";#N/A,#N/A,FALSE,"Casema";#N/A,#N/A,FALSE,"Casema NoTel";#N/A,#N/A,FALSE,"UK";#N/A,#N/A,FALSE,"RCF";#N/A,#N/A,FALSE,"Intercable CZ";#N/A,#N/A,FALSE,"Interkabel P"}</definedName>
    <definedName name="____DCF1" localSheetId="3" hidden="1">{#N/A,#N/A,FALSE,"DCF Summary";#N/A,#N/A,FALSE,"Casema";#N/A,#N/A,FALSE,"Casema NoTel";#N/A,#N/A,FALSE,"UK";#N/A,#N/A,FALSE,"RCF";#N/A,#N/A,FALSE,"Intercable CZ";#N/A,#N/A,FALSE,"Interkabel P"}</definedName>
    <definedName name="____DCF1" hidden="1">{#N/A,#N/A,FALSE,"DCF Summary";#N/A,#N/A,FALSE,"Casema";#N/A,#N/A,FALSE,"Casema NoTel";#N/A,#N/A,FALSE,"UK";#N/A,#N/A,FALSE,"RCF";#N/A,#N/A,FALSE,"Intercable CZ";#N/A,#N/A,FALSE,"Interkabel P"}</definedName>
    <definedName name="____dd1" localSheetId="2" hidden="1">{"Area1",#N/A,FALSE,"OREWACC";"Area2",#N/A,FALSE,"OREWACC"}</definedName>
    <definedName name="____dd1" localSheetId="0" hidden="1">{"Area1",#N/A,FALSE,"OREWACC";"Area2",#N/A,FALSE,"OREWACC"}</definedName>
    <definedName name="____dd1" localSheetId="1" hidden="1">{"Area1",#N/A,FALSE,"OREWACC";"Area2",#N/A,FALSE,"OREWACC"}</definedName>
    <definedName name="____dd1" localSheetId="3" hidden="1">{"Area1",#N/A,FALSE,"OREWACC";"Area2",#N/A,FALSE,"OREWACC"}</definedName>
    <definedName name="____dd1" hidden="1">{"Area1",#N/A,FALSE,"OREWACC";"Area2",#N/A,FALSE,"OREWACC"}</definedName>
    <definedName name="____Dec01">#REF!</definedName>
    <definedName name="____Dec02">#REF!</definedName>
    <definedName name="____DEC90">#REF!</definedName>
    <definedName name="____DEC91">#REF!</definedName>
    <definedName name="____DEC92">#REF!</definedName>
    <definedName name="____DEC93">#REF!</definedName>
    <definedName name="____DEC94">#REF!</definedName>
    <definedName name="____DEC95">#REF!</definedName>
    <definedName name="____DEC96">#REF!</definedName>
    <definedName name="____DEC97">#REF!</definedName>
    <definedName name="____DEC98">#REF!</definedName>
    <definedName name="____Dec99">#REF!</definedName>
    <definedName name="____Feb01">#REF!</definedName>
    <definedName name="____Feb02">#REF!</definedName>
    <definedName name="____Feb99">#REF!</definedName>
    <definedName name="____ian01">[10]ian01!$A$1:$M$128</definedName>
    <definedName name="____ias12">#REF!</definedName>
    <definedName name="____ias17">#REF!</definedName>
    <definedName name="____idx1">'[14]DETAILED DATA BASE RENT (3)'!#REF!</definedName>
    <definedName name="____idx2">'[14]DETAILED DATA BASE RENT (3)'!#REF!</definedName>
    <definedName name="____Jan01">#REF!</definedName>
    <definedName name="____Jan02">#REF!</definedName>
    <definedName name="____Jan99">#REF!</definedName>
    <definedName name="____Jul01">#REF!</definedName>
    <definedName name="____Jul99">#REF!</definedName>
    <definedName name="____Jun01">#REF!</definedName>
    <definedName name="____JUN96">#REF!</definedName>
    <definedName name="____JUN97">#REF!</definedName>
    <definedName name="____JUN98">#REF!</definedName>
    <definedName name="____Jun99">#REF!</definedName>
    <definedName name="____KS1">#REF!</definedName>
    <definedName name="____Mar01">#REF!</definedName>
    <definedName name="____Mar02">#REF!</definedName>
    <definedName name="____Mar99">#REF!</definedName>
    <definedName name="____May01">#REF!</definedName>
    <definedName name="____May99">#REF!</definedName>
    <definedName name="____ni160">#REF!</definedName>
    <definedName name="____Nov01">#REF!</definedName>
    <definedName name="____Nov99">#REF!</definedName>
    <definedName name="____Oct01">#REF!</definedName>
    <definedName name="____OCT90">#REF!</definedName>
    <definedName name="____Oct99">#REF!</definedName>
    <definedName name="____pl2000">#REF!</definedName>
    <definedName name="____pl2001">#REF!</definedName>
    <definedName name="____PL97">#REF!</definedName>
    <definedName name="____PL98">#REF!</definedName>
    <definedName name="____s3" localSheetId="2" hidden="1">{#N/A,#N/A,FALSE,"Aging Summary";#N/A,#N/A,FALSE,"Ratio Analysis";#N/A,#N/A,FALSE,"Test 120 Day Accts";#N/A,#N/A,FALSE,"Tickmarks"}</definedName>
    <definedName name="____s3" localSheetId="0" hidden="1">{#N/A,#N/A,FALSE,"Aging Summary";#N/A,#N/A,FALSE,"Ratio Analysis";#N/A,#N/A,FALSE,"Test 120 Day Accts";#N/A,#N/A,FALSE,"Tickmarks"}</definedName>
    <definedName name="____s3" localSheetId="1" hidden="1">{#N/A,#N/A,FALSE,"Aging Summary";#N/A,#N/A,FALSE,"Ratio Analysis";#N/A,#N/A,FALSE,"Test 120 Day Accts";#N/A,#N/A,FALSE,"Tickmarks"}</definedName>
    <definedName name="____s3" localSheetId="3" hidden="1">{#N/A,#N/A,FALSE,"Aging Summary";#N/A,#N/A,FALSE,"Ratio Analysis";#N/A,#N/A,FALSE,"Test 120 Day Accts";#N/A,#N/A,FALSE,"Tickmarks"}</definedName>
    <definedName name="____s3" hidden="1">{#N/A,#N/A,FALSE,"Aging Summary";#N/A,#N/A,FALSE,"Ratio Analysis";#N/A,#N/A,FALSE,"Test 120 Day Accts";#N/A,#N/A,FALSE,"Tickmarks"}</definedName>
    <definedName name="____s4" localSheetId="2" hidden="1">{#N/A,#N/A,FALSE,"Aging Summary";#N/A,#N/A,FALSE,"Ratio Analysis";#N/A,#N/A,FALSE,"Test 120 Day Accts";#N/A,#N/A,FALSE,"Tickmarks"}</definedName>
    <definedName name="____s4" localSheetId="0" hidden="1">{#N/A,#N/A,FALSE,"Aging Summary";#N/A,#N/A,FALSE,"Ratio Analysis";#N/A,#N/A,FALSE,"Test 120 Day Accts";#N/A,#N/A,FALSE,"Tickmarks"}</definedName>
    <definedName name="____s4" localSheetId="1" hidden="1">{#N/A,#N/A,FALSE,"Aging Summary";#N/A,#N/A,FALSE,"Ratio Analysis";#N/A,#N/A,FALSE,"Test 120 Day Accts";#N/A,#N/A,FALSE,"Tickmarks"}</definedName>
    <definedName name="____s4" localSheetId="3" hidden="1">{#N/A,#N/A,FALSE,"Aging Summary";#N/A,#N/A,FALSE,"Ratio Analysis";#N/A,#N/A,FALSE,"Test 120 Day Accts";#N/A,#N/A,FALSE,"Tickmarks"}</definedName>
    <definedName name="____s4" hidden="1">{#N/A,#N/A,FALSE,"Aging Summary";#N/A,#N/A,FALSE,"Ratio Analysis";#N/A,#N/A,FALSE,"Test 120 Day Accts";#N/A,#N/A,FALSE,"Tickmarks"}</definedName>
    <definedName name="____Sep01">#REF!</definedName>
    <definedName name="____Sep99">#REF!</definedName>
    <definedName name="__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_vcl12">'[15]DCF Method'!#REF!</definedName>
    <definedName name="____VCL2">'[11]Data &amp; Assumptions'!$I$28</definedName>
    <definedName name="____vvv1" localSheetId="2" hidden="1">{"Area1",#N/A,FALSE,"OREWACC";"Area2",#N/A,FALSE,"OREWACC"}</definedName>
    <definedName name="____vvv1" localSheetId="0" hidden="1">{"Area1",#N/A,FALSE,"OREWACC";"Area2",#N/A,FALSE,"OREWACC"}</definedName>
    <definedName name="____vvv1" localSheetId="1" hidden="1">{"Area1",#N/A,FALSE,"OREWACC";"Area2",#N/A,FALSE,"OREWACC"}</definedName>
    <definedName name="____vvv1" localSheetId="3" hidden="1">{"Area1",#N/A,FALSE,"OREWACC";"Area2",#N/A,FALSE,"OREWACC"}</definedName>
    <definedName name="____vvv1" hidden="1">{"Area1",#N/A,FALSE,"OREWACC";"Area2",#N/A,FALSE,"OREWACC"}</definedName>
    <definedName name="____w">[2]Adana!$DM$5</definedName>
    <definedName name="___1__123Graph_AChart_10B" hidden="1">[13]OtherKPI!#REF!</definedName>
    <definedName name="___10__123Graph_AChart_20C" hidden="1">[13]OtherKPI!#REF!</definedName>
    <definedName name="___11__123Graph_AChart_21C" hidden="1">[13]OtherKPI!#REF!</definedName>
    <definedName name="___12__123Graph_AChart_22C" hidden="1">[13]OtherKPI!#REF!</definedName>
    <definedName name="___13__123Graph_AChart_23C" hidden="1">[13]OtherKPI!#REF!</definedName>
    <definedName name="___14__123Graph_AChart_24C" hidden="1">[13]OtherKPI!#REF!</definedName>
    <definedName name="___15__123Graph_AChart_25C" hidden="1">[13]OtherKPI!#REF!</definedName>
    <definedName name="___16__123Graph_AChart_26C" hidden="1">[13]OtherKPI!#REF!</definedName>
    <definedName name="___17__123Graph_AChart_27C" hidden="1">[13]OtherKPI!#REF!</definedName>
    <definedName name="___18__123Graph_AChart_2A" hidden="1">[13]OtherKPI!#REF!</definedName>
    <definedName name="___19__123Graph_AChart_3A" hidden="1">[13]OtherKPI!#REF!</definedName>
    <definedName name="___2__123Graph_AChart_11B" hidden="1">[13]OtherKPI!#REF!</definedName>
    <definedName name="___20__123Graph_AChart_4A" hidden="1">[13]OtherKPI!#REF!</definedName>
    <definedName name="___21__123Graph_AChart_5A" hidden="1">[13]OtherKPI!#REF!</definedName>
    <definedName name="___22__123Graph_AChart_6A" hidden="1">[13]OtherKPI!#REF!</definedName>
    <definedName name="___23__123Graph_AChart_7A" hidden="1">[13]OtherKPI!#REF!</definedName>
    <definedName name="___24__123Graph_AChart_8A" hidden="1">[13]OtherKPI!#REF!</definedName>
    <definedName name="___25__123Graph_AChart_9A" hidden="1">[13]OtherKPI!#REF!</definedName>
    <definedName name="___26__123Graph_BChart_12B" hidden="1">[13]OtherKPI!#REF!</definedName>
    <definedName name="___27__123Graph_BChart_13B" hidden="1">[13]OtherKPI!#REF!</definedName>
    <definedName name="___28__123Graph_BChart_16B" hidden="1">[13]OtherKPI!#REF!</definedName>
    <definedName name="___29__123Graph_BChart_17B" hidden="1">[13]OtherKPI!#REF!</definedName>
    <definedName name="___3__123Graph_AChart_12B" hidden="1">[13]OtherKPI!#REF!</definedName>
    <definedName name="___30__123Graph_BChart_18B" hidden="1">[13]OtherKPI!#REF!</definedName>
    <definedName name="___31__123Graph_BChart_21C" hidden="1">[13]OtherKPI!#REF!</definedName>
    <definedName name="___32__123Graph_BChart_22C" hidden="1">[13]OtherKPI!#REF!</definedName>
    <definedName name="___33__123Graph_BChart_23C" hidden="1">[13]OtherKPI!#REF!</definedName>
    <definedName name="___34__123Graph_BChart_24C" hidden="1">[13]OtherKPI!#REF!</definedName>
    <definedName name="___35__123Graph_BChart_25C" hidden="1">[13]OtherKPI!#REF!</definedName>
    <definedName name="___36__123Graph_BChart_26C" hidden="1">[13]OtherKPI!#REF!</definedName>
    <definedName name="___37__123Graph_BChart_27C" hidden="1">[13]OtherKPI!#REF!</definedName>
    <definedName name="___38__123Graph_BChart_3A" hidden="1">[13]OtherKPI!#REF!</definedName>
    <definedName name="___39__123Graph_BChart_4A" hidden="1">[13]OtherKPI!#REF!</definedName>
    <definedName name="___4__123Graph_AChart_13B" hidden="1">[13]OtherKPI!#REF!</definedName>
    <definedName name="___40__123Graph_BChart_5A" hidden="1">[13]OtherKPI!#REF!</definedName>
    <definedName name="___41__123Graph_BChart_6A" hidden="1">[13]OtherKPI!#REF!</definedName>
    <definedName name="___42__123Graph_BChart_7A" hidden="1">[13]OtherKPI!#REF!</definedName>
    <definedName name="___43__123Graph_BChart_8A" hidden="1">[13]OtherKPI!#REF!</definedName>
    <definedName name="___44__123Graph_BChart_9A" hidden="1">[13]OtherKPI!#REF!</definedName>
    <definedName name="___45__123Graph_CChart_13B" hidden="1">[13]OtherKPI!#REF!</definedName>
    <definedName name="___46__123Graph_CChart_16B" hidden="1">[13]OtherKPI!#REF!</definedName>
    <definedName name="___47__123Graph_CChart_17B" hidden="1">[13]OtherKPI!#REF!</definedName>
    <definedName name="___48__123Graph_CChart_22C" hidden="1">[13]OtherKPI!#REF!</definedName>
    <definedName name="___49__123Graph_CChart_23C" hidden="1">[13]OtherKPI!#REF!</definedName>
    <definedName name="___5__123Graph_AChart_16B" hidden="1">[13]OtherKPI!#REF!</definedName>
    <definedName name="___50__123Graph_CChart_24C" hidden="1">[13]OtherKPI!#REF!</definedName>
    <definedName name="___51__123Graph_CChart_25C" hidden="1">[13]OtherKPI!#REF!</definedName>
    <definedName name="___52__123Graph_CChart_26C" hidden="1">[13]OtherKPI!#REF!</definedName>
    <definedName name="___53__123Graph_CChart_4A" hidden="1">[13]OtherKPI!#REF!</definedName>
    <definedName name="___54__123Graph_CChart_5A" hidden="1">[13]OtherKPI!#REF!</definedName>
    <definedName name="___55__123Graph_CChart_6A" hidden="1">[13]OtherKPI!#REF!</definedName>
    <definedName name="___56__123Graph_CChart_7A" hidden="1">[13]OtherKPI!#REF!</definedName>
    <definedName name="___57__123Graph_CChart_8A" hidden="1">[13]OtherKPI!#REF!</definedName>
    <definedName name="___58__123Graph_DChart_13B" hidden="1">[13]OtherKPI!#REF!</definedName>
    <definedName name="___59__123Graph_DChart_16B" hidden="1">[13]OtherKPI!#REF!</definedName>
    <definedName name="___6__123Graph_AChart_17B" hidden="1">[13]OtherKPI!#REF!</definedName>
    <definedName name="___60__123Graph_DChart_17B" hidden="1">[13]OtherKPI!#REF!</definedName>
    <definedName name="___61__123Graph_DChart_22C" hidden="1">[13]OtherKPI!#REF!</definedName>
    <definedName name="___62__123Graph_DChart_23C" hidden="1">[13]OtherKPI!#REF!</definedName>
    <definedName name="___63__123Graph_DChart_24C" hidden="1">[13]OtherKPI!#REF!</definedName>
    <definedName name="___64__123Graph_DChart_25C" hidden="1">[13]OtherKPI!#REF!</definedName>
    <definedName name="___65__123Graph_DChart_26C" hidden="1">[13]OtherKPI!#REF!</definedName>
    <definedName name="___66__123Graph_DChart_4A" hidden="1">[13]OtherKPI!#REF!</definedName>
    <definedName name="___67__123Graph_DChart_5A" hidden="1">[13]OtherKPI!#REF!</definedName>
    <definedName name="___68__123Graph_DChart_6A" hidden="1">[13]OtherKPI!#REF!</definedName>
    <definedName name="___69__123Graph_DChart_7A" hidden="1">[13]OtherKPI!#REF!</definedName>
    <definedName name="___7__123Graph_AChart_18B" hidden="1">[13]OtherKPI!#REF!</definedName>
    <definedName name="___70__123Graph_DChart_8A" hidden="1">[13]OtherKPI!#REF!</definedName>
    <definedName name="___8__123Graph_AChart_19C" hidden="1">[13]OtherKPI!#REF!</definedName>
    <definedName name="___9__123Graph_AChart_1A" hidden="1">[13]OtherKPI!#REF!</definedName>
    <definedName name="___a14" localSheetId="2" hidden="1">{"TAG1AGMS",#N/A,FALSE,"TAG 1A"}</definedName>
    <definedName name="___a14" localSheetId="0" hidden="1">{"TAG1AGMS",#N/A,FALSE,"TAG 1A"}</definedName>
    <definedName name="___a14" localSheetId="1" hidden="1">{"TAG1AGMS",#N/A,FALSE,"TAG 1A"}</definedName>
    <definedName name="___a14" localSheetId="3" hidden="1">{"TAG1AGMS",#N/A,FALSE,"TAG 1A"}</definedName>
    <definedName name="___a14" hidden="1">{"TAG1AGMS",#N/A,FALSE,"TAG 1A"}</definedName>
    <definedName name="___a15" localSheetId="2" hidden="1">{"weichwaren",#N/A,FALSE,"Liste 1";"hartwaren",#N/A,FALSE,"Liste 1";"food",#N/A,FALSE,"Liste 1";"fleisch",#N/A,FALSE,"Liste 1"}</definedName>
    <definedName name="___a15" localSheetId="0" hidden="1">{"weichwaren",#N/A,FALSE,"Liste 1";"hartwaren",#N/A,FALSE,"Liste 1";"food",#N/A,FALSE,"Liste 1";"fleisch",#N/A,FALSE,"Liste 1"}</definedName>
    <definedName name="___a15" localSheetId="1" hidden="1">{"weichwaren",#N/A,FALSE,"Liste 1";"hartwaren",#N/A,FALSE,"Liste 1";"food",#N/A,FALSE,"Liste 1";"fleisch",#N/A,FALSE,"Liste 1"}</definedName>
    <definedName name="___a15" localSheetId="3" hidden="1">{"weichwaren",#N/A,FALSE,"Liste 1";"hartwaren",#N/A,FALSE,"Liste 1";"food",#N/A,FALSE,"Liste 1";"fleisch",#N/A,FALSE,"Liste 1"}</definedName>
    <definedName name="___a15" hidden="1">{"weichwaren",#N/A,FALSE,"Liste 1";"hartwaren",#N/A,FALSE,"Liste 1";"food",#N/A,FALSE,"Liste 1";"fleisch",#N/A,FALSE,"Liste 1"}</definedName>
    <definedName name="___a16" localSheetId="2" hidden="1">{"weichwaren",#N/A,FALSE,"Liste 1";"hartwaren",#N/A,FALSE,"Liste 1";"food",#N/A,FALSE,"Liste 1";"fleisch",#N/A,FALSE,"Liste 1"}</definedName>
    <definedName name="___a16" localSheetId="0" hidden="1">{"weichwaren",#N/A,FALSE,"Liste 1";"hartwaren",#N/A,FALSE,"Liste 1";"food",#N/A,FALSE,"Liste 1";"fleisch",#N/A,FALSE,"Liste 1"}</definedName>
    <definedName name="___a16" localSheetId="1" hidden="1">{"weichwaren",#N/A,FALSE,"Liste 1";"hartwaren",#N/A,FALSE,"Liste 1";"food",#N/A,FALSE,"Liste 1";"fleisch",#N/A,FALSE,"Liste 1"}</definedName>
    <definedName name="___a16" localSheetId="3" hidden="1">{"weichwaren",#N/A,FALSE,"Liste 1";"hartwaren",#N/A,FALSE,"Liste 1";"food",#N/A,FALSE,"Liste 1";"fleisch",#N/A,FALSE,"Liste 1"}</definedName>
    <definedName name="___a16" hidden="1">{"weichwaren",#N/A,FALSE,"Liste 1";"hartwaren",#N/A,FALSE,"Liste 1";"food",#N/A,FALSE,"Liste 1";"fleisch",#N/A,FALSE,"Liste 1"}</definedName>
    <definedName name="___a17" localSheetId="2" hidden="1">{"TAG1AGMS",#N/A,FALSE,"TAG 1A"}</definedName>
    <definedName name="___a17" localSheetId="0" hidden="1">{"TAG1AGMS",#N/A,FALSE,"TAG 1A"}</definedName>
    <definedName name="___a17" localSheetId="1" hidden="1">{"TAG1AGMS",#N/A,FALSE,"TAG 1A"}</definedName>
    <definedName name="___a17" localSheetId="3" hidden="1">{"TAG1AGMS",#N/A,FALSE,"TAG 1A"}</definedName>
    <definedName name="___a17" hidden="1">{"TAG1AGMS",#N/A,FALSE,"TAG 1A"}</definedName>
    <definedName name="___a18" localSheetId="2" hidden="1">{"Tages_D",#N/A,FALSE,"Tagesbericht";"Tages_PL",#N/A,FALSE,"Tagesbericht"}</definedName>
    <definedName name="___a18" localSheetId="0" hidden="1">{"Tages_D",#N/A,FALSE,"Tagesbericht";"Tages_PL",#N/A,FALSE,"Tagesbericht"}</definedName>
    <definedName name="___a18" localSheetId="1" hidden="1">{"Tages_D",#N/A,FALSE,"Tagesbericht";"Tages_PL",#N/A,FALSE,"Tagesbericht"}</definedName>
    <definedName name="___a18" localSheetId="3" hidden="1">{"Tages_D",#N/A,FALSE,"Tagesbericht";"Tages_PL",#N/A,FALSE,"Tagesbericht"}</definedName>
    <definedName name="___a18" hidden="1">{"Tages_D",#N/A,FALSE,"Tagesbericht";"Tages_PL",#N/A,FALSE,"Tagesbericht"}</definedName>
    <definedName name="___a19" localSheetId="2" hidden="1">{"fleisch",#N/A,FALSE,"WG HK";"food",#N/A,FALSE,"WG HK";"hartwaren",#N/A,FALSE,"WG HK";"weichwaren",#N/A,FALSE,"WG HK"}</definedName>
    <definedName name="___a19" localSheetId="0" hidden="1">{"fleisch",#N/A,FALSE,"WG HK";"food",#N/A,FALSE,"WG HK";"hartwaren",#N/A,FALSE,"WG HK";"weichwaren",#N/A,FALSE,"WG HK"}</definedName>
    <definedName name="___a19" localSheetId="1" hidden="1">{"fleisch",#N/A,FALSE,"WG HK";"food",#N/A,FALSE,"WG HK";"hartwaren",#N/A,FALSE,"WG HK";"weichwaren",#N/A,FALSE,"WG HK"}</definedName>
    <definedName name="___a19" localSheetId="3" hidden="1">{"fleisch",#N/A,FALSE,"WG HK";"food",#N/A,FALSE,"WG HK";"hartwaren",#N/A,FALSE,"WG HK";"weichwaren",#N/A,FALSE,"WG HK"}</definedName>
    <definedName name="___a19" hidden="1">{"fleisch",#N/A,FALSE,"WG HK";"food",#N/A,FALSE,"WG HK";"hartwaren",#N/A,FALSE,"WG HK";"weichwaren",#N/A,FALSE,"WG HK"}</definedName>
    <definedName name="___A2" localSheetId="2" hidden="1">Main.SAPF4Help()</definedName>
    <definedName name="___A2" localSheetId="0" hidden="1">Main.SAPF4Help()</definedName>
    <definedName name="___A2" localSheetId="1" hidden="1">Main.SAPF4Help()</definedName>
    <definedName name="___A2" localSheetId="3" hidden="1">Main.SAPF4Help()</definedName>
    <definedName name="___A2" hidden="1">Main.SAPF4Help()</definedName>
    <definedName name="___a33" localSheetId="2" hidden="1">{"fleisch",#N/A,FALSE,"WG HK";"food",#N/A,FALSE,"WG HK";"hartwaren",#N/A,FALSE,"WG HK";"weichwaren",#N/A,FALSE,"WG HK"}</definedName>
    <definedName name="___a33" localSheetId="0" hidden="1">{"fleisch",#N/A,FALSE,"WG HK";"food",#N/A,FALSE,"WG HK";"hartwaren",#N/A,FALSE,"WG HK";"weichwaren",#N/A,FALSE,"WG HK"}</definedName>
    <definedName name="___a33" localSheetId="1" hidden="1">{"fleisch",#N/A,FALSE,"WG HK";"food",#N/A,FALSE,"WG HK";"hartwaren",#N/A,FALSE,"WG HK";"weichwaren",#N/A,FALSE,"WG HK"}</definedName>
    <definedName name="___a33" localSheetId="3" hidden="1">{"fleisch",#N/A,FALSE,"WG HK";"food",#N/A,FALSE,"WG HK";"hartwaren",#N/A,FALSE,"WG HK";"weichwaren",#N/A,FALSE,"WG HK"}</definedName>
    <definedName name="___a33" hidden="1">{"fleisch",#N/A,FALSE,"WG HK";"food",#N/A,FALSE,"WG HK";"hartwaren",#N/A,FALSE,"WG HK";"weichwaren",#N/A,FALSE,"WG HK"}</definedName>
    <definedName name="___a55" localSheetId="2" hidden="1">{"Tages_D",#N/A,FALSE,"Tagesbericht";"Tages_PL",#N/A,FALSE,"Tagesbericht"}</definedName>
    <definedName name="___a55" localSheetId="0" hidden="1">{"Tages_D",#N/A,FALSE,"Tagesbericht";"Tages_PL",#N/A,FALSE,"Tagesbericht"}</definedName>
    <definedName name="___a55" localSheetId="1" hidden="1">{"Tages_D",#N/A,FALSE,"Tagesbericht";"Tages_PL",#N/A,FALSE,"Tagesbericht"}</definedName>
    <definedName name="___a55" localSheetId="3" hidden="1">{"Tages_D",#N/A,FALSE,"Tagesbericht";"Tages_PL",#N/A,FALSE,"Tagesbericht"}</definedName>
    <definedName name="___a55" hidden="1">{"Tages_D",#N/A,FALSE,"Tagesbericht";"Tages_PL",#N/A,FALSE,"Tagesbericht"}</definedName>
    <definedName name="___a66" localSheetId="2" hidden="1">{"TAG1AGMS",#N/A,FALSE,"TAG 1A"}</definedName>
    <definedName name="___a66" localSheetId="0" hidden="1">{"TAG1AGMS",#N/A,FALSE,"TAG 1A"}</definedName>
    <definedName name="___a66" localSheetId="1" hidden="1">{"TAG1AGMS",#N/A,FALSE,"TAG 1A"}</definedName>
    <definedName name="___a66" localSheetId="3" hidden="1">{"TAG1AGMS",#N/A,FALSE,"TAG 1A"}</definedName>
    <definedName name="___a66" hidden="1">{"TAG1AGMS",#N/A,FALSE,"TAG 1A"}</definedName>
    <definedName name="___aa22" localSheetId="2" hidden="1">{"Tages_D",#N/A,FALSE,"Tagesbericht";"Tages_PL",#N/A,FALSE,"Tagesbericht"}</definedName>
    <definedName name="___aa22" localSheetId="0" hidden="1">{"Tages_D",#N/A,FALSE,"Tagesbericht";"Tages_PL",#N/A,FALSE,"Tagesbericht"}</definedName>
    <definedName name="___aa22" localSheetId="1" hidden="1">{"Tages_D",#N/A,FALSE,"Tagesbericht";"Tages_PL",#N/A,FALSE,"Tagesbericht"}</definedName>
    <definedName name="___aa22" localSheetId="3" hidden="1">{"Tages_D",#N/A,FALSE,"Tagesbericht";"Tages_PL",#N/A,FALSE,"Tagesbericht"}</definedName>
    <definedName name="___aa22" hidden="1">{"Tages_D",#N/A,FALSE,"Tagesbericht";"Tages_PL",#N/A,FALSE,"Tagesbericht"}</definedName>
    <definedName name="___ACC0320">#REF!</definedName>
    <definedName name="___add1">[7]Totintr!$A$838:$F$852</definedName>
    <definedName name="___add2">[8]Cum_intr_99!$A$2590:$G$2604</definedName>
    <definedName name="___adr1">#REF!</definedName>
    <definedName name="___adr10">'[9]FA SUMMARY @31.12.98'!$J$13</definedName>
    <definedName name="___adr11">#REF!</definedName>
    <definedName name="___adr12">'[9]FA SUMMARY @31.12.98'!$D$20</definedName>
    <definedName name="___adr13">#REF!</definedName>
    <definedName name="___adr14">#REF!</definedName>
    <definedName name="___adr15">#REF!</definedName>
    <definedName name="___adr16">'[9]FA SUMMARY @31.12.98'!$H$20</definedName>
    <definedName name="___adr17">'[9]FA SUMMARY @31.12.98'!$H$13</definedName>
    <definedName name="___adr18">#REF!</definedName>
    <definedName name="___adr19">#REF!</definedName>
    <definedName name="___adr2">'[9]FA SUMMARY @31.12.98'!$D$13</definedName>
    <definedName name="___adr20">'[9]FA SUMMARY @31.12.98'!$F$20</definedName>
    <definedName name="___adr21">#REF!</definedName>
    <definedName name="___adr23">'[9]FA SUMMARY @31.12.98'!$L$13</definedName>
    <definedName name="___adr24">#REF!</definedName>
    <definedName name="___adr25">#REF!</definedName>
    <definedName name="___adr26">'[9]FA SUMMARY @31.12.98'!$L$20</definedName>
    <definedName name="___adr27">#REF!</definedName>
    <definedName name="___adr28">#REF!</definedName>
    <definedName name="___adr29">#REF!</definedName>
    <definedName name="___adr3">#REF!</definedName>
    <definedName name="___adr30">'[9]FA SUMMARY @31.12.98'!$J$20</definedName>
    <definedName name="___adr4">#REF!</definedName>
    <definedName name="___adr5">'[9]FA SUMMARY @31.12.98'!$F$13</definedName>
    <definedName name="___adr6">#REF!</definedName>
    <definedName name="___adr7">#REF!</definedName>
    <definedName name="___adr8">#REF!</definedName>
    <definedName name="___adr9">#REF!</definedName>
    <definedName name="___Apr01">#REF!</definedName>
    <definedName name="___Apr99">#REF!</definedName>
    <definedName name="___Aug01">#REF!</definedName>
    <definedName name="___aug98">#REF!</definedName>
    <definedName name="___Aug99">#REF!</definedName>
    <definedName name="___b18" localSheetId="2" hidden="1">{"Tages_D",#N/A,FALSE,"Tagesbericht";"Tages_PL",#N/A,FALSE,"Tagesbericht"}</definedName>
    <definedName name="___b18" localSheetId="0" hidden="1">{"Tages_D",#N/A,FALSE,"Tagesbericht";"Tages_PL",#N/A,FALSE,"Tagesbericht"}</definedName>
    <definedName name="___b18" localSheetId="1" hidden="1">{"Tages_D",#N/A,FALSE,"Tagesbericht";"Tages_PL",#N/A,FALSE,"Tagesbericht"}</definedName>
    <definedName name="___b18" localSheetId="3" hidden="1">{"Tages_D",#N/A,FALSE,"Tagesbericht";"Tages_PL",#N/A,FALSE,"Tagesbericht"}</definedName>
    <definedName name="___b18" hidden="1">{"Tages_D",#N/A,FALSE,"Tagesbericht";"Tages_PL",#N/A,FALSE,"Tagesbericht"}</definedName>
    <definedName name="___b19" localSheetId="2" hidden="1">{"Tages_D",#N/A,FALSE,"Tagesbericht";"Tages_PL",#N/A,FALSE,"Tagesbericht"}</definedName>
    <definedName name="___b19" localSheetId="0" hidden="1">{"Tages_D",#N/A,FALSE,"Tagesbericht";"Tages_PL",#N/A,FALSE,"Tagesbericht"}</definedName>
    <definedName name="___b19" localSheetId="1" hidden="1">{"Tages_D",#N/A,FALSE,"Tagesbericht";"Tages_PL",#N/A,FALSE,"Tagesbericht"}</definedName>
    <definedName name="___b19" localSheetId="3" hidden="1">{"Tages_D",#N/A,FALSE,"Tagesbericht";"Tages_PL",#N/A,FALSE,"Tagesbericht"}</definedName>
    <definedName name="___b19" hidden="1">{"Tages_D",#N/A,FALSE,"Tagesbericht";"Tages_PL",#N/A,FALSE,"Tagesbericht"}</definedName>
    <definedName name="___BAL0320">#REF!</definedName>
    <definedName name="___BAL0344">#REF!</definedName>
    <definedName name="___BAL0348">#REF!</definedName>
    <definedName name="___BAL0360">#REF!</definedName>
    <definedName name="___BAL0361">#REF!</definedName>
    <definedName name="___BAL0367">#REF!</definedName>
    <definedName name="___BAL0370">#REF!</definedName>
    <definedName name="___BAL0375">#REF!</definedName>
    <definedName name="___BAL0384">#REF!</definedName>
    <definedName name="___BAL0385">#REF!</definedName>
    <definedName name="___BAL0386">#REF!</definedName>
    <definedName name="___BAL0387">#REF!</definedName>
    <definedName name="___BAL0388">#REF!</definedName>
    <definedName name="___BAL0395">#REF!</definedName>
    <definedName name="___bal0397">#REF!</definedName>
    <definedName name="___BAL0399">#REF!</definedName>
    <definedName name="___BAL0400">#REF!</definedName>
    <definedName name="___BAL0810">#REF!</definedName>
    <definedName name="___BAL0811">#REF!</definedName>
    <definedName name="___BAL0815">#REF!</definedName>
    <definedName name="___BAL6791">#REF!</definedName>
    <definedName name="___bal99">#REF!</definedName>
    <definedName name="___bb1" localSheetId="2" hidden="1">{"Area1",#N/A,FALSE,"OREWACC";"Area2",#N/A,FALSE,"OREWACC"}</definedName>
    <definedName name="___bb1" localSheetId="0" hidden="1">{"Area1",#N/A,FALSE,"OREWACC";"Area2",#N/A,FALSE,"OREWACC"}</definedName>
    <definedName name="___bb1" localSheetId="1" hidden="1">{"Area1",#N/A,FALSE,"OREWACC";"Area2",#N/A,FALSE,"OREWACC"}</definedName>
    <definedName name="___bb1" localSheetId="3" hidden="1">{"Area1",#N/A,FALSE,"OREWACC";"Area2",#N/A,FALSE,"OREWACC"}</definedName>
    <definedName name="___bb1" hidden="1">{"Area1",#N/A,FALSE,"OREWACC";"Area2",#N/A,FALSE,"OREWACC"}</definedName>
    <definedName name="___BLA0811">#REF!</definedName>
    <definedName name="___bs1" localSheetId="2" hidden="1">{"AS",#N/A,FALSE,"Dec_BS";"LIAB",#N/A,FALSE,"Dec_BS"}</definedName>
    <definedName name="___bs1" localSheetId="0" hidden="1">{"AS",#N/A,FALSE,"Dec_BS";"LIAB",#N/A,FALSE,"Dec_BS"}</definedName>
    <definedName name="___bs1" localSheetId="1" hidden="1">{"AS",#N/A,FALSE,"Dec_BS";"LIAB",#N/A,FALSE,"Dec_BS"}</definedName>
    <definedName name="___bs1" localSheetId="3" hidden="1">{"AS",#N/A,FALSE,"Dec_BS";"LIAB",#N/A,FALSE,"Dec_BS"}</definedName>
    <definedName name="___bs1" hidden="1">{"AS",#N/A,FALSE,"Dec_BS";"LIAB",#N/A,FALSE,"Dec_BS"}</definedName>
    <definedName name="___c">[1]Icerenkoy!$DN$6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 localSheetId="2" hidden="1">{"Area1",#N/A,FALSE,"OREWACC";"Area2",#N/A,FALSE,"OREWACC"}</definedName>
    <definedName name="___dd1" localSheetId="0" hidden="1">{"Area1",#N/A,FALSE,"OREWACC";"Area2",#N/A,FALSE,"OREWACC"}</definedName>
    <definedName name="___dd1" localSheetId="1" hidden="1">{"Area1",#N/A,FALSE,"OREWACC";"Area2",#N/A,FALSE,"OREWACC"}</definedName>
    <definedName name="___dd1" localSheetId="3" hidden="1">{"Area1",#N/A,FALSE,"OREWACC";"Area2",#N/A,FALSE,"OREWACC"}</definedName>
    <definedName name="___dd1" hidden="1">{"Area1",#N/A,FALSE,"OREWACC";"Area2",#N/A,FALSE,"OREWACC"}</definedName>
    <definedName name="___Dec01">#REF!</definedName>
    <definedName name="___Dec02">#REF!</definedName>
    <definedName name="___DEC90">#REF!</definedName>
    <definedName name="___DEC91">#REF!</definedName>
    <definedName name="___DEC92">#REF!</definedName>
    <definedName name="___DEC93">#REF!</definedName>
    <definedName name="___DEC94">#REF!</definedName>
    <definedName name="___DEC95">#REF!</definedName>
    <definedName name="___DEC96">#REF!</definedName>
    <definedName name="___DEC97">#REF!</definedName>
    <definedName name="___DEC98">#REF!</definedName>
    <definedName name="___Dec99">#REF!</definedName>
    <definedName name="___Feb01">#REF!</definedName>
    <definedName name="___Feb02">#REF!</definedName>
    <definedName name="___Feb99">#REF!</definedName>
    <definedName name="___ian01">[10]ian01!$A$1:$M$128</definedName>
    <definedName name="___ias12">#REF!</definedName>
    <definedName name="___ias17">#REF!</definedName>
    <definedName name="___INDEX_SHEET___ASAP_Utilities">#REF!</definedName>
    <definedName name="___Jan01">#REF!</definedName>
    <definedName name="___Jan02">#REF!</definedName>
    <definedName name="___Jan99">#REF!</definedName>
    <definedName name="___Jul01">#REF!</definedName>
    <definedName name="___Jul99">#REF!</definedName>
    <definedName name="___Jun01">#REF!</definedName>
    <definedName name="___JUN96">#REF!</definedName>
    <definedName name="___JUN97">#REF!</definedName>
    <definedName name="___JUN98">#REF!</definedName>
    <definedName name="___Jun99">#REF!</definedName>
    <definedName name="___KS1">#REF!</definedName>
    <definedName name="___Mar01">#REF!</definedName>
    <definedName name="___Mar02">#REF!</definedName>
    <definedName name="___Mar99">#REF!</definedName>
    <definedName name="___May01">#REF!</definedName>
    <definedName name="___May99">#REF!</definedName>
    <definedName name="___mds_first_cell___">#REF!</definedName>
    <definedName name="___ni160">#REF!</definedName>
    <definedName name="___Nov01">#REF!</definedName>
    <definedName name="___Nov99">#REF!</definedName>
    <definedName name="___Oct01">#REF!</definedName>
    <definedName name="___OCT90">#REF!</definedName>
    <definedName name="___Oct99">#REF!</definedName>
    <definedName name="___pl2000">#REF!</definedName>
    <definedName name="___pl2001">#REF!</definedName>
    <definedName name="___PL97">#REF!</definedName>
    <definedName name="___PL98">#REF!</definedName>
    <definedName name="___Sep01">#REF!</definedName>
    <definedName name="___Sep99">#REF!</definedName>
    <definedName name="_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thinkcellM0YAAAAAAAAEAAAAQTGcvDom9kS7I_NtTwHBvg" hidden="1">[16]OPEX!#REF!</definedName>
    <definedName name="___thinkcellM0YAAAAAAAAEAAAAs49PBzGfVUuNlNkCCyEd8g" hidden="1">[16]Revenue!#REF!</definedName>
    <definedName name="___thinkcellM0YAAAAAAAAEAAAAvJdmPJNxeUmQ4dlZo2WZKQ" localSheetId="2" hidden="1">#REF!</definedName>
    <definedName name="___thinkcellM0YAAAAAAAAEAAAAvJdmPJNxeUmQ4dlZo2WZKQ" localSheetId="0" hidden="1">#REF!</definedName>
    <definedName name="___thinkcellM0YAAAAAAAAEAAAAvJdmPJNxeUmQ4dlZo2WZKQ" localSheetId="1" hidden="1">#REF!</definedName>
    <definedName name="___thinkcellM0YAAAAAAAAEAAAAvJdmPJNxeUmQ4dlZo2WZKQ" localSheetId="3" hidden="1">#REF!</definedName>
    <definedName name="___thinkcellM0YAAAAAAAAEAAAAvJdmPJNxeUmQ4dlZo2WZKQ" hidden="1">#REF!</definedName>
    <definedName name="___thinkcellNUYAAAAAAAAAAAAA6RV8CvvCaUq1DII0saELuA" hidden="1">[17]Sheet3!#REF!</definedName>
    <definedName name="___thinkcellNUYAAAAAAAAAAAAAXktc5K0H5EaJqG2wJTYsLA" hidden="1">[17]Sheet3!#REF!</definedName>
    <definedName name="___thinkcellNUYAAAAAAAAEAAAA37CUN9jTPU6TJ0OZAdHlKA" localSheetId="2" hidden="1">#REF!</definedName>
    <definedName name="___thinkcellNUYAAAAAAAAEAAAA37CUN9jTPU6TJ0OZAdHlKA" localSheetId="0" hidden="1">#REF!</definedName>
    <definedName name="___thinkcellNUYAAAAAAAAEAAAA37CUN9jTPU6TJ0OZAdHlKA" localSheetId="1" hidden="1">#REF!</definedName>
    <definedName name="___thinkcellNUYAAAAAAAAEAAAA37CUN9jTPU6TJ0OZAdHlKA" localSheetId="3" hidden="1">#REF!</definedName>
    <definedName name="___thinkcellNUYAAAAAAAAEAAAA37CUN9jTPU6TJ0OZAdHlKA" hidden="1">#REF!</definedName>
    <definedName name="___thinkcellNUYAAAAAAAAEAAAAgsgkJb4AQUus9NIPWtAqIw" localSheetId="2" hidden="1">#REF!</definedName>
    <definedName name="___thinkcellNUYAAAAAAAAEAAAAgsgkJb4AQUus9NIPWtAqIw" localSheetId="0" hidden="1">#REF!</definedName>
    <definedName name="___thinkcellNUYAAAAAAAAEAAAAgsgkJb4AQUus9NIPWtAqIw" localSheetId="1" hidden="1">#REF!</definedName>
    <definedName name="___thinkcellNUYAAAAAAAAEAAAAgsgkJb4AQUus9NIPWtAqIw" localSheetId="3" hidden="1">#REF!</definedName>
    <definedName name="___thinkcellNUYAAAAAAAAEAAAAgsgkJb4AQUus9NIPWtAqIw" hidden="1">#REF!</definedName>
    <definedName name="___thinkcellNUYAAAAAAAAEAAAAlYL4YBylt0W16FNuWVsDZQ" localSheetId="2" hidden="1">#REF!</definedName>
    <definedName name="___thinkcellNUYAAAAAAAAEAAAAlYL4YBylt0W16FNuWVsDZQ" localSheetId="0" hidden="1">#REF!</definedName>
    <definedName name="___thinkcellNUYAAAAAAAAEAAAAlYL4YBylt0W16FNuWVsDZQ" localSheetId="1" hidden="1">#REF!</definedName>
    <definedName name="___thinkcellNUYAAAAAAAAEAAAAlYL4YBylt0W16FNuWVsDZQ" localSheetId="3" hidden="1">#REF!</definedName>
    <definedName name="___thinkcellNUYAAAAAAAAEAAAAlYL4YBylt0W16FNuWVsDZQ" hidden="1">#REF!</definedName>
    <definedName name="___thinkcellNUYAAAAAAAAEAAAApthy.oX.J0mUklYP9ng54Q" localSheetId="2" hidden="1">#REF!</definedName>
    <definedName name="___thinkcellNUYAAAAAAAAEAAAApthy.oX.J0mUklYP9ng54Q" localSheetId="0" hidden="1">#REF!</definedName>
    <definedName name="___thinkcellNUYAAAAAAAAEAAAApthy.oX.J0mUklYP9ng54Q" localSheetId="1" hidden="1">#REF!</definedName>
    <definedName name="___thinkcellNUYAAAAAAAAEAAAApthy.oX.J0mUklYP9ng54Q" localSheetId="3" hidden="1">#REF!</definedName>
    <definedName name="___thinkcellNUYAAAAAAAAEAAAApthy.oX.J0mUklYP9ng54Q" hidden="1">#REF!</definedName>
    <definedName name="___thinkcellNUYAAAAAAAAEAAAAstGVoTX7k0WP6ISS_7rWDQ" localSheetId="2" hidden="1">#REF!</definedName>
    <definedName name="___thinkcellNUYAAAAAAAAEAAAAstGVoTX7k0WP6ISS_7rWDQ" localSheetId="0" hidden="1">#REF!</definedName>
    <definedName name="___thinkcellNUYAAAAAAAAEAAAAstGVoTX7k0WP6ISS_7rWDQ" localSheetId="1" hidden="1">#REF!</definedName>
    <definedName name="___thinkcellNUYAAAAAAAAEAAAAstGVoTX7k0WP6ISS_7rWDQ" localSheetId="3" hidden="1">#REF!</definedName>
    <definedName name="___thinkcellNUYAAAAAAAAEAAAAstGVoTX7k0WP6ISS_7rWDQ" hidden="1">#REF!</definedName>
    <definedName name="___thinkcellNUYAAAAAAAAEAAAAw06LYhkhvUCBjseiIUti4g" localSheetId="2" hidden="1">#REF!</definedName>
    <definedName name="___thinkcellNUYAAAAAAAAEAAAAw06LYhkhvUCBjseiIUti4g" localSheetId="0" hidden="1">#REF!</definedName>
    <definedName name="___thinkcellNUYAAAAAAAAEAAAAw06LYhkhvUCBjseiIUti4g" localSheetId="1" hidden="1">#REF!</definedName>
    <definedName name="___thinkcellNUYAAAAAAAAEAAAAw06LYhkhvUCBjseiIUti4g" localSheetId="3" hidden="1">#REF!</definedName>
    <definedName name="___thinkcellNUYAAAAAAAAEAAAAw06LYhkhvUCBjseiIUti4g" hidden="1">#REF!</definedName>
    <definedName name="___thinkcellNUYAAAAAAAAEAAAAZ3rVWMC_NUmO_P54PfrKWw" localSheetId="2" hidden="1">#REF!</definedName>
    <definedName name="___thinkcellNUYAAAAAAAAEAAAAZ3rVWMC_NUmO_P54PfrKWw" localSheetId="0" hidden="1">#REF!</definedName>
    <definedName name="___thinkcellNUYAAAAAAAAEAAAAZ3rVWMC_NUmO_P54PfrKWw" localSheetId="1" hidden="1">#REF!</definedName>
    <definedName name="___thinkcellNUYAAAAAAAAEAAAAZ3rVWMC_NUmO_P54PfrKWw" localSheetId="3" hidden="1">#REF!</definedName>
    <definedName name="___thinkcellNUYAAAAAAAAEAAAAZ3rVWMC_NUmO_P54PfrKWw" hidden="1">#REF!</definedName>
    <definedName name="_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18" localSheetId="2" hidden="1">{"Tages_D",#N/A,FALSE,"Tagesbericht";"Tages_PL",#N/A,FALSE,"Tagesbericht"}</definedName>
    <definedName name="___u18" localSheetId="0" hidden="1">{"Tages_D",#N/A,FALSE,"Tagesbericht";"Tages_PL",#N/A,FALSE,"Tagesbericht"}</definedName>
    <definedName name="___u18" localSheetId="1" hidden="1">{"Tages_D",#N/A,FALSE,"Tagesbericht";"Tages_PL",#N/A,FALSE,"Tagesbericht"}</definedName>
    <definedName name="___u18" localSheetId="3" hidden="1">{"Tages_D",#N/A,FALSE,"Tagesbericht";"Tages_PL",#N/A,FALSE,"Tagesbericht"}</definedName>
    <definedName name="___u18" hidden="1">{"Tages_D",#N/A,FALSE,"Tagesbericht";"Tages_PL",#N/A,FALSE,"Tagesbericht"}</definedName>
    <definedName name="_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_u20" localSheetId="2" hidden="1">{"fleisch",#N/A,FALSE,"WG HK";"food",#N/A,FALSE,"WG HK";"hartwaren",#N/A,FALSE,"WG HK";"weichwaren",#N/A,FALSE,"WG HK"}</definedName>
    <definedName name="___u20" localSheetId="0" hidden="1">{"fleisch",#N/A,FALSE,"WG HK";"food",#N/A,FALSE,"WG HK";"hartwaren",#N/A,FALSE,"WG HK";"weichwaren",#N/A,FALSE,"WG HK"}</definedName>
    <definedName name="___u20" localSheetId="1" hidden="1">{"fleisch",#N/A,FALSE,"WG HK";"food",#N/A,FALSE,"WG HK";"hartwaren",#N/A,FALSE,"WG HK";"weichwaren",#N/A,FALSE,"WG HK"}</definedName>
    <definedName name="___u20" localSheetId="3" hidden="1">{"fleisch",#N/A,FALSE,"WG HK";"food",#N/A,FALSE,"WG HK";"hartwaren",#N/A,FALSE,"WG HK";"weichwaren",#N/A,FALSE,"WG HK"}</definedName>
    <definedName name="___u20" hidden="1">{"fleisch",#N/A,FALSE,"WG HK";"food",#N/A,FALSE,"WG HK";"hartwaren",#N/A,FALSE,"WG HK";"weichwaren",#N/A,FALSE,"WG HK"}</definedName>
    <definedName name="___VCL2">'[14]Data &amp; Assumptions'!$I$28</definedName>
    <definedName name="___vvv1" localSheetId="2" hidden="1">{"Area1",#N/A,FALSE,"OREWACC";"Area2",#N/A,FALSE,"OREWACC"}</definedName>
    <definedName name="___vvv1" localSheetId="0" hidden="1">{"Area1",#N/A,FALSE,"OREWACC";"Area2",#N/A,FALSE,"OREWACC"}</definedName>
    <definedName name="___vvv1" localSheetId="1" hidden="1">{"Area1",#N/A,FALSE,"OREWACC";"Area2",#N/A,FALSE,"OREWACC"}</definedName>
    <definedName name="___vvv1" localSheetId="3" hidden="1">{"Area1",#N/A,FALSE,"OREWACC";"Area2",#N/A,FALSE,"OREWACC"}</definedName>
    <definedName name="___vvv1" hidden="1">{"Area1",#N/A,FALSE,"OREWACC";"Area2",#N/A,FALSE,"OREWACC"}</definedName>
    <definedName name="___w">[2]Adana!$DM$5</definedName>
    <definedName name="__1__123Graph_ACHART_1" hidden="1">[18]Sum!#REF!</definedName>
    <definedName name="__1__123Graph_AChart_10B" hidden="1">[13]OtherKPI!#REF!</definedName>
    <definedName name="__10__123Graph_AChart_20C" hidden="1">[13]OtherKPI!#REF!</definedName>
    <definedName name="__11__123Graph_AChart_21C" hidden="1">[13]OtherKPI!#REF!</definedName>
    <definedName name="__12__123Graph_AChart_22C" hidden="1">[13]OtherKPI!#REF!</definedName>
    <definedName name="__123Graph_A" hidden="1">[19]grph_data!$B$7:$B$8</definedName>
    <definedName name="__123Graph_Aact93" hidden="1">[19]grph_data!#REF!</definedName>
    <definedName name="__123Graph_Aact94" hidden="1">[19]grph_data!#REF!</definedName>
    <definedName name="__123Graph_Acontalt" hidden="1">[19]grph_data!$E$5:$E$10</definedName>
    <definedName name="__123Graph_Acovpart" hidden="1">[19]grph_data!#REF!</definedName>
    <definedName name="__123Graph_ACURRENT" hidden="1">'[20]U.S ILD'!$B$14:$F$14</definedName>
    <definedName name="__123Graph_Aexpense" hidden="1">[19]grph_data!$B$7:$B$8</definedName>
    <definedName name="__123Graph_Afundstat" hidden="1">[19]grph_data!#REF!</definedName>
    <definedName name="__123Graph_AGRAF2" hidden="1">[21]Zarnesti!$G$185:$G$204</definedName>
    <definedName name="__123Graph_AGRAFIC" hidden="1">[21]Zarnesti!$B$185:$B$204</definedName>
    <definedName name="__123Graph_AGRAFIC1" hidden="1">[21]Zarnesti!$C$185:$C$204</definedName>
    <definedName name="__123Graph_AGRAPH1" hidden="1">[22]A!$B$307:$M$307</definedName>
    <definedName name="__123Graph_AGraph2" hidden="1">[19]grph_data!$C$7:$C$8</definedName>
    <definedName name="__123Graph_AGraph3" hidden="1">[19]grph_data!$AC$16:$AC$24</definedName>
    <definedName name="__123Graph_AGraph4" hidden="1">[19]grph_data!$AD$5:$AD$13</definedName>
    <definedName name="__123Graph_AGraph5" hidden="1">[19]grph_data!$AI$5:$AI$13</definedName>
    <definedName name="__123Graph_AGraph6" hidden="1">[19]grph_data!$AJ$16:$AJ$24</definedName>
    <definedName name="__123Graph_AGraph7" hidden="1">[19]grph_data!$AJ$5:$AJ$13</definedName>
    <definedName name="__123Graph_ALF" hidden="1">[22]A!$B$307:$M$307</definedName>
    <definedName name="__123Graph_Aothage" hidden="1">[19]grph_data!$AD$5:$AD$13</definedName>
    <definedName name="__123Graph_Aothsvc" hidden="1">[19]grph_data!$AJ$5:$AJ$13</definedName>
    <definedName name="__123Graph_APOT" hidden="1">[22]A!$B$304:$M$304</definedName>
    <definedName name="__123Graph_Asalage" hidden="1">[19]grph_data!$AC$5:$AC$13</definedName>
    <definedName name="__123Graph_Asalsvc" hidden="1">[19]grph_data!$AI$5:$AI$13</definedName>
    <definedName name="__123Graph_Aterms" hidden="1">[19]grph_data!#REF!</definedName>
    <definedName name="__123Graph_Atrendage" hidden="1">[19]grph_data!#REF!</definedName>
    <definedName name="__123Graph_Atrendsal" hidden="1">[19]grph_data!#REF!</definedName>
    <definedName name="__123Graph_AURE" hidden="1">[22]A!$B$302:$M$302</definedName>
    <definedName name="__123Graph_B" hidden="1">[23]MATRIX!#REF!</definedName>
    <definedName name="__123Graph_Bcontalt" hidden="1">[19]grph_data!$F$5:$F$10</definedName>
    <definedName name="__123Graph_Bcovpart" hidden="1">[19]grph_data!#REF!</definedName>
    <definedName name="__123Graph_BCURRENT" hidden="1">'[20]U.S ILD'!$B$32:$F$32</definedName>
    <definedName name="__123Graph_BGRAPH1" hidden="1">[22]A!$B$343:$M$343</definedName>
    <definedName name="__123Graph_BLF" hidden="1">[22]A!$B$343:$M$343</definedName>
    <definedName name="__123Graph_BPOT" hidden="1">[22]A!$B$340:$M$340</definedName>
    <definedName name="__123Graph_Bsalsvc" hidden="1">[19]grph_data!$AJ$16:$AJ$24</definedName>
    <definedName name="__123Graph_Btrendage" hidden="1">[19]grph_data!#REF!</definedName>
    <definedName name="__123Graph_Btrendsal" hidden="1">[19]grph_data!#REF!</definedName>
    <definedName name="__123Graph_BURE" hidden="1">[22]A!$B$338:$M$338</definedName>
    <definedName name="__123Graph_C" hidden="1">[22]A!$B$373:$M$373</definedName>
    <definedName name="__123Graph_CLF" hidden="1">[22]A!$B$376:$M$376</definedName>
    <definedName name="__123Graph_CPOT" hidden="1">[22]A!$B$373:$M$373</definedName>
    <definedName name="__123Graph_Csalsvc" hidden="1">[19]grph_data!$AJ$5:$AJ$13</definedName>
    <definedName name="__123Graph_Ctrendage" hidden="1">[19]grph_data!#REF!</definedName>
    <definedName name="__123Graph_Ctrendsal" hidden="1">[19]grph_data!#REF!</definedName>
    <definedName name="__123Graph_CURE" hidden="1">[22]A!$B$372:$M$372</definedName>
    <definedName name="__123Graph_D" hidden="1">[23]MATRIX!#REF!</definedName>
    <definedName name="__123Graph_E" localSheetId="2" hidden="1">#REF!</definedName>
    <definedName name="__123Graph_E" localSheetId="0" hidden="1">#REF!</definedName>
    <definedName name="__123Graph_E" localSheetId="1" hidden="1">#REF!</definedName>
    <definedName name="__123Graph_E" localSheetId="3" hidden="1">#REF!</definedName>
    <definedName name="__123Graph_E" hidden="1">#REF!</definedName>
    <definedName name="__123Graph_F" hidden="1">[23]MATRIX!#REF!</definedName>
    <definedName name="__123Graph_LBL_A" hidden="1">[19]grph_data!$B$7:$B$8</definedName>
    <definedName name="__123Graph_LBL_Acontalt" hidden="1">[19]grph_data!$E$5:$E$10</definedName>
    <definedName name="__123Graph_LBL_Aexpense" hidden="1">[19]grph_data!$B$7:$B$8</definedName>
    <definedName name="__123Graph_LBL_Afundstat" hidden="1">[19]grph_data!#REF!</definedName>
    <definedName name="__123Graph_LBL_AGRAF2" hidden="1">[21]Zarnesti!$G$185:$G$204</definedName>
    <definedName name="__123Graph_LBL_AGRAFIC" hidden="1">[21]Zarnesti!$B$185:$B$204</definedName>
    <definedName name="__123Graph_LBL_AGRAFIC1" hidden="1">[21]Zarnesti!$C$185:$C$204</definedName>
    <definedName name="__123Graph_LBL_AGraph2" hidden="1">[19]grph_data!$C$7:$C$8</definedName>
    <definedName name="__123Graph_LBL_AGraph3" hidden="1">[19]grph_data!$AE$16:$AE$24</definedName>
    <definedName name="__123Graph_LBL_AGraph4" hidden="1">[19]grph_data!$AF$5:$AF$13</definedName>
    <definedName name="__123Graph_LBL_AGraph5" hidden="1">[19]grph_data!$AK$5:$AK$13</definedName>
    <definedName name="__123Graph_LBL_AGraph6" hidden="1">[19]grph_data!$AL$16:$AL$24</definedName>
    <definedName name="__123Graph_LBL_AGraph7" hidden="1">[19]grph_data!$AL$5:$AL$13</definedName>
    <definedName name="__123Graph_LBL_Aothage" hidden="1">[19]grph_data!$AF$5:$AF$13</definedName>
    <definedName name="__123Graph_LBL_Aothsvc" hidden="1">[19]grph_data!$AL$5:$AL$13</definedName>
    <definedName name="__123Graph_LBL_Asalage" hidden="1">[19]grph_data!$AE$5:$AE$13</definedName>
    <definedName name="__123Graph_LBL_Aterms" hidden="1">[19]grph_data!#REF!</definedName>
    <definedName name="__123Graph_LBL_Bcontalt" hidden="1">[19]grph_data!$F$5:$F$10</definedName>
    <definedName name="__123Graph_X" hidden="1">[23]MATRIX!#REF!</definedName>
    <definedName name="__123Graph_Xact93" hidden="1">[19]grph_data!#REF!</definedName>
    <definedName name="__123Graph_Xact94" hidden="1">[19]grph_data!#REF!</definedName>
    <definedName name="__123Graph_Xcontalt" hidden="1">[19]grph_data!$D$5:$D$10</definedName>
    <definedName name="__123Graph_Xcovpart" hidden="1">[19]grph_data!#REF!</definedName>
    <definedName name="__123Graph_XCURRENT" hidden="1">'[20]U.S ILD'!$B$3:$F$3</definedName>
    <definedName name="__123Graph_Xexpense" hidden="1">[19]grph_data!$A$7:$A$8</definedName>
    <definedName name="__123Graph_Xfundstat" hidden="1">[19]grph_data!#REF!</definedName>
    <definedName name="__123Graph_XGRAF2" hidden="1">[21]Zarnesti!$A$185:$A$204</definedName>
    <definedName name="__123Graph_XGRAFIC" hidden="1">[21]Zarnesti!$A$185:$A$204</definedName>
    <definedName name="__123Graph_XGRAFIC1" hidden="1">[21]Zarnesti!$A$185:$A$204</definedName>
    <definedName name="__123Graph_XGRAPH1" hidden="1">[22]A!$B$366:$M$366</definedName>
    <definedName name="__123Graph_XGraph2" hidden="1">[19]grph_data!$A$7:$A$8</definedName>
    <definedName name="__123Graph_XGraph3" hidden="1">[19]grph_data!$AB$5:$AB$13</definedName>
    <definedName name="__123Graph_XGraph4" hidden="1">[19]grph_data!$AB$5:$AB$13</definedName>
    <definedName name="__123Graph_XGraph5" hidden="1">[19]grph_data!$AH$5:$AH$13</definedName>
    <definedName name="__123Graph_XGraph6" hidden="1">[19]grph_data!$AH$5:$AH$13</definedName>
    <definedName name="__123Graph_XGraph7" hidden="1">[19]grph_data!$AH$5:$AH$13</definedName>
    <definedName name="__123Graph_XLF" hidden="1">[22]A!$B$300:$M$300</definedName>
    <definedName name="__123Graph_Xothage" hidden="1">[19]grph_data!$AB$5:$AB$13</definedName>
    <definedName name="__123Graph_Xothsvc" hidden="1">[19]grph_data!$AH$5:$AH$13</definedName>
    <definedName name="__123Graph_XPOT" hidden="1">[22]A!$B$300:$M$300</definedName>
    <definedName name="__123Graph_Xsalage" hidden="1">[19]grph_data!$AB$5:$AB$13</definedName>
    <definedName name="__123Graph_Xsalsvc" hidden="1">[19]grph_data!$AH$5:$AH$13</definedName>
    <definedName name="__123Graph_Xterms" hidden="1">[19]grph_data!#REF!</definedName>
    <definedName name="__123Graph_Xtrendage" hidden="1">[19]grph_data!#REF!</definedName>
    <definedName name="__123Graph_Xtrendsal" hidden="1">[19]grph_data!#REF!</definedName>
    <definedName name="__123Graph_XURE" hidden="1">[22]A!$B$300:$M$300</definedName>
    <definedName name="__13__123Graph_AChart_23C" hidden="1">[13]OtherKPI!#REF!</definedName>
    <definedName name="__14__123Graph_AChart_24C" hidden="1">[13]OtherKPI!#REF!</definedName>
    <definedName name="__15__123Graph_AChart_25C" hidden="1">[13]OtherKPI!#REF!</definedName>
    <definedName name="__16__123Graph_AChart_26C" hidden="1">[13]OtherKPI!#REF!</definedName>
    <definedName name="__17__123Graph_AChart_27C" hidden="1">[13]OtherKPI!#REF!</definedName>
    <definedName name="__18__123Graph_AChart_2A" hidden="1">[13]OtherKPI!#REF!</definedName>
    <definedName name="__19__123Graph_AChart_3A" hidden="1">[13]OtherKPI!#REF!</definedName>
    <definedName name="__2__123Graph_AChart_11B" hidden="1">[13]OtherKPI!#REF!</definedName>
    <definedName name="__2__123Graph_ACHART_2" hidden="1">[18]Sum!#REF!</definedName>
    <definedName name="__20__123Graph_AChart_4A" hidden="1">[13]OtherKPI!#REF!</definedName>
    <definedName name="__21__123Graph_AChart_5A" hidden="1">[13]OtherKPI!#REF!</definedName>
    <definedName name="__22__123Graph_AChart_6A" hidden="1">[13]OtherKPI!#REF!</definedName>
    <definedName name="__23__123Graph_AChart_7A" hidden="1">[13]OtherKPI!#REF!</definedName>
    <definedName name="__24__123Graph_AChart_8A" hidden="1">[13]OtherKPI!#REF!</definedName>
    <definedName name="__25__123Graph_AChart_9A" hidden="1">[13]OtherKPI!#REF!</definedName>
    <definedName name="__26__123Graph_BChart_12B" hidden="1">[13]OtherKPI!#REF!</definedName>
    <definedName name="__27__123Graph_BChart_13B" hidden="1">[13]OtherKPI!#REF!</definedName>
    <definedName name="__28__123Graph_BChart_16B" hidden="1">[13]OtherKPI!#REF!</definedName>
    <definedName name="__29__123Graph_BChart_17B" hidden="1">[13]OtherKPI!#REF!</definedName>
    <definedName name="__3__123Graph_AChart_12B" hidden="1">[13]OtherKPI!#REF!</definedName>
    <definedName name="__3__123Graph_LBL_ACHART_1" hidden="1">[18]Sum!#REF!</definedName>
    <definedName name="__30__123Graph_BChart_18B" hidden="1">[13]OtherKPI!#REF!</definedName>
    <definedName name="__31__123Graph_BChart_21C" hidden="1">[13]OtherKPI!#REF!</definedName>
    <definedName name="__32__123Graph_BChart_22C" hidden="1">[13]OtherKPI!#REF!</definedName>
    <definedName name="__33__123Graph_BChart_23C" hidden="1">[13]OtherKPI!#REF!</definedName>
    <definedName name="__34__123Graph_BChart_24C" hidden="1">[13]OtherKPI!#REF!</definedName>
    <definedName name="__35__123Graph_BChart_25C" hidden="1">[13]OtherKPI!#REF!</definedName>
    <definedName name="__36__123Graph_BChart_26C" hidden="1">[13]OtherKPI!#REF!</definedName>
    <definedName name="__37__123Graph_BChart_27C" hidden="1">[13]OtherKPI!#REF!</definedName>
    <definedName name="__38__123Graph_BChart_3A" hidden="1">[13]OtherKPI!#REF!</definedName>
    <definedName name="__39__123Graph_BChart_4A" hidden="1">[13]OtherKPI!#REF!</definedName>
    <definedName name="__4__123Graph_AChart_13B" hidden="1">[13]OtherKPI!#REF!</definedName>
    <definedName name="__4__123Graph_LBL_ACHART_2" hidden="1">[18]Sum!#REF!</definedName>
    <definedName name="__40__123Graph_BChart_5A" hidden="1">[13]OtherKPI!#REF!</definedName>
    <definedName name="__41__123Graph_BChart_6A" hidden="1">[13]OtherKPI!#REF!</definedName>
    <definedName name="__42__123Graph_BChart_7A" hidden="1">[13]OtherKPI!#REF!</definedName>
    <definedName name="__43__123Graph_BChart_8A" hidden="1">[13]OtherKPI!#REF!</definedName>
    <definedName name="__44__123Graph_BChart_9A" hidden="1">[13]OtherKPI!#REF!</definedName>
    <definedName name="__45__123Graph_CChart_13B" hidden="1">[13]OtherKPI!#REF!</definedName>
    <definedName name="__46__123Graph_CChart_16B" hidden="1">[13]OtherKPI!#REF!</definedName>
    <definedName name="__47__123Graph_CChart_17B" hidden="1">[13]OtherKPI!#REF!</definedName>
    <definedName name="__48__123Graph_CChart_22C" hidden="1">[13]OtherKPI!#REF!</definedName>
    <definedName name="__49__123Graph_CChart_23C" hidden="1">[13]OtherKPI!#REF!</definedName>
    <definedName name="__5__123Graph_AChart_16B" hidden="1">[13]OtherKPI!#REF!</definedName>
    <definedName name="__5__123Graph_XCHART_1" hidden="1">[18]Sum!#REF!</definedName>
    <definedName name="__50__123Graph_CChart_24C" hidden="1">[13]OtherKPI!#REF!</definedName>
    <definedName name="__51__123Graph_CChart_25C" hidden="1">[13]OtherKPI!#REF!</definedName>
    <definedName name="__52__123Graph_CChart_26C" hidden="1">[13]OtherKPI!#REF!</definedName>
    <definedName name="__53__123Graph_CChart_4A" hidden="1">[13]OtherKPI!#REF!</definedName>
    <definedName name="__54__123Graph_CChart_5A" hidden="1">[13]OtherKPI!#REF!</definedName>
    <definedName name="__55__123Graph_CChart_6A" hidden="1">[13]OtherKPI!#REF!</definedName>
    <definedName name="__56__123Graph_CChart_7A" hidden="1">[13]OtherKPI!#REF!</definedName>
    <definedName name="__57__123Graph_CChart_8A" hidden="1">[13]OtherKPI!#REF!</definedName>
    <definedName name="__58__123Graph_DChart_13B" hidden="1">[13]OtherKPI!#REF!</definedName>
    <definedName name="__59__123Graph_DChart_16B" hidden="1">[13]OtherKPI!#REF!</definedName>
    <definedName name="__6__123Graph_AChart_17B" hidden="1">[13]OtherKPI!#REF!</definedName>
    <definedName name="__6__123Graph_XCHART_2" hidden="1">[18]Sum!#REF!</definedName>
    <definedName name="__60__123Graph_DChart_17B" hidden="1">[13]OtherKPI!#REF!</definedName>
    <definedName name="__61__123Graph_DChart_22C" hidden="1">[13]OtherKPI!#REF!</definedName>
    <definedName name="__62__123Graph_DChart_23C" hidden="1">[13]OtherKPI!#REF!</definedName>
    <definedName name="__63__123Graph_DChart_24C" hidden="1">[13]OtherKPI!#REF!</definedName>
    <definedName name="__64__123Graph_DChart_25C" hidden="1">[13]OtherKPI!#REF!</definedName>
    <definedName name="__65__123Graph_DChart_26C" hidden="1">[13]OtherKPI!#REF!</definedName>
    <definedName name="__66__123Graph_DChart_4A" hidden="1">[13]OtherKPI!#REF!</definedName>
    <definedName name="__67__123Graph_DChart_5A" hidden="1">[13]OtherKPI!#REF!</definedName>
    <definedName name="__68__123Graph_DChart_6A" hidden="1">[13]OtherKPI!#REF!</definedName>
    <definedName name="__69__123Graph_DChart_7A" hidden="1">[13]OtherKPI!#REF!</definedName>
    <definedName name="__7__123Graph_AChart_18B" hidden="1">[13]OtherKPI!#REF!</definedName>
    <definedName name="__70__123Graph_DChart_8A" hidden="1">[13]OtherKPI!#REF!</definedName>
    <definedName name="__8__123Graph_AChart_19C" hidden="1">[13]OtherKPI!#REF!</definedName>
    <definedName name="__9__123Graph_AChart_1A" hidden="1">[13]OtherKPI!#REF!</definedName>
    <definedName name="__a1">[24]ISSUE一覧!#REF!</definedName>
    <definedName name="__a123" localSheetId="2" hidden="1">{"TAG1AGMS",#N/A,FALSE,"TAG 1A"}</definedName>
    <definedName name="__a123" localSheetId="0" hidden="1">{"TAG1AGMS",#N/A,FALSE,"TAG 1A"}</definedName>
    <definedName name="__a123" localSheetId="1" hidden="1">{"TAG1AGMS",#N/A,FALSE,"TAG 1A"}</definedName>
    <definedName name="__a123" localSheetId="3" hidden="1">{"TAG1AGMS",#N/A,FALSE,"TAG 1A"}</definedName>
    <definedName name="__a123" hidden="1">{"TAG1AGMS",#N/A,FALSE,"TAG 1A"}</definedName>
    <definedName name="__a14" localSheetId="2" hidden="1">{"TAG1AGMS",#N/A,FALSE,"TAG 1A"}</definedName>
    <definedName name="__a14" localSheetId="0" hidden="1">{"TAG1AGMS",#N/A,FALSE,"TAG 1A"}</definedName>
    <definedName name="__a14" localSheetId="1" hidden="1">{"TAG1AGMS",#N/A,FALSE,"TAG 1A"}</definedName>
    <definedName name="__a14" localSheetId="3" hidden="1">{"TAG1AGMS",#N/A,FALSE,"TAG 1A"}</definedName>
    <definedName name="__a14" hidden="1">{"TAG1AGMS",#N/A,FALSE,"TAG 1A"}</definedName>
    <definedName name="__a15" localSheetId="2" hidden="1">{"weichwaren",#N/A,FALSE,"Liste 1";"hartwaren",#N/A,FALSE,"Liste 1";"food",#N/A,FALSE,"Liste 1";"fleisch",#N/A,FALSE,"Liste 1"}</definedName>
    <definedName name="__a15" localSheetId="0" hidden="1">{"weichwaren",#N/A,FALSE,"Liste 1";"hartwaren",#N/A,FALSE,"Liste 1";"food",#N/A,FALSE,"Liste 1";"fleisch",#N/A,FALSE,"Liste 1"}</definedName>
    <definedName name="__a15" localSheetId="1" hidden="1">{"weichwaren",#N/A,FALSE,"Liste 1";"hartwaren",#N/A,FALSE,"Liste 1";"food",#N/A,FALSE,"Liste 1";"fleisch",#N/A,FALSE,"Liste 1"}</definedName>
    <definedName name="__a15" localSheetId="3" hidden="1">{"weichwaren",#N/A,FALSE,"Liste 1";"hartwaren",#N/A,FALSE,"Liste 1";"food",#N/A,FALSE,"Liste 1";"fleisch",#N/A,FALSE,"Liste 1"}</definedName>
    <definedName name="__a15" hidden="1">{"weichwaren",#N/A,FALSE,"Liste 1";"hartwaren",#N/A,FALSE,"Liste 1";"food",#N/A,FALSE,"Liste 1";"fleisch",#N/A,FALSE,"Liste 1"}</definedName>
    <definedName name="__a16" localSheetId="2" hidden="1">{"weichwaren",#N/A,FALSE,"Liste 1";"hartwaren",#N/A,FALSE,"Liste 1";"food",#N/A,FALSE,"Liste 1";"fleisch",#N/A,FALSE,"Liste 1"}</definedName>
    <definedName name="__a16" localSheetId="0" hidden="1">{"weichwaren",#N/A,FALSE,"Liste 1";"hartwaren",#N/A,FALSE,"Liste 1";"food",#N/A,FALSE,"Liste 1";"fleisch",#N/A,FALSE,"Liste 1"}</definedName>
    <definedName name="__a16" localSheetId="1" hidden="1">{"weichwaren",#N/A,FALSE,"Liste 1";"hartwaren",#N/A,FALSE,"Liste 1";"food",#N/A,FALSE,"Liste 1";"fleisch",#N/A,FALSE,"Liste 1"}</definedName>
    <definedName name="__a16" localSheetId="3" hidden="1">{"weichwaren",#N/A,FALSE,"Liste 1";"hartwaren",#N/A,FALSE,"Liste 1";"food",#N/A,FALSE,"Liste 1";"fleisch",#N/A,FALSE,"Liste 1"}</definedName>
    <definedName name="__a16" hidden="1">{"weichwaren",#N/A,FALSE,"Liste 1";"hartwaren",#N/A,FALSE,"Liste 1";"food",#N/A,FALSE,"Liste 1";"fleisch",#N/A,FALSE,"Liste 1"}</definedName>
    <definedName name="__a17" localSheetId="2" hidden="1">{"TAG1AGMS",#N/A,FALSE,"TAG 1A"}</definedName>
    <definedName name="__a17" localSheetId="0" hidden="1">{"TAG1AGMS",#N/A,FALSE,"TAG 1A"}</definedName>
    <definedName name="__a17" localSheetId="1" hidden="1">{"TAG1AGMS",#N/A,FALSE,"TAG 1A"}</definedName>
    <definedName name="__a17" localSheetId="3" hidden="1">{"TAG1AGMS",#N/A,FALSE,"TAG 1A"}</definedName>
    <definedName name="__a17" hidden="1">{"TAG1AGMS",#N/A,FALSE,"TAG 1A"}</definedName>
    <definedName name="__a18" localSheetId="2" hidden="1">{"Tages_D",#N/A,FALSE,"Tagesbericht";"Tages_PL",#N/A,FALSE,"Tagesbericht"}</definedName>
    <definedName name="__a18" localSheetId="0" hidden="1">{"Tages_D",#N/A,FALSE,"Tagesbericht";"Tages_PL",#N/A,FALSE,"Tagesbericht"}</definedName>
    <definedName name="__a18" localSheetId="1" hidden="1">{"Tages_D",#N/A,FALSE,"Tagesbericht";"Tages_PL",#N/A,FALSE,"Tagesbericht"}</definedName>
    <definedName name="__a18" localSheetId="3" hidden="1">{"Tages_D",#N/A,FALSE,"Tagesbericht";"Tages_PL",#N/A,FALSE,"Tagesbericht"}</definedName>
    <definedName name="__a18" hidden="1">{"Tages_D",#N/A,FALSE,"Tagesbericht";"Tages_PL",#N/A,FALSE,"Tagesbericht"}</definedName>
    <definedName name="__a19" localSheetId="2" hidden="1">{"fleisch",#N/A,FALSE,"WG HK";"food",#N/A,FALSE,"WG HK";"hartwaren",#N/A,FALSE,"WG HK";"weichwaren",#N/A,FALSE,"WG HK"}</definedName>
    <definedName name="__a19" localSheetId="0" hidden="1">{"fleisch",#N/A,FALSE,"WG HK";"food",#N/A,FALSE,"WG HK";"hartwaren",#N/A,FALSE,"WG HK";"weichwaren",#N/A,FALSE,"WG HK"}</definedName>
    <definedName name="__a19" localSheetId="1" hidden="1">{"fleisch",#N/A,FALSE,"WG HK";"food",#N/A,FALSE,"WG HK";"hartwaren",#N/A,FALSE,"WG HK";"weichwaren",#N/A,FALSE,"WG HK"}</definedName>
    <definedName name="__a19" localSheetId="3" hidden="1">{"fleisch",#N/A,FALSE,"WG HK";"food",#N/A,FALSE,"WG HK";"hartwaren",#N/A,FALSE,"WG HK";"weichwaren",#N/A,FALSE,"WG HK"}</definedName>
    <definedName name="__a19" hidden="1">{"fleisch",#N/A,FALSE,"WG HK";"food",#N/A,FALSE,"WG HK";"hartwaren",#N/A,FALSE,"WG HK";"weichwaren",#N/A,FALSE,"WG HK"}</definedName>
    <definedName name="__a33" localSheetId="2" hidden="1">{"fleisch",#N/A,FALSE,"WG HK";"food",#N/A,FALSE,"WG HK";"hartwaren",#N/A,FALSE,"WG HK";"weichwaren",#N/A,FALSE,"WG HK"}</definedName>
    <definedName name="__a33" localSheetId="0" hidden="1">{"fleisch",#N/A,FALSE,"WG HK";"food",#N/A,FALSE,"WG HK";"hartwaren",#N/A,FALSE,"WG HK";"weichwaren",#N/A,FALSE,"WG HK"}</definedName>
    <definedName name="__a33" localSheetId="1" hidden="1">{"fleisch",#N/A,FALSE,"WG HK";"food",#N/A,FALSE,"WG HK";"hartwaren",#N/A,FALSE,"WG HK";"weichwaren",#N/A,FALSE,"WG HK"}</definedName>
    <definedName name="__a33" localSheetId="3" hidden="1">{"fleisch",#N/A,FALSE,"WG HK";"food",#N/A,FALSE,"WG HK";"hartwaren",#N/A,FALSE,"WG HK";"weichwaren",#N/A,FALSE,"WG HK"}</definedName>
    <definedName name="__a33" hidden="1">{"fleisch",#N/A,FALSE,"WG HK";"food",#N/A,FALSE,"WG HK";"hartwaren",#N/A,FALSE,"WG HK";"weichwaren",#N/A,FALSE,"WG HK"}</definedName>
    <definedName name="__a54" localSheetId="2" hidden="1">{"Tages_D",#N/A,FALSE,"Tagesbericht";"Tages_PL",#N/A,FALSE,"Tagesbericht"}</definedName>
    <definedName name="__a54" localSheetId="0" hidden="1">{"Tages_D",#N/A,FALSE,"Tagesbericht";"Tages_PL",#N/A,FALSE,"Tagesbericht"}</definedName>
    <definedName name="__a54" localSheetId="1" hidden="1">{"Tages_D",#N/A,FALSE,"Tagesbericht";"Tages_PL",#N/A,FALSE,"Tagesbericht"}</definedName>
    <definedName name="__a54" localSheetId="3" hidden="1">{"Tages_D",#N/A,FALSE,"Tagesbericht";"Tages_PL",#N/A,FALSE,"Tagesbericht"}</definedName>
    <definedName name="__a54" hidden="1">{"Tages_D",#N/A,FALSE,"Tagesbericht";"Tages_PL",#N/A,FALSE,"Tagesbericht"}</definedName>
    <definedName name="__a55" localSheetId="2" hidden="1">{"Tages_D",#N/A,FALSE,"Tagesbericht";"Tages_PL",#N/A,FALSE,"Tagesbericht"}</definedName>
    <definedName name="__a55" localSheetId="0" hidden="1">{"Tages_D",#N/A,FALSE,"Tagesbericht";"Tages_PL",#N/A,FALSE,"Tagesbericht"}</definedName>
    <definedName name="__a55" localSheetId="1" hidden="1">{"Tages_D",#N/A,FALSE,"Tagesbericht";"Tages_PL",#N/A,FALSE,"Tagesbericht"}</definedName>
    <definedName name="__a55" localSheetId="3" hidden="1">{"Tages_D",#N/A,FALSE,"Tagesbericht";"Tages_PL",#N/A,FALSE,"Tagesbericht"}</definedName>
    <definedName name="__a55" hidden="1">{"Tages_D",#N/A,FALSE,"Tagesbericht";"Tages_PL",#N/A,FALSE,"Tagesbericht"}</definedName>
    <definedName name="__a66" localSheetId="2" hidden="1">{"TAG1AGMS",#N/A,FALSE,"TAG 1A"}</definedName>
    <definedName name="__a66" localSheetId="0" hidden="1">{"TAG1AGMS",#N/A,FALSE,"TAG 1A"}</definedName>
    <definedName name="__a66" localSheetId="1" hidden="1">{"TAG1AGMS",#N/A,FALSE,"TAG 1A"}</definedName>
    <definedName name="__a66" localSheetId="3" hidden="1">{"TAG1AGMS",#N/A,FALSE,"TAG 1A"}</definedName>
    <definedName name="__a66" hidden="1">{"TAG1AGMS",#N/A,FALSE,"TAG 1A"}</definedName>
    <definedName name="__aa22" localSheetId="2" hidden="1">{"Tages_D",#N/A,FALSE,"Tagesbericht";"Tages_PL",#N/A,FALSE,"Tagesbericht"}</definedName>
    <definedName name="__aa22" localSheetId="0" hidden="1">{"Tages_D",#N/A,FALSE,"Tagesbericht";"Tages_PL",#N/A,FALSE,"Tagesbericht"}</definedName>
    <definedName name="__aa22" localSheetId="1" hidden="1">{"Tages_D",#N/A,FALSE,"Tagesbericht";"Tages_PL",#N/A,FALSE,"Tagesbericht"}</definedName>
    <definedName name="__aa22" localSheetId="3" hidden="1">{"Tages_D",#N/A,FALSE,"Tagesbericht";"Tages_PL",#N/A,FALSE,"Tagesbericht"}</definedName>
    <definedName name="__aa22" hidden="1">{"Tages_D",#N/A,FALSE,"Tagesbericht";"Tages_PL",#N/A,FALSE,"Tagesbericht"}</definedName>
    <definedName name="__ACC0320">#REF!</definedName>
    <definedName name="__add1">#N/A</definedName>
    <definedName name="__add2">#N/A</definedName>
    <definedName name="__adr1">#N/A</definedName>
    <definedName name="__adr10">#N/A</definedName>
    <definedName name="__adr11">#N/A</definedName>
    <definedName name="__adr12">#N/A</definedName>
    <definedName name="__adr13">#N/A</definedName>
    <definedName name="__adr14">#N/A</definedName>
    <definedName name="__adr15">#N/A</definedName>
    <definedName name="__adr16">#N/A</definedName>
    <definedName name="__adr17">#N/A</definedName>
    <definedName name="__adr18">#N/A</definedName>
    <definedName name="__adr19">#N/A</definedName>
    <definedName name="__adr2">#N/A</definedName>
    <definedName name="__adr20">#N/A</definedName>
    <definedName name="__adr21">#N/A</definedName>
    <definedName name="__adr23">#N/A</definedName>
    <definedName name="__adr24">#N/A</definedName>
    <definedName name="__adr25">#N/A</definedName>
    <definedName name="__adr26">#N/A</definedName>
    <definedName name="__adr27">#N/A</definedName>
    <definedName name="__adr28">#N/A</definedName>
    <definedName name="__adr29">#N/A</definedName>
    <definedName name="__adr3">#N/A</definedName>
    <definedName name="__adr30">#N/A</definedName>
    <definedName name="__adr4">#N/A</definedName>
    <definedName name="__adr5">#N/A</definedName>
    <definedName name="__adr6">#N/A</definedName>
    <definedName name="__adr7">#N/A</definedName>
    <definedName name="__adr8">#N/A</definedName>
    <definedName name="__adr9">#N/A</definedName>
    <definedName name="__Apr01">#REF!</definedName>
    <definedName name="__Apr99">#REF!</definedName>
    <definedName name="__as2" hidden="1">"AS2DocumentEdit"</definedName>
    <definedName name="__Aug01">#REF!</definedName>
    <definedName name="__aug98">#N/A</definedName>
    <definedName name="__Aug99">#REF!</definedName>
    <definedName name="__b18" localSheetId="2" hidden="1">{"Tages_D",#N/A,FALSE,"Tagesbericht";"Tages_PL",#N/A,FALSE,"Tagesbericht"}</definedName>
    <definedName name="__b18" localSheetId="0" hidden="1">{"Tages_D",#N/A,FALSE,"Tagesbericht";"Tages_PL",#N/A,FALSE,"Tagesbericht"}</definedName>
    <definedName name="__b18" localSheetId="1" hidden="1">{"Tages_D",#N/A,FALSE,"Tagesbericht";"Tages_PL",#N/A,FALSE,"Tagesbericht"}</definedName>
    <definedName name="__b18" localSheetId="3" hidden="1">{"Tages_D",#N/A,FALSE,"Tagesbericht";"Tages_PL",#N/A,FALSE,"Tagesbericht"}</definedName>
    <definedName name="__b18" hidden="1">{"Tages_D",#N/A,FALSE,"Tagesbericht";"Tages_PL",#N/A,FALSE,"Tagesbericht"}</definedName>
    <definedName name="__b19" localSheetId="2" hidden="1">{"Tages_D",#N/A,FALSE,"Tagesbericht";"Tages_PL",#N/A,FALSE,"Tagesbericht"}</definedName>
    <definedName name="__b19" localSheetId="0" hidden="1">{"Tages_D",#N/A,FALSE,"Tagesbericht";"Tages_PL",#N/A,FALSE,"Tagesbericht"}</definedName>
    <definedName name="__b19" localSheetId="1" hidden="1">{"Tages_D",#N/A,FALSE,"Tagesbericht";"Tages_PL",#N/A,FALSE,"Tagesbericht"}</definedName>
    <definedName name="__b19" localSheetId="3" hidden="1">{"Tages_D",#N/A,FALSE,"Tagesbericht";"Tages_PL",#N/A,FALSE,"Tagesbericht"}</definedName>
    <definedName name="__b19" hidden="1">{"Tages_D",#N/A,FALSE,"Tagesbericht";"Tages_PL",#N/A,FALSE,"Tagesbericht"}</definedName>
    <definedName name="__BAL0320">#REF!</definedName>
    <definedName name="__BAL0344">#REF!</definedName>
    <definedName name="__BAL0348">#REF!</definedName>
    <definedName name="__BAL0360">#REF!</definedName>
    <definedName name="__BAL0361">#REF!</definedName>
    <definedName name="__BAL0367">#REF!</definedName>
    <definedName name="__BAL0370">#REF!</definedName>
    <definedName name="__BAL0375">#REF!</definedName>
    <definedName name="__BAL0384">#REF!</definedName>
    <definedName name="__BAL0385">#REF!</definedName>
    <definedName name="__BAL0386">#REF!</definedName>
    <definedName name="__BAL0387">#REF!</definedName>
    <definedName name="__BAL0388">#REF!</definedName>
    <definedName name="__BAL0395">#REF!</definedName>
    <definedName name="__bal0397">#REF!</definedName>
    <definedName name="__BAL0399">#REF!</definedName>
    <definedName name="__BAL0400">#REF!</definedName>
    <definedName name="__BAL0810">#REF!</definedName>
    <definedName name="__BAL0811">#REF!</definedName>
    <definedName name="__BAL0815">#REF!</definedName>
    <definedName name="__BAL6791">#REF!</definedName>
    <definedName name="__bal99">#N/A</definedName>
    <definedName name="__bb1" localSheetId="2" hidden="1">{"Area1",#N/A,FALSE,"OREWACC";"Area2",#N/A,FALSE,"OREWACC"}</definedName>
    <definedName name="__bb1" localSheetId="0" hidden="1">{"Area1",#N/A,FALSE,"OREWACC";"Area2",#N/A,FALSE,"OREWACC"}</definedName>
    <definedName name="__bb1" localSheetId="1" hidden="1">{"Area1",#N/A,FALSE,"OREWACC";"Area2",#N/A,FALSE,"OREWACC"}</definedName>
    <definedName name="__bb1" localSheetId="3" hidden="1">{"Area1",#N/A,FALSE,"OREWACC";"Area2",#N/A,FALSE,"OREWACC"}</definedName>
    <definedName name="__bb1" hidden="1">{"Area1",#N/A,FALSE,"OREWACC";"Area2",#N/A,FALSE,"OREWACC"}</definedName>
    <definedName name="__BLA0811">#REF!</definedName>
    <definedName name="__bs1" localSheetId="2" hidden="1">{"AS",#N/A,FALSE,"Dec_BS";"LIAB",#N/A,FALSE,"Dec_BS"}</definedName>
    <definedName name="__bs1" localSheetId="0" hidden="1">{"AS",#N/A,FALSE,"Dec_BS";"LIAB",#N/A,FALSE,"Dec_BS"}</definedName>
    <definedName name="__bs1" localSheetId="1" hidden="1">{"AS",#N/A,FALSE,"Dec_BS";"LIAB",#N/A,FALSE,"Dec_BS"}</definedName>
    <definedName name="__bs1" localSheetId="3" hidden="1">{"AS",#N/A,FALSE,"Dec_BS";"LIAB",#N/A,FALSE,"Dec_BS"}</definedName>
    <definedName name="__bs1" hidden="1">{"AS",#N/A,FALSE,"Dec_BS";"LIAB",#N/A,FALSE,"Dec_BS"}</definedName>
    <definedName name="__c">[1]Icerenkoy!$DN$6</definedName>
    <definedName name="__cd12" localSheetId="2" hidden="1">{"Tages_D",#N/A,FALSE,"Tagesbericht";"Tages_PL",#N/A,FALSE,"Tagesbericht"}</definedName>
    <definedName name="__cd12" localSheetId="0" hidden="1">{"Tages_D",#N/A,FALSE,"Tagesbericht";"Tages_PL",#N/A,FALSE,"Tagesbericht"}</definedName>
    <definedName name="__cd12" localSheetId="1" hidden="1">{"Tages_D",#N/A,FALSE,"Tagesbericht";"Tages_PL",#N/A,FALSE,"Tagesbericht"}</definedName>
    <definedName name="__cd12" localSheetId="3" hidden="1">{"Tages_D",#N/A,FALSE,"Tagesbericht";"Tages_PL",#N/A,FALSE,"Tagesbericht"}</definedName>
    <definedName name="__cd12" hidden="1">{"Tages_D",#N/A,FALSE,"Tagesbericht";"Tages_PL",#N/A,FALSE,"Tagesbericht"}</definedName>
    <definedName name="__DAT1">#REF!</definedName>
    <definedName name="__DAT10">#REF!</definedName>
    <definedName name="__DAT11">#REF!</definedName>
    <definedName name="__DAT12">#REF!</definedName>
    <definedName name="__DAT13">'[25]consolidated RAS US GAAP oct'!#REF!</definedName>
    <definedName name="__DAT14">[25]ian!#REF!</definedName>
    <definedName name="__DAT15">#REF!</definedName>
    <definedName name="__DAT16">#REF!</definedName>
    <definedName name="__DAT17">#REF!</definedName>
    <definedName name="__DAT18">#REF!</definedName>
    <definedName name="__DAT19">#REF!</definedName>
    <definedName name="__DAT2">#REF!</definedName>
    <definedName name="__DAT20">'[26]transp+taxe'!#REF!</definedName>
    <definedName name="__DAT21">#REF!</definedName>
    <definedName name="__DAT22">'[27]transp+vama'!#REF!</definedName>
    <definedName name="__DAT23">#REF!</definedName>
    <definedName name="__DAT24">#REF!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5">#REF!</definedName>
    <definedName name="__DAT6">#REF!</definedName>
    <definedName name="__DAT7">#REF!</definedName>
    <definedName name="__DAT8">#REF!</definedName>
    <definedName name="__DAT9">#REF!</definedName>
    <definedName name="__DCF1" localSheetId="2" hidden="1">{#N/A,#N/A,FALSE,"DCF Summary";#N/A,#N/A,FALSE,"Casema";#N/A,#N/A,FALSE,"Casema NoTel";#N/A,#N/A,FALSE,"UK";#N/A,#N/A,FALSE,"RCF";#N/A,#N/A,FALSE,"Intercable CZ";#N/A,#N/A,FALSE,"Interkabel P"}</definedName>
    <definedName name="__DCF1" localSheetId="0" hidden="1">{#N/A,#N/A,FALSE,"DCF Summary";#N/A,#N/A,FALSE,"Casema";#N/A,#N/A,FALSE,"Casema NoTel";#N/A,#N/A,FALSE,"UK";#N/A,#N/A,FALSE,"RCF";#N/A,#N/A,FALSE,"Intercable CZ";#N/A,#N/A,FALSE,"Interkabel P"}</definedName>
    <definedName name="__DCF1" localSheetId="1" hidden="1">{#N/A,#N/A,FALSE,"DCF Summary";#N/A,#N/A,FALSE,"Casema";#N/A,#N/A,FALSE,"Casema NoTel";#N/A,#N/A,FALSE,"UK";#N/A,#N/A,FALSE,"RCF";#N/A,#N/A,FALSE,"Intercable CZ";#N/A,#N/A,FALSE,"Interkabel P"}</definedName>
    <definedName name="__DCF1" localSheetId="3" hidden="1">{#N/A,#N/A,FALSE,"DCF Summary";#N/A,#N/A,FALSE,"Casema";#N/A,#N/A,FALSE,"Casema NoTel";#N/A,#N/A,FALSE,"UK";#N/A,#N/A,FALSE,"RCF";#N/A,#N/A,FALSE,"Intercable CZ";#N/A,#N/A,FALSE,"Interkabel P"}</definedName>
    <definedName name="__DCF1" hidden="1">{#N/A,#N/A,FALSE,"DCF Summary";#N/A,#N/A,FALSE,"Casema";#N/A,#N/A,FALSE,"Casema NoTel";#N/A,#N/A,FALSE,"UK";#N/A,#N/A,FALSE,"RCF";#N/A,#N/A,FALSE,"Intercable CZ";#N/A,#N/A,FALSE,"Interkabel P"}</definedName>
    <definedName name="__dd1" localSheetId="2" hidden="1">{"Area1",#N/A,FALSE,"OREWACC";"Area2",#N/A,FALSE,"OREWACC"}</definedName>
    <definedName name="__dd1" localSheetId="0" hidden="1">{"Area1",#N/A,FALSE,"OREWACC";"Area2",#N/A,FALSE,"OREWACC"}</definedName>
    <definedName name="__dd1" localSheetId="1" hidden="1">{"Area1",#N/A,FALSE,"OREWACC";"Area2",#N/A,FALSE,"OREWACC"}</definedName>
    <definedName name="__dd1" localSheetId="3" hidden="1">{"Area1",#N/A,FALSE,"OREWACC";"Area2",#N/A,FALSE,"OREWACC"}</definedName>
    <definedName name="__dd1" hidden="1">{"Area1",#N/A,FALSE,"OREWACC";"Area2",#N/A,FALSE,"OREWACC"}</definedName>
    <definedName name="__Dec01">#REF!</definedName>
    <definedName name="__Dec02">[28]Inflation!$A$3:$D$147</definedName>
    <definedName name="__dec2">[29]OCT!$A$7:$L$4550</definedName>
    <definedName name="__DEC90">#N/A</definedName>
    <definedName name="__DEC91">#N/A</definedName>
    <definedName name="__DEC92">#N/A</definedName>
    <definedName name="__DEC93">#N/A</definedName>
    <definedName name="__DEC94">#N/A</definedName>
    <definedName name="__DEC95">#N/A</definedName>
    <definedName name="__DEC96">#N/A</definedName>
    <definedName name="__DEC97">#N/A</definedName>
    <definedName name="__DEC98">#N/A</definedName>
    <definedName name="__Dec99">#REF!</definedName>
    <definedName name="__FDS_HYPERLINK_TOGGLE_STATE__" hidden="1">"ON"</definedName>
    <definedName name="__FDS_UNIQUE_RANGE_ID_GENERATOR_COUNTER" hidden="1">1</definedName>
    <definedName name="__FDS_USED_FOR_REUSING_RANGE_IDS_RECYCLE" localSheetId="2" hidden="1">{4,1}</definedName>
    <definedName name="__FDS_USED_FOR_REUSING_RANGE_IDS_RECYCLE" localSheetId="0" hidden="1">{4,1}</definedName>
    <definedName name="__FDS_USED_FOR_REUSING_RANGE_IDS_RECYCLE" localSheetId="1" hidden="1">{4,1}</definedName>
    <definedName name="__FDS_USED_FOR_REUSING_RANGE_IDS_RECYCLE" localSheetId="3" hidden="1">{4,1}</definedName>
    <definedName name="__FDS_USED_FOR_REUSING_RANGE_IDS_RECYCLE" hidden="1">{4,1}</definedName>
    <definedName name="__Feb01">#REF!</definedName>
    <definedName name="__Feb02">#REF!</definedName>
    <definedName name="__Feb99">#REF!</definedName>
    <definedName name="__ian01">#N/A</definedName>
    <definedName name="__ias12">#N/A</definedName>
    <definedName name="__ias17">#N/A</definedName>
    <definedName name="__idx1">'[14]DETAILED DATA BASE RENT (3)'!#REF!</definedName>
    <definedName name="__idx2">'[14]DETAILED DATA BASE RENT (3)'!#REF!</definedName>
    <definedName name="__ind97">#REF!</definedName>
    <definedName name="__ind98">#REF!</definedName>
    <definedName name="__IntlFixup" hidden="1">TRUE</definedName>
    <definedName name="__IntlFixupTable" hidden="1">#REF!</definedName>
    <definedName name="__Jan01">#REF!</definedName>
    <definedName name="__Jan02">#REF!</definedName>
    <definedName name="__Jan99">#REF!</definedName>
    <definedName name="__Jul01">#REF!</definedName>
    <definedName name="__Jul99">#REF!</definedName>
    <definedName name="__Jun01">#REF!</definedName>
    <definedName name="__JUN96">#N/A</definedName>
    <definedName name="__JUN97">#N/A</definedName>
    <definedName name="__JUN98">#N/A</definedName>
    <definedName name="__Jun99">#REF!</definedName>
    <definedName name="__Key1" hidden="1">[30]MGMT!$E$4</definedName>
    <definedName name="__KS1">#REF!</definedName>
    <definedName name="__Mar01">#REF!</definedName>
    <definedName name="__Mar02">#REF!</definedName>
    <definedName name="__Mar99">#REF!</definedName>
    <definedName name="__May01">#REF!</definedName>
    <definedName name="__May99">#REF!</definedName>
    <definedName name="__ni160">#REF!</definedName>
    <definedName name="__Nov01">#REF!</definedName>
    <definedName name="__Nov99">#REF!</definedName>
    <definedName name="__Oct01">#REF!</definedName>
    <definedName name="__OCT90">#N/A</definedName>
    <definedName name="__Oct99">#REF!</definedName>
    <definedName name="__PL1">[31]PL_ARev!$IT$1:$IT$32</definedName>
    <definedName name="__PL2">[31]PL_ARev!$IU$1:$IU$603</definedName>
    <definedName name="__pl2000">#N/A</definedName>
    <definedName name="__pl2001">#N/A</definedName>
    <definedName name="__PL97">#N/A</definedName>
    <definedName name="__PL98">#N/A</definedName>
    <definedName name="__PNL12">'[32]12'!$A$1:$IV$65536</definedName>
    <definedName name="__Sep01">#REF!</definedName>
    <definedName name="__Sep99">#REF!</definedName>
    <definedName name="_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2001">[33]adj!#REF!</definedName>
    <definedName name="__tax2002">[33]adj!#REF!</definedName>
    <definedName name="_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tb01">#REF!</definedName>
    <definedName name="_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18" localSheetId="2" hidden="1">{"Tages_D",#N/A,FALSE,"Tagesbericht";"Tages_PL",#N/A,FALSE,"Tagesbericht"}</definedName>
    <definedName name="__u18" localSheetId="0" hidden="1">{"Tages_D",#N/A,FALSE,"Tagesbericht";"Tages_PL",#N/A,FALSE,"Tagesbericht"}</definedName>
    <definedName name="__u18" localSheetId="1" hidden="1">{"Tages_D",#N/A,FALSE,"Tagesbericht";"Tages_PL",#N/A,FALSE,"Tagesbericht"}</definedName>
    <definedName name="__u18" localSheetId="3" hidden="1">{"Tages_D",#N/A,FALSE,"Tagesbericht";"Tages_PL",#N/A,FALSE,"Tagesbericht"}</definedName>
    <definedName name="__u18" hidden="1">{"Tages_D",#N/A,FALSE,"Tagesbericht";"Tages_PL",#N/A,FALSE,"Tagesbericht"}</definedName>
    <definedName name="_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_u20" localSheetId="2" hidden="1">{"fleisch",#N/A,FALSE,"WG HK";"food",#N/A,FALSE,"WG HK";"hartwaren",#N/A,FALSE,"WG HK";"weichwaren",#N/A,FALSE,"WG HK"}</definedName>
    <definedName name="__u20" localSheetId="0" hidden="1">{"fleisch",#N/A,FALSE,"WG HK";"food",#N/A,FALSE,"WG HK";"hartwaren",#N/A,FALSE,"WG HK";"weichwaren",#N/A,FALSE,"WG HK"}</definedName>
    <definedName name="__u20" localSheetId="1" hidden="1">{"fleisch",#N/A,FALSE,"WG HK";"food",#N/A,FALSE,"WG HK";"hartwaren",#N/A,FALSE,"WG HK";"weichwaren",#N/A,FALSE,"WG HK"}</definedName>
    <definedName name="__u20" localSheetId="3" hidden="1">{"fleisch",#N/A,FALSE,"WG HK";"food",#N/A,FALSE,"WG HK";"hartwaren",#N/A,FALSE,"WG HK";"weichwaren",#N/A,FALSE,"WG HK"}</definedName>
    <definedName name="__u20" hidden="1">{"fleisch",#N/A,FALSE,"WG HK";"food",#N/A,FALSE,"WG HK";"hartwaren",#N/A,FALSE,"WG HK";"weichwaren",#N/A,FALSE,"WG HK"}</definedName>
    <definedName name="__vcl12">'[15]DCF Method'!#REF!</definedName>
    <definedName name="__VCL2">'[34]Data &amp; Assumptions'!$I$28</definedName>
    <definedName name="__vvv1" localSheetId="2" hidden="1">{"Area1",#N/A,FALSE,"OREWACC";"Area2",#N/A,FALSE,"OREWACC"}</definedName>
    <definedName name="__vvv1" localSheetId="0" hidden="1">{"Area1",#N/A,FALSE,"OREWACC";"Area2",#N/A,FALSE,"OREWACC"}</definedName>
    <definedName name="__vvv1" localSheetId="1" hidden="1">{"Area1",#N/A,FALSE,"OREWACC";"Area2",#N/A,FALSE,"OREWACC"}</definedName>
    <definedName name="__vvv1" localSheetId="3" hidden="1">{"Area1",#N/A,FALSE,"OREWACC";"Area2",#N/A,FALSE,"OREWACC"}</definedName>
    <definedName name="__vvv1" hidden="1">{"Area1",#N/A,FALSE,"OREWACC";"Area2",#N/A,FALSE,"OREWACC"}</definedName>
    <definedName name="__w">[2]Adana!$DM$5</definedName>
    <definedName name="__x1" localSheetId="2" hidden="1">{#N/A,#N/A,FALSE,"Cover";#N/A,#N/A,FALSE,"1. Conversion Cost Summary";#N/A,#N/A,FALSE,"2. CC YE Forecast INV ";#N/A,#N/A,FALSE,"3. CC YE Forecast ROM";#N/A,#N/A,FALSE,"4.CC YE FORECAST ROM+INV";#N/A,#N/A,FALSE,"5. Material Cost";#N/A,#N/A,FALSE,"6. Waste Calculation"}</definedName>
    <definedName name="__x1" localSheetId="0" hidden="1">{#N/A,#N/A,FALSE,"Cover";#N/A,#N/A,FALSE,"1. Conversion Cost Summary";#N/A,#N/A,FALSE,"2. CC YE Forecast INV ";#N/A,#N/A,FALSE,"3. CC YE Forecast ROM";#N/A,#N/A,FALSE,"4.CC YE FORECAST ROM+INV";#N/A,#N/A,FALSE,"5. Material Cost";#N/A,#N/A,FALSE,"6. Waste Calculation"}</definedName>
    <definedName name="__x1" localSheetId="1" hidden="1">{#N/A,#N/A,FALSE,"Cover";#N/A,#N/A,FALSE,"1. Conversion Cost Summary";#N/A,#N/A,FALSE,"2. CC YE Forecast INV ";#N/A,#N/A,FALSE,"3. CC YE Forecast ROM";#N/A,#N/A,FALSE,"4.CC YE FORECAST ROM+INV";#N/A,#N/A,FALSE,"5. Material Cost";#N/A,#N/A,FALSE,"6. Waste Calculation"}</definedName>
    <definedName name="__x1" localSheetId="3" hidden="1">{#N/A,#N/A,FALSE,"Cover";#N/A,#N/A,FALSE,"1. Conversion Cost Summary";#N/A,#N/A,FALSE,"2. CC YE Forecast INV ";#N/A,#N/A,FALSE,"3. CC YE Forecast ROM";#N/A,#N/A,FALSE,"4.CC YE FORECAST ROM+INV";#N/A,#N/A,FALSE,"5. Material Cost";#N/A,#N/A,FALSE,"6. Waste Calculation"}</definedName>
    <definedName name="__x1" hidden="1">{#N/A,#N/A,FALSE,"Cover";#N/A,#N/A,FALSE,"1. Conversion Cost Summary";#N/A,#N/A,FALSE,"2. CC YE Forecast INV ";#N/A,#N/A,FALSE,"3. CC YE Forecast ROM";#N/A,#N/A,FALSE,"4.CC YE FORECAST ROM+INV";#N/A,#N/A,FALSE,"5. Material Cost";#N/A,#N/A,FALSE,"6. Waste Calculation"}</definedName>
    <definedName name="_0" hidden="1">'[35]Share Prices'!#REF!</definedName>
    <definedName name="_01_001">[36]PROCENT!#REF!</definedName>
    <definedName name="_04_PL_monthly">#REF!</definedName>
    <definedName name="_05_PL_monthly_f">#REF!</definedName>
    <definedName name="_1">#REF!</definedName>
    <definedName name="_1__123Graph_ACHART_1" hidden="1">[18]Sum!#REF!</definedName>
    <definedName name="_1__123Graph_AChart_10B" hidden="1">[13]OtherKPI!#REF!</definedName>
    <definedName name="_1__123Graph_ACHART_9" hidden="1">'[37]op inc as pct t'!$K$11:$K$15</definedName>
    <definedName name="_1_0___.0solv" hidden="1">[38]Sheet1!#REF!,[38]Sheet1!#REF!</definedName>
    <definedName name="_10__123Graph_AChart_16B" localSheetId="2" hidden="1">[13]OtherKPI!#REF!</definedName>
    <definedName name="_10__123Graph_AChart_16B" localSheetId="0" hidden="1">[13]OtherKPI!#REF!</definedName>
    <definedName name="_10__123Graph_AChart_16B" localSheetId="1" hidden="1">[13]OtherKPI!#REF!</definedName>
    <definedName name="_10__123Graph_AChart_16B" localSheetId="3" hidden="1">[13]OtherKPI!#REF!</definedName>
    <definedName name="_10__123Graph_AChart_16B" hidden="1">[13]OtherKPI!#REF!</definedName>
    <definedName name="_10__123Graph_ACHART_2" hidden="1">[18]Sum!#REF!</definedName>
    <definedName name="_10__123Graph_AChart_20C" hidden="1">[13]OtherKPI!#REF!</definedName>
    <definedName name="_10__123Graph_XCHART_1" hidden="1">[18]Sum!#REF!</definedName>
    <definedName name="_100__123Graph_AChart_9A" hidden="1">[13]OtherKPI!#REF!</definedName>
    <definedName name="_100__123Graph_CChart_24C" hidden="1">[13]OtherKPI!#REF!</definedName>
    <definedName name="_102__123Graph_CChart_25C" hidden="1">[13]OtherKPI!#REF!</definedName>
    <definedName name="_104__123Graph_BChart_12B" hidden="1">[13]OtherKPI!#REF!</definedName>
    <definedName name="_104__123Graph_CChart_26C" hidden="1">[13]OtherKPI!#REF!</definedName>
    <definedName name="_106__123Graph_CChart_4A" hidden="1">[13]OtherKPI!#REF!</definedName>
    <definedName name="_108__123Graph_BChart_13B" hidden="1">[13]OtherKPI!#REF!</definedName>
    <definedName name="_108__123Graph_CChart_5A" hidden="1">[13]OtherKPI!#REF!</definedName>
    <definedName name="_10a2.5">#REF!</definedName>
    <definedName name="_11__123Graph_AChart_21C" hidden="1">[13]OtherKPI!#REF!</definedName>
    <definedName name="_110__123Graph_CChart_6A" hidden="1">[13]OtherKPI!#REF!</definedName>
    <definedName name="_112__123Graph_BChart_16B" hidden="1">[13]OtherKPI!#REF!</definedName>
    <definedName name="_112__123Graph_CChart_7A" hidden="1">[13]OtherKPI!#REF!</definedName>
    <definedName name="_114__123Graph_CChart_8A" hidden="1">[13]OtherKPI!#REF!</definedName>
    <definedName name="_116__123Graph_BChart_17B" hidden="1">[13]OtherKPI!#REF!</definedName>
    <definedName name="_116__123Graph_DChart_13B" hidden="1">[13]OtherKPI!#REF!</definedName>
    <definedName name="_118__123Graph_DChart_16B" hidden="1">[13]OtherKPI!#REF!</definedName>
    <definedName name="_118g1">#REF!</definedName>
    <definedName name="_119accordi">#REF!</definedName>
    <definedName name="_11a3.1">#REF!</definedName>
    <definedName name="_12__123Graph_AChart_12B" hidden="1">[13]OtherKPI!#REF!</definedName>
    <definedName name="_12__123Graph_AChart_17B" hidden="1">[13]OtherKPI!#REF!</definedName>
    <definedName name="_12__123Graph_AChart_22C" hidden="1">[13]OtherKPI!#REF!</definedName>
    <definedName name="_12__123Graph_XCHART_2" hidden="1">[18]Sum!#REF!</definedName>
    <definedName name="_120__123Graph_BChart_18B" hidden="1">[13]OtherKPI!#REF!</definedName>
    <definedName name="_120__123Graph_DChart_17B" hidden="1">[13]OtherKPI!#REF!</definedName>
    <definedName name="_120commento">#REF!</definedName>
    <definedName name="_122__123Graph_DChart_22C" hidden="1">[13]OtherKPI!#REF!</definedName>
    <definedName name="_124__123Graph_BChart_21C" hidden="1">[13]OtherKPI!#REF!</definedName>
    <definedName name="_124__123Graph_DChart_23C" hidden="1">[13]OtherKPI!#REF!</definedName>
    <definedName name="_126__123Graph_DChart_24C" hidden="1">[13]OtherKPI!#REF!</definedName>
    <definedName name="_128__123Graph_BChart_22C" hidden="1">[13]OtherKPI!#REF!</definedName>
    <definedName name="_128__123Graph_DChart_25C" hidden="1">[13]OtherKPI!#REF!</definedName>
    <definedName name="_12a3.2">#REF!</definedName>
    <definedName name="_13__123Graph_AChart_23C" hidden="1">[13]OtherKPI!#REF!</definedName>
    <definedName name="_130__123Graph_DChart_26C" hidden="1">[13]OtherKPI!#REF!</definedName>
    <definedName name="_132__123Graph_BChart_23C" hidden="1">[13]OtherKPI!#REF!</definedName>
    <definedName name="_132__123Graph_DChart_4A" hidden="1">[13]OtherKPI!#REF!</definedName>
    <definedName name="_134__123Graph_DChart_5A" hidden="1">[13]OtherKPI!#REF!</definedName>
    <definedName name="_136__123Graph_BChart_24C" hidden="1">[13]OtherKPI!#REF!</definedName>
    <definedName name="_136__123Graph_DChart_6A" hidden="1">[13]OtherKPI!#REF!</definedName>
    <definedName name="_138__123Graph_DChart_7A" hidden="1">[13]OtherKPI!#REF!</definedName>
    <definedName name="_13a3.3">#REF!</definedName>
    <definedName name="_14__123Graph_AChart_18B" hidden="1">[13]OtherKPI!#REF!</definedName>
    <definedName name="_14__123Graph_AChart_24C" hidden="1">[13]OtherKPI!#REF!</definedName>
    <definedName name="_140__123Graph_BChart_25C" hidden="1">[13]OtherKPI!#REF!</definedName>
    <definedName name="_140__123Graph_DChart_8A" hidden="1">[13]OtherKPI!#REF!</definedName>
    <definedName name="_144__123Graph_BChart_26C" hidden="1">[13]OtherKPI!#REF!</definedName>
    <definedName name="_148__123Graph_BChart_27C" hidden="1">[13]OtherKPI!#REF!</definedName>
    <definedName name="_14a3.4">#REF!</definedName>
    <definedName name="_15__123Graph_AChart_25C" hidden="1">[13]OtherKPI!#REF!</definedName>
    <definedName name="_15__123Graph_LBL_ACHART_1" hidden="1">[18]Sum!#REF!</definedName>
    <definedName name="_152__123Graph_BChart_3A" hidden="1">[13]OtherKPI!#REF!</definedName>
    <definedName name="_156__123Graph_BChart_4A" hidden="1">[13]OtherKPI!#REF!</definedName>
    <definedName name="_16__123Graph_AChart_13B" hidden="1">[13]OtherKPI!#REF!</definedName>
    <definedName name="_16__123Graph_AChart_19C" hidden="1">[13]OtherKPI!#REF!</definedName>
    <definedName name="_16__123Graph_AChart_26C" hidden="1">[13]OtherKPI!#REF!</definedName>
    <definedName name="_160__123Graph_BChart_5A" hidden="1">[13]OtherKPI!#REF!</definedName>
    <definedName name="_164__123Graph_BChart_6A" hidden="1">[13]OtherKPI!#REF!</definedName>
    <definedName name="_168__123Graph_BChart_7A" hidden="1">[13]OtherKPI!#REF!</definedName>
    <definedName name="_16a4.2">#REF!</definedName>
    <definedName name="_17__123Graph_AChart_27C" hidden="1">[13]OtherKPI!#REF!</definedName>
    <definedName name="_172__123Graph_BChart_8A" hidden="1">[13]OtherKPI!#REF!</definedName>
    <definedName name="_176__123Graph_BChart_9A" hidden="1">[13]OtherKPI!#REF!</definedName>
    <definedName name="_17a4.3">#REF!</definedName>
    <definedName name="_18__123Graph_AChart_1A" hidden="1">[13]OtherKPI!#REF!</definedName>
    <definedName name="_18__123Graph_AChart_2A" hidden="1">[13]OtherKPI!#REF!</definedName>
    <definedName name="_180__123Graph_CChart_13B" hidden="1">[13]OtherKPI!#REF!</definedName>
    <definedName name="_184__123Graph_CChart_16B" hidden="1">[13]OtherKPI!#REF!</definedName>
    <definedName name="_188__123Graph_CChart_17B" hidden="1">[13]OtherKPI!#REF!</definedName>
    <definedName name="_18a4.4">#REF!</definedName>
    <definedName name="_19__123Graph_AChart_3A" hidden="1">[13]OtherKPI!#REF!</definedName>
    <definedName name="_192__123Graph_CChart_22C" hidden="1">[13]OtherKPI!#REF!</definedName>
    <definedName name="_196__123Graph_CChart_23C" hidden="1">[13]OtherKPI!#REF!</definedName>
    <definedName name="_19a4.5">#REF!</definedName>
    <definedName name="_1sp">#REF!</definedName>
    <definedName name="_1teverhu">[39]Blad1!#REF!</definedName>
    <definedName name="_2">'[40]Version Stéphnane MENEGHEL'!#REF!</definedName>
    <definedName name="_2__123Graph_ACHART_1" hidden="1">[18]Sum!#REF!</definedName>
    <definedName name="_2__123Graph_AChart_10B" hidden="1">[13]OtherKPI!#REF!</definedName>
    <definedName name="_2__123Graph_AChart_11B" hidden="1">[13]OtherKPI!#REF!</definedName>
    <definedName name="_2__123Graph_ACHART_2" hidden="1">[18]Sum!#REF!</definedName>
    <definedName name="_2__123Graph_BCHART_9" hidden="1">'[37]op inc as pct t'!$K$11:$K$17</definedName>
    <definedName name="_2_0___.0solv" hidden="1">[38]Sheet1!#REF!,[38]Sheet1!#REF!</definedName>
    <definedName name="_20__123Graph_AChart_16B" localSheetId="2" hidden="1">[13]OtherKPI!#REF!</definedName>
    <definedName name="_20__123Graph_AChart_16B" localSheetId="0" hidden="1">[13]OtherKPI!#REF!</definedName>
    <definedName name="_20__123Graph_AChart_16B" localSheetId="1" hidden="1">[13]OtherKPI!#REF!</definedName>
    <definedName name="_20__123Graph_AChart_16B" localSheetId="3" hidden="1">[13]OtherKPI!#REF!</definedName>
    <definedName name="_20__123Graph_AChart_16B" hidden="1">[13]OtherKPI!#REF!</definedName>
    <definedName name="_20__123Graph_AChart_20C" hidden="1">[13]OtherKPI!#REF!</definedName>
    <definedName name="_20__123Graph_AChart_4A" hidden="1">[13]OtherKPI!#REF!</definedName>
    <definedName name="_20__123Graph_LBL_ACHART_2" hidden="1">[18]Sum!#REF!</definedName>
    <definedName name="_200__123Graph_CChart_24C" hidden="1">[13]OtherKPI!#REF!</definedName>
    <definedName name="_204__123Graph_CChart_25C" hidden="1">[13]OtherKPI!#REF!</definedName>
    <definedName name="_208__123Graph_CChart_26C" hidden="1">[13]OtherKPI!#REF!</definedName>
    <definedName name="_20a4.6">#REF!</definedName>
    <definedName name="_21__123Graph_AChart_5A" hidden="1">[13]OtherKPI!#REF!</definedName>
    <definedName name="_212__123Graph_CChart_4A" hidden="1">[13]OtherKPI!#REF!</definedName>
    <definedName name="_216__123Graph_CChart_5A" hidden="1">[13]OtherKPI!#REF!</definedName>
    <definedName name="_21a5.1">#REF!</definedName>
    <definedName name="_22__123Graph_AChart_21C" hidden="1">[13]OtherKPI!#REF!</definedName>
    <definedName name="_22__123Graph_AChart_6A" hidden="1">[13]OtherKPI!#REF!</definedName>
    <definedName name="_220__123Graph_CChart_6A" hidden="1">[13]OtherKPI!#REF!</definedName>
    <definedName name="_224__123Graph_CChart_7A" hidden="1">[13]OtherKPI!#REF!</definedName>
    <definedName name="_228__123Graph_CChart_8A" hidden="1">[13]OtherKPI!#REF!</definedName>
    <definedName name="_22a5.2">#REF!</definedName>
    <definedName name="_23__123Graph_AChart_7A" hidden="1">[13]OtherKPI!#REF!</definedName>
    <definedName name="_232__123Graph_DChart_13B" hidden="1">[13]OtherKPI!#REF!</definedName>
    <definedName name="_236__123Graph_DChart_16B" hidden="1">[13]OtherKPI!#REF!</definedName>
    <definedName name="_23a5.3">#REF!</definedName>
    <definedName name="_24__123Graph_AChart_17B" hidden="1">[13]OtherKPI!#REF!</definedName>
    <definedName name="_24__123Graph_AChart_22C" hidden="1">[13]OtherKPI!#REF!</definedName>
    <definedName name="_24__123Graph_AChart_8A" hidden="1">[13]OtherKPI!#REF!</definedName>
    <definedName name="_240__123Graph_DChart_17B" hidden="1">[13]OtherKPI!#REF!</definedName>
    <definedName name="_244__123Graph_DChart_22C" hidden="1">[13]OtherKPI!#REF!</definedName>
    <definedName name="_248__123Graph_DChart_23C" hidden="1">[13]OtherKPI!#REF!</definedName>
    <definedName name="_24a5.4">#REF!</definedName>
    <definedName name="_25__123Graph_AChart_9A" hidden="1">[13]OtherKPI!#REF!</definedName>
    <definedName name="_25__123Graph_XCHART_1" hidden="1">[18]Sum!#REF!</definedName>
    <definedName name="_252__123Graph_DChart_24C" hidden="1">[13]OtherKPI!#REF!</definedName>
    <definedName name="_256__123Graph_DChart_25C" hidden="1">[13]OtherKPI!#REF!</definedName>
    <definedName name="_25a5.5">#REF!</definedName>
    <definedName name="_26__123Graph_AChart_23C" hidden="1">[13]OtherKPI!#REF!</definedName>
    <definedName name="_26__123Graph_BChart_12B" hidden="1">[13]OtherKPI!#REF!</definedName>
    <definedName name="_260__123Graph_DChart_26C" hidden="1">[13]OtherKPI!#REF!</definedName>
    <definedName name="_264__123Graph_DChart_4A" hidden="1">[13]OtherKPI!#REF!</definedName>
    <definedName name="_268__123Graph_DChart_5A" hidden="1">[13]OtherKPI!#REF!</definedName>
    <definedName name="_27__123Graph_BChart_13B" hidden="1">[13]OtherKPI!#REF!</definedName>
    <definedName name="_272__123Graph_DChart_6A" hidden="1">[13]OtherKPI!#REF!</definedName>
    <definedName name="_276__123Graph_DChart_7A" hidden="1">[13]OtherKPI!#REF!</definedName>
    <definedName name="_27a6.2">#REF!</definedName>
    <definedName name="_28__123Graph_AChart_18B" hidden="1">[13]OtherKPI!#REF!</definedName>
    <definedName name="_28__123Graph_AChart_24C" hidden="1">[13]OtherKPI!#REF!</definedName>
    <definedName name="_28__123Graph_BChart_16B" hidden="1">[13]OtherKPI!#REF!</definedName>
    <definedName name="_280__123Graph_DChart_8A" hidden="1">[13]OtherKPI!#REF!</definedName>
    <definedName name="_28a6.3">#REF!</definedName>
    <definedName name="_29__123Graph_BChart_17B" hidden="1">[13]OtherKPI!#REF!</definedName>
    <definedName name="_2pn">#REF!</definedName>
    <definedName name="_3">#REF!</definedName>
    <definedName name="_3__123Graph_AChart_12B" hidden="1">[13]OtherKPI!#REF!</definedName>
    <definedName name="_3__123Graph_LBL_ACHART_1" hidden="1">[18]Sum!#REF!</definedName>
    <definedName name="_3__123Graph_LBL_ACHART_9" hidden="1">'[37]op inc as pct t'!$K$11:$K$15</definedName>
    <definedName name="_30__123Graph_AChart_25C" hidden="1">[13]OtherKPI!#REF!</definedName>
    <definedName name="_30__123Graph_BChart_18B" hidden="1">[13]OtherKPI!#REF!</definedName>
    <definedName name="_30__123Graph_XCHART_2" hidden="1">[18]Sum!#REF!</definedName>
    <definedName name="_30a7.2">#REF!</definedName>
    <definedName name="_31__123Graph_BChart_21C" hidden="1">[13]OtherKPI!#REF!</definedName>
    <definedName name="_31a7.3">#REF!</definedName>
    <definedName name="_32__123Graph_AChart_19C" hidden="1">[13]OtherKPI!#REF!</definedName>
    <definedName name="_32__123Graph_AChart_26C" hidden="1">[13]OtherKPI!#REF!</definedName>
    <definedName name="_32__123Graph_BChart_22C" hidden="1">[13]OtherKPI!#REF!</definedName>
    <definedName name="_32a7.4">#REF!</definedName>
    <definedName name="_33__123Graph_BChart_23C" hidden="1">[13]OtherKPI!#REF!</definedName>
    <definedName name="_33a8.1">#REF!</definedName>
    <definedName name="_34__123Graph_AChart_27C" hidden="1">[13]OtherKPI!#REF!</definedName>
    <definedName name="_34__123Graph_BChart_24C" hidden="1">[13]OtherKPI!#REF!</definedName>
    <definedName name="_34a8.2">#REF!</definedName>
    <definedName name="_35__123Graph_BChart_25C" hidden="1">[13]OtherKPI!#REF!</definedName>
    <definedName name="_35a9.1">#REF!</definedName>
    <definedName name="_36__123Graph_AChart_1A" hidden="1">[13]OtherKPI!#REF!</definedName>
    <definedName name="_36__123Graph_AChart_2A" hidden="1">[13]OtherKPI!#REF!</definedName>
    <definedName name="_36__123Graph_BChart_26C" hidden="1">[13]OtherKPI!#REF!</definedName>
    <definedName name="_36a10.1">#REF!</definedName>
    <definedName name="_37__123Graph_BChart_27C" hidden="1">[13]OtherKPI!#REF!</definedName>
    <definedName name="_37a10.2">#REF!</definedName>
    <definedName name="_38__123Graph_AChart_3A" hidden="1">[13]OtherKPI!#REF!</definedName>
    <definedName name="_38__123Graph_BChart_3A" hidden="1">[13]OtherKPI!#REF!</definedName>
    <definedName name="_38a10.3">#REF!</definedName>
    <definedName name="_39__123Graph_BChart_4A" hidden="1">[13]OtherKPI!#REF!</definedName>
    <definedName name="_39a10.4">#REF!</definedName>
    <definedName name="_3rfin">#REF!</definedName>
    <definedName name="_4__123Graph_AChart_10B" hidden="1">[13]OtherKPI!#REF!</definedName>
    <definedName name="_4__123Graph_AChart_11B" hidden="1">[13]OtherKPI!#REF!</definedName>
    <definedName name="_4__123Graph_AChart_13B" hidden="1">[13]OtherKPI!#REF!</definedName>
    <definedName name="_4__123Graph_ACHART_2" hidden="1">[18]Sum!#REF!</definedName>
    <definedName name="_4__123Graph_LBL_ACHART_2" hidden="1">[18]Sum!#REF!</definedName>
    <definedName name="_4__123Graph_LBL_BCHART_9" hidden="1">'[37]op inc as pct t'!$K$11:$K$17</definedName>
    <definedName name="_40__123Graph_AChart_20C" hidden="1">[13]OtherKPI!#REF!</definedName>
    <definedName name="_40__123Graph_AChart_4A" hidden="1">[13]OtherKPI!#REF!</definedName>
    <definedName name="_40__123Graph_BChart_5A" hidden="1">[13]OtherKPI!#REF!</definedName>
    <definedName name="_40a11">#REF!</definedName>
    <definedName name="_41__123Graph_BChart_6A" hidden="1">[13]OtherKPI!#REF!</definedName>
    <definedName name="_41a12.1">#REF!</definedName>
    <definedName name="_42__123Graph_AChart_5A" hidden="1">[13]OtherKPI!#REF!</definedName>
    <definedName name="_42__123Graph_BChart_7A" hidden="1">[13]OtherKPI!#REF!</definedName>
    <definedName name="_42a12.3">#REF!</definedName>
    <definedName name="_43__123Graph_BChart_8A" hidden="1">[13]OtherKPI!#REF!</definedName>
    <definedName name="_43a12.4">#REF!</definedName>
    <definedName name="_44__123Graph_AChart_21C" hidden="1">[13]OtherKPI!#REF!</definedName>
    <definedName name="_44__123Graph_AChart_6A" hidden="1">[13]OtherKPI!#REF!</definedName>
    <definedName name="_44__123Graph_BChart_9A" hidden="1">[13]OtherKPI!#REF!</definedName>
    <definedName name="_44a12.5">#REF!</definedName>
    <definedName name="_45__123Graph_CChart_13B" hidden="1">[13]OtherKPI!#REF!</definedName>
    <definedName name="_45a13.1">#REF!</definedName>
    <definedName name="_46__123Graph_AChart_7A" hidden="1">[13]OtherKPI!#REF!</definedName>
    <definedName name="_46__123Graph_CChart_16B" hidden="1">[13]OtherKPI!#REF!</definedName>
    <definedName name="_46a13.2">#REF!</definedName>
    <definedName name="_47__123Graph_CChart_17B" hidden="1">[13]OtherKPI!#REF!</definedName>
    <definedName name="_47a13.3">#REF!</definedName>
    <definedName name="_48__123Graph_AChart_22C" hidden="1">[13]OtherKPI!#REF!</definedName>
    <definedName name="_48__123Graph_AChart_8A" hidden="1">[13]OtherKPI!#REF!</definedName>
    <definedName name="_48__123Graph_CChart_22C" hidden="1">[13]OtherKPI!#REF!</definedName>
    <definedName name="_48a14.1">#REF!</definedName>
    <definedName name="_49__123Graph_CChart_23C" hidden="1">[13]OtherKPI!#REF!</definedName>
    <definedName name="_4area">#REF!</definedName>
    <definedName name="_5__123Graph_ACHART_1" hidden="1">[18]Sum!#REF!</definedName>
    <definedName name="_5__123Graph_AChart_16B" hidden="1">[13]OtherKPI!#REF!</definedName>
    <definedName name="_5__123Graph_XCHART_1" hidden="1">[18]Sum!#REF!</definedName>
    <definedName name="_50__123Graph_AChart_9A" hidden="1">[13]OtherKPI!#REF!</definedName>
    <definedName name="_50__123Graph_CChart_24C" hidden="1">[13]OtherKPI!#REF!</definedName>
    <definedName name="_50a15.1">#REF!</definedName>
    <definedName name="_51__123Graph_CChart_25C" hidden="1">[13]OtherKPI!#REF!</definedName>
    <definedName name="_51a15.2">#REF!</definedName>
    <definedName name="_52__123Graph_AChart_23C" hidden="1">[13]OtherKPI!#REF!</definedName>
    <definedName name="_52__123Graph_BChart_12B" hidden="1">[13]OtherKPI!#REF!</definedName>
    <definedName name="_52__123Graph_CChart_26C" hidden="1">[13]OtherKPI!#REF!</definedName>
    <definedName name="_53__123Graph_CChart_4A" hidden="1">[13]OtherKPI!#REF!</definedName>
    <definedName name="_53p1">'[41]p 1'!#REF!</definedName>
    <definedName name="_54__123Graph_BChart_13B" hidden="1">[13]OtherKPI!#REF!</definedName>
    <definedName name="_54__123Graph_CChart_5A" hidden="1">[13]OtherKPI!#REF!</definedName>
    <definedName name="_54p2">'[41]p 2'!$B$2</definedName>
    <definedName name="_55__123Graph_CChart_6A" hidden="1">[13]OtherKPI!#REF!</definedName>
    <definedName name="_55p3">#REF!</definedName>
    <definedName name="_56__123Graph_AChart_24C" hidden="1">[13]OtherKPI!#REF!</definedName>
    <definedName name="_56__123Graph_BChart_16B" hidden="1">[13]OtherKPI!#REF!</definedName>
    <definedName name="_56__123Graph_CChart_7A" hidden="1">[13]OtherKPI!#REF!</definedName>
    <definedName name="_56p4.1">'[41]p 4.1 .2 .3'!$B$1</definedName>
    <definedName name="_57__123Graph_CChart_8A" hidden="1">[13]OtherKPI!#REF!</definedName>
    <definedName name="_57p4.4">'[41]p 4.4'!$B$1</definedName>
    <definedName name="_58__123Graph_BChart_17B" hidden="1">[13]OtherKPI!#REF!</definedName>
    <definedName name="_58__123Graph_DChart_13B" hidden="1">[13]OtherKPI!#REF!</definedName>
    <definedName name="_58p4.5">#REF!</definedName>
    <definedName name="_59__123Graph_DChart_16B" hidden="1">[13]OtherKPI!#REF!</definedName>
    <definedName name="_59p5">'[41]p 5.1 .2 .3'!$B$1</definedName>
    <definedName name="_5sez1">'[42]Sezione 1'!#REF!</definedName>
    <definedName name="_6__123Graph_AChart_12B" hidden="1">[13]OtherKPI!#REF!</definedName>
    <definedName name="_6__123Graph_AChart_17B" hidden="1">[13]OtherKPI!#REF!</definedName>
    <definedName name="_6__123Graph_LBL_ACHART_1" hidden="1">[18]Sum!#REF!</definedName>
    <definedName name="_6__123Graph_XCHART_2" hidden="1">[18]Sum!#REF!</definedName>
    <definedName name="_60__123Graph_AChart_25C" hidden="1">[13]OtherKPI!#REF!</definedName>
    <definedName name="_60__123Graph_BChart_18B" hidden="1">[13]OtherKPI!#REF!</definedName>
    <definedName name="_60__123Graph_DChart_17B" hidden="1">[13]OtherKPI!#REF!</definedName>
    <definedName name="_60p6.1">'[41]p 6.1'!$B$1</definedName>
    <definedName name="_61__123Graph_DChart_22C" hidden="1">[13]OtherKPI!#REF!</definedName>
    <definedName name="_61p6.2">'[41]p 6.2'!$B$2</definedName>
    <definedName name="_62__123Graph_BChart_21C" hidden="1">[13]OtherKPI!#REF!</definedName>
    <definedName name="_62__123Graph_DChart_23C" hidden="1">[13]OtherKPI!#REF!</definedName>
    <definedName name="_63__123Graph_DChart_24C" hidden="1">[13]OtherKPI!#REF!</definedName>
    <definedName name="_63p7">#REF!</definedName>
    <definedName name="_64__123Graph_AChart_26C" hidden="1">[13]OtherKPI!#REF!</definedName>
    <definedName name="_64__123Graph_BChart_22C" hidden="1">[13]OtherKPI!#REF!</definedName>
    <definedName name="_64__123Graph_DChart_25C" hidden="1">[13]OtherKPI!#REF!</definedName>
    <definedName name="_64p8">#REF!</definedName>
    <definedName name="_65__123Graph_DChart_26C" hidden="1">[13]OtherKPI!#REF!</definedName>
    <definedName name="_65p9">#REF!</definedName>
    <definedName name="_66__123Graph_BChart_23C" hidden="1">[13]OtherKPI!#REF!</definedName>
    <definedName name="_66__123Graph_DChart_4A" hidden="1">[13]OtherKPI!#REF!</definedName>
    <definedName name="_66p10">'[41]p 10'!$C$1</definedName>
    <definedName name="_67__123Graph_DChart_5A" hidden="1">[13]OtherKPI!#REF!</definedName>
    <definedName name="_67p11">'[41]p 11'!$B$1</definedName>
    <definedName name="_68__123Graph_AChart_27C" hidden="1">[13]OtherKPI!#REF!</definedName>
    <definedName name="_68__123Graph_BChart_24C" hidden="1">[13]OtherKPI!#REF!</definedName>
    <definedName name="_68__123Graph_DChart_6A" hidden="1">[13]OtherKPI!#REF!</definedName>
    <definedName name="_68p12">'[41]p 12'!$B$2</definedName>
    <definedName name="_69__123Graph_DChart_7A" hidden="1">[13]OtherKPI!#REF!</definedName>
    <definedName name="_69p13">'[41]p 13'!$B$2</definedName>
    <definedName name="_7__123Graph_AChart_18B" hidden="1">[13]OtherKPI!#REF!</definedName>
    <definedName name="_70__123Graph_BChart_25C" hidden="1">[13]OtherKPI!#REF!</definedName>
    <definedName name="_70__123Graph_DChart_8A" hidden="1">[13]OtherKPI!#REF!</definedName>
    <definedName name="_70p14">#REF!</definedName>
    <definedName name="_71p15.1">'[41]p 15.1 .2'!$B$2</definedName>
    <definedName name="_72__123Graph_AChart_2A" hidden="1">[13]OtherKPI!#REF!</definedName>
    <definedName name="_72__123Graph_BChart_26C" hidden="1">[13]OtherKPI!#REF!</definedName>
    <definedName name="_72p15.3">'[41]p 15.3 .4'!$B$1</definedName>
    <definedName name="_73p15.5">#REF!</definedName>
    <definedName name="_74__123Graph_BChart_27C" hidden="1">[13]OtherKPI!#REF!</definedName>
    <definedName name="_74p15.8">'[41]p 15.6'!$B$1</definedName>
    <definedName name="_75p15.9">'[41]p 15.7'!$B$1</definedName>
    <definedName name="_76__123Graph_AChart_3A" hidden="1">[13]OtherKPI!#REF!</definedName>
    <definedName name="_76__123Graph_BChart_3A" hidden="1">[13]OtherKPI!#REF!</definedName>
    <definedName name="_76p15.10">'[41]p 15.8'!$B$2</definedName>
    <definedName name="_77p15.11">'[41]p 15.9'!$B$2</definedName>
    <definedName name="_78__123Graph_BChart_4A" hidden="1">[13]OtherKPI!#REF!</definedName>
    <definedName name="_78p16.1">'[41]p 16.1 .2'!$B$1</definedName>
    <definedName name="_79p16.3">'[41]p 16.4'!$B$2</definedName>
    <definedName name="_7a2.2">#REF!</definedName>
    <definedName name="_8__123Graph_AChart_11B" hidden="1">[13]OtherKPI!#REF!</definedName>
    <definedName name="_8__123Graph_AChart_13B" hidden="1">[13]OtherKPI!#REF!</definedName>
    <definedName name="_8__123Graph_AChart_19C" hidden="1">[13]OtherKPI!#REF!</definedName>
    <definedName name="_8__123Graph_LBL_ACHART_2" hidden="1">[18]Sum!#REF!</definedName>
    <definedName name="_80__123Graph_AChart_4A" hidden="1">[13]OtherKPI!#REF!</definedName>
    <definedName name="_80__123Graph_BChart_5A" hidden="1">[13]OtherKPI!#REF!</definedName>
    <definedName name="_80p16.4">'[41]p 16.5'!$B$2</definedName>
    <definedName name="_81p17.1">#REF!</definedName>
    <definedName name="_82__123Graph_BChart_6A" hidden="1">[13]OtherKPI!#REF!</definedName>
    <definedName name="_82p17.4">'[41]a.i. 5'!$B$1</definedName>
    <definedName name="_84__123Graph_AChart_5A" hidden="1">[13]OtherKPI!#REF!</definedName>
    <definedName name="_84__123Graph_BChart_7A" hidden="1">[13]OtherKPI!#REF!</definedName>
    <definedName name="_85riscre1.1">#REF!</definedName>
    <definedName name="_86__123Graph_BChart_8A" hidden="1">[13]OtherKPI!#REF!</definedName>
    <definedName name="_88__123Graph_AChart_6A" hidden="1">[13]OtherKPI!#REF!</definedName>
    <definedName name="_88__123Graph_BChart_9A" hidden="1">[13]OtherKPI!#REF!</definedName>
    <definedName name="_8a2.3">#REF!</definedName>
    <definedName name="_9__123Graph_AChart_1A" hidden="1">[13]OtherKPI!#REF!</definedName>
    <definedName name="_90__123Graph_CChart_13B" hidden="1">[13]OtherKPI!#REF!</definedName>
    <definedName name="_92__123Graph_AChart_7A" hidden="1">[13]OtherKPI!#REF!</definedName>
    <definedName name="_92__123Graph_CChart_16B" hidden="1">[13]OtherKPI!#REF!</definedName>
    <definedName name="_94__123Graph_CChart_17B" hidden="1">[13]OtherKPI!#REF!</definedName>
    <definedName name="_96__123Graph_AChart_8A" hidden="1">[13]OtherKPI!#REF!</definedName>
    <definedName name="_96__123Graph_CChart_22C" hidden="1">[13]OtherKPI!#REF!</definedName>
    <definedName name="_98__123Graph_CChart_23C" hidden="1">[13]OtherKPI!#REF!</definedName>
    <definedName name="_9a2.4">#REF!</definedName>
    <definedName name="_a1">[24]ISSUE一覧!#REF!</definedName>
    <definedName name="_a10" localSheetId="2" hidden="1">{"TAG1AGMS",#N/A,FALSE,"TAG 1A"}</definedName>
    <definedName name="_a10" localSheetId="0" hidden="1">{"TAG1AGMS",#N/A,FALSE,"TAG 1A"}</definedName>
    <definedName name="_a10" localSheetId="1" hidden="1">{"TAG1AGMS",#N/A,FALSE,"TAG 1A"}</definedName>
    <definedName name="_a10" localSheetId="3" hidden="1">{"TAG1AGMS",#N/A,FALSE,"TAG 1A"}</definedName>
    <definedName name="_a10" hidden="1">{"TAG1AGMS",#N/A,FALSE,"TAG 1A"}</definedName>
    <definedName name="_a123" localSheetId="2" hidden="1">{"TAG1AGMS",#N/A,FALSE,"TAG 1A"}</definedName>
    <definedName name="_a123" localSheetId="0" hidden="1">{"TAG1AGMS",#N/A,FALSE,"TAG 1A"}</definedName>
    <definedName name="_a123" localSheetId="1" hidden="1">{"TAG1AGMS",#N/A,FALSE,"TAG 1A"}</definedName>
    <definedName name="_a123" localSheetId="3" hidden="1">{"TAG1AGMS",#N/A,FALSE,"TAG 1A"}</definedName>
    <definedName name="_a123" hidden="1">{"TAG1AGMS",#N/A,FALSE,"TAG 1A"}</definedName>
    <definedName name="_a14" localSheetId="2" hidden="1">{"TAG1AGMS",#N/A,FALSE,"TAG 1A"}</definedName>
    <definedName name="_a14" localSheetId="0" hidden="1">{"TAG1AGMS",#N/A,FALSE,"TAG 1A"}</definedName>
    <definedName name="_a14" localSheetId="1" hidden="1">{"TAG1AGMS",#N/A,FALSE,"TAG 1A"}</definedName>
    <definedName name="_a14" localSheetId="3" hidden="1">{"TAG1AGMS",#N/A,FALSE,"TAG 1A"}</definedName>
    <definedName name="_a14" hidden="1">{"TAG1AGMS",#N/A,FALSE,"TAG 1A"}</definedName>
    <definedName name="_a15" localSheetId="2" hidden="1">{"weichwaren",#N/A,FALSE,"Liste 1";"hartwaren",#N/A,FALSE,"Liste 1";"food",#N/A,FALSE,"Liste 1";"fleisch",#N/A,FALSE,"Liste 1"}</definedName>
    <definedName name="_a15" localSheetId="0" hidden="1">{"weichwaren",#N/A,FALSE,"Liste 1";"hartwaren",#N/A,FALSE,"Liste 1";"food",#N/A,FALSE,"Liste 1";"fleisch",#N/A,FALSE,"Liste 1"}</definedName>
    <definedName name="_a15" localSheetId="1" hidden="1">{"weichwaren",#N/A,FALSE,"Liste 1";"hartwaren",#N/A,FALSE,"Liste 1";"food",#N/A,FALSE,"Liste 1";"fleisch",#N/A,FALSE,"Liste 1"}</definedName>
    <definedName name="_a15" localSheetId="3" hidden="1">{"weichwaren",#N/A,FALSE,"Liste 1";"hartwaren",#N/A,FALSE,"Liste 1";"food",#N/A,FALSE,"Liste 1";"fleisch",#N/A,FALSE,"Liste 1"}</definedName>
    <definedName name="_a15" hidden="1">{"weichwaren",#N/A,FALSE,"Liste 1";"hartwaren",#N/A,FALSE,"Liste 1";"food",#N/A,FALSE,"Liste 1";"fleisch",#N/A,FALSE,"Liste 1"}</definedName>
    <definedName name="_a16" localSheetId="2" hidden="1">{"weichwaren",#N/A,FALSE,"Liste 1";"hartwaren",#N/A,FALSE,"Liste 1";"food",#N/A,FALSE,"Liste 1";"fleisch",#N/A,FALSE,"Liste 1"}</definedName>
    <definedName name="_a16" localSheetId="0" hidden="1">{"weichwaren",#N/A,FALSE,"Liste 1";"hartwaren",#N/A,FALSE,"Liste 1";"food",#N/A,FALSE,"Liste 1";"fleisch",#N/A,FALSE,"Liste 1"}</definedName>
    <definedName name="_a16" localSheetId="1" hidden="1">{"weichwaren",#N/A,FALSE,"Liste 1";"hartwaren",#N/A,FALSE,"Liste 1";"food",#N/A,FALSE,"Liste 1";"fleisch",#N/A,FALSE,"Liste 1"}</definedName>
    <definedName name="_a16" localSheetId="3" hidden="1">{"weichwaren",#N/A,FALSE,"Liste 1";"hartwaren",#N/A,FALSE,"Liste 1";"food",#N/A,FALSE,"Liste 1";"fleisch",#N/A,FALSE,"Liste 1"}</definedName>
    <definedName name="_a16" hidden="1">{"weichwaren",#N/A,FALSE,"Liste 1";"hartwaren",#N/A,FALSE,"Liste 1";"food",#N/A,FALSE,"Liste 1";"fleisch",#N/A,FALSE,"Liste 1"}</definedName>
    <definedName name="_a17" localSheetId="2" hidden="1">{"TAG1AGMS",#N/A,FALSE,"TAG 1A"}</definedName>
    <definedName name="_a17" localSheetId="0" hidden="1">{"TAG1AGMS",#N/A,FALSE,"TAG 1A"}</definedName>
    <definedName name="_a17" localSheetId="1" hidden="1">{"TAG1AGMS",#N/A,FALSE,"TAG 1A"}</definedName>
    <definedName name="_a17" localSheetId="3" hidden="1">{"TAG1AGMS",#N/A,FALSE,"TAG 1A"}</definedName>
    <definedName name="_a17" hidden="1">{"TAG1AGMS",#N/A,FALSE,"TAG 1A"}</definedName>
    <definedName name="_a18" localSheetId="2" hidden="1">{"Tages_D",#N/A,FALSE,"Tagesbericht";"Tages_PL",#N/A,FALSE,"Tagesbericht"}</definedName>
    <definedName name="_a18" localSheetId="0" hidden="1">{"Tages_D",#N/A,FALSE,"Tagesbericht";"Tages_PL",#N/A,FALSE,"Tagesbericht"}</definedName>
    <definedName name="_a18" localSheetId="1" hidden="1">{"Tages_D",#N/A,FALSE,"Tagesbericht";"Tages_PL",#N/A,FALSE,"Tagesbericht"}</definedName>
    <definedName name="_a18" localSheetId="3" hidden="1">{"Tages_D",#N/A,FALSE,"Tagesbericht";"Tages_PL",#N/A,FALSE,"Tagesbericht"}</definedName>
    <definedName name="_a18" hidden="1">{"Tages_D",#N/A,FALSE,"Tagesbericht";"Tages_PL",#N/A,FALSE,"Tagesbericht"}</definedName>
    <definedName name="_a19" localSheetId="2" hidden="1">{"fleisch",#N/A,FALSE,"WG HK";"food",#N/A,FALSE,"WG HK";"hartwaren",#N/A,FALSE,"WG HK";"weichwaren",#N/A,FALSE,"WG HK"}</definedName>
    <definedName name="_a19" localSheetId="0" hidden="1">{"fleisch",#N/A,FALSE,"WG HK";"food",#N/A,FALSE,"WG HK";"hartwaren",#N/A,FALSE,"WG HK";"weichwaren",#N/A,FALSE,"WG HK"}</definedName>
    <definedName name="_a19" localSheetId="1" hidden="1">{"fleisch",#N/A,FALSE,"WG HK";"food",#N/A,FALSE,"WG HK";"hartwaren",#N/A,FALSE,"WG HK";"weichwaren",#N/A,FALSE,"WG HK"}</definedName>
    <definedName name="_a19" localSheetId="3" hidden="1">{"fleisch",#N/A,FALSE,"WG HK";"food",#N/A,FALSE,"WG HK";"hartwaren",#N/A,FALSE,"WG HK";"weichwaren",#N/A,FALSE,"WG HK"}</definedName>
    <definedName name="_a19" hidden="1">{"fleisch",#N/A,FALSE,"WG HK";"food",#N/A,FALSE,"WG HK";"hartwaren",#N/A,FALSE,"WG HK";"weichwaren",#N/A,FALSE,"WG HK"}</definedName>
    <definedName name="_A2" localSheetId="2" hidden="1">Main.SAPF4Help()</definedName>
    <definedName name="_A2" localSheetId="0" hidden="1">Main.SAPF4Help()</definedName>
    <definedName name="_A2" localSheetId="1" hidden="1">Main.SAPF4Help()</definedName>
    <definedName name="_A2" localSheetId="3" hidden="1">Main.SAPF4Help()</definedName>
    <definedName name="_A2" hidden="1">Main.SAPF4Help()</definedName>
    <definedName name="_a33" localSheetId="2" hidden="1">{"fleisch",#N/A,FALSE,"WG HK";"food",#N/A,FALSE,"WG HK";"hartwaren",#N/A,FALSE,"WG HK";"weichwaren",#N/A,FALSE,"WG HK"}</definedName>
    <definedName name="_a33" localSheetId="0" hidden="1">{"fleisch",#N/A,FALSE,"WG HK";"food",#N/A,FALSE,"WG HK";"hartwaren",#N/A,FALSE,"WG HK";"weichwaren",#N/A,FALSE,"WG HK"}</definedName>
    <definedName name="_a33" localSheetId="1" hidden="1">{"fleisch",#N/A,FALSE,"WG HK";"food",#N/A,FALSE,"WG HK";"hartwaren",#N/A,FALSE,"WG HK";"weichwaren",#N/A,FALSE,"WG HK"}</definedName>
    <definedName name="_a33" localSheetId="3" hidden="1">{"fleisch",#N/A,FALSE,"WG HK";"food",#N/A,FALSE,"WG HK";"hartwaren",#N/A,FALSE,"WG HK";"weichwaren",#N/A,FALSE,"WG HK"}</definedName>
    <definedName name="_a33" hidden="1">{"fleisch",#N/A,FALSE,"WG HK";"food",#N/A,FALSE,"WG HK";"hartwaren",#N/A,FALSE,"WG HK";"weichwaren",#N/A,FALSE,"WG HK"}</definedName>
    <definedName name="_a54" localSheetId="2" hidden="1">{"Tages_D",#N/A,FALSE,"Tagesbericht";"Tages_PL",#N/A,FALSE,"Tagesbericht"}</definedName>
    <definedName name="_a54" localSheetId="0" hidden="1">{"Tages_D",#N/A,FALSE,"Tagesbericht";"Tages_PL",#N/A,FALSE,"Tagesbericht"}</definedName>
    <definedName name="_a54" localSheetId="1" hidden="1">{"Tages_D",#N/A,FALSE,"Tagesbericht";"Tages_PL",#N/A,FALSE,"Tagesbericht"}</definedName>
    <definedName name="_a54" localSheetId="3" hidden="1">{"Tages_D",#N/A,FALSE,"Tagesbericht";"Tages_PL",#N/A,FALSE,"Tagesbericht"}</definedName>
    <definedName name="_a54" hidden="1">{"Tages_D",#N/A,FALSE,"Tagesbericht";"Tages_PL",#N/A,FALSE,"Tagesbericht"}</definedName>
    <definedName name="_a55" localSheetId="2" hidden="1">{"Tages_D",#N/A,FALSE,"Tagesbericht";"Tages_PL",#N/A,FALSE,"Tagesbericht"}</definedName>
    <definedName name="_a55" localSheetId="0" hidden="1">{"Tages_D",#N/A,FALSE,"Tagesbericht";"Tages_PL",#N/A,FALSE,"Tagesbericht"}</definedName>
    <definedName name="_a55" localSheetId="1" hidden="1">{"Tages_D",#N/A,FALSE,"Tagesbericht";"Tages_PL",#N/A,FALSE,"Tagesbericht"}</definedName>
    <definedName name="_a55" localSheetId="3" hidden="1">{"Tages_D",#N/A,FALSE,"Tagesbericht";"Tages_PL",#N/A,FALSE,"Tagesbericht"}</definedName>
    <definedName name="_a55" hidden="1">{"Tages_D",#N/A,FALSE,"Tagesbericht";"Tages_PL",#N/A,FALSE,"Tagesbericht"}</definedName>
    <definedName name="_a66" localSheetId="2" hidden="1">{"TAG1AGMS",#N/A,FALSE,"TAG 1A"}</definedName>
    <definedName name="_a66" localSheetId="0" hidden="1">{"TAG1AGMS",#N/A,FALSE,"TAG 1A"}</definedName>
    <definedName name="_a66" localSheetId="1" hidden="1">{"TAG1AGMS",#N/A,FALSE,"TAG 1A"}</definedName>
    <definedName name="_a66" localSheetId="3" hidden="1">{"TAG1AGMS",#N/A,FALSE,"TAG 1A"}</definedName>
    <definedName name="_a66" hidden="1">{"TAG1AGMS",#N/A,FALSE,"TAG 1A"}</definedName>
    <definedName name="_aa2"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aa2"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aa2"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aa2"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aa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aa22" localSheetId="2" hidden="1">{"Tages_D",#N/A,FALSE,"Tagesbericht";"Tages_PL",#N/A,FALSE,"Tagesbericht"}</definedName>
    <definedName name="_aa22" localSheetId="0" hidden="1">{"Tages_D",#N/A,FALSE,"Tagesbericht";"Tages_PL",#N/A,FALSE,"Tagesbericht"}</definedName>
    <definedName name="_aa22" localSheetId="1" hidden="1">{"Tages_D",#N/A,FALSE,"Tagesbericht";"Tages_PL",#N/A,FALSE,"Tagesbericht"}</definedName>
    <definedName name="_aa22" localSheetId="3" hidden="1">{"Tages_D",#N/A,FALSE,"Tagesbericht";"Tages_PL",#N/A,FALSE,"Tagesbericht"}</definedName>
    <definedName name="_aa22" hidden="1">{"Tages_D",#N/A,FALSE,"Tagesbericht";"Tages_PL",#N/A,FALSE,"Tagesbericht"}</definedName>
    <definedName name="_ACC0320">#REF!</definedName>
    <definedName name="_add1">[43]Totintr!$A$838:$F$852</definedName>
    <definedName name="_add2">[44]Cum_intr_99!$A$2590:$G$2604</definedName>
    <definedName name="_adr1">#REF!</definedName>
    <definedName name="_adr10">'[45]FA SUMMARY @31.12.98'!$J$13</definedName>
    <definedName name="_adr11">#REF!</definedName>
    <definedName name="_adr12">'[45]FA SUMMARY @31.12.98'!$D$20</definedName>
    <definedName name="_adr13">#REF!</definedName>
    <definedName name="_adr14">#REF!</definedName>
    <definedName name="_adr15">#REF!</definedName>
    <definedName name="_adr16">'[45]FA SUMMARY @31.12.98'!$H$20</definedName>
    <definedName name="_adr17">'[45]FA SUMMARY @31.12.98'!$H$13</definedName>
    <definedName name="_adr18">#REF!</definedName>
    <definedName name="_adr19">#REF!</definedName>
    <definedName name="_adr2">'[45]FA SUMMARY @31.12.98'!$D$13</definedName>
    <definedName name="_adr20">'[45]FA SUMMARY @31.12.98'!$F$20</definedName>
    <definedName name="_adr21">#REF!</definedName>
    <definedName name="_adr23">'[45]FA SUMMARY @31.12.98'!$L$13</definedName>
    <definedName name="_adr24">#REF!</definedName>
    <definedName name="_adr25">#REF!</definedName>
    <definedName name="_adr26">'[45]FA SUMMARY @31.12.98'!$L$20</definedName>
    <definedName name="_adr27">#REF!</definedName>
    <definedName name="_adr28">#REF!</definedName>
    <definedName name="_adr29">#REF!</definedName>
    <definedName name="_adr3">#REF!</definedName>
    <definedName name="_adr30">'[45]FA SUMMARY @31.12.98'!$J$20</definedName>
    <definedName name="_adr4">#REF!</definedName>
    <definedName name="_adr5">'[45]FA SUMMARY @31.12.98'!$F$13</definedName>
    <definedName name="_adr6">#REF!</definedName>
    <definedName name="_adr7">#REF!</definedName>
    <definedName name="_adr8">#REF!</definedName>
    <definedName name="_adr9">#REF!</definedName>
    <definedName name="_Apr01">#REF!</definedName>
    <definedName name="_Apr99">#REF!</definedName>
    <definedName name="_as2" hidden="1">"AS2DocumentEdit"</definedName>
    <definedName name="_Aug01">#REF!</definedName>
    <definedName name="_aug98">#REF!</definedName>
    <definedName name="_Aug99">#REF!</definedName>
    <definedName name="_b18" localSheetId="2" hidden="1">{"Tages_D",#N/A,FALSE,"Tagesbericht";"Tages_PL",#N/A,FALSE,"Tagesbericht"}</definedName>
    <definedName name="_b18" localSheetId="0" hidden="1">{"Tages_D",#N/A,FALSE,"Tagesbericht";"Tages_PL",#N/A,FALSE,"Tagesbericht"}</definedName>
    <definedName name="_b18" localSheetId="1" hidden="1">{"Tages_D",#N/A,FALSE,"Tagesbericht";"Tages_PL",#N/A,FALSE,"Tagesbericht"}</definedName>
    <definedName name="_b18" localSheetId="3" hidden="1">{"Tages_D",#N/A,FALSE,"Tagesbericht";"Tages_PL",#N/A,FALSE,"Tagesbericht"}</definedName>
    <definedName name="_b18" hidden="1">{"Tages_D",#N/A,FALSE,"Tagesbericht";"Tages_PL",#N/A,FALSE,"Tagesbericht"}</definedName>
    <definedName name="_b19" localSheetId="2" hidden="1">{"Tages_D",#N/A,FALSE,"Tagesbericht";"Tages_PL",#N/A,FALSE,"Tagesbericht"}</definedName>
    <definedName name="_b19" localSheetId="0" hidden="1">{"Tages_D",#N/A,FALSE,"Tagesbericht";"Tages_PL",#N/A,FALSE,"Tagesbericht"}</definedName>
    <definedName name="_b19" localSheetId="1" hidden="1">{"Tages_D",#N/A,FALSE,"Tagesbericht";"Tages_PL",#N/A,FALSE,"Tagesbericht"}</definedName>
    <definedName name="_b19" localSheetId="3" hidden="1">{"Tages_D",#N/A,FALSE,"Tagesbericht";"Tages_PL",#N/A,FALSE,"Tagesbericht"}</definedName>
    <definedName name="_b19" hidden="1">{"Tages_D",#N/A,FALSE,"Tagesbericht";"Tages_PL",#N/A,FALSE,"Tagesbericht"}</definedName>
    <definedName name="_B2">#REF!</definedName>
    <definedName name="_BAL0320">#REF!</definedName>
    <definedName name="_BAL0344">#REF!</definedName>
    <definedName name="_BAL0348">#REF!</definedName>
    <definedName name="_BAL0360">#REF!</definedName>
    <definedName name="_BAL0361">#REF!</definedName>
    <definedName name="_BAL0367">#REF!</definedName>
    <definedName name="_BAL0370">#REF!</definedName>
    <definedName name="_BAL0375">#REF!</definedName>
    <definedName name="_BAL0384">#REF!</definedName>
    <definedName name="_BAL0385">#REF!</definedName>
    <definedName name="_BAL0386">#REF!</definedName>
    <definedName name="_BAL0387">#REF!</definedName>
    <definedName name="_BAL0388">#REF!</definedName>
    <definedName name="_BAL0395">#REF!</definedName>
    <definedName name="_bal0397">#REF!</definedName>
    <definedName name="_BAL0399">#REF!</definedName>
    <definedName name="_BAL0400">#REF!</definedName>
    <definedName name="_BAL0810">#REF!</definedName>
    <definedName name="_BAL0811">#REF!</definedName>
    <definedName name="_BAL0815">#REF!</definedName>
    <definedName name="_BAL6791">#REF!</definedName>
    <definedName name="_bal99">#REF!</definedName>
    <definedName name="_bb1" localSheetId="2" hidden="1">{"Area1",#N/A,FALSE,"OREWACC";"Area2",#N/A,FALSE,"OREWACC"}</definedName>
    <definedName name="_bb1" localSheetId="0" hidden="1">{"Area1",#N/A,FALSE,"OREWACC";"Area2",#N/A,FALSE,"OREWACC"}</definedName>
    <definedName name="_bb1" localSheetId="1" hidden="1">{"Area1",#N/A,FALSE,"OREWACC";"Area2",#N/A,FALSE,"OREWACC"}</definedName>
    <definedName name="_bb1" localSheetId="3" hidden="1">{"Area1",#N/A,FALSE,"OREWACC";"Area2",#N/A,FALSE,"OREWACC"}</definedName>
    <definedName name="_bb1" hidden="1">{"Area1",#N/A,FALSE,"OREWACC";"Area2",#N/A,FALSE,"OREWACC"}</definedName>
    <definedName name="_BLA0811">#REF!</definedName>
    <definedName name="_bs1" localSheetId="2" hidden="1">{"AS",#N/A,FALSE,"Dec_BS";"LIAB",#N/A,FALSE,"Dec_BS"}</definedName>
    <definedName name="_bs1" localSheetId="0" hidden="1">{"AS",#N/A,FALSE,"Dec_BS";"LIAB",#N/A,FALSE,"Dec_BS"}</definedName>
    <definedName name="_bs1" localSheetId="1" hidden="1">{"AS",#N/A,FALSE,"Dec_BS";"LIAB",#N/A,FALSE,"Dec_BS"}</definedName>
    <definedName name="_bs1" localSheetId="3" hidden="1">{"AS",#N/A,FALSE,"Dec_BS";"LIAB",#N/A,FALSE,"Dec_BS"}</definedName>
    <definedName name="_bs1" hidden="1">{"AS",#N/A,FALSE,"Dec_BS";"LIAB",#N/A,FALSE,"Dec_BS"}</definedName>
    <definedName name="_c">[1]Icerenkoy!$DN$6</definedName>
    <definedName name="_cb">#N/A</definedName>
    <definedName name="_cd12" localSheetId="2" hidden="1">{"Tages_D",#N/A,FALSE,"Tagesbericht";"Tages_PL",#N/A,FALSE,"Tagesbericht"}</definedName>
    <definedName name="_cd12" localSheetId="0" hidden="1">{"Tages_D",#N/A,FALSE,"Tagesbericht";"Tages_PL",#N/A,FALSE,"Tagesbericht"}</definedName>
    <definedName name="_cd12" localSheetId="1" hidden="1">{"Tages_D",#N/A,FALSE,"Tagesbericht";"Tages_PL",#N/A,FALSE,"Tagesbericht"}</definedName>
    <definedName name="_cd12" localSheetId="3" hidden="1">{"Tages_D",#N/A,FALSE,"Tagesbericht";"Tages_PL",#N/A,FALSE,"Tagesbericht"}</definedName>
    <definedName name="_cd12" hidden="1">{"Tages_D",#N/A,FALSE,"Tagesbericht";"Tages_PL",#N/A,FALSE,"Tagesbericht"}</definedName>
    <definedName name="_CoA1997">[46]!_xlbgnm.CoA1997</definedName>
    <definedName name="_DAT1">'[47]K10 FA register 30 jun 2003'!#REF!</definedName>
    <definedName name="_DAT10">'[47]K10 FA register 30 jun 2003'!#REF!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'[26]transp+taxe'!#REF!</definedName>
    <definedName name="_DAT21">#REF!</definedName>
    <definedName name="_DAT22">'[27]transp+vama'!#REF!</definedName>
    <definedName name="_DAT23">#REF!</definedName>
    <definedName name="_DAT24">#REF!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5">'[47]K10 FA register 30 jun 2003'!#REF!</definedName>
    <definedName name="_DAT6">#REF!</definedName>
    <definedName name="_DAT7">#REF!</definedName>
    <definedName name="_DAT8">#REF!</definedName>
    <definedName name="_DAT9">#REF!</definedName>
    <definedName name="_DCF1" localSheetId="2" hidden="1">{#N/A,#N/A,FALSE,"DCF Summary";#N/A,#N/A,FALSE,"Casema";#N/A,#N/A,FALSE,"Casema NoTel";#N/A,#N/A,FALSE,"UK";#N/A,#N/A,FALSE,"RCF";#N/A,#N/A,FALSE,"Intercable CZ";#N/A,#N/A,FALSE,"Interkabel P"}</definedName>
    <definedName name="_DCF1" localSheetId="0" hidden="1">{#N/A,#N/A,FALSE,"DCF Summary";#N/A,#N/A,FALSE,"Casema";#N/A,#N/A,FALSE,"Casema NoTel";#N/A,#N/A,FALSE,"UK";#N/A,#N/A,FALSE,"RCF";#N/A,#N/A,FALSE,"Intercable CZ";#N/A,#N/A,FALSE,"Interkabel P"}</definedName>
    <definedName name="_DCF1" localSheetId="1" hidden="1">{#N/A,#N/A,FALSE,"DCF Summary";#N/A,#N/A,FALSE,"Casema";#N/A,#N/A,FALSE,"Casema NoTel";#N/A,#N/A,FALSE,"UK";#N/A,#N/A,FALSE,"RCF";#N/A,#N/A,FALSE,"Intercable CZ";#N/A,#N/A,FALSE,"Interkabel P"}</definedName>
    <definedName name="_DCF1" localSheetId="3"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d1" localSheetId="2" hidden="1">{"Area1",#N/A,FALSE,"OREWACC";"Area2",#N/A,FALSE,"OREWACC"}</definedName>
    <definedName name="_dd1" localSheetId="0" hidden="1">{"Area1",#N/A,FALSE,"OREWACC";"Area2",#N/A,FALSE,"OREWACC"}</definedName>
    <definedName name="_dd1" localSheetId="1" hidden="1">{"Area1",#N/A,FALSE,"OREWACC";"Area2",#N/A,FALSE,"OREWACC"}</definedName>
    <definedName name="_dd1" localSheetId="3" hidden="1">{"Area1",#N/A,FALSE,"OREWACC";"Area2",#N/A,FALSE,"OREWACC"}</definedName>
    <definedName name="_dd1" hidden="1">{"Area1",#N/A,FALSE,"OREWACC";"Area2",#N/A,FALSE,"OREWACC"}</definedName>
    <definedName name="_Dec01">#REF!</definedName>
    <definedName name="_Dec02">[28]Inflation!$A$3:$D$147</definedName>
    <definedName name="_dec2">[29]OCT!$A$7:$L$4550</definedName>
    <definedName name="_DEC90">#REF!</definedName>
    <definedName name="_DEC91">#REF!</definedName>
    <definedName name="_DEC92">#REF!</definedName>
    <definedName name="_DEC93">#REF!</definedName>
    <definedName name="_DEC94">#REF!</definedName>
    <definedName name="_DEC95">#REF!</definedName>
    <definedName name="_DEC96">#REF!</definedName>
    <definedName name="_DEC97">#REF!</definedName>
    <definedName name="_DEC98">#REF!</definedName>
    <definedName name="_Dec99">#REF!</definedName>
    <definedName name="_Feb01">#REF!</definedName>
    <definedName name="_Feb02">#REF!</definedName>
    <definedName name="_Feb99">#REF!</definedName>
    <definedName name="_Fill" hidden="1">#REF!</definedName>
    <definedName name="_Fill1" localSheetId="2" hidden="1">#REF!</definedName>
    <definedName name="_Fill1" localSheetId="0" hidden="1">#REF!</definedName>
    <definedName name="_Fill1" localSheetId="1" hidden="1">#REF!</definedName>
    <definedName name="_Fill1" localSheetId="3" hidden="1">#REF!</definedName>
    <definedName name="_Fill1" hidden="1">#REF!</definedName>
    <definedName name="_Fill100" localSheetId="2" hidden="1">#REF!</definedName>
    <definedName name="_Fill100" localSheetId="0" hidden="1">#REF!</definedName>
    <definedName name="_Fill100" localSheetId="1" hidden="1">#REF!</definedName>
    <definedName name="_Fill100" localSheetId="3" hidden="1">#REF!</definedName>
    <definedName name="_Fill100" hidden="1">#REF!</definedName>
    <definedName name="_Fill2" localSheetId="2" hidden="1">#REF!</definedName>
    <definedName name="_Fill2" localSheetId="0" hidden="1">#REF!</definedName>
    <definedName name="_Fill2" localSheetId="1" hidden="1">#REF!</definedName>
    <definedName name="_Fill2" localSheetId="3" hidden="1">#REF!</definedName>
    <definedName name="_Fill2" hidden="1">#REF!</definedName>
    <definedName name="_xlnm._FilterDatabase" localSheetId="2" hidden="1">#REF!</definedName>
    <definedName name="_xlnm._FilterDatabase" localSheetId="0" hidden="1">#REF!</definedName>
    <definedName name="_xlnm._FilterDatabase" localSheetId="1" hidden="1">#REF!</definedName>
    <definedName name="_xlnm._FilterDatabase" localSheetId="3" hidden="1">#REF!</definedName>
    <definedName name="_xlnm._FilterDatabase" hidden="1">#REF!</definedName>
    <definedName name="_ian01">[48]ian01!$A$1:$M$128</definedName>
    <definedName name="_ias12">#REF!</definedName>
    <definedName name="_ias17">#REF!</definedName>
    <definedName name="_idx1">'[49]DETAILED DATA BASE RENT _3_'!#REF!</definedName>
    <definedName name="_idx11">'[11]DETAILED DATA BASE RENT (3)'!#REF!</definedName>
    <definedName name="_idx2">'[49]DETAILED DATA BASE RENT _3_'!#REF!</definedName>
    <definedName name="_ind97">#REF!</definedName>
    <definedName name="_ind98">#REF!</definedName>
    <definedName name="_Jan01">#REF!</definedName>
    <definedName name="_Jan02">#REF!</definedName>
    <definedName name="_Jan99">#REF!</definedName>
    <definedName name="_Jul01">#REF!</definedName>
    <definedName name="_Jul99">#REF!</definedName>
    <definedName name="_Jun01">#REF!</definedName>
    <definedName name="_JUN96">#REF!</definedName>
    <definedName name="_JUN97">#REF!</definedName>
    <definedName name="_JUN98">#REF!</definedName>
    <definedName name="_Jun99">#REF!</definedName>
    <definedName name="_KAW002952" localSheetId="2" hidden="1">#REF!</definedName>
    <definedName name="_KAW002952" localSheetId="0" hidden="1">#REF!</definedName>
    <definedName name="_KAW002952" localSheetId="1" hidden="1">#REF!</definedName>
    <definedName name="_KAW002952" localSheetId="3" hidden="1">#REF!</definedName>
    <definedName name="_KAW002952" hidden="1">#REF!</definedName>
    <definedName name="_KAW002954" localSheetId="2" hidden="1">#REF!</definedName>
    <definedName name="_KAW002954" localSheetId="0" hidden="1">#REF!</definedName>
    <definedName name="_KAW002954" localSheetId="1" hidden="1">#REF!</definedName>
    <definedName name="_KAW002954" localSheetId="3" hidden="1">#REF!</definedName>
    <definedName name="_KAW002954" hidden="1">#REF!</definedName>
    <definedName name="_KAW004001" localSheetId="2" hidden="1">#REF!</definedName>
    <definedName name="_KAW004001" localSheetId="0" hidden="1">#REF!</definedName>
    <definedName name="_KAW004001" localSheetId="1" hidden="1">#REF!</definedName>
    <definedName name="_KAW004001" localSheetId="3" hidden="1">#REF!</definedName>
    <definedName name="_KAW004001" hidden="1">#REF!</definedName>
    <definedName name="_KAW004002" localSheetId="2" hidden="1">#REF!</definedName>
    <definedName name="_KAW004002" localSheetId="0" hidden="1">#REF!</definedName>
    <definedName name="_KAW004002" localSheetId="1" hidden="1">#REF!</definedName>
    <definedName name="_KAW004002" localSheetId="3" hidden="1">#REF!</definedName>
    <definedName name="_KAW004002" hidden="1">#REF!</definedName>
    <definedName name="_KAW010101" localSheetId="2" hidden="1">#REF!</definedName>
    <definedName name="_KAW010101" localSheetId="0" hidden="1">#REF!</definedName>
    <definedName name="_KAW010101" localSheetId="1" hidden="1">#REF!</definedName>
    <definedName name="_KAW010101" localSheetId="3" hidden="1">#REF!</definedName>
    <definedName name="_KAW010101" hidden="1">#REF!</definedName>
    <definedName name="_KAW010102" localSheetId="2" hidden="1">#REF!</definedName>
    <definedName name="_KAW010102" localSheetId="0" hidden="1">#REF!</definedName>
    <definedName name="_KAW010102" localSheetId="1" hidden="1">#REF!</definedName>
    <definedName name="_KAW010102" localSheetId="3" hidden="1">#REF!</definedName>
    <definedName name="_KAW010102" hidden="1">#REF!</definedName>
    <definedName name="_KAW010103" localSheetId="2" hidden="1">#REF!</definedName>
    <definedName name="_KAW010103" localSheetId="0" hidden="1">#REF!</definedName>
    <definedName name="_KAW010103" localSheetId="1" hidden="1">#REF!</definedName>
    <definedName name="_KAW010103" localSheetId="3" hidden="1">#REF!</definedName>
    <definedName name="_KAW010103" hidden="1">#REF!</definedName>
    <definedName name="_KAW010104" localSheetId="2" hidden="1">#REF!</definedName>
    <definedName name="_KAW010104" localSheetId="0" hidden="1">#REF!</definedName>
    <definedName name="_KAW010104" localSheetId="1" hidden="1">#REF!</definedName>
    <definedName name="_KAW010104" localSheetId="3" hidden="1">#REF!</definedName>
    <definedName name="_KAW010104" hidden="1">#REF!</definedName>
    <definedName name="_KAW010105" localSheetId="2" hidden="1">#REF!</definedName>
    <definedName name="_KAW010105" localSheetId="0" hidden="1">#REF!</definedName>
    <definedName name="_KAW010105" localSheetId="1" hidden="1">#REF!</definedName>
    <definedName name="_KAW010105" localSheetId="3" hidden="1">#REF!</definedName>
    <definedName name="_KAW010105" hidden="1">#REF!</definedName>
    <definedName name="_KAW010107" localSheetId="2" hidden="1">#REF!</definedName>
    <definedName name="_KAW010107" localSheetId="0" hidden="1">#REF!</definedName>
    <definedName name="_KAW010107" localSheetId="1" hidden="1">#REF!</definedName>
    <definedName name="_KAW010107" localSheetId="3" hidden="1">#REF!</definedName>
    <definedName name="_KAW010107" hidden="1">#REF!</definedName>
    <definedName name="_KAW010108" localSheetId="2" hidden="1">#REF!</definedName>
    <definedName name="_KAW010108" localSheetId="0" hidden="1">#REF!</definedName>
    <definedName name="_KAW010108" localSheetId="1" hidden="1">#REF!</definedName>
    <definedName name="_KAW010108" localSheetId="3" hidden="1">#REF!</definedName>
    <definedName name="_KAW010108" hidden="1">#REF!</definedName>
    <definedName name="_KAW010109" localSheetId="2" hidden="1">#REF!</definedName>
    <definedName name="_KAW010109" localSheetId="0" hidden="1">#REF!</definedName>
    <definedName name="_KAW010109" localSheetId="1" hidden="1">#REF!</definedName>
    <definedName name="_KAW010109" localSheetId="3" hidden="1">#REF!</definedName>
    <definedName name="_KAW010109" hidden="1">#REF!</definedName>
    <definedName name="_KAW010110" localSheetId="2" hidden="1">#REF!</definedName>
    <definedName name="_KAW010110" localSheetId="0" hidden="1">#REF!</definedName>
    <definedName name="_KAW010110" localSheetId="1" hidden="1">#REF!</definedName>
    <definedName name="_KAW010110" localSheetId="3" hidden="1">#REF!</definedName>
    <definedName name="_KAW010110" hidden="1">#REF!</definedName>
    <definedName name="_KAW010201" localSheetId="2" hidden="1">#REF!</definedName>
    <definedName name="_KAW010201" localSheetId="0" hidden="1">#REF!</definedName>
    <definedName name="_KAW010201" localSheetId="1" hidden="1">#REF!</definedName>
    <definedName name="_KAW010201" localSheetId="3" hidden="1">#REF!</definedName>
    <definedName name="_KAW010201" hidden="1">#REF!</definedName>
    <definedName name="_KAW010202" localSheetId="2" hidden="1">#REF!</definedName>
    <definedName name="_KAW010202" localSheetId="0" hidden="1">#REF!</definedName>
    <definedName name="_KAW010202" localSheetId="1" hidden="1">#REF!</definedName>
    <definedName name="_KAW010202" localSheetId="3" hidden="1">#REF!</definedName>
    <definedName name="_KAW010202" hidden="1">#REF!</definedName>
    <definedName name="_KAW010203" localSheetId="2" hidden="1">#REF!</definedName>
    <definedName name="_KAW010203" localSheetId="0" hidden="1">#REF!</definedName>
    <definedName name="_KAW010203" localSheetId="1" hidden="1">#REF!</definedName>
    <definedName name="_KAW010203" localSheetId="3" hidden="1">#REF!</definedName>
    <definedName name="_KAW010203" hidden="1">#REF!</definedName>
    <definedName name="_KAW010204" localSheetId="2" hidden="1">#REF!</definedName>
    <definedName name="_KAW010204" localSheetId="0" hidden="1">#REF!</definedName>
    <definedName name="_KAW010204" localSheetId="1" hidden="1">#REF!</definedName>
    <definedName name="_KAW010204" localSheetId="3" hidden="1">#REF!</definedName>
    <definedName name="_KAW010204" hidden="1">#REF!</definedName>
    <definedName name="_KAW010205" localSheetId="2" hidden="1">#REF!</definedName>
    <definedName name="_KAW010205" localSheetId="0" hidden="1">#REF!</definedName>
    <definedName name="_KAW010205" localSheetId="1" hidden="1">#REF!</definedName>
    <definedName name="_KAW010205" localSheetId="3" hidden="1">#REF!</definedName>
    <definedName name="_KAW010205" hidden="1">#REF!</definedName>
    <definedName name="_KAW010206" localSheetId="2" hidden="1">#REF!</definedName>
    <definedName name="_KAW010206" localSheetId="0" hidden="1">#REF!</definedName>
    <definedName name="_KAW010206" localSheetId="1" hidden="1">#REF!</definedName>
    <definedName name="_KAW010206" localSheetId="3" hidden="1">#REF!</definedName>
    <definedName name="_KAW010206" hidden="1">#REF!</definedName>
    <definedName name="_KAW010207" localSheetId="2" hidden="1">#REF!</definedName>
    <definedName name="_KAW010207" localSheetId="0" hidden="1">#REF!</definedName>
    <definedName name="_KAW010207" localSheetId="1" hidden="1">#REF!</definedName>
    <definedName name="_KAW010207" localSheetId="3" hidden="1">#REF!</definedName>
    <definedName name="_KAW010207" hidden="1">#REF!</definedName>
    <definedName name="_KAW010208" localSheetId="2" hidden="1">#REF!</definedName>
    <definedName name="_KAW010208" localSheetId="0" hidden="1">#REF!</definedName>
    <definedName name="_KAW010208" localSheetId="1" hidden="1">#REF!</definedName>
    <definedName name="_KAW010208" localSheetId="3" hidden="1">#REF!</definedName>
    <definedName name="_KAW010208" hidden="1">#REF!</definedName>
    <definedName name="_KAW010301" localSheetId="2" hidden="1">#REF!</definedName>
    <definedName name="_KAW010301" localSheetId="0" hidden="1">#REF!</definedName>
    <definedName name="_KAW010301" localSheetId="1" hidden="1">#REF!</definedName>
    <definedName name="_KAW010301" localSheetId="3" hidden="1">#REF!</definedName>
    <definedName name="_KAW010301" hidden="1">#REF!</definedName>
    <definedName name="_KAW010302" localSheetId="2" hidden="1">#REF!</definedName>
    <definedName name="_KAW010302" localSheetId="0" hidden="1">#REF!</definedName>
    <definedName name="_KAW010302" localSheetId="1" hidden="1">#REF!</definedName>
    <definedName name="_KAW010302" localSheetId="3" hidden="1">#REF!</definedName>
    <definedName name="_KAW010302" hidden="1">#REF!</definedName>
    <definedName name="_KAW010303" localSheetId="2" hidden="1">#REF!</definedName>
    <definedName name="_KAW010303" localSheetId="0" hidden="1">#REF!</definedName>
    <definedName name="_KAW010303" localSheetId="1" hidden="1">#REF!</definedName>
    <definedName name="_KAW010303" localSheetId="3" hidden="1">#REF!</definedName>
    <definedName name="_KAW010303" hidden="1">#REF!</definedName>
    <definedName name="_KAW010304" localSheetId="2" hidden="1">#REF!</definedName>
    <definedName name="_KAW010304" localSheetId="0" hidden="1">#REF!</definedName>
    <definedName name="_KAW010304" localSheetId="1" hidden="1">#REF!</definedName>
    <definedName name="_KAW010304" localSheetId="3" hidden="1">#REF!</definedName>
    <definedName name="_KAW010304" hidden="1">#REF!</definedName>
    <definedName name="_KAW010305" localSheetId="2" hidden="1">#REF!</definedName>
    <definedName name="_KAW010305" localSheetId="0" hidden="1">#REF!</definedName>
    <definedName name="_KAW010305" localSheetId="1" hidden="1">#REF!</definedName>
    <definedName name="_KAW010305" localSheetId="3" hidden="1">#REF!</definedName>
    <definedName name="_KAW010305" hidden="1">#REF!</definedName>
    <definedName name="_KAW010306" localSheetId="2" hidden="1">#REF!</definedName>
    <definedName name="_KAW010306" localSheetId="0" hidden="1">#REF!</definedName>
    <definedName name="_KAW010306" localSheetId="1" hidden="1">#REF!</definedName>
    <definedName name="_KAW010306" localSheetId="3" hidden="1">#REF!</definedName>
    <definedName name="_KAW010306" hidden="1">#REF!</definedName>
    <definedName name="_KAW010307" localSheetId="2" hidden="1">#REF!</definedName>
    <definedName name="_KAW010307" localSheetId="0" hidden="1">#REF!</definedName>
    <definedName name="_KAW010307" localSheetId="1" hidden="1">#REF!</definedName>
    <definedName name="_KAW010307" localSheetId="3" hidden="1">#REF!</definedName>
    <definedName name="_KAW010307" hidden="1">#REF!</definedName>
    <definedName name="_KAW010308" localSheetId="2" hidden="1">#REF!</definedName>
    <definedName name="_KAW010308" localSheetId="0" hidden="1">#REF!</definedName>
    <definedName name="_KAW010308" localSheetId="1" hidden="1">#REF!</definedName>
    <definedName name="_KAW010308" localSheetId="3" hidden="1">#REF!</definedName>
    <definedName name="_KAW010308" hidden="1">#REF!</definedName>
    <definedName name="_KAW010309" localSheetId="2" hidden="1">#REF!</definedName>
    <definedName name="_KAW010309" localSheetId="0" hidden="1">#REF!</definedName>
    <definedName name="_KAW010309" localSheetId="1" hidden="1">#REF!</definedName>
    <definedName name="_KAW010309" localSheetId="3" hidden="1">#REF!</definedName>
    <definedName name="_KAW010309" hidden="1">#REF!</definedName>
    <definedName name="_KAW010310" localSheetId="2" hidden="1">#REF!</definedName>
    <definedName name="_KAW010310" localSheetId="0" hidden="1">#REF!</definedName>
    <definedName name="_KAW010310" localSheetId="1" hidden="1">#REF!</definedName>
    <definedName name="_KAW010310" localSheetId="3" hidden="1">#REF!</definedName>
    <definedName name="_KAW010310" hidden="1">#REF!</definedName>
    <definedName name="_KAW010311" localSheetId="2" hidden="1">#REF!</definedName>
    <definedName name="_KAW010311" localSheetId="0" hidden="1">#REF!</definedName>
    <definedName name="_KAW010311" localSheetId="1" hidden="1">#REF!</definedName>
    <definedName name="_KAW010311" localSheetId="3" hidden="1">#REF!</definedName>
    <definedName name="_KAW010311" hidden="1">#REF!</definedName>
    <definedName name="_KAW010312" localSheetId="2" hidden="1">#REF!</definedName>
    <definedName name="_KAW010312" localSheetId="0" hidden="1">#REF!</definedName>
    <definedName name="_KAW010312" localSheetId="1" hidden="1">#REF!</definedName>
    <definedName name="_KAW010312" localSheetId="3" hidden="1">#REF!</definedName>
    <definedName name="_KAW010312" hidden="1">#REF!</definedName>
    <definedName name="_KAW010313" localSheetId="2" hidden="1">#REF!</definedName>
    <definedName name="_KAW010313" localSheetId="0" hidden="1">#REF!</definedName>
    <definedName name="_KAW010313" localSheetId="1" hidden="1">#REF!</definedName>
    <definedName name="_KAW010313" localSheetId="3" hidden="1">#REF!</definedName>
    <definedName name="_KAW010313" hidden="1">#REF!</definedName>
    <definedName name="_KAW010314" localSheetId="2" hidden="1">#REF!</definedName>
    <definedName name="_KAW010314" localSheetId="0" hidden="1">#REF!</definedName>
    <definedName name="_KAW010314" localSheetId="1" hidden="1">#REF!</definedName>
    <definedName name="_KAW010314" localSheetId="3" hidden="1">#REF!</definedName>
    <definedName name="_KAW010314" hidden="1">#REF!</definedName>
    <definedName name="_KAW010401" localSheetId="2" hidden="1">#REF!</definedName>
    <definedName name="_KAW010401" localSheetId="0" hidden="1">#REF!</definedName>
    <definedName name="_KAW010401" localSheetId="1" hidden="1">#REF!</definedName>
    <definedName name="_KAW010401" localSheetId="3" hidden="1">#REF!</definedName>
    <definedName name="_KAW010401" hidden="1">#REF!</definedName>
    <definedName name="_KAW010402" localSheetId="2" hidden="1">#REF!</definedName>
    <definedName name="_KAW010402" localSheetId="0" hidden="1">#REF!</definedName>
    <definedName name="_KAW010402" localSheetId="1" hidden="1">#REF!</definedName>
    <definedName name="_KAW010402" localSheetId="3" hidden="1">#REF!</definedName>
    <definedName name="_KAW010402" hidden="1">#REF!</definedName>
    <definedName name="_KAW010403" localSheetId="2" hidden="1">#REF!</definedName>
    <definedName name="_KAW010403" localSheetId="0" hidden="1">#REF!</definedName>
    <definedName name="_KAW010403" localSheetId="1" hidden="1">#REF!</definedName>
    <definedName name="_KAW010403" localSheetId="3" hidden="1">#REF!</definedName>
    <definedName name="_KAW010403" hidden="1">#REF!</definedName>
    <definedName name="_KAW010404" localSheetId="2" hidden="1">#REF!</definedName>
    <definedName name="_KAW010404" localSheetId="0" hidden="1">#REF!</definedName>
    <definedName name="_KAW010404" localSheetId="1" hidden="1">#REF!</definedName>
    <definedName name="_KAW010404" localSheetId="3" hidden="1">#REF!</definedName>
    <definedName name="_KAW010404" hidden="1">#REF!</definedName>
    <definedName name="_KAW010405" localSheetId="2" hidden="1">#REF!</definedName>
    <definedName name="_KAW010405" localSheetId="0" hidden="1">#REF!</definedName>
    <definedName name="_KAW010405" localSheetId="1" hidden="1">#REF!</definedName>
    <definedName name="_KAW010405" localSheetId="3" hidden="1">#REF!</definedName>
    <definedName name="_KAW010405" hidden="1">#REF!</definedName>
    <definedName name="_KAW010406" localSheetId="2" hidden="1">#REF!</definedName>
    <definedName name="_KAW010406" localSheetId="0" hidden="1">#REF!</definedName>
    <definedName name="_KAW010406" localSheetId="1" hidden="1">#REF!</definedName>
    <definedName name="_KAW010406" localSheetId="3" hidden="1">#REF!</definedName>
    <definedName name="_KAW010406" hidden="1">#REF!</definedName>
    <definedName name="_KAW010407" localSheetId="2" hidden="1">#REF!</definedName>
    <definedName name="_KAW010407" localSheetId="0" hidden="1">#REF!</definedName>
    <definedName name="_KAW010407" localSheetId="1" hidden="1">#REF!</definedName>
    <definedName name="_KAW010407" localSheetId="3" hidden="1">#REF!</definedName>
    <definedName name="_KAW010407" hidden="1">#REF!</definedName>
    <definedName name="_KAW010408" localSheetId="2" hidden="1">#REF!</definedName>
    <definedName name="_KAW010408" localSheetId="0" hidden="1">#REF!</definedName>
    <definedName name="_KAW010408" localSheetId="1" hidden="1">#REF!</definedName>
    <definedName name="_KAW010408" localSheetId="3" hidden="1">#REF!</definedName>
    <definedName name="_KAW010408" hidden="1">#REF!</definedName>
    <definedName name="_KAW010409" localSheetId="2" hidden="1">#REF!</definedName>
    <definedName name="_KAW010409" localSheetId="0" hidden="1">#REF!</definedName>
    <definedName name="_KAW010409" localSheetId="1" hidden="1">#REF!</definedName>
    <definedName name="_KAW010409" localSheetId="3" hidden="1">#REF!</definedName>
    <definedName name="_KAW010409" hidden="1">#REF!</definedName>
    <definedName name="_KAW010410" localSheetId="2" hidden="1">#REF!</definedName>
    <definedName name="_KAW010410" localSheetId="0" hidden="1">#REF!</definedName>
    <definedName name="_KAW010410" localSheetId="1" hidden="1">#REF!</definedName>
    <definedName name="_KAW010410" localSheetId="3" hidden="1">#REF!</definedName>
    <definedName name="_KAW010410" hidden="1">#REF!</definedName>
    <definedName name="_KAW010411" localSheetId="2" hidden="1">#REF!</definedName>
    <definedName name="_KAW010411" localSheetId="0" hidden="1">#REF!</definedName>
    <definedName name="_KAW010411" localSheetId="1" hidden="1">#REF!</definedName>
    <definedName name="_KAW010411" localSheetId="3" hidden="1">#REF!</definedName>
    <definedName name="_KAW010411" hidden="1">#REF!</definedName>
    <definedName name="_KAW010412" localSheetId="2" hidden="1">#REF!</definedName>
    <definedName name="_KAW010412" localSheetId="0" hidden="1">#REF!</definedName>
    <definedName name="_KAW010412" localSheetId="1" hidden="1">#REF!</definedName>
    <definedName name="_KAW010412" localSheetId="3" hidden="1">#REF!</definedName>
    <definedName name="_KAW010412" hidden="1">#REF!</definedName>
    <definedName name="_KAW010413" localSheetId="2" hidden="1">#REF!</definedName>
    <definedName name="_KAW010413" localSheetId="0" hidden="1">#REF!</definedName>
    <definedName name="_KAW010413" localSheetId="1" hidden="1">#REF!</definedName>
    <definedName name="_KAW010413" localSheetId="3" hidden="1">#REF!</definedName>
    <definedName name="_KAW010413" hidden="1">#REF!</definedName>
    <definedName name="_KAW010414" localSheetId="2" hidden="1">#REF!</definedName>
    <definedName name="_KAW010414" localSheetId="0" hidden="1">#REF!</definedName>
    <definedName name="_KAW010414" localSheetId="1" hidden="1">#REF!</definedName>
    <definedName name="_KAW010414" localSheetId="3" hidden="1">#REF!</definedName>
    <definedName name="_KAW010414" hidden="1">#REF!</definedName>
    <definedName name="_KAW010415" localSheetId="2" hidden="1">#REF!</definedName>
    <definedName name="_KAW010415" localSheetId="0" hidden="1">#REF!</definedName>
    <definedName name="_KAW010415" localSheetId="1" hidden="1">#REF!</definedName>
    <definedName name="_KAW010415" localSheetId="3" hidden="1">#REF!</definedName>
    <definedName name="_KAW010415" hidden="1">#REF!</definedName>
    <definedName name="_KAW010416" localSheetId="2" hidden="1">#REF!</definedName>
    <definedName name="_KAW010416" localSheetId="0" hidden="1">#REF!</definedName>
    <definedName name="_KAW010416" localSheetId="1" hidden="1">#REF!</definedName>
    <definedName name="_KAW010416" localSheetId="3" hidden="1">#REF!</definedName>
    <definedName name="_KAW010416" hidden="1">#REF!</definedName>
    <definedName name="_KAW010417" localSheetId="2" hidden="1">#REF!</definedName>
    <definedName name="_KAW010417" localSheetId="0" hidden="1">#REF!</definedName>
    <definedName name="_KAW010417" localSheetId="1" hidden="1">#REF!</definedName>
    <definedName name="_KAW010417" localSheetId="3" hidden="1">#REF!</definedName>
    <definedName name="_KAW010417" hidden="1">#REF!</definedName>
    <definedName name="_KAW010501" localSheetId="2" hidden="1">#REF!</definedName>
    <definedName name="_KAW010501" localSheetId="0" hidden="1">#REF!</definedName>
    <definedName name="_KAW010501" localSheetId="1" hidden="1">#REF!</definedName>
    <definedName name="_KAW010501" localSheetId="3" hidden="1">#REF!</definedName>
    <definedName name="_KAW010501" hidden="1">#REF!</definedName>
    <definedName name="_KAW010502" localSheetId="2" hidden="1">#REF!</definedName>
    <definedName name="_KAW010502" localSheetId="0" hidden="1">#REF!</definedName>
    <definedName name="_KAW010502" localSheetId="1" hidden="1">#REF!</definedName>
    <definedName name="_KAW010502" localSheetId="3" hidden="1">#REF!</definedName>
    <definedName name="_KAW010502" hidden="1">#REF!</definedName>
    <definedName name="_KAW010503" localSheetId="2" hidden="1">#REF!</definedName>
    <definedName name="_KAW010503" localSheetId="0" hidden="1">#REF!</definedName>
    <definedName name="_KAW010503" localSheetId="1" hidden="1">#REF!</definedName>
    <definedName name="_KAW010503" localSheetId="3" hidden="1">#REF!</definedName>
    <definedName name="_KAW010503" hidden="1">#REF!</definedName>
    <definedName name="_KAW010504" localSheetId="2" hidden="1">#REF!</definedName>
    <definedName name="_KAW010504" localSheetId="0" hidden="1">#REF!</definedName>
    <definedName name="_KAW010504" localSheetId="1" hidden="1">#REF!</definedName>
    <definedName name="_KAW010504" localSheetId="3" hidden="1">#REF!</definedName>
    <definedName name="_KAW010504" hidden="1">#REF!</definedName>
    <definedName name="_KAW010505" localSheetId="2" hidden="1">#REF!</definedName>
    <definedName name="_KAW010505" localSheetId="0" hidden="1">#REF!</definedName>
    <definedName name="_KAW010505" localSheetId="1" hidden="1">#REF!</definedName>
    <definedName name="_KAW010505" localSheetId="3" hidden="1">#REF!</definedName>
    <definedName name="_KAW010505" hidden="1">#REF!</definedName>
    <definedName name="_KAW010507" localSheetId="2" hidden="1">#REF!</definedName>
    <definedName name="_KAW010507" localSheetId="0" hidden="1">#REF!</definedName>
    <definedName name="_KAW010507" localSheetId="1" hidden="1">#REF!</definedName>
    <definedName name="_KAW010507" localSheetId="3" hidden="1">#REF!</definedName>
    <definedName name="_KAW010507" hidden="1">#REF!</definedName>
    <definedName name="_KAW010995" localSheetId="2" hidden="1">#REF!</definedName>
    <definedName name="_KAW010995" localSheetId="0" hidden="1">#REF!</definedName>
    <definedName name="_KAW010995" localSheetId="1" hidden="1">#REF!</definedName>
    <definedName name="_KAW010995" localSheetId="3" hidden="1">#REF!</definedName>
    <definedName name="_KAW010995" hidden="1">#REF!</definedName>
    <definedName name="_KAW010999" localSheetId="2" hidden="1">#REF!</definedName>
    <definedName name="_KAW010999" localSheetId="0" hidden="1">#REF!</definedName>
    <definedName name="_KAW010999" localSheetId="1" hidden="1">#REF!</definedName>
    <definedName name="_KAW010999" localSheetId="3" hidden="1">#REF!</definedName>
    <definedName name="_KAW010999" hidden="1">#REF!</definedName>
    <definedName name="_KAW020000" localSheetId="2" hidden="1">#REF!</definedName>
    <definedName name="_KAW020000" localSheetId="0" hidden="1">#REF!</definedName>
    <definedName name="_KAW020000" localSheetId="1" hidden="1">#REF!</definedName>
    <definedName name="_KAW020000" localSheetId="3" hidden="1">#REF!</definedName>
    <definedName name="_KAW020000" hidden="1">#REF!</definedName>
    <definedName name="_KAW020001" localSheetId="2" hidden="1">#REF!</definedName>
    <definedName name="_KAW020001" localSheetId="0" hidden="1">#REF!</definedName>
    <definedName name="_KAW020001" localSheetId="1" hidden="1">#REF!</definedName>
    <definedName name="_KAW020001" localSheetId="3" hidden="1">#REF!</definedName>
    <definedName name="_KAW020001" hidden="1">#REF!</definedName>
    <definedName name="_KAW020003" localSheetId="2" hidden="1">#REF!</definedName>
    <definedName name="_KAW020003" localSheetId="0" hidden="1">#REF!</definedName>
    <definedName name="_KAW020003" localSheetId="1" hidden="1">#REF!</definedName>
    <definedName name="_KAW020003" localSheetId="3" hidden="1">#REF!</definedName>
    <definedName name="_KAW020003" hidden="1">#REF!</definedName>
    <definedName name="_KAW999000" localSheetId="2" hidden="1">#REF!</definedName>
    <definedName name="_KAW999000" localSheetId="0" hidden="1">#REF!</definedName>
    <definedName name="_KAW999000" localSheetId="1" hidden="1">#REF!</definedName>
    <definedName name="_KAW999000" localSheetId="3" hidden="1">#REF!</definedName>
    <definedName name="_KAW999000" hidden="1">#REF!</definedName>
    <definedName name="_KAW999120" localSheetId="2" hidden="1">#REF!</definedName>
    <definedName name="_KAW999120" localSheetId="0" hidden="1">#REF!</definedName>
    <definedName name="_KAW999120" localSheetId="1" hidden="1">#REF!</definedName>
    <definedName name="_KAW999120" localSheetId="3" hidden="1">#REF!</definedName>
    <definedName name="_KAW999120" hidden="1">#REF!</definedName>
    <definedName name="_KAW999929" localSheetId="2" hidden="1">#REF!</definedName>
    <definedName name="_KAW999929" localSheetId="0" hidden="1">#REF!</definedName>
    <definedName name="_KAW999929" localSheetId="1" hidden="1">#REF!</definedName>
    <definedName name="_KAW999929" localSheetId="3" hidden="1">#REF!</definedName>
    <definedName name="_KAW999929" hidden="1">#REF!</definedName>
    <definedName name="_KAW999934" localSheetId="2" hidden="1">#REF!</definedName>
    <definedName name="_KAW999934" localSheetId="0" hidden="1">#REF!</definedName>
    <definedName name="_KAW999934" localSheetId="1" hidden="1">#REF!</definedName>
    <definedName name="_KAW999934" localSheetId="3" hidden="1">#REF!</definedName>
    <definedName name="_KAW999934" hidden="1">#REF!</definedName>
    <definedName name="_KAW999950" localSheetId="2" hidden="1">#REF!</definedName>
    <definedName name="_KAW999950" localSheetId="0" hidden="1">#REF!</definedName>
    <definedName name="_KAW999950" localSheetId="1" hidden="1">#REF!</definedName>
    <definedName name="_KAW999950" localSheetId="3" hidden="1">#REF!</definedName>
    <definedName name="_KAW999950" hidden="1">#REF!</definedName>
    <definedName name="_KAW999983" localSheetId="2" hidden="1">#REF!</definedName>
    <definedName name="_KAW999983" localSheetId="0" hidden="1">#REF!</definedName>
    <definedName name="_KAW999983" localSheetId="1" hidden="1">#REF!</definedName>
    <definedName name="_KAW999983" localSheetId="3" hidden="1">#REF!</definedName>
    <definedName name="_KAW999983" hidden="1">#REF!</definedName>
    <definedName name="_KAW999985" localSheetId="2" hidden="1">#REF!</definedName>
    <definedName name="_KAW999985" localSheetId="0" hidden="1">#REF!</definedName>
    <definedName name="_KAW999985" localSheetId="1" hidden="1">#REF!</definedName>
    <definedName name="_KAW999985" localSheetId="3" hidden="1">#REF!</definedName>
    <definedName name="_KAW999985" hidden="1">#REF!</definedName>
    <definedName name="_KAWworkVers" localSheetId="2" hidden="1">#REF!</definedName>
    <definedName name="_KAWworkVers" localSheetId="0" hidden="1">#REF!</definedName>
    <definedName name="_KAWworkVers" localSheetId="1" hidden="1">#REF!</definedName>
    <definedName name="_KAWworkVers" localSheetId="3" hidden="1">#REF!</definedName>
    <definedName name="_KAWworkVers" hidden="1">#REF!</definedName>
    <definedName name="_Key1" localSheetId="2" hidden="1">#REF!</definedName>
    <definedName name="_Key1" localSheetId="0" hidden="1">#REF!</definedName>
    <definedName name="_Key1" localSheetId="1" hidden="1">#REF!</definedName>
    <definedName name="_Key1" localSheetId="3" hidden="1">#REF!</definedName>
    <definedName name="_Key1" hidden="1">#REF!</definedName>
    <definedName name="_Key2" hidden="1">[50]Sales!$B$5</definedName>
    <definedName name="_KS1">#REF!</definedName>
    <definedName name="_Mar01">#REF!</definedName>
    <definedName name="_Mar02">#REF!</definedName>
    <definedName name="_Mar99">#REF!</definedName>
    <definedName name="_May01">#REF!</definedName>
    <definedName name="_May99">#REF!</definedName>
    <definedName name="_mod2"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mod2"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mod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mod2"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mo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ni160">#REF!</definedName>
    <definedName name="_Nov01">#REF!</definedName>
    <definedName name="_Nov99">#REF!</definedName>
    <definedName name="_ob">#N/A</definedName>
    <definedName name="_Oct01">#REF!</definedName>
    <definedName name="_OCT90">#REF!</definedName>
    <definedName name="_Oct99">#REF!</definedName>
    <definedName name="_Order1" hidden="1">255</definedName>
    <definedName name="_Order2" localSheetId="2" hidden="1">0</definedName>
    <definedName name="_Order2" localSheetId="0" hidden="1">0</definedName>
    <definedName name="_Order2" localSheetId="1" hidden="1">0</definedName>
    <definedName name="_Order2" localSheetId="3" hidden="1">0</definedName>
    <definedName name="_Order2" hidden="1">255</definedName>
    <definedName name="_P">"$#ODWOŁANIE!.$A$75"</definedName>
    <definedName name="_Parse_In" hidden="1">[51]Information!#REF!</definedName>
    <definedName name="_Parse_Out" localSheetId="2" hidden="1">#REF!</definedName>
    <definedName name="_Parse_Out" localSheetId="0" hidden="1">#REF!</definedName>
    <definedName name="_Parse_Out" localSheetId="1" hidden="1">#REF!</definedName>
    <definedName name="_Parse_Out" localSheetId="3" hidden="1">#REF!</definedName>
    <definedName name="_Parse_Out" hidden="1">#REF!</definedName>
    <definedName name="_PL1">[31]PL_ARev!$IT$1:$IT$32</definedName>
    <definedName name="_PL2">[31]PL_ARev!$IU$1:$IU$603</definedName>
    <definedName name="_pl2000">#REF!</definedName>
    <definedName name="_pl2001">#REF!</definedName>
    <definedName name="_PL97">#REF!</definedName>
    <definedName name="_PL98">#REF!</definedName>
    <definedName name="_PNL12">'[32]12'!$A:$IV</definedName>
    <definedName name="_Q1">#N/A</definedName>
    <definedName name="_R"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R"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R"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R"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R"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_Regression_Out" hidden="1">#REF!</definedName>
    <definedName name="_Regression_X" hidden="1">[18]Sum!#REF!</definedName>
    <definedName name="_Regression_Y" hidden="1">[18]Sum!#REF!</definedName>
    <definedName name="_RP1">#REF!</definedName>
    <definedName name="_RP2">#REF!</definedName>
    <definedName name="_sal2" localSheetId="2" hidden="1">{"SALARIOS",#N/A,FALSE,"Hoja3";"SUELDOS EMPLEADOS",#N/A,FALSE,"Hoja4";"SUELDOS EJECUTIVOS",#N/A,FALSE,"Hoja5"}</definedName>
    <definedName name="_sal2" localSheetId="0" hidden="1">{"SALARIOS",#N/A,FALSE,"Hoja3";"SUELDOS EMPLEADOS",#N/A,FALSE,"Hoja4";"SUELDOS EJECUTIVOS",#N/A,FALSE,"Hoja5"}</definedName>
    <definedName name="_sal2" localSheetId="1" hidden="1">{"SALARIOS",#N/A,FALSE,"Hoja3";"SUELDOS EMPLEADOS",#N/A,FALSE,"Hoja4";"SUELDOS EJECUTIVOS",#N/A,FALSE,"Hoja5"}</definedName>
    <definedName name="_sal2" localSheetId="3" hidden="1">{"SALARIOS",#N/A,FALSE,"Hoja3";"SUELDOS EMPLEADOS",#N/A,FALSE,"Hoja4";"SUELDOS EJECUTIVOS",#N/A,FALSE,"Hoja5"}</definedName>
    <definedName name="_sal2" hidden="1">{"SALARIOS",#N/A,FALSE,"Hoja3";"SUELDOS EMPLEADOS",#N/A,FALSE,"Hoja4";"SUELDOS EJECUTIVOS",#N/A,FALSE,"Hoja5"}</definedName>
    <definedName name="_scenchg_count" hidden="1">7</definedName>
    <definedName name="_scenchg1" hidden="1">#REF!</definedName>
    <definedName name="_scenchg2" localSheetId="2" hidden="1">#REF!</definedName>
    <definedName name="_scenchg2" localSheetId="0" hidden="1">#REF!</definedName>
    <definedName name="_scenchg2" localSheetId="1" hidden="1">#REF!</definedName>
    <definedName name="_scenchg2" localSheetId="3" hidden="1">#REF!</definedName>
    <definedName name="_scenchg2" hidden="1">#REF!</definedName>
    <definedName name="_scenchg3" localSheetId="2" hidden="1">#REF!</definedName>
    <definedName name="_scenchg3" localSheetId="0" hidden="1">#REF!</definedName>
    <definedName name="_scenchg3" localSheetId="1" hidden="1">#REF!</definedName>
    <definedName name="_scenchg3" localSheetId="3" hidden="1">#REF!</definedName>
    <definedName name="_scenchg3" hidden="1">#REF!</definedName>
    <definedName name="_scenchg4" localSheetId="2" hidden="1">#REF!</definedName>
    <definedName name="_scenchg4" localSheetId="0" hidden="1">#REF!</definedName>
    <definedName name="_scenchg4" localSheetId="1" hidden="1">#REF!</definedName>
    <definedName name="_scenchg4" localSheetId="3" hidden="1">#REF!</definedName>
    <definedName name="_scenchg4" hidden="1">#REF!</definedName>
    <definedName name="_scenchg5" localSheetId="2" hidden="1">#REF!</definedName>
    <definedName name="_scenchg5" localSheetId="0" hidden="1">#REF!</definedName>
    <definedName name="_scenchg5" localSheetId="1" hidden="1">#REF!</definedName>
    <definedName name="_scenchg5" localSheetId="3" hidden="1">#REF!</definedName>
    <definedName name="_scenchg5" hidden="1">#REF!</definedName>
    <definedName name="_scenchg6" localSheetId="2" hidden="1">#REF!</definedName>
    <definedName name="_scenchg6" localSheetId="0" hidden="1">#REF!</definedName>
    <definedName name="_scenchg6" localSheetId="1" hidden="1">#REF!</definedName>
    <definedName name="_scenchg6" localSheetId="3" hidden="1">#REF!</definedName>
    <definedName name="_scenchg6" hidden="1">#REF!</definedName>
    <definedName name="_scenchg7" localSheetId="2" hidden="1">#REF!</definedName>
    <definedName name="_scenchg7" localSheetId="0" hidden="1">#REF!</definedName>
    <definedName name="_scenchg7" localSheetId="1" hidden="1">#REF!</definedName>
    <definedName name="_scenchg7" localSheetId="3" hidden="1">#REF!</definedName>
    <definedName name="_scenchg7" hidden="1">#REF!</definedName>
    <definedName name="_Sep01">#REF!</definedName>
    <definedName name="_Sep03">[52]TB!$A$16:$P$694</definedName>
    <definedName name="_Sep99">#REF!</definedName>
    <definedName name="_Sort" localSheetId="2" hidden="1">#REF!</definedName>
    <definedName name="_Sort" localSheetId="0" hidden="1">#REF!</definedName>
    <definedName name="_Sort" localSheetId="1" hidden="1">#REF!</definedName>
    <definedName name="_Sort" localSheetId="3" hidden="1">#REF!</definedName>
    <definedName name="_Sort" hidden="1">[18]Sum!#REF!</definedName>
    <definedName name="_Sort2" localSheetId="2" hidden="1">#REF!</definedName>
    <definedName name="_Sort2" localSheetId="0" hidden="1">#REF!</definedName>
    <definedName name="_Sort2" localSheetId="1" hidden="1">#REF!</definedName>
    <definedName name="_Sort2" localSheetId="3" hidden="1">#REF!</definedName>
    <definedName name="_Sort2" hidden="1">#REF!</definedName>
    <definedName name="_sp1">'[53]Total FG P&amp;L'!$D$6</definedName>
    <definedName name="_sp2">'[53]Total FG P&amp;L'!$J$6</definedName>
    <definedName name="_Table1_In1" localSheetId="2" hidden="1">[54]Tabelle1!#REF!</definedName>
    <definedName name="_Table1_In1" localSheetId="0" hidden="1">[54]Tabelle1!#REF!</definedName>
    <definedName name="_Table1_In1" localSheetId="1" hidden="1">[54]Tabelle1!#REF!</definedName>
    <definedName name="_Table1_In1" localSheetId="3" hidden="1">[54]Tabelle1!#REF!</definedName>
    <definedName name="_Table1_In1" hidden="1">[54]Tabelle1!#REF!</definedName>
    <definedName name="_Table1_Out" hidden="1">[54]Tabelle1!$Q$47:$R$52</definedName>
    <definedName name="_Table2_In1" hidden="1">[54]Tabelle1!#REF!</definedName>
    <definedName name="_Table2_In2" hidden="1">[54]Tabelle1!$M$14</definedName>
    <definedName name="_Table2_Out" localSheetId="2" hidden="1">#REF!</definedName>
    <definedName name="_Table2_Out" localSheetId="0" hidden="1">#REF!</definedName>
    <definedName name="_Table2_Out" localSheetId="1" hidden="1">#REF!</definedName>
    <definedName name="_Table2_Out" localSheetId="3" hidden="1">#REF!</definedName>
    <definedName name="_Table2_Out" hidden="1">#REF!</definedName>
    <definedName name="_tax1">#N/A</definedName>
    <definedName name="_tax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2001">[33]adj!#REF!</definedName>
    <definedName name="_tax2002">[33]adj!#REF!</definedName>
    <definedName name="_tax3"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4"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ax5"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tb01">#REF!</definedName>
    <definedName name="_TB03">[55]TB!$B$16:$H$729</definedName>
    <definedName name="_TB1">[56]TB!$B$16:$H$733</definedName>
    <definedName name="_u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18" localSheetId="2" hidden="1">{"Tages_D",#N/A,FALSE,"Tagesbericht";"Tages_PL",#N/A,FALSE,"Tagesbericht"}</definedName>
    <definedName name="_u18" localSheetId="0" hidden="1">{"Tages_D",#N/A,FALSE,"Tagesbericht";"Tages_PL",#N/A,FALSE,"Tagesbericht"}</definedName>
    <definedName name="_u18" localSheetId="1" hidden="1">{"Tages_D",#N/A,FALSE,"Tagesbericht";"Tages_PL",#N/A,FALSE,"Tagesbericht"}</definedName>
    <definedName name="_u18" localSheetId="3" hidden="1">{"Tages_D",#N/A,FALSE,"Tagesbericht";"Tages_PL",#N/A,FALSE,"Tagesbericht"}</definedName>
    <definedName name="_u18" hidden="1">{"Tages_D",#N/A,FALSE,"Tagesbericht";"Tages_PL",#N/A,FALSE,"Tagesbericht"}</definedName>
    <definedName name="_u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_u20" localSheetId="2" hidden="1">{"fleisch",#N/A,FALSE,"WG HK";"food",#N/A,FALSE,"WG HK";"hartwaren",#N/A,FALSE,"WG HK";"weichwaren",#N/A,FALSE,"WG HK"}</definedName>
    <definedName name="_u20" localSheetId="0" hidden="1">{"fleisch",#N/A,FALSE,"WG HK";"food",#N/A,FALSE,"WG HK";"hartwaren",#N/A,FALSE,"WG HK";"weichwaren",#N/A,FALSE,"WG HK"}</definedName>
    <definedName name="_u20" localSheetId="1" hidden="1">{"fleisch",#N/A,FALSE,"WG HK";"food",#N/A,FALSE,"WG HK";"hartwaren",#N/A,FALSE,"WG HK";"weichwaren",#N/A,FALSE,"WG HK"}</definedName>
    <definedName name="_u20" localSheetId="3" hidden="1">{"fleisch",#N/A,FALSE,"WG HK";"food",#N/A,FALSE,"WG HK";"hartwaren",#N/A,FALSE,"WG HK";"weichwaren",#N/A,FALSE,"WG HK"}</definedName>
    <definedName name="_u20" hidden="1">{"fleisch",#N/A,FALSE,"WG HK";"food",#N/A,FALSE,"WG HK";"hartwaren",#N/A,FALSE,"WG HK";"weichwaren",#N/A,FALSE,"WG HK"}</definedName>
    <definedName name="_vcl12">#REF!</definedName>
    <definedName name="_VCL2">'[49]Data _ Assumptions'!$I$28</definedName>
    <definedName name="_vvv1" localSheetId="2" hidden="1">{"Area1",#N/A,FALSE,"OREWACC";"Area2",#N/A,FALSE,"OREWACC"}</definedName>
    <definedName name="_vvv1" localSheetId="0" hidden="1">{"Area1",#N/A,FALSE,"OREWACC";"Area2",#N/A,FALSE,"OREWACC"}</definedName>
    <definedName name="_vvv1" localSheetId="1" hidden="1">{"Area1",#N/A,FALSE,"OREWACC";"Area2",#N/A,FALSE,"OREWACC"}</definedName>
    <definedName name="_vvv1" localSheetId="3" hidden="1">{"Area1",#N/A,FALSE,"OREWACC";"Area2",#N/A,FALSE,"OREWACC"}</definedName>
    <definedName name="_vvv1" hidden="1">{"Area1",#N/A,FALSE,"OREWACC";"Area2",#N/A,FALSE,"OREWACC"}</definedName>
    <definedName name="_w">[2]Adana!$DM$5</definedName>
    <definedName name="_wrn1" localSheetId="2" hidden="1">{"schedule1",#N/A,FALSE,"Sheet1";"schedule2",#N/A,FALSE,"Sheet1";"schedule3",#N/A,FALSE,"Sheet1";"schedule4",#N/A,FALSE,"Sheet1";"schedule5",#N/A,FALSE,"Sheet1";"schedule6",#N/A,FALSE,"Sheet1"}</definedName>
    <definedName name="_wrn1" localSheetId="0" hidden="1">{"schedule1",#N/A,FALSE,"Sheet1";"schedule2",#N/A,FALSE,"Sheet1";"schedule3",#N/A,FALSE,"Sheet1";"schedule4",#N/A,FALSE,"Sheet1";"schedule5",#N/A,FALSE,"Sheet1";"schedule6",#N/A,FALSE,"Sheet1"}</definedName>
    <definedName name="_wrn1" localSheetId="1" hidden="1">{"schedule1",#N/A,FALSE,"Sheet1";"schedule2",#N/A,FALSE,"Sheet1";"schedule3",#N/A,FALSE,"Sheet1";"schedule4",#N/A,FALSE,"Sheet1";"schedule5",#N/A,FALSE,"Sheet1";"schedule6",#N/A,FALSE,"Sheet1"}</definedName>
    <definedName name="_wrn1" localSheetId="3" hidden="1">{"schedule1",#N/A,FALSE,"Sheet1";"schedule2",#N/A,FALSE,"Sheet1";"schedule3",#N/A,FALSE,"Sheet1";"schedule4",#N/A,FALSE,"Sheet1";"schedule5",#N/A,FALSE,"Sheet1";"schedule6",#N/A,FALSE,"Sheet1"}</definedName>
    <definedName name="_wrn1" hidden="1">{"schedule1",#N/A,FALSE,"Sheet1";"schedule2",#N/A,FALSE,"Sheet1";"schedule3",#N/A,FALSE,"Sheet1";"schedule4",#N/A,FALSE,"Sheet1";"schedule5",#N/A,FALSE,"Sheet1";"schedule6",#N/A,FALSE,"Sheet1"}</definedName>
    <definedName name="_x1" localSheetId="2" hidden="1">{#N/A,#N/A,FALSE,"Cover";#N/A,#N/A,FALSE,"1. Conversion Cost Summary";#N/A,#N/A,FALSE,"2. CC YE Forecast INV ";#N/A,#N/A,FALSE,"3. CC YE Forecast ROM";#N/A,#N/A,FALSE,"4.CC YE FORECAST ROM+INV";#N/A,#N/A,FALSE,"5. Material Cost";#N/A,#N/A,FALSE,"6. Waste Calculation"}</definedName>
    <definedName name="_x1" localSheetId="0" hidden="1">{#N/A,#N/A,FALSE,"Cover";#N/A,#N/A,FALSE,"1. Conversion Cost Summary";#N/A,#N/A,FALSE,"2. CC YE Forecast INV ";#N/A,#N/A,FALSE,"3. CC YE Forecast ROM";#N/A,#N/A,FALSE,"4.CC YE FORECAST ROM+INV";#N/A,#N/A,FALSE,"5. Material Cost";#N/A,#N/A,FALSE,"6. Waste Calculation"}</definedName>
    <definedName name="_x1" localSheetId="1" hidden="1">{#N/A,#N/A,FALSE,"Cover";#N/A,#N/A,FALSE,"1. Conversion Cost Summary";#N/A,#N/A,FALSE,"2. CC YE Forecast INV ";#N/A,#N/A,FALSE,"3. CC YE Forecast ROM";#N/A,#N/A,FALSE,"4.CC YE FORECAST ROM+INV";#N/A,#N/A,FALSE,"5. Material Cost";#N/A,#N/A,FALSE,"6. Waste Calculation"}</definedName>
    <definedName name="_x1" localSheetId="3" hidden="1">{#N/A,#N/A,FALSE,"Cover";#N/A,#N/A,FALSE,"1. Conversion Cost Summary";#N/A,#N/A,FALSE,"2. CC YE Forecast INV ";#N/A,#N/A,FALSE,"3. CC YE Forecast ROM";#N/A,#N/A,FALSE,"4.CC YE FORECAST ROM+INV";#N/A,#N/A,FALSE,"5. Material Cost";#N/A,#N/A,FALSE,"6. Waste Calculation"}</definedName>
    <definedName name="_x1" hidden="1">{#N/A,#N/A,FALSE,"Cover";#N/A,#N/A,FALSE,"1. Conversion Cost Summary";#N/A,#N/A,FALSE,"2. CC YE Forecast INV ";#N/A,#N/A,FALSE,"3. CC YE Forecast ROM";#N/A,#N/A,FALSE,"4.CC YE FORECAST ROM+INV";#N/A,#N/A,FALSE,"5. Material Cost";#N/A,#N/A,FALSE,"6. Waste Calculation"}</definedName>
    <definedName name="_x10" localSheetId="2" hidden="1">{#N/A,#N/A,FALSE,"Cover";#N/A,#N/A,FALSE,"1. Conversion Cost Summary";#N/A,#N/A,FALSE,"2. CC YE Forecast INV ";#N/A,#N/A,FALSE,"3. CC YE Forecast ROM";#N/A,#N/A,FALSE,"4.CC YE FORECAST ROM+INV";#N/A,#N/A,FALSE,"5. Material Cost";#N/A,#N/A,FALSE,"6. Waste Calculation"}</definedName>
    <definedName name="_x10" localSheetId="0" hidden="1">{#N/A,#N/A,FALSE,"Cover";#N/A,#N/A,FALSE,"1. Conversion Cost Summary";#N/A,#N/A,FALSE,"2. CC YE Forecast INV ";#N/A,#N/A,FALSE,"3. CC YE Forecast ROM";#N/A,#N/A,FALSE,"4.CC YE FORECAST ROM+INV";#N/A,#N/A,FALSE,"5. Material Cost";#N/A,#N/A,FALSE,"6. Waste Calculation"}</definedName>
    <definedName name="_x10" localSheetId="1" hidden="1">{#N/A,#N/A,FALSE,"Cover";#N/A,#N/A,FALSE,"1. Conversion Cost Summary";#N/A,#N/A,FALSE,"2. CC YE Forecast INV ";#N/A,#N/A,FALSE,"3. CC YE Forecast ROM";#N/A,#N/A,FALSE,"4.CC YE FORECAST ROM+INV";#N/A,#N/A,FALSE,"5. Material Cost";#N/A,#N/A,FALSE,"6. Waste Calculation"}</definedName>
    <definedName name="_x10" localSheetId="3" hidden="1">{#N/A,#N/A,FALSE,"Cover";#N/A,#N/A,FALSE,"1. Conversion Cost Summary";#N/A,#N/A,FALSE,"2. CC YE Forecast INV ";#N/A,#N/A,FALSE,"3. CC YE Forecast ROM";#N/A,#N/A,FALSE,"4.CC YE FORECAST ROM+INV";#N/A,#N/A,FALSE,"5. Material Cost";#N/A,#N/A,FALSE,"6. Waste Calculation"}</definedName>
    <definedName name="_x10" hidden="1">{#N/A,#N/A,FALSE,"Cover";#N/A,#N/A,FALSE,"1. Conversion Cost Summary";#N/A,#N/A,FALSE,"2. CC YE Forecast INV ";#N/A,#N/A,FALSE,"3. CC YE Forecast ROM";#N/A,#N/A,FALSE,"4.CC YE FORECAST ROM+INV";#N/A,#N/A,FALSE,"5. Material Cost";#N/A,#N/A,FALSE,"6. Waste Calculation"}</definedName>
    <definedName name="_x11" localSheetId="2" hidden="1">{"Hw_All",#N/A,FALSE,"Hollywood FF";"HwFF_Tech",#N/A,FALSE,"Hollywood FF";"HwFF_PerMille",#N/A,FALSE,"Hollywood FF";"HwFF_Pricing",#N/A,FALSE,"Hollywood FF"}</definedName>
    <definedName name="_x11" localSheetId="0" hidden="1">{"Hw_All",#N/A,FALSE,"Hollywood FF";"HwFF_Tech",#N/A,FALSE,"Hollywood FF";"HwFF_PerMille",#N/A,FALSE,"Hollywood FF";"HwFF_Pricing",#N/A,FALSE,"Hollywood FF"}</definedName>
    <definedName name="_x11" localSheetId="1" hidden="1">{"Hw_All",#N/A,FALSE,"Hollywood FF";"HwFF_Tech",#N/A,FALSE,"Hollywood FF";"HwFF_PerMille",#N/A,FALSE,"Hollywood FF";"HwFF_Pricing",#N/A,FALSE,"Hollywood FF"}</definedName>
    <definedName name="_x11" localSheetId="3" hidden="1">{"Hw_All",#N/A,FALSE,"Hollywood FF";"HwFF_Tech",#N/A,FALSE,"Hollywood FF";"HwFF_PerMille",#N/A,FALSE,"Hollywood FF";"HwFF_Pricing",#N/A,FALSE,"Hollywood FF"}</definedName>
    <definedName name="_x11" hidden="1">{"Hw_All",#N/A,FALSE,"Hollywood FF";"HwFF_Tech",#N/A,FALSE,"Hollywood FF";"HwFF_PerMille",#N/A,FALSE,"Hollywood FF";"HwFF_Pricing",#N/A,FALSE,"Hollywood FF"}</definedName>
    <definedName name="_x12" localSheetId="2" hidden="1">{"K100_All",#N/A,FALSE,"Kent 100`s";"K100_Tech",#N/A,FALSE,"Kent 100`s";"K100_Pricing",#N/A,FALSE,"Kent 100`s";"K100_PerMille",#N/A,FALSE,"Kent 100`s"}</definedName>
    <definedName name="_x12" localSheetId="0" hidden="1">{"K100_All",#N/A,FALSE,"Kent 100`s";"K100_Tech",#N/A,FALSE,"Kent 100`s";"K100_Pricing",#N/A,FALSE,"Kent 100`s";"K100_PerMille",#N/A,FALSE,"Kent 100`s"}</definedName>
    <definedName name="_x12" localSheetId="1" hidden="1">{"K100_All",#N/A,FALSE,"Kent 100`s";"K100_Tech",#N/A,FALSE,"Kent 100`s";"K100_Pricing",#N/A,FALSE,"Kent 100`s";"K100_PerMille",#N/A,FALSE,"Kent 100`s"}</definedName>
    <definedName name="_x12" localSheetId="3" hidden="1">{"K100_All",#N/A,FALSE,"Kent 100`s";"K100_Tech",#N/A,FALSE,"Kent 100`s";"K100_Pricing",#N/A,FALSE,"Kent 100`s";"K100_PerMille",#N/A,FALSE,"Kent 100`s"}</definedName>
    <definedName name="_x12" hidden="1">{"K100_All",#N/A,FALSE,"Kent 100`s";"K100_Tech",#N/A,FALSE,"Kent 100`s";"K100_Pricing",#N/A,FALSE,"Kent 100`s";"K100_PerMille",#N/A,FALSE,"Kent 100`s"}</definedName>
    <definedName name="_x9" localSheetId="2" hidden="1">{#N/A,#N/A,FALSE,"Cover";#N/A,#N/A,FALSE,"1. Conversion Cost Summary";#N/A,#N/A,FALSE,"2. CC YE Forecast INV ";#N/A,#N/A,FALSE,"3. CC YE Forecast ROM";#N/A,#N/A,FALSE,"4.CC YE FORECAST ROM+INV";#N/A,#N/A,FALSE,"5. Material Cost";#N/A,#N/A,FALSE,"6. Waste Calculation"}</definedName>
    <definedName name="_x9" localSheetId="0" hidden="1">{#N/A,#N/A,FALSE,"Cover";#N/A,#N/A,FALSE,"1. Conversion Cost Summary";#N/A,#N/A,FALSE,"2. CC YE Forecast INV ";#N/A,#N/A,FALSE,"3. CC YE Forecast ROM";#N/A,#N/A,FALSE,"4.CC YE FORECAST ROM+INV";#N/A,#N/A,FALSE,"5. Material Cost";#N/A,#N/A,FALSE,"6. Waste Calculation"}</definedName>
    <definedName name="_x9" localSheetId="1" hidden="1">{#N/A,#N/A,FALSE,"Cover";#N/A,#N/A,FALSE,"1. Conversion Cost Summary";#N/A,#N/A,FALSE,"2. CC YE Forecast INV ";#N/A,#N/A,FALSE,"3. CC YE Forecast ROM";#N/A,#N/A,FALSE,"4.CC YE FORECAST ROM+INV";#N/A,#N/A,FALSE,"5. Material Cost";#N/A,#N/A,FALSE,"6. Waste Calculation"}</definedName>
    <definedName name="_x9" localSheetId="3" hidden="1">{#N/A,#N/A,FALSE,"Cover";#N/A,#N/A,FALSE,"1. Conversion Cost Summary";#N/A,#N/A,FALSE,"2. CC YE Forecast INV ";#N/A,#N/A,FALSE,"3. CC YE Forecast ROM";#N/A,#N/A,FALSE,"4.CC YE FORECAST ROM+INV";#N/A,#N/A,FALSE,"5. Material Cost";#N/A,#N/A,FALSE,"6. Waste Calculation"}</definedName>
    <definedName name="_x9" hidden="1">{#N/A,#N/A,FALSE,"Cover";#N/A,#N/A,FALSE,"1. Conversion Cost Summary";#N/A,#N/A,FALSE,"2. CC YE Forecast INV ";#N/A,#N/A,FALSE,"3. CC YE Forecast ROM";#N/A,#N/A,FALSE,"4.CC YE FORECAST ROM+INV";#N/A,#N/A,FALSE,"5. Material Cost";#N/A,#N/A,FALSE,"6. Waste Calculation"}</definedName>
    <definedName name="_zz1">#REF!</definedName>
    <definedName name="a" localSheetId="2" hidden="1">{"AS",#N/A,FALSE,"Dec_BS";"LIAB",#N/A,FALSE,"Dec_BS"}</definedName>
    <definedName name="a" localSheetId="0" hidden="1">{"AS",#N/A,FALSE,"Dec_BS";"LIAB",#N/A,FALSE,"Dec_BS"}</definedName>
    <definedName name="a" localSheetId="1" hidden="1">{"AS",#N/A,FALSE,"Dec_BS";"LIAB",#N/A,FALSE,"Dec_BS"}</definedName>
    <definedName name="a" localSheetId="3" hidden="1">{"AS",#N/A,FALSE,"Dec_BS";"LIAB",#N/A,FALSE,"Dec_BS"}</definedName>
    <definedName name="a" hidden="1">{"AS",#N/A,FALSE,"Dec_BS";"LIAB",#N/A,FALSE,"Dec_BS"}</definedName>
    <definedName name="A.">#REF!</definedName>
    <definedName name="a\\">100</definedName>
    <definedName name="aa">[57]Debt!$CE$9</definedName>
    <definedName name="aaa" hidden="1">[18]Sum!#REF!</definedName>
    <definedName name="AAA_DOCTOPS" hidden="1">"AAA_SET"</definedName>
    <definedName name="AAA_duser" hidden="1">"OFF"</definedName>
    <definedName name="aaaa" hidden="1">#REF!</definedName>
    <definedName name="aaaaa" localSheetId="2" hidden="1">{#N/A,#N/A,TRUE,"Sales Comparison";#N/A,#N/A,TRUE,"Cum. Summary FFR";#N/A,#N/A,TRUE,"Monthly Summary FFR";#N/A,#N/A,TRUE,"Cum. Summary TL";#N/A,#N/A,TRUE,"Monthly Summary TL"}</definedName>
    <definedName name="aaaaa" localSheetId="0" hidden="1">{#N/A,#N/A,TRUE,"Sales Comparison";#N/A,#N/A,TRUE,"Cum. Summary FFR";#N/A,#N/A,TRUE,"Monthly Summary FFR";#N/A,#N/A,TRUE,"Cum. Summary TL";#N/A,#N/A,TRUE,"Monthly Summary TL"}</definedName>
    <definedName name="aaaaa" localSheetId="1" hidden="1">{#N/A,#N/A,TRUE,"Sales Comparison";#N/A,#N/A,TRUE,"Cum. Summary FFR";#N/A,#N/A,TRUE,"Monthly Summary FFR";#N/A,#N/A,TRUE,"Cum. Summary TL";#N/A,#N/A,TRUE,"Monthly Summary TL"}</definedName>
    <definedName name="aaaaa" localSheetId="3" hidden="1">{#N/A,#N/A,TRUE,"Sales Comparison";#N/A,#N/A,TRUE,"Cum. Summary FFR";#N/A,#N/A,TRUE,"Monthly Summary FFR";#N/A,#N/A,TRUE,"Cum. Summary TL";#N/A,#N/A,TRUE,"Monthly Summary TL"}</definedName>
    <definedName name="aaaaa" hidden="1">{#N/A,#N/A,TRUE,"Sales Comparison";#N/A,#N/A,TRUE,"Cum. Summary FFR";#N/A,#N/A,TRUE,"Monthly Summary FFR";#N/A,#N/A,TRUE,"Cum. Summary TL";#N/A,#N/A,TRUE,"Monthly Summary TL"}</definedName>
    <definedName name="aaaaaa"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aaaaa"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aaaaa"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aaaaa"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aaaaa"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aaaaaaa" localSheetId="2" hidden="1">{"Tages_D",#N/A,FALSE,"Tagesbericht";"Tages_PL",#N/A,FALSE,"Tagesbericht"}</definedName>
    <definedName name="aaaaaaaa" localSheetId="0" hidden="1">{"Tages_D",#N/A,FALSE,"Tagesbericht";"Tages_PL",#N/A,FALSE,"Tagesbericht"}</definedName>
    <definedName name="aaaaaaaa" localSheetId="1" hidden="1">{"Tages_D",#N/A,FALSE,"Tagesbericht";"Tages_PL",#N/A,FALSE,"Tagesbericht"}</definedName>
    <definedName name="aaaaaaaa" localSheetId="3" hidden="1">{"Tages_D",#N/A,FALSE,"Tagesbericht";"Tages_PL",#N/A,FALSE,"Tagesbericht"}</definedName>
    <definedName name="aaaaaaaa" hidden="1">{"Tages_D",#N/A,FALSE,"Tagesbericht";"Tages_PL",#N/A,FALSE,"Tagesbericht"}</definedName>
    <definedName name="aaaaaaaaaaaaaaa" localSheetId="2" hidden="1">Main.SAPF4Help()</definedName>
    <definedName name="aaaaaaaaaaaaaaa" localSheetId="0" hidden="1">Main.SAPF4Help()</definedName>
    <definedName name="aaaaaaaaaaaaaaa" localSheetId="1" hidden="1">Main.SAPF4Help()</definedName>
    <definedName name="aaaaaaaaaaaaaaa" localSheetId="3" hidden="1">Main.SAPF4Help()</definedName>
    <definedName name="aaaaaaaaaaaaaaa" hidden="1">Main.SAPF4Help()</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ktywa_b">[58]BILANSnew!$D$86</definedName>
    <definedName name="aawe" localSheetId="2" hidden="1">{"weichwaren",#N/A,FALSE,"Liste 1";"hartwaren",#N/A,FALSE,"Liste 1";"food",#N/A,FALSE,"Liste 1";"fleisch",#N/A,FALSE,"Liste 1"}</definedName>
    <definedName name="aawe" localSheetId="0" hidden="1">{"weichwaren",#N/A,FALSE,"Liste 1";"hartwaren",#N/A,FALSE,"Liste 1";"food",#N/A,FALSE,"Liste 1";"fleisch",#N/A,FALSE,"Liste 1"}</definedName>
    <definedName name="aawe" localSheetId="1" hidden="1">{"weichwaren",#N/A,FALSE,"Liste 1";"hartwaren",#N/A,FALSE,"Liste 1";"food",#N/A,FALSE,"Liste 1";"fleisch",#N/A,FALSE,"Liste 1"}</definedName>
    <definedName name="aawe" localSheetId="3" hidden="1">{"weichwaren",#N/A,FALSE,"Liste 1";"hartwaren",#N/A,FALSE,"Liste 1";"food",#N/A,FALSE,"Liste 1";"fleisch",#N/A,FALSE,"Liste 1"}</definedName>
    <definedName name="aawe" hidden="1">{"weichwaren",#N/A,FALSE,"Liste 1";"hartwaren",#N/A,FALSE,"Liste 1";"food",#N/A,FALSE,"Liste 1";"fleisch",#N/A,FALSE,"Liste 1"}</definedName>
    <definedName name="aaww" localSheetId="2" hidden="1">{"weichwaren",#N/A,FALSE,"Liste 1";"hartwaren",#N/A,FALSE,"Liste 1";"food",#N/A,FALSE,"Liste 1";"fleisch",#N/A,FALSE,"Liste 1"}</definedName>
    <definedName name="aaww" localSheetId="0" hidden="1">{"weichwaren",#N/A,FALSE,"Liste 1";"hartwaren",#N/A,FALSE,"Liste 1";"food",#N/A,FALSE,"Liste 1";"fleisch",#N/A,FALSE,"Liste 1"}</definedName>
    <definedName name="aaww" localSheetId="1" hidden="1">{"weichwaren",#N/A,FALSE,"Liste 1";"hartwaren",#N/A,FALSE,"Liste 1";"food",#N/A,FALSE,"Liste 1";"fleisch",#N/A,FALSE,"Liste 1"}</definedName>
    <definedName name="aaww" localSheetId="3" hidden="1">{"weichwaren",#N/A,FALSE,"Liste 1";"hartwaren",#N/A,FALSE,"Liste 1";"food",#N/A,FALSE,"Liste 1";"fleisch",#N/A,FALSE,"Liste 1"}</definedName>
    <definedName name="aaww" hidden="1">{"weichwaren",#N/A,FALSE,"Liste 1";"hartwaren",#N/A,FALSE,"Liste 1";"food",#N/A,FALSE,"Liste 1";"fleisch",#N/A,FALSE,"Liste 1"}</definedName>
    <definedName name="ab">[59]Blad1!#REF!</definedName>
    <definedName name="ABA" hidden="1">[18]Sum!#REF!</definedName>
    <definedName name="ABC" localSheetId="2" hidden="1">{#N/A,#N/A,TRUE,"Total Allocation";#N/A,#N/A,TRUE,"Capital Software";#N/A,#N/A,TRUE,"Misc";#N/A,#N/A,TRUE,"NAOG"}</definedName>
    <definedName name="ABC" localSheetId="0" hidden="1">{#N/A,#N/A,TRUE,"Total Allocation";#N/A,#N/A,TRUE,"Capital Software";#N/A,#N/A,TRUE,"Misc";#N/A,#N/A,TRUE,"NAOG"}</definedName>
    <definedName name="ABC" localSheetId="1" hidden="1">{#N/A,#N/A,TRUE,"Total Allocation";#N/A,#N/A,TRUE,"Capital Software";#N/A,#N/A,TRUE,"Misc";#N/A,#N/A,TRUE,"NAOG"}</definedName>
    <definedName name="ABC" localSheetId="3" hidden="1">{#N/A,#N/A,TRUE,"Total Allocation";#N/A,#N/A,TRUE,"Capital Software";#N/A,#N/A,TRUE,"Misc";#N/A,#N/A,TRUE,"NAOG"}</definedName>
    <definedName name="ABC" hidden="1">{#N/A,#N/A,TRUE,"Total Allocation";#N/A,#N/A,TRUE,"Capital Software";#N/A,#N/A,TRUE,"Misc";#N/A,#N/A,TRUE,"NAOG"}</definedName>
    <definedName name="abcd" localSheetId="2" hidden="1">{#N/A,#N/A,TRUE,"Total Allocation";#N/A,#N/A,TRUE,"Capital Software";#N/A,#N/A,TRUE,"Misc";#N/A,#N/A,TRUE,"NAOG"}</definedName>
    <definedName name="abcd" localSheetId="0" hidden="1">{#N/A,#N/A,TRUE,"Total Allocation";#N/A,#N/A,TRUE,"Capital Software";#N/A,#N/A,TRUE,"Misc";#N/A,#N/A,TRUE,"NAOG"}</definedName>
    <definedName name="abcd" localSheetId="1" hidden="1">{#N/A,#N/A,TRUE,"Total Allocation";#N/A,#N/A,TRUE,"Capital Software";#N/A,#N/A,TRUE,"Misc";#N/A,#N/A,TRUE,"NAOG"}</definedName>
    <definedName name="abcd" localSheetId="3" hidden="1">{#N/A,#N/A,TRUE,"Total Allocation";#N/A,#N/A,TRUE,"Capital Software";#N/A,#N/A,TRUE,"Misc";#N/A,#N/A,TRUE,"NAOG"}</definedName>
    <definedName name="abcd" hidden="1">{#N/A,#N/A,TRUE,"Total Allocation";#N/A,#N/A,TRUE,"Capital Software";#N/A,#N/A,TRUE,"Misc";#N/A,#N/A,TRUE,"NAOG"}</definedName>
    <definedName name="Abfert_Pensionen_2">SUM(#REF!)</definedName>
    <definedName name="Abfert_Pensionen_H">SUM(#REF!)</definedName>
    <definedName name="Abfert_Pensionen_V">SUM(#REF!)</definedName>
    <definedName name="Abfertigungsrückstellung_2">#REF!</definedName>
    <definedName name="Abfertigungsrückstellung_H">#REF!</definedName>
    <definedName name="Abfertigungsrückstellung_V">#REF!</definedName>
    <definedName name="Abgang_FA_H">#REF!</definedName>
    <definedName name="Abgang_FA_V">#REF!</definedName>
    <definedName name="Abgang_SA_H">#REF!</definedName>
    <definedName name="Abgang_SA_V">#REF!</definedName>
    <definedName name="Abgr_BK_Aufw_H">#REF!</definedName>
    <definedName name="Abschluß_H">#REF!</definedName>
    <definedName name="Abschluß_V">#REF!</definedName>
    <definedName name="Abschr_Finanzanl_2">#REF!</definedName>
    <definedName name="Abschr_Finanzanl_H">#REF!</definedName>
    <definedName name="Abschr_Finanzanl_V">#REF!</definedName>
    <definedName name="Abschreibungen_2">#REF!</definedName>
    <definedName name="Abschreibungen_H">#REF!</definedName>
    <definedName name="Abschreibungen_V">#REF!</definedName>
    <definedName name="ac" localSheetId="2" hidden="1">{#N/A,#N/A,TRUE,"ER0699"}</definedName>
    <definedName name="ac" localSheetId="0" hidden="1">{#N/A,#N/A,TRUE,"ER0699"}</definedName>
    <definedName name="ac" localSheetId="1" hidden="1">{#N/A,#N/A,TRUE,"ER0699"}</definedName>
    <definedName name="ac" localSheetId="3" hidden="1">{#N/A,#N/A,TRUE,"ER0699"}</definedName>
    <definedName name="ac" hidden="1">{#N/A,#N/A,TRUE,"ER0699"}</definedName>
    <definedName name="ac_allocate">'[60]Q4 2002 USD '!$M$6:$M$468</definedName>
    <definedName name="acc">[61]Adjust_00!$D$8:$D$412</definedName>
    <definedName name="acc_1">#REF!</definedName>
    <definedName name="acc_2">#REF!</definedName>
    <definedName name="Acc_omf">[62]Trbal!#REF!</definedName>
    <definedName name="accdep5">'[63]add-00'!#REF!</definedName>
    <definedName name="accdep98">[64]Si_I!$R$19:$R$419</definedName>
    <definedName name="accdepUSD">[64]Si_I!$Z$19:$Z$419</definedName>
    <definedName name="AccdepUSD97">'[63]add-00'!#REF!</definedName>
    <definedName name="AccdepUSD98">'[63]add-00'!#REF!</definedName>
    <definedName name="AccdepUSD99">'[63]add-00'!#REF!</definedName>
    <definedName name="Access_Button" hidden="1">"Cosmo_Links_LINKS_List"</definedName>
    <definedName name="AccessDatabase" hidden="1">"D:\LINKS\Cosmo_Links.mdb"</definedName>
    <definedName name="Account_alloc">#REF!</definedName>
    <definedName name="Account_alloc10">#REF!</definedName>
    <definedName name="Account_alloc11">#REF!</definedName>
    <definedName name="Account_alloc2">#REF!</definedName>
    <definedName name="Account_alloc3">#REF!</definedName>
    <definedName name="Account_alloc4">#REF!</definedName>
    <definedName name="Account_alloc5">#REF!</definedName>
    <definedName name="Account_alloc6">#REF!</definedName>
    <definedName name="Account_alloc6a">#REF!</definedName>
    <definedName name="Account_alloc7">#REF!</definedName>
    <definedName name="Account_alloc8">#REF!</definedName>
    <definedName name="Account_alloc9">#REF!</definedName>
    <definedName name="ACCOUNT_CHANGE" hidden="1">"ACCOUNT_CHANGE"</definedName>
    <definedName name="Account_No">#REF!</definedName>
    <definedName name="Account_No10">#REF!</definedName>
    <definedName name="Account_No11">#REF!</definedName>
    <definedName name="Account_No2">#REF!</definedName>
    <definedName name="Account_No3">#REF!</definedName>
    <definedName name="Account_No4">#REF!</definedName>
    <definedName name="Account_No5">#REF!</definedName>
    <definedName name="Account_No6">#REF!</definedName>
    <definedName name="Account_No6a">#REF!</definedName>
    <definedName name="Account_No7">#REF!</definedName>
    <definedName name="Account_No8">#REF!</definedName>
    <definedName name="Account_No9">#REF!</definedName>
    <definedName name="ACCOUNTS_PAY" hidden="1">"ACCOUNTS_PAY"</definedName>
    <definedName name="ACCRUED_EXP" hidden="1">"ACCRUED_EXP"</definedName>
    <definedName name="AcqBPToggle">[65]Assumptions!$C$13</definedName>
    <definedName name="AcqVariation">[65]Archive!$A$2</definedName>
    <definedName name="active_amort">[66]Debt!$M$22</definedName>
    <definedName name="active_amort_2">[66]Debt!$R$22</definedName>
    <definedName name="ad">[57]Debt!$J$4</definedName>
    <definedName name="ada" localSheetId="2" hidden="1">Main.SAPF4Help()</definedName>
    <definedName name="ada" localSheetId="0" hidden="1">Main.SAPF4Help()</definedName>
    <definedName name="ada" localSheetId="1" hidden="1">Main.SAPF4Help()</definedName>
    <definedName name="ada" localSheetId="3" hidden="1">Main.SAPF4Help()</definedName>
    <definedName name="ada" hidden="1">Main.SAPF4Help()</definedName>
    <definedName name="add">#REF!</definedName>
    <definedName name="ADD_PAID_IN" hidden="1">"ADD_PAID_IN"</definedName>
    <definedName name="addit">#N/A</definedName>
    <definedName name="additd">#N/A</definedName>
    <definedName name="Additions2000">#REF!</definedName>
    <definedName name="adita">[67]!adita</definedName>
    <definedName name="Adj_C">#REF!</definedName>
    <definedName name="Adj_D">#REF!</definedName>
    <definedName name="adjc">[61]T_B!$AK$2:$AK$506</definedName>
    <definedName name="adjd">[61]T_B!$AJ$2:$AJ$506</definedName>
    <definedName name="ADM">[68]AMORTISATION!#REF!</definedName>
    <definedName name="Ädrg_Erh_Anzahlungen">#REF!</definedName>
    <definedName name="Ädrg_Finanzanlagen">#REF!+#REF!</definedName>
    <definedName name="Ädrg_Finanzvbktn">#REF!</definedName>
    <definedName name="Ädrg_Fl_Mittel">#REF!</definedName>
    <definedName name="Ädrg_Forderungen_Abnehmer">#REF!</definedName>
    <definedName name="Ädrg_Forderungen_Konzern">#REF!</definedName>
    <definedName name="Ädrg_langfr_Rückstellungen">SUM(#REF!:#REF!)</definedName>
    <definedName name="Ädrg_langfr_Schulden">#REF!</definedName>
    <definedName name="Ädrg_Nennkapital">#REF!</definedName>
    <definedName name="Ädrg_Sach_u_immat_Anlagen">#REF!</definedName>
    <definedName name="Ädrg_Sonstige_Vbktn_RSt">#REF!+#REF!</definedName>
    <definedName name="Ädrg_Sonstige_Vermögensgegenstände">#REF!</definedName>
    <definedName name="Ädrg_Stille">#REF!</definedName>
    <definedName name="Ädrg_Unterdeckung_Sozkap">#REF!</definedName>
    <definedName name="Ädrg_Vbktn_Konzern">#REF!</definedName>
    <definedName name="Ädrg_Vbktn_Lieferungen">#REF!</definedName>
    <definedName name="Ädrg_Vorräte">#REF!</definedName>
    <definedName name="adriana">[67]!adriana</definedName>
    <definedName name="aera"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r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esreport2" localSheetId="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F_paid___138">'[69]zapisy na koncie 081 na 19.11.'!$M$14:$M$46</definedName>
    <definedName name="AFA_Beteiligungen_H">#REF!</definedName>
    <definedName name="AFA_Beteiligungen_V">#REF!</definedName>
    <definedName name="afadsg">#REF!</definedName>
    <definedName name="AFGQf">'[70]2001'!#REF!</definedName>
    <definedName name="ag">#REF!</definedName>
    <definedName name="agabri" hidden="1">'[71]ZAP TER STORITVE'!#REF!</definedName>
    <definedName name="agdump">#REF!</definedName>
    <definedName name="age">'[72]RATING COLLECTIONS MAR 04'!$D$3:$D$500</definedName>
    <definedName name="agedump">#REF!</definedName>
    <definedName name="agencydump">#REF!</definedName>
    <definedName name="AGENCYLY">#REF!</definedName>
    <definedName name="AGENCYPLAN">#REF!</definedName>
    <definedName name="AGIND700" localSheetId="2" hidden="1">{#N/A,#N/A,FALSE,"Aging Summary";#N/A,#N/A,FALSE,"Ratio Analysis";#N/A,#N/A,FALSE,"Test 120 Day Accts";#N/A,#N/A,FALSE,"Tickmarks"}</definedName>
    <definedName name="AGIND700" localSheetId="0" hidden="1">{#N/A,#N/A,FALSE,"Aging Summary";#N/A,#N/A,FALSE,"Ratio Analysis";#N/A,#N/A,FALSE,"Test 120 Day Accts";#N/A,#N/A,FALSE,"Tickmarks"}</definedName>
    <definedName name="AGIND700" localSheetId="1" hidden="1">{#N/A,#N/A,FALSE,"Aging Summary";#N/A,#N/A,FALSE,"Ratio Analysis";#N/A,#N/A,FALSE,"Test 120 Day Accts";#N/A,#N/A,FALSE,"Tickmarks"}</definedName>
    <definedName name="AGIND700" localSheetId="3" hidden="1">{#N/A,#N/A,FALSE,"Aging Summary";#N/A,#N/A,FALSE,"Ratio Analysis";#N/A,#N/A,FALSE,"Test 120 Day Accts";#N/A,#N/A,FALSE,"Tickmarks"}</definedName>
    <definedName name="AGIND700" hidden="1">{#N/A,#N/A,FALSE,"Aging Summary";#N/A,#N/A,FALSE,"Ratio Analysis";#N/A,#N/A,FALSE,"Test 120 Day Accts";#N/A,#N/A,FALSE,"Tickmarks"}</definedName>
    <definedName name="AGING_RP" localSheetId="2" hidden="1">{"AS",#N/A,FALSE,"Dec_BS";"LIAB",#N/A,FALSE,"Dec_BS"}</definedName>
    <definedName name="AGING_RP" localSheetId="0" hidden="1">{"AS",#N/A,FALSE,"Dec_BS";"LIAB",#N/A,FALSE,"Dec_BS"}</definedName>
    <definedName name="AGING_RP" localSheetId="1" hidden="1">{"AS",#N/A,FALSE,"Dec_BS";"LIAB",#N/A,FALSE,"Dec_BS"}</definedName>
    <definedName name="AGING_RP" localSheetId="3" hidden="1">{"AS",#N/A,FALSE,"Dec_BS";"LIAB",#N/A,FALSE,"Dec_BS"}</definedName>
    <definedName name="AGING_RP" hidden="1">{"AS",#N/A,FALSE,"Dec_BS";"LIAB",#N/A,FALSE,"Dec_BS"}</definedName>
    <definedName name="aging_rp1" localSheetId="2" hidden="1">{"AS",#N/A,FALSE,"Dec_BS";"LIAB",#N/A,FALSE,"Dec_BS"}</definedName>
    <definedName name="aging_rp1" localSheetId="0" hidden="1">{"AS",#N/A,FALSE,"Dec_BS";"LIAB",#N/A,FALSE,"Dec_BS"}</definedName>
    <definedName name="aging_rp1" localSheetId="1" hidden="1">{"AS",#N/A,FALSE,"Dec_BS";"LIAB",#N/A,FALSE,"Dec_BS"}</definedName>
    <definedName name="aging_rp1" localSheetId="3" hidden="1">{"AS",#N/A,FALSE,"Dec_BS";"LIAB",#N/A,FALSE,"Dec_BS"}</definedName>
    <definedName name="aging_rp1" hidden="1">{"AS",#N/A,FALSE,"Dec_BS";"LIAB",#N/A,FALSE,"Dec_BS"}</definedName>
    <definedName name="Aging2" localSheetId="2" hidden="1">{#N/A,#N/A,FALSE,"Aging Summary";#N/A,#N/A,FALSE,"Ratio Analysis";#N/A,#N/A,FALSE,"Test 120 Day Accts";#N/A,#N/A,FALSE,"Tickmarks"}</definedName>
    <definedName name="Aging2" localSheetId="0" hidden="1">{#N/A,#N/A,FALSE,"Aging Summary";#N/A,#N/A,FALSE,"Ratio Analysis";#N/A,#N/A,FALSE,"Test 120 Day Accts";#N/A,#N/A,FALSE,"Tickmarks"}</definedName>
    <definedName name="Aging2" localSheetId="1" hidden="1">{#N/A,#N/A,FALSE,"Aging Summary";#N/A,#N/A,FALSE,"Ratio Analysis";#N/A,#N/A,FALSE,"Test 120 Day Accts";#N/A,#N/A,FALSE,"Tickmarks"}</definedName>
    <definedName name="Aging2" localSheetId="3" hidden="1">{#N/A,#N/A,FALSE,"Aging Summary";#N/A,#N/A,FALSE,"Ratio Analysis";#N/A,#N/A,FALSE,"Test 120 Day Accts";#N/A,#N/A,FALSE,"Tickmarks"}</definedName>
    <definedName name="Aging2" hidden="1">{#N/A,#N/A,FALSE,"Aging Summary";#N/A,#N/A,FALSE,"Ratio Analysis";#N/A,#N/A,FALSE,"Test 120 Day Accts";#N/A,#N/A,FALSE,"Tickmarks"}</definedName>
    <definedName name="aging3" localSheetId="2" hidden="1">{#N/A,#N/A,FALSE,"Aging Summary";#N/A,#N/A,FALSE,"Ratio Analysis";#N/A,#N/A,FALSE,"Test 120 Day Accts";#N/A,#N/A,FALSE,"Tickmarks"}</definedName>
    <definedName name="aging3" localSheetId="0" hidden="1">{#N/A,#N/A,FALSE,"Aging Summary";#N/A,#N/A,FALSE,"Ratio Analysis";#N/A,#N/A,FALSE,"Test 120 Day Accts";#N/A,#N/A,FALSE,"Tickmarks"}</definedName>
    <definedName name="aging3" localSheetId="1" hidden="1">{#N/A,#N/A,FALSE,"Aging Summary";#N/A,#N/A,FALSE,"Ratio Analysis";#N/A,#N/A,FALSE,"Test 120 Day Accts";#N/A,#N/A,FALSE,"Tickmarks"}</definedName>
    <definedName name="aging3" localSheetId="3" hidden="1">{#N/A,#N/A,FALSE,"Aging Summary";#N/A,#N/A,FALSE,"Ratio Analysis";#N/A,#N/A,FALSE,"Test 120 Day Accts";#N/A,#N/A,FALSE,"Tickmarks"}</definedName>
    <definedName name="aging3" hidden="1">{#N/A,#N/A,FALSE,"Aging Summary";#N/A,#N/A,FALSE,"Ratio Analysis";#N/A,#N/A,FALSE,"Test 120 Day Accts";#N/A,#N/A,FALSE,"Tickmarks"}</definedName>
    <definedName name="aging5" localSheetId="2" hidden="1">{#N/A,#N/A,FALSE,"Aging Summary";#N/A,#N/A,FALSE,"Ratio Analysis";#N/A,#N/A,FALSE,"Test 120 Day Accts";#N/A,#N/A,FALSE,"Tickmarks"}</definedName>
    <definedName name="aging5" localSheetId="0" hidden="1">{#N/A,#N/A,FALSE,"Aging Summary";#N/A,#N/A,FALSE,"Ratio Analysis";#N/A,#N/A,FALSE,"Test 120 Day Accts";#N/A,#N/A,FALSE,"Tickmarks"}</definedName>
    <definedName name="aging5" localSheetId="1" hidden="1">{#N/A,#N/A,FALSE,"Aging Summary";#N/A,#N/A,FALSE,"Ratio Analysis";#N/A,#N/A,FALSE,"Test 120 Day Accts";#N/A,#N/A,FALSE,"Tickmarks"}</definedName>
    <definedName name="aging5" localSheetId="3" hidden="1">{#N/A,#N/A,FALSE,"Aging Summary";#N/A,#N/A,FALSE,"Ratio Analysis";#N/A,#N/A,FALSE,"Test 120 Day Accts";#N/A,#N/A,FALSE,"Tickmarks"}</definedName>
    <definedName name="aging5" hidden="1">{#N/A,#N/A,FALSE,"Aging Summary";#N/A,#N/A,FALSE,"Ratio Analysis";#N/A,#N/A,FALSE,"Test 120 Day Accts";#N/A,#N/A,FALSE,"Tickmarks"}</definedName>
    <definedName name="aging6" localSheetId="2" hidden="1">{#N/A,#N/A,FALSE,"Aging Summary";#N/A,#N/A,FALSE,"Ratio Analysis";#N/A,#N/A,FALSE,"Test 120 Day Accts";#N/A,#N/A,FALSE,"Tickmarks"}</definedName>
    <definedName name="aging6" localSheetId="0" hidden="1">{#N/A,#N/A,FALSE,"Aging Summary";#N/A,#N/A,FALSE,"Ratio Analysis";#N/A,#N/A,FALSE,"Test 120 Day Accts";#N/A,#N/A,FALSE,"Tickmarks"}</definedName>
    <definedName name="aging6" localSheetId="1" hidden="1">{#N/A,#N/A,FALSE,"Aging Summary";#N/A,#N/A,FALSE,"Ratio Analysis";#N/A,#N/A,FALSE,"Test 120 Day Accts";#N/A,#N/A,FALSE,"Tickmarks"}</definedName>
    <definedName name="aging6" localSheetId="3" hidden="1">{#N/A,#N/A,FALSE,"Aging Summary";#N/A,#N/A,FALSE,"Ratio Analysis";#N/A,#N/A,FALSE,"Test 120 Day Accts";#N/A,#N/A,FALSE,"Tickmarks"}</definedName>
    <definedName name="aging6" hidden="1">{#N/A,#N/A,FALSE,"Aging Summary";#N/A,#N/A,FALSE,"Ratio Analysis";#N/A,#N/A,FALSE,"Test 120 Day Accts";#N/A,#N/A,FALSE,"Tickmarks"}</definedName>
    <definedName name="aging7" localSheetId="2" hidden="1">{#N/A,#N/A,FALSE,"Aging Summary";#N/A,#N/A,FALSE,"Ratio Analysis";#N/A,#N/A,FALSE,"Test 120 Day Accts";#N/A,#N/A,FALSE,"Tickmarks"}</definedName>
    <definedName name="aging7" localSheetId="0" hidden="1">{#N/A,#N/A,FALSE,"Aging Summary";#N/A,#N/A,FALSE,"Ratio Analysis";#N/A,#N/A,FALSE,"Test 120 Day Accts";#N/A,#N/A,FALSE,"Tickmarks"}</definedName>
    <definedName name="aging7" localSheetId="1" hidden="1">{#N/A,#N/A,FALSE,"Aging Summary";#N/A,#N/A,FALSE,"Ratio Analysis";#N/A,#N/A,FALSE,"Test 120 Day Accts";#N/A,#N/A,FALSE,"Tickmarks"}</definedName>
    <definedName name="aging7" localSheetId="3" hidden="1">{#N/A,#N/A,FALSE,"Aging Summary";#N/A,#N/A,FALSE,"Ratio Analysis";#N/A,#N/A,FALSE,"Test 120 Day Accts";#N/A,#N/A,FALSE,"Tickmarks"}</definedName>
    <definedName name="aging7" hidden="1">{#N/A,#N/A,FALSE,"Aging Summary";#N/A,#N/A,FALSE,"Ratio Analysis";#N/A,#N/A,FALSE,"Test 120 Day Accts";#N/A,#N/A,FALSE,"Tickmarks"}</definedName>
    <definedName name="AgreementCountry">#REF!</definedName>
    <definedName name="aje">#REF!</definedName>
    <definedName name="Aktiva_2">SUM(#REF!,#REF!)+[73]!Sonstige_Forderungen_2</definedName>
    <definedName name="Aktiva_H">SUM(#REF!,#REF!)+[73]!Sonstige_Forderungen_H</definedName>
    <definedName name="Aktiva_V">SUM(#REF!,#REF!)+[73]!Sonstige_Forderungen_V</definedName>
    <definedName name="aktivierte_Eigenl_2">#REF!</definedName>
    <definedName name="aktivierte_Eigenl_H">#REF!</definedName>
    <definedName name="aktivierte_Eigenl_V">#REF!</definedName>
    <definedName name="aktywa">#REF!</definedName>
    <definedName name="aktywa_b">#REF!</definedName>
    <definedName name="aktywa_p">#REF!</definedName>
    <definedName name="AL">[68]AMORTISATION!#REF!</definedName>
    <definedName name="ALEXANDRIA">[68]AMORTISATION!#REF!</definedName>
    <definedName name="ALEXANDRU_MARIUS">[74]DRIVERS!#REF!</definedName>
    <definedName name="AllCos">'[69]List of the companies'!$B$2:$B$52</definedName>
    <definedName name="Alldata">'[69]List of the companies'!$B$2:$B$52</definedName>
    <definedName name="Alt_DivAllocNewFeb22" localSheetId="2" hidden="1">{"WkSheet",#N/A,FALSE,"Country Wksheet"}</definedName>
    <definedName name="Alt_DivAllocNewFeb22" localSheetId="0" hidden="1">{"WkSheet",#N/A,FALSE,"Country Wksheet"}</definedName>
    <definedName name="Alt_DivAllocNewFeb22" localSheetId="1" hidden="1">{"WkSheet",#N/A,FALSE,"Country Wksheet"}</definedName>
    <definedName name="Alt_DivAllocNewFeb22" localSheetId="3" hidden="1">{"WkSheet",#N/A,FALSE,"Country Wksheet"}</definedName>
    <definedName name="Alt_DivAllocNewFeb22" hidden="1">{"WkSheet",#N/A,FALSE,"Country Wksheet"}</definedName>
    <definedName name="AlternativeProcedure">[75]Sheet3!$A$1:$A$2</definedName>
    <definedName name="AMORTIZATION" hidden="1">"AMORTIZATION"</definedName>
    <definedName name="Amortization_this_year">[76]Ank!$J$15+[77]Sachanlagen!$J$18</definedName>
    <definedName name="amortyzacja2"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mortyzacja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N">#REF!</definedName>
    <definedName name="Anadoi">[78]Doua!$D$9:$D$151</definedName>
    <definedName name="ANALITICA">[79]Analíticas!$A$1:$B$319</definedName>
    <definedName name="analityka">#REF!</definedName>
    <definedName name="Anaunu">[80]Prima!$D$9:$D$250</definedName>
    <definedName name="ANBI"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NBI"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NBI"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NBI"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NBI"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NCA_BROSCOTEANU">[74]SUPERV!#REF!</definedName>
    <definedName name="ANCOR_PITESTI">[74]REPS!#REF!</definedName>
    <definedName name="Änd_Gewinnvortrag_H">#REF!</definedName>
    <definedName name="Änd_Gewinnvortrag_V">#REF!</definedName>
    <definedName name="Änd_Nennk_H">#REF!</definedName>
    <definedName name="Änd_Nennk_V">#REF!</definedName>
    <definedName name="Anlagevermögen_2">SUM(#REF!)</definedName>
    <definedName name="Anlagevermögen_H">SUM(#REF!)</definedName>
    <definedName name="Anlagevermögen_V">SUM(#REF!)</definedName>
    <definedName name="Anlagevermögenart">#REF!</definedName>
    <definedName name="Anleihen_2">#REF!</definedName>
    <definedName name="Anleihen_H">#REF!</definedName>
    <definedName name="Anleihen_V">#REF!</definedName>
    <definedName name="anluna">#N/A</definedName>
    <definedName name="Annual_interest_rate">#REF!</definedName>
    <definedName name="annual_report2" localSheetId="2" hidden="1">{"ARPandL",#N/A,FALSE,"Report Annual";"ARCashflow",#N/A,FALSE,"Report Annual";"ARBalanceSheet",#N/A,FALSE,"Report Annual";"ARRatios",#N/A,FALSE,"Report Annual"}</definedName>
    <definedName name="annual_report2" localSheetId="0" hidden="1">{"ARPandL",#N/A,FALSE,"Report Annual";"ARCashflow",#N/A,FALSE,"Report Annual";"ARBalanceSheet",#N/A,FALSE,"Report Annual";"ARRatios",#N/A,FALSE,"Report Annual"}</definedName>
    <definedName name="annual_report2" localSheetId="1" hidden="1">{"ARPandL",#N/A,FALSE,"Report Annual";"ARCashflow",#N/A,FALSE,"Report Annual";"ARBalanceSheet",#N/A,FALSE,"Report Annual";"ARRatios",#N/A,FALSE,"Report Annual"}</definedName>
    <definedName name="annual_report2" localSheetId="3"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nnualGL" localSheetId="3" hidden="1">Main.SAPF4Help()</definedName>
    <definedName name="AnnualGL" hidden="1">Main.SAPF4Help()</definedName>
    <definedName name="anscount" hidden="1">1</definedName>
    <definedName name="Anteile_verbundene_2">#REF!</definedName>
    <definedName name="Anteile_verbundene_H">#REF!</definedName>
    <definedName name="Anteile_verbundene_V">#REF!</definedName>
    <definedName name="ANUL">#REF!</definedName>
    <definedName name="Anzahlungen_Finanzanlagen_2">#REF!</definedName>
    <definedName name="Anzahlungen_Finanzanlagen_H">#REF!</definedName>
    <definedName name="Anzahlungen_Finanzanlagen_V">#REF!</definedName>
    <definedName name="Anzahlungen_immat_2">#REF!</definedName>
    <definedName name="Anzahlungen_immat_H">#REF!</definedName>
    <definedName name="Anzahlungen_immat_V">#REF!</definedName>
    <definedName name="Anzahlungen_Sachanlagen_2">#REF!</definedName>
    <definedName name="Anzahlungen_Sachanlagen_H">#REF!</definedName>
    <definedName name="Anzahlungen_Sachanlagen_V">#REF!</definedName>
    <definedName name="Anzahlungen_Vorräte_2">#REF!</definedName>
    <definedName name="Anzahlungen_Vorräte_H">#REF!</definedName>
    <definedName name="Anzahlungen_Vorräte_V">#REF!</definedName>
    <definedName name="ao_AfA_FA_2">#REF!</definedName>
    <definedName name="ao_AfA_FA_H">#REF!</definedName>
    <definedName name="ao_AfA_FA_V">#REF!</definedName>
    <definedName name="ao_Aufwand_2">#REF!</definedName>
    <definedName name="ao_Aufwand_H">#REF!</definedName>
    <definedName name="ao_Aufwand_V">#REF!</definedName>
    <definedName name="ao_Ergebnis_2">SUM(#REF!)</definedName>
    <definedName name="ao_Ergebnis_H">SUM(#REF!)</definedName>
    <definedName name="ao_Ergebnis_V">SUM(#REF!)</definedName>
    <definedName name="ao_Erträge_2">#REF!</definedName>
    <definedName name="ao_Erträge_H">#REF!</definedName>
    <definedName name="ao_Erträge_V">#REF!</definedName>
    <definedName name="AP">#REF!</definedName>
    <definedName name="apr">'[81]2001'!$C$6</definedName>
    <definedName name="Apr_c">#REF!</definedName>
    <definedName name="Apr_d">#REF!</definedName>
    <definedName name="Apr00">#N/A</definedName>
    <definedName name="aprc">[61]T_B!$O$2:$O$506</definedName>
    <definedName name="aprd">[61]T_B!$N$2:$N$506</definedName>
    <definedName name="April">[82]Forex!$D$9</definedName>
    <definedName name="aprilie">'[83]04'!$A:$IV</definedName>
    <definedName name="APRODU_BOGDAN">[74]SUPERV!#REF!</definedName>
    <definedName name="APROV">#REF!</definedName>
    <definedName name="AR">[68]AMORTISATION!#REF!</definedName>
    <definedName name="AR_reserve">#REF!</definedName>
    <definedName name="ARA_2">#REF!</definedName>
    <definedName name="ARA_Disagio_2">#REF!</definedName>
    <definedName name="ARA_Disagio_H">#REF!</definedName>
    <definedName name="ARA_Disagio_V">#REF!</definedName>
    <definedName name="ARA_H">#REF!</definedName>
    <definedName name="ARA_Pension_2">#REF!</definedName>
    <definedName name="ARA_Pension_H">#REF!</definedName>
    <definedName name="ARA_Pension_V">#REF!</definedName>
    <definedName name="ARA_V">#REF!</definedName>
    <definedName name="ARAD">[68]AMORTISATION!#REF!</definedName>
    <definedName name="area">'[84]Tenancy Schedule -J '!$H$5:$H$277</definedName>
    <definedName name="area1">#REF!</definedName>
    <definedName name="aria00">#REF!</definedName>
    <definedName name="arie">'[85]Lead schedules 2000'!$B$12:$Q$655</definedName>
    <definedName name="ARKADIA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RKADIA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s" localSheetId="2" hidden="1">{"AS",#N/A,FALSE,"Dec_BS";"LIAB",#N/A,FALSE,"Dec_BS"}</definedName>
    <definedName name="as" localSheetId="0" hidden="1">{"AS",#N/A,FALSE,"Dec_BS";"LIAB",#N/A,FALSE,"Dec_BS"}</definedName>
    <definedName name="as" localSheetId="1" hidden="1">{"AS",#N/A,FALSE,"Dec_BS";"LIAB",#N/A,FALSE,"Dec_BS"}</definedName>
    <definedName name="as" localSheetId="3" hidden="1">{"AS",#N/A,FALSE,"Dec_BS";"LIAB",#N/A,FALSE,"Dec_BS"}</definedName>
    <definedName name="as" hidden="1">{"AS",#N/A,FALSE,"Dec_BS";"LIAB",#N/A,FALSE,"Dec_BS"}</definedName>
    <definedName name="AS2DocOpenMode" hidden="1">"AS2DocumentEdit"</definedName>
    <definedName name="AS2HasNoAutoHeaderFooter" hidden="1">" "</definedName>
    <definedName name="AS2NamedRange" hidden="1">2</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[18]Sum!#REF!</definedName>
    <definedName name="asadad">#N/A</definedName>
    <definedName name="asas">#N/A</definedName>
    <definedName name="ASCACSAC" hidden="1">#REF!</definedName>
    <definedName name="ascfwef">'[14]DETAILED DATA BASE RENT (3)'!#REF!</definedName>
    <definedName name="ascunse">#REF!,#REF!,#REF!,#REF!</definedName>
    <definedName name="asd" localSheetId="2" hidden="1">{#N/A,#N/A,FALSE,"DCF Summary";#N/A,#N/A,FALSE,"Casema";#N/A,#N/A,FALSE,"Casema NoTel";#N/A,#N/A,FALSE,"UK";#N/A,#N/A,FALSE,"RCF";#N/A,#N/A,FALSE,"Intercable CZ";#N/A,#N/A,FALSE,"Interkabel P"}</definedName>
    <definedName name="asd" localSheetId="0" hidden="1">{#N/A,#N/A,FALSE,"DCF Summary";#N/A,#N/A,FALSE,"Casema";#N/A,#N/A,FALSE,"Casema NoTel";#N/A,#N/A,FALSE,"UK";#N/A,#N/A,FALSE,"RCF";#N/A,#N/A,FALSE,"Intercable CZ";#N/A,#N/A,FALSE,"Interkabel P"}</definedName>
    <definedName name="asd" localSheetId="1" hidden="1">{#N/A,#N/A,FALSE,"DCF Summary";#N/A,#N/A,FALSE,"Casema";#N/A,#N/A,FALSE,"Casema NoTel";#N/A,#N/A,FALSE,"UK";#N/A,#N/A,FALSE,"RCF";#N/A,#N/A,FALSE,"Intercable CZ";#N/A,#N/A,FALSE,"Interkabel P"}</definedName>
    <definedName name="asd" localSheetId="3"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a" localSheetId="2" hidden="1">{"AS",#N/A,FALSE,"Dec_BS";"LIAB",#N/A,FALSE,"Dec_BS"}</definedName>
    <definedName name="asda" localSheetId="0" hidden="1">{"AS",#N/A,FALSE,"Dec_BS";"LIAB",#N/A,FALSE,"Dec_BS"}</definedName>
    <definedName name="asda" localSheetId="1" hidden="1">{"AS",#N/A,FALSE,"Dec_BS";"LIAB",#N/A,FALSE,"Dec_BS"}</definedName>
    <definedName name="asda" localSheetId="3" hidden="1">{"AS",#N/A,FALSE,"Dec_BS";"LIAB",#N/A,FALSE,"Dec_BS"}</definedName>
    <definedName name="asda" hidden="1">{"AS",#N/A,FALSE,"Dec_BS";"LIAB",#N/A,FALSE,"Dec_BS"}</definedName>
    <definedName name="asdad" localSheetId="2" hidden="1">{"AS",#N/A,FALSE,"Dec_BS_Fnl";"LIAB",#N/A,FALSE,"Dec_BS_Fnl"}</definedName>
    <definedName name="asdad" localSheetId="0" hidden="1">{"AS",#N/A,FALSE,"Dec_BS_Fnl";"LIAB",#N/A,FALSE,"Dec_BS_Fnl"}</definedName>
    <definedName name="asdad" localSheetId="1" hidden="1">{"AS",#N/A,FALSE,"Dec_BS_Fnl";"LIAB",#N/A,FALSE,"Dec_BS_Fnl"}</definedName>
    <definedName name="asdad" localSheetId="3" hidden="1">{"AS",#N/A,FALSE,"Dec_BS_Fnl";"LIAB",#N/A,FALSE,"Dec_BS_Fnl"}</definedName>
    <definedName name="asdad" hidden="1">{"AS",#N/A,FALSE,"Dec_BS_Fnl";"LIAB",#N/A,FALSE,"Dec_BS_Fnl"}</definedName>
    <definedName name="asdads">'[86]Adj 02'!#REF!</definedName>
    <definedName name="asdadsad" localSheetId="2" hidden="1">{"AS",#N/A,FALSE,"Dec_BS";"LIAB",#N/A,FALSE,"Dec_BS"}</definedName>
    <definedName name="asdadsad" localSheetId="0" hidden="1">{"AS",#N/A,FALSE,"Dec_BS";"LIAB",#N/A,FALSE,"Dec_BS"}</definedName>
    <definedName name="asdadsad" localSheetId="1" hidden="1">{"AS",#N/A,FALSE,"Dec_BS";"LIAB",#N/A,FALSE,"Dec_BS"}</definedName>
    <definedName name="asdadsad" localSheetId="3" hidden="1">{"AS",#N/A,FALSE,"Dec_BS";"LIAB",#N/A,FALSE,"Dec_BS"}</definedName>
    <definedName name="asdadsad" hidden="1">{"AS",#N/A,FALSE,"Dec_BS";"LIAB",#N/A,FALSE,"Dec_BS"}</definedName>
    <definedName name="asdafeqaccvvffd" localSheetId="2" hidden="1">{#N/A,#N/A,TRUE,"Sales Comparison";#N/A,#N/A,TRUE,"Cum. Summary FFR";#N/A,#N/A,TRUE,"Monthly Summary FFR";#N/A,#N/A,TRUE,"Cum. Summary TL";#N/A,#N/A,TRUE,"Monthly Summary TL"}</definedName>
    <definedName name="asdafeqaccvvffd" localSheetId="0" hidden="1">{#N/A,#N/A,TRUE,"Sales Comparison";#N/A,#N/A,TRUE,"Cum. Summary FFR";#N/A,#N/A,TRUE,"Monthly Summary FFR";#N/A,#N/A,TRUE,"Cum. Summary TL";#N/A,#N/A,TRUE,"Monthly Summary TL"}</definedName>
    <definedName name="asdafeqaccvvffd" localSheetId="1" hidden="1">{#N/A,#N/A,TRUE,"Sales Comparison";#N/A,#N/A,TRUE,"Cum. Summary FFR";#N/A,#N/A,TRUE,"Monthly Summary FFR";#N/A,#N/A,TRUE,"Cum. Summary TL";#N/A,#N/A,TRUE,"Monthly Summary TL"}</definedName>
    <definedName name="asdafeqaccvvffd" localSheetId="3" hidden="1">{#N/A,#N/A,TRUE,"Sales Comparison";#N/A,#N/A,TRUE,"Cum. Summary FFR";#N/A,#N/A,TRUE,"Monthly Summary FFR";#N/A,#N/A,TRUE,"Cum. Summary TL";#N/A,#N/A,TRUE,"Monthly Summary TL"}</definedName>
    <definedName name="asdafeqaccvvffd" hidden="1">{#N/A,#N/A,TRUE,"Sales Comparison";#N/A,#N/A,TRUE,"Cum. Summary FFR";#N/A,#N/A,TRUE,"Monthly Summary FFR";#N/A,#N/A,TRUE,"Cum. Summary TL";#N/A,#N/A,TRUE,"Monthly Summary TL"}</definedName>
    <definedName name="asdawq">#REF!</definedName>
    <definedName name="asdf">#REF!</definedName>
    <definedName name="asdfadfa">[87]Criteria!$H$9:$I$10</definedName>
    <definedName name="asdfasdfasdf">#REF!</definedName>
    <definedName name="asdfeee">#REF!</definedName>
    <definedName name="asdfgdfg">#REF!</definedName>
    <definedName name="asdfghjklů">SUM([88]Salden_GL!#REF!)</definedName>
    <definedName name="asdg">#REF!</definedName>
    <definedName name="asds">#REF!</definedName>
    <definedName name="asdss">#REF!</definedName>
    <definedName name="ase" localSheetId="2" hidden="1">{"Tages_D",#N/A,FALSE,"Tagesbericht";"Tages_PL",#N/A,FALSE,"Tagesbericht"}</definedName>
    <definedName name="ase" localSheetId="0" hidden="1">{"Tages_D",#N/A,FALSE,"Tagesbericht";"Tages_PL",#N/A,FALSE,"Tagesbericht"}</definedName>
    <definedName name="ase" localSheetId="1" hidden="1">{"Tages_D",#N/A,FALSE,"Tagesbericht";"Tages_PL",#N/A,FALSE,"Tagesbericht"}</definedName>
    <definedName name="ase" localSheetId="3" hidden="1">{"Tages_D",#N/A,FALSE,"Tagesbericht";"Tages_PL",#N/A,FALSE,"Tagesbericht"}</definedName>
    <definedName name="ase" hidden="1">{"Tages_D",#N/A,FALSE,"Tagesbericht";"Tages_PL",#N/A,FALSE,"Tagesbericht"}</definedName>
    <definedName name="ased" localSheetId="2" hidden="1">{"Tages_D",#N/A,FALSE,"Tagesbericht";"Tages_PL",#N/A,FALSE,"Tagesbericht"}</definedName>
    <definedName name="ased" localSheetId="0" hidden="1">{"Tages_D",#N/A,FALSE,"Tagesbericht";"Tages_PL",#N/A,FALSE,"Tagesbericht"}</definedName>
    <definedName name="ased" localSheetId="1" hidden="1">{"Tages_D",#N/A,FALSE,"Tagesbericht";"Tages_PL",#N/A,FALSE,"Tagesbericht"}</definedName>
    <definedName name="ased" localSheetId="3" hidden="1">{"Tages_D",#N/A,FALSE,"Tagesbericht";"Tages_PL",#N/A,FALSE,"Tagesbericht"}</definedName>
    <definedName name="ased" hidden="1">{"Tages_D",#N/A,FALSE,"Tagesbericht";"Tages_PL",#N/A,FALSE,"Tagesbericht"}</definedName>
    <definedName name="ASSET_TURNS" hidden="1">"ASSET_TURNS"</definedName>
    <definedName name="asz" localSheetId="2" hidden="1">{#N/A,#N/A,FALSE,"Valuation Assumptions";#N/A,#N/A,FALSE,"Summary";#N/A,#N/A,FALSE,"DCF";#N/A,#N/A,FALSE,"Valuation";#N/A,#N/A,FALSE,"WACC";#N/A,#N/A,FALSE,"UBVH";#N/A,#N/A,FALSE,"Free Cash Flow"}</definedName>
    <definedName name="asz" localSheetId="0" hidden="1">{#N/A,#N/A,FALSE,"Valuation Assumptions";#N/A,#N/A,FALSE,"Summary";#N/A,#N/A,FALSE,"DCF";#N/A,#N/A,FALSE,"Valuation";#N/A,#N/A,FALSE,"WACC";#N/A,#N/A,FALSE,"UBVH";#N/A,#N/A,FALSE,"Free Cash Flow"}</definedName>
    <definedName name="asz" localSheetId="1" hidden="1">{#N/A,#N/A,FALSE,"Valuation Assumptions";#N/A,#N/A,FALSE,"Summary";#N/A,#N/A,FALSE,"DCF";#N/A,#N/A,FALSE,"Valuation";#N/A,#N/A,FALSE,"WACC";#N/A,#N/A,FALSE,"UBVH";#N/A,#N/A,FALSE,"Free Cash Flow"}</definedName>
    <definedName name="asz" localSheetId="3" hidden="1">{#N/A,#N/A,FALSE,"Valuation Assumptions";#N/A,#N/A,FALSE,"Summary";#N/A,#N/A,FALSE,"DCF";#N/A,#N/A,FALSE,"Valuation";#N/A,#N/A,FALSE,"WACC";#N/A,#N/A,FALSE,"UBVH";#N/A,#N/A,FALSE,"Free Cash Flow"}</definedName>
    <definedName name="asz" hidden="1">{#N/A,#N/A,FALSE,"Valuation Assumptions";#N/A,#N/A,FALSE,"Summary";#N/A,#N/A,FALSE,"DCF";#N/A,#N/A,FALSE,"Valuation";#N/A,#N/A,FALSE,"WACC";#N/A,#N/A,FALSE,"UBVH";#N/A,#N/A,FALSE,"Free Cash Flow"}</definedName>
    <definedName name="ATI_A00">#REF!</definedName>
    <definedName name="ATI_A01">#REF!</definedName>
    <definedName name="ATI_A02">#REF!</definedName>
    <definedName name="ATI_A02C">#REF!</definedName>
    <definedName name="ATI_A02R">#REF!</definedName>
    <definedName name="ATI_A03">#REF!</definedName>
    <definedName name="ATI_A03F">#REF!</definedName>
    <definedName name="ATI_A03R">#REF!</definedName>
    <definedName name="ATI_A04">#REF!</definedName>
    <definedName name="ATI_A05A">#REF!</definedName>
    <definedName name="ATI_A05G">#REF!</definedName>
    <definedName name="ATI_A06A">#REF!</definedName>
    <definedName name="ATI_A07">#REF!</definedName>
    <definedName name="ATI_A10">#REF!</definedName>
    <definedName name="ATI_A11">#REF!</definedName>
    <definedName name="ATI_A12">#REF!</definedName>
    <definedName name="ATI_A13">#REF!</definedName>
    <definedName name="ATI_A14">#REF!</definedName>
    <definedName name="ATI_A15">#REF!</definedName>
    <definedName name="ATI_A16">#REF!</definedName>
    <definedName name="ATI_A17">#REF!</definedName>
    <definedName name="ATI_A18">#REF!</definedName>
    <definedName name="ATI_A19">#REF!</definedName>
    <definedName name="ATI_A20">#REF!</definedName>
    <definedName name="ATI_A21">#REF!</definedName>
    <definedName name="ATI_A22">#REF!</definedName>
    <definedName name="ATI_A24">#REF!</definedName>
    <definedName name="ATI_A27">#REF!</definedName>
    <definedName name="ATI_A29">#REF!</definedName>
    <definedName name="ATI_A30">#REF!</definedName>
    <definedName name="ATI_A31">#REF!</definedName>
    <definedName name="ATI_A32">#REF!</definedName>
    <definedName name="ATI_A33">#REF!</definedName>
    <definedName name="ATI_A34">#REF!</definedName>
    <definedName name="ATI_A35">#REF!</definedName>
    <definedName name="ATI_A35B">#REF!</definedName>
    <definedName name="ATI_A35C">#REF!</definedName>
    <definedName name="ATI_A35D">#REF!</definedName>
    <definedName name="ATI_A36">#REF!</definedName>
    <definedName name="ATI_A50">#REF!</definedName>
    <definedName name="ATI_A51">#REF!</definedName>
    <definedName name="ATI_A52">#REF!</definedName>
    <definedName name="ATI_A53A">#REF!</definedName>
    <definedName name="ATI_A53B">#REF!</definedName>
    <definedName name="ATI_A54">#REF!</definedName>
    <definedName name="ATI_A55">#REF!</definedName>
    <definedName name="ATI_A56">#REF!</definedName>
    <definedName name="ATI_A57">#REF!</definedName>
    <definedName name="ATI_A58">#REF!</definedName>
    <definedName name="ATI_A59">#REF!</definedName>
    <definedName name="ATI_A60">#REF!</definedName>
    <definedName name="ATI_A61">#REF!</definedName>
    <definedName name="ATI_A62">#REF!</definedName>
    <definedName name="ATI_A87">#REF!</definedName>
    <definedName name="ATI_A89">#REF!</definedName>
    <definedName name="ATI_A92A">#REF!</definedName>
    <definedName name="ATI_A92B">#REF!</definedName>
    <definedName name="ATI_A93A">#REF!</definedName>
    <definedName name="ATI_A93B">#REF!</definedName>
    <definedName name="ATI_A94">#REF!</definedName>
    <definedName name="ATI_A95">#REF!</definedName>
    <definedName name="ATI_A96">#REF!</definedName>
    <definedName name="ATI_A98">#REF!</definedName>
    <definedName name="ATI_A99A">#REF!</definedName>
    <definedName name="ATI_A99B">#REF!</definedName>
    <definedName name="ATI_A99C">#REF!</definedName>
    <definedName name="ATI_AQD">#REF!</definedName>
    <definedName name="ATTI_DI_VENDITA"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TTI_DI_VENDITA"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TTI_DI_VENDITA"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TTI_DI_VENDITA"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TTI_DI_VENDITA"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udit_Areas">#REF!</definedName>
    <definedName name="Aufl_Gewinn_RL_2">#REF!</definedName>
    <definedName name="Aufl_Gewinn_RL_H">#REF!</definedName>
    <definedName name="Aufl_Gewinn_RL_V">#REF!</definedName>
    <definedName name="Aufl_Kapital_RL_2">#REF!</definedName>
    <definedName name="Aufl_Kapital_RL_H">#REF!</definedName>
    <definedName name="Aufl_Kapital_RL_V">#REF!</definedName>
    <definedName name="Aufl_unverst_RL_2">#REF!</definedName>
    <definedName name="Aufl_unverst_RL_H">#REF!</definedName>
    <definedName name="Aufl_unverst_RL_V">#REF!</definedName>
    <definedName name="Auftragsnummer">#REF!</definedName>
    <definedName name="Aufwand_Beteilig_2">#REF!</definedName>
    <definedName name="Aufwand_Beteilig_H">#REF!</definedName>
    <definedName name="Aufwand_Beteilig_V">#REF!</definedName>
    <definedName name="aug">'[89]08'!$A$155:$F$237</definedName>
    <definedName name="Aug_c">#REF!</definedName>
    <definedName name="Aug_d">#REF!</definedName>
    <definedName name="Aug00">#N/A</definedName>
    <definedName name="August">[87]Criteria!$E$39:$F$40</definedName>
    <definedName name="ausff" localSheetId="2" hidden="1">{#N/A,#N/A,FALSE,"Shopliste";#N/A,#N/A,FALSE,"Läden I";#N/A,#N/A,FALSE,"Läden II";#N/A,#N/A,FALSE,"Läden III";#N/A,#N/A,FALSE,"Büroflächen I";#N/A,#N/A,FALSE,"Büroflächen II";#N/A,#N/A,FALSE,"Büroflächen III";#N/A,#N/A,FALSE,"Nebenflächen I";#N/A,#N/A,FALSE,"Nebenflächen II";#N/A,#N/A,FALSE,"Nebenflächen III"}</definedName>
    <definedName name="ausff" localSheetId="0" hidden="1">{#N/A,#N/A,FALSE,"Shopliste";#N/A,#N/A,FALSE,"Läden I";#N/A,#N/A,FALSE,"Läden II";#N/A,#N/A,FALSE,"Läden III";#N/A,#N/A,FALSE,"Büroflächen I";#N/A,#N/A,FALSE,"Büroflächen II";#N/A,#N/A,FALSE,"Büroflächen III";#N/A,#N/A,FALSE,"Nebenflächen I";#N/A,#N/A,FALSE,"Nebenflächen II";#N/A,#N/A,FALSE,"Nebenflächen III"}</definedName>
    <definedName name="ausff" localSheetId="1" hidden="1">{#N/A,#N/A,FALSE,"Shopliste";#N/A,#N/A,FALSE,"Läden I";#N/A,#N/A,FALSE,"Läden II";#N/A,#N/A,FALSE,"Läden III";#N/A,#N/A,FALSE,"Büroflächen I";#N/A,#N/A,FALSE,"Büroflächen II";#N/A,#N/A,FALSE,"Büroflächen III";#N/A,#N/A,FALSE,"Nebenflächen I";#N/A,#N/A,FALSE,"Nebenflächen II";#N/A,#N/A,FALSE,"Nebenflächen III"}</definedName>
    <definedName name="ausff" localSheetId="3" hidden="1">{#N/A,#N/A,FALSE,"Shopliste";#N/A,#N/A,FALSE,"Läden I";#N/A,#N/A,FALSE,"Läden II";#N/A,#N/A,FALSE,"Läden III";#N/A,#N/A,FALSE,"Büroflächen I";#N/A,#N/A,FALSE,"Büroflächen II";#N/A,#N/A,FALSE,"Büroflächen III";#N/A,#N/A,FALSE,"Nebenflächen I";#N/A,#N/A,FALSE,"Nebenflächen II";#N/A,#N/A,FALSE,"Nebenflächen III"}</definedName>
    <definedName name="ausff" hidden="1">{#N/A,#N/A,FALSE,"Shopliste";#N/A,#N/A,FALSE,"Läden I";#N/A,#N/A,FALSE,"Läden II";#N/A,#N/A,FALSE,"Läden III";#N/A,#N/A,FALSE,"Büroflächen I";#N/A,#N/A,FALSE,"Büroflächen II";#N/A,#N/A,FALSE,"Büroflächen III";#N/A,#N/A,FALSE,"Nebenflächen I";#N/A,#N/A,FALSE,"Nebenflächen II";#N/A,#N/A,FALSE,"Nebenflächen III"}</definedName>
    <definedName name="ausländische_Gewinnsteuern_2">#REF!</definedName>
    <definedName name="ausländische_Gewinnsteuern_H">#REF!</definedName>
    <definedName name="ausländische_Gewinnsteuern_V">#REF!</definedName>
    <definedName name="Ausleihungen_2">#REF!</definedName>
    <definedName name="Ausleihungen_H">#REF!</definedName>
    <definedName name="Ausleihungen_V">#REF!</definedName>
    <definedName name="außerplanm_Abschr_SA_2">#REF!</definedName>
    <definedName name="außerplanm_Abschr_SA_H">#REF!</definedName>
    <definedName name="außerplanm_Abschr_SA_V">#REF!</definedName>
    <definedName name="ausst_Einlage_2">#REF!</definedName>
    <definedName name="ausst_Einlage_H">#REF!</definedName>
    <definedName name="ausst_Einlage_V">#REF!</definedName>
    <definedName name="Av_Contribution">#REF!</definedName>
    <definedName name="AVBMM"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Average">[82]Forex!$D$5</definedName>
    <definedName name="aw">[57]Debt!$CE$10</definedName>
    <definedName name="AWCONTS">#REF!</definedName>
    <definedName name="aweg">'[90]Print Summary'!#REF!</definedName>
    <definedName name="b" localSheetId="2" hidden="1">{#N/A,#N/A,FALSE,"DCF Summary";#N/A,#N/A,FALSE,"Casema";#N/A,#N/A,FALSE,"Casema NoTel";#N/A,#N/A,FALSE,"UK";#N/A,#N/A,FALSE,"RCF";#N/A,#N/A,FALSE,"Intercable CZ";#N/A,#N/A,FALSE,"Interkabel P"}</definedName>
    <definedName name="b" localSheetId="0" hidden="1">{#N/A,#N/A,FALSE,"DCF Summary";#N/A,#N/A,FALSE,"Casema";#N/A,#N/A,FALSE,"Casema NoTel";#N/A,#N/A,FALSE,"UK";#N/A,#N/A,FALSE,"RCF";#N/A,#N/A,FALSE,"Intercable CZ";#N/A,#N/A,FALSE,"Interkabel P"}</definedName>
    <definedName name="b" localSheetId="1" hidden="1">{#N/A,#N/A,FALSE,"DCF Summary";#N/A,#N/A,FALSE,"Casema";#N/A,#N/A,FALSE,"Casema NoTel";#N/A,#N/A,FALSE,"UK";#N/A,#N/A,FALSE,"RCF";#N/A,#N/A,FALSE,"Intercable CZ";#N/A,#N/A,FALSE,"Interkabel P"}</definedName>
    <definedName name="b" localSheetId="3" hidden="1">{#N/A,#N/A,FALSE,"DCF Summary";#N/A,#N/A,FALSE,"Casema";#N/A,#N/A,FALSE,"Casema NoTel";#N/A,#N/A,FALSE,"UK";#N/A,#N/A,FALSE,"RCF";#N/A,#N/A,FALSE,"Intercable CZ";#N/A,#N/A,FALSE,"Interkabel P"}</definedName>
    <definedName name="b" hidden="1">{#N/A,#N/A,FALSE,"DCF Summary";#N/A,#N/A,FALSE,"Casema";#N/A,#N/A,FALSE,"Casema NoTel";#N/A,#N/A,FALSE,"UK";#N/A,#N/A,FALSE,"RCF";#N/A,#N/A,FALSE,"Intercable CZ";#N/A,#N/A,FALSE,"Interkabel P"}</definedName>
    <definedName name="B.">#REF!</definedName>
    <definedName name="B_S1E">#REF!</definedName>
    <definedName name="B_S2E">#REF!</definedName>
    <definedName name="BACAU">[68]AMORTISATION!#REF!</definedName>
    <definedName name="back_12_month">[91]Criteria!$H$9:$I$10</definedName>
    <definedName name="BAIA_MARE">[68]AMORTISATION!#REF!</definedName>
    <definedName name="BAL">#REF!</definedName>
    <definedName name="bal_adj_C">[61]Adjust_00!$F$8:$F$412</definedName>
    <definedName name="bal_adj_D">[61]Adjust_00!$E$8:$E$412</definedName>
    <definedName name="bal_first">[92]Calculator!$M$7</definedName>
    <definedName name="bal00_infl">[93]bal00_infl!$A$1:$G$385</definedName>
    <definedName name="BAL03955555">#REF!</definedName>
    <definedName name="balance" localSheetId="2" hidden="1">{#N/A,#N/A,FALSE,"Earning Summary USD";#N/A,#N/A,FALSE,"3-Year Plan Review Schedule"}</definedName>
    <definedName name="balance" localSheetId="0" hidden="1">{#N/A,#N/A,FALSE,"Earning Summary USD";#N/A,#N/A,FALSE,"3-Year Plan Review Schedule"}</definedName>
    <definedName name="balance" localSheetId="1" hidden="1">{#N/A,#N/A,FALSE,"Earning Summary USD";#N/A,#N/A,FALSE,"3-Year Plan Review Schedule"}</definedName>
    <definedName name="balance" localSheetId="3" hidden="1">{#N/A,#N/A,FALSE,"Earning Summary USD";#N/A,#N/A,FALSE,"3-Year Plan Review Schedule"}</definedName>
    <definedName name="balance" hidden="1">{#N/A,#N/A,FALSE,"Earning Summary USD";#N/A,#N/A,FALSE,"3-Year Plan Review Schedule"}</definedName>
    <definedName name="Balance_Sheet">#REF!</definedName>
    <definedName name="balance_type">1</definedName>
    <definedName name="BalanceMethod" hidden="1">[94]Settings!$C$21</definedName>
    <definedName name="BalanceSheet">'[95]2-A.Balance Sheet'!$A:$IV</definedName>
    <definedName name="balanta" localSheetId="2" hidden="1">{#N/A,#N/A,FALSE,"Balanta";#N/A,#N/A,FALSE,"Balanta"}</definedName>
    <definedName name="balanta" localSheetId="0" hidden="1">{#N/A,#N/A,FALSE,"Balanta";#N/A,#N/A,FALSE,"Balanta"}</definedName>
    <definedName name="balanta" localSheetId="1" hidden="1">{#N/A,#N/A,FALSE,"Balanta";#N/A,#N/A,FALSE,"Balanta"}</definedName>
    <definedName name="balanta" localSheetId="3" hidden="1">{#N/A,#N/A,FALSE,"Balanta";#N/A,#N/A,FALSE,"Balanta"}</definedName>
    <definedName name="balanta" hidden="1">{#N/A,#N/A,FALSE,"Balanta";#N/A,#N/A,FALSE,"Balanta"}</definedName>
    <definedName name="balanta_nov">[96]nov_99!$A$2:$D$267</definedName>
    <definedName name="balanta_oct">[96]oct_99!$A$2:$C$259</definedName>
    <definedName name="balanta_oct1">[96]oct_99!$A$2:$D$259</definedName>
    <definedName name="BALANTA96">#REF!</definedName>
    <definedName name="BALANTA98">#REF!</definedName>
    <definedName name="balapr">[96]apr_00!$A$2:$D$313</definedName>
    <definedName name="BALASTAT96">#REF!</definedName>
    <definedName name="BALASTAT97">#REF!</definedName>
    <definedName name="balaug">[96]aug_00!$A$2:$D$330</definedName>
    <definedName name="BalBal">'[95]1-A.Base sheet - Balance Sheet'!$A:$IV</definedName>
    <definedName name="baldec">[96]dec_99!$A$2:$D$270</definedName>
    <definedName name="balfeb1">[96]feb_00!$A$2:$D$295</definedName>
    <definedName name="balian">[96]ian_00!$A$2:$D$289</definedName>
    <definedName name="baljuly">[96]july_00!$A$2:$D$325</definedName>
    <definedName name="baljune">[96]june_00!$A$2:$D$323</definedName>
    <definedName name="balmar">[96]mar_00!$A$2:$D$304</definedName>
    <definedName name="balmay">[96]may_00!$A$2:$D$317</definedName>
    <definedName name="balsep">[96]sept_00!$A$2:$D$331</definedName>
    <definedName name="Bankverbindlichkeiten_2">#REF!</definedName>
    <definedName name="Bankverbindlichkeiten_H">#REF!</definedName>
    <definedName name="Bankverbindlichkeiten_kurzfr_2">#REF!</definedName>
    <definedName name="Bankverbindlichkeiten_kurzfr_H">#REF!</definedName>
    <definedName name="Bankverbindlichkeiten_kurzfr_V">#REF!</definedName>
    <definedName name="Bankverbindlichkeiten_V">#REF!</definedName>
    <definedName name="base">[97]IIRUSUR07YY!$A:$IV</definedName>
    <definedName name="base_1">[98]IIRUSUR07YY!$A:$IV</definedName>
    <definedName name="base_12">[98]IIRUSUR07YY!$A:$IV</definedName>
    <definedName name="base_2">[98]IIRUSUR07YY!$A:$IV</definedName>
    <definedName name="base_21">[98]IIRUSUR07YY!$A:$IV</definedName>
    <definedName name="base_22">[98]IIRUSUR07YY!$A:$IV</definedName>
    <definedName name="base_23">[98]IIRUSUR07YY!$A:$IV</definedName>
    <definedName name="base_3">[98]IIRUSUR07YY!$A:$IV</definedName>
    <definedName name="base_4">[98]IIRUSUR07YY!$A:$IV</definedName>
    <definedName name="base_5">[98]IIRUSUR07YY!$A:$IV</definedName>
    <definedName name="base_6">[98]IIRUSUR07YY!$A:$IV</definedName>
    <definedName name="base_7">[98]IIRUSUR07YY!$A:$IV</definedName>
    <definedName name="BASE_DATE">#REF!</definedName>
    <definedName name="Base1">#REF!</definedName>
    <definedName name="basement">#REF!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austellenkosten_2">#REF!</definedName>
    <definedName name="Baustellenkosten_H">#REF!</definedName>
    <definedName name="Baustellenkosten_V">#REF!</definedName>
    <definedName name="baza">[99]slownik!$A$2:$C$18</definedName>
    <definedName name="Baza_Sun">#REF!</definedName>
    <definedName name="bazy">[100]slownik!$A$19:$B$41</definedName>
    <definedName name="bb" localSheetId="2" hidden="1">{"MV_CF",#N/A,FALSE,"MV_B_CF";"MV_Cumm",#N/A,FALSE,"MV_B_IS";"MV_BS",#N/A,FALSE,"MV_B_BS"}</definedName>
    <definedName name="bb" localSheetId="0" hidden="1">{"MV_CF",#N/A,FALSE,"MV_B_CF";"MV_Cumm",#N/A,FALSE,"MV_B_IS";"MV_BS",#N/A,FALSE,"MV_B_BS"}</definedName>
    <definedName name="bb" localSheetId="1" hidden="1">{"MV_CF",#N/A,FALSE,"MV_B_CF";"MV_Cumm",#N/A,FALSE,"MV_B_IS";"MV_BS",#N/A,FALSE,"MV_B_BS"}</definedName>
    <definedName name="bb" localSheetId="3" hidden="1">{"MV_CF",#N/A,FALSE,"MV_B_CF";"MV_Cumm",#N/A,FALSE,"MV_B_IS";"MV_BS",#N/A,FALSE,"MV_B_BS"}</definedName>
    <definedName name="bb"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bbb">#N/A</definedName>
    <definedName name="bbbb">#N/A</definedName>
    <definedName name="bbbbb">#N/A</definedName>
    <definedName name="bbbbbbbbbb" localSheetId="2" hidden="1">{"Exp",#N/A,FALSE,"Admin";"Sal",#N/A,FALSE,"Admin";"Sum",#N/A,FALSE,"Admin"}</definedName>
    <definedName name="bbbbbbbbbb" localSheetId="0" hidden="1">{"Exp",#N/A,FALSE,"Admin";"Sal",#N/A,FALSE,"Admin";"Sum",#N/A,FALSE,"Admin"}</definedName>
    <definedName name="bbbbbbbbbb" localSheetId="1" hidden="1">{"Exp",#N/A,FALSE,"Admin";"Sal",#N/A,FALSE,"Admin";"Sum",#N/A,FALSE,"Admin"}</definedName>
    <definedName name="bbbbbbbbbb" localSheetId="3" hidden="1">{"Exp",#N/A,FALSE,"Admin";"Sal",#N/A,FALSE,"Admin";"Sum",#N/A,FALSE,"Admin"}</definedName>
    <definedName name="bbbbbbbbbb" hidden="1">{"Exp",#N/A,FALSE,"Admin";"Sal",#N/A,FALSE,"Admin";"Sum",#N/A,FALSE,"Admin"}</definedName>
    <definedName name="bbbbbbbbbn">[67]!bbbbbbbbbn</definedName>
    <definedName name="BC">[68]AMORTISATION!#REF!</definedName>
    <definedName name="bcr">#REF!</definedName>
    <definedName name="bcr\">#REF!</definedName>
    <definedName name="BCT">#N/A</definedName>
    <definedName name="BDATE">#REF!</definedName>
    <definedName name="beb_Grundst_2">SUM(#REF!)</definedName>
    <definedName name="beb_Grundst_H">SUM(#REF!)</definedName>
    <definedName name="beb_Grundst_V">SUM(#REF!)</definedName>
    <definedName name="Beg.Bal">IF(#REF!&lt;&gt;"",#REF!,"")</definedName>
    <definedName name="Beg_report_period">[76]Ank!$C$7</definedName>
    <definedName name="Beitr_Berufsvertr_2">#REF!</definedName>
    <definedName name="Beitr_Berufsvertr_H">#REF!</definedName>
    <definedName name="Beitr_Berufsvertr_V">#REF!</definedName>
    <definedName name="berlinap">[101]berlin!$B$7:$W$692</definedName>
    <definedName name="berlinap1">[101]berlin!$B$7:$W$692</definedName>
    <definedName name="Bestandsveränderungen_2">#REF!</definedName>
    <definedName name="Bestandsveränderungen_H">#REF!</definedName>
    <definedName name="Bestandsveränderungen_V">#REF!</definedName>
    <definedName name="Beteiligungen_2">SUM(#REF!)</definedName>
    <definedName name="Beteiligungen_H">SUM(#REF!)</definedName>
    <definedName name="Beteiligungen_nicht_verb_2">#REF!</definedName>
    <definedName name="Beteiligungen_nicht_verb_H">#REF!</definedName>
    <definedName name="Beteiligungen_nicht_verb_V">#REF!</definedName>
    <definedName name="Beteiligungen_V">SUM(#REF!)</definedName>
    <definedName name="Beteiligungen_verb_2">#REF!</definedName>
    <definedName name="Beteiligungen_verb_H">#REF!</definedName>
    <definedName name="Beteiligungen_verb_V">#REF!</definedName>
    <definedName name="betr_Steuern_2">#REF!</definedName>
    <definedName name="betr_Steuern_H">#REF!</definedName>
    <definedName name="betr_Steuern_V">#REF!</definedName>
    <definedName name="Bewertungsres_2">SUM(#REF!)</definedName>
    <definedName name="Bewertungsres_H">SUM(#REF!)</definedName>
    <definedName name="Bewertungsres_Invest_Mietobjekte_2">#REF!</definedName>
    <definedName name="Bewertungsres_Invest_Mietobjekte_H">#REF!</definedName>
    <definedName name="Bewertungsres_Invest_Mietobjekte_V">#REF!</definedName>
    <definedName name="Bewertungsres_V">SUM(#REF!)</definedName>
    <definedName name="BG_Del" hidden="1">15</definedName>
    <definedName name="BG_Ins" hidden="1">4</definedName>
    <definedName name="BG_Mod" hidden="1">6</definedName>
    <definedName name="BGA_2">#REF!</definedName>
    <definedName name="BGA_H">#REF!</definedName>
    <definedName name="BGA_V">#REF!</definedName>
    <definedName name="bgf" hidden="1">[102]OtherKPI!#REF!</definedName>
    <definedName name="BILANT">#REF!</definedName>
    <definedName name="BILANTDETIPARIT">#REF!</definedName>
    <definedName name="bkv">'[49]Data _ Assumptions'!#REF!</definedName>
    <definedName name="bkx">'[14]Data &amp; Assumptions'!#REF!</definedName>
    <definedName name="bleine.erg" localSheetId="2" hidden="1">{"fleisch",#N/A,FALSE,"WG HK";"food",#N/A,FALSE,"WG HK";"hartwaren",#N/A,FALSE,"WG HK";"weichwaren",#N/A,FALSE,"WG HK"}</definedName>
    <definedName name="bleine.erg" localSheetId="0" hidden="1">{"fleisch",#N/A,FALSE,"WG HK";"food",#N/A,FALSE,"WG HK";"hartwaren",#N/A,FALSE,"WG HK";"weichwaren",#N/A,FALSE,"WG HK"}</definedName>
    <definedName name="bleine.erg" localSheetId="1" hidden="1">{"fleisch",#N/A,FALSE,"WG HK";"food",#N/A,FALSE,"WG HK";"hartwaren",#N/A,FALSE,"WG HK";"weichwaren",#N/A,FALSE,"WG HK"}</definedName>
    <definedName name="bleine.erg" localSheetId="3" hidden="1">{"fleisch",#N/A,FALSE,"WG HK";"food",#N/A,FALSE,"WG HK";"hartwaren",#N/A,FALSE,"WG HK";"weichwaren",#N/A,FALSE,"WG HK"}</definedName>
    <definedName name="bleine.erg" hidden="1">{"fleisch",#N/A,FALSE,"WG HK";"food",#N/A,FALSE,"WG HK";"hartwaren",#N/A,FALSE,"WG HK";"weichwaren",#N/A,FALSE,"WG HK"}</definedName>
    <definedName name="blist">#REF!</definedName>
    <definedName name="blocate">#REF!,#REF!,#REF!,#REF!,#REF!</definedName>
    <definedName name="blolox1" localSheetId="2" hidden="1">{#N/A,#N/A,FALSE,"Aging Summary";#N/A,#N/A,FALSE,"Ratio Analysis";#N/A,#N/A,FALSE,"Test 120 Day Accts";#N/A,#N/A,FALSE,"Tickmarks"}</definedName>
    <definedName name="blolox1" localSheetId="0" hidden="1">{#N/A,#N/A,FALSE,"Aging Summary";#N/A,#N/A,FALSE,"Ratio Analysis";#N/A,#N/A,FALSE,"Test 120 Day Accts";#N/A,#N/A,FALSE,"Tickmarks"}</definedName>
    <definedName name="blolox1" localSheetId="1" hidden="1">{#N/A,#N/A,FALSE,"Aging Summary";#N/A,#N/A,FALSE,"Ratio Analysis";#N/A,#N/A,FALSE,"Test 120 Day Accts";#N/A,#N/A,FALSE,"Tickmarks"}</definedName>
    <definedName name="blolox1" localSheetId="3" hidden="1">{#N/A,#N/A,FALSE,"Aging Summary";#N/A,#N/A,FALSE,"Ratio Analysis";#N/A,#N/A,FALSE,"Test 120 Day Accts";#N/A,#N/A,FALSE,"Tickmarks"}</definedName>
    <definedName name="blolox1" hidden="1">{#N/A,#N/A,FALSE,"Aging Summary";#N/A,#N/A,FALSE,"Ratio Analysis";#N/A,#N/A,FALSE,"Test 120 Day Accts";#N/A,#N/A,FALSE,"Tickmarks"}</definedName>
    <definedName name="BLPH1" hidden="1">'[103]Share Prices'!$I$3</definedName>
    <definedName name="BLPH10" localSheetId="2" hidden="1">#REF!</definedName>
    <definedName name="BLPH10" localSheetId="0" hidden="1">#REF!</definedName>
    <definedName name="BLPH10" localSheetId="1" hidden="1">#REF!</definedName>
    <definedName name="BLPH10" localSheetId="3" hidden="1">#REF!</definedName>
    <definedName name="BLPH10" hidden="1">#REF!</definedName>
    <definedName name="BLPH11" localSheetId="2" hidden="1">#REF!</definedName>
    <definedName name="BLPH11" localSheetId="0" hidden="1">#REF!</definedName>
    <definedName name="BLPH11" localSheetId="1" hidden="1">#REF!</definedName>
    <definedName name="BLPH11" localSheetId="3" hidden="1">#REF!</definedName>
    <definedName name="BLPH11" hidden="1">#REF!</definedName>
    <definedName name="BLPH12" localSheetId="2" hidden="1">#REF!</definedName>
    <definedName name="BLPH12" localSheetId="0" hidden="1">#REF!</definedName>
    <definedName name="BLPH12" localSheetId="1" hidden="1">#REF!</definedName>
    <definedName name="BLPH12" localSheetId="3" hidden="1">#REF!</definedName>
    <definedName name="BLPH12" hidden="1">#REF!</definedName>
    <definedName name="BLPH13" localSheetId="2" hidden="1">#REF!</definedName>
    <definedName name="BLPH13" localSheetId="0" hidden="1">#REF!</definedName>
    <definedName name="BLPH13" localSheetId="1" hidden="1">#REF!</definedName>
    <definedName name="BLPH13" localSheetId="3" hidden="1">#REF!</definedName>
    <definedName name="BLPH13" hidden="1">#REF!</definedName>
    <definedName name="BLPH14" localSheetId="2" hidden="1">#REF!</definedName>
    <definedName name="BLPH14" localSheetId="0" hidden="1">#REF!</definedName>
    <definedName name="BLPH14" localSheetId="1" hidden="1">#REF!</definedName>
    <definedName name="BLPH14" localSheetId="3" hidden="1">#REF!</definedName>
    <definedName name="BLPH14" hidden="1">#REF!</definedName>
    <definedName name="BLPH2" localSheetId="2" hidden="1">'[103]Share Prices'!#REF!</definedName>
    <definedName name="BLPH2" localSheetId="0" hidden="1">'[103]Share Prices'!#REF!</definedName>
    <definedName name="BLPH2" localSheetId="1" hidden="1">'[103]Share Prices'!#REF!</definedName>
    <definedName name="BLPH2" localSheetId="3" hidden="1">'[103]Share Prices'!#REF!</definedName>
    <definedName name="BLPH2" hidden="1">'[103]Share Prices'!#REF!</definedName>
    <definedName name="BLPH3" localSheetId="2" hidden="1">'[103]Share Prices'!#REF!</definedName>
    <definedName name="BLPH3" localSheetId="0" hidden="1">'[103]Share Prices'!#REF!</definedName>
    <definedName name="BLPH3" localSheetId="1" hidden="1">'[103]Share Prices'!#REF!</definedName>
    <definedName name="BLPH3" localSheetId="3" hidden="1">'[103]Share Prices'!#REF!</definedName>
    <definedName name="BLPH3" hidden="1">'[103]Share Prices'!#REF!</definedName>
    <definedName name="BLPH4" localSheetId="2" hidden="1">'[103]Share Prices'!#REF!</definedName>
    <definedName name="BLPH4" localSheetId="0" hidden="1">'[103]Share Prices'!#REF!</definedName>
    <definedName name="BLPH4" localSheetId="1" hidden="1">'[103]Share Prices'!#REF!</definedName>
    <definedName name="BLPH4" localSheetId="3" hidden="1">'[103]Share Prices'!#REF!</definedName>
    <definedName name="BLPH4" hidden="1">'[103]Share Prices'!#REF!</definedName>
    <definedName name="BLPH5" localSheetId="2" hidden="1">'[103]Share Prices'!#REF!</definedName>
    <definedName name="BLPH5" localSheetId="0" hidden="1">'[103]Share Prices'!#REF!</definedName>
    <definedName name="BLPH5" localSheetId="1" hidden="1">'[103]Share Prices'!#REF!</definedName>
    <definedName name="BLPH5" localSheetId="3" hidden="1">'[103]Share Prices'!#REF!</definedName>
    <definedName name="BLPH5" hidden="1">'[103]Share Prices'!#REF!</definedName>
    <definedName name="BLPH6" hidden="1">'[103]Share Prices'!#REF!</definedName>
    <definedName name="BLPH7" localSheetId="2" hidden="1">#REF!</definedName>
    <definedName name="BLPH7" localSheetId="0" hidden="1">#REF!</definedName>
    <definedName name="BLPH7" localSheetId="1" hidden="1">#REF!</definedName>
    <definedName name="BLPH7" localSheetId="3" hidden="1">#REF!</definedName>
    <definedName name="BLPH7" hidden="1">#REF!</definedName>
    <definedName name="BLPH8" localSheetId="2" hidden="1">#REF!</definedName>
    <definedName name="BLPH8" localSheetId="0" hidden="1">#REF!</definedName>
    <definedName name="BLPH8" localSheetId="1" hidden="1">#REF!</definedName>
    <definedName name="BLPH8" localSheetId="3" hidden="1">#REF!</definedName>
    <definedName name="BLPH8" hidden="1">#REF!</definedName>
    <definedName name="BLPH9" localSheetId="2" hidden="1">#REF!</definedName>
    <definedName name="BLPH9" localSheetId="0" hidden="1">#REF!</definedName>
    <definedName name="BLPH9" localSheetId="1" hidden="1">#REF!</definedName>
    <definedName name="BLPH9" localSheetId="3" hidden="1">#REF!</definedName>
    <definedName name="BLPH9" hidden="1">#REF!</definedName>
    <definedName name="BM">[68]AMORTISATION!#REF!</definedName>
    <definedName name="BNE_MESSAGES_HIDDEN" localSheetId="2" hidden="1">#REF!</definedName>
    <definedName name="BNE_MESSAGES_HIDDEN" localSheetId="0" hidden="1">#REF!</definedName>
    <definedName name="BNE_MESSAGES_HIDDEN" localSheetId="1" hidden="1">#REF!</definedName>
    <definedName name="BNE_MESSAGES_HIDDEN" localSheetId="3" hidden="1">#REF!</definedName>
    <definedName name="BNE_MESSAGES_HIDDEN" hidden="1">#REF!</definedName>
    <definedName name="bnnjshcgdsusd" localSheetId="2" hidden="1">{#N/A,#N/A,FALSE,"monthly";#N/A,#N/A,FALSE,"fcst detail"}</definedName>
    <definedName name="bnnjshcgdsusd" localSheetId="0" hidden="1">{#N/A,#N/A,FALSE,"monthly";#N/A,#N/A,FALSE,"fcst detail"}</definedName>
    <definedName name="bnnjshcgdsusd" localSheetId="1" hidden="1">{#N/A,#N/A,FALSE,"monthly";#N/A,#N/A,FALSE,"fcst detail"}</definedName>
    <definedName name="bnnjshcgdsusd" localSheetId="3" hidden="1">{#N/A,#N/A,FALSE,"monthly";#N/A,#N/A,FALSE,"fcst detail"}</definedName>
    <definedName name="bnnjshcgdsusd" hidden="1">{#N/A,#N/A,FALSE,"monthly";#N/A,#N/A,FALSE,"fcst detail"}</definedName>
    <definedName name="BNR">#REF!</definedName>
    <definedName name="BOGDAN_SECAREANU">[74]TOP!#REF!</definedName>
    <definedName name="bolox" localSheetId="2" hidden="1">{#N/A,#N/A,FALSE,"Aging Summary";#N/A,#N/A,FALSE,"Ratio Analysis";#N/A,#N/A,FALSE,"Test 120 Day Accts";#N/A,#N/A,FALSE,"Tickmarks"}</definedName>
    <definedName name="bolox" localSheetId="0" hidden="1">{#N/A,#N/A,FALSE,"Aging Summary";#N/A,#N/A,FALSE,"Ratio Analysis";#N/A,#N/A,FALSE,"Test 120 Day Accts";#N/A,#N/A,FALSE,"Tickmarks"}</definedName>
    <definedName name="bolox" localSheetId="1" hidden="1">{#N/A,#N/A,FALSE,"Aging Summary";#N/A,#N/A,FALSE,"Ratio Analysis";#N/A,#N/A,FALSE,"Test 120 Day Accts";#N/A,#N/A,FALSE,"Tickmarks"}</definedName>
    <definedName name="bolox" localSheetId="3" hidden="1">{#N/A,#N/A,FALSE,"Aging Summary";#N/A,#N/A,FALSE,"Ratio Analysis";#N/A,#N/A,FALSE,"Test 120 Day Accts";#N/A,#N/A,FALSE,"Tickmarks"}</definedName>
    <definedName name="bolox" hidden="1">{#N/A,#N/A,FALSE,"Aging Summary";#N/A,#N/A,FALSE,"Ratio Analysis";#N/A,#N/A,FALSE,"Test 120 Day Accts";#N/A,#N/A,FALSE,"Tickmarks"}</definedName>
    <definedName name="bolox2" localSheetId="2" hidden="1">{#N/A,#N/A,FALSE,"Aging Summary";#N/A,#N/A,FALSE,"Ratio Analysis";#N/A,#N/A,FALSE,"Test 120 Day Accts";#N/A,#N/A,FALSE,"Tickmarks"}</definedName>
    <definedName name="bolox2" localSheetId="0" hidden="1">{#N/A,#N/A,FALSE,"Aging Summary";#N/A,#N/A,FALSE,"Ratio Analysis";#N/A,#N/A,FALSE,"Test 120 Day Accts";#N/A,#N/A,FALSE,"Tickmarks"}</definedName>
    <definedName name="bolox2" localSheetId="1" hidden="1">{#N/A,#N/A,FALSE,"Aging Summary";#N/A,#N/A,FALSE,"Ratio Analysis";#N/A,#N/A,FALSE,"Test 120 Day Accts";#N/A,#N/A,FALSE,"Tickmarks"}</definedName>
    <definedName name="bolox2" localSheetId="3" hidden="1">{#N/A,#N/A,FALSE,"Aging Summary";#N/A,#N/A,FALSE,"Ratio Analysis";#N/A,#N/A,FALSE,"Test 120 Day Accts";#N/A,#N/A,FALSE,"Tickmarks"}</definedName>
    <definedName name="bolox2" hidden="1">{#N/A,#N/A,FALSE,"Aging Summary";#N/A,#N/A,FALSE,"Ratio Analysis";#N/A,#N/A,FALSE,"Test 120 Day Accts";#N/A,#N/A,FALSE,"Tickmarks"}</definedName>
    <definedName name="bolox3" localSheetId="2" hidden="1">{#N/A,#N/A,FALSE,"Aging Summary";#N/A,#N/A,FALSE,"Ratio Analysis";#N/A,#N/A,FALSE,"Test 120 Day Accts";#N/A,#N/A,FALSE,"Tickmarks"}</definedName>
    <definedName name="bolox3" localSheetId="0" hidden="1">{#N/A,#N/A,FALSE,"Aging Summary";#N/A,#N/A,FALSE,"Ratio Analysis";#N/A,#N/A,FALSE,"Test 120 Day Accts";#N/A,#N/A,FALSE,"Tickmarks"}</definedName>
    <definedName name="bolox3" localSheetId="1" hidden="1">{#N/A,#N/A,FALSE,"Aging Summary";#N/A,#N/A,FALSE,"Ratio Analysis";#N/A,#N/A,FALSE,"Test 120 Day Accts";#N/A,#N/A,FALSE,"Tickmarks"}</definedName>
    <definedName name="bolox3" localSheetId="3" hidden="1">{#N/A,#N/A,FALSE,"Aging Summary";#N/A,#N/A,FALSE,"Ratio Analysis";#N/A,#N/A,FALSE,"Test 120 Day Accts";#N/A,#N/A,FALSE,"Tickmarks"}</definedName>
    <definedName name="bolox3" hidden="1">{#N/A,#N/A,FALSE,"Aging Summary";#N/A,#N/A,FALSE,"Ratio Analysis";#N/A,#N/A,FALSE,"Test 120 Day Accts";#N/A,#N/A,FALSE,"Tickmarks"}</definedName>
    <definedName name="bolox4" localSheetId="2" hidden="1">{#N/A,#N/A,FALSE,"Aging Summary";#N/A,#N/A,FALSE,"Ratio Analysis";#N/A,#N/A,FALSE,"Test 120 Day Accts";#N/A,#N/A,FALSE,"Tickmarks"}</definedName>
    <definedName name="bolox4" localSheetId="0" hidden="1">{#N/A,#N/A,FALSE,"Aging Summary";#N/A,#N/A,FALSE,"Ratio Analysis";#N/A,#N/A,FALSE,"Test 120 Day Accts";#N/A,#N/A,FALSE,"Tickmarks"}</definedName>
    <definedName name="bolox4" localSheetId="1" hidden="1">{#N/A,#N/A,FALSE,"Aging Summary";#N/A,#N/A,FALSE,"Ratio Analysis";#N/A,#N/A,FALSE,"Test 120 Day Accts";#N/A,#N/A,FALSE,"Tickmarks"}</definedName>
    <definedName name="bolox4" localSheetId="3" hidden="1">{#N/A,#N/A,FALSE,"Aging Summary";#N/A,#N/A,FALSE,"Ratio Analysis";#N/A,#N/A,FALSE,"Test 120 Day Accts";#N/A,#N/A,FALSE,"Tickmarks"}</definedName>
    <definedName name="bolox4" hidden="1">{#N/A,#N/A,FALSE,"Aging Summary";#N/A,#N/A,FALSE,"Ratio Analysis";#N/A,#N/A,FALSE,"Test 120 Day Accts";#N/A,#N/A,FALSE,"Tickmarks"}</definedName>
    <definedName name="bolox5"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localSheetId="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localSheetId="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bolox6" localSheetId="2" hidden="1">{"glc1",#N/A,FALSE,"GLC";"glc2",#N/A,FALSE,"GLC";"glc3",#N/A,FALSE,"GLC";"glc4",#N/A,FALSE,"GLC";"glc5",#N/A,FALSE,"GLC"}</definedName>
    <definedName name="bolox6" localSheetId="0" hidden="1">{"glc1",#N/A,FALSE,"GLC";"glc2",#N/A,FALSE,"GLC";"glc3",#N/A,FALSE,"GLC";"glc4",#N/A,FALSE,"GLC";"glc5",#N/A,FALSE,"GLC"}</definedName>
    <definedName name="bolox6" localSheetId="1" hidden="1">{"glc1",#N/A,FALSE,"GLC";"glc2",#N/A,FALSE,"GLC";"glc3",#N/A,FALSE,"GLC";"glc4",#N/A,FALSE,"GLC";"glc5",#N/A,FALSE,"GLC"}</definedName>
    <definedName name="bolox6" localSheetId="3" hidden="1">{"glc1",#N/A,FALSE,"GLC";"glc2",#N/A,FALSE,"GLC";"glc3",#N/A,FALSE,"GLC";"glc4",#N/A,FALSE,"GLC";"glc5",#N/A,FALSE,"GLC"}</definedName>
    <definedName name="bolox6" hidden="1">{"glc1",#N/A,FALSE,"GLC";"glc2",#N/A,FALSE,"GLC";"glc3",#N/A,FALSE,"GLC";"glc4",#N/A,FALSE,"GLC";"glc5",#N/A,FALSE,"GLC"}</definedName>
    <definedName name="bolox7" localSheetId="2" hidden="1">{#N/A,#N/A,FALSE,"Aging Summary";#N/A,#N/A,FALSE,"Ratio Analysis";#N/A,#N/A,FALSE,"Test 120 Day Accts";#N/A,#N/A,FALSE,"Tickmarks"}</definedName>
    <definedName name="bolox7" localSheetId="0" hidden="1">{#N/A,#N/A,FALSE,"Aging Summary";#N/A,#N/A,FALSE,"Ratio Analysis";#N/A,#N/A,FALSE,"Test 120 Day Accts";#N/A,#N/A,FALSE,"Tickmarks"}</definedName>
    <definedName name="bolox7" localSheetId="1" hidden="1">{#N/A,#N/A,FALSE,"Aging Summary";#N/A,#N/A,FALSE,"Ratio Analysis";#N/A,#N/A,FALSE,"Test 120 Day Accts";#N/A,#N/A,FALSE,"Tickmarks"}</definedName>
    <definedName name="bolox7" localSheetId="3" hidden="1">{#N/A,#N/A,FALSE,"Aging Summary";#N/A,#N/A,FALSE,"Ratio Analysis";#N/A,#N/A,FALSE,"Test 120 Day Accts";#N/A,#N/A,FALSE,"Tickmarks"}</definedName>
    <definedName name="bolox7" hidden="1">{#N/A,#N/A,FALSE,"Aging Summary";#N/A,#N/A,FALSE,"Ratio Analysis";#N/A,#N/A,FALSE,"Test 120 Day Accts";#N/A,#N/A,FALSE,"Tickmarks"}</definedName>
    <definedName name="bolox8" localSheetId="2"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localSheetId="0"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localSheetId="1"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localSheetId="3"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lox8"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BOOK_VALUE" hidden="1">"BOOK_VALUE"</definedName>
    <definedName name="bookval">[104]Data!$C$16</definedName>
    <definedName name="BPAssumpPlanTypeValue">[65]BPAssumpData!$O$2</definedName>
    <definedName name="BPAssumption">[65]Archive!$A$38</definedName>
    <definedName name="BPAssumptionPhase">[65]Archive!$A$42</definedName>
    <definedName name="BPAssumptionYear">[65]Archive!$A$40</definedName>
    <definedName name="BPERIOD">#REF!</definedName>
    <definedName name="BPROV">#REF!</definedName>
    <definedName name="BPScenario">[65]Archive!$A$58</definedName>
    <definedName name="BPUpdateType">[65]Archive!$A$56</definedName>
    <definedName name="BRAILA">[68]AMORTISATION!#REF!</definedName>
    <definedName name="BRASOV">[68]AMORTISATION!#REF!</definedName>
    <definedName name="BS">#REF!</definedName>
    <definedName name="BS_1">[31]BS_ARev!$IT$1:$IT$48</definedName>
    <definedName name="BS_2">[31]BS_ARev!$IU$1:$IU$429</definedName>
    <definedName name="BS_a">[31]BSstat_Analitic!$A$6:$I$434</definedName>
    <definedName name="BS_an">#REF!</definedName>
    <definedName name="BS_data">#REF!</definedName>
    <definedName name="BS_data1">#N/A</definedName>
    <definedName name="Bs_omf">[62]Trbal!#REF!</definedName>
    <definedName name="BS_s">[31]BSstat_Sinth!$A$6:$I$53</definedName>
    <definedName name="BS_sint">#REF!</definedName>
    <definedName name="Bsa">[31]BSstat_Analitic!$A$6:$L$1408</definedName>
    <definedName name="bsb">[67]!bsb</definedName>
    <definedName name="BSbot">#REF!</definedName>
    <definedName name="bsdf" hidden="1">[102]OtherKPI!#REF!</definedName>
    <definedName name="BSrows">[105]Languages!$A$9:$E$121</definedName>
    <definedName name="bubu">[67]!bubu</definedName>
    <definedName name="BUCUR_CLAUDIU">[74]DRIVERS!#REF!</definedName>
    <definedName name="budmain">#REF!</definedName>
    <definedName name="BUDSALES">#REF!</definedName>
    <definedName name="budzet">[106]slownik!$A$26:$B$65536</definedName>
    <definedName name="bug" localSheetId="2" hidden="1">{"Area1",#N/A,FALSE,"OREWACC";"Area2",#N/A,FALSE,"OREWACC"}</definedName>
    <definedName name="bug" localSheetId="0" hidden="1">{"Area1",#N/A,FALSE,"OREWACC";"Area2",#N/A,FALSE,"OREWACC"}</definedName>
    <definedName name="bug" localSheetId="1" hidden="1">{"Area1",#N/A,FALSE,"OREWACC";"Area2",#N/A,FALSE,"OREWACC"}</definedName>
    <definedName name="bug" localSheetId="3" hidden="1">{"Area1",#N/A,FALSE,"OREWACC";"Area2",#N/A,FALSE,"OREWACC"}</definedName>
    <definedName name="bug" hidden="1">{"Area1",#N/A,FALSE,"OREWACC";"Area2",#N/A,FALSE,"OREWACC"}</definedName>
    <definedName name="buget" localSheetId="2" hidden="1">{"BS_TH",#N/A,FALSE,"MPI_ConsBS_Adj";"Cumm_TH",#N/A,FALSE,"MPI_ConsCF_Adj"}</definedName>
    <definedName name="buget" localSheetId="0" hidden="1">{"BS_TH",#N/A,FALSE,"MPI_ConsBS_Adj";"Cumm_TH",#N/A,FALSE,"MPI_ConsCF_Adj"}</definedName>
    <definedName name="buget" localSheetId="1" hidden="1">{"BS_TH",#N/A,FALSE,"MPI_ConsBS_Adj";"Cumm_TH",#N/A,FALSE,"MPI_ConsCF_Adj"}</definedName>
    <definedName name="buget" localSheetId="3" hidden="1">{"BS_TH",#N/A,FALSE,"MPI_ConsBS_Adj";"Cumm_TH",#N/A,FALSE,"MPI_ConsCF_Adj"}</definedName>
    <definedName name="buget" hidden="1">{"BS_TH",#N/A,FALSE,"MPI_ConsBS_Adj";"Cumm_TH",#N/A,FALSE,"MPI_ConsCF_Adj"}</definedName>
    <definedName name="BUILDER_PROFITABILITY_REPORT">#REF!</definedName>
    <definedName name="BuildingA">'[107]DCF 04 (sce2)'!$A$1:$T$39</definedName>
    <definedName name="BuildingB">'[107]DCF 04 (sce2)'!#REF!</definedName>
    <definedName name="BuildingC">'[107]DCF 04 (sce2)'!#REF!</definedName>
    <definedName name="Büromat_Fachlit_2">#REF!</definedName>
    <definedName name="Büromat_Fachlit_H">#REF!</definedName>
    <definedName name="Büromat_Fachlit_V">#REF!</definedName>
    <definedName name="BusinessUnit">'[108]Travel Rec'!#REF!</definedName>
    <definedName name="buyothacc">#REF!</definedName>
    <definedName name="BV_OVER_SHARES" hidden="1">"BV_OVER_SHARES"</definedName>
    <definedName name="bvnbnv">#REF!</definedName>
    <definedName name="BW_abgegangener_Anlagen">#REF!</definedName>
    <definedName name="BWR_Anl_in_Bau_2">#REF!</definedName>
    <definedName name="BWR_Anl_in_Bau_H">#REF!</definedName>
    <definedName name="BWR_Anl_in_Bau_V">#REF!</definedName>
    <definedName name="BWR_Ausleihungen_2">#REF!</definedName>
    <definedName name="BWR_Ausleihungen_H">#REF!</definedName>
    <definedName name="BWR_Ausleihungen_V">#REF!</definedName>
    <definedName name="BWR_beb_Grndst_2">#REF!</definedName>
    <definedName name="BWR_beb_Grndst_H">#REF!</definedName>
    <definedName name="BWR_beb_Grndst_V">#REF!</definedName>
    <definedName name="BWR_Beteiligungen_2">#REF!</definedName>
    <definedName name="BWR_Beteiligungen_H">#REF!</definedName>
    <definedName name="BWR_Beteiligungen_V">#REF!</definedName>
    <definedName name="BWR_BGA_2">#REF!</definedName>
    <definedName name="BWR_BGA_H">#REF!</definedName>
    <definedName name="BWR_BGA_V">#REF!</definedName>
    <definedName name="BWR_Finanzanlagen_2">SUM(#REF!)</definedName>
    <definedName name="BWR_Finanzanlagen_H">SUM(#REF!)</definedName>
    <definedName name="BWR_Finanzanlagen_V">SUM(#REF!)</definedName>
    <definedName name="BWR_Maschinen_2">#REF!</definedName>
    <definedName name="BWR_Maschinen_H">#REF!</definedName>
    <definedName name="BWR_Maschinen_V">#REF!</definedName>
    <definedName name="BWR_Rechte_2">#REF!</definedName>
    <definedName name="BWR_Rechte_H">#REF!</definedName>
    <definedName name="BWR_Rechte_V">#REF!</definedName>
    <definedName name="BWR_Sachanlagen_2">SUM(#REF!)</definedName>
    <definedName name="BWR_Sachanlagen_H">SUM(#REF!)</definedName>
    <definedName name="BWR_Sachanlagen_V">SUM(#REF!)</definedName>
    <definedName name="BWR_unbeb_Grndst_2">#REF!</definedName>
    <definedName name="BWR_unbeb_Grndst_H">#REF!</definedName>
    <definedName name="BWR_unbeb_Grndst_V">#REF!</definedName>
    <definedName name="BWR_WP_AV_2">#REF!</definedName>
    <definedName name="BWR_WP_AV_H">#REF!</definedName>
    <definedName name="BWR_WP_AV_V">#REF!</definedName>
    <definedName name="C.">#REF!</definedName>
    <definedName name="C_FE">#REF!</definedName>
    <definedName name="Ca">#REF!</definedName>
    <definedName name="cah">#REF!</definedName>
    <definedName name="CALARASI">[68]AMORTISATION!#REF!</definedName>
    <definedName name="calc">1</definedName>
    <definedName name="CalcAgencyPrice">#REF!</definedName>
    <definedName name="Calculated_payment">#REF!</definedName>
    <definedName name="calculations2" localSheetId="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m">#REF!</definedName>
    <definedName name="can" localSheetId="2" hidden="1">{0,#N/A,FALSE,0}</definedName>
    <definedName name="can" localSheetId="0" hidden="1">{0,#N/A,FALSE,0}</definedName>
    <definedName name="can" localSheetId="1" hidden="1">{0,#N/A,FALSE,0}</definedName>
    <definedName name="can" localSheetId="3" hidden="1">{0,#N/A,FALSE,0}</definedName>
    <definedName name="can" hidden="1">{0,#N/A,FALSE,0}</definedName>
    <definedName name="CAP1B"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B"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B"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B"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B"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ex" localSheetId="2" hidden="1">{#N/A,#N/A,TRUE,"Total Allocation";#N/A,#N/A,TRUE,"Capital Software";#N/A,#N/A,TRUE,"Misc";#N/A,#N/A,TRUE,"NAOG"}</definedName>
    <definedName name="Capex" localSheetId="0" hidden="1">{#N/A,#N/A,TRUE,"Total Allocation";#N/A,#N/A,TRUE,"Capital Software";#N/A,#N/A,TRUE,"Misc";#N/A,#N/A,TRUE,"NAOG"}</definedName>
    <definedName name="Capex" localSheetId="1" hidden="1">{#N/A,#N/A,TRUE,"Total Allocation";#N/A,#N/A,TRUE,"Capital Software";#N/A,#N/A,TRUE,"Misc";#N/A,#N/A,TRUE,"NAOG"}</definedName>
    <definedName name="Capex" localSheetId="3" hidden="1">{#N/A,#N/A,TRUE,"Total Allocation";#N/A,#N/A,TRUE,"Capital Software";#N/A,#N/A,TRUE,"Misc";#N/A,#N/A,TRUE,"NAOG"}</definedName>
    <definedName name="Capex" hidden="1">{#N/A,#N/A,TRUE,"Total Allocation";#N/A,#N/A,TRUE,"Capital Software";#N/A,#N/A,TRUE,"Misc";#N/A,#N/A,TRUE,"NAOG"}</definedName>
    <definedName name="CAPITAL_EXPEN" hidden="1">"CAPITAL_EXPEN"</definedName>
    <definedName name="CAPITAL_LEASE" hidden="1">"CAPITAL_LEASE"</definedName>
    <definedName name="caprate">'[49]Data _ Assumptions'!$I$34</definedName>
    <definedName name="caprate2">'[49]Data _ Assumptions'!$I$36</definedName>
    <definedName name="CApril">[82]Forex!$E$9</definedName>
    <definedName name="CareerPoint">#REF!</definedName>
    <definedName name="CARS">[109]disp!$G$2:$K$122</definedName>
    <definedName name="CASCSAC" hidden="1">[110]OtherKPI!#REF!</definedName>
    <definedName name="Cash">#REF!</definedName>
    <definedName name="CASH_DUE_BANKS" hidden="1">"CASH_DUE_BANKS"</definedName>
    <definedName name="CASH_EQUIV" hidden="1">"CASH_EQUIV"</definedName>
    <definedName name="cash_flow">#REF!</definedName>
    <definedName name="Cash_flow_H">#REF!</definedName>
    <definedName name="Cash_flow_v">#REF!</definedName>
    <definedName name="CASH_INTEREST" hidden="1">"CASH_INTEREST"</definedName>
    <definedName name="Cash_Return_Project">[111]Assumptions!#REF!</definedName>
    <definedName name="CASH_ST" hidden="1">"CASH_ST"</definedName>
    <definedName name="CASH_TAXES" hidden="1">"CASH_TAXES"</definedName>
    <definedName name="CashE">#REF!</definedName>
    <definedName name="cat">#N/A</definedName>
    <definedName name="catacc">#REF!</definedName>
    <definedName name="Categories">#REF!</definedName>
    <definedName name="CATEGORY">'[112]Pick lists'!$A$3:$A$8</definedName>
    <definedName name="CBWorkbookPriority" hidden="1">-291990084</definedName>
    <definedName name="cby_proc">[113]CBY!$A$3:$D$411</definedName>
    <definedName name="cc">#N/A</definedName>
    <definedName name="CCASACACSACSA" hidden="1">#REF!</definedName>
    <definedName name="ccc" localSheetId="2" hidden="1">{"AS",#N/A,FALSE,"Dec_BS";"LIAB",#N/A,FALSE,"Dec_BS"}</definedName>
    <definedName name="ccc" localSheetId="0" hidden="1">{"AS",#N/A,FALSE,"Dec_BS";"LIAB",#N/A,FALSE,"Dec_BS"}</definedName>
    <definedName name="ccc" localSheetId="1" hidden="1">{"AS",#N/A,FALSE,"Dec_BS";"LIAB",#N/A,FALSE,"Dec_BS"}</definedName>
    <definedName name="ccc" localSheetId="3" hidden="1">{"AS",#N/A,FALSE,"Dec_BS";"LIAB",#N/A,FALSE,"Dec_BS"}</definedName>
    <definedName name="ccc" hidden="1">{"AS",#N/A,FALSE,"Dec_BS";"LIAB",#N/A,FALSE,"Dec_BS"}</definedName>
    <definedName name="CCCA1">[114]UserDefinedVariables!$D$33</definedName>
    <definedName name="CCCA2">[114]UserDefinedVariables!$D$34</definedName>
    <definedName name="CCCA3">[114]UserDefinedVariables!$D$35</definedName>
    <definedName name="CCFA1">[114]UserDefinedVariables!$E$11</definedName>
    <definedName name="CCFA15">[114]UserDefinedVariables!$E$25</definedName>
    <definedName name="CCFA16">[114]UserDefinedVariables!$E$26</definedName>
    <definedName name="CCFA17">[114]UserDefinedVariables!$E$27</definedName>
    <definedName name="CCFA2">[114]UserDefinedVariables!$E$12</definedName>
    <definedName name="CCFA3">[114]UserDefinedVariables!$E$13</definedName>
    <definedName name="CCFA6">[114]UserDefinedVariables!$E$16</definedName>
    <definedName name="CCFA7">[114]UserDefinedVariables!$E$17</definedName>
    <definedName name="CCFA8">[114]UserDefinedVariables!$E$18</definedName>
    <definedName name="CCFA9">[114]UserDefinedVariables!$E$19</definedName>
    <definedName name="CClosing">[82]Forex!$E$4</definedName>
    <definedName name="ccy">[104]Data!$B$3</definedName>
    <definedName name="cddscds" localSheetId="2" hidden="1">{0,#N/A,FALSE,0;0,#N/A,FALSE,0}</definedName>
    <definedName name="cddscds" localSheetId="0" hidden="1">{0,#N/A,FALSE,0;0,#N/A,FALSE,0}</definedName>
    <definedName name="cddscds" localSheetId="1" hidden="1">{0,#N/A,FALSE,0;0,#N/A,FALSE,0}</definedName>
    <definedName name="cddscds" localSheetId="3" hidden="1">{0,#N/A,FALSE,0;0,#N/A,FALSE,0}</definedName>
    <definedName name="cddscds" hidden="1">{0,#N/A,FALSE,0;0,#N/A,FALSE,0}</definedName>
    <definedName name="cdscxw" hidden="1">[102]OtherKPI!#REF!</definedName>
    <definedName name="centrum">#REF!</definedName>
    <definedName name="centrumT0">[106]slownik!$C$14</definedName>
    <definedName name="cf" localSheetId="2" hidden="1">{#N/A,#N/A,FALSE,"Aging Summary";#N/A,#N/A,FALSE,"Ratio Analysis";#N/A,#N/A,FALSE,"Test 120 Day Accts";#N/A,#N/A,FALSE,"Tickmarks"}</definedName>
    <definedName name="cf" localSheetId="0" hidden="1">{#N/A,#N/A,FALSE,"Aging Summary";#N/A,#N/A,FALSE,"Ratio Analysis";#N/A,#N/A,FALSE,"Test 120 Day Accts";#N/A,#N/A,FALSE,"Tickmarks"}</definedName>
    <definedName name="cf" localSheetId="1" hidden="1">{#N/A,#N/A,FALSE,"Aging Summary";#N/A,#N/A,FALSE,"Ratio Analysis";#N/A,#N/A,FALSE,"Test 120 Day Accts";#N/A,#N/A,FALSE,"Tickmarks"}</definedName>
    <definedName name="cf" localSheetId="3" hidden="1">{#N/A,#N/A,FALSE,"Aging Summary";#N/A,#N/A,FALSE,"Ratio Analysis";#N/A,#N/A,FALSE,"Test 120 Day Accts";#N/A,#N/A,FALSE,"Tickmarks"}</definedName>
    <definedName name="cf" hidden="1">{#N/A,#N/A,FALSE,"Aging Summary";#N/A,#N/A,FALSE,"Ratio Analysis";#N/A,#N/A,FALSE,"Test 120 Day Accts";#N/A,#N/A,FALSE,"Tickmarks"}</definedName>
    <definedName name="CFrows">[105]Languages!$A$271:$E$309</definedName>
    <definedName name="CFS">#REF!</definedName>
    <definedName name="Cfwd0303">#REF!</definedName>
    <definedName name="Cfwd0602">#REF!</definedName>
    <definedName name="Cfwd0902">#REF!</definedName>
    <definedName name="Cfwd1201">#REF!</definedName>
    <definedName name="Cfwd1202">#REF!</definedName>
    <definedName name="cgd_proc">[113]CGD!$A$3:$D$411</definedName>
    <definedName name="cgy_proc">[113]CGY!$A$1:$D$411</definedName>
    <definedName name="CH">[115]PL98BAZA!$C$39:$C$87</definedName>
    <definedName name="ChangeRange" hidden="1">#N/A</definedName>
    <definedName name="CHANGES_WORK_CAP" hidden="1">"CHANGES_WORK_CAP"</definedName>
    <definedName name="Channel">#REF!</definedName>
    <definedName name="chargeROL98">'[63]add-00'!#REF!</definedName>
    <definedName name="chargeUSD">[64]Si_I!$AA$19:$AA$419</definedName>
    <definedName name="ChargeUSD98">'[63]add-00'!#REF!</definedName>
    <definedName name="ChargeUSD99">'[63]add-00'!#REF!</definedName>
    <definedName name="CHELT">#REF!</definedName>
    <definedName name="cheltuieli">[116]chelt!$A$3:$E$297</definedName>
    <definedName name="Cheltunote">[117]Plrap!#REF!</definedName>
    <definedName name="CHIND2">[118]PLsum!#REF!</definedName>
    <definedName name="CHTR1">[118]PLsum!#REF!</definedName>
    <definedName name="CI">'[119]Γενικά Στοιχεία'!$C$10</definedName>
    <definedName name="CIAccount">'[119]Γενικά Στοιχεία'!$C$9</definedName>
    <definedName name="CIQWBGuid" hidden="1">"GCM 1_48  MASTER 13 January 2015.xlsm"</definedName>
    <definedName name="CITV">#REF!</definedName>
    <definedName name="CITVe">#REF!</definedName>
    <definedName name="CJune">[82]Forex!$E$11</definedName>
    <definedName name="ck">#REF!</definedName>
    <definedName name="cka_proc">[113]CKA!$A$1:$D$411</definedName>
    <definedName name="ckaz_proc">'[113]CKA ZAAK'!$A$1:$M$410</definedName>
    <definedName name="ckr_proc">[113]CKR!$A$1:$D$411</definedName>
    <definedName name="cl1_proc">[113]CL1!$A$1:$E$411</definedName>
    <definedName name="cl2_proc">[113]CL2!$A$1:$D$411</definedName>
    <definedName name="Classic">'[120]Classic Financial'!$C$4</definedName>
    <definedName name="Classic_SourceChooser">'[66]Classic Financial'!$C$4</definedName>
    <definedName name="client">[62]Trbal!#REF!</definedName>
    <definedName name="clienti">#REF!</definedName>
    <definedName name="ClientID">#REF!</definedName>
    <definedName name="ClientN">#REF!</definedName>
    <definedName name="CLOSE05">#REF!</definedName>
    <definedName name="CLOSE06">#REF!</definedName>
    <definedName name="Closing">[82]Forex!$D$4</definedName>
    <definedName name="CLUJ">[68]AMORTISATION!#REF!</definedName>
    <definedName name="CMarch">[82]Forex!$E$8</definedName>
    <definedName name="CMay">[82]Forex!$E$10</definedName>
    <definedName name="cn">#REF!</definedName>
    <definedName name="co">1</definedName>
    <definedName name="Cod">#REF!</definedName>
    <definedName name="Cod_30">#REF!</definedName>
    <definedName name="Cod_cl">'[121]RATING COLLECTIONS MAR 04'!$A$3:$A$200</definedName>
    <definedName name="CODD">[122]CODURI!$A$1:$B$513</definedName>
    <definedName name="Code" hidden="1">#REF!</definedName>
    <definedName name="Codes">#REF!</definedName>
    <definedName name="cofother">#REF!,#REF!,#REF!,#REF!,#REF!,#REF!,#REF!,#REF!</definedName>
    <definedName name="COJ_PROC">[113]COJ!$A$3:$G$411</definedName>
    <definedName name="cok_proc">[113]COK!$A$1:$E$411</definedName>
    <definedName name="CommChgMbrs">[123]Valids!$A$3:OFFSET([123]Valids!$A$2,[123]Valids!$A$1,0)</definedName>
    <definedName name="comment">#REF!</definedName>
    <definedName name="Commission">#REF!</definedName>
    <definedName name="COMMON_STOCK" hidden="1">"COMMON_STOCK"</definedName>
    <definedName name="Comp_Code">#REF!</definedName>
    <definedName name="comp1" localSheetId="2" hidden="1">{"Mnth_D_YTDA",#N/A,FALSE,"YTD_Calc";"Mnth_D_YTDA",#N/A,FALSE,"YTD_Calc";"YTD_Lei",#N/A,FALSE,"Mnth_Calc";"Mnth_Lei",#N/A,FALSE,"Mnth_Calc";"Diff_M",#N/A,FALSE,"Difference";"Diff_Cumm",#N/A,FALSE,"Difference";"Mnth_D_M",#N/A,FALSE,"Mnth_Calc"}</definedName>
    <definedName name="comp1" localSheetId="0" hidden="1">{"Mnth_D_YTDA",#N/A,FALSE,"YTD_Calc";"Mnth_D_YTDA",#N/A,FALSE,"YTD_Calc";"YTD_Lei",#N/A,FALSE,"Mnth_Calc";"Mnth_Lei",#N/A,FALSE,"Mnth_Calc";"Diff_M",#N/A,FALSE,"Difference";"Diff_Cumm",#N/A,FALSE,"Difference";"Mnth_D_M",#N/A,FALSE,"Mnth_Calc"}</definedName>
    <definedName name="comp1" localSheetId="1" hidden="1">{"Mnth_D_YTDA",#N/A,FALSE,"YTD_Calc";"Mnth_D_YTDA",#N/A,FALSE,"YTD_Calc";"YTD_Lei",#N/A,FALSE,"Mnth_Calc";"Mnth_Lei",#N/A,FALSE,"Mnth_Calc";"Diff_M",#N/A,FALSE,"Difference";"Diff_Cumm",#N/A,FALSE,"Difference";"Mnth_D_M",#N/A,FALSE,"Mnth_Calc"}</definedName>
    <definedName name="comp1" localSheetId="3" hidden="1">{"Mnth_D_YTDA",#N/A,FALSE,"YTD_Calc";"Mnth_D_YTDA",#N/A,FALSE,"YTD_Calc";"YTD_Lei",#N/A,FALSE,"Mnth_Calc";"Mnth_Lei",#N/A,FALSE,"Mnth_Calc";"Diff_M",#N/A,FALSE,"Difference";"Diff_Cumm",#N/A,FALSE,"Difference";"Mnth_D_M",#N/A,FALSE,"Mnth_Calc"}</definedName>
    <definedName name="comp1" hidden="1">{"Mnth_D_YTDA",#N/A,FALSE,"YTD_Calc";"Mnth_D_YTDA",#N/A,FALSE,"YTD_Calc";"YTD_Lei",#N/A,FALSE,"Mnth_Calc";"Mnth_Lei",#N/A,FALSE,"Mnth_Calc";"Diff_M",#N/A,FALSE,"Difference";"Diff_Cumm",#N/A,FALSE,"Difference";"Mnth_D_M",#N/A,FALSE,"Mnth_Calc"}</definedName>
    <definedName name="Company">[124]Invoices!#REF!</definedName>
    <definedName name="COMPANY_ADDRESS" hidden="1">"COMPANY_ADDRESS"</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nyType">#REF!</definedName>
    <definedName name="COMPUTER">#REF!</definedName>
    <definedName name="COMSA_MARIUS">[74]SUPERV!#REF!</definedName>
    <definedName name="Connection.Info" hidden="1">"Server=FPS_1;User_Name=Taha Siddiqui;Password=;Application=Fcosting;Database=Fcosting;"</definedName>
    <definedName name="ConnectionInfo">#REF!</definedName>
    <definedName name="CONS_ALL_ROL">#REF!</definedName>
    <definedName name="Conso_OpProf">#REF!</definedName>
    <definedName name="consolidation_units">OFFSET([125]Table1!$B$11,0,0,COUNTA([125]Table1!$B$11:$B$65536),3)</definedName>
    <definedName name="CONSTANTA">[68]AMORTISATION!#REF!</definedName>
    <definedName name="ConstrCostOFFICEs">#REF!</definedName>
    <definedName name="ConstrCostPARKING">#REF!</definedName>
    <definedName name="ConstrCostRESIDENTIAL">#REF!</definedName>
    <definedName name="ConstrCostRETAIL">#REF!</definedName>
    <definedName name="ConstrLoanIntRate">[114]UserDefinedVariables!$C$49</definedName>
    <definedName name="Cont">#REF!</definedName>
    <definedName name="ContactPerson">'[119]Γενικά Στοιχεία'!$C$12</definedName>
    <definedName name="ContactPersonPhoneNo">'[119]Γενικά Στοιχεία'!$C$13</definedName>
    <definedName name="Contract">#REF!</definedName>
    <definedName name="contracte">#REF!</definedName>
    <definedName name="Contractors">#REF!</definedName>
    <definedName name="CONTRIBUTION_DN">#REF!</definedName>
    <definedName name="CONTRIBUTION_DO">#REF!</definedName>
    <definedName name="CONTRIBUTION_EN">#REF!</definedName>
    <definedName name="CONTRIBUTION_EO">#REF!</definedName>
    <definedName name="CONTRIBUTION_TOTAL">#REF!</definedName>
    <definedName name="contrNumber">#REF!</definedName>
    <definedName name="COpening">[82]Forex!$E$3</definedName>
    <definedName name="CorporateEntity">[126]List!$A$1:OFFSET([126]List!$A$1,COUNTA([126]List!$A:$A),,,)</definedName>
    <definedName name="cosmo">#REF!</definedName>
    <definedName name="CosntrCostCOMMON">#REF!</definedName>
    <definedName name="cost">#N/A</definedName>
    <definedName name="COST_REVENUE" hidden="1">"COST_REVENUE"</definedName>
    <definedName name="cost5">'[63]add-00'!#REF!</definedName>
    <definedName name="CostLevel" hidden="1">[127]Settings!$C$37</definedName>
    <definedName name="costUSD">[64]Si_I!$W$19:$W$419</definedName>
    <definedName name="CostUSD98">'[63]add-00'!#REF!</definedName>
    <definedName name="Count">'[72]RATING COLLECTIONS MAR 04'!$B$3:$B$500</definedName>
    <definedName name="Countries">#REF!</definedName>
    <definedName name="country">'[69]List of the companies'!$C$2:$C$52</definedName>
    <definedName name="COUNTRY_NAME" hidden="1">"COUNTRY_NAME"</definedName>
    <definedName name="CountryOwnership">#REF!</definedName>
    <definedName name="CountryOwnership2">#REF!</definedName>
    <definedName name="Cours_du_sloty">#REF!</definedName>
    <definedName name="CPE">#REF!</definedName>
    <definedName name="CPEe">#REF!</definedName>
    <definedName name="cpi">#REF!</definedName>
    <definedName name="Cr121unu">[117]Prima!#REF!</definedName>
    <definedName name="CRAIOVA">[68]AMORTISATION!#REF!</definedName>
    <definedName name="Creditdoi">[78]Doua!$J$9:$J$150</definedName>
    <definedName name="Creditunu">[80]Prima!$K$9:$K$250</definedName>
    <definedName name="CrRsk"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rRsk"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 localSheetId="2" hidden="1">{0,#N/A,FALSE,0;0,#N/A,FALSE,0}</definedName>
    <definedName name="cs" localSheetId="0" hidden="1">{0,#N/A,FALSE,0;0,#N/A,FALSE,0}</definedName>
    <definedName name="cs" localSheetId="1" hidden="1">{0,#N/A,FALSE,0;0,#N/A,FALSE,0}</definedName>
    <definedName name="cs" localSheetId="3" hidden="1">{0,#N/A,FALSE,0;0,#N/A,FALSE,0}</definedName>
    <definedName name="cs" hidden="1">{0,#N/A,FALSE,0;0,#N/A,FALSE,0}</definedName>
    <definedName name="CSCSC" hidden="1">[110]OtherKPI!#REF!</definedName>
    <definedName name="csededf"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ededf"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ededf"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ededf"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ededf"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o_proc">[113]CSo!$A$1:$D$411</definedName>
    <definedName name="cspursuit">[101]berlin!$B$7:$W$692</definedName>
    <definedName name="cspursuit1">[101]berlin!$B$7:$W$692</definedName>
    <definedName name="csz_proc">[113]CSZ!$A$1:$E$411</definedName>
    <definedName name="cto_proc">[113]CTO!$A$1:$D$411</definedName>
    <definedName name="cuexit">#REF!</definedName>
    <definedName name="Cum.Interest">IF(#REF!&lt;&gt;"",#REF!+#REF!,"")</definedName>
    <definedName name="cum_add1">#N/A</definedName>
    <definedName name="cum_disp">#N/A</definedName>
    <definedName name="Cumulative_index_half">#REF!</definedName>
    <definedName name="cur_proc">[113]CUR!$A$1:$E$411</definedName>
    <definedName name="curbdgt_ar">'[128]Input-YTD and Expected'!$I$16</definedName>
    <definedName name="curbdgt_assets">'[128]Input-YTD and Expected'!$I$22</definedName>
    <definedName name="curbdgt_bad_debt">'[128]Input-YTD and Expected'!$I$40</definedName>
    <definedName name="curbdgt_cash">'[128]Input-YTD and Expected'!$I$14</definedName>
    <definedName name="curbdgt_cfoper">'[128]Input-YTD and Expected'!$I$54</definedName>
    <definedName name="curbdgt_cogs">'[128]Input-YTD and Expected'!$I$35</definedName>
    <definedName name="curbdgt_comstock">'[128]Input-YTD and Expected'!$I$53</definedName>
    <definedName name="curbdgt_cr_sales">'[128]Input-YTD and Expected'!$I$32</definedName>
    <definedName name="curbdgt_current_assets">'[128]Input-YTD and Expected'!$I$20</definedName>
    <definedName name="curbdgt_current_liab">'[128]Input-YTD and Expected'!$I$24</definedName>
    <definedName name="curbdgt_days">'[128]Input-YTD and Expected'!$I$48</definedName>
    <definedName name="curbdgt_div">'[128]Input-YTD and Expected'!$I$55</definedName>
    <definedName name="curbdgt_doubtful">'[128]Input-YTD and Expected'!$I$17</definedName>
    <definedName name="curbdgt_empbeg">'[128]Input-YTD and Expected'!$I$49</definedName>
    <definedName name="curbdgt_empend">'[128]Input-YTD and Expected'!$I$50</definedName>
    <definedName name="curbdgt_eps">'[128]Input-YTD and Expected'!$I$52</definedName>
    <definedName name="curbdgt_equity">'[128]Input-YTD and Expected'!$I$28</definedName>
    <definedName name="curbdgt_grossprofit">'[128]Input-YTD and Expected'!$I$36</definedName>
    <definedName name="curbdgt_interest">'[128]Input-YTD and Expected'!$I$39</definedName>
    <definedName name="curbdgt_inventory">'[128]Input-YTD and Expected'!$I$18</definedName>
    <definedName name="curbdgt_liab_equity">'[128]Input-YTD and Expected'!$I$29</definedName>
    <definedName name="curbdgt_liabilities">'[128]Input-YTD and Expected'!$I$27</definedName>
    <definedName name="curbdgt_ltdebt">'[128]Input-YTD and Expected'!$I$25</definedName>
    <definedName name="curbdgt_nc_assets">'[128]Input-YTD and Expected'!$I$21</definedName>
    <definedName name="curbdgt_nc_liab">'[128]Input-YTD and Expected'!$I$26</definedName>
    <definedName name="curbdgt_net_exp">'[128]Input-YTD and Expected'!$I$42</definedName>
    <definedName name="curbdgt_netincome">'[128]Input-YTD and Expected'!$I$45</definedName>
    <definedName name="curbdgt_netsales">'[128]Input-YTD and Expected'!$I$34</definedName>
    <definedName name="curbdgt_opexpense">'[128]Input-YTD and Expected'!$I$38</definedName>
    <definedName name="curbdgt_othcurassets">'[128]Input-YTD and Expected'!$I$19</definedName>
    <definedName name="curbdgt_other_sales">'[128]Input-YTD and Expected'!$I$33</definedName>
    <definedName name="curbdgt_otherexp">'[128]Input-YTD and Expected'!$I$41</definedName>
    <definedName name="curbdgt_pretax">'[128]Input-YTD and Expected'!$I$43</definedName>
    <definedName name="curbdgt_price">'[128]Input-YTD and Expected'!$I$51</definedName>
    <definedName name="curbdgt_securities">'[128]Input-YTD and Expected'!$I$15</definedName>
    <definedName name="curbdgt_taxexp">'[128]Input-YTD and Expected'!$I$44</definedName>
    <definedName name="curFiscalMonthNumber">[129]WorkbookSettings!$B$5</definedName>
    <definedName name="Currencies">'[130]B7a.Classifications'!$G$4:$G$22</definedName>
    <definedName name="Currency">#REF!</definedName>
    <definedName name="currency2">#REF!</definedName>
    <definedName name="current_ar">'[128]Input-Qtrly'!$F$16</definedName>
    <definedName name="current_assets">'[128]Input-Qtrly'!$F$22</definedName>
    <definedName name="current_bad_debt">'[128]Input-Qtrly'!$F$40</definedName>
    <definedName name="current_cash">'[128]Input-Qtrly'!$F$14</definedName>
    <definedName name="current_cfoper">'[128]Input-Qtrly'!$F$57</definedName>
    <definedName name="current_cogs">'[128]Input-Qtrly'!$F$35</definedName>
    <definedName name="current_comstock">'[128]Input-Qtrly'!$F$56</definedName>
    <definedName name="current_cr_sales">'[128]Input-Qtrly'!$F$32</definedName>
    <definedName name="current_current_assets">'[128]Input-Qtrly'!$F$20</definedName>
    <definedName name="current_current_liab">'[128]Input-Qtrly'!$F$24</definedName>
    <definedName name="current_days">'[128]Input-Qtrly'!$F$51</definedName>
    <definedName name="current_div">'[128]Input-Qtrly'!$F$58</definedName>
    <definedName name="current_doubtful">'[128]Input-Qtrly'!$F$17</definedName>
    <definedName name="current_empbeg">'[128]Input-Qtrly'!$F$52</definedName>
    <definedName name="current_empend">'[128]Input-Qtrly'!$F$53</definedName>
    <definedName name="current_eps">'[128]Input-Qtrly'!$F$55</definedName>
    <definedName name="current_equity">'[128]Input-Qtrly'!$F$28</definedName>
    <definedName name="current_grossprofit">'[128]Input-Qtrly'!$F$36</definedName>
    <definedName name="current_interest">'[128]Input-Qtrly'!$F$39</definedName>
    <definedName name="current_inventory">'[128]Input-Qtrly'!$F$18</definedName>
    <definedName name="current_liab_equity">'[128]Input-Qtrly'!$F$29</definedName>
    <definedName name="current_liabilities">'[128]Input-Qtrly'!$F$27</definedName>
    <definedName name="Current_loans">#REF!</definedName>
    <definedName name="current_ltdebt">'[128]Input-Qtrly'!$F$25</definedName>
    <definedName name="current_nc_assets">'[128]Input-Qtrly'!$F$21</definedName>
    <definedName name="current_nc_liab">'[128]Input-Qtrly'!$F$26</definedName>
    <definedName name="current_net_exp">'[128]Input-Qtrly'!$F$42</definedName>
    <definedName name="current_netincome">'[128]Input-Qtrly'!$F$45</definedName>
    <definedName name="current_netsales">'[128]Input-Qtrly'!$F$34</definedName>
    <definedName name="current_opexpense">'[128]Input-Qtrly'!$F$38</definedName>
    <definedName name="current_othcurassets">'[128]Input-Qtrly'!$F$19</definedName>
    <definedName name="current_other_sales">'[128]Input-Qtrly'!$F$33</definedName>
    <definedName name="current_otherexp">'[128]Input-Qtrly'!$F$41</definedName>
    <definedName name="CURRENT_PORT" hidden="1">"CURRENT_PORT"</definedName>
    <definedName name="current_pretax">'[128]Input-Qtrly'!$F$43</definedName>
    <definedName name="current_price">'[128]Input-Qtrly'!$F$54</definedName>
    <definedName name="CURRENT_RATIO" hidden="1">"CURRENT_RATIO"</definedName>
    <definedName name="current_securities">'[128]Input-Qtrly'!$F$15</definedName>
    <definedName name="current_taxexp">'[128]Input-Qtrly'!$F$44</definedName>
    <definedName name="CurrentFiscalYear">[131]LookupTable!$B$1</definedName>
    <definedName name="CurrentMonthDescription">[131]LookupTable!$B$2</definedName>
    <definedName name="CurrentMonthInQuarter">[131]LookupTable!$B$4</definedName>
    <definedName name="CurrentMonthNumber">[131]LookupTable!$B$3</definedName>
    <definedName name="CurrentQuarterDescription">[131]LookupTable!$B$5</definedName>
    <definedName name="CurrentQuarterNumber">[131]LookupTable!$B$6</definedName>
    <definedName name="currqtr_date">'[128]Input-Qtrly'!$F$48</definedName>
    <definedName name="curs">#REF!</definedName>
    <definedName name="curs_r">'[132]Leases 30.06.2011'!$C$1</definedName>
    <definedName name="cursUSD">[33]adj!#REF!</definedName>
    <definedName name="CustoDC">#REF!</definedName>
    <definedName name="cuter" localSheetId="2" hidden="1">{#N/A,#N/A,FALSE,"Balanta";#N/A,#N/A,FALSE,"Balanta"}</definedName>
    <definedName name="cuter" localSheetId="0" hidden="1">{#N/A,#N/A,FALSE,"Balanta";#N/A,#N/A,FALSE,"Balanta"}</definedName>
    <definedName name="cuter" localSheetId="1" hidden="1">{#N/A,#N/A,FALSE,"Balanta";#N/A,#N/A,FALSE,"Balanta"}</definedName>
    <definedName name="cuter" localSheetId="3" hidden="1">{#N/A,#N/A,FALSE,"Balanta";#N/A,#N/A,FALSE,"Balanta"}</definedName>
    <definedName name="cuter" hidden="1">{#N/A,#N/A,FALSE,"Balanta";#N/A,#N/A,FALSE,"Balanta"}</definedName>
    <definedName name="cv"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Cvalue">'[133]Schedule of certificates'!$W$3</definedName>
    <definedName name="cvr">#REF!</definedName>
    <definedName name="cwefg" hidden="1">[102]OtherKPI!#REF!</definedName>
    <definedName name="cwo_proc">[113]CWO!$A$1:$D$411</definedName>
    <definedName name="cxwXEW" hidden="1">[102]OtherKPI!#REF!</definedName>
    <definedName name="cza_proc">[113]CZa!$A$1:$D$411</definedName>
    <definedName name="D" localSheetId="2" hidden="1">{"Sal",#N/A,FALSE,"Ana_BK";"B_E",#N/A,FALSE,"Ana_BK_1";"Prod",#N/A,FALSE,"Ana_BK";"Rent",#N/A,FALSE,"Ana_BK_1";"R_and_M",#N/A,FALSE,"Ana_BK_2";"Mktg",#N/A,FALSE,"Ana_BK";"Utilities",#N/A,FALSE,"Ana_BK_2";"Cons",#N/A,FALSE,"Ana_BK";"Trvl",#N/A,FALSE,"Ana_BK";"Trng",#N/A,FALSE,"Ana_BK";"Other",#N/A,FALSE,"Ana_BK_2"}</definedName>
    <definedName name="D" localSheetId="0" hidden="1">{"Sal",#N/A,FALSE,"Ana_BK";"B_E",#N/A,FALSE,"Ana_BK_1";"Prod",#N/A,FALSE,"Ana_BK";"Rent",#N/A,FALSE,"Ana_BK_1";"R_and_M",#N/A,FALSE,"Ana_BK_2";"Mktg",#N/A,FALSE,"Ana_BK";"Utilities",#N/A,FALSE,"Ana_BK_2";"Cons",#N/A,FALSE,"Ana_BK";"Trvl",#N/A,FALSE,"Ana_BK";"Trng",#N/A,FALSE,"Ana_BK";"Other",#N/A,FALSE,"Ana_BK_2"}</definedName>
    <definedName name="D" localSheetId="1" hidden="1">{"Sal",#N/A,FALSE,"Ana_BK";"B_E",#N/A,FALSE,"Ana_BK_1";"Prod",#N/A,FALSE,"Ana_BK";"Rent",#N/A,FALSE,"Ana_BK_1";"R_and_M",#N/A,FALSE,"Ana_BK_2";"Mktg",#N/A,FALSE,"Ana_BK";"Utilities",#N/A,FALSE,"Ana_BK_2";"Cons",#N/A,FALSE,"Ana_BK";"Trvl",#N/A,FALSE,"Ana_BK";"Trng",#N/A,FALSE,"Ana_BK";"Other",#N/A,FALSE,"Ana_BK_2"}</definedName>
    <definedName name="D" localSheetId="3" hidden="1">{"Sal",#N/A,FALSE,"Ana_BK";"B_E",#N/A,FALSE,"Ana_BK_1";"Prod",#N/A,FALSE,"Ana_BK";"Rent",#N/A,FALSE,"Ana_BK_1";"R_and_M",#N/A,FALSE,"Ana_BK_2";"Mktg",#N/A,FALSE,"Ana_BK";"Utilities",#N/A,FALSE,"Ana_BK_2";"Cons",#N/A,FALSE,"Ana_BK";"Trvl",#N/A,FALSE,"Ana_BK";"Trng",#N/A,FALSE,"Ana_BK";"Other",#N/A,FALSE,"Ana_BK_2"}</definedName>
    <definedName name="D" hidden="1">{"Sal",#N/A,FALSE,"Ana_BK";"B_E",#N/A,FALSE,"Ana_BK_1";"Prod",#N/A,FALSE,"Ana_BK";"Rent",#N/A,FALSE,"Ana_BK_1";"R_and_M",#N/A,FALSE,"Ana_BK_2";"Mktg",#N/A,FALSE,"Ana_BK";"Utilities",#N/A,FALSE,"Ana_BK_2";"Cons",#N/A,FALSE,"Ana_BK";"Trvl",#N/A,FALSE,"Ana_BK";"Trng",#N/A,FALSE,"Ana_BK";"Other",#N/A,FALSE,"Ana_BK_2"}</definedName>
    <definedName name="D.">#REF!</definedName>
    <definedName name="DA_2099520364900000127" hidden="1">#REF!</definedName>
    <definedName name="daily">[59]Blad1!#REF!</definedName>
    <definedName name="DailyAverage3">#REF!</definedName>
    <definedName name="danilo">#REF!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sd">#REF!</definedName>
    <definedName name="DATA">#REF!</definedName>
    <definedName name="DATA_RAP">#REF!</definedName>
    <definedName name="Data_Raportu">#REF!</definedName>
    <definedName name="data1" localSheetId="2" hidden="1">#REF!</definedName>
    <definedName name="data1" localSheetId="0" hidden="1">#REF!</definedName>
    <definedName name="data1" localSheetId="1" hidden="1">#REF!</definedName>
    <definedName name="data1" localSheetId="3" hidden="1">#REF!</definedName>
    <definedName name="data1" hidden="1">#REF!</definedName>
    <definedName name="DATA23">[134]iunie!$W$2:$W$555</definedName>
    <definedName name="data3" localSheetId="2" hidden="1">#REF!</definedName>
    <definedName name="data3" localSheetId="0" hidden="1">#REF!</definedName>
    <definedName name="data3" localSheetId="1" hidden="1">#REF!</definedName>
    <definedName name="data3" localSheetId="3" hidden="1">#REF!</definedName>
    <definedName name="data3" hidden="1">#REF!</definedName>
    <definedName name="DATAB">'[135]311202L'!$A$1:$A$169</definedName>
    <definedName name="databas">'[136]311202L'!$A$1:$A$169</definedName>
    <definedName name="_xlnm.Database">#REF!</definedName>
    <definedName name="datacm">#REF!</definedName>
    <definedName name="datasur">#REF!</definedName>
    <definedName name="DATE">#REF!</definedName>
    <definedName name="DateVersion">#REF!</definedName>
    <definedName name="datin">#N/A</definedName>
    <definedName name="DaWk7">#REF!</definedName>
    <definedName name="day">#REF!</definedName>
    <definedName name="daycount_val">[92]Calculator!$C$18</definedName>
    <definedName name="daycounts">[92]Lists!$N$2:$N$5</definedName>
    <definedName name="DAYS">#REF!</definedName>
    <definedName name="Days_in_year">'[137]Inputs (TI)'!$F$28</definedName>
    <definedName name="DAYS_PAY_OUTST" hidden="1">"DAYS_PAY_OUTST"</definedName>
    <definedName name="Days_per_FTE" hidden="1">[138]Meta!$B$1</definedName>
    <definedName name="DAYS_SALES_OUTST" hidden="1">"DAYS_SALES_OUTST"</definedName>
    <definedName name="db">#REF!</definedName>
    <definedName name="DB_CC_F">[139]Input_Output!$A$102:$BF$174</definedName>
    <definedName name="dbasis">[104]Data!$C$16</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F" localSheetId="2" hidden="1">{#N/A,#N/A,FALSE,"DCF Summary";#N/A,#N/A,FALSE,"Casema";#N/A,#N/A,FALSE,"Casema NoTel";#N/A,#N/A,FALSE,"UK";#N/A,#N/A,FALSE,"RCF";#N/A,#N/A,FALSE,"Intercable CZ";#N/A,#N/A,FALSE,"Interkabel P"}</definedName>
    <definedName name="DCF" localSheetId="0" hidden="1">{#N/A,#N/A,FALSE,"DCF Summary";#N/A,#N/A,FALSE,"Casema";#N/A,#N/A,FALSE,"Casema NoTel";#N/A,#N/A,FALSE,"UK";#N/A,#N/A,FALSE,"RCF";#N/A,#N/A,FALSE,"Intercable CZ";#N/A,#N/A,FALSE,"Interkabel P"}</definedName>
    <definedName name="DCF" localSheetId="1" hidden="1">{#N/A,#N/A,FALSE,"DCF Summary";#N/A,#N/A,FALSE,"Casema";#N/A,#N/A,FALSE,"Casema NoTel";#N/A,#N/A,FALSE,"UK";#N/A,#N/A,FALSE,"RCF";#N/A,#N/A,FALSE,"Intercable CZ";#N/A,#N/A,FALSE,"Interkabel P"}</definedName>
    <definedName name="DCF" localSheetId="3" hidden="1">{#N/A,#N/A,FALSE,"DCF Summary";#N/A,#N/A,FALSE,"Casema";#N/A,#N/A,FALSE,"Casema NoTel";#N/A,#N/A,FALSE,"UK";#N/A,#N/A,FALSE,"RCF";#N/A,#N/A,FALSE,"Intercable CZ";#N/A,#N/A,FALSE,"Interkabel P"}</definedName>
    <definedName name="DCF" hidden="1">{#N/A,#N/A,FALSE,"DCF Summary";#N/A,#N/A,FALSE,"Casema";#N/A,#N/A,FALSE,"Casema NoTel";#N/A,#N/A,FALSE,"UK";#N/A,#N/A,FALSE,"RCF";#N/A,#N/A,FALSE,"Intercable CZ";#N/A,#N/A,FALSE,"Interkabel P"}</definedName>
    <definedName name="DCH_1"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H_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 localSheetId="2" hidden="1">{"Pressup",#N/A,TRUE,"Sheet1";"Resumo",#N/A,TRUE,"Cond";"Bal",#N/A,TRUE,"DR";"DR",#N/A,TRUE,"DR";"Anexos",#N/A,TRUE,"Anexo";"Tes1",#N/A,TRUE,"Proj";"Tes2",#N/A,TRUE,"Proj";"Tes3",#N/A,TRUE,"Proj";"Lojas",#N/A,TRUE,"Cond"}</definedName>
    <definedName name="dd" localSheetId="0" hidden="1">{"Pressup",#N/A,TRUE,"Sheet1";"Resumo",#N/A,TRUE,"Cond";"Bal",#N/A,TRUE,"DR";"DR",#N/A,TRUE,"DR";"Anexos",#N/A,TRUE,"Anexo";"Tes1",#N/A,TRUE,"Proj";"Tes2",#N/A,TRUE,"Proj";"Tes3",#N/A,TRUE,"Proj";"Lojas",#N/A,TRUE,"Cond"}</definedName>
    <definedName name="dd" localSheetId="1" hidden="1">{"Pressup",#N/A,TRUE,"Sheet1";"Resumo",#N/A,TRUE,"Cond";"Bal",#N/A,TRUE,"DR";"DR",#N/A,TRUE,"DR";"Anexos",#N/A,TRUE,"Anexo";"Tes1",#N/A,TRUE,"Proj";"Tes2",#N/A,TRUE,"Proj";"Tes3",#N/A,TRUE,"Proj";"Lojas",#N/A,TRUE,"Cond"}</definedName>
    <definedName name="dd" localSheetId="3" hidden="1">{"Pressup",#N/A,TRUE,"Sheet1";"Resumo",#N/A,TRUE,"Cond";"Bal",#N/A,TRUE,"DR";"DR",#N/A,TRUE,"DR";"Anexos",#N/A,TRUE,"Anexo";"Tes1",#N/A,TRUE,"Proj";"Tes2",#N/A,TRUE,"Proj";"Tes3",#N/A,TRUE,"Proj";"Lojas",#N/A,TRUE,"Cond"}</definedName>
    <definedName name="dd" hidden="1">{"Pressup",#N/A,TRUE,"Sheet1";"Resumo",#N/A,TRUE,"Cond";"Bal",#N/A,TRUE,"DR";"DR",#N/A,TRUE,"DR";"Anexos",#N/A,TRUE,"Anexo";"Tes1",#N/A,TRUE,"Proj";"Tes2",#N/A,TRUE,"Proj";"Tes3",#N/A,TRUE,"Proj";"Lojas",#N/A,TRUE,"Cond"}</definedName>
    <definedName name="ddd" localSheetId="2" hidden="1">{"Tages_D",#N/A,FALSE,"Tagesbericht";"Tages_PL",#N/A,FALSE,"Tagesbericht"}</definedName>
    <definedName name="ddd" localSheetId="0" hidden="1">{"Tages_D",#N/A,FALSE,"Tagesbericht";"Tages_PL",#N/A,FALSE,"Tagesbericht"}</definedName>
    <definedName name="ddd" localSheetId="1" hidden="1">{"Tages_D",#N/A,FALSE,"Tagesbericht";"Tages_PL",#N/A,FALSE,"Tagesbericht"}</definedName>
    <definedName name="ddd" localSheetId="3" hidden="1">{"Tages_D",#N/A,FALSE,"Tagesbericht";"Tages_PL",#N/A,FALSE,"Tagesbericht"}</definedName>
    <definedName name="ddd" hidden="1">{"Tages_D",#N/A,FALSE,"Tagesbericht";"Tages_PL",#N/A,FALSE,"Tagesbericht"}</definedName>
    <definedName name="ddddd" localSheetId="2" hidden="1">{"Tages_D",#N/A,FALSE,"Tagesbericht";"Tages_PL",#N/A,FALSE,"Tagesbericht"}</definedName>
    <definedName name="ddddd" localSheetId="0" hidden="1">{"Tages_D",#N/A,FALSE,"Tagesbericht";"Tages_PL",#N/A,FALSE,"Tagesbericht"}</definedName>
    <definedName name="ddddd" localSheetId="1" hidden="1">{"Tages_D",#N/A,FALSE,"Tagesbericht";"Tages_PL",#N/A,FALSE,"Tagesbericht"}</definedName>
    <definedName name="ddddd" localSheetId="3" hidden="1">{"Tages_D",#N/A,FALSE,"Tagesbericht";"Tages_PL",#N/A,FALSE,"Tagesbericht"}</definedName>
    <definedName name="ddddd" hidden="1">{"Tages_D",#N/A,FALSE,"Tagesbericht";"Tages_PL",#N/A,FALSE,"Tagesbericht"}</definedName>
    <definedName name="de" localSheetId="2" hidden="1">{#N/A,#N/A,TRUE,"Sales Comparison";#N/A,#N/A,TRUE,"Cum. Summary FFR";#N/A,#N/A,TRUE,"Monthly Summary FFR";#N/A,#N/A,TRUE,"Cum. Summary TL";#N/A,#N/A,TRUE,"Monthly Summary TL"}</definedName>
    <definedName name="de" localSheetId="0" hidden="1">{#N/A,#N/A,TRUE,"Sales Comparison";#N/A,#N/A,TRUE,"Cum. Summary FFR";#N/A,#N/A,TRUE,"Monthly Summary FFR";#N/A,#N/A,TRUE,"Cum. Summary TL";#N/A,#N/A,TRUE,"Monthly Summary TL"}</definedName>
    <definedName name="de" localSheetId="1" hidden="1">{#N/A,#N/A,TRUE,"Sales Comparison";#N/A,#N/A,TRUE,"Cum. Summary FFR";#N/A,#N/A,TRUE,"Monthly Summary FFR";#N/A,#N/A,TRUE,"Cum. Summary TL";#N/A,#N/A,TRUE,"Monthly Summary TL"}</definedName>
    <definedName name="de" localSheetId="3" hidden="1">{#N/A,#N/A,TRUE,"Sales Comparison";#N/A,#N/A,TRUE,"Cum. Summary FFR";#N/A,#N/A,TRUE,"Monthly Summary FFR";#N/A,#N/A,TRUE,"Cum. Summary TL";#N/A,#N/A,TRUE,"Monthly Summary TL"}</definedName>
    <definedName name="de" hidden="1">{#N/A,#N/A,TRUE,"Sales Comparison";#N/A,#N/A,TRUE,"Cum. Summary FFR";#N/A,#N/A,TRUE,"Monthly Summary FFR";#N/A,#N/A,TRUE,"Cum. Summary TL";#N/A,#N/A,TRUE,"Monthly Summary TL"}</definedName>
    <definedName name="Debitdoi">[78]Doua!$I$9:$I$150</definedName>
    <definedName name="Debitunu">[80]Prima!$J$9:$J$250</definedName>
    <definedName name="deblocate">#REF!,#REF!,#REF!</definedName>
    <definedName name="Debt" localSheetId="2" hidden="1">{#N/A,#N/A,TRUE,"F-1";#N/A,#N/A,TRUE,"F-2"}</definedName>
    <definedName name="Debt" localSheetId="0" hidden="1">{#N/A,#N/A,TRUE,"F-1";#N/A,#N/A,TRUE,"F-2"}</definedName>
    <definedName name="Debt" localSheetId="1" hidden="1">{#N/A,#N/A,TRUE,"F-1";#N/A,#N/A,TRUE,"F-2"}</definedName>
    <definedName name="Debt" localSheetId="3" hidden="1">{#N/A,#N/A,TRUE,"F-1";#N/A,#N/A,TRUE,"F-2"}</definedName>
    <definedName name="Debt" hidden="1">{#N/A,#N/A,TRUE,"F-1";#N/A,#N/A,TRUE,"F-2"}</definedName>
    <definedName name="Debt_Income_Chooser">[66]Debt!$J$4</definedName>
    <definedName name="debut">[140]Feuil1!$D$4</definedName>
    <definedName name="dec">#REF!</definedName>
    <definedName name="Dec_c">#REF!</definedName>
    <definedName name="Dec_d">#REF!</definedName>
    <definedName name="Dec00">#N/A</definedName>
    <definedName name="December">[87]Criteria!$E$59:$F$60</definedName>
    <definedName name="decembrie">'[83]12'!$A:$IV</definedName>
    <definedName name="decx13">#N/A</definedName>
    <definedName name="dedfed" localSheetId="2" hidden="1">{#N/A,#N/A,FALSE,"IncPr";#N/A,#N/A,FALSE,"InCoE"}</definedName>
    <definedName name="dedfed" localSheetId="0" hidden="1">{#N/A,#N/A,FALSE,"IncPr";#N/A,#N/A,FALSE,"InCoE"}</definedName>
    <definedName name="dedfed" localSheetId="1" hidden="1">{#N/A,#N/A,FALSE,"IncPr";#N/A,#N/A,FALSE,"InCoE"}</definedName>
    <definedName name="dedfed" localSheetId="3" hidden="1">{#N/A,#N/A,FALSE,"IncPr";#N/A,#N/A,FALSE,"InCoE"}</definedName>
    <definedName name="dedfed" hidden="1">{#N/A,#N/A,FALSE,"IncPr";#N/A,#N/A,FALSE,"InCoE"}</definedName>
    <definedName name="dedff"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dedff"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dedff"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dedff"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dedff"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DEEWDEW" hidden="1">[102]OtherKPI!#REF!</definedName>
    <definedName name="DEFERRED_INC_TAX" hidden="1">"DEFERRED_INC_TAX"</definedName>
    <definedName name="DEFERRED_TAXES" hidden="1">"DEFERRED_TAXES"</definedName>
    <definedName name="DEL">#REF!</definedName>
    <definedName name="DelDC">#REF!</definedName>
    <definedName name="DelDm">#REF!</definedName>
    <definedName name="Delivery">#REF!</definedName>
    <definedName name="DelType">#REF!</definedName>
    <definedName name="denumiri">#REF!</definedName>
    <definedName name="DEPRCHARGE">#REF!</definedName>
    <definedName name="DEPRE_AMORT" hidden="1">"DEPRE_AMORT"</definedName>
    <definedName name="DEPRE_AMORT_SUPPL" hidden="1">"DEPRE_AMORT_SUPPL"</definedName>
    <definedName name="DEPRE_DEPLE" hidden="1">"DEPRE_DEPLE"</definedName>
    <definedName name="DEPRE_SUPP" hidden="1">"DEPRE_SUPP"</definedName>
    <definedName name="deprec">[104]Data!$B$24</definedName>
    <definedName name="deptLookup">#REF!</definedName>
    <definedName name="derferfgvv">#N/A</definedName>
    <definedName name="derivative">#REF!</definedName>
    <definedName name="DESCRIPTION_LONG" hidden="1">"DESCRIPTION_LONG"</definedName>
    <definedName name="detail" localSheetId="2" hidden="1">{"detail1",#N/A,FALSE,"Sheet1";"detail2",#N/A,FALSE,"Sheet1";"detail3",#N/A,FALSE,"Sheet1";"detail4",#N/A,FALSE,"Sheet1";"detail5",#N/A,FALSE,"Sheet1";"detail6",#N/A,FALSE,"Sheet1";"detail7",#N/A,FALSE,"Sheet1";"detail8",#N/A,FALSE,"Sheet1";"detail9",#N/A,FALSE,"Sheet1"}</definedName>
    <definedName name="detail" localSheetId="0" hidden="1">{"detail1",#N/A,FALSE,"Sheet1";"detail2",#N/A,FALSE,"Sheet1";"detail3",#N/A,FALSE,"Sheet1";"detail4",#N/A,FALSE,"Sheet1";"detail5",#N/A,FALSE,"Sheet1";"detail6",#N/A,FALSE,"Sheet1";"detail7",#N/A,FALSE,"Sheet1";"detail8",#N/A,FALSE,"Sheet1";"detail9",#N/A,FALSE,"Sheet1"}</definedName>
    <definedName name="detail" localSheetId="1" hidden="1">{"detail1",#N/A,FALSE,"Sheet1";"detail2",#N/A,FALSE,"Sheet1";"detail3",#N/A,FALSE,"Sheet1";"detail4",#N/A,FALSE,"Sheet1";"detail5",#N/A,FALSE,"Sheet1";"detail6",#N/A,FALSE,"Sheet1";"detail7",#N/A,FALSE,"Sheet1";"detail8",#N/A,FALSE,"Sheet1";"detail9",#N/A,FALSE,"Sheet1"}</definedName>
    <definedName name="detail" localSheetId="3" hidden="1">{"detail1",#N/A,FALSE,"Sheet1";"detail2",#N/A,FALSE,"Sheet1";"detail3",#N/A,FALSE,"Sheet1";"detail4",#N/A,FALSE,"Sheet1";"detail5",#N/A,FALSE,"Sheet1";"detail6",#N/A,FALSE,"Sheet1";"detail7",#N/A,FALSE,"Sheet1";"detail8",#N/A,FALSE,"Sheet1";"detail9",#N/A,FALSE,"Sheet1"}</definedName>
    <definedName name="detail" hidden="1">{"detail1",#N/A,FALSE,"Sheet1";"detail2",#N/A,FALSE,"Sheet1";"detail3",#N/A,FALSE,"Sheet1";"detail4",#N/A,FALSE,"Sheet1";"detail5",#N/A,FALSE,"Sheet1";"detail6",#N/A,FALSE,"Sheet1";"detail7",#N/A,FALSE,"Sheet1";"detail8",#N/A,FALSE,"Sheet1";"detail9",#N/A,FALSE,"Sheet1"}</definedName>
    <definedName name="detail1" localSheetId="2" hidden="1">{"detail1",#N/A,FALSE,"Sheet1";"detail2",#N/A,FALSE,"Sheet1";"detail3",#N/A,FALSE,"Sheet1";"detail4",#N/A,FALSE,"Sheet1";"detail5",#N/A,FALSE,"Sheet1";"detail6",#N/A,FALSE,"Sheet1";"detail7",#N/A,FALSE,"Sheet1";"detail8",#N/A,FALSE,"Sheet1";"detail9",#N/A,FALSE,"Sheet1"}</definedName>
    <definedName name="detail1" localSheetId="0" hidden="1">{"detail1",#N/A,FALSE,"Sheet1";"detail2",#N/A,FALSE,"Sheet1";"detail3",#N/A,FALSE,"Sheet1";"detail4",#N/A,FALSE,"Sheet1";"detail5",#N/A,FALSE,"Sheet1";"detail6",#N/A,FALSE,"Sheet1";"detail7",#N/A,FALSE,"Sheet1";"detail8",#N/A,FALSE,"Sheet1";"detail9",#N/A,FALSE,"Sheet1"}</definedName>
    <definedName name="detail1" localSheetId="1" hidden="1">{"detail1",#N/A,FALSE,"Sheet1";"detail2",#N/A,FALSE,"Sheet1";"detail3",#N/A,FALSE,"Sheet1";"detail4",#N/A,FALSE,"Sheet1";"detail5",#N/A,FALSE,"Sheet1";"detail6",#N/A,FALSE,"Sheet1";"detail7",#N/A,FALSE,"Sheet1";"detail8",#N/A,FALSE,"Sheet1";"detail9",#N/A,FALSE,"Sheet1"}</definedName>
    <definedName name="detail1" localSheetId="3" hidden="1">{"detail1",#N/A,FALSE,"Sheet1";"detail2",#N/A,FALSE,"Sheet1";"detail3",#N/A,FALSE,"Sheet1";"detail4",#N/A,FALSE,"Sheet1";"detail5",#N/A,FALSE,"Sheet1";"detail6",#N/A,FALSE,"Sheet1";"detail7",#N/A,FALSE,"Sheet1";"detail8",#N/A,FALSE,"Sheet1";"detail9",#N/A,FALSE,"Sheet1"}</definedName>
    <definedName name="detail1" hidden="1">{"detail1",#N/A,FALSE,"Sheet1";"detail2",#N/A,FALSE,"Sheet1";"detail3",#N/A,FALSE,"Sheet1";"detail4",#N/A,FALSE,"Sheet1";"detail5",#N/A,FALSE,"Sheet1";"detail6",#N/A,FALSE,"Sheet1";"detail7",#N/A,FALSE,"Sheet1";"detail8",#N/A,FALSE,"Sheet1";"detail9",#N/A,FALSE,"Sheet1"}</definedName>
    <definedName name="df" localSheetId="2" hidden="1">Main.SAPF4Help()</definedName>
    <definedName name="df" localSheetId="0" hidden="1">Main.SAPF4Help()</definedName>
    <definedName name="df" localSheetId="1" hidden="1">Main.SAPF4Help()</definedName>
    <definedName name="df" localSheetId="3" hidden="1">Main.SAPF4Help()</definedName>
    <definedName name="df" hidden="1">Main.SAPF4Help()</definedName>
    <definedName name="dfafwe">'[141]ELENCO OPERATORI'!$A$2:$B$2</definedName>
    <definedName name="dfdfd" localSheetId="2" hidden="1">{#N/A,#N/A,FALSE,"FRR";#N/A,#N/A,FALSE,"ERR"}</definedName>
    <definedName name="dfdfd" localSheetId="0" hidden="1">{#N/A,#N/A,FALSE,"FRR";#N/A,#N/A,FALSE,"ERR"}</definedName>
    <definedName name="dfdfd" localSheetId="1" hidden="1">{#N/A,#N/A,FALSE,"FRR";#N/A,#N/A,FALSE,"ERR"}</definedName>
    <definedName name="dfdfd" localSheetId="3" hidden="1">{#N/A,#N/A,FALSE,"FRR";#N/A,#N/A,FALSE,"ERR"}</definedName>
    <definedName name="dfdfd" hidden="1">{#N/A,#N/A,FALSE,"FRR";#N/A,#N/A,FALSE,"ERR"}</definedName>
    <definedName name="DFFGHJ87">#REF!</definedName>
    <definedName name="dfg">[142]Lkup!$B$108:$C$114</definedName>
    <definedName name="dfgfd" hidden="1">[102]OtherKPI!#REF!</definedName>
    <definedName name="DFGHJK" hidden="1">8</definedName>
    <definedName name="dfh">[142]Control!$P$2</definedName>
    <definedName name="dfr" hidden="1">[13]OtherKPI!#REF!</definedName>
    <definedName name="dfs">SUM([143]Salden_GL!#REF!,[143]Salden_GL!#REF!)+[73]!Sonstige_Vbktn_2</definedName>
    <definedName name="dfsdsds" localSheetId="2" hidden="1">{#N/A,#N/A,FALSE,"Amortization Table"}</definedName>
    <definedName name="dfsdsds" localSheetId="0" hidden="1">{#N/A,#N/A,FALSE,"Amortization Table"}</definedName>
    <definedName name="dfsdsds" localSheetId="1" hidden="1">{#N/A,#N/A,FALSE,"Amortization Table"}</definedName>
    <definedName name="dfsdsds" localSheetId="3" hidden="1">{#N/A,#N/A,FALSE,"Amortization Table"}</definedName>
    <definedName name="dfsdsds" hidden="1">{#N/A,#N/A,FALSE,"Amortization Table"}</definedName>
    <definedName name="dgfdh">[144]Debt!$CE$10</definedName>
    <definedName name="dgswg">[145]Icerenkoy!$DN$6</definedName>
    <definedName name="dhskj" localSheetId="3" hidden="1">Main.SAPF4Help()</definedName>
    <definedName name="dhskj" hidden="1">Main.SAPF4Help()</definedName>
    <definedName name="Diamond" localSheetId="2" hidden="1">'[146]Dia_Actual v Budget'!$A$5:$L$30</definedName>
    <definedName name="Diamond" localSheetId="0" hidden="1">'[146]Dia_Actual v Budget'!$A$5:$L$30</definedName>
    <definedName name="Diamond" localSheetId="1" hidden="1">'[146]Dia_Actual v Budget'!$A$5:$L$30</definedName>
    <definedName name="Diamond" localSheetId="3" hidden="1">'[146]Dia_Actual v Budget'!$A$5:$L$30</definedName>
    <definedName name="Diamond" hidden="1">'[146]Dia_Actual v Budget'!$A$5:$L$30</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SCONT_OPER" hidden="1">"DISCONT_OPER"</definedName>
    <definedName name="Discount" hidden="1">#REF!</definedName>
    <definedName name="discount1" localSheetId="2" hidden="1">#REF!</definedName>
    <definedName name="discount1" localSheetId="0" hidden="1">#REF!</definedName>
    <definedName name="discount1" localSheetId="1" hidden="1">#REF!</definedName>
    <definedName name="discount1" localSheetId="3" hidden="1">#REF!</definedName>
    <definedName name="discount1" hidden="1">#REF!</definedName>
    <definedName name="disp2003">'[147]disp03 ian dec'!$A$1:$B$65536</definedName>
    <definedName name="dispacc">#N/A</definedName>
    <definedName name="dispd">#N/A</definedName>
    <definedName name="display_area_2" localSheetId="2" hidden="1">#REF!</definedName>
    <definedName name="display_area_2" localSheetId="0" hidden="1">#REF!</definedName>
    <definedName name="display_area_2" localSheetId="1" hidden="1">#REF!</definedName>
    <definedName name="display_area_2" localSheetId="3" hidden="1">#REF!</definedName>
    <definedName name="display_area_2" hidden="1">#REF!</definedName>
    <definedName name="dispos">#N/A</definedName>
    <definedName name="disposal">'[148]disposals 2000-USD'!$C$12:$E$1247</definedName>
    <definedName name="disposal_charge">#N/A</definedName>
    <definedName name="Disposals2000">#REF!</definedName>
    <definedName name="DisposalType">#REF!</definedName>
    <definedName name="ditinvacc">#REF!</definedName>
    <definedName name="DIVID_SHARE" hidden="1">"DIVID_SHARE"</definedName>
    <definedName name="Divider">#REF!</definedName>
    <definedName name="djo" hidden="1">#REF!</definedName>
    <definedName name="DLAB_DN">#REF!</definedName>
    <definedName name="DLAB_DO">#REF!</definedName>
    <definedName name="DLAB_EN">#REF!</definedName>
    <definedName name="DLAB_EO">#REF!</definedName>
    <definedName name="DLAB_HRS_DN">#REF!</definedName>
    <definedName name="DLAB_HRS_DO">#REF!</definedName>
    <definedName name="DLAB_HRS_EN">#REF!</definedName>
    <definedName name="DLAB_HRS_EO">#REF!</definedName>
    <definedName name="DLAB_HRS_TOTAL">#REF!</definedName>
    <definedName name="DLAB_TOTAL">#REF!</definedName>
    <definedName name="DN">#REF!</definedName>
    <definedName name="DO">#REF!</definedName>
    <definedName name="DOKUZ">#REF!</definedName>
    <definedName name="Dolari">[62]Trbal!#REF!</definedName>
    <definedName name="DOLARS">[117]IdxUsd!#REF!</definedName>
    <definedName name="dollartotal">#REF!</definedName>
    <definedName name="DOMESTIC_SALES__exclFREE">#REF!</definedName>
    <definedName name="DOMESTIC_SALES_incfFREE">#REF!</definedName>
    <definedName name="Dot_Wertberichtig_2">#REF!</definedName>
    <definedName name="Dot_Wertberichtig_H">#REF!</definedName>
    <definedName name="Dot_Wertberichtig_V">#REF!</definedName>
    <definedName name="Dotierg_Verlustrückst_2">#REF!</definedName>
    <definedName name="Dotierg_Verlustrückst_H">#REF!</definedName>
    <definedName name="Dotierg_Verlustrückst_V">#REF!</definedName>
    <definedName name="Dotierung_Abfertigungsrüst_2">#REF!</definedName>
    <definedName name="Dotierung_Abfertigungsrüst_H">#REF!</definedName>
    <definedName name="Dotierung_Abfertigungsrüst_V">#REF!</definedName>
    <definedName name="Dotierung_Penstionsrüst_2">#REF!</definedName>
    <definedName name="Dotierung_Penstionsrüst_H">#REF!</definedName>
    <definedName name="Dotierung_Penstionsrüst_V">#REF!</definedName>
    <definedName name="Dotierung_Urlaubsrüst_H">#REF!</definedName>
    <definedName name="DOVEACC">#REF!</definedName>
    <definedName name="dqd">[149]Criteria!$E$29:$F$30</definedName>
    <definedName name="dqwedwq" hidden="1">[102]OtherKPI!#REF!</definedName>
    <definedName name="dr">'[49]Data _ Assumptions'!$I$24</definedName>
    <definedName name="Dr121unu">[117]Prima!#REF!</definedName>
    <definedName name="drowdown">#REF!</definedName>
    <definedName name="dryshtg">#REF!</definedName>
    <definedName name="dsadsa" localSheetId="2" hidden="1">{0,#N/A,FALSE,0}</definedName>
    <definedName name="dsadsa" localSheetId="0" hidden="1">{0,#N/A,FALSE,0}</definedName>
    <definedName name="dsadsa" localSheetId="1" hidden="1">{0,#N/A,FALSE,0}</definedName>
    <definedName name="dsadsa" localSheetId="3" hidden="1">{0,#N/A,FALSE,0}</definedName>
    <definedName name="dsadsa" hidden="1">{0,#N/A,FALSE,0}</definedName>
    <definedName name="dsc" localSheetId="2" hidden="1">{0,#N/A,FALSE,0;0,#N/A,FALSE,0;0,#N/A,FALSE,0;0,#N/A,FALSE,0}</definedName>
    <definedName name="dsc" localSheetId="0" hidden="1">{0,#N/A,FALSE,0;0,#N/A,FALSE,0;0,#N/A,FALSE,0;0,#N/A,FALSE,0}</definedName>
    <definedName name="dsc" localSheetId="1" hidden="1">{0,#N/A,FALSE,0;0,#N/A,FALSE,0;0,#N/A,FALSE,0;0,#N/A,FALSE,0}</definedName>
    <definedName name="dsc" localSheetId="3" hidden="1">{0,#N/A,FALSE,0;0,#N/A,FALSE,0;0,#N/A,FALSE,0;0,#N/A,FALSE,0}</definedName>
    <definedName name="dsc" hidden="1">{0,#N/A,FALSE,0;0,#N/A,FALSE,0;0,#N/A,FALSE,0;0,#N/A,FALSE,0}</definedName>
    <definedName name="dsdgsd" hidden="1">[18]Sum!#REF!</definedName>
    <definedName name="dsdsd" hidden="1">[150]MIJ.99!#REF!</definedName>
    <definedName name="dsdss" localSheetId="2" hidden="1">{0,#N/A,FALSE,0;0,#N/A,FALSE,0}</definedName>
    <definedName name="dsdss" localSheetId="0" hidden="1">{0,#N/A,FALSE,0;0,#N/A,FALSE,0}</definedName>
    <definedName name="dsdss" localSheetId="1" hidden="1">{0,#N/A,FALSE,0;0,#N/A,FALSE,0}</definedName>
    <definedName name="dsdss" localSheetId="3" hidden="1">{0,#N/A,FALSE,0;0,#N/A,FALSE,0}</definedName>
    <definedName name="dsdss" hidden="1">{0,#N/A,FALSE,0;0,#N/A,FALSE,0}</definedName>
    <definedName name="dsf">[151]disposals!#REF!</definedName>
    <definedName name="dsfdwerwerw">#N/A</definedName>
    <definedName name="dsfedfe">'[90]Print Summary'!#REF!</definedName>
    <definedName name="dsfhd">#REF!</definedName>
    <definedName name="dsfhg">'[142]Classic Financial'!$C$4</definedName>
    <definedName name="dsfs">[144]Debt!$CE$8</definedName>
    <definedName name="dsfsdf">[57]Lkup!$B$108:$C$114</definedName>
    <definedName name="dsfsdfsdfs">#N/A</definedName>
    <definedName name="dsvds" hidden="1">[102]OtherKPI!#REF!</definedName>
    <definedName name="dsvsc" localSheetId="2" hidden="1">{#VALUE!,#N/A,FALSE,0;#N/A,#N/A,FALSE,0;#N/A,#N/A,FALSE,0;#N/A,#N/A,FALSE,0;#N/A,#N/A,FALSE,0;#N/A,#N/A,FALSE,0;#N/A,#N/A,FALSE,0}</definedName>
    <definedName name="dsvsc" localSheetId="0" hidden="1">{#VALUE!,#N/A,FALSE,0;#N/A,#N/A,FALSE,0;#N/A,#N/A,FALSE,0;#N/A,#N/A,FALSE,0;#N/A,#N/A,FALSE,0;#N/A,#N/A,FALSE,0;#N/A,#N/A,FALSE,0}</definedName>
    <definedName name="dsvsc" localSheetId="1" hidden="1">{#VALUE!,#N/A,FALSE,0;#N/A,#N/A,FALSE,0;#N/A,#N/A,FALSE,0;#N/A,#N/A,FALSE,0;#N/A,#N/A,FALSE,0;#N/A,#N/A,FALSE,0;#N/A,#N/A,FALSE,0}</definedName>
    <definedName name="dsvsc" localSheetId="3" hidden="1">{#VALUE!,#N/A,FALSE,0;#N/A,#N/A,FALSE,0;#N/A,#N/A,FALSE,0;#N/A,#N/A,FALSE,0;#N/A,#N/A,FALSE,0;#N/A,#N/A,FALSE,0;#N/A,#N/A,FALSE,0}</definedName>
    <definedName name="dsvsc" hidden="1">{#VALUE!,#N/A,FALSE,0;#N/A,#N/A,FALSE,0;#N/A,#N/A,FALSE,0;#N/A,#N/A,FALSE,0;#N/A,#N/A,FALSE,0;#N/A,#N/A,FALSE,0;#N/A,#N/A,FALSE,0}</definedName>
    <definedName name="DueDts">OFFSET([152]Valids!$O$3,0,0,[152]Valids!$O$1,1)</definedName>
    <definedName name="dumpdata">#REF!</definedName>
    <definedName name="dumppr">#REF!</definedName>
    <definedName name="DUTU_ION">[74]DRIVERS!#REF!</definedName>
    <definedName name="dutyacc">#REF!</definedName>
    <definedName name="DUTYACCCALC">#REF!</definedName>
    <definedName name="dvvdsd" hidden="1">[102]OtherKPI!#REF!</definedName>
    <definedName name="dwad" hidden="1">[102]OtherKPI!#REF!</definedName>
    <definedName name="dwqw" hidden="1">[102]OtherKPI!#REF!</definedName>
    <definedName name="dyrty">[153]Debt!$CE$8</definedName>
    <definedName name="e">[154]roboczy!$M$1</definedName>
    <definedName name="E.">#REF!</definedName>
    <definedName name="EAST">#REF!</definedName>
    <definedName name="EBIT" hidden="1">"EBIT"</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DA" hidden="1">"EBITDA"</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OVER_TOTAL_IE" hidden="1">"EBITDA_OVER_TOTAL_IE"</definedName>
    <definedName name="ed" localSheetId="2" hidden="1">Main.SAPF4Help()</definedName>
    <definedName name="ed" localSheetId="0" hidden="1">Main.SAPF4Help()</definedName>
    <definedName name="ed" localSheetId="1" hidden="1">Main.SAPF4Help()</definedName>
    <definedName name="ed" localSheetId="3" hidden="1">Main.SAPF4Help()</definedName>
    <definedName name="ed" hidden="1">{"Pressup",#N/A,TRUE,"Sheet1";"Resumo",#N/A,TRUE,"Cond";"Bal",#N/A,TRUE,"DR";"DR",#N/A,TRUE,"DR";"Anexos",#N/A,TRUE,"Anexo";"Tes1",#N/A,TRUE,"Proj";"Tes2",#N/A,TRUE,"Proj";"Tes3",#N/A,TRUE,"Proj";"Lojas",#N/A,TRUE,"Cond"}</definedName>
    <definedName name="edris">'[155]SI MF PWC'!$C$8:$O$92</definedName>
    <definedName name="ee">#REF!</definedName>
    <definedName name="eee"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e"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e"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e"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e"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ee">'[156]Tenancy schedule data'!$E$1</definedName>
    <definedName name="eeeee">[67]!eeeee</definedName>
    <definedName name="eere"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re"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re"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re"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ere"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f" localSheetId="2" hidden="1">{#N/A,#N/A,FALSE,"Forex"}</definedName>
    <definedName name="efdf" localSheetId="0" hidden="1">{#N/A,#N/A,FALSE,"Forex"}</definedName>
    <definedName name="efdf" localSheetId="1" hidden="1">{#N/A,#N/A,FALSE,"Forex"}</definedName>
    <definedName name="efdf" localSheetId="3" hidden="1">{#N/A,#N/A,FALSE,"Forex"}</definedName>
    <definedName name="efdf" hidden="1">{#N/A,#N/A,FALSE,"Forex"}</definedName>
    <definedName name="efdr"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r"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r"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r"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r"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fdtg"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fdtg"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fdtg"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fdtg"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fdtg"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FFECT_SPECIAL_CHARGE" hidden="1">"EFFECT_SPECIAL_CHARGE"</definedName>
    <definedName name="egd"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gd"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gd"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gd"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gd"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eigene_Anteile_2">#REF!</definedName>
    <definedName name="eigene_Anteile_H">#REF!</definedName>
    <definedName name="eigene_Anteile_V">#REF!</definedName>
    <definedName name="Eigenkapital_2">SUM(#REF!)+[73]!Gewinn_2</definedName>
    <definedName name="ein_zweiseitig">#REF!</definedName>
    <definedName name="Einlage_Stille_Beteiligungen_2">#REF!</definedName>
    <definedName name="Einlage_Stille_Beteiligungen_H">#REF!</definedName>
    <definedName name="Einlage_Stille_Beteiligungen_V">#REF!</definedName>
    <definedName name="el" localSheetId="2" hidden="1">{#N/A,#N/A,FALSE,"Balanta";#N/A,#N/A,FALSE,"Balanta"}</definedName>
    <definedName name="el" localSheetId="0" hidden="1">{#N/A,#N/A,FALSE,"Balanta";#N/A,#N/A,FALSE,"Balanta"}</definedName>
    <definedName name="el" localSheetId="1" hidden="1">{#N/A,#N/A,FALSE,"Balanta";#N/A,#N/A,FALSE,"Balanta"}</definedName>
    <definedName name="el" localSheetId="3" hidden="1">{#N/A,#N/A,FALSE,"Balanta";#N/A,#N/A,FALSE,"Balanta"}</definedName>
    <definedName name="el" hidden="1">{#N/A,#N/A,FALSE,"Balanta";#N/A,#N/A,FALSE,"Balanta"}</definedName>
    <definedName name="ELEM_RAP32">#REF!</definedName>
    <definedName name="EMPLOYEES" hidden="1">"EMPLOYEES"</definedName>
    <definedName name="EN">#REF!</definedName>
    <definedName name="ENACHE_IONEL">[74]DRIVERS!#REF!</definedName>
    <definedName name="end">[92]Calculator!$C$14</definedName>
    <definedName name="End_data_miesiaca">#REF!</definedName>
    <definedName name="End_of_prior_year">[76]Ank!$C$9</definedName>
    <definedName name="End_of_this_year">[76]Ank!$C$8</definedName>
    <definedName name="endcsh">#REF!</definedName>
    <definedName name="Ende_Geschäftsjahr">#REF!</definedName>
    <definedName name="Ende_Vorjahr">#REF!</definedName>
    <definedName name="Ending.Balance">IF(#REF!&lt;&gt;"",#REF!-#REF!,"")</definedName>
    <definedName name="Energie_Wasser_2">#REF!</definedName>
    <definedName name="Energie_Wasser_H">#REF!</definedName>
    <definedName name="Energie_Wasser_V">#REF!</definedName>
    <definedName name="Engagement_Team">#REF!</definedName>
    <definedName name="Entered_payment">#REF!</definedName>
    <definedName name="Entity">[157]Entities!$D$7:$I$41</definedName>
    <definedName name="EO">#REF!</definedName>
    <definedName name="EPS" hidden="1">"EPS"</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qgeq" hidden="1">[102]OtherKPI!#REF!</definedName>
    <definedName name="EQUITY">#REF!</definedName>
    <definedName name="EQUITY_AFFIL" hidden="1">"EQUITY_AFFIL"</definedName>
    <definedName name="EQUITY_MARKET_VAL" hidden="1">"EQUITY_MARKET_VAL"</definedName>
    <definedName name="EquityIntRate">[114]UserDefinedVariables!$C$51</definedName>
    <definedName name="Equityunu">#REF!</definedName>
    <definedName name="EQV_OVER_BV" hidden="1">"EQV_OVER_BV"</definedName>
    <definedName name="EQV_OVER_LTM_PRETAX_INC" hidden="1">"EQV_OVER_LTM_PRETAX_INC"</definedName>
    <definedName name="er" localSheetId="2" hidden="1">{#N/A,#N/A,TRUE,"Sales Comparison";#N/A,#N/A,TRUE,"Cum. Summary FFR";#N/A,#N/A,TRUE,"Monthly Summary FFR";#N/A,#N/A,TRUE,"Cum. Summary TL";#N/A,#N/A,TRUE,"Monthly Summary TL"}</definedName>
    <definedName name="er" localSheetId="0" hidden="1">{#N/A,#N/A,TRUE,"Sales Comparison";#N/A,#N/A,TRUE,"Cum. Summary FFR";#N/A,#N/A,TRUE,"Monthly Summary FFR";#N/A,#N/A,TRUE,"Cum. Summary TL";#N/A,#N/A,TRUE,"Monthly Summary TL"}</definedName>
    <definedName name="er" localSheetId="1" hidden="1">{#N/A,#N/A,TRUE,"Sales Comparison";#N/A,#N/A,TRUE,"Cum. Summary FFR";#N/A,#N/A,TRUE,"Monthly Summary FFR";#N/A,#N/A,TRUE,"Cum. Summary TL";#N/A,#N/A,TRUE,"Monthly Summary TL"}</definedName>
    <definedName name="er" localSheetId="3" hidden="1">{#N/A,#N/A,TRUE,"Sales Comparison";#N/A,#N/A,TRUE,"Cum. Summary FFR";#N/A,#N/A,TRUE,"Monthly Summary FFR";#N/A,#N/A,TRUE,"Cum. Summary TL";#N/A,#N/A,TRUE,"Monthly Summary TL"}</definedName>
    <definedName name="er" hidden="1">{#N/A,#N/A,TRUE,"Sales Comparison";#N/A,#N/A,TRUE,"Cum. Summary FFR";#N/A,#N/A,TRUE,"Monthly Summary FFR";#N/A,#N/A,TRUE,"Cum. Summary TL";#N/A,#N/A,TRUE,"Monthly Summary TL"}</definedName>
    <definedName name="ereeeeee"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eeeee"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eeeee"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eeeee"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eeeee"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rere" localSheetId="2" hidden="1">{#N/A,#N/A,FALSE,"Ratio"}</definedName>
    <definedName name="erere" localSheetId="0" hidden="1">{#N/A,#N/A,FALSE,"Ratio"}</definedName>
    <definedName name="erere" localSheetId="1" hidden="1">{#N/A,#N/A,FALSE,"Ratio"}</definedName>
    <definedName name="erere" localSheetId="3" hidden="1">{#N/A,#N/A,FALSE,"Ratio"}</definedName>
    <definedName name="erere" hidden="1">{#N/A,#N/A,FALSE,"Ratio"}</definedName>
    <definedName name="erf" localSheetId="2" hidden="1">Main.SAPF4Help()</definedName>
    <definedName name="erf" localSheetId="0" hidden="1">Main.SAPF4Help()</definedName>
    <definedName name="erf" localSheetId="1" hidden="1">Main.SAPF4Help()</definedName>
    <definedName name="erf" localSheetId="3" hidden="1">Main.SAPF4Help()</definedName>
    <definedName name="erf" hidden="1">Main.SAPF4Help()</definedName>
    <definedName name="Ergebn_gew_Geschäftstt_2">SUM(#REF!)</definedName>
    <definedName name="Ergebn_gew_Geschäftstt_H">SUM(#REF!)</definedName>
    <definedName name="Ergebn_gew_Geschäftstt_V">SUM(#REF!)</definedName>
    <definedName name="Erhaltene_Anzahlungen_2">#REF!+#REF!</definedName>
    <definedName name="Erhaltene_Anzahlungen_H">#REF!+#REF!</definedName>
    <definedName name="Erhaltene_Anzahlungen_kurzfr_2">#REF!</definedName>
    <definedName name="Erhaltene_Anzahlungen_kurzfr_H">#REF!</definedName>
    <definedName name="Erhaltene_Anzahlungen_kurzfr_V">#REF!</definedName>
    <definedName name="Erhaltene_Anzahlungen_V">#REF!+#REF!</definedName>
    <definedName name="erhrh">#REF!</definedName>
    <definedName name="erof">100</definedName>
    <definedName name="erre" localSheetId="2" hidden="1">{"weichwaren",#N/A,FALSE,"Liste 1";"hartwaren",#N/A,FALSE,"Liste 1";"food",#N/A,FALSE,"Liste 1";"fleisch",#N/A,FALSE,"Liste 1"}</definedName>
    <definedName name="erre" localSheetId="0" hidden="1">{"weichwaren",#N/A,FALSE,"Liste 1";"hartwaren",#N/A,FALSE,"Liste 1";"food",#N/A,FALSE,"Liste 1";"fleisch",#N/A,FALSE,"Liste 1"}</definedName>
    <definedName name="erre" localSheetId="1" hidden="1">{"weichwaren",#N/A,FALSE,"Liste 1";"hartwaren",#N/A,FALSE,"Liste 1";"food",#N/A,FALSE,"Liste 1";"fleisch",#N/A,FALSE,"Liste 1"}</definedName>
    <definedName name="erre" localSheetId="3" hidden="1">{"weichwaren",#N/A,FALSE,"Liste 1";"hartwaren",#N/A,FALSE,"Liste 1";"food",#N/A,FALSE,"Liste 1";"fleisch",#N/A,FALSE,"Liste 1"}</definedName>
    <definedName name="erre" hidden="1">{"weichwaren",#N/A,FALSE,"Liste 1";"hartwaren",#N/A,FALSE,"Liste 1";"food",#N/A,FALSE,"Liste 1";"fleisch",#N/A,FALSE,"Liste 1"}</definedName>
    <definedName name="ertergte" hidden="1">[102]OtherKPI!#REF!</definedName>
    <definedName name="Ertr_Abg_Finanzanl_2">#REF!</definedName>
    <definedName name="Ertr_Abg_Finanzanl_H">#REF!</definedName>
    <definedName name="Ertr_Abg_Finanzanl_V">#REF!</definedName>
    <definedName name="Ertr_Auflösung_Rückst_2">#REF!</definedName>
    <definedName name="Ertr_Auflösung_Rückst_H">#REF!</definedName>
    <definedName name="Ertr_Auflösung_Rückst_V">#REF!</definedName>
    <definedName name="Ertr_aus_Poenalen">#REF!</definedName>
    <definedName name="Ertr_Beteiligungen_2">#REF!</definedName>
    <definedName name="Ertr_Beteiligungen_H">#REF!</definedName>
    <definedName name="Ertr_Beteiligungen_V">#REF!</definedName>
    <definedName name="Ertr_Zuschr_AV_2">#REF!</definedName>
    <definedName name="Ertr_Zuschr_AV_H">#REF!</definedName>
    <definedName name="Ertr_Zuschr_AV_V">#REF!</definedName>
    <definedName name="Ertr_Zuschr_FA_2">#REF!</definedName>
    <definedName name="Ertr_Zuschr_FA_H">#REF!</definedName>
    <definedName name="Ertr_Zuschr_FA_V">#REF!</definedName>
    <definedName name="Erträge_Abgang_AV_2">#REF!</definedName>
    <definedName name="Erträge_Abgang_AV_h">#REF!</definedName>
    <definedName name="Erträge_Abgang_AV_V">#REF!</definedName>
    <definedName name="Ertragsteuern">#REF!</definedName>
    <definedName name="ertt" localSheetId="2" hidden="1">{"laufist",#N/A,FALSE,"dlauf";"Laufplan",#N/A,FALSE,"dlauf";"Istkosten",#N/A,FALSE,"dkalk";"Plankosten",#N/A,FALSE,"dkalk"}</definedName>
    <definedName name="ertt" localSheetId="0" hidden="1">{"laufist",#N/A,FALSE,"dlauf";"Laufplan",#N/A,FALSE,"dlauf";"Istkosten",#N/A,FALSE,"dkalk";"Plankosten",#N/A,FALSE,"dkalk"}</definedName>
    <definedName name="ertt" localSheetId="1" hidden="1">{"laufist",#N/A,FALSE,"dlauf";"Laufplan",#N/A,FALSE,"dlauf";"Istkosten",#N/A,FALSE,"dkalk";"Plankosten",#N/A,FALSE,"dkalk"}</definedName>
    <definedName name="ertt" localSheetId="3" hidden="1">{"laufist",#N/A,FALSE,"dlauf";"Laufplan",#N/A,FALSE,"dlauf";"Istkosten",#N/A,FALSE,"dkalk";"Plankosten",#N/A,FALSE,"dkalk"}</definedName>
    <definedName name="ertt" hidden="1">{"laufist",#N/A,FALSE,"dlauf";"Laufplan",#N/A,FALSE,"dlauf";"Istkosten",#N/A,FALSE,"dkalk";"Plankosten",#N/A,FALSE,"dkalk"}</definedName>
    <definedName name="ERV">[120]Debt!$CE$9</definedName>
    <definedName name="ERV_OFF_west">'[107]DCF 04 (sce2)'!$J$29</definedName>
    <definedName name="ERV_Office">'[90]Print Summary'!#REF!</definedName>
    <definedName name="ERV_Retail">'[90]Print Summary'!#REF!</definedName>
    <definedName name="ERV_WH_west">'[107]DCF 04 (sce2)'!$L$29</definedName>
    <definedName name="ERVoff">#REF!</definedName>
    <definedName name="ERVoffices">#REF!</definedName>
    <definedName name="ERVretail">#REF!</definedName>
    <definedName name="ERVstor">'[158]B 2004'!#REF!</definedName>
    <definedName name="ERVstorage">#REF!</definedName>
    <definedName name="erwyaweha3e">'[14]DETAILED DATA BASE RENT (3)'!#REF!</definedName>
    <definedName name="ESOP_DEBT" hidden="1">"ESOP_DEBT"</definedName>
    <definedName name="essai" localSheetId="2" hidden="1">{#N/A,#N/A,FALSE,"DCF Summary";#N/A,#N/A,FALSE,"Casema";#N/A,#N/A,FALSE,"Casema NoTel";#N/A,#N/A,FALSE,"UK";#N/A,#N/A,FALSE,"RCF";#N/A,#N/A,FALSE,"Intercable CZ";#N/A,#N/A,FALSE,"Interkabel P"}</definedName>
    <definedName name="essai" localSheetId="0" hidden="1">{#N/A,#N/A,FALSE,"DCF Summary";#N/A,#N/A,FALSE,"Casema";#N/A,#N/A,FALSE,"Casema NoTel";#N/A,#N/A,FALSE,"UK";#N/A,#N/A,FALSE,"RCF";#N/A,#N/A,FALSE,"Intercable CZ";#N/A,#N/A,FALSE,"Interkabel P"}</definedName>
    <definedName name="essai" localSheetId="1" hidden="1">{#N/A,#N/A,FALSE,"DCF Summary";#N/A,#N/A,FALSE,"Casema";#N/A,#N/A,FALSE,"Casema NoTel";#N/A,#N/A,FALSE,"UK";#N/A,#N/A,FALSE,"RCF";#N/A,#N/A,FALSE,"Intercable CZ";#N/A,#N/A,FALSE,"Interkabel P"}</definedName>
    <definedName name="essai" localSheetId="3" hidden="1">{#N/A,#N/A,FALSE,"DCF Summary";#N/A,#N/A,FALSE,"Casema";#N/A,#N/A,FALSE,"Casema NoTel";#N/A,#N/A,FALSE,"UK";#N/A,#N/A,FALSE,"RCF";#N/A,#N/A,FALSE,"Intercable CZ";#N/A,#N/A,FALSE,"Interkabel P"}</definedName>
    <definedName name="essai" hidden="1">{#N/A,#N/A,FALSE,"DCF Summary";#N/A,#N/A,FALSE,"Casema";#N/A,#N/A,FALSE,"Casema NoTel";#N/A,#N/A,FALSE,"UK";#N/A,#N/A,FALSE,"RCF";#N/A,#N/A,FALSE,"Intercable CZ";#N/A,#N/A,FALSE,"Interkabel P"}</definedName>
    <definedName name="et"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Etaj">'[72]RATING COLLECTIONS MAR 04'!$I$3:$I$500</definedName>
    <definedName name="etrrete" hidden="1">[102]OtherKPI!#REF!</definedName>
    <definedName name="etynjunnyu" localSheetId="2" hidden="1">{#VALUE!,#N/A,FALSE,0;#N/A,#N/A,FALSE,0;#N/A,#N/A,FALSE,0;#N/A,#N/A,FALSE,0;#N/A,#N/A,FALSE,0;#N/A,#N/A,FALSE,0;#N/A,#N/A,FALSE,0}</definedName>
    <definedName name="etynjunnyu" localSheetId="0" hidden="1">{#VALUE!,#N/A,FALSE,0;#N/A,#N/A,FALSE,0;#N/A,#N/A,FALSE,0;#N/A,#N/A,FALSE,0;#N/A,#N/A,FALSE,0;#N/A,#N/A,FALSE,0;#N/A,#N/A,FALSE,0}</definedName>
    <definedName name="etynjunnyu" localSheetId="1" hidden="1">{#VALUE!,#N/A,FALSE,0;#N/A,#N/A,FALSE,0;#N/A,#N/A,FALSE,0;#N/A,#N/A,FALSE,0;#N/A,#N/A,FALSE,0;#N/A,#N/A,FALSE,0;#N/A,#N/A,FALSE,0}</definedName>
    <definedName name="etynjunnyu" localSheetId="3" hidden="1">{#VALUE!,#N/A,FALSE,0;#N/A,#N/A,FALSE,0;#N/A,#N/A,FALSE,0;#N/A,#N/A,FALSE,0;#N/A,#N/A,FALSE,0;#N/A,#N/A,FALSE,0;#N/A,#N/A,FALSE,0}</definedName>
    <definedName name="etynjunnyu" hidden="1">{#VALUE!,#N/A,FALSE,0;#N/A,#N/A,FALSE,0;#N/A,#N/A,FALSE,0;#N/A,#N/A,FALSE,0;#N/A,#N/A,FALSE,0;#N/A,#N/A,FALSE,0;#N/A,#N/A,FALSE,0}</definedName>
    <definedName name="eur">'[159]GB - Trial balance'!$D$1</definedName>
    <definedName name="eur.1203">[33]fx!$C$41</definedName>
    <definedName name="EUR_08">'[160]KEY PERFORMANCE FIGURES - SUM'!$J$21</definedName>
    <definedName name="EUR_10">'[160]KEY PERFORMANCE FIGURES - SUM'!$L$21</definedName>
    <definedName name="EUR_7">'[160]KEY PERFORMANCE FIGURES - SUM'!$I$21</definedName>
    <definedName name="EUR_9">'[160]KEY PERFORMANCE FIGURES - SUM'!$K$21</definedName>
    <definedName name="EUR_balance3">#REF!</definedName>
    <definedName name="EURDec02">#REF!</definedName>
    <definedName name="EURDec03">#REF!</definedName>
    <definedName name="euribor">[161]Contents!$B$20</definedName>
    <definedName name="EURIdx03">'[162]EUR index'!$B$6:$K$161</definedName>
    <definedName name="EURJun02">#REF!</definedName>
    <definedName name="EURJun03">#REF!</definedName>
    <definedName name="EURMar02">#REF!</definedName>
    <definedName name="EURMar03">#REF!</definedName>
    <definedName name="EURNov03">#REF!</definedName>
    <definedName name="euro">#REF!</definedName>
    <definedName name="EURO_balance">#REF!</definedName>
    <definedName name="EURO_balance10">#REF!</definedName>
    <definedName name="EURO_balance11">#REF!</definedName>
    <definedName name="EURO_balance2">#REF!</definedName>
    <definedName name="EURO_balance3">#REF!</definedName>
    <definedName name="EURO_balance4">#REF!</definedName>
    <definedName name="EURO_balance5">#REF!</definedName>
    <definedName name="EURO_balance6">#REF!</definedName>
    <definedName name="EURO_balance6a">#REF!</definedName>
    <definedName name="EURO_balance7">#REF!</definedName>
    <definedName name="EURO_Balance8">#REF!</definedName>
    <definedName name="EURO_balance9">#REF!</definedName>
    <definedName name="EUROct03">#REF!</definedName>
    <definedName name="EURSep02">#REF!</definedName>
    <definedName name="EURSep03">#REF!</definedName>
    <definedName name="EV__LASTREFTIME__" hidden="1">39428.5053356482</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entualvbktn_H">#REF!</definedName>
    <definedName name="Eventualvbktn_V">#REF!</definedName>
    <definedName name="evrevre" localSheetId="2" hidden="1">{0,#N/A,FALSE,0;0,#N/A,FALSE,0}</definedName>
    <definedName name="evrevre" localSheetId="0" hidden="1">{0,#N/A,FALSE,0;0,#N/A,FALSE,0}</definedName>
    <definedName name="evrevre" localSheetId="1" hidden="1">{0,#N/A,FALSE,0;0,#N/A,FALSE,0}</definedName>
    <definedName name="evrevre" localSheetId="3" hidden="1">{0,#N/A,FALSE,0;0,#N/A,FALSE,0}</definedName>
    <definedName name="evrevre" hidden="1">{0,#N/A,FALSE,0;0,#N/A,FALSE,0}</definedName>
    <definedName name="ewrtghnhmj">#N/A</definedName>
    <definedName name="ex">#REF!</definedName>
    <definedName name="ExactAddinConnection" hidden="1">"702"</definedName>
    <definedName name="ExactAddinConnection.100" hidden="1">"PROLOANT330;100;laviniarece;1"</definedName>
    <definedName name="ExactAddinConnection.702" hidden="1">"server-3;706;JitkaK;1"</definedName>
    <definedName name="ExactAddinConnection.706" hidden="1">"server-3;706;JitkaK;1"</definedName>
    <definedName name="ExactAddinConnection.711" hidden="1">"server-3;711;jkotrousova;1"</definedName>
    <definedName name="ExactAddinReports" hidden="1">1</definedName>
    <definedName name="EXADJ11ADJ">[163]Pladj!$F$7:$F$52</definedName>
    <definedName name="EXADJ1INF">[163]Plinf!$W$7:$W$52</definedName>
    <definedName name="EXADJ22ADJ">[163]Pladj!$G$7:$G$52</definedName>
    <definedName name="EXADJ2ADJ">[163]Pladj!$X$7:$X$52</definedName>
    <definedName name="exc_rate">#REF!</definedName>
    <definedName name="Excel_BuiltIn_Database_0">'[164]2001'!#REF!</definedName>
    <definedName name="Excel_BuiltIn_Print_Area_0">"$#ODWOŁANIE!.$B$3:$M$25"</definedName>
    <definedName name="EXCHANGE" hidden="1">"EXCHANGE"</definedName>
    <definedName name="Exchange_Rate">#REF!</definedName>
    <definedName name="ExchangeRate">#REF!</definedName>
    <definedName name="exchangerateEURDM">'[165]DCF 2003'!$C$44</definedName>
    <definedName name="exchr">'[49]Data _ Assumptions'!#REF!</definedName>
    <definedName name="Exercise_Date">'[166]Selected Scenario'!$B$2</definedName>
    <definedName name="EXINF11INF">[163]Plinf!$F$7:$F$52</definedName>
    <definedName name="EXPADJ">#REF!</definedName>
    <definedName name="Expense_Reconciliation">'[130]B7a.Classifications'!$E$4:$E$7</definedName>
    <definedName name="Expensesnotes">[167]Plgru!$B$8:$Q$37</definedName>
    <definedName name="expires_in_2010">'[84]Tenancy Schedule -J '!$AV$8:$AV$44</definedName>
    <definedName name="expires_in_30">'[84]Tenancy Schedule -J '!$AS$5:$AS$287</definedName>
    <definedName name="expires_in_90">'[84]Tenancy Schedule -J '!$AT$8:$AT$277</definedName>
    <definedName name="expires_in_90_days">'[168]Tenancy Schedule -J '!$AU$7:$AU$109</definedName>
    <definedName name="expiry_2009">'[84]Tenancy Schedule -J '!$AU$5:$AU$286</definedName>
    <definedName name="expiry_2010">'[84]Tenancy Schedule -J '!$AV$5:$AV$286</definedName>
    <definedName name="expiry_2012">'[84]Tenancy Schedule -J '!$AW$5:$AW$286</definedName>
    <definedName name="EXPORTS_SALES">#REF!</definedName>
    <definedName name="EXT1ADJ">[163]Pladj!$AN$7:$AN$52</definedName>
    <definedName name="EXT1INF">[163]Plinf!$AN$7:$AN$52</definedName>
    <definedName name="EXT1STA">[169]Pl_primul!#REF!</definedName>
    <definedName name="EXT2ADJ">[118]PLadj!#REF!</definedName>
    <definedName name="extensions" localSheetId="2" hidden="1">{#N/A,#N/A,TRUE,"ExecSummary";#N/A,#N/A,TRUE,"ProjDescription";#N/A,#N/A,TRUE,"CostSummary";#N/A,#N/A,TRUE,"Main";#N/A,#N/A,TRUE,"Finance";#N/A,#N/A,TRUE,"EstCashflow";#N/A,#N/A,TRUE,"RevenueCalculation";#N/A,#N/A,TRUE,"InterestCalculation";#N/A,#N/A,TRUE,"COLCalculation";#N/A,#N/A,TRUE,"ExhibitA";#N/A,#N/A,TRUE,"CTD"}</definedName>
    <definedName name="extensions" localSheetId="0" hidden="1">{#N/A,#N/A,TRUE,"ExecSummary";#N/A,#N/A,TRUE,"ProjDescription";#N/A,#N/A,TRUE,"CostSummary";#N/A,#N/A,TRUE,"Main";#N/A,#N/A,TRUE,"Finance";#N/A,#N/A,TRUE,"EstCashflow";#N/A,#N/A,TRUE,"RevenueCalculation";#N/A,#N/A,TRUE,"InterestCalculation";#N/A,#N/A,TRUE,"COLCalculation";#N/A,#N/A,TRUE,"ExhibitA";#N/A,#N/A,TRUE,"CTD"}</definedName>
    <definedName name="extensions" localSheetId="1" hidden="1">{#N/A,#N/A,TRUE,"ExecSummary";#N/A,#N/A,TRUE,"ProjDescription";#N/A,#N/A,TRUE,"CostSummary";#N/A,#N/A,TRUE,"Main";#N/A,#N/A,TRUE,"Finance";#N/A,#N/A,TRUE,"EstCashflow";#N/A,#N/A,TRUE,"RevenueCalculation";#N/A,#N/A,TRUE,"InterestCalculation";#N/A,#N/A,TRUE,"COLCalculation";#N/A,#N/A,TRUE,"ExhibitA";#N/A,#N/A,TRUE,"CTD"}</definedName>
    <definedName name="extensions" localSheetId="3" hidden="1">{#N/A,#N/A,TRUE,"ExecSummary";#N/A,#N/A,TRUE,"ProjDescription";#N/A,#N/A,TRUE,"CostSummary";#N/A,#N/A,TRUE,"Main";#N/A,#N/A,TRUE,"Finance";#N/A,#N/A,TRUE,"EstCashflow";#N/A,#N/A,TRUE,"RevenueCalculation";#N/A,#N/A,TRUE,"InterestCalculation";#N/A,#N/A,TRUE,"COLCalculation";#N/A,#N/A,TRUE,"ExhibitA";#N/A,#N/A,TRUE,"CTD"}</definedName>
    <definedName name="extensions" hidden="1">{#N/A,#N/A,TRUE,"ExecSummary";#N/A,#N/A,TRUE,"ProjDescription";#N/A,#N/A,TRUE,"CostSummary";#N/A,#N/A,TRUE,"Main";#N/A,#N/A,TRUE,"Finance";#N/A,#N/A,TRUE,"EstCashflow";#N/A,#N/A,TRUE,"RevenueCalculation";#N/A,#N/A,TRUE,"InterestCalculation";#N/A,#N/A,TRUE,"COLCalculation";#N/A,#N/A,TRUE,"ExhibitA";#N/A,#N/A,TRUE,"CTD"}</definedName>
    <definedName name="EXTOTALSTA">#REF!</definedName>
    <definedName name="EXTOTALSTA1">#REF!</definedName>
    <definedName name="EXTRA_ITEMS" hidden="1">"EXTRA_ITEMS"</definedName>
    <definedName name="ExtraCredit">#REF!</definedName>
    <definedName name="eyhtr">#REF!</definedName>
    <definedName name="f">#REF!</definedName>
    <definedName name="F.">#REF!</definedName>
    <definedName name="FA">[66]Debt!$CE$9</definedName>
    <definedName name="FACE">#REF!</definedName>
    <definedName name="faefas">'[170]Tenancy schedule data'!$B$2</definedName>
    <definedName name="fasfasdfasdfasdfa" localSheetId="2" hidden="1">{#N/A,#N/A,FALSE,"ProForma";#N/A,#N/A,FALSE,"Assumptions";#N/A,#N/A,FALSE,"Rent Roll"}</definedName>
    <definedName name="fasfasdfasdfasdfa" localSheetId="0" hidden="1">{#N/A,#N/A,FALSE,"ProForma";#N/A,#N/A,FALSE,"Assumptions";#N/A,#N/A,FALSE,"Rent Roll"}</definedName>
    <definedName name="fasfasdfasdfasdfa" localSheetId="1" hidden="1">{#N/A,#N/A,FALSE,"ProForma";#N/A,#N/A,FALSE,"Assumptions";#N/A,#N/A,FALSE,"Rent Roll"}</definedName>
    <definedName name="fasfasdfasdfasdfa" localSheetId="3" hidden="1">{#N/A,#N/A,FALSE,"ProForma";#N/A,#N/A,FALSE,"Assumptions";#N/A,#N/A,FALSE,"Rent Roll"}</definedName>
    <definedName name="fasfasdfasdfasdfa" hidden="1">{#N/A,#N/A,FALSE,"ProForma";#N/A,#N/A,FALSE,"Assumptions";#N/A,#N/A,FALSE,"Rent Roll"}</definedName>
    <definedName name="fc">[142]Debt!$CE$10</definedName>
    <definedName name="FCCY_GL" hidden="1">{"AS",#N/A,FALSE,"Dec_BS";"LIAB",#N/A,FALSE,"Dec_BS"}</definedName>
    <definedName name="fcew" hidden="1">[102]OtherKPI!#REF!</definedName>
    <definedName name="fcknknfe" localSheetId="2" hidden="1">{#N/A,#N/A,FALSE,"FinPl"}</definedName>
    <definedName name="fcknknfe" localSheetId="0" hidden="1">{#N/A,#N/A,FALSE,"FinPl"}</definedName>
    <definedName name="fcknknfe" localSheetId="1" hidden="1">{#N/A,#N/A,FALSE,"FinPl"}</definedName>
    <definedName name="fcknknfe" localSheetId="3" hidden="1">{#N/A,#N/A,FALSE,"FinPl"}</definedName>
    <definedName name="fcknknfe" hidden="1">{#N/A,#N/A,FALSE,"FinPl"}</definedName>
    <definedName name="FCode" hidden="1">#REF!</definedName>
    <definedName name="fdfd" localSheetId="2" hidden="1">{#N/A,#N/A,FALSE,"DeprTabl Rom"}</definedName>
    <definedName name="fdfd" localSheetId="0" hidden="1">{#N/A,#N/A,FALSE,"DeprTabl Rom"}</definedName>
    <definedName name="fdfd" localSheetId="1" hidden="1">{#N/A,#N/A,FALSE,"DeprTabl Rom"}</definedName>
    <definedName name="fdfd" localSheetId="3" hidden="1">{#N/A,#N/A,FALSE,"DeprTabl Rom"}</definedName>
    <definedName name="fdfd" hidden="1">{#N/A,#N/A,FALSE,"DeprTabl Rom"}</definedName>
    <definedName name="fdfdf" localSheetId="2" hidden="1">{#N/A,#N/A,FALSE,"P&amp;L";#N/A,#N/A,FALSE,"BS";#N/A,#N/A,FALSE,"CF"}</definedName>
    <definedName name="fdfdf" localSheetId="0" hidden="1">{#N/A,#N/A,FALSE,"P&amp;L";#N/A,#N/A,FALSE,"BS";#N/A,#N/A,FALSE,"CF"}</definedName>
    <definedName name="fdfdf" localSheetId="1" hidden="1">{#N/A,#N/A,FALSE,"P&amp;L";#N/A,#N/A,FALSE,"BS";#N/A,#N/A,FALSE,"CF"}</definedName>
    <definedName name="fdfdf" localSheetId="3" hidden="1">{#N/A,#N/A,FALSE,"P&amp;L";#N/A,#N/A,FALSE,"BS";#N/A,#N/A,FALSE,"CF"}</definedName>
    <definedName name="fdfdf" hidden="1">{#N/A,#N/A,FALSE,"P&amp;L";#N/A,#N/A,FALSE,"BS";#N/A,#N/A,FALSE,"CF"}</definedName>
    <definedName name="fdfdsdfsdfs" hidden="1">#REF!</definedName>
    <definedName name="fdg">[142]Debt!$J$4</definedName>
    <definedName name="Fdg_Konzern__Vermlage_Konzern_2">#REF!</definedName>
    <definedName name="Fdg_Konzern__Vermlage_Konzern_H">#REF!</definedName>
    <definedName name="Fdg_Konzern__Vermlage_Konzern_V">#REF!</definedName>
    <definedName name="Fdg_verb_sonst_2">#REF!</definedName>
    <definedName name="Fdg_verb_sonst_H">#REF!</definedName>
    <definedName name="Fdg_verb_sonst_V">#REF!</definedName>
    <definedName name="fdgfdsfsd" localSheetId="2" hidden="1">#REF!</definedName>
    <definedName name="fdgfdsfsd" localSheetId="0" hidden="1">#REF!</definedName>
    <definedName name="fdgfdsfsd" localSheetId="1" hidden="1">#REF!</definedName>
    <definedName name="fdgfdsfsd" localSheetId="3" hidden="1">#REF!</definedName>
    <definedName name="fdgfdsfsd" hidden="1">#REF!</definedName>
    <definedName name="fdhg">[142]Debt!$M$22</definedName>
    <definedName name="fdhhrstt">[67]!fdhhrstt</definedName>
    <definedName name="fdhs">[142]Debt!$R$22</definedName>
    <definedName name="FDS" localSheetId="2" hidden="1">{#N/A,#N/A,FALSE,"$ ACS";#N/A,#N/A,FALSE,"$ P&amp;L";#N/A,#N/A,FALSE,"$ BS";#N/A,#N/A,FALSE,"$ CF"}</definedName>
    <definedName name="FDS" localSheetId="0" hidden="1">{#N/A,#N/A,FALSE,"$ ACS";#N/A,#N/A,FALSE,"$ P&amp;L";#N/A,#N/A,FALSE,"$ BS";#N/A,#N/A,FALSE,"$ CF"}</definedName>
    <definedName name="FDS" localSheetId="1" hidden="1">{#N/A,#N/A,FALSE,"$ ACS";#N/A,#N/A,FALSE,"$ P&amp;L";#N/A,#N/A,FALSE,"$ BS";#N/A,#N/A,FALSE,"$ CF"}</definedName>
    <definedName name="FDS" localSheetId="3" hidden="1">{#N/A,#N/A,FALSE,"$ ACS";#N/A,#N/A,FALSE,"$ P&amp;L";#N/A,#N/A,FALSE,"$ BS";#N/A,#N/A,FALSE,"$ CF"}</definedName>
    <definedName name="FDS" hidden="1">{#N/A,#N/A,FALSE,"$ ACS";#N/A,#N/A,FALSE,"$ P&amp;L";#N/A,#N/A,FALSE,"$ BS";#N/A,#N/A,FALSE,"$ CF"}</definedName>
    <definedName name="fdsavfdsav" hidden="1">[102]OtherKPI!#REF!</definedName>
    <definedName name="fdsd" localSheetId="2" hidden="1">{"AS",#N/A,FALSE,"Dec_BS";"LIAB",#N/A,FALSE,"Dec_BS"}</definedName>
    <definedName name="fdsd" localSheetId="0" hidden="1">{"AS",#N/A,FALSE,"Dec_BS";"LIAB",#N/A,FALSE,"Dec_BS"}</definedName>
    <definedName name="fdsd" localSheetId="1" hidden="1">{"AS",#N/A,FALSE,"Dec_BS";"LIAB",#N/A,FALSE,"Dec_BS"}</definedName>
    <definedName name="fdsd" localSheetId="3" hidden="1">{"AS",#N/A,FALSE,"Dec_BS";"LIAB",#N/A,FALSE,"Dec_BS"}</definedName>
    <definedName name="fdsd" hidden="1">{"AS",#N/A,FALSE,"Dec_BS";"LIAB",#N/A,FALSE,"Dec_BS"}</definedName>
    <definedName name="fdsf"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fdsf"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fdsf"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fdsf"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fdsf"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fdssd">[57]Control!$P$2</definedName>
    <definedName name="fdvafsv" hidden="1">[102]OtherKPI!#REF!</definedName>
    <definedName name="feb">'[81]2001'!$C$4</definedName>
    <definedName name="Feb_c">#REF!</definedName>
    <definedName name="Feb_d">#REF!</definedName>
    <definedName name="Feb00">#N/A</definedName>
    <definedName name="februarie">'[83]02'!$A:$IV</definedName>
    <definedName name="February">[87]Criteria!$E$9:$F$10</definedName>
    <definedName name="feewf" hidden="1">[102]OtherKPI!#REF!</definedName>
    <definedName name="Fehler_1">#REF!</definedName>
    <definedName name="Fehler_2">#REF!</definedName>
    <definedName name="Fehler_3">#REF!</definedName>
    <definedName name="Fehler_4">#REF!</definedName>
    <definedName name="Fehler_5">#REF!</definedName>
    <definedName name="Fehler_6">#REF!</definedName>
    <definedName name="Fehler_7">#REF!</definedName>
    <definedName name="Fehler_8">#REF!</definedName>
    <definedName name="feineer" localSheetId="2" hidden="1">{"fleisch",#N/A,FALSE,"WG HK";"food",#N/A,FALSE,"WG HK";"hartwaren",#N/A,FALSE,"WG HK";"weichwaren",#N/A,FALSE,"WG HK"}</definedName>
    <definedName name="feineer" localSheetId="0" hidden="1">{"fleisch",#N/A,FALSE,"WG HK";"food",#N/A,FALSE,"WG HK";"hartwaren",#N/A,FALSE,"WG HK";"weichwaren",#N/A,FALSE,"WG HK"}</definedName>
    <definedName name="feineer" localSheetId="1" hidden="1">{"fleisch",#N/A,FALSE,"WG HK";"food",#N/A,FALSE,"WG HK";"hartwaren",#N/A,FALSE,"WG HK";"weichwaren",#N/A,FALSE,"WG HK"}</definedName>
    <definedName name="feineer" localSheetId="3" hidden="1">{"fleisch",#N/A,FALSE,"WG HK";"food",#N/A,FALSE,"WG HK";"hartwaren",#N/A,FALSE,"WG HK";"weichwaren",#N/A,FALSE,"WG HK"}</definedName>
    <definedName name="feineer" hidden="1">{"fleisch",#N/A,FALSE,"WG HK";"food",#N/A,FALSE,"WG HK";"hartwaren",#N/A,FALSE,"WG HK";"weichwaren",#N/A,FALSE,"WG HK"}</definedName>
    <definedName name="fertige_Erzeugnisse_2">#REF!</definedName>
    <definedName name="fertige_Erzeugnisse_H">#REF!</definedName>
    <definedName name="fertige_Erzeugnisse_V">#REF!</definedName>
    <definedName name="fewf" hidden="1">[102]OtherKPI!#REF!</definedName>
    <definedName name="FF">[171]inflation!$C$10</definedName>
    <definedName name="ffff"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ff"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ff"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ff"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ff"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ffffff" localSheetId="2" hidden="1">{#N/A,#N/A,FALSE,"Shopliste";#N/A,#N/A,FALSE,"Läden I";#N/A,#N/A,FALSE,"Läden II";#N/A,#N/A,FALSE,"Läden III";#N/A,#N/A,FALSE,"Büroflächen I";#N/A,#N/A,FALSE,"Büroflächen II";#N/A,#N/A,FALSE,"Büroflächen III";#N/A,#N/A,FALSE,"Nebenflächen I";#N/A,#N/A,FALSE,"Nebenflächen II";#N/A,#N/A,FALSE,"Nebenflächen III"}</definedName>
    <definedName name="fffffff" localSheetId="0" hidden="1">{#N/A,#N/A,FALSE,"Shopliste";#N/A,#N/A,FALSE,"Läden I";#N/A,#N/A,FALSE,"Läden II";#N/A,#N/A,FALSE,"Läden III";#N/A,#N/A,FALSE,"Büroflächen I";#N/A,#N/A,FALSE,"Büroflächen II";#N/A,#N/A,FALSE,"Büroflächen III";#N/A,#N/A,FALSE,"Nebenflächen I";#N/A,#N/A,FALSE,"Nebenflächen II";#N/A,#N/A,FALSE,"Nebenflächen III"}</definedName>
    <definedName name="fffffff" localSheetId="1" hidden="1">{#N/A,#N/A,FALSE,"Shopliste";#N/A,#N/A,FALSE,"Läden I";#N/A,#N/A,FALSE,"Läden II";#N/A,#N/A,FALSE,"Läden III";#N/A,#N/A,FALSE,"Büroflächen I";#N/A,#N/A,FALSE,"Büroflächen II";#N/A,#N/A,FALSE,"Büroflächen III";#N/A,#N/A,FALSE,"Nebenflächen I";#N/A,#N/A,FALSE,"Nebenflächen II";#N/A,#N/A,FALSE,"Nebenflächen III"}</definedName>
    <definedName name="fffffff" localSheetId="3" hidden="1">{#N/A,#N/A,FALSE,"Shopliste";#N/A,#N/A,FALSE,"Läden I";#N/A,#N/A,FALSE,"Läden II";#N/A,#N/A,FALSE,"Läden III";#N/A,#N/A,FALSE,"Büroflächen I";#N/A,#N/A,FALSE,"Büroflächen II";#N/A,#N/A,FALSE,"Büroflächen III";#N/A,#N/A,FALSE,"Nebenflächen I";#N/A,#N/A,FALSE,"Nebenflächen II";#N/A,#N/A,FALSE,"Nebenflächen III"}</definedName>
    <definedName name="fffffff" hidden="1">{#N/A,#N/A,FALSE,"Shopliste";#N/A,#N/A,FALSE,"Läden I";#N/A,#N/A,FALSE,"Läden II";#N/A,#N/A,FALSE,"Läden III";#N/A,#N/A,FALSE,"Büroflächen I";#N/A,#N/A,FALSE,"Büroflächen II";#N/A,#N/A,FALSE,"Büroflächen III";#N/A,#N/A,FALSE,"Nebenflächen I";#N/A,#N/A,FALSE,"Nebenflächen II";#N/A,#N/A,FALSE,"Nebenflächen III"}</definedName>
    <definedName name="fg"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b">#REF!</definedName>
    <definedName name="fgesgtsd">#N/A</definedName>
    <definedName name="fghg">[67]!fghg</definedName>
    <definedName name="fghr" hidden="1">#REF!</definedName>
    <definedName name="fg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t"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t"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g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ifthColumn" hidden="1">[94]Settings!$C$103</definedName>
    <definedName name="figures">'[172]Letting Report'!#REF!</definedName>
    <definedName name="FILA">#N/A</definedName>
    <definedName name="fila1">[67]!fila1</definedName>
    <definedName name="fila2">[67]!fila2</definedName>
    <definedName name="fila2_3">[67]!fila2_3</definedName>
    <definedName name="fila3_4">[67]!fila3_4</definedName>
    <definedName name="filax">[67]!filax</definedName>
    <definedName name="FillInDate">'[119]Γενικά Στοιχεία'!$C$14</definedName>
    <definedName name="final2001">#REF!</definedName>
    <definedName name="finance2" localSheetId="2" hidden="1">{"Finance 1",#N/A,FALSE,"FINANCE.XLS";"Finance 2",#N/A,FALSE,"FINANCE.XLS";"Finance 3",#N/A,FALSE,"FINANCE.XLS";"Finance 4",#N/A,FALSE,"FINANCE.XLS";"Finance 5",#N/A,FALSE,"FINANCE.XLS";"Finance 6",#N/A,FALSE,"FINANCE.XLS";"Finance 7",#N/A,FALSE,"FINANCE.XLS";"Finance 8",#N/A,FALSE,"FINANCE.XLS"}</definedName>
    <definedName name="finance2" localSheetId="0" hidden="1">{"Finance 1",#N/A,FALSE,"FINANCE.XLS";"Finance 2",#N/A,FALSE,"FINANCE.XLS";"Finance 3",#N/A,FALSE,"FINANCE.XLS";"Finance 4",#N/A,FALSE,"FINANCE.XLS";"Finance 5",#N/A,FALSE,"FINANCE.XLS";"Finance 6",#N/A,FALSE,"FINANCE.XLS";"Finance 7",#N/A,FALSE,"FINANCE.XLS";"Finance 8",#N/A,FALSE,"FINANCE.XLS"}</definedName>
    <definedName name="finance2" localSheetId="1" hidden="1">{"Finance 1",#N/A,FALSE,"FINANCE.XLS";"Finance 2",#N/A,FALSE,"FINANCE.XLS";"Finance 3",#N/A,FALSE,"FINANCE.XLS";"Finance 4",#N/A,FALSE,"FINANCE.XLS";"Finance 5",#N/A,FALSE,"FINANCE.XLS";"Finance 6",#N/A,FALSE,"FINANCE.XLS";"Finance 7",#N/A,FALSE,"FINANCE.XLS";"Finance 8",#N/A,FALSE,"FINANCE.XLS"}</definedName>
    <definedName name="finance2" localSheetId="3"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nanceReview">[65]Checks!$C$50</definedName>
    <definedName name="FINANCING_CASH" hidden="1">"FINANCING_CASH"</definedName>
    <definedName name="Finanzamt_2">#REF!</definedName>
    <definedName name="Finanzamt_H">#REF!</definedName>
    <definedName name="Finanzamt_V">#REF!</definedName>
    <definedName name="Finanzanlage_Afa_H">#REF!</definedName>
    <definedName name="Finanzanlagen_2">SUM(#REF!)</definedName>
    <definedName name="Finanzanlagen_BW_H">#REF!</definedName>
    <definedName name="Finanzanlagen_BW_V">#REF!</definedName>
    <definedName name="Finanzanlagen_H">SUM(#REF!)</definedName>
    <definedName name="Finanzanlagen_V">SUM(#REF!)</definedName>
    <definedName name="Finanzanlagen_Zugänge_H">#REF!</definedName>
    <definedName name="Finanzergebnis_2">SUM(#REF!)</definedName>
    <definedName name="Finanzergebnis_H">SUM(#REF!)</definedName>
    <definedName name="Finanzergebnis_V">SUM(#REF!)</definedName>
    <definedName name="firma">#REF!</definedName>
    <definedName name="Firmensitz">#REF!</definedName>
    <definedName name="Firmenwert_2">#REF!</definedName>
    <definedName name="Firmenwert_H">#REF!</definedName>
    <definedName name="Firmenwert_V">#REF!</definedName>
    <definedName name="first_floor_rent">'[84]Tenancy Schedule -J '!$L$131:$L$203,'[84]Tenancy Schedule -J '!$L$270:$L$271</definedName>
    <definedName name="First_payment_due">#REF!</definedName>
    <definedName name="First_payment_no">#REF!</definedName>
    <definedName name="fitout">[104]Data!$B$30</definedName>
    <definedName name="Five_Year_Average_ROI">[111]Assumptions!#REF!</definedName>
    <definedName name="FIXE">#REF!</definedName>
    <definedName name="fixed_liq">[92]Calculator!$P$7</definedName>
    <definedName name="FIXEDASSETS">#REF!</definedName>
    <definedName name="flag">'[173]4080'!$D$2:$D$2695</definedName>
    <definedName name="flag4080">#N/A</definedName>
    <definedName name="flag4180">#N/A</definedName>
    <definedName name="FLANCO_INTERNATIONAL">#N/A</definedName>
    <definedName name="flujo2" localSheetId="2" hidden="1">{"FLUJO DE CAJA",#N/A,FALSE,"Hoja1";"ANEXOS FLUJO",#N/A,FALSE,"Hoja1"}</definedName>
    <definedName name="flujo2" localSheetId="0" hidden="1">{"FLUJO DE CAJA",#N/A,FALSE,"Hoja1";"ANEXOS FLUJO",#N/A,FALSE,"Hoja1"}</definedName>
    <definedName name="flujo2" localSheetId="1" hidden="1">{"FLUJO DE CAJA",#N/A,FALSE,"Hoja1";"ANEXOS FLUJO",#N/A,FALSE,"Hoja1"}</definedName>
    <definedName name="flujo2" localSheetId="3" hidden="1">{"FLUJO DE CAJA",#N/A,FALSE,"Hoja1";"ANEXOS FLUJO",#N/A,FALSE,"Hoja1"}</definedName>
    <definedName name="flujo2" hidden="1">{"FLUJO DE CAJA",#N/A,FALSE,"Hoja1";"ANEXOS FLUJO",#N/A,FALSE,"Hoja1"}</definedName>
    <definedName name="flux_amt">'[128]Input-Qtrly'!$F$49</definedName>
    <definedName name="flux_pct">'[128]Input-Qtrly'!$F$50</definedName>
    <definedName name="FM">[171]inflation!$D$10</definedName>
    <definedName name="FOMAX">[174]SELECTOR!$M$24</definedName>
    <definedName name="Forderungen_2">SUM(#REF!)+[73]!Sonstige_Forderungen_2</definedName>
    <definedName name="Forderungen_Beteiligung_2">#REF!</definedName>
    <definedName name="Forderungen_Beteiligung_H">#REF!</definedName>
    <definedName name="Forderungen_Beteiligung_V">#REF!</definedName>
    <definedName name="Forderungen_H">SUM(#REF!)+[73]!Sonstige_Forderungen_H</definedName>
    <definedName name="Forderungen_LL_2">#REF!</definedName>
    <definedName name="Forderungen_LL_H">#REF!</definedName>
    <definedName name="Forderungen_LL_V">#REF!</definedName>
    <definedName name="Forderungen_V">SUM(#REF!)+[73]!Sonstige_Forderungen_V</definedName>
    <definedName name="Forderungen_verbundene_2">#REF!</definedName>
    <definedName name="Forderungen_verbundene_H">#REF!</definedName>
    <definedName name="Forderungen_verbundene_V">#REF!</definedName>
    <definedName name="FOREIGN_EXCHANGE" hidden="1">"FOREIGN_EXCHANGE"</definedName>
    <definedName name="fr" localSheetId="2" hidden="1">{"Pressup",#N/A,TRUE,"Sheet1";"Resumo",#N/A,TRUE,"Cond";"Bal",#N/A,TRUE,"DR";"DR",#N/A,TRUE,"DR";"Anexos",#N/A,TRUE,"Anexo";"Tes1",#N/A,TRUE,"Proj";"Tes2",#N/A,TRUE,"Proj";"Tes3",#N/A,TRUE,"Proj";"Lojas",#N/A,TRUE,"Cond"}</definedName>
    <definedName name="fr" localSheetId="0" hidden="1">{"Pressup",#N/A,TRUE,"Sheet1";"Resumo",#N/A,TRUE,"Cond";"Bal",#N/A,TRUE,"DR";"DR",#N/A,TRUE,"DR";"Anexos",#N/A,TRUE,"Anexo";"Tes1",#N/A,TRUE,"Proj";"Tes2",#N/A,TRUE,"Proj";"Tes3",#N/A,TRUE,"Proj";"Lojas",#N/A,TRUE,"Cond"}</definedName>
    <definedName name="fr" localSheetId="1" hidden="1">{"Pressup",#N/A,TRUE,"Sheet1";"Resumo",#N/A,TRUE,"Cond";"Bal",#N/A,TRUE,"DR";"DR",#N/A,TRUE,"DR";"Anexos",#N/A,TRUE,"Anexo";"Tes1",#N/A,TRUE,"Proj";"Tes2",#N/A,TRUE,"Proj";"Tes3",#N/A,TRUE,"Proj";"Lojas",#N/A,TRUE,"Cond"}</definedName>
    <definedName name="fr" localSheetId="3" hidden="1">{"Pressup",#N/A,TRUE,"Sheet1";"Resumo",#N/A,TRUE,"Cond";"Bal",#N/A,TRUE,"DR";"DR",#N/A,TRUE,"DR";"Anexos",#N/A,TRUE,"Anexo";"Tes1",#N/A,TRUE,"Proj";"Tes2",#N/A,TRUE,"Proj";"Tes3",#N/A,TRUE,"Proj";"Lojas",#N/A,TRUE,"Cond"}</definedName>
    <definedName name="fr" hidden="1">{"Pressup",#N/A,TRUE,"Sheet1";"Resumo",#N/A,TRUE,"Cond";"Bal",#N/A,TRUE,"DR";"DR",#N/A,TRUE,"DR";"Anexos",#N/A,TRUE,"Anexo";"Tes1",#N/A,TRUE,"Proj";"Tes2",#N/A,TRUE,"Proj";"Tes3",#N/A,TRUE,"Proj";"Lojas",#N/A,TRUE,"Cond"}</definedName>
    <definedName name="Fracht_Verpckg_2">#REF!</definedName>
    <definedName name="Fracht_Verpckg_H">#REF!</definedName>
    <definedName name="Fracht_Verpckg_V">#REF!</definedName>
    <definedName name="fre"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fre"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fre"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fre"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fre"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FREE_MARKETING">#REF!</definedName>
    <definedName name="freie_Rücklage_2">#REF!</definedName>
    <definedName name="freie_Rücklage_H">#REF!</definedName>
    <definedName name="freie_Rücklage_V">#REF!</definedName>
    <definedName name="Fremdarbeit_2">#REF!</definedName>
    <definedName name="Fremdarbeit_H">#REF!</definedName>
    <definedName name="Fremdarbeit_V">#REF!</definedName>
    <definedName name="Fremdkapital_2">SUM(#REF!)+[73]!Sonstige_Vbktn_2</definedName>
    <definedName name="Fruit">#REF!</definedName>
    <definedName name="FS_Code">#REF!</definedName>
    <definedName name="fsadfadfasdfasdfasdf" hidden="1">#REF!</definedName>
    <definedName name="FSForecastHeader" hidden="1">[127]Settings!$C$65</definedName>
    <definedName name="FSHistoricHeader" hidden="1">[127]Settings!$C$64</definedName>
    <definedName name="FSStyle" hidden="1">[175]Settings!$C$61</definedName>
    <definedName name="fuck">#REF!</definedName>
    <definedName name="fuck2">#REF!</definedName>
    <definedName name="fuckingSheet" localSheetId="2" hidden="1">#REF!</definedName>
    <definedName name="fuckingSheet" localSheetId="0" hidden="1">#REF!</definedName>
    <definedName name="fuckingSheet" localSheetId="1" hidden="1">#REF!</definedName>
    <definedName name="fuckingSheet" localSheetId="3" hidden="1">#REF!</definedName>
    <definedName name="fuckingSheet" hidden="1">#REF!</definedName>
    <definedName name="fund">[161]Header!$B$10</definedName>
    <definedName name="fvadsv" hidden="1">[102]OtherKPI!#REF!</definedName>
    <definedName name="fx">'[148]fx rate'!$A$1:$B$2134</definedName>
    <definedName name="fx_rate_EUR">#REF!</definedName>
    <definedName name="fx_rate_USD">#REF!</definedName>
    <definedName name="fxngdkthmgf">#REF!</definedName>
    <definedName name="FXRate">'[130]B1. Executive Summary'!$E$2</definedName>
    <definedName name="fxron">[161]Contents!$B$18</definedName>
    <definedName name="FXx">#REF!</definedName>
    <definedName name="FY">1999</definedName>
    <definedName name="FY_DATE" hidden="1">"FY_DATE"</definedName>
    <definedName name="g"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G.">#REF!</definedName>
    <definedName name="GAIN_SALE_ASSETS" hidden="1">"GAIN_SALE_ASSETS"</definedName>
    <definedName name="ganacias2" localSheetId="2" hidden="1">{"GAN.Y PERD.RESUMIDO",#N/A,FALSE,"Hoja1";"GAN.Y PERD.DETALLADO",#N/A,FALSE,"Hoja1"}</definedName>
    <definedName name="ganacias2" localSheetId="0" hidden="1">{"GAN.Y PERD.RESUMIDO",#N/A,FALSE,"Hoja1";"GAN.Y PERD.DETALLADO",#N/A,FALSE,"Hoja1"}</definedName>
    <definedName name="ganacias2" localSheetId="1" hidden="1">{"GAN.Y PERD.RESUMIDO",#N/A,FALSE,"Hoja1";"GAN.Y PERD.DETALLADO",#N/A,FALSE,"Hoja1"}</definedName>
    <definedName name="ganacias2" localSheetId="3" hidden="1">{"GAN.Y PERD.RESUMIDO",#N/A,FALSE,"Hoja1";"GAN.Y PERD.DETALLADO",#N/A,FALSE,"Hoja1"}</definedName>
    <definedName name="ganacias2" hidden="1">{"GAN.Y PERD.RESUMIDO",#N/A,FALSE,"Hoja1";"GAN.Y PERD.DETALLADO",#N/A,FALSE,"Hoja1"}</definedName>
    <definedName name="GBACA1">[114]UserDefinedVariables!$C$33</definedName>
    <definedName name="GBACA2">[114]UserDefinedVariables!$C$34</definedName>
    <definedName name="GBACA3">[114]UserDefinedVariables!$C$35</definedName>
    <definedName name="gbv">#REF!</definedName>
    <definedName name="gd" localSheetId="2" hidden="1">Main.SAPF4Help()</definedName>
    <definedName name="gd" localSheetId="0" hidden="1">Main.SAPF4Help()</definedName>
    <definedName name="gd" localSheetId="1" hidden="1">Main.SAPF4Help()</definedName>
    <definedName name="gd" localSheetId="3" hidden="1">Main.SAPF4Help()</definedName>
    <definedName name="gd" hidden="1">Main.SAPF4Help()</definedName>
    <definedName name="gdrf" localSheetId="2" hidden="1">[102]OtherKPI!#REF!</definedName>
    <definedName name="gdrf" localSheetId="0" hidden="1">[102]OtherKPI!#REF!</definedName>
    <definedName name="gdrf" localSheetId="1" hidden="1">[102]OtherKPI!#REF!</definedName>
    <definedName name="gdrf" localSheetId="3" hidden="1">[102]OtherKPI!#REF!</definedName>
    <definedName name="gdrf" hidden="1">[102]OtherKPI!#REF!</definedName>
    <definedName name="Gebäudeaufwd_2">#REF!</definedName>
    <definedName name="Gebäudeaufwd_H">#REF!</definedName>
    <definedName name="Gebäudeaufwd_V">#REF!</definedName>
    <definedName name="Gebäudewert_2">#REF!</definedName>
    <definedName name="Gebäudewert_H">#REF!</definedName>
    <definedName name="Gebäudewert_V">#REF!</definedName>
    <definedName name="gebundene_Kapitalrl_3">#REF!</definedName>
    <definedName name="gebundene_Kapitalrl_H">#REF!</definedName>
    <definedName name="gebundene_Kapitalrl_V">#REF!</definedName>
    <definedName name="gege" hidden="1">[102]OtherKPI!#REF!</definedName>
    <definedName name="Gehälter_2">#REF!</definedName>
    <definedName name="Gehälter_H">#REF!</definedName>
    <definedName name="Gehälter_V">#REF!</definedName>
    <definedName name="gehe" localSheetId="2" hidden="1">{"Tages_D",#N/A,FALSE,"Tagesbericht";"Tages_PL",#N/A,FALSE,"Tagesbericht"}</definedName>
    <definedName name="gehe" localSheetId="0" hidden="1">{"Tages_D",#N/A,FALSE,"Tagesbericht";"Tages_PL",#N/A,FALSE,"Tagesbericht"}</definedName>
    <definedName name="gehe" localSheetId="1" hidden="1">{"Tages_D",#N/A,FALSE,"Tagesbericht";"Tages_PL",#N/A,FALSE,"Tagesbericht"}</definedName>
    <definedName name="gehe" localSheetId="3" hidden="1">{"Tages_D",#N/A,FALSE,"Tagesbericht";"Tages_PL",#N/A,FALSE,"Tagesbericht"}</definedName>
    <definedName name="gehe" hidden="1">{"Tages_D",#N/A,FALSE,"Tagesbericht";"Tages_PL",#N/A,FALSE,"Tagesbericht"}</definedName>
    <definedName name="GenBPAssumption">#REF!</definedName>
    <definedName name="GenBPAssumptionYear">#REF!</definedName>
    <definedName name="GenBPScenario">#REF!</definedName>
    <definedName name="GenBPUpdateType">#REF!</definedName>
    <definedName name="GenericsExist">[65]Archive!$A$46</definedName>
    <definedName name="GenSheetCode">#REF!</definedName>
    <definedName name="Geplante_Ausschüttung_H">#REF!</definedName>
    <definedName name="Geplante_Ausschüttung_V">#REF!</definedName>
    <definedName name="Gesellschafterzuschuß_H">#REF!</definedName>
    <definedName name="Gesellschafterzuschuß_V">#REF!</definedName>
    <definedName name="gesetzl_Rücklage_2">#REF!</definedName>
    <definedName name="gesetzl_Rücklage_H">#REF!</definedName>
    <definedName name="gesetzl_Rücklage_V">#REF!</definedName>
    <definedName name="getge" hidden="1">[102]OtherKPI!#REF!</definedName>
    <definedName name="Gewährleistung_2">#REF!</definedName>
    <definedName name="Gewährleistung_H">#REF!</definedName>
    <definedName name="Gewährleistung_V">#REF!</definedName>
    <definedName name="Gewährte_Investitionszuschüsse_H">#REF!</definedName>
    <definedName name="Gewährte_Investitionszuschüsse_V">#REF!</definedName>
    <definedName name="Gewerbesteuer_2">#REF!</definedName>
    <definedName name="Gewerbesteuer_H">#REF!</definedName>
    <definedName name="Gewerbesteuer_V">#REF!</definedName>
    <definedName name="Gewinn_2">SUM(#REF!)</definedName>
    <definedName name="Gewinn_H">SUM(#REF!)</definedName>
    <definedName name="Gewinn_V">SUM(#REF!)</definedName>
    <definedName name="Gewinnrücklagen_2">SUM(#REF!)</definedName>
    <definedName name="Gewinnrücklagen_H">SUM(#REF!)</definedName>
    <definedName name="Gewinnrücklagen_V">SUM(#REF!)</definedName>
    <definedName name="Gewinnvortrag_2">#REF!</definedName>
    <definedName name="Gewinnvortrag_H">#REF!</definedName>
    <definedName name="Gewinnvortrag_V">#REF!</definedName>
    <definedName name="gfdhg">#REF!</definedName>
    <definedName name="gfhftrq">#N/A</definedName>
    <definedName name="gfjghg">#REF!</definedName>
    <definedName name="gfngfn" localSheetId="2" hidden="1">{0,#N/A,FALSE,0;0,#N/A,FALSE,0;0,#N/A,FALSE,0;0,#N/A,FALSE,0}</definedName>
    <definedName name="gfngfn" localSheetId="0" hidden="1">{0,#N/A,FALSE,0;0,#N/A,FALSE,0;0,#N/A,FALSE,0;0,#N/A,FALSE,0}</definedName>
    <definedName name="gfngfn" localSheetId="1" hidden="1">{0,#N/A,FALSE,0;0,#N/A,FALSE,0;0,#N/A,FALSE,0;0,#N/A,FALSE,0}</definedName>
    <definedName name="gfngfn" localSheetId="3" hidden="1">{0,#N/A,FALSE,0;0,#N/A,FALSE,0;0,#N/A,FALSE,0;0,#N/A,FALSE,0}</definedName>
    <definedName name="gfngfn" hidden="1">{0,#N/A,FALSE,0;0,#N/A,FALSE,0;0,#N/A,FALSE,0;0,#N/A,FALSE,0}</definedName>
    <definedName name="gg">#REF!</definedName>
    <definedName name="gggg">#REF!</definedName>
    <definedName name="gggggggggggggggg" localSheetId="2" hidden="1">{#N/A,#N/A,TRUE,"F-1";#N/A,#N/A,TRUE,"F-2"}</definedName>
    <definedName name="gggggggggggggggg" localSheetId="0" hidden="1">{#N/A,#N/A,TRUE,"F-1";#N/A,#N/A,TRUE,"F-2"}</definedName>
    <definedName name="gggggggggggggggg" localSheetId="1" hidden="1">{#N/A,#N/A,TRUE,"F-1";#N/A,#N/A,TRUE,"F-2"}</definedName>
    <definedName name="gggggggggggggggg" localSheetId="3" hidden="1">{#N/A,#N/A,TRUE,"F-1";#N/A,#N/A,TRUE,"F-2"}</definedName>
    <definedName name="gggggggggggggggg" hidden="1">{#N/A,#N/A,TRUE,"F-1";#N/A,#N/A,TRUE,"F-2"}</definedName>
    <definedName name="gh"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gh"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gh"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gh"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gh"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ghgfhgh">#N/A</definedName>
    <definedName name="ghhg" localSheetId="2" hidden="1">{"'Grafik Kontrol'!$A$1:$J$8"}</definedName>
    <definedName name="ghhg" localSheetId="0" hidden="1">{"'Grafik Kontrol'!$A$1:$J$8"}</definedName>
    <definedName name="ghhg" localSheetId="1" hidden="1">{"'Grafik Kontrol'!$A$1:$J$8"}</definedName>
    <definedName name="ghhg" localSheetId="3" hidden="1">{"'Grafik Kontrol'!$A$1:$J$8"}</definedName>
    <definedName name="ghhg" hidden="1">{"'Grafik Kontrol'!$A$1:$J$8"}</definedName>
    <definedName name="GHINEA_MUGUREL">[74]DRIVERS!#REF!</definedName>
    <definedName name="GHJK" hidden="1">#REF!</definedName>
    <definedName name="ghn"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ghngf">#REF!</definedName>
    <definedName name="ghtrht">#REF!</definedName>
    <definedName name="ghtyut">#N/A</definedName>
    <definedName name="GJ_2">#REF!</definedName>
    <definedName name="gjh">[2]Icerenkoy!$DN$6</definedName>
    <definedName name="gjuhiknbncx">#N/A</definedName>
    <definedName name="gjuyiu">#REF!</definedName>
    <definedName name="GLAFA1">[114]UserDefinedVariables!$D$11</definedName>
    <definedName name="GLAFA10">[114]UserDefinedVariables!$D$20</definedName>
    <definedName name="GLAFA11">[114]UserDefinedVariables!$D$21</definedName>
    <definedName name="GLAFA15">[114]UserDefinedVariables!$D$25</definedName>
    <definedName name="GLAFA16">[114]UserDefinedVariables!$D$26</definedName>
    <definedName name="GLAFA17">[114]UserDefinedVariables!$D$27</definedName>
    <definedName name="GLAFA2">[114]UserDefinedVariables!$D$12</definedName>
    <definedName name="GLAFA3">[114]UserDefinedVariables!$D$13</definedName>
    <definedName name="GLAFA4">[114]UserDefinedVariables!$D$14</definedName>
    <definedName name="GLAFA5">[114]UserDefinedVariables!$D$15</definedName>
    <definedName name="GLAFA6">[114]UserDefinedVariables!$D$16</definedName>
    <definedName name="GLAFA7">[114]UserDefinedVariables!$D$17</definedName>
    <definedName name="GLAFA8">[114]UserDefinedVariables!$D$18</definedName>
    <definedName name="GLAFA9">[114]UserDefinedVariables!$D$19</definedName>
    <definedName name="Go_FINAL" localSheetId="2" hidden="1">{#N/A,#N/A,FALSE,"Balanta";#N/A,#N/A,FALSE,"Balanta"}</definedName>
    <definedName name="Go_FINAL" localSheetId="0" hidden="1">{#N/A,#N/A,FALSE,"Balanta";#N/A,#N/A,FALSE,"Balanta"}</definedName>
    <definedName name="Go_FINAL" localSheetId="1" hidden="1">{#N/A,#N/A,FALSE,"Balanta";#N/A,#N/A,FALSE,"Balanta"}</definedName>
    <definedName name="Go_FINAL" localSheetId="3" hidden="1">{#N/A,#N/A,FALSE,"Balanta";#N/A,#N/A,FALSE,"Balanta"}</definedName>
    <definedName name="Go_FINAL" hidden="1">{#N/A,#N/A,FALSE,"Balanta";#N/A,#N/A,FALSE,"Balanta"}</definedName>
    <definedName name="GOGOANA_NINEL">[74]SUPERV!#REF!</definedName>
    <definedName name="GOODWILL_NET" hidden="1">"GOODWILL_NET"</definedName>
    <definedName name="gourmet_F" localSheetId="2" hidden="1">{#N/A,#N/A,FALSE,"Balanta";#N/A,#N/A,FALSE,"Balanta"}</definedName>
    <definedName name="gourmet_F" localSheetId="0" hidden="1">{#N/A,#N/A,FALSE,"Balanta";#N/A,#N/A,FALSE,"Balanta"}</definedName>
    <definedName name="gourmet_F" localSheetId="1" hidden="1">{#N/A,#N/A,FALSE,"Balanta";#N/A,#N/A,FALSE,"Balanta"}</definedName>
    <definedName name="gourmet_F" localSheetId="3" hidden="1">{#N/A,#N/A,FALSE,"Balanta";#N/A,#N/A,FALSE,"Balanta"}</definedName>
    <definedName name="gourmet_F" hidden="1">{#N/A,#N/A,FALSE,"Balanta";#N/A,#N/A,FALSE,"Balanta"}</definedName>
    <definedName name="ğp" localSheetId="2" hidden="1">{#N/A,#N/A,TRUE,"Sales Comparison";#N/A,#N/A,TRUE,"Cum. Summary FFR";#N/A,#N/A,TRUE,"Monthly Summary FFR";#N/A,#N/A,TRUE,"Cum. Summary TL";#N/A,#N/A,TRUE,"Monthly Summary TL"}</definedName>
    <definedName name="ğp" localSheetId="0" hidden="1">{#N/A,#N/A,TRUE,"Sales Comparison";#N/A,#N/A,TRUE,"Cum. Summary FFR";#N/A,#N/A,TRUE,"Monthly Summary FFR";#N/A,#N/A,TRUE,"Cum. Summary TL";#N/A,#N/A,TRUE,"Monthly Summary TL"}</definedName>
    <definedName name="ğp" localSheetId="1" hidden="1">{#N/A,#N/A,TRUE,"Sales Comparison";#N/A,#N/A,TRUE,"Cum. Summary FFR";#N/A,#N/A,TRUE,"Monthly Summary FFR";#N/A,#N/A,TRUE,"Cum. Summary TL";#N/A,#N/A,TRUE,"Monthly Summary TL"}</definedName>
    <definedName name="ğp" localSheetId="3" hidden="1">{#N/A,#N/A,TRUE,"Sales Comparison";#N/A,#N/A,TRUE,"Cum. Summary FFR";#N/A,#N/A,TRUE,"Monthly Summary FFR";#N/A,#N/A,TRUE,"Cum. Summary TL";#N/A,#N/A,TRUE,"Monthly Summary TL"}</definedName>
    <definedName name="ğp" hidden="1">{#N/A,#N/A,TRUE,"Sales Comparison";#N/A,#N/A,TRUE,"Cum. Summary FFR";#N/A,#N/A,TRUE,"Monthly Summary FFR";#N/A,#N/A,TRUE,"Cum. Summary TL";#N/A,#N/A,TRUE,"Monthly Summary TL"}</definedName>
    <definedName name="Graf" localSheetId="3">[176]!Graf</definedName>
    <definedName name="Graf">[176]!Graf</definedName>
    <definedName name="graf_07" localSheetId="3">[176]!graf_07</definedName>
    <definedName name="graf_07">[176]!graf_07</definedName>
    <definedName name="graf1" localSheetId="3">[176]!graf1</definedName>
    <definedName name="graf1">[176]!graf1</definedName>
    <definedName name="grbeg1">#N/A</definedName>
    <definedName name="grd">#REF!</definedName>
    <definedName name="GRDDec00">#REF!</definedName>
    <definedName name="GRDDec01">#REF!</definedName>
    <definedName name="GRDDec98">#REF!</definedName>
    <definedName name="GRDDec99">#REF!</definedName>
    <definedName name="GRDJun01">#REF!</definedName>
    <definedName name="GRDMar01">#REF!</definedName>
    <definedName name="GRDSep01">#REF!</definedName>
    <definedName name="greg" hidden="1">[102]OtherKPI!#REF!</definedName>
    <definedName name="gregre" hidden="1">[102]OtherKPI!#REF!</definedName>
    <definedName name="grend1">#N/A</definedName>
    <definedName name="gresit" localSheetId="2" hidden="1">{"MV_CF",#N/A,FALSE,"MV_B_CF";"MV_Cumm",#N/A,FALSE,"MV_B_IS";"MV_BS",#N/A,FALSE,"MV_B_BS"}</definedName>
    <definedName name="gresit" localSheetId="0" hidden="1">{"MV_CF",#N/A,FALSE,"MV_B_CF";"MV_Cumm",#N/A,FALSE,"MV_B_IS";"MV_BS",#N/A,FALSE,"MV_B_BS"}</definedName>
    <definedName name="gresit" localSheetId="1" hidden="1">{"MV_CF",#N/A,FALSE,"MV_B_CF";"MV_Cumm",#N/A,FALSE,"MV_B_IS";"MV_BS",#N/A,FALSE,"MV_B_BS"}</definedName>
    <definedName name="gresit" localSheetId="3" hidden="1">{"MV_CF",#N/A,FALSE,"MV_B_CF";"MV_Cumm",#N/A,FALSE,"MV_B_IS";"MV_BS",#N/A,FALSE,"MV_B_BS"}</definedName>
    <definedName name="gresit" hidden="1">{"MV_CF",#N/A,FALSE,"MV_B_CF";"MV_Cumm",#N/A,FALSE,"MV_B_IS";"MV_BS",#N/A,FALSE,"MV_B_BS"}</definedName>
    <definedName name="grgreg" hidden="1">[102]OtherKPI!#REF!</definedName>
    <definedName name="gross_1st">#REF!</definedName>
    <definedName name="gross_3rd">#REF!</definedName>
    <definedName name="gross_4th">#REF!</definedName>
    <definedName name="gross_5th">#REF!</definedName>
    <definedName name="gross_6th">#REF!</definedName>
    <definedName name="gross_9th">#REF!</definedName>
    <definedName name="GROSS_DIVID" hidden="1">"GROSS_DIVID"</definedName>
    <definedName name="GROSS_MARGIN" hidden="1">"GROSS_MARGIN"</definedName>
    <definedName name="GROSS_PROFIT" hidden="1">"GROSS_PROFIT"</definedName>
    <definedName name="GrossPeriodStart">#REF!</definedName>
    <definedName name="GrossPeriodStartOff">#REF!</definedName>
    <definedName name="GROSU_MARIUS">[74]DRIVERS!#REF!</definedName>
    <definedName name="ground_floor_rent">'[84]Tenancy Schedule -J '!$L$33:$L$130,'[84]Tenancy Schedule -J '!$L$265,'[84]Tenancy Schedule -J '!$L$266,'[84]Tenancy Schedule -J '!$L$267,'[84]Tenancy Schedule -J '!$L$265:$L$269,'[84]Tenancy Schedule -J '!$L$242:$L$244</definedName>
    <definedName name="GrphActSales">#REF!</definedName>
    <definedName name="GrphActStk">#REF!</definedName>
    <definedName name="GrphPlanSales">#REF!</definedName>
    <definedName name="GrphTgtStk">#REF!</definedName>
    <definedName name="Grundwert_2">#REF!</definedName>
    <definedName name="Grundwert_V">#REF!</definedName>
    <definedName name="Grupa">'[63]add-00'!#REF!</definedName>
    <definedName name="GS_FirstResult">[65]Archive!$A$70</definedName>
    <definedName name="GS_SecondResult">[65]Archive!$A$72</definedName>
    <definedName name="GS_ThirdResult">[65]Archive!$A$74</definedName>
    <definedName name="gtjhghdas">#N/A</definedName>
    <definedName name="gtrg" hidden="1">[102]OtherKPI!#REF!</definedName>
    <definedName name="Guarentee">#REF!</definedName>
    <definedName name="GUGA_CRISTIAN">[74]DRIVERS!#REF!</definedName>
    <definedName name="gvh">[67]!gvh</definedName>
    <definedName name="GWG_H">#REF!</definedName>
    <definedName name="GWG_V">#REF!</definedName>
    <definedName name="h" hidden="1">{"Assets",#N/A,TRUE,"Mar";"Liabilities",#N/A,TRUE,"Mar"}</definedName>
    <definedName name="H.">#REF!</definedName>
    <definedName name="haha" localSheetId="2" hidden="1">#REF!</definedName>
    <definedName name="haha" localSheetId="0" hidden="1">#REF!</definedName>
    <definedName name="haha" localSheetId="1" hidden="1">#REF!</definedName>
    <definedName name="haha" localSheetId="3" hidden="1">#REF!</definedName>
    <definedName name="haha" hidden="1">#REF!</definedName>
    <definedName name="HALLO"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2"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2"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2"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s" hidden="1">#REF!</definedName>
    <definedName name="HASLO">[36]PROCENT!#REF!</definedName>
    <definedName name="Hauskürzel">[177]Fixwerte!$B$1:$AM$1</definedName>
    <definedName name="HeadcountDenominator">[131]LookupTable!$B$14</definedName>
    <definedName name="HeadDetCz">"Text 7"</definedName>
    <definedName name="HeadDetEn">"Text 8"</definedName>
    <definedName name="Header1">IF(COUNTA(#REF!)=0,0,INDEX(#REF!,MATCH(ROW(#REF!),#REF!,TRUE)))+1</definedName>
    <definedName name="Header2" localSheetId="3" hidden="1">'[178]Retail breakdown'!Header1-1 &amp; "." &amp; MAX(1,COUNTA(INDEX(#REF!,MATCH('[178]Retail breakdown'!Header1-1,#REF!,FALSE)):#REF!))</definedName>
    <definedName name="Header2" hidden="1">'[178]Retail breakdown'!Header1-1 &amp; "." &amp; MAX(1,COUNTA(INDEX(#REF!,MATCH('[178]Retail breakdown'!Header1-1,#REF!,FALSE)):#REF!))</definedName>
    <definedName name="HeadingsBS">[105]Languages!$B$123:$E$142</definedName>
    <definedName name="HeadingsCF">[105]Languages!$B$314:$E$326</definedName>
    <definedName name="HeadingsPL">[105]Languages!$B$231:$E$243</definedName>
    <definedName name="hg" localSheetId="2" hidden="1">Main.SAPF4Help()</definedName>
    <definedName name="hg" localSheetId="0" hidden="1">Main.SAPF4Help()</definedName>
    <definedName name="hg" localSheetId="1" hidden="1">Main.SAPF4Help()</definedName>
    <definedName name="hg" localSheetId="3" hidden="1">Main.SAPF4Help()</definedName>
    <definedName name="hg" hidden="1">Main.SAPF4Help()</definedName>
    <definedName name="hgdfhg">'[11]DETAILED DATA BASE RENT (3)'!#REF!</definedName>
    <definedName name="hgkhjkj">'[90]Print Summary'!#REF!</definedName>
    <definedName name="hh" localSheetId="2" hidden="1">{"Valuation",#N/A,TRUE,"Valuation Summary";"Financial Statements",#N/A,TRUE,"Results";"Results",#N/A,TRUE,"Results";"Ratios",#N/A,TRUE,"Results";"P2 Summary",#N/A,TRUE,"Results";"Historical data",#N/A,TRUE,"Historical Data";"P1 Inputs",#N/A,TRUE,"Forecast Drivers";"P2 Inputs",#N/A,TRUE,"Forecast Drivers"}</definedName>
    <definedName name="hh" localSheetId="0" hidden="1">{"Valuation",#N/A,TRUE,"Valuation Summary";"Financial Statements",#N/A,TRUE,"Results";"Results",#N/A,TRUE,"Results";"Ratios",#N/A,TRUE,"Results";"P2 Summary",#N/A,TRUE,"Results";"Historical data",#N/A,TRUE,"Historical Data";"P1 Inputs",#N/A,TRUE,"Forecast Drivers";"P2 Inputs",#N/A,TRUE,"Forecast Drivers"}</definedName>
    <definedName name="hh" localSheetId="1" hidden="1">{"Valuation",#N/A,TRUE,"Valuation Summary";"Financial Statements",#N/A,TRUE,"Results";"Results",#N/A,TRUE,"Results";"Ratios",#N/A,TRUE,"Results";"P2 Summary",#N/A,TRUE,"Results";"Historical data",#N/A,TRUE,"Historical Data";"P1 Inputs",#N/A,TRUE,"Forecast Drivers";"P2 Inputs",#N/A,TRUE,"Forecast Drivers"}</definedName>
    <definedName name="hh" localSheetId="3"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hfg">#N/A</definedName>
    <definedName name="hhh"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h" localSheetId="2" hidden="1">{"weichwaren",#N/A,FALSE,"Liste 1";"hartwaren",#N/A,FALSE,"Liste 1";"food",#N/A,FALSE,"Liste 1";"fleisch",#N/A,FALSE,"Liste 1"}</definedName>
    <definedName name="hhhhh" localSheetId="0" hidden="1">{"weichwaren",#N/A,FALSE,"Liste 1";"hartwaren",#N/A,FALSE,"Liste 1";"food",#N/A,FALSE,"Liste 1";"fleisch",#N/A,FALSE,"Liste 1"}</definedName>
    <definedName name="hhhhh" localSheetId="1" hidden="1">{"weichwaren",#N/A,FALSE,"Liste 1";"hartwaren",#N/A,FALSE,"Liste 1";"food",#N/A,FALSE,"Liste 1";"fleisch",#N/A,FALSE,"Liste 1"}</definedName>
    <definedName name="hhhhh" localSheetId="3" hidden="1">{"weichwaren",#N/A,FALSE,"Liste 1";"hartwaren",#N/A,FALSE,"Liste 1";"food",#N/A,FALSE,"Liste 1";"fleisch",#N/A,FALSE,"Liste 1"}</definedName>
    <definedName name="hhhhh" hidden="1">{"weichwaren",#N/A,FALSE,"Liste 1";"hartwaren",#N/A,FALSE,"Liste 1";"food",#N/A,FALSE,"Liste 1";"fleisch",#N/A,FALSE,"Liste 1"}</definedName>
    <definedName name="hhhhhh" localSheetId="2" hidden="1">{#N/A,#N/A,TRUE,"DCF Summary";#N/A,#N/A,TRUE,"Casema";#N/A,#N/A,TRUE,"UK";#N/A,#N/A,TRUE,"RCF";#N/A,#N/A,TRUE,"Intercable CZ";#N/A,#N/A,TRUE,"Interkabel P";#N/A,#N/A,TRUE,"LBO-Total";#N/A,#N/A,TRUE,"LBO-Casema"}</definedName>
    <definedName name="hhhhhh" localSheetId="0" hidden="1">{#N/A,#N/A,TRUE,"DCF Summary";#N/A,#N/A,TRUE,"Casema";#N/A,#N/A,TRUE,"UK";#N/A,#N/A,TRUE,"RCF";#N/A,#N/A,TRUE,"Intercable CZ";#N/A,#N/A,TRUE,"Interkabel P";#N/A,#N/A,TRUE,"LBO-Total";#N/A,#N/A,TRUE,"LBO-Casema"}</definedName>
    <definedName name="hhhhhh" localSheetId="1" hidden="1">{#N/A,#N/A,TRUE,"DCF Summary";#N/A,#N/A,TRUE,"Casema";#N/A,#N/A,TRUE,"UK";#N/A,#N/A,TRUE,"RCF";#N/A,#N/A,TRUE,"Intercable CZ";#N/A,#N/A,TRUE,"Interkabel P";#N/A,#N/A,TRUE,"LBO-Total";#N/A,#N/A,TRUE,"LBO-Casema"}</definedName>
    <definedName name="hhhhhh" localSheetId="3" hidden="1">{#N/A,#N/A,TRUE,"DCF Summary";#N/A,#N/A,TRUE,"Casema";#N/A,#N/A,TRUE,"UK";#N/A,#N/A,TRUE,"RCF";#N/A,#N/A,TRUE,"Intercable CZ";#N/A,#N/A,TRUE,"Interkabel P";#N/A,#N/A,TRUE,"LBO-Total";#N/A,#N/A,TRUE,"LBO-Casema"}</definedName>
    <definedName name="hhhhhh" hidden="1">{#N/A,#N/A,TRUE,"DCF Summary";#N/A,#N/A,TRUE,"Casema";#N/A,#N/A,TRUE,"UK";#N/A,#N/A,TRUE,"RCF";#N/A,#N/A,TRUE,"Intercable CZ";#N/A,#N/A,TRUE,"Interkabel P";#N/A,#N/A,TRUE,"LBO-Total";#N/A,#N/A,TRUE,"LBO-Casema"}</definedName>
    <definedName name="HiddenRows" hidden="1">#REF!</definedName>
    <definedName name="HIGHPRICE" hidden="1">"HIGHPRICE"</definedName>
    <definedName name="hjiuhyi">[92]Lists!$I$3:$L$8</definedName>
    <definedName name="hjkljkl">[92]Lists!$R$2:$R$5</definedName>
    <definedName name="hju" hidden="1">[102]OtherKPI!#REF!</definedName>
    <definedName name="hk"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hk"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hk"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hk"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hk"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HKH"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H"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H"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H"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KH"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hnhn" hidden="1">#REF!</definedName>
    <definedName name="hoboj" localSheetId="3">[176]!hoboj</definedName>
    <definedName name="hoboj">[176]!hoboj</definedName>
    <definedName name="Honoraires">#REF!</definedName>
    <definedName name="Honorar" localSheetId="2" hidden="1">{#N/A,#N/A,FALSE,"Shopliste";#N/A,#N/A,FALSE,"Läden I";#N/A,#N/A,FALSE,"Läden II";#N/A,#N/A,FALSE,"Läden III";#N/A,#N/A,FALSE,"Büroflächen I";#N/A,#N/A,FALSE,"Büroflächen II";#N/A,#N/A,FALSE,"Büroflächen III";#N/A,#N/A,FALSE,"Nebenflächen I";#N/A,#N/A,FALSE,"Nebenflächen II";#N/A,#N/A,FALSE,"Nebenflächen III"}</definedName>
    <definedName name="Honorar" localSheetId="0" hidden="1">{#N/A,#N/A,FALSE,"Shopliste";#N/A,#N/A,FALSE,"Läden I";#N/A,#N/A,FALSE,"Läden II";#N/A,#N/A,FALSE,"Läden III";#N/A,#N/A,FALSE,"Büroflächen I";#N/A,#N/A,FALSE,"Büroflächen II";#N/A,#N/A,FALSE,"Büroflächen III";#N/A,#N/A,FALSE,"Nebenflächen I";#N/A,#N/A,FALSE,"Nebenflächen II";#N/A,#N/A,FALSE,"Nebenflächen III"}</definedName>
    <definedName name="Honorar" localSheetId="1" hidden="1">{#N/A,#N/A,FALSE,"Shopliste";#N/A,#N/A,FALSE,"Läden I";#N/A,#N/A,FALSE,"Läden II";#N/A,#N/A,FALSE,"Läden III";#N/A,#N/A,FALSE,"Büroflächen I";#N/A,#N/A,FALSE,"Büroflächen II";#N/A,#N/A,FALSE,"Büroflächen III";#N/A,#N/A,FALSE,"Nebenflächen I";#N/A,#N/A,FALSE,"Nebenflächen II";#N/A,#N/A,FALSE,"Nebenflächen III"}</definedName>
    <definedName name="Honorar" localSheetId="3" hidden="1">{#N/A,#N/A,FALSE,"Shopliste";#N/A,#N/A,FALSE,"Läden I";#N/A,#N/A,FALSE,"Läden II";#N/A,#N/A,FALSE,"Läden III";#N/A,#N/A,FALSE,"Büroflächen I";#N/A,#N/A,FALSE,"Büroflächen II";#N/A,#N/A,FALSE,"Büroflächen III";#N/A,#N/A,FALSE,"Nebenflächen I";#N/A,#N/A,FALSE,"Nebenflächen II";#N/A,#N/A,FALSE,"Nebenflächen III"}</definedName>
    <definedName name="Honorar" hidden="1">{#N/A,#N/A,FALSE,"Shopliste";#N/A,#N/A,FALSE,"Läden I";#N/A,#N/A,FALSE,"Läden II";#N/A,#N/A,FALSE,"Läden III";#N/A,#N/A,FALSE,"Büroflächen I";#N/A,#N/A,FALSE,"Büroflächen II";#N/A,#N/A,FALSE,"Büroflächen III";#N/A,#N/A,FALSE,"Nebenflächen I";#N/A,#N/A,FALSE,"Nebenflächen II";#N/A,#N/A,FALSE,"Nebenflächen III"}</definedName>
    <definedName name="hqhq" hidden="1">#REF!</definedName>
    <definedName name="hshsh">[67]!hshsh</definedName>
    <definedName name="hshshshshshs">[67]!hshshshshshs</definedName>
    <definedName name="htfghgfh">#N/A</definedName>
    <definedName name="htht" hidden="1">[102]OtherKPI!#REF!</definedName>
    <definedName name="HTML_CodePage" hidden="1">1252</definedName>
    <definedName name="HTML_Control" localSheetId="2" hidden="1">{"'Matrix'!$A$3:$J$47"}</definedName>
    <definedName name="HTML_Control" localSheetId="0" hidden="1">{"'Matrix'!$A$3:$J$47"}</definedName>
    <definedName name="HTML_Control" localSheetId="1" hidden="1">{"'Matrix'!$A$3:$J$47"}</definedName>
    <definedName name="HTML_Control" localSheetId="3" hidden="1">{"'Matrix'!$A$3:$J$47"}</definedName>
    <definedName name="HTML_Control" hidden="1">{"'Matrix'!$A$3:$J$47"}</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"D:\host\MyHTML.htm"</definedName>
    <definedName name="HTML_PathFileMac" hidden="1">"Macintosh HD:HomePageStuff:New_Home_Page:datafile:ctryprem.html"</definedName>
    <definedName name="HTML_Title" hidden="1">"Country Risk Premiums"</definedName>
    <definedName name="HTR" hidden="1">[102]OtherKPI!#REF!</definedName>
    <definedName name="htrh" hidden="1">[102]OtherKPI!#REF!</definedName>
    <definedName name="htrht" hidden="1">[102]OtherKPI!#REF!</definedName>
    <definedName name="htrhtr" hidden="1">[102]OtherKPI!#REF!</definedName>
    <definedName name="htrhtrh" localSheetId="2" hidden="1">{0,#N/A,FALSE,0}</definedName>
    <definedName name="htrhtrh" localSheetId="0" hidden="1">{0,#N/A,FALSE,0}</definedName>
    <definedName name="htrhtrh" localSheetId="1" hidden="1">{0,#N/A,FALSE,0}</definedName>
    <definedName name="htrhtrh" localSheetId="3" hidden="1">{0,#N/A,FALSE,0}</definedName>
    <definedName name="htrhtrh" hidden="1">{0,#N/A,FALSE,0}</definedName>
    <definedName name="htth" hidden="1">[102]OtherKPI!#REF!</definedName>
    <definedName name="hukfj">[67]!hukfj</definedName>
    <definedName name="hwhw" localSheetId="2" hidden="1">#REF!</definedName>
    <definedName name="hwhw" localSheetId="0" hidden="1">#REF!</definedName>
    <definedName name="hwhw" localSheetId="1" hidden="1">#REF!</definedName>
    <definedName name="hwhw" localSheetId="3" hidden="1">#REF!</definedName>
    <definedName name="hwhw" hidden="1">#REF!</definedName>
    <definedName name="hyujrwa">#N/A</definedName>
    <definedName name="i"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#REF!</definedName>
    <definedName name="ian">'[81]2001'!$C$3</definedName>
    <definedName name="ianuarie">'[83]01'!$A:$IV</definedName>
    <definedName name="ias12.79">#REF!</definedName>
    <definedName name="ias12.81">#REF!</definedName>
    <definedName name="ias12.82">#REF!</definedName>
    <definedName name="Ias15.21">#REF!</definedName>
    <definedName name="ias15.22">#REF!</definedName>
    <definedName name="ias16.66">#REF!</definedName>
    <definedName name="ias16.67">#REF!</definedName>
    <definedName name="ias16.70">#REF!</definedName>
    <definedName name="ias16.71">#REF!</definedName>
    <definedName name="ias17.23">#REF!</definedName>
    <definedName name="ias17.27">#REF!</definedName>
    <definedName name="ias17.39">#REF!</definedName>
    <definedName name="ias17.48">#REF!</definedName>
    <definedName name="IAS2.34">#REF!</definedName>
    <definedName name="ias2.36">#REF!</definedName>
    <definedName name="ias2.37">#REF!</definedName>
    <definedName name="ias4.12">#REF!</definedName>
    <definedName name="ias4.14">#REF!</definedName>
    <definedName name="ias4.15">#REF!</definedName>
    <definedName name="ias4.8">#REF!</definedName>
    <definedName name="IASAcc0303">#REF!</definedName>
    <definedName name="IASAcc0602">#REF!</definedName>
    <definedName name="IASAcc0902">#REF!</definedName>
    <definedName name="IASAcc1201">#REF!</definedName>
    <definedName name="IASAcc1202">#REF!</definedName>
    <definedName name="id">#REF!</definedName>
    <definedName name="idcprov">#REF!</definedName>
    <definedName name="IDL.Connector.Version" hidden="1">"8.0.0.0"</definedName>
    <definedName name="idx.0103">[33]fx!$D$191</definedName>
    <definedName name="idx.0203">[33]fx!$D$192</definedName>
    <definedName name="idx.0303">[33]fx!$D$193</definedName>
    <definedName name="idx.0403">[33]fx!$D$194</definedName>
    <definedName name="idx.0503">[33]fx!$D$195</definedName>
    <definedName name="idx.0603">[33]fx!$D$196</definedName>
    <definedName name="idx.0703">[33]fx!$D$197</definedName>
    <definedName name="idx.0803">[33]fx!$D$198</definedName>
    <definedName name="idx.0903">[33]fx!$D$199</definedName>
    <definedName name="idx.1003">[33]fx!$D$200</definedName>
    <definedName name="idx.1090">[33]fx!#REF!</definedName>
    <definedName name="idx.1103">[33]fx!$D$201</definedName>
    <definedName name="idx.1202">[33]fx!$D$190</definedName>
    <definedName name="idx.1203">[33]fx!$D$202</definedName>
    <definedName name="IELWSALES">#REF!</definedName>
    <definedName name="IELYSALES">#REF!</definedName>
    <definedName name="IEPLANSALES">#REF!</definedName>
    <definedName name="IESP">#REF!</definedName>
    <definedName name="IF">[171]inflation!$C$9</definedName>
    <definedName name="iğ" localSheetId="2" hidden="1">Main.SAPF4Help()</definedName>
    <definedName name="iğ" localSheetId="0" hidden="1">Main.SAPF4Help()</definedName>
    <definedName name="iğ" localSheetId="1" hidden="1">Main.SAPF4Help()</definedName>
    <definedName name="iğ" localSheetId="3" hidden="1">Main.SAPF4Help()</definedName>
    <definedName name="iğ" hidden="1">Main.SAPF4Help()</definedName>
    <definedName name="ii"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ii"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ii"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ii"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ii"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iiiii" localSheetId="2" hidden="1">{"Tages_D",#N/A,FALSE,"Tagesbericht";"Tages_PL",#N/A,FALSE,"Tagesbericht"}</definedName>
    <definedName name="iiiii" localSheetId="0" hidden="1">{"Tages_D",#N/A,FALSE,"Tagesbericht";"Tages_PL",#N/A,FALSE,"Tagesbericht"}</definedName>
    <definedName name="iiiii" localSheetId="1" hidden="1">{"Tages_D",#N/A,FALSE,"Tagesbericht";"Tages_PL",#N/A,FALSE,"Tagesbericht"}</definedName>
    <definedName name="iiiii" localSheetId="3" hidden="1">{"Tages_D",#N/A,FALSE,"Tagesbericht";"Tages_PL",#N/A,FALSE,"Tagesbericht"}</definedName>
    <definedName name="iiiii" hidden="1">{"Tages_D",#N/A,FALSE,"Tagesbericht";"Tages_PL",#N/A,FALSE,"Tagesbericht"}</definedName>
    <definedName name="il" localSheetId="2" hidden="1">Main.SAPF4Help()</definedName>
    <definedName name="il" localSheetId="0" hidden="1">Main.SAPF4Help()</definedName>
    <definedName name="il" localSheetId="1" hidden="1">Main.SAPF4Help()</definedName>
    <definedName name="il" localSheetId="3" hidden="1">Main.SAPF4Help()</definedName>
    <definedName name="il" hidden="1">Main.SAPF4Help()</definedName>
    <definedName name="IM">[171]inflation!$D$9</definedName>
    <definedName name="immat_AV_2">SUM(#REF!)</definedName>
    <definedName name="immat_AV_H">SUM(#REF!)</definedName>
    <definedName name="immat_AV_V">SUM(#REF!)</definedName>
    <definedName name="Immobiliensteuern_H">#REF!</definedName>
    <definedName name="Immobiliensteuern_V">#REF!</definedName>
    <definedName name="IMP">#REF!</definedName>
    <definedName name="Import?">#N/A</definedName>
    <definedName name="Impozit_acumulat_transa_inferioara">#REF!</definedName>
    <definedName name="IN">#REF!</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come_statement">#REF!</definedName>
    <definedName name="Income_Type">[179]!Tbl_Income_Type[Income type]</definedName>
    <definedName name="Increase">#REF!</definedName>
    <definedName name="indeks0903" localSheetId="2" hidden="1">Main.SAPF4Help()</definedName>
    <definedName name="indeks0903" localSheetId="0" hidden="1">Main.SAPF4Help()</definedName>
    <definedName name="indeks0903" localSheetId="1" hidden="1">Main.SAPF4Help()</definedName>
    <definedName name="indeks0903" localSheetId="3" hidden="1">Main.SAPF4Help()</definedName>
    <definedName name="indeks0903" hidden="1">Main.SAPF4Help()</definedName>
    <definedName name="IndependentReviewer">#REF!</definedName>
    <definedName name="Index">#REF!</definedName>
    <definedName name="indexationEUR">'[165]DCF 2003'!$H$3</definedName>
    <definedName name="IndexDANZ">'[107]DCF 04 (sce2)'!$C$40</definedName>
    <definedName name="indexDec">#REF!</definedName>
    <definedName name="indexTMOB">#REF!</definedName>
    <definedName name="IndexW">'[107]DCF 04 (sce2)'!$C$32</definedName>
    <definedName name="INDEXX" localSheetId="2" hidden="1">Main.SAPF4Help()</definedName>
    <definedName name="INDEXX" localSheetId="0" hidden="1">Main.SAPF4Help()</definedName>
    <definedName name="INDEXX" localSheetId="1" hidden="1">Main.SAPF4Help()</definedName>
    <definedName name="INDEXX" localSheetId="3" hidden="1">Main.SAPF4Help()</definedName>
    <definedName name="INDEXX" hidden="1">Main.SAPF4Help()</definedName>
    <definedName name="Indicativdoi">'[180]Aje PWC 2001'!#REF!</definedName>
    <definedName name="Indicativunu">#REF!</definedName>
    <definedName name="INDREICA_LUCIAN">[74]SUPERV!#REF!</definedName>
    <definedName name="IndustryCodes">#REF!</definedName>
    <definedName name="inf">#REF!</definedName>
    <definedName name="infl">#REF!</definedName>
    <definedName name="infl99">#REF!</definedName>
    <definedName name="INFLAT">#N/A</definedName>
    <definedName name="inflatio">#N/A</definedName>
    <definedName name="inflation">'[181]Budget 2007 Totals '!$C$5</definedName>
    <definedName name="inflation_rate">'[181]Budget 2007 Totals '!$C$5</definedName>
    <definedName name="InflationApr03">[182]Inflation_03!$A$4:$L$152</definedName>
    <definedName name="InflationAug03">[182]Inflation_03!$A$4:$H$156</definedName>
    <definedName name="InflationDec00">#REF!</definedName>
    <definedName name="InflationDec01">#REF!</definedName>
    <definedName name="InflationDec02">[182]Inflation_03!$A$4:$P$148</definedName>
    <definedName name="InflationDec03">[182]Inflation_03!$A$4:$D$160</definedName>
    <definedName name="InflationDec98">#REF!</definedName>
    <definedName name="InflationDec99">#REF!</definedName>
    <definedName name="InflationFeb03">[182]Inflation_03!$A$4:$N$150</definedName>
    <definedName name="InflationJan03">[182]Inflation_03!$A$4:$O$149</definedName>
    <definedName name="InflationJul03">[182]Inflation_03!$A$4:$I$155</definedName>
    <definedName name="InflationJun01">#REF!</definedName>
    <definedName name="InflationJun02">[182]Inflation_03!$A$1:$R$142</definedName>
    <definedName name="InflationJun03">[182]Inflation_03!$A$4:$J$154</definedName>
    <definedName name="InflationMar01">#REF!</definedName>
    <definedName name="InflationMar02">#REF!</definedName>
    <definedName name="InflationMar03">[182]Inflation_03!$A$4:$M$151</definedName>
    <definedName name="InflationMay03">[182]Inflation_03!$A$4:$K$153</definedName>
    <definedName name="InflationNov03">[182]Inflation_03!$A$4:$E$159</definedName>
    <definedName name="InflationOct03">[182]Inflation_03!$A$4:$F$158</definedName>
    <definedName name="inflationrate">'[183]Budget 2007 Totals '!$C$5</definedName>
    <definedName name="inflationrate1">'[184]Budget 2007 Totals '!$C$5</definedName>
    <definedName name="inflationrate2">'[184]Budget 2007 Totals '!$C$5</definedName>
    <definedName name="InflationSep01">#REF!</definedName>
    <definedName name="InflationSep02">[182]Inflation_03!$A$4:$Q$145</definedName>
    <definedName name="InflationSep03">[182]Inflation_03!$A$4:$G$157</definedName>
    <definedName name="Inidicators">#REF!</definedName>
    <definedName name="Inkol">#REF!</definedName>
    <definedName name="INPUTB">#REF!</definedName>
    <definedName name="inputproBSC">'[185]2001'!#REF!</definedName>
    <definedName name="inputs" localSheetId="2" hidden="1">{"Inputs 1","Base",FALSE,"INPUTS";"Inputs 2","Base",FALSE,"INPUTS";"Inputs 3","Base",FALSE,"INPUTS";"Inputs 4","Base",FALSE,"INPUTS";"Inputs 5","Base",FALSE,"INPUTS"}</definedName>
    <definedName name="inputs" localSheetId="0" hidden="1">{"Inputs 1","Base",FALSE,"INPUTS";"Inputs 2","Base",FALSE,"INPUTS";"Inputs 3","Base",FALSE,"INPUTS";"Inputs 4","Base",FALSE,"INPUTS";"Inputs 5","Base",FALSE,"INPUTS"}</definedName>
    <definedName name="inputs" localSheetId="1" hidden="1">{"Inputs 1","Base",FALSE,"INPUTS";"Inputs 2","Base",FALSE,"INPUTS";"Inputs 3","Base",FALSE,"INPUTS";"Inputs 4","Base",FALSE,"INPUTS";"Inputs 5","Base",FALSE,"INPUTS"}</definedName>
    <definedName name="inputs" localSheetId="3"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rdProps">[123]Valids!$F$3:OFFSET([123]Valids!$F$2,[123]Valids!$F$1,0)</definedName>
    <definedName name="InsrTypes">[123]Valids!$E$3:OFFSET([123]Valids!$E$2,[123]Valids!$E$1,0)</definedName>
    <definedName name="Instandh_Rep_2">#REF!</definedName>
    <definedName name="Instandh_Rep_H">#REF!</definedName>
    <definedName name="Instandh_Rep_V">#REF!</definedName>
    <definedName name="int">#REF!</definedName>
    <definedName name="int_first">[92]Calculator!$M$5</definedName>
    <definedName name="int_per_val">[92]Calculator!$K$5</definedName>
    <definedName name="Int_Rate">'[166]Selected Scenario'!$T$6</definedName>
    <definedName name="Intang">'[186]Intang. 31.12. 2003'!$B$8:$N$33</definedName>
    <definedName name="INTANGIBLES_NET" hidden="1">"INTANGIBLES_NET"</definedName>
    <definedName name="interco">[101]berlin!$B$7:$W$692</definedName>
    <definedName name="intercoap">[101]berlin!$B$7:$W$692</definedName>
    <definedName name="intercoar">#REF!</definedName>
    <definedName name="Interest">#N/A</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p.a._DM">[111]Assumptions!$E$69</definedName>
    <definedName name="Interest_Rate">'[90]Print Summary'!#REF!</definedName>
    <definedName name="INTERESTEXPENSE">#REF!</definedName>
    <definedName name="INTERNATIONAL">#N/A</definedName>
    <definedName name="IntFreeCred">#REF!</definedName>
    <definedName name="IntlResp">#REF!</definedName>
    <definedName name="Invest_FA_H">#REF!</definedName>
    <definedName name="Invest_FA_V">#REF!</definedName>
    <definedName name="Invest_Mietobjekte_2">#REF!</definedName>
    <definedName name="Invest_Mietobjekte_H">#REF!</definedName>
    <definedName name="Invest_Mietobjekte_V">#REF!</definedName>
    <definedName name="Invest_SA_H">#REF!</definedName>
    <definedName name="Invest_SA_V">#REF!</definedName>
    <definedName name="Investment">'[187]15yr'!$I$21</definedName>
    <definedName name="INVESTMENTS">#REF!</definedName>
    <definedName name="INVUL4">[188]A!$D$7</definedName>
    <definedName name="INVUL8">[188]A!$D$10</definedName>
    <definedName name="ioo"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oo"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oo"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oo"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oo"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"XLL"</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CIQ" hidden="1">"c12103"</definedName>
    <definedName name="IQ_ANALYST_EMAIL" hidden="1">"c13738"</definedName>
    <definedName name="IQ_ANALYST_NAME" hidden="1">"c13736"</definedName>
    <definedName name="IQ_ANALYST_NON_PER_DET_EST" hidden="1">"c12755"</definedName>
    <definedName name="IQ_ANALYST_NON_PER_DET_EST_CIQ" hidden="1">"c12756"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_DATE_RT" hidden="1">"ASKDATE"</definedName>
    <definedName name="IQ_ASK_NUM_ORDERS_RT" hidden="1">"ASKNUMBERORDERS"</definedName>
    <definedName name="IQ_ASK_PRICE_RT" hidden="1">"ASK"</definedName>
    <definedName name="IQ_ASK_TIME_RT" hidden="1">"ASKTIME"</definedName>
    <definedName name="IQ_ASK_VOLUME_RT" hidden="1">"ASKVOLUME"</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_DATE_RT" hidden="1">"BIDDATE"</definedName>
    <definedName name="IQ_BID_NUM_ORDERS_RT" hidden="1">"BIDNUMBERORDERS"</definedName>
    <definedName name="IQ_BID_PRICE_RT" hidden="1">"BID"</definedName>
    <definedName name="IQ_BID_TIME_RT" hidden="1">"BIDTIME"</definedName>
    <definedName name="IQ_BID_VOLUME_RT" hidden="1">"BIDVOLUME"</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CIQ_COL" hidden="1">"c11719"</definedName>
    <definedName name="IQ_BV_SHARE_ACT_OR_EST_REUT" hidden="1">"c5477"</definedName>
    <definedName name="IQ_BV_SHARE_ACT_OR_EST_THOM" hidden="1">"c5312"</definedName>
    <definedName name="IQ_BV_SHARE_DET_EST" hidden="1">"c12047"</definedName>
    <definedName name="IQ_BV_SHARE_DET_EST_CIQ" hidden="1">"c12107"</definedName>
    <definedName name="IQ_BV_SHARE_DET_EST_CURRENCY" hidden="1">"c12456"</definedName>
    <definedName name="IQ_BV_SHARE_DET_EST_CURRENCY_CIQ" hidden="1">"c12500"</definedName>
    <definedName name="IQ_BV_SHARE_DET_EST_DATE" hidden="1">"c12200"</definedName>
    <definedName name="IQ_BV_SHARE_DET_EST_DATE_CIQ" hidden="1">"c12253"</definedName>
    <definedName name="IQ_BV_SHARE_DET_EST_INCL" hidden="1">"c12339"</definedName>
    <definedName name="IQ_BV_SHARE_DET_EST_INCL_CIQ" hidden="1">"c12383"</definedName>
    <definedName name="IQ_BV_SHARE_DET_EST_ORIGIN" hidden="1">"c12573"</definedName>
    <definedName name="IQ_BV_SHARE_DET_EST_ORIGIN_CIQ" hidden="1">"c12622"</definedName>
    <definedName name="IQ_BV_SHARE_EST" hidden="1">"c3541"</definedName>
    <definedName name="IQ_BV_SHARE_EST_CIQ" hidden="1">"c3800"</definedName>
    <definedName name="IQ_BV_SHARE_EST_REUT" hidden="1">"c5439"</definedName>
    <definedName name="IQ_BV_SHARE_EST_THOM" hidden="1">"c4020"</definedName>
    <definedName name="IQ_BV_SHARE_HIGH_EST" hidden="1">"c3542"</definedName>
    <definedName name="IQ_BV_SHARE_HIGH_EST_CIQ" hidden="1">"c3802"</definedName>
    <definedName name="IQ_BV_SHARE_HIGH_EST_REUT" hidden="1">"c5441"</definedName>
    <definedName name="IQ_BV_SHARE_HIGH_EST_THOM" hidden="1">"c4022"</definedName>
    <definedName name="IQ_BV_SHARE_LOW_EST" hidden="1">"c3543"</definedName>
    <definedName name="IQ_BV_SHARE_LOW_EST_CIQ" hidden="1">"c3803"</definedName>
    <definedName name="IQ_BV_SHARE_LOW_EST_REUT" hidden="1">"c5442"</definedName>
    <definedName name="IQ_BV_SHARE_LOW_EST_THOM" hidden="1">"c4023"</definedName>
    <definedName name="IQ_BV_SHARE_MEDIAN_EST" hidden="1">"c3544"</definedName>
    <definedName name="IQ_BV_SHARE_MEDIAN_EST_CIQ" hidden="1">"c3801"</definedName>
    <definedName name="IQ_BV_SHARE_MEDIAN_EST_REUT" hidden="1">"c5440"</definedName>
    <definedName name="IQ_BV_SHARE_MEDIAN_EST_THOM" hidden="1">"c4021"</definedName>
    <definedName name="IQ_BV_SHARE_NUM_EST" hidden="1">"c3539"</definedName>
    <definedName name="IQ_BV_SHARE_NUM_EST_CIQ" hidden="1">"c3804"</definedName>
    <definedName name="IQ_BV_SHARE_NUM_EST_REUT" hidden="1">"c5443"</definedName>
    <definedName name="IQ_BV_SHARE_NUM_EST_THOM" hidden="1">"c4024"</definedName>
    <definedName name="IQ_BV_SHARE_STDDEV_EST" hidden="1">"c3540"</definedName>
    <definedName name="IQ_BV_SHARE_STDDEV_EST_CIQ" hidden="1">"c3805"</definedName>
    <definedName name="IQ_BV_SHARE_STDDEV_EST_REUT" hidden="1">"c5444"</definedName>
    <definedName name="IQ_BV_SHARE_STDDEV_EST_THOM" hidden="1">"c4025"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CIQ_COL" hidden="1">"c11718"</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IQ" hidden="1">"c12108"</definedName>
    <definedName name="IQ_CAPEX_DET_EST_CURRENCY" hidden="1">"c12457"</definedName>
    <definedName name="IQ_CAPEX_DET_EST_CURRENCY_CIQ" hidden="1">"c12501"</definedName>
    <definedName name="IQ_CAPEX_DET_EST_DATE" hidden="1">"c12201"</definedName>
    <definedName name="IQ_CAPEX_DET_EST_DATE_CIQ" hidden="1">"c12254"</definedName>
    <definedName name="IQ_CAPEX_DET_EST_INCL" hidden="1">"c12340"</definedName>
    <definedName name="IQ_CAPEX_DET_EST_INCL_CIQ" hidden="1">"c12384"</definedName>
    <definedName name="IQ_CAPEX_DET_EST_ORIGIN" hidden="1">"c12765"</definedName>
    <definedName name="IQ_CAPEX_DET_EST_ORIGIN_CIQ" hidden="1">"c12766"</definedName>
    <definedName name="IQ_CAPEX_EST" hidden="1">"c3523"</definedName>
    <definedName name="IQ_CAPEX_EST_CIQ" hidden="1">"c3807"</definedName>
    <definedName name="IQ_CAPEX_EST_REUT" hidden="1">"c3969"</definedName>
    <definedName name="IQ_CAPEX_EST_THOM" hidden="1">"c5502"</definedName>
    <definedName name="IQ_CAPEX_FIN" hidden="1">"c112"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CIQ" hidden="1">"c3809"</definedName>
    <definedName name="IQ_CAPEX_HIGH_EST_REUT" hidden="1">"c3971"</definedName>
    <definedName name="IQ_CAPEX_HIGH_EST_THOM" hidden="1">"c5504"</definedName>
    <definedName name="IQ_CAPEX_HIGH_GUIDANCE" hidden="1">"c4180"</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CIQ" hidden="1">"c3810"</definedName>
    <definedName name="IQ_CAPEX_LOW_EST_REUT" hidden="1">"c3972"</definedName>
    <definedName name="IQ_CAPEX_LOW_EST_THOM" hidden="1">"c5505"</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CIQ" hidden="1">"c3808"</definedName>
    <definedName name="IQ_CAPEX_MEDIAN_EST_REUT" hidden="1">"c3970"</definedName>
    <definedName name="IQ_CAPEX_MEDIAN_EST_THOM" hidden="1">"c5503"</definedName>
    <definedName name="IQ_CAPEX_NUM_EST" hidden="1">"c3521"</definedName>
    <definedName name="IQ_CAPEX_NUM_EST_CIQ" hidden="1">"c3811"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CIQ" hidden="1">"c3812"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DDEV_EST" hidden="1">"c4160"</definedName>
    <definedName name="IQ_CASH_FLOW_STDDEV_EST_CIQ" hidden="1">"c4572"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EST_CIQ" hidden="1">"c4575"</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ACT_OR_EST_CIQ_COL" hidden="1">"c11708"</definedName>
    <definedName name="IQ_CFPS_ACT_OR_EST_REUT" hidden="1">"c5463"</definedName>
    <definedName name="IQ_CFPS_ACT_OR_EST_THOM" hidden="1">"c5301"</definedName>
    <definedName name="IQ_CFPS_DET_EST" hidden="1">"c12049"</definedName>
    <definedName name="IQ_CFPS_DET_EST_CIQ" hidden="1">"c12109"</definedName>
    <definedName name="IQ_CFPS_DET_EST_CURRENCY" hidden="1">"c12458"</definedName>
    <definedName name="IQ_CFPS_DET_EST_CURRENCY_CIQ" hidden="1">"c12502"</definedName>
    <definedName name="IQ_CFPS_DET_EST_DATE" hidden="1">"c12202"</definedName>
    <definedName name="IQ_CFPS_DET_EST_DATE_CIQ" hidden="1">"c12255"</definedName>
    <definedName name="IQ_CFPS_DET_EST_INCL" hidden="1">"c12341"</definedName>
    <definedName name="IQ_CFPS_DET_EST_INCL_CIQ" hidden="1">"c12385"</definedName>
    <definedName name="IQ_CFPS_DET_EST_ORIGIN" hidden="1">"c12575"</definedName>
    <definedName name="IQ_CFPS_DET_EST_ORIGIN_CIQ" hidden="1">"c12624"</definedName>
    <definedName name="IQ_CFPS_EST" hidden="1">"c1667"</definedName>
    <definedName name="IQ_CFPS_EST_CIQ" hidden="1">"c3675"</definedName>
    <definedName name="IQ_CFPS_EST_REUT" hidden="1">"c3844"</definedName>
    <definedName name="IQ_CFPS_EST_THOM" hidden="1">"c4006"</definedName>
    <definedName name="IQ_CFPS_GUIDANCE" hidden="1">"c4256"</definedName>
    <definedName name="IQ_CFPS_GUIDANCE_CIQ" hidden="1">"c4782"</definedName>
    <definedName name="IQ_CFPS_GUIDANCE_CIQ_COL" hidden="1">"c11429"</definedName>
    <definedName name="IQ_CFPS_HIGH_EST" hidden="1">"c1669"</definedName>
    <definedName name="IQ_CFPS_HIGH_EST_CIQ" hidden="1">"c3677"</definedName>
    <definedName name="IQ_CFPS_HIGH_EST_REUT" hidden="1">"c3846"</definedName>
    <definedName name="IQ_CFPS_HIGH_EST_THOM" hidden="1">"c4008"</definedName>
    <definedName name="IQ_CFPS_HIGH_GUIDANCE" hidden="1">"c4167"</definedName>
    <definedName name="IQ_CFPS_HIGH_GUIDANCE_CIQ" hidden="1">"c4579"</definedName>
    <definedName name="IQ_CFPS_HIGH_GUIDANCE_CIQ_COL" hidden="1">"c11228"</definedName>
    <definedName name="IQ_CFPS_LOW_EST" hidden="1">"c1670"</definedName>
    <definedName name="IQ_CFPS_LOW_EST_CIQ" hidden="1">"c3678"</definedName>
    <definedName name="IQ_CFPS_LOW_EST_REUT" hidden="1">"c3847"</definedName>
    <definedName name="IQ_CFPS_LOW_EST_THOM" hidden="1">"c4009"</definedName>
    <definedName name="IQ_CFPS_LOW_GUIDANCE" hidden="1">"c4207"</definedName>
    <definedName name="IQ_CFPS_LOW_GUIDANCE_CIQ" hidden="1">"c4619"</definedName>
    <definedName name="IQ_CFPS_LOW_GUIDANCE_CIQ_COL" hidden="1">"c11268"</definedName>
    <definedName name="IQ_CFPS_MEDIAN_EST" hidden="1">"c1668"</definedName>
    <definedName name="IQ_CFPS_MEDIAN_EST_CIQ" hidden="1">"c3676"</definedName>
    <definedName name="IQ_CFPS_MEDIAN_EST_REUT" hidden="1">"c3845"</definedName>
    <definedName name="IQ_CFPS_MEDIAN_EST_THOM" hidden="1">"c4007"</definedName>
    <definedName name="IQ_CFPS_NUM_EST" hidden="1">"c1671"</definedName>
    <definedName name="IQ_CFPS_NUM_EST_CIQ" hidden="1">"c3679"</definedName>
    <definedName name="IQ_CFPS_NUM_EST_REUT" hidden="1">"c3848"</definedName>
    <definedName name="IQ_CFPS_NUM_EST_THOM" hidden="1">"c4010"</definedName>
    <definedName name="IQ_CFPS_STDDEV_EST" hidden="1">"c1672"</definedName>
    <definedName name="IQ_CFPS_STDDEV_EST_CIQ" hidden="1">"c3680"</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DE_QUALITY_PRICE_BID_ASK_RT" hidden="1">"BIDASKQUALITY"</definedName>
    <definedName name="IQ_CODE_QUALITY_PRICE_RT" hidden="1">"PRICEQUALITY"</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CIQ" hidden="1">"c12105"</definedName>
    <definedName name="IQ_CONTRIB_ID_NON_PER_DET_EST" hidden="1">"c13824"</definedName>
    <definedName name="IQ_CONTRIB_ID_NON_PER_DET_EST_CIQ" hidden="1">"c13825"</definedName>
    <definedName name="IQ_CONTRIB_NAME_DET_EST" hidden="1">"c12046"</definedName>
    <definedName name="IQ_CONTRIB_NAME_DET_EST_CIQ" hidden="1">"c12106"</definedName>
    <definedName name="IQ_CONTRIB_NAME_NON_PER_DET_EST" hidden="1">"c12760"</definedName>
    <definedName name="IQ_CONTRIB_NAME_NON_PER_DET_EST_CIQ" hidden="1">"c12761"</definedName>
    <definedName name="IQ_CONTRIB_REC_DET_EST" hidden="1">"c12051"</definedName>
    <definedName name="IQ_CONTRIB_REC_DET_EST_CIQ" hidden="1">"c12111"</definedName>
    <definedName name="IQ_CONTRIB_REC_DET_EST_DATE" hidden="1">"c12204"</definedName>
    <definedName name="IQ_CONTRIB_REC_DET_EST_DATE_CIQ" hidden="1">"c12257"</definedName>
    <definedName name="IQ_CONTRIB_REC_DET_EST_ORIGIN" hidden="1">"c12577"</definedName>
    <definedName name="IQ_CONTRIB_REC_DET_EST_ORIGIN_CIQ" hidden="1">"c12626"</definedName>
    <definedName name="IQ_CONTRIBUTOR_CIQID" hidden="1">"c13742"</definedName>
    <definedName name="IQ_CONTRIBUTOR_CODE_RT" hidden="1">"CONTRIBUTOR"</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CY_RT" hidden="1">"ISOCURRENCY"</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DDEV_EST" hidden="1">"c4294"</definedName>
    <definedName name="IQ_DISTRIBUTABLE_CASH_STDDEV_EST_CIQ" hidden="1">"c4819"</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CIQ_COL" hidden="1">"c11709"</definedName>
    <definedName name="IQ_DPS_ACT_OR_EST_REUT" hidden="1">"c5464"</definedName>
    <definedName name="IQ_DPS_ACT_OR_EST_THOM" hidden="1">"c5302"</definedName>
    <definedName name="IQ_DPS_DET_EST" hidden="1">"c12052"</definedName>
    <definedName name="IQ_DPS_DET_EST_CIQ" hidden="1">"c12112"</definedName>
    <definedName name="IQ_DPS_DET_EST_CURRENCY" hidden="1">"c12459"</definedName>
    <definedName name="IQ_DPS_DET_EST_CURRENCY_CIQ" hidden="1">"c12503"</definedName>
    <definedName name="IQ_DPS_DET_EST_DATE" hidden="1">"c12205"</definedName>
    <definedName name="IQ_DPS_DET_EST_DATE_CIQ" hidden="1">"c12258"</definedName>
    <definedName name="IQ_DPS_DET_EST_INCL" hidden="1">"c12342"</definedName>
    <definedName name="IQ_DPS_DET_EST_INCL_CIQ" hidden="1">"c12386"</definedName>
    <definedName name="IQ_DPS_DET_EST_ORIGIN" hidden="1">"c12578"</definedName>
    <definedName name="IQ_DPS_DET_EST_ORIGIN_CIQ" hidden="1">"c12627"</definedName>
    <definedName name="IQ_DPS_EST" hidden="1">"c1674"</definedName>
    <definedName name="IQ_DPS_EST_BOTTOM_UP" hidden="1">"c5493"</definedName>
    <definedName name="IQ_DPS_EST_BOTTOM_UP_CIQ" hidden="1">"c12030"</definedName>
    <definedName name="IQ_DPS_EST_BOTTOM_UP_REUT" hidden="1">"c5501"</definedName>
    <definedName name="IQ_DPS_EST_CIQ" hidden="1">"c3682"</definedName>
    <definedName name="IQ_DPS_EST_REUT" hidden="1">"c3851"</definedName>
    <definedName name="IQ_DPS_EST_THOM" hidden="1">"c4013"</definedName>
    <definedName name="IQ_DPS_GUIDANCE" hidden="1">"c4302"</definedName>
    <definedName name="IQ_DPS_GUIDANCE_CIQ" hidden="1">"c4827"</definedName>
    <definedName name="IQ_DPS_GUIDANCE_CIQ_COL" hidden="1">"c11474"</definedName>
    <definedName name="IQ_DPS_HIGH_EST" hidden="1">"c1676"</definedName>
    <definedName name="IQ_DPS_HIGH_EST_CIQ" hidden="1">"c3684"</definedName>
    <definedName name="IQ_DPS_HIGH_EST_REUT" hidden="1">"c3853"</definedName>
    <definedName name="IQ_DPS_HIGH_EST_THOM" hidden="1">"c4015"</definedName>
    <definedName name="IQ_DPS_HIGH_GUIDANCE" hidden="1">"c4168"</definedName>
    <definedName name="IQ_DPS_HIGH_GUIDANCE_CIQ" hidden="1">"c4580"</definedName>
    <definedName name="IQ_DPS_HIGH_GUIDANCE_CIQ_COL" hidden="1">"c11229"</definedName>
    <definedName name="IQ_DPS_LOW_EST" hidden="1">"c1677"</definedName>
    <definedName name="IQ_DPS_LOW_EST_CIQ" hidden="1">"c3685"</definedName>
    <definedName name="IQ_DPS_LOW_EST_REUT" hidden="1">"c3854"</definedName>
    <definedName name="IQ_DPS_LOW_EST_THOM" hidden="1">"c4016"</definedName>
    <definedName name="IQ_DPS_LOW_GUIDANCE" hidden="1">"c4208"</definedName>
    <definedName name="IQ_DPS_LOW_GUIDANCE_CIQ" hidden="1">"c4620"</definedName>
    <definedName name="IQ_DPS_LOW_GUIDANCE_CIQ_COL" hidden="1">"c11269"</definedName>
    <definedName name="IQ_DPS_MEDIAN_EST" hidden="1">"c1675"</definedName>
    <definedName name="IQ_DPS_MEDIAN_EST_CIQ" hidden="1">"c3683"</definedName>
    <definedName name="IQ_DPS_MEDIAN_EST_REUT" hidden="1">"c3852"</definedName>
    <definedName name="IQ_DPS_MEDIAN_EST_THOM" hidden="1">"c4014"</definedName>
    <definedName name="IQ_DPS_NUM_EST" hidden="1">"c1678"</definedName>
    <definedName name="IQ_DPS_NUM_EST_CIQ" hidden="1">"c3686"</definedName>
    <definedName name="IQ_DPS_NUM_EST_REUT" hidden="1">"c3855"</definedName>
    <definedName name="IQ_DPS_NUM_EST_THOM" hidden="1">"c4017"</definedName>
    <definedName name="IQ_DPS_STDDEV_EST" hidden="1">"c1679"</definedName>
    <definedName name="IQ_DPS_STDDEV_EST_CIQ" hidden="1">"c3687"</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CIQ_COL" hidden="1">"c11710"</definedName>
    <definedName name="IQ_EBIT_ACT_OR_EST_REUT" hidden="1">"c5465"</definedName>
    <definedName name="IQ_EBIT_ACT_OR_EST_THOM" hidden="1">"c5303"</definedName>
    <definedName name="IQ_EBIT_DET_EST" hidden="1">"c12053"</definedName>
    <definedName name="IQ_EBIT_DET_EST_CIQ" hidden="1">"c12113"</definedName>
    <definedName name="IQ_EBIT_DET_EST_CURRENCY" hidden="1">"c12460"</definedName>
    <definedName name="IQ_EBIT_DET_EST_CURRENCY_CIQ" hidden="1">"c12504"</definedName>
    <definedName name="IQ_EBIT_DET_EST_DATE" hidden="1">"c12206"</definedName>
    <definedName name="IQ_EBIT_DET_EST_DATE_CIQ" hidden="1">"c12259"</definedName>
    <definedName name="IQ_EBIT_DET_EST_INCL" hidden="1">"c12343"</definedName>
    <definedName name="IQ_EBIT_DET_EST_INCL_CIQ" hidden="1">"c12387"</definedName>
    <definedName name="IQ_EBIT_DET_EST_ORIGIN" hidden="1">"c12579"</definedName>
    <definedName name="IQ_EBIT_DET_EST_ORIGIN_CIQ" hidden="1">"c12628"</definedName>
    <definedName name="IQ_EBIT_EQ_INC" hidden="1">"c3498"</definedName>
    <definedName name="IQ_EBIT_EQ_INC_EXCL_SBC" hidden="1">"c3502"</definedName>
    <definedName name="IQ_EBIT_EST" hidden="1">"c1681"</definedName>
    <definedName name="IQ_EBIT_EST_CIQ" hidden="1">"c4674"</definedName>
    <definedName name="IQ_EBIT_EST_REUT" hidden="1">"c5333"</definedName>
    <definedName name="IQ_EBIT_EST_THOM" hidden="1">"c5105"</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 hidden="1">"c4305"</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EST_REUT" hidden="1">"c5335"</definedName>
    <definedName name="IQ_EBIT_HIGH_EST_THOM" hidden="1">"c5107"</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CIQ" hidden="1">"c4677"</definedName>
    <definedName name="IQ_EBIT_LOW_EST_REUT" hidden="1">"c5336"</definedName>
    <definedName name="IQ_EBIT_LOW_EST_THOM" hidden="1">"c5108"</definedName>
    <definedName name="IQ_EBIT_LOW_GUIDANCE" hidden="1">"c4212"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CIQ" hidden="1">"c4675"</definedName>
    <definedName name="IQ_EBIT_MEDIAN_EST_REUT" hidden="1">"c5334"</definedName>
    <definedName name="IQ_EBIT_MEDIAN_EST_THOM" hidden="1">"c5106"</definedName>
    <definedName name="IQ_EBIT_NUM_EST" hidden="1">"c1685"</definedName>
    <definedName name="IQ_EBIT_NUM_EST_CIQ" hidden="1">"c4678"</definedName>
    <definedName name="IQ_EBIT_NUM_EST_REUT" hidden="1">"c5337"</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IQ" hidden="1">"c12114"</definedName>
    <definedName name="IQ_EBITDA_DET_EST_CURRENCY" hidden="1">"c12461"</definedName>
    <definedName name="IQ_EBITDA_DET_EST_CURRENCY_CIQ" hidden="1">"c12505"</definedName>
    <definedName name="IQ_EBITDA_DET_EST_DATE" hidden="1">"c12207"</definedName>
    <definedName name="IQ_EBITDA_DET_EST_DATE_CIQ" hidden="1">"c12260"</definedName>
    <definedName name="IQ_EBITDA_DET_EST_INCL" hidden="1">"c12344"</definedName>
    <definedName name="IQ_EBITDA_DET_EST_INCL_CIQ" hidden="1">"c12388"</definedName>
    <definedName name="IQ_EBITDA_DET_EST_ORIGIN" hidden="1">"c12580"</definedName>
    <definedName name="IQ_EBITDA_DET_EST_ORIGIN_CIQ" hidden="1">"c12629"</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 hidden="1">"c4210"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CIQ" hidden="1">"c12104"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IQ" hidden="1">"c13573"</definedName>
    <definedName name="IQ_EPS_DET_EST_CURRENCY" hidden="1">"c13583"</definedName>
    <definedName name="IQ_EPS_DET_EST_CURRENCY_CIQ" hidden="1">"c13585"</definedName>
    <definedName name="IQ_EPS_DET_EST_DATE" hidden="1">"c13575"</definedName>
    <definedName name="IQ_EPS_DET_EST_DATE_CIQ" hidden="1">"c13577"</definedName>
    <definedName name="IQ_EPS_DET_EST_INCL" hidden="1">"c13587"</definedName>
    <definedName name="IQ_EPS_DET_EST_INCL_CIQ" hidden="1">"c13589"</definedName>
    <definedName name="IQ_EPS_DET_EST_ORIGIN" hidden="1">"c13579"</definedName>
    <definedName name="IQ_EPS_DET_EST_ORIGIN_CIQ" hidden="1">"c13581"</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 hidden="1">"c13495"</definedName>
    <definedName name="IQ_EPS_GROWTH_GUIDANCE_CIQ" hidden="1">"c32283"</definedName>
    <definedName name="IQ_EPS_GROWTH_GUIDANCE_CIQ_COL" hidden="1">"c32286"</definedName>
    <definedName name="IQ_EPS_GROWTH_HIGH_GUIDANCE" hidden="1">"c13496"</definedName>
    <definedName name="IQ_EPS_GROWTH_HIGH_GUIDANCE_CIQ" hidden="1">"c32284"</definedName>
    <definedName name="IQ_EPS_GROWTH_HIGH_GUIDANCE_CIQ_COL" hidden="1">"c32287"</definedName>
    <definedName name="IQ_EPS_GROWTH_LOW_GUIDANCE" hidden="1">"c13497"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IQ" hidden="1">"c12118"</definedName>
    <definedName name="IQ_EPS_GW_DET_EST_CURRENCY" hidden="1">"c12463"</definedName>
    <definedName name="IQ_EPS_GW_DET_EST_CURRENCY_CIQ" hidden="1">"c12509"</definedName>
    <definedName name="IQ_EPS_GW_DET_EST_DATE" hidden="1">"c12209"</definedName>
    <definedName name="IQ_EPS_GW_DET_EST_DATE_CIQ" hidden="1">"c12264"</definedName>
    <definedName name="IQ_EPS_GW_DET_EST_INCL" hidden="1">"c12346"</definedName>
    <definedName name="IQ_EPS_GW_DET_EST_INCL_CIQ" hidden="1">"c12392"</definedName>
    <definedName name="IQ_EPS_GW_DET_EST_ORIGIN" hidden="1">"c12582"</definedName>
    <definedName name="IQ_EPS_GW_DET_EST_ORIGIN_CIQ" hidden="1">"c12633"</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 hidden="1">"c4372"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 hidden="1">"c4373"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 hidden="1">"c4206"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IQ" hidden="1">"c12120"</definedName>
    <definedName name="IQ_EPS_NORM_DET_EST_CURRENCY" hidden="1">"c12465"</definedName>
    <definedName name="IQ_EPS_NORM_DET_EST_CURRENCY_CIQ" hidden="1">"c12511"</definedName>
    <definedName name="IQ_EPS_NORM_DET_EST_DATE" hidden="1">"c12211"</definedName>
    <definedName name="IQ_EPS_NORM_DET_EST_DATE_CIQ" hidden="1">"c12266"</definedName>
    <definedName name="IQ_EPS_NORM_DET_EST_INCL" hidden="1">"c12348"</definedName>
    <definedName name="IQ_EPS_NORM_DET_EST_INCL_CIQ" hidden="1">"c12394"</definedName>
    <definedName name="IQ_EPS_NORM_DET_EST_ORIGIN" hidden="1">"c12583"</definedName>
    <definedName name="IQ_EPS_NORM_DET_EST_ORIGIN_CIQ" hidden="1">"c12635"</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IQ" hidden="1">"c12119"</definedName>
    <definedName name="IQ_EPS_REPORTED_DET_EST_CURRENCY" hidden="1">"c12464"</definedName>
    <definedName name="IQ_EPS_REPORTED_DET_EST_CURRENCY_CIQ" hidden="1">"c12510"</definedName>
    <definedName name="IQ_EPS_REPORTED_DET_EST_DATE" hidden="1">"c12210"</definedName>
    <definedName name="IQ_EPS_REPORTED_DET_EST_DATE_CIQ" hidden="1">"c12265"</definedName>
    <definedName name="IQ_EPS_REPORTED_DET_EST_INCL" hidden="1">"c12347"</definedName>
    <definedName name="IQ_EPS_REPORTED_DET_EST_INCL_CIQ" hidden="1">"c12393"</definedName>
    <definedName name="IQ_EPS_REPORTED_DET_EST_ORIGIN" hidden="1">"c12772"</definedName>
    <definedName name="IQ_EPS_REPORTED_DET_EST_ORIGIN_CIQ" hidden="1">"c12634"</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CIQ" hidden="1">"c4743"</definedName>
    <definedName name="IQ_EST_ACT_BV_SHARE" hidden="1">"c3549"</definedName>
    <definedName name="IQ_EST_ACT_BV_SHARE_CIQ" hidden="1">"c3806"</definedName>
    <definedName name="IQ_EST_ACT_BV_SHARE_REUT" hidden="1">"c5445"</definedName>
    <definedName name="IQ_EST_ACT_BV_SHARE_THOM" hidden="1">"c4026"</definedName>
    <definedName name="IQ_EST_ACT_CAPEX" hidden="1">"c3546"</definedName>
    <definedName name="IQ_EST_ACT_CAPEX_CIQ" hidden="1">"c3813"</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CFPS_REUT" hidden="1">"c3850"</definedName>
    <definedName name="IQ_EST_ACT_CFPS_THOM" hidden="1">"c4012"</definedName>
    <definedName name="IQ_EST_ACT_DISTRIBUTABLE_CASH" hidden="1">"c4396"</definedName>
    <definedName name="IQ_EST_ACT_DISTRIBUTABLE_CASH_CIQ" hidden="1">"c4921"</definedName>
    <definedName name="IQ_EST_ACT_DISTRIBUTABLE_CASH_CIQ_COL" hidden="1">"c11568"</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DPS_REUT" hidden="1">"c3857"</definedName>
    <definedName name="IQ_EST_ACT_DPS_THOM" hidden="1">"c4019"</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REUT" hidden="1">"c5339"</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SBC_CIQ" hidden="1">"c4926"</definedName>
    <definedName name="IQ_EST_ACT_EBITDA_THOM" hidden="1">"c3998"</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EPS_THOM" hidden="1">"c5294"</definedName>
    <definedName name="IQ_EST_ACT_FFO" hidden="1">"c4407"</definedName>
    <definedName name="IQ_EST_ACT_FFO_ADJ" hidden="1">"c4406"</definedName>
    <definedName name="IQ_EST_ACT_FFO_ADJ_CIQ" hidden="1">"c4931"</definedName>
    <definedName name="IQ_EST_ACT_FFO_CIQ" hidden="1">"c4932"</definedName>
    <definedName name="IQ_EST_ACT_FFO_CIQ_COL" hidden="1">"c11579"</definedName>
    <definedName name="IQ_EST_ACT_FFO_REUT" hidden="1">"c3843"</definedName>
    <definedName name="IQ_EST_ACT_FFO_SHARE" hidden="1">"c1666"</definedName>
    <definedName name="IQ_EST_ACT_FFO_SHARE_CIQ" hidden="1">"c3674"</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MAINT_CAPEX_CIQ" hidden="1">"c4933"</definedName>
    <definedName name="IQ_EST_ACT_NAV" hidden="1">"c1757"</definedName>
    <definedName name="IQ_EST_ACT_NAV_SHARE" hidden="1">"c5608"</definedName>
    <definedName name="IQ_EST_ACT_NAV_SHARE_CIQ" hidden="1">"c12031"</definedName>
    <definedName name="IQ_EST_ACT_NAV_SHARE_REUT" hidden="1">"c5616"</definedName>
    <definedName name="IQ_EST_ACT_NAV_THOM" hidden="1">"c5600"</definedName>
    <definedName name="IQ_EST_ACT_NET_DEBT" hidden="1">"c3545"</definedName>
    <definedName name="IQ_EST_ACT_NET_DEBT_CIQ" hidden="1">"c3820"</definedName>
    <definedName name="IQ_EST_ACT_NET_DEBT_REUT" hidden="1">"c5446"</definedName>
    <definedName name="IQ_EST_ACT_NET_DEBT_THOM" hidden="1">"c4033"</definedName>
    <definedName name="IQ_EST_ACT_NI" hidden="1">"c1722"</definedName>
    <definedName name="IQ_EST_ACT_NI_CIQ" hidden="1">"c4708"</definedName>
    <definedName name="IQ_EST_ACT_NI_GW_CIQ" hidden="1">"c4715"</definedName>
    <definedName name="IQ_EST_ACT_NI_GW_REUT" hidden="1">"c5381"</definedName>
    <definedName name="IQ_EST_ACT_NI_REPORTED" hidden="1">"c1736"</definedName>
    <definedName name="IQ_EST_ACT_NI_REPORTED_CIQ" hidden="1">"c4722"</definedName>
    <definedName name="IQ_EST_ACT_NI_REPORTED_REUT" hidden="1">"c5388"</definedName>
    <definedName name="IQ_EST_ACT_NI_REUT" hidden="1">"c5374"</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NI_THOM" hidden="1">"c5132"</definedName>
    <definedName name="IQ_EST_ACT_OPER_INC" hidden="1">"c1694"</definedName>
    <definedName name="IQ_EST_ACT_OPER_INC_CIQ" hidden="1">"c12016"</definedName>
    <definedName name="IQ_EST_ACT_OPER_INC_REUT" hidden="1">"c5346"</definedName>
    <definedName name="IQ_EST_ACT_OPER_INC_THOM" hidden="1">"c5118"</definedName>
    <definedName name="IQ_EST_ACT_PRETAX_GW_INC" hidden="1">"c1708"</definedName>
    <definedName name="IQ_EST_ACT_PRETAX_GW_INC_CIQ" hidden="1">"c4694"</definedName>
    <definedName name="IQ_EST_ACT_PRETAX_GW_INC_REUT" hidden="1">"c5360"</definedName>
    <definedName name="IQ_EST_ACT_PRETAX_INC" hidden="1">"c1701"</definedName>
    <definedName name="IQ_EST_ACT_PRETAX_INC_CIQ" hidden="1">"c4687"</definedName>
    <definedName name="IQ_EST_ACT_PRETAX_INC_REUT" hidden="1">"c5353"</definedName>
    <definedName name="IQ_EST_ACT_PRETAX_INC_THOM" hidden="1">"c5125"</definedName>
    <definedName name="IQ_EST_ACT_PRETAX_REPORT_INC" hidden="1">"c1715"</definedName>
    <definedName name="IQ_EST_ACT_PRETAX_REPORT_INC_CIQ" hidden="1">"c4701"</definedName>
    <definedName name="IQ_EST_ACT_PRETAX_REPORT_INC_REUT" hidden="1">"c5367"</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1YR_REUT" hidden="1">"c5447"</definedName>
    <definedName name="IQ_EST_CAPEX_GROWTH_1YR_THOM" hidden="1">"c5542"</definedName>
    <definedName name="IQ_EST_CAPEX_GROWTH_2YR" hidden="1">"c3589"</definedName>
    <definedName name="IQ_EST_CAPEX_GROWTH_2YR_CIQ" hidden="1">"c4973"</definedName>
    <definedName name="IQ_EST_CAPEX_GROWTH_2YR_REUT" hidden="1">"c5448"</definedName>
    <definedName name="IQ_EST_CAPEX_GROWTH_2YR_THOM" hidden="1">"c5543"</definedName>
    <definedName name="IQ_EST_CAPEX_GROWTH_Q_1YR" hidden="1">"c3590"</definedName>
    <definedName name="IQ_EST_CAPEX_GROWTH_Q_1YR_CIQ" hidden="1">"c4974"</definedName>
    <definedName name="IQ_EST_CAPEX_GROWTH_Q_1YR_REUT" hidden="1">"c5449"</definedName>
    <definedName name="IQ_EST_CAPEX_GROWTH_Q_1YR_THOM" hidden="1">"c5544"</definedName>
    <definedName name="IQ_EST_CAPEX_SEQ_GROWTH_Q" hidden="1">"c3591"</definedName>
    <definedName name="IQ_EST_CAPEX_SEQ_GROWTH_Q_CIQ" hidden="1">"c4975"</definedName>
    <definedName name="IQ_EST_CAPEX_SEQ_GROWTH_Q_REUT" hidden="1">"c5450"</definedName>
    <definedName name="IQ_EST_CAPEX_SEQ_GROWTH_Q_THOM" hidden="1">"c5545"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DIFF_CIQ_COL" hidden="1">"c11213"</definedName>
    <definedName name="IQ_EST_CASH_FLOW_SURPRISE_PERCENT" hidden="1">"c4161"</definedName>
    <definedName name="IQ_EST_CASH_FLOW_SURPRISE_PERCENT_CIQ" hidden="1">"c4573"</definedName>
    <definedName name="IQ_EST_CASH_FLOW_SURPRISE_PERCENT_CIQ_COL" hidden="1">"c11222"</definedName>
    <definedName name="IQ_EST_CASH_OPER_DIFF" hidden="1">"c4162"</definedName>
    <definedName name="IQ_EST_CASH_OPER_DIFF_CIQ" hidden="1">"c4574"</definedName>
    <definedName name="IQ_EST_CASH_OPER_DIFF_CIQ_COL" hidden="1">"c11223"</definedName>
    <definedName name="IQ_EST_CASH_OPER_SURPRISE_PERCENT" hidden="1">"c4248"</definedName>
    <definedName name="IQ_EST_CASH_OPER_SURPRISE_PERCENT_CIQ" hidden="1">"c4774"</definedName>
    <definedName name="IQ_EST_CASH_OPER_SURPRISE_PERCENT_CIQ_COL" hidden="1">"c11421"</definedName>
    <definedName name="IQ_EST_CFPS_DIFF" hidden="1">"c1871"</definedName>
    <definedName name="IQ_EST_CFPS_DIFF_CIQ" hidden="1">"c3723"</definedName>
    <definedName name="IQ_EST_CFPS_DIFF_REUT" hidden="1">"c3892"</definedName>
    <definedName name="IQ_EST_CFPS_DIFF_THOM" hidden="1">"c5188"</definedName>
    <definedName name="IQ_EST_CFPS_GROWTH_1YR" hidden="1">"c1774"</definedName>
    <definedName name="IQ_EST_CFPS_GROWTH_1YR_CIQ" hidden="1">"c3709"</definedName>
    <definedName name="IQ_EST_CFPS_GROWTH_1YR_REUT" hidden="1">"c3878"</definedName>
    <definedName name="IQ_EST_CFPS_GROWTH_1YR_THOM" hidden="1">"c5174"</definedName>
    <definedName name="IQ_EST_CFPS_GROWTH_2YR" hidden="1">"c1775"</definedName>
    <definedName name="IQ_EST_CFPS_GROWTH_2YR_CIQ" hidden="1">"c3710"</definedName>
    <definedName name="IQ_EST_CFPS_GROWTH_2YR_REUT" hidden="1">"c3879"</definedName>
    <definedName name="IQ_EST_CFPS_GROWTH_2YR_THOM" hidden="1">"c5175"</definedName>
    <definedName name="IQ_EST_CFPS_GROWTH_Q_1YR" hidden="1">"c1776"</definedName>
    <definedName name="IQ_EST_CFPS_GROWTH_Q_1YR_CIQ" hidden="1">"c3711"</definedName>
    <definedName name="IQ_EST_CFPS_GROWTH_Q_1YR_REUT" hidden="1">"c3880"</definedName>
    <definedName name="IQ_EST_CFPS_GROWTH_Q_1YR_THOM" hidden="1">"c5176"</definedName>
    <definedName name="IQ_EST_CFPS_SEQ_GROWTH_Q" hidden="1">"c1777"</definedName>
    <definedName name="IQ_EST_CFPS_SEQ_GROWTH_Q_CIQ" hidden="1">"c3712"</definedName>
    <definedName name="IQ_EST_CFPS_SEQ_GROWTH_Q_REUT" hidden="1">"c3881"</definedName>
    <definedName name="IQ_EST_CFPS_SEQ_GROWTH_Q_THOM" hidden="1">"c5177"</definedName>
    <definedName name="IQ_EST_CFPS_SURPRISE_PERCENT" hidden="1">"c1872"</definedName>
    <definedName name="IQ_EST_CFPS_SURPRISE_PERCENT_CIQ" hidden="1">"c3724"</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DIFF_CIQ" hidden="1">"c4801"</definedName>
    <definedName name="IQ_EST_DISTRIBUTABLE_CASH_DIFF_CIQ_COL" hidden="1">"c11448"</definedName>
    <definedName name="IQ_EST_DISTRIBUTABLE_CASH_GROWTH_1YR" hidden="1">"c4413"</definedName>
    <definedName name="IQ_EST_DISTRIBUTABLE_CASH_GROWTH_1YR_CIQ" hidden="1">"c4938"</definedName>
    <definedName name="IQ_EST_DISTRIBUTABLE_CASH_GROWTH_1YR_CIQ_COL" hidden="1">"c11585"</definedName>
    <definedName name="IQ_EST_DISTRIBUTABLE_CASH_GROWTH_2YR" hidden="1">"c4414"</definedName>
    <definedName name="IQ_EST_DISTRIBUTABLE_CASH_GROWTH_2YR_CIQ" hidden="1">"c4939"</definedName>
    <definedName name="IQ_EST_DISTRIBUTABLE_CASH_GROWTH_2YR_CIQ_COL" hidden="1">"c11586"</definedName>
    <definedName name="IQ_EST_DISTRIBUTABLE_CASH_GROWTH_Q_1YR" hidden="1">"c4415"</definedName>
    <definedName name="IQ_EST_DISTRIBUTABLE_CASH_GROWTH_Q_1YR_CIQ" hidden="1">"c4940"</definedName>
    <definedName name="IQ_EST_DISTRIBUTABLE_CASH_GROWTH_Q_1YR_CIQ_COL" hidden="1">"c11587"</definedName>
    <definedName name="IQ_EST_DISTRIBUTABLE_CASH_SEQ_GROWTH_Q" hidden="1">"c4416"</definedName>
    <definedName name="IQ_EST_DISTRIBUTABLE_CASH_SEQ_GROWTH_Q_CIQ" hidden="1">"c4941"</definedName>
    <definedName name="IQ_EST_DISTRIBUTABLE_CASH_SEQ_GROWTH_Q_CIQ_COL" hidden="1">"c11588"</definedName>
    <definedName name="IQ_EST_DISTRIBUTABLE_CASH_SHARE_DIFF" hidden="1">"c4284"</definedName>
    <definedName name="IQ_EST_DISTRIBUTABLE_CASH_SHARE_DIFF_CIQ" hidden="1">"c4809"</definedName>
    <definedName name="IQ_EST_DISTRIBUTABLE_CASH_SHARE_DIFF_CIQ_COL" hidden="1">"c11456"</definedName>
    <definedName name="IQ_EST_DISTRIBUTABLE_CASH_SHARE_GROWTH_1YR" hidden="1">"c4417"</definedName>
    <definedName name="IQ_EST_DISTRIBUTABLE_CASH_SHARE_GROWTH_1YR_CIQ" hidden="1">"c4942"</definedName>
    <definedName name="IQ_EST_DISTRIBUTABLE_CASH_SHARE_GROWTH_1YR_CIQ_COL" hidden="1">"c11589"</definedName>
    <definedName name="IQ_EST_DISTRIBUTABLE_CASH_SHARE_GROWTH_2YR" hidden="1">"c4418"</definedName>
    <definedName name="IQ_EST_DISTRIBUTABLE_CASH_SHARE_GROWTH_2YR_CIQ" hidden="1">"c4943"</definedName>
    <definedName name="IQ_EST_DISTRIBUTABLE_CASH_SHARE_GROWTH_2YR_CIQ_COL" hidden="1">"c11590"</definedName>
    <definedName name="IQ_EST_DISTRIBUTABLE_CASH_SHARE_GROWTH_Q_1YR" hidden="1">"c4419"</definedName>
    <definedName name="IQ_EST_DISTRIBUTABLE_CASH_SHARE_GROWTH_Q_1YR_CIQ" hidden="1">"c4944"</definedName>
    <definedName name="IQ_EST_DISTRIBUTABLE_CASH_SHARE_GROWTH_Q_1YR_CIQ_COL" hidden="1">"c11591"</definedName>
    <definedName name="IQ_EST_DISTRIBUTABLE_CASH_SHARE_SEQ_GROWTH_Q" hidden="1">"c4420"</definedName>
    <definedName name="IQ_EST_DISTRIBUTABLE_CASH_SHARE_SEQ_GROWTH_Q_CIQ" hidden="1">"c4945"</definedName>
    <definedName name="IQ_EST_DISTRIBUTABLE_CASH_SHARE_SEQ_GROWTH_Q_CIQ_COL" hidden="1">"c11592"</definedName>
    <definedName name="IQ_EST_DISTRIBUTABLE_CASH_SHARE_SURPRISE_PERCENT" hidden="1">"c4293"</definedName>
    <definedName name="IQ_EST_DISTRIBUTABLE_CASH_SHARE_SURPRISE_PERCENT_CIQ" hidden="1">"c4818"</definedName>
    <definedName name="IQ_EST_DISTRIBUTABLE_CASH_SHARE_SURPRISE_PERCENT_CIQ_COL" hidden="1">"c11465"</definedName>
    <definedName name="IQ_EST_DISTRIBUTABLE_CASH_SURPRISE_PERCENT" hidden="1">"c4295"</definedName>
    <definedName name="IQ_EST_DISTRIBUTABLE_CASH_SURPRISE_PERCENT_CIQ" hidden="1">"c4820"</definedName>
    <definedName name="IQ_EST_DISTRIBUTABLE_CASH_SURPRISE_PERCENT_CIQ_COL" hidden="1">"c11467"</definedName>
    <definedName name="IQ_EST_DPS_DIFF" hidden="1">"c1873"</definedName>
    <definedName name="IQ_EST_DPS_DIFF_CIQ" hidden="1">"c3725"</definedName>
    <definedName name="IQ_EST_DPS_DIFF_REUT" hidden="1">"c3894"</definedName>
    <definedName name="IQ_EST_DPS_DIFF_THOM" hidden="1">"c5190"</definedName>
    <definedName name="IQ_EST_DPS_GROWTH_1YR" hidden="1">"c1778"</definedName>
    <definedName name="IQ_EST_DPS_GROWTH_1YR_CIQ" hidden="1">"c3713"</definedName>
    <definedName name="IQ_EST_DPS_GROWTH_1YR_REUT" hidden="1">"c3882"</definedName>
    <definedName name="IQ_EST_DPS_GROWTH_1YR_THOM" hidden="1">"c5178"</definedName>
    <definedName name="IQ_EST_DPS_GROWTH_2YR" hidden="1">"c1779"</definedName>
    <definedName name="IQ_EST_DPS_GROWTH_2YR_CIQ" hidden="1">"c3714"</definedName>
    <definedName name="IQ_EST_DPS_GROWTH_2YR_REUT" hidden="1">"c3883"</definedName>
    <definedName name="IQ_EST_DPS_GROWTH_2YR_THOM" hidden="1">"c5179"</definedName>
    <definedName name="IQ_EST_DPS_GROWTH_Q_1YR" hidden="1">"c1780"</definedName>
    <definedName name="IQ_EST_DPS_GROWTH_Q_1YR_CIQ" hidden="1">"c3715"</definedName>
    <definedName name="IQ_EST_DPS_GROWTH_Q_1YR_REUT" hidden="1">"c3884"</definedName>
    <definedName name="IQ_EST_DPS_GROWTH_Q_1YR_THOM" hidden="1">"c5180"</definedName>
    <definedName name="IQ_EST_DPS_SEQ_GROWTH_Q" hidden="1">"c1781"</definedName>
    <definedName name="IQ_EST_DPS_SEQ_GROWTH_Q_CIQ" hidden="1">"c3716"</definedName>
    <definedName name="IQ_EST_DPS_SEQ_GROWTH_Q_REUT" hidden="1">"c3885"</definedName>
    <definedName name="IQ_EST_DPS_SEQ_GROWTH_Q_THOM" hidden="1">"c5181"</definedName>
    <definedName name="IQ_EST_DPS_SURPRISE_PERCENT" hidden="1">"c1874"</definedName>
    <definedName name="IQ_EST_DPS_SURPRISE_PERCENT_CIQ" hidden="1">"c3726"</definedName>
    <definedName name="IQ_EST_DPS_SURPRISE_PERCENT_REUT" hidden="1">"c3895"</definedName>
    <definedName name="IQ_EST_DPS_SURPRISE_PERCENT_THOM" hidden="1">"c5191"</definedName>
    <definedName name="IQ_EST_EBIT_DIFF" hidden="1">"c1875"</definedName>
    <definedName name="IQ_EST_EBIT_DIFF_CIQ" hidden="1">"c4747"</definedName>
    <definedName name="IQ_EST_EBIT_DIFF_REUT" hidden="1">"c5413"</definedName>
    <definedName name="IQ_EST_EBIT_DIFF_THOM" hidden="1">"c5192"</definedName>
    <definedName name="IQ_EST_EBIT_GW_DIFF" hidden="1">"c4304"</definedName>
    <definedName name="IQ_EST_EBIT_GW_DIFF_CIQ" hidden="1">"c4829"</definedName>
    <definedName name="IQ_EST_EBIT_GW_DIFF_CIQ_COL" hidden="1">"c11476"</definedName>
    <definedName name="IQ_EST_EBIT_GW_SURPRISE_PERCENT" hidden="1">"c4313"</definedName>
    <definedName name="IQ_EST_EBIT_GW_SURPRISE_PERCENT_CIQ" hidden="1">"c4838"</definedName>
    <definedName name="IQ_EST_EBIT_GW_SURPRISE_PERCENT_CIQ_COL" hidden="1">"c11485"</definedName>
    <definedName name="IQ_EST_EBIT_SBC_DIFF" hidden="1">"c4314"</definedName>
    <definedName name="IQ_EST_EBIT_SBC_DIFF_CIQ" hidden="1">"c4839"</definedName>
    <definedName name="IQ_EST_EBIT_SBC_DIFF_CIQ_COL" hidden="1">"c11486"</definedName>
    <definedName name="IQ_EST_EBIT_SBC_GW_DIFF" hidden="1">"c4318"</definedName>
    <definedName name="IQ_EST_EBIT_SBC_GW_DIFF_CIQ" hidden="1">"c4843"</definedName>
    <definedName name="IQ_EST_EBIT_SBC_GW_DIFF_CIQ_COL" hidden="1">"c11490"</definedName>
    <definedName name="IQ_EST_EBIT_SBC_GW_SURPRISE_PERCENT" hidden="1">"c4327"</definedName>
    <definedName name="IQ_EST_EBIT_SBC_GW_SURPRISE_PERCENT_CIQ" hidden="1">"c4852"</definedName>
    <definedName name="IQ_EST_EBIT_SBC_GW_SURPRISE_PERCENT_CIQ_COL" hidden="1">"c11499"</definedName>
    <definedName name="IQ_EST_EBIT_SBC_SURPRISE_PERCENT" hidden="1">"c4333"</definedName>
    <definedName name="IQ_EST_EBIT_SBC_SURPRISE_PERCENT_CIQ" hidden="1">"c4858"</definedName>
    <definedName name="IQ_EST_EBIT_SBC_SURPRISE_PERCENT_CIQ_COL" hidden="1">"c11505"</definedName>
    <definedName name="IQ_EST_EBIT_SURPRISE_PERCENT" hidden="1">"c1876"</definedName>
    <definedName name="IQ_EST_EBIT_SURPRISE_PERCENT_CIQ" hidden="1">"c4748"</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DIFF_CIQ" hidden="1">"c4860"</definedName>
    <definedName name="IQ_EST_EBITDA_SBC_DIFF_CIQ_COL" hidden="1">"c11507"</definedName>
    <definedName name="IQ_EST_EBITDA_SBC_SURPRISE_PERCENT" hidden="1">"c4344"</definedName>
    <definedName name="IQ_EST_EBITDA_SBC_SURPRISE_PERCENT_CIQ" hidden="1">"c4869"</definedName>
    <definedName name="IQ_EST_EBITDA_SBC_SURPRISE_PERCENT_CIQ_COL" hidden="1">"c11516"</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DIFF_CIQ" hidden="1">"c4873"</definedName>
    <definedName name="IQ_EST_EBT_SBC_DIFF_CIQ_COL" hidden="1">"c11520"</definedName>
    <definedName name="IQ_EST_EBT_SBC_GW_DIFF" hidden="1">"c4352"</definedName>
    <definedName name="IQ_EST_EBT_SBC_GW_DIFF_CIQ" hidden="1">"c4877"</definedName>
    <definedName name="IQ_EST_EBT_SBC_GW_DIFF_CIQ_COL" hidden="1">"c11524"</definedName>
    <definedName name="IQ_EST_EBT_SBC_GW_SURPRISE_PERCENT" hidden="1">"c4361"</definedName>
    <definedName name="IQ_EST_EBT_SBC_GW_SURPRISE_PERCENT_CIQ" hidden="1">"c4886"</definedName>
    <definedName name="IQ_EST_EBT_SBC_GW_SURPRISE_PERCENT_CIQ_COL" hidden="1">"c11533"</definedName>
    <definedName name="IQ_EST_EBT_SBC_SURPRISE_PERCENT" hidden="1">"c4367"</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DIFF_CIQ" hidden="1">"c4899"</definedName>
    <definedName name="IQ_EST_EPS_SBC_DIFF_CIQ_COL" hidden="1">"c11546"</definedName>
    <definedName name="IQ_EST_EPS_SBC_GW_DIFF" hidden="1">"c4378"</definedName>
    <definedName name="IQ_EST_EPS_SBC_GW_DIFF_CIQ" hidden="1">"c4903"</definedName>
    <definedName name="IQ_EST_EPS_SBC_GW_DIFF_CIQ_COL" hidden="1">"c11550"</definedName>
    <definedName name="IQ_EST_EPS_SBC_GW_SURPRISE_PERCENT" hidden="1">"c4387"</definedName>
    <definedName name="IQ_EST_EPS_SBC_GW_SURPRISE_PERCENT_CIQ" hidden="1">"c4912"</definedName>
    <definedName name="IQ_EST_EPS_SBC_GW_SURPRISE_PERCENT_CIQ_COL" hidden="1">"c11559"</definedName>
    <definedName name="IQ_EST_EPS_SBC_SURPRISE_PERCENT" hidden="1">"c4393"</definedName>
    <definedName name="IQ_EST_EPS_SBC_SURPRISE_PERCENT_CIQ" hidden="1">"c4918"</definedName>
    <definedName name="IQ_EST_EPS_SBC_SURPRISE_PERCENT_CIQ_COL" hidden="1">"c11565"</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DIFF_CIQ" hidden="1">"c4958"</definedName>
    <definedName name="IQ_EST_FFO_ADJ_DIFF_CIQ_COL" hidden="1">"c11605"</definedName>
    <definedName name="IQ_EST_FFO_ADJ_GROWTH_1YR" hidden="1">"c4421"</definedName>
    <definedName name="IQ_EST_FFO_ADJ_GROWTH_1YR_CIQ" hidden="1">"c4946"</definedName>
    <definedName name="IQ_EST_FFO_ADJ_GROWTH_1YR_CIQ_COL" hidden="1">"c11593"</definedName>
    <definedName name="IQ_EST_FFO_ADJ_GROWTH_2YR" hidden="1">"c4422"</definedName>
    <definedName name="IQ_EST_FFO_ADJ_GROWTH_2YR_CIQ" hidden="1">"c4947"</definedName>
    <definedName name="IQ_EST_FFO_ADJ_GROWTH_2YR_CIQ_COL" hidden="1">"c11594"</definedName>
    <definedName name="IQ_EST_FFO_ADJ_GROWTH_Q_1YR" hidden="1">"c4423"</definedName>
    <definedName name="IQ_EST_FFO_ADJ_GROWTH_Q_1YR_CIQ" hidden="1">"c4948"</definedName>
    <definedName name="IQ_EST_FFO_ADJ_GROWTH_Q_1YR_CIQ_COL" hidden="1">"c11595"</definedName>
    <definedName name="IQ_EST_FFO_ADJ_SEQ_GROWTH_Q" hidden="1">"c4424"</definedName>
    <definedName name="IQ_EST_FFO_ADJ_SEQ_GROWTH_Q_CIQ" hidden="1">"c4949"</definedName>
    <definedName name="IQ_EST_FFO_ADJ_SEQ_GROWTH_Q_CIQ_COL" hidden="1">"c11596"</definedName>
    <definedName name="IQ_EST_FFO_ADJ_SURPRISE_PERCENT" hidden="1">"c4442"</definedName>
    <definedName name="IQ_EST_FFO_ADJ_SURPRISE_PERCENT_CIQ" hidden="1">"c4967"</definedName>
    <definedName name="IQ_EST_FFO_ADJ_SURPRISE_PERCENT_CIQ_COL" hidden="1">"c11614"</definedName>
    <definedName name="IQ_EST_FFO_DIFF" hidden="1">"c4444"</definedName>
    <definedName name="IQ_EST_FFO_DIFF_CIQ" hidden="1">"c4969"</definedName>
    <definedName name="IQ_EST_FFO_DIFF_CIQ_COL" hidden="1">"c11616"</definedName>
    <definedName name="IQ_EST_FFO_DIFF_REUT" hidden="1">"c3890"</definedName>
    <definedName name="IQ_EST_FFO_DIFF_THOM" hidden="1">"c5186"</definedName>
    <definedName name="IQ_EST_FFO_GROWTH_1YR" hidden="1">"c4425"</definedName>
    <definedName name="IQ_EST_FFO_GROWTH_1YR_CIQ" hidden="1">"c4950"</definedName>
    <definedName name="IQ_EST_FFO_GROWTH_1YR_CIQ_COL" hidden="1">"c11597"</definedName>
    <definedName name="IQ_EST_FFO_GROWTH_1YR_REUT" hidden="1">"c3874"</definedName>
    <definedName name="IQ_EST_FFO_GROWTH_1YR_THOM" hidden="1">"c5170"</definedName>
    <definedName name="IQ_EST_FFO_GROWTH_2YR" hidden="1">"c4426"</definedName>
    <definedName name="IQ_EST_FFO_GROWTH_2YR_CIQ" hidden="1">"c4951"</definedName>
    <definedName name="IQ_EST_FFO_GROWTH_2YR_CIQ_COL" hidden="1">"c11598"</definedName>
    <definedName name="IQ_EST_FFO_GROWTH_2YR_REUT" hidden="1">"c3875"</definedName>
    <definedName name="IQ_EST_FFO_GROWTH_2YR_THOM" hidden="1">"c5171"</definedName>
    <definedName name="IQ_EST_FFO_GROWTH_Q_1YR" hidden="1">"c4427"</definedName>
    <definedName name="IQ_EST_FFO_GROWTH_Q_1YR_CIQ" hidden="1">"c4952"</definedName>
    <definedName name="IQ_EST_FFO_GROWTH_Q_1YR_CIQ_COL" hidden="1">"c11599"</definedName>
    <definedName name="IQ_EST_FFO_GROWTH_Q_1YR_REUT" hidden="1">"c3876"</definedName>
    <definedName name="IQ_EST_FFO_GROWTH_Q_1YR_THOM" hidden="1">"c5172"</definedName>
    <definedName name="IQ_EST_FFO_SEQ_GROWTH_Q" hidden="1">"c4428"</definedName>
    <definedName name="IQ_EST_FFO_SEQ_GROWTH_Q_CIQ" hidden="1">"c4953"</definedName>
    <definedName name="IQ_EST_FFO_SEQ_GROWTH_Q_CIQ_COL" hidden="1">"c11600"</definedName>
    <definedName name="IQ_EST_FFO_SEQ_GROWTH_Q_REUT" hidden="1">"c3877"</definedName>
    <definedName name="IQ_EST_FFO_SEQ_GROWTH_Q_THOM" hidden="1">"c5173"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FO_SURPRISE_PERCENT_CIQ_COL" hidden="1">"c11629"</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DIFF_CIQ" hidden="1">"c4985"</definedName>
    <definedName name="IQ_EST_MAINT_CAPEX_DIFF_CIQ_COL" hidden="1">"c11632"</definedName>
    <definedName name="IQ_EST_MAINT_CAPEX_GROWTH_1YR" hidden="1">"c4429"</definedName>
    <definedName name="IQ_EST_MAINT_CAPEX_GROWTH_1YR_CIQ" hidden="1">"c4954"</definedName>
    <definedName name="IQ_EST_MAINT_CAPEX_GROWTH_1YR_CIQ_COL" hidden="1">"c11601"</definedName>
    <definedName name="IQ_EST_MAINT_CAPEX_GROWTH_2YR" hidden="1">"c4430"</definedName>
    <definedName name="IQ_EST_MAINT_CAPEX_GROWTH_2YR_CIQ" hidden="1">"c4955"</definedName>
    <definedName name="IQ_EST_MAINT_CAPEX_GROWTH_2YR_CIQ_COL" hidden="1">"c11602"</definedName>
    <definedName name="IQ_EST_MAINT_CAPEX_GROWTH_Q_1YR" hidden="1">"c4431"</definedName>
    <definedName name="IQ_EST_MAINT_CAPEX_GROWTH_Q_1YR_CIQ" hidden="1">"c4956"</definedName>
    <definedName name="IQ_EST_MAINT_CAPEX_GROWTH_Q_1YR_CIQ_COL" hidden="1">"c11603"</definedName>
    <definedName name="IQ_EST_MAINT_CAPEX_SEQ_GROWTH_Q" hidden="1">"c4432"</definedName>
    <definedName name="IQ_EST_MAINT_CAPEX_SEQ_GROWTH_Q_CIQ" hidden="1">"c4957"</definedName>
    <definedName name="IQ_EST_MAINT_CAPEX_SEQ_GROWTH_Q_CIQ_COL" hidden="1">"c11604"</definedName>
    <definedName name="IQ_EST_MAINT_CAPEX_SURPRISE_PERCENT" hidden="1">"c4465"</definedName>
    <definedName name="IQ_EST_MAINT_CAPEX_SURPRISE_PERCENT_CIQ" hidden="1">"c5003"</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DIFF_REUT" hidden="1">"c5423"</definedName>
    <definedName name="IQ_EST_NI_DIFF_THOM" hidden="1">"c5198"</definedName>
    <definedName name="IQ_EST_NI_GW_DIFF_CIQ" hidden="1">"c4757"</definedName>
    <definedName name="IQ_EST_NI_GW_DIFF_REUT" hidden="1">"c5425"</definedName>
    <definedName name="IQ_EST_NI_GW_SURPRISE_PERCENT_CIQ" hidden="1">"c4758"</definedName>
    <definedName name="IQ_EST_NI_GW_SURPRISE_PERCENT_REUT" hidden="1">"c5426"</definedName>
    <definedName name="IQ_EST_NI_REPORT_DIFF" hidden="1">"c1889"</definedName>
    <definedName name="IQ_EST_NI_REPORT_DIFF_CIQ" hidden="1">"c4759"</definedName>
    <definedName name="IQ_EST_NI_REPORT_DIFF_REUT" hidden="1">"c5427"</definedName>
    <definedName name="IQ_EST_NI_REPORT_SURPRISE_PERCENT" hidden="1">"c1890"</definedName>
    <definedName name="IQ_EST_NI_REPORT_SURPRISE_PERCENT_CIQ" hidden="1">"c4760"</definedName>
    <definedName name="IQ_EST_NI_REPORT_SURPRISE_PERCENT_REUT" hidden="1">"c5428"</definedName>
    <definedName name="IQ_EST_NI_SBC_DIFF" hidden="1">"c4472"</definedName>
    <definedName name="IQ_EST_NI_SBC_DIFF_CIQ" hidden="1">"c5010"</definedName>
    <definedName name="IQ_EST_NI_SBC_DIFF_CIQ_COL" hidden="1">"c11657"</definedName>
    <definedName name="IQ_EST_NI_SBC_GW_DIFF" hidden="1">"c4476"</definedName>
    <definedName name="IQ_EST_NI_SBC_GW_DIFF_CIQ" hidden="1">"c5014"</definedName>
    <definedName name="IQ_EST_NI_SBC_GW_DIFF_CIQ_COL" hidden="1">"c11661"</definedName>
    <definedName name="IQ_EST_NI_SBC_GW_SURPRISE_PERCENT" hidden="1">"c4485"</definedName>
    <definedName name="IQ_EST_NI_SBC_GW_SURPRISE_PERCENT_CIQ" hidden="1">"c5023"</definedName>
    <definedName name="IQ_EST_NI_SBC_GW_SURPRISE_PERCENT_CIQ_COL" hidden="1">"c11670"</definedName>
    <definedName name="IQ_EST_NI_SBC_SURPRISE_PERCENT" hidden="1">"c4491"</definedName>
    <definedName name="IQ_EST_NI_SBC_SURPRISE_PERCENT_CIQ" hidden="1">"c5029"</definedName>
    <definedName name="IQ_EST_NI_SBC_SURPRISE_PERCENT_CIQ_COL" hidden="1">"c11676"</definedName>
    <definedName name="IQ_EST_NI_SURPRISE_PERCENT" hidden="1">"c1886"</definedName>
    <definedName name="IQ_EST_NI_SURPRISE_PERCENT_CIQ" hidden="1">"c4756"</definedName>
    <definedName name="IQ_EST_NI_SURPRISE_PERCENT_REUT" hidden="1">"c5424"</definedName>
    <definedName name="IQ_EST_NI_SURPRISE_PERCENT_THOM" hidden="1">"c5199"</definedName>
    <definedName name="IQ_EST_NUM_BUY" hidden="1">"c1759"</definedName>
    <definedName name="IQ_EST_NUM_BUY_REUT" hidden="1">"c3869"</definedName>
    <definedName name="IQ_EST_NUM_BUY_THOM" hidden="1">"c5165"</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HOLD_REUT" hidden="1">"c3871"</definedName>
    <definedName name="IQ_EST_NUM_HOLD_THOM" hidden="1">"c5167"</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OUTPERFORM_THOM" hidden="1">"c5166"</definedName>
    <definedName name="IQ_EST_NUM_SELL" hidden="1">"c1763"</definedName>
    <definedName name="IQ_EST_NUM_SELL_REUT" hidden="1">"c3873"</definedName>
    <definedName name="IQ_EST_NUM_SELL_THOM" hidden="1">"c5169"</definedName>
    <definedName name="IQ_EST_NUM_UNDERPERFORM" hidden="1">"c1762"</definedName>
    <definedName name="IQ_EST_NUM_UNDERPERFORM_REUT" hidden="1">"c3872"</definedName>
    <definedName name="IQ_EST_NUM_UNDERPERFORM_THOM" hidden="1">"c5168"</definedName>
    <definedName name="IQ_EST_OPER_INC_DIFF" hidden="1">"c1877"</definedName>
    <definedName name="IQ_EST_OPER_INC_DIFF_CIQ" hidden="1">"c12017"</definedName>
    <definedName name="IQ_EST_OPER_INC_DIFF_REUT" hidden="1">"c5415"</definedName>
    <definedName name="IQ_EST_OPER_INC_DIFF_THOM" hidden="1">"c5194"</definedName>
    <definedName name="IQ_EST_OPER_INC_SURPRISE_PERCENT" hidden="1">"c1878"</definedName>
    <definedName name="IQ_EST_OPER_INC_SURPRISE_PERCENT_CIQ" hidden="1">"c12018"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CIQ" hidden="1">"c4749"</definedName>
    <definedName name="IQ_EST_PRE_TAX_DIFF_REUT" hidden="1">"c5417"</definedName>
    <definedName name="IQ_EST_PRE_TAX_DIFF_THOM" hidden="1">"c5196"</definedName>
    <definedName name="IQ_EST_PRE_TAX_GW_DIFF" hidden="1">"c1881"</definedName>
    <definedName name="IQ_EST_PRE_TAX_GW_DIFF_CIQ" hidden="1">"c4751"</definedName>
    <definedName name="IQ_EST_PRE_TAX_GW_DIFF_REUT" hidden="1">"c5419"</definedName>
    <definedName name="IQ_EST_PRE_TAX_GW_SURPRISE_PERCENT" hidden="1">"c1882"</definedName>
    <definedName name="IQ_EST_PRE_TAX_GW_SURPRISE_PERCENT_CIQ" hidden="1">"c4752"</definedName>
    <definedName name="IQ_EST_PRE_TAX_GW_SURPRISE_PERCENT_REUT" hidden="1">"c5420"</definedName>
    <definedName name="IQ_EST_PRE_TAX_REPORT_DIFF" hidden="1">"c1883"</definedName>
    <definedName name="IQ_EST_PRE_TAX_REPORT_DIFF_CIQ" hidden="1">"c4753"</definedName>
    <definedName name="IQ_EST_PRE_TAX_REPORT_DIFF_REUT" hidden="1">"c5421"</definedName>
    <definedName name="IQ_EST_PRE_TAX_REPORT_SURPRISE_PERCENT" hidden="1">"c1884"</definedName>
    <definedName name="IQ_EST_PRE_TAX_REPORT_SURPRISE_PERCENT_CIQ" hidden="1">"c4754"</definedName>
    <definedName name="IQ_EST_PRE_TAX_REPORT_SURPRISE_PERCENT_REUT" hidden="1">"c5422"</definedName>
    <definedName name="IQ_EST_PRE_TAX_SURPRISE_PERCENT" hidden="1">"c1880"</definedName>
    <definedName name="IQ_EST_PRE_TAX_SURPRISE_PERCENT_CIQ" hidden="1">"c4750"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DIFF_CIQ" hidden="1">"c5043"</definedName>
    <definedName name="IQ_EST_RECURRING_PROFIT_SHARE_DIFF_CIQ_COL" hidden="1">"c11690"</definedName>
    <definedName name="IQ_EST_RECURRING_PROFIT_SHARE_SURPRISE_PERCENT" hidden="1">"c4515"</definedName>
    <definedName name="IQ_EST_RECURRING_PROFIT_SHARE_SURPRISE_PERCENT_CIQ" hidden="1">"c5053"</definedName>
    <definedName name="IQ_EST_RECURRING_PROFIT_SHARE_SURPRISE_PERCENT_CIQ_COL" hidden="1">"c11700"</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HANGE_CODE_RT" hidden="1">"EXCHANGE"</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"test"</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STDDEV_EST" hidden="1">"c4441"</definedName>
    <definedName name="IQ_FFO_ADJ_STDDEV_EST_CIQ" hidden="1">"c4966"</definedName>
    <definedName name="IQ_FFO_DILUTED" hidden="1">"c16186"</definedName>
    <definedName name="IQ_FFO_EST" hidden="1">"c4445"</definedName>
    <definedName name="IQ_FFO_EST_CIQ" hidden="1">"c4970"</definedName>
    <definedName name="IQ_FFO_EST_CIQ_COL" hidden="1">"c11617"</definedName>
    <definedName name="IQ_FFO_EST_REUT" hidden="1">"c3837"</definedName>
    <definedName name="IQ_FFO_EST_THOM" hidden="1">"c3999"</definedName>
    <definedName name="IQ_FFO_GUIDANCE" hidden="1">"c4443"</definedName>
    <definedName name="IQ_FFO_GUIDANCE_CIQ" hidden="1">"c4968"</definedName>
    <definedName name="IQ_FFO_GUIDANCE_CIQ_COL" hidden="1">"c11615"</definedName>
    <definedName name="IQ_FFO_HIGH_EST" hidden="1">"c4448"</definedName>
    <definedName name="IQ_FFO_HIGH_EST_CIQ" hidden="1">"c4977"</definedName>
    <definedName name="IQ_FFO_HIGH_EST_CIQ_COL" hidden="1">"c11624"</definedName>
    <definedName name="IQ_FFO_HIGH_EST_REUT" hidden="1">"c3839"</definedName>
    <definedName name="IQ_FFO_HIGH_EST_THOM" hidden="1">"c4001"</definedName>
    <definedName name="IQ_FFO_HIGH_GUIDANCE" hidden="1">"c4184"</definedName>
    <definedName name="IQ_FFO_HIGH_GUIDANCE_CIQ" hidden="1">"c4596"</definedName>
    <definedName name="IQ_FFO_HIGH_GUIDANCE_CIQ_COL" hidden="1">"c11245"</definedName>
    <definedName name="IQ_FFO_LOW_EST" hidden="1">"c4449"</definedName>
    <definedName name="IQ_FFO_LOW_EST_CIQ" hidden="1">"c4978"</definedName>
    <definedName name="IQ_FFO_LOW_EST_CIQ_COL" hidden="1">"c11625"</definedName>
    <definedName name="IQ_FFO_LOW_EST_REUT" hidden="1">"c3840"</definedName>
    <definedName name="IQ_FFO_LOW_EST_THOM" hidden="1">"c4002"</definedName>
    <definedName name="IQ_FFO_LOW_GUIDANCE" hidden="1">"c4224"</definedName>
    <definedName name="IQ_FFO_LOW_GUIDANCE_CIQ" hidden="1">"c4636"</definedName>
    <definedName name="IQ_FFO_LOW_GUIDANCE_CIQ_COL" hidden="1">"c11285"</definedName>
    <definedName name="IQ_FFO_MEDIAN_EST" hidden="1">"c4450"</definedName>
    <definedName name="IQ_FFO_MEDIAN_EST_CIQ" hidden="1">"c4979"</definedName>
    <definedName name="IQ_FFO_MEDIAN_EST_CIQ_COL" hidden="1">"c11626"</definedName>
    <definedName name="IQ_FFO_MEDIAN_EST_REUT" hidden="1">"c3838"</definedName>
    <definedName name="IQ_FFO_MEDIAN_EST_THOM" hidden="1">"c4000"</definedName>
    <definedName name="IQ_FFO_NUM_EST" hidden="1">"c4451"</definedName>
    <definedName name="IQ_FFO_NUM_EST_CIQ" hidden="1">"c4980"</definedName>
    <definedName name="IQ_FFO_NUM_EST_CIQ_COL" hidden="1">"c11627"</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CIQ" hidden="1">"c3668"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DATE" hidden="1">"c12212"</definedName>
    <definedName name="IQ_FFO_SHARE_EST_DET_EST_DATE_CIQ" hidden="1">"c12267"</definedName>
    <definedName name="IQ_FFO_SHARE_EST_DET_EST_INCL" hidden="1">"c12349"</definedName>
    <definedName name="IQ_FFO_SHARE_EST_DET_EST_INCL_CIQ" hidden="1">"c12395"</definedName>
    <definedName name="IQ_FFO_SHARE_EST_DET_EST_ORIGIN" hidden="1">"c12722"</definedName>
    <definedName name="IQ_FFO_SHARE_EST_DET_EST_ORIGIN_CIQ" hidden="1">"c12720"</definedName>
    <definedName name="IQ_FFO_SHARE_GUIDANCE" hidden="1">"c4447"</definedName>
    <definedName name="IQ_FFO_SHARE_GUIDANCE_CIQ" hidden="1">"c4976"</definedName>
    <definedName name="IQ_FFO_SHARE_GUIDANCE_CIQ_COL" hidden="1">"c11623"</definedName>
    <definedName name="IQ_FFO_SHARE_HIGH_EST" hidden="1">"c419"</definedName>
    <definedName name="IQ_FFO_SHARE_HIGH_EST_CIQ" hidden="1">"c3670"</definedName>
    <definedName name="IQ_FFO_SHARE_HIGH_GUIDANCE" hidden="1">"c4203"</definedName>
    <definedName name="IQ_FFO_SHARE_HIGH_GUIDANCE_CIQ" hidden="1">"c4615"</definedName>
    <definedName name="IQ_FFO_SHARE_HIGH_GUIDANCE_CIQ_COL" hidden="1">"c11264"</definedName>
    <definedName name="IQ_FFO_SHARE_LOW_EST" hidden="1">"c420"</definedName>
    <definedName name="IQ_FFO_SHARE_LOW_EST_CIQ" hidden="1">"c3671"</definedName>
    <definedName name="IQ_FFO_SHARE_LOW_GUIDANCE" hidden="1">"c4243"</definedName>
    <definedName name="IQ_FFO_SHARE_LOW_GUIDANCE_CIQ" hidden="1">"c4655"</definedName>
    <definedName name="IQ_FFO_SHARE_LOW_GUIDANCE_CIQ_COL" hidden="1">"c11304"</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STDDEV_EST_CIQ" hidden="1">"c4981"</definedName>
    <definedName name="IQ_FFO_STDDEV_EST_CIQ_COL" hidden="1">"c11628"</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DATE_RT" hidden="1">"HIGHDATE"</definedName>
    <definedName name="IQ_HIGH_LOW_CLOSEPRICE_DATE" hidden="1">"c1204"</definedName>
    <definedName name="IQ_HIGH_PRICE_RT" hidden="1">"HIGH"</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_TIME_RT" hidden="1">"HIGHTIME"</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DATE_RT" hidden="1">"LOWDATE"</definedName>
    <definedName name="IQ_LOW_PRICE_RT" hidden="1">"LOW"</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_TIME_RT" hidden="1">"LOWTIME"</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CIQ" hidden="1">"c12122"</definedName>
    <definedName name="IQ_LT_GROWTH_DET_EST_DATE" hidden="1">"c12213"</definedName>
    <definedName name="IQ_LT_GROWTH_DET_EST_DATE_CIQ" hidden="1">"c12268"</definedName>
    <definedName name="IQ_LT_GROWTH_DET_EST_INCL" hidden="1">"c12350"</definedName>
    <definedName name="IQ_LT_GROWTH_DET_EST_INCL_CIQ" hidden="1">"c12396"</definedName>
    <definedName name="IQ_LT_GROWTH_DET_EST_ORIGIN" hidden="1">"c12725"</definedName>
    <definedName name="IQ_LT_GROWTH_DET_EST_ORIGIN_CIQ" hidden="1">"c12721"</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CONSUMER_SENTIMENT" hidden="1">"c20808"</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EST_CIQ" hidden="1">"c4986"</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DATE_LT" hidden="1">"c5682"</definedName>
    <definedName name="IQ_MOODYS_ISSUE_LT" hidden="1">"c5684"</definedName>
    <definedName name="IQ_MOODYS_ISSUE_WATCHLIST_DATE" hidden="1">"c5685"</definedName>
    <definedName name="IQ_MOODYS_ISSUE_WATCHLIST_INDICATOR" hidden="1">"c5687"</definedName>
    <definedName name="IQ_MOODYS_ISSUE_WATCHLIST_REASON" hidden="1">"c5686"</definedName>
    <definedName name="IQ_MOODYS_LT" hidden="1">"c5661"</definedName>
    <definedName name="IQ_MOODYS_OUTLOOK" hidden="1">"c5678"</definedName>
    <definedName name="IQ_MOODYS_OUTLOOK_DATE" hidden="1">"c5677"</definedName>
    <definedName name="IQ_MOODYS_ST" hidden="1">"c5664"</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40486.4789351852</definedName>
    <definedName name="IQ_NAMES_REVISION_DATE__1" hidden="1">41177.6341666667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CIQ" hidden="1">"c12038"</definedName>
    <definedName name="IQ_NAV_SHARE_ACT_OR_EST_REUT" hidden="1">"c5623"</definedName>
    <definedName name="IQ_NAV_SHARE_DET_EST_CIQ" hidden="1">"c12123"</definedName>
    <definedName name="IQ_NAV_SHARE_DET_EST_CURRENCY_CIQ" hidden="1">"c12514"</definedName>
    <definedName name="IQ_NAV_SHARE_DET_EST_DATE_CIQ" hidden="1">"c12269"</definedName>
    <definedName name="IQ_NAV_SHARE_DET_EST_INCL_CIQ" hidden="1">"c12397"</definedName>
    <definedName name="IQ_NAV_SHARE_DET_EST_ORIGIN" hidden="1">"c12585"</definedName>
    <definedName name="IQ_NAV_SHARE_DET_EST_ORIGIN_CIQ" hidden="1">"c12638"</definedName>
    <definedName name="IQ_NAV_SHARE_EST" hidden="1">"c5609"</definedName>
    <definedName name="IQ_NAV_SHARE_EST_CIQ" hidden="1">"c12032"</definedName>
    <definedName name="IQ_NAV_SHARE_EST_REUT" hidden="1">"c5617"</definedName>
    <definedName name="IQ_NAV_SHARE_HIGH_EST" hidden="1">"c5612"</definedName>
    <definedName name="IQ_NAV_SHARE_HIGH_EST_CIQ" hidden="1">"c12035"</definedName>
    <definedName name="IQ_NAV_SHARE_HIGH_EST_REUT" hidden="1">"c5620"</definedName>
    <definedName name="IQ_NAV_SHARE_LOW_EST" hidden="1">"c5613"</definedName>
    <definedName name="IQ_NAV_SHARE_LOW_EST_CIQ" hidden="1">"c12036"</definedName>
    <definedName name="IQ_NAV_SHARE_LOW_EST_REUT" hidden="1">"c5621"</definedName>
    <definedName name="IQ_NAV_SHARE_MEDIAN_EST" hidden="1">"c5610"</definedName>
    <definedName name="IQ_NAV_SHARE_MEDIAN_EST_CIQ" hidden="1">"c12033"</definedName>
    <definedName name="IQ_NAV_SHARE_MEDIAN_EST_REUT" hidden="1">"c5618"</definedName>
    <definedName name="IQ_NAV_SHARE_NUM_EST" hidden="1">"c5614"</definedName>
    <definedName name="IQ_NAV_SHARE_NUM_EST_CIQ" hidden="1">"c12037"</definedName>
    <definedName name="IQ_NAV_SHARE_NUM_EST_REUT" hidden="1">"c5622"</definedName>
    <definedName name="IQ_NAV_SHARE_RE" hidden="1">"c16011"</definedName>
    <definedName name="IQ_NAV_SHARE_STDDEV_EST" hidden="1">"c5611"</definedName>
    <definedName name="IQ_NAV_SHARE_STDDEV_EST_CIQ" hidden="1">"c12034"</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CIQ_COL" hidden="1">"c11717"</definedName>
    <definedName name="IQ_NET_DEBT_ACT_OR_EST_REUT" hidden="1">"c5473"</definedName>
    <definedName name="IQ_NET_DEBT_ACT_OR_EST_THOM" hidden="1">"c5309"</definedName>
    <definedName name="IQ_NET_DEBT_DET_EST" hidden="1">"c12061"</definedName>
    <definedName name="IQ_NET_DEBT_DET_EST_CIQ" hidden="1">"c12124"</definedName>
    <definedName name="IQ_NET_DEBT_DET_EST_CURRENCY" hidden="1">"c12468"</definedName>
    <definedName name="IQ_NET_DEBT_DET_EST_CURRENCY_CIQ" hidden="1">"c12515"</definedName>
    <definedName name="IQ_NET_DEBT_DET_EST_DATE" hidden="1">"c12214"</definedName>
    <definedName name="IQ_NET_DEBT_DET_EST_DATE_CIQ" hidden="1">"c12270"</definedName>
    <definedName name="IQ_NET_DEBT_DET_EST_INCL" hidden="1">"c12351"</definedName>
    <definedName name="IQ_NET_DEBT_DET_EST_INCL_CIQ" hidden="1">"c12398"</definedName>
    <definedName name="IQ_NET_DEBT_DET_EST_ORIGIN" hidden="1">"c12586"</definedName>
    <definedName name="IQ_NET_DEBT_DET_EST_ORIGIN_CIQ" hidden="1">"c12639"</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REUT" hidden="1">"c3976"</definedName>
    <definedName name="IQ_NET_DEBT_EST_THOM" hidden="1">"c4027"</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CIQ" hidden="1">"c3816"</definedName>
    <definedName name="IQ_NET_DEBT_HIGH_EST_REUT" hidden="1">"c3978"</definedName>
    <definedName name="IQ_NET_DEBT_HIGH_EST_THOM" hidden="1">"c4029"</definedName>
    <definedName name="IQ_NET_DEBT_HIGH_GUIDANCE" hidden="1">"c4181"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EST_REUT" hidden="1">"c3979"</definedName>
    <definedName name="IQ_NET_DEBT_LOW_EST_THOM" hidden="1">"c4030"</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CIQ" hidden="1">"c3815"</definedName>
    <definedName name="IQ_NET_DEBT_MEDIAN_EST_REUT" hidden="1">"c3977"</definedName>
    <definedName name="IQ_NET_DEBT_MEDIAN_EST_THOM" hidden="1">"c4028"</definedName>
    <definedName name="IQ_NET_DEBT_NUM_EST" hidden="1">"c3515"</definedName>
    <definedName name="IQ_NET_DEBT_NUM_EST_CIQ" hidden="1">"c3818"</definedName>
    <definedName name="IQ_NET_DEBT_NUM_EST_REUT" hidden="1">"c3980"</definedName>
    <definedName name="IQ_NET_DEBT_NUM_EST_THOM" hidden="1">"c4031"</definedName>
    <definedName name="IQ_NET_DEBT_STDDEV_EST" hidden="1">"c3516"</definedName>
    <definedName name="IQ_NET_DEBT_STDDEV_EST_CIQ" hidden="1">"c3819"</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CIQ_COL" hidden="1">"c11712"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IQ" hidden="1">"c12125"</definedName>
    <definedName name="IQ_NI_DET_EST_CURRENCY" hidden="1">"c12469"</definedName>
    <definedName name="IQ_NI_DET_EST_CURRENCY_CIQ" hidden="1">"c12516"</definedName>
    <definedName name="IQ_NI_DET_EST_DATE" hidden="1">"c12215"</definedName>
    <definedName name="IQ_NI_DET_EST_DATE_CIQ" hidden="1">"c12271"</definedName>
    <definedName name="IQ_NI_DET_EST_INCL" hidden="1">"c12352"</definedName>
    <definedName name="IQ_NI_DET_EST_INCL_CIQ" hidden="1">"c12399"</definedName>
    <definedName name="IQ_NI_DET_EST_ORIGIN" hidden="1">"c12587"</definedName>
    <definedName name="IQ_NI_DET_EST_ORIGIN_CIQ" hidden="1">"c12640"</definedName>
    <definedName name="IQ_NI_EST" hidden="1">"c1716"</definedName>
    <definedName name="IQ_NI_EST_CIQ" hidden="1">"c4702"</definedName>
    <definedName name="IQ_NI_EST_REUT" hidden="1">"c5368"</definedName>
    <definedName name="IQ_NI_EST_THOM" hidden="1">"c5126"</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DET_EST" hidden="1">"c12063"</definedName>
    <definedName name="IQ_NI_GW_DET_EST_CIQ" hidden="1">"c12126"</definedName>
    <definedName name="IQ_NI_GW_DET_EST_CURRENCY" hidden="1">"c12470"</definedName>
    <definedName name="IQ_NI_GW_DET_EST_CURRENCY_CIQ" hidden="1">"c12517"</definedName>
    <definedName name="IQ_NI_GW_DET_EST_DATE" hidden="1">"c12216"</definedName>
    <definedName name="IQ_NI_GW_DET_EST_DATE_CIQ" hidden="1">"c12272"</definedName>
    <definedName name="IQ_NI_GW_DET_EST_INCL" hidden="1">"c12353"</definedName>
    <definedName name="IQ_NI_GW_DET_EST_INCL_CIQ" hidden="1">"c12400"</definedName>
    <definedName name="IQ_NI_GW_DET_EST_ORIGIN_CIQ" hidden="1">"c12641"</definedName>
    <definedName name="IQ_NI_GW_EST_CIQ" hidden="1">"c4709"</definedName>
    <definedName name="IQ_NI_GW_EST_REUT" hidden="1">"c5375"</definedName>
    <definedName name="IQ_NI_GW_GUIDANCE" hidden="1">"c4471"</definedName>
    <definedName name="IQ_NI_GW_GUIDANCE_CIQ" hidden="1">"c5009"</definedName>
    <definedName name="IQ_NI_GW_GUIDANCE_CIQ_COL" hidden="1">"c11656"</definedName>
    <definedName name="IQ_NI_GW_HIGH_EST_CIQ" hidden="1">"c4711"</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_CIQ" hidden="1">"c4712"</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_CIQ" hidden="1">"c4710"</definedName>
    <definedName name="IQ_NI_GW_MEDIAN_EST_REUT" hidden="1">"c5376"</definedName>
    <definedName name="IQ_NI_GW_NUM_EST_CIQ" hidden="1">"c4713"</definedName>
    <definedName name="IQ_NI_GW_NUM_EST_REUT" hidden="1">"c5379"</definedName>
    <definedName name="IQ_NI_GW_STDDEV_EST_CIQ" hidden="1">"c4714"</definedName>
    <definedName name="IQ_NI_GW_STDDEV_EST_REUT" hidden="1">"c5380"</definedName>
    <definedName name="IQ_NI_HIGH_EST" hidden="1">"c1718"</definedName>
    <definedName name="IQ_NI_HIGH_EST_CIQ" hidden="1">"c4704"</definedName>
    <definedName name="IQ_NI_HIGH_EST_REUT" hidden="1">"c5370"</definedName>
    <definedName name="IQ_NI_HIGH_EST_THOM" hidden="1">"c5128"</definedName>
    <definedName name="IQ_NI_HIGH_GUIDANCE" hidden="1">"c4176"</definedName>
    <definedName name="IQ_NI_HIGH_GUIDANCE_CIQ" hidden="1">"c4588"</definedName>
    <definedName name="IQ_NI_HIGH_GUIDANCE_CIQ_COL" hidden="1">"c11237"</definedName>
    <definedName name="IQ_NI_LOW_EST" hidden="1">"c1719"</definedName>
    <definedName name="IQ_NI_LOW_EST_CIQ" hidden="1">"c4705"</definedName>
    <definedName name="IQ_NI_LOW_EST_REUT" hidden="1">"c5371"</definedName>
    <definedName name="IQ_NI_LOW_EST_THOM" hidden="1">"c5129"</definedName>
    <definedName name="IQ_NI_LOW_GUIDANCE" hidden="1">"c4216"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CIQ" hidden="1">"c4703"</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NUM_EST_REUT" hidden="1">"c5372"</definedName>
    <definedName name="IQ_NI_NUM_EST_THOM" hidden="1">"c5130"</definedName>
    <definedName name="IQ_NI_REPORTED_DET_EST_CIQ" hidden="1">"c12127"</definedName>
    <definedName name="IQ_NI_REPORTED_DET_EST_CURRENCY_CIQ" hidden="1">"c12518"</definedName>
    <definedName name="IQ_NI_REPORTED_DET_EST_DATE_CIQ" hidden="1">"c12273"</definedName>
    <definedName name="IQ_NI_REPORTED_DET_EST_INCL_CIQ" hidden="1">"c12401"</definedName>
    <definedName name="IQ_NI_REPORTED_DET_EST_ORIGIN" hidden="1">"c12588"</definedName>
    <definedName name="IQ_NI_REPORTED_DET_EST_ORIGIN_CIQ" hidden="1">"c12642"</definedName>
    <definedName name="IQ_NI_REPORTED_EST" hidden="1">"c1730"</definedName>
    <definedName name="IQ_NI_REPORTED_EST_CIQ" hidden="1">"c4716"</definedName>
    <definedName name="IQ_NI_REPORTED_EST_REUT" hidden="1">"c5382"</definedName>
    <definedName name="IQ_NI_REPORTED_HIGH_EST" hidden="1">"c1732"</definedName>
    <definedName name="IQ_NI_REPORTED_HIGH_EST_CIQ" hidden="1">"c4718"</definedName>
    <definedName name="IQ_NI_REPORTED_HIGH_EST_REUT" hidden="1">"c5384"</definedName>
    <definedName name="IQ_NI_REPORTED_LOW_EST" hidden="1">"c1733"</definedName>
    <definedName name="IQ_NI_REPORTED_LOW_EST_CIQ" hidden="1">"c4719"</definedName>
    <definedName name="IQ_NI_REPORTED_LOW_EST_REUT" hidden="1">"c5385"</definedName>
    <definedName name="IQ_NI_REPORTED_MEDIAN_EST" hidden="1">"c1731"</definedName>
    <definedName name="IQ_NI_REPORTED_MEDIAN_EST_CIQ" hidden="1">"c4717"</definedName>
    <definedName name="IQ_NI_REPORTED_MEDIAN_EST_REUT" hidden="1">"c5383"</definedName>
    <definedName name="IQ_NI_REPORTED_NUM_EST" hidden="1">"c1734"</definedName>
    <definedName name="IQ_NI_REPORTED_NUM_EST_CIQ" hidden="1">"c4720"</definedName>
    <definedName name="IQ_NI_REPORTED_NUM_EST_REUT" hidden="1">"c5386"</definedName>
    <definedName name="IQ_NI_REPORTED_STDDEV_EST" hidden="1">"c1735"</definedName>
    <definedName name="IQ_NI_REPORTED_STDDEV_EST_CIQ" hidden="1">"c4721"</definedName>
    <definedName name="IQ_NI_REPORTED_STDDEV_EST_REUT" hidden="1">"c5387"</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DATE_RT" hidden="1">"FIRSTDATETIME"</definedName>
    <definedName name="IQ_OPEN_PRICE_RT" hidden="1">"FIRST"</definedName>
    <definedName name="IQ_OPEN_TIME_RT" hidden="1">"FIRSTDATETIME1"</definedName>
    <definedName name="IQ_OPENED55" hidden="1">1</definedName>
    <definedName name="IQ_OPENPRICE" hidden="1">"c848"</definedName>
    <definedName name="IQ_OPER_INC" hidden="1">"c849"</definedName>
    <definedName name="IQ_OPER_INC_ACT_OR_EST" hidden="1">"c2220"</definedName>
    <definedName name="IQ_OPER_INC_ACT_OR_EST_CIQ" hidden="1">"c12019"</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IQ" hidden="1">"c12128"</definedName>
    <definedName name="IQ_OPER_INC_DET_EST_CIQ_CURRENCY_CIQ" hidden="1">"c12519"</definedName>
    <definedName name="IQ_OPER_INC_DET_EST_CIQ_INCL_INCL_CIQ" hidden="1">"c12402"</definedName>
    <definedName name="IQ_OPER_INC_DET_EST_CURRENCY" hidden="1">"c12471"</definedName>
    <definedName name="IQ_OPER_INC_DET_EST_DATE" hidden="1">"c12217"</definedName>
    <definedName name="IQ_OPER_INC_DET_EST_DATE_CIQ" hidden="1">"c12274"</definedName>
    <definedName name="IQ_OPER_INC_DET_EST_INCL" hidden="1">"c12354"</definedName>
    <definedName name="IQ_OPER_INC_DET_EST_ORIGIN" hidden="1">"c12589"</definedName>
    <definedName name="IQ_OPER_INC_DET_EST_ORIGIN_CIQ" hidden="1">"c12643"</definedName>
    <definedName name="IQ_OPER_INC_EST" hidden="1">"c1688"</definedName>
    <definedName name="IQ_OPER_INC_EST_CIQ" hidden="1">"c12010"</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CIQ" hidden="1">"c12012"</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CIQ" hidden="1">"c12013"</definedName>
    <definedName name="IQ_OPER_INC_LOW_EST_REUT" hidden="1">"c5343"</definedName>
    <definedName name="IQ_OPER_INC_LOW_EST_THOM" hidden="1">"c5115"</definedName>
    <definedName name="IQ_OPER_INC_MARGIN" hidden="1">"c1448"</definedName>
    <definedName name="IQ_OPER_INC_MEDIAN_EST" hidden="1">"c1689"</definedName>
    <definedName name="IQ_OPER_INC_MEDIAN_EST_CIQ" hidden="1">"c12011"</definedName>
    <definedName name="IQ_OPER_INC_MEDIAN_EST_REUT" hidden="1">"c5341"</definedName>
    <definedName name="IQ_OPER_INC_MEDIAN_EST_THOM" hidden="1">"c5113"</definedName>
    <definedName name="IQ_OPER_INC_NUM_EST" hidden="1">"c1692"</definedName>
    <definedName name="IQ_OPER_INC_NUM_EST_CIQ" hidden="1">"c12014"</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CIQ" hidden="1">"c3755"</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CIQ" hidden="1">"c3756"</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CIQ" hidden="1">"c3752"</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CIQ" hidden="1">"c3753"</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CIQ" hidden="1">"c3754"</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CIQ" hidden="1">"c3750"</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CIQ" hidden="1">"c3751"</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CIQ" hidden="1">"c3793"</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CIQ" hidden="1">"c3762"</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CIQ" hidden="1">"c3763"</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CIQ" hidden="1">"c3759"</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CIQ" hidden="1">"c3760"</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CIQ" hidden="1">"c3761"</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CIQ" hidden="1">"c3757"</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CIQ" hidden="1">"c3758"</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CIQ" hidden="1">"c3794"</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CIQ_COL" hidden="1">"c11711"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CIQ" hidden="1">"c12116"</definedName>
    <definedName name="IQ_PRETAX_GW_INC_DET_EST_CURRENCY_CIQ" hidden="1">"c12507"</definedName>
    <definedName name="IQ_PRETAX_GW_INC_DET_EST_DATE_CIQ" hidden="1">"c12262"</definedName>
    <definedName name="IQ_PRETAX_GW_INC_DET_EST_INCL_CIQ" hidden="1">"c12390"</definedName>
    <definedName name="IQ_PRETAX_GW_INC_DET_EST_ORIGIN_CIQ" hidden="1">"c12631"</definedName>
    <definedName name="IQ_PRETAX_GW_INC_EST" hidden="1">"c1702"</definedName>
    <definedName name="IQ_PRETAX_GW_INC_EST_CIQ" hidden="1">"c4688"</definedName>
    <definedName name="IQ_PRETAX_GW_INC_EST_REUT" hidden="1">"c5354"</definedName>
    <definedName name="IQ_PRETAX_GW_INC_HIGH_EST" hidden="1">"c1704"</definedName>
    <definedName name="IQ_PRETAX_GW_INC_HIGH_EST_CIQ" hidden="1">"c4690"</definedName>
    <definedName name="IQ_PRETAX_GW_INC_HIGH_EST_REUT" hidden="1">"c5356"</definedName>
    <definedName name="IQ_PRETAX_GW_INC_LOW_EST" hidden="1">"c1705"</definedName>
    <definedName name="IQ_PRETAX_GW_INC_LOW_EST_CIQ" hidden="1">"c4691"</definedName>
    <definedName name="IQ_PRETAX_GW_INC_LOW_EST_REUT" hidden="1">"c5357"</definedName>
    <definedName name="IQ_PRETAX_GW_INC_MEDIAN_EST" hidden="1">"c1703"</definedName>
    <definedName name="IQ_PRETAX_GW_INC_MEDIAN_EST_CIQ" hidden="1">"c4689"</definedName>
    <definedName name="IQ_PRETAX_GW_INC_MEDIAN_EST_REUT" hidden="1">"c5355"</definedName>
    <definedName name="IQ_PRETAX_GW_INC_NUM_EST" hidden="1">"c1706"</definedName>
    <definedName name="IQ_PRETAX_GW_INC_NUM_EST_CIQ" hidden="1">"c4692"</definedName>
    <definedName name="IQ_PRETAX_GW_INC_NUM_EST_REUT" hidden="1">"c5358"</definedName>
    <definedName name="IQ_PRETAX_GW_INC_STDDEV_EST" hidden="1">"c1707"</definedName>
    <definedName name="IQ_PRETAX_GW_INC_STDDEV_EST_CIQ" hidden="1">"c4693"</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IQ" hidden="1">"c12115"</definedName>
    <definedName name="IQ_PRETAX_INC_DET_EST_CURRENCY" hidden="1">"c12462"</definedName>
    <definedName name="IQ_PRETAX_INC_DET_EST_CURRENCY_CIQ" hidden="1">"c12506"</definedName>
    <definedName name="IQ_PRETAX_INC_DET_EST_DATE" hidden="1">"c12208"</definedName>
    <definedName name="IQ_PRETAX_INC_DET_EST_DATE_CIQ" hidden="1">"c12261"</definedName>
    <definedName name="IQ_PRETAX_INC_DET_EST_INCL" hidden="1">"c12345"</definedName>
    <definedName name="IQ_PRETAX_INC_DET_EST_INCL_CIQ" hidden="1">"c12389"</definedName>
    <definedName name="IQ_PRETAX_INC_DET_EST_ORIGIN" hidden="1">"c12771"</definedName>
    <definedName name="IQ_PRETAX_INC_DET_EST_ORIGIN_CIQ" hidden="1">"c12630"</definedName>
    <definedName name="IQ_PRETAX_INC_EST" hidden="1">"c1695"</definedName>
    <definedName name="IQ_PRETAX_INC_EST_CIQ" hidden="1">"c4681"</definedName>
    <definedName name="IQ_PRETAX_INC_EST_REUT" hidden="1">"c5347"</definedName>
    <definedName name="IQ_PRETAX_INC_EST_THOM" hidden="1">"c5119"</definedName>
    <definedName name="IQ_PRETAX_INC_HIGH_EST" hidden="1">"c1697"</definedName>
    <definedName name="IQ_PRETAX_INC_HIGH_EST_CIQ" hidden="1">"c4683"</definedName>
    <definedName name="IQ_PRETAX_INC_HIGH_EST_REUT" hidden="1">"c5349"</definedName>
    <definedName name="IQ_PRETAX_INC_HIGH_EST_THOM" hidden="1">"c5121"</definedName>
    <definedName name="IQ_PRETAX_INC_LOW_EST" hidden="1">"c1698"</definedName>
    <definedName name="IQ_PRETAX_INC_LOW_EST_CIQ" hidden="1">"c4684"</definedName>
    <definedName name="IQ_PRETAX_INC_LOW_EST_REUT" hidden="1">"c5350"</definedName>
    <definedName name="IQ_PRETAX_INC_LOW_EST_THOM" hidden="1">"c5122"</definedName>
    <definedName name="IQ_PRETAX_INC_MEDIAN_EST" hidden="1">"c1696"</definedName>
    <definedName name="IQ_PRETAX_INC_MEDIAN_EST_CIQ" hidden="1">"c4682"</definedName>
    <definedName name="IQ_PRETAX_INC_MEDIAN_EST_REUT" hidden="1">"c5348"</definedName>
    <definedName name="IQ_PRETAX_INC_MEDIAN_EST_THOM" hidden="1">"c5120"</definedName>
    <definedName name="IQ_PRETAX_INC_NUM_EST" hidden="1">"c1699"</definedName>
    <definedName name="IQ_PRETAX_INC_NUM_EST_CIQ" hidden="1">"c4685"</definedName>
    <definedName name="IQ_PRETAX_INC_NUM_EST_REUT" hidden="1">"c5351"</definedName>
    <definedName name="IQ_PRETAX_INC_NUM_EST_THOM" hidden="1">"c5123"</definedName>
    <definedName name="IQ_PRETAX_INC_STDDEV_EST" hidden="1">"c1700"</definedName>
    <definedName name="IQ_PRETAX_INC_STDDEV_EST_CIQ" hidden="1">"c4686"</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IQ" hidden="1">"c12117"</definedName>
    <definedName name="IQ_PRETAX_REPORT_INC_DET_EST_CURRENCY_CIQ" hidden="1">"c12508"</definedName>
    <definedName name="IQ_PRETAX_REPORT_INC_DET_EST_DATE_CIQ" hidden="1">"c12263"</definedName>
    <definedName name="IQ_PRETAX_REPORT_INC_DET_EST_INCL_CIQ" hidden="1">"c12391"</definedName>
    <definedName name="IQ_PRETAX_REPORT_INC_DET_EST_ORIGIN_CIQ" hidden="1">"c12719"</definedName>
    <definedName name="IQ_PRETAX_REPORT_INC_EST" hidden="1">"c1709"</definedName>
    <definedName name="IQ_PRETAX_REPORT_INC_EST_CIQ" hidden="1">"c4695"</definedName>
    <definedName name="IQ_PRETAX_REPORT_INC_EST_REUT" hidden="1">"c5361"</definedName>
    <definedName name="IQ_PRETAX_REPORT_INC_HIGH_EST" hidden="1">"c1711"</definedName>
    <definedName name="IQ_PRETAX_REPORT_INC_HIGH_EST_CIQ" hidden="1">"c4697"</definedName>
    <definedName name="IQ_PRETAX_REPORT_INC_HIGH_EST_REUT" hidden="1">"c5363"</definedName>
    <definedName name="IQ_PRETAX_REPORT_INC_LOW_EST" hidden="1">"c1712"</definedName>
    <definedName name="IQ_PRETAX_REPORT_INC_LOW_EST_CIQ" hidden="1">"c4698"</definedName>
    <definedName name="IQ_PRETAX_REPORT_INC_LOW_EST_REUT" hidden="1">"c5364"</definedName>
    <definedName name="IQ_PRETAX_REPORT_INC_MEDIAN_EST" hidden="1">"c1710"</definedName>
    <definedName name="IQ_PRETAX_REPORT_INC_MEDIAN_EST_CIQ" hidden="1">"c4696"</definedName>
    <definedName name="IQ_PRETAX_REPORT_INC_MEDIAN_EST_REUT" hidden="1">"c5362"</definedName>
    <definedName name="IQ_PRETAX_REPORT_INC_NUM_EST" hidden="1">"c1713"</definedName>
    <definedName name="IQ_PRETAX_REPORT_INC_NUM_EST_CIQ" hidden="1">"c4699"</definedName>
    <definedName name="IQ_PRETAX_REPORT_INC_NUM_EST_REUT" hidden="1">"c5365"</definedName>
    <definedName name="IQ_PRETAX_REPORT_INC_STDDEV_EST" hidden="1">"c1714"</definedName>
    <definedName name="IQ_PRETAX_REPORT_INC_STDDEV_EST_CIQ" hidden="1">"c4700"</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EVIOUS_DATE_RT" hidden="1">"PREVIOUSLASTDATE"</definedName>
    <definedName name="IQ_PREVIOUS_PRICE_RT" hidden="1">"PREVIOUSLAST"</definedName>
    <definedName name="IQ_PREVIOUS_TIME_RT" hidden="1">"PREVIOUSLASTTIME"</definedName>
    <definedName name="IQ_PRICE_CFPS_FWD" hidden="1">"c2237"</definedName>
    <definedName name="IQ_PRICE_CFPS_FWD_CIQ" hidden="1">"c4046"</definedName>
    <definedName name="IQ_PRICE_CFPS_FWD_REUT" hidden="1">"c4053"</definedName>
    <definedName name="IQ_PRICE_CFPS_FWD_THOM" hidden="1">"c4060"</definedName>
    <definedName name="IQ_PRICE_CHANGE_PCT_RT" hidden="1">"CHANGEPCT"</definedName>
    <definedName name="IQ_PRICE_CHANGE_RT" hidden="1">"CHANGE"</definedName>
    <definedName name="IQ_PRICE_DATE_RT" hidden="1">"LASTDATE"</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RT" hidden="1">"LAST"</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TIME_RT" hidden="1">"LASTTIME"</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EST_CIQ_COL" hidden="1">"c11677"</definedName>
    <definedName name="IQ_PRICE_VOLATILITY_HIGH" hidden="1">"c4493"</definedName>
    <definedName name="IQ_PRICE_VOLATILITY_HIGH_CIQ" hidden="1">"c5031"</definedName>
    <definedName name="IQ_PRICE_VOLATILITY_HIGH_CIQ_COL" hidden="1">"c11678"</definedName>
    <definedName name="IQ_PRICE_VOLATILITY_LOW" hidden="1">"c4494"</definedName>
    <definedName name="IQ_PRICE_VOLATILITY_LOW_CIQ" hidden="1">"c5032"</definedName>
    <definedName name="IQ_PRICE_VOLATILITY_LOW_CIQ_COL" hidden="1">"c11679"</definedName>
    <definedName name="IQ_PRICE_VOLATILITY_MEDIAN" hidden="1">"c4495"</definedName>
    <definedName name="IQ_PRICE_VOLATILITY_MEDIAN_CIQ" hidden="1">"c5033"</definedName>
    <definedName name="IQ_PRICE_VOLATILITY_MEDIAN_CIQ_COL" hidden="1">"c11680"</definedName>
    <definedName name="IQ_PRICE_VOLATILITY_NUM" hidden="1">"c4496"</definedName>
    <definedName name="IQ_PRICE_VOLATILITY_NUM_CIQ" hidden="1">"c5034"</definedName>
    <definedName name="IQ_PRICE_VOLATILITY_NUM_CIQ_COL" hidden="1">"c11681"</definedName>
    <definedName name="IQ_PRICE_VOLATILITY_STDDEV" hidden="1">"c4497"</definedName>
    <definedName name="IQ_PRICE_VOLATILITY_STDDEV_CIQ" hidden="1">"c5035"</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EPS_TYPE_THOM" hidden="1">"c5297"</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CIQ" hidden="1">"c12020"</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CIQ" hidden="1">"c12130"</definedName>
    <definedName name="IQ_RETURN_ASSETS_DET_EST_DATE" hidden="1">"c12219"</definedName>
    <definedName name="IQ_RETURN_ASSETS_DET_EST_DATE_CIQ" hidden="1">"c12276"</definedName>
    <definedName name="IQ_RETURN_ASSETS_DET_EST_INCL" hidden="1">"c12356"</definedName>
    <definedName name="IQ_RETURN_ASSETS_DET_EST_INCL_CIQ" hidden="1">"c12404"</definedName>
    <definedName name="IQ_RETURN_ASSETS_DET_EST_ORIGIN" hidden="1">"c12591"</definedName>
    <definedName name="IQ_RETURN_ASSETS_DET_EST_ORIGIN_CIQ" hidden="1">"c12645"</definedName>
    <definedName name="IQ_RETURN_ASSETS_EST" hidden="1">"c3529"</definedName>
    <definedName name="IQ_RETURN_ASSETS_EST_CIQ" hidden="1">"c3828"</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CIQ" hidden="1">"c3830"</definedName>
    <definedName name="IQ_RETURN_ASSETS_HIGH_EST_REUT" hidden="1">"c3992"</definedName>
    <definedName name="IQ_RETURN_ASSETS_HIGH_EST_THOM" hidden="1">"c4036"</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CIQ" hidden="1">"c3831"</definedName>
    <definedName name="IQ_RETURN_ASSETS_LOW_EST_REUT" hidden="1">"c3993"</definedName>
    <definedName name="IQ_RETURN_ASSETS_LOW_EST_THOM" hidden="1">"c4037"</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CIQ" hidden="1">"c3829"</definedName>
    <definedName name="IQ_RETURN_ASSETS_MEDIAN_EST_REUT" hidden="1">"c3991"</definedName>
    <definedName name="IQ_RETURN_ASSETS_MEDIAN_EST_THOM" hidden="1">"c4035"</definedName>
    <definedName name="IQ_RETURN_ASSETS_NUM_EST" hidden="1">"c3527"</definedName>
    <definedName name="IQ_RETURN_ASSETS_NUM_EST_CIQ" hidden="1">"c3832"</definedName>
    <definedName name="IQ_RETURN_ASSETS_NUM_EST_REUT" hidden="1">"c3994"</definedName>
    <definedName name="IQ_RETURN_ASSETS_NUM_EST_THOM" hidden="1">"c4038"</definedName>
    <definedName name="IQ_RETURN_ASSETS_STDDEV_EST" hidden="1">"c3528"</definedName>
    <definedName name="IQ_RETURN_ASSETS_STDDEV_EST_CIQ" hidden="1">"c3833"</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CIQ" hidden="1">"c12131"</definedName>
    <definedName name="IQ_RETURN_EQUITY_DET_EST_DATE" hidden="1">"c12220"</definedName>
    <definedName name="IQ_RETURN_EQUITY_DET_EST_DATE_CIQ" hidden="1">"c12277"</definedName>
    <definedName name="IQ_RETURN_EQUITY_DET_EST_INCL" hidden="1">"c12357"</definedName>
    <definedName name="IQ_RETURN_EQUITY_DET_EST_INCL_CIQ" hidden="1">"c12405"</definedName>
    <definedName name="IQ_RETURN_EQUITY_DET_EST_ORIGIN" hidden="1">"c12592"</definedName>
    <definedName name="IQ_RETURN_EQUITY_DET_EST_ORIGIN_CIQ" hidden="1">"c12646"</definedName>
    <definedName name="IQ_RETURN_EQUITY_EST" hidden="1">"c3535"</definedName>
    <definedName name="IQ_RETURN_EQUITY_EST_CIQ" hidden="1">"c3821"</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CIQ" hidden="1">"c3823"</definedName>
    <definedName name="IQ_RETURN_EQUITY_HIGH_EST_REUT" hidden="1">"c3985"</definedName>
    <definedName name="IQ_RETURN_EQUITY_HIGH_EST_THOM" hidden="1">"c5283"</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CIQ" hidden="1">"c3824"</definedName>
    <definedName name="IQ_RETURN_EQUITY_LOW_EST_REUT" hidden="1">"c3986"</definedName>
    <definedName name="IQ_RETURN_EQUITY_LOW_EST_THOM" hidden="1">"c5284"</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CIQ" hidden="1">"c3822"</definedName>
    <definedName name="IQ_RETURN_EQUITY_MEDIAN_EST_REUT" hidden="1">"c3984"</definedName>
    <definedName name="IQ_RETURN_EQUITY_MEDIAN_EST_THOM" hidden="1">"c5282"</definedName>
    <definedName name="IQ_RETURN_EQUITY_NUM_EST" hidden="1">"c3533"</definedName>
    <definedName name="IQ_RETURN_EQUITY_NUM_EST_CIQ" hidden="1">"c3825"</definedName>
    <definedName name="IQ_RETURN_EQUITY_NUM_EST_REUT" hidden="1">"c3987"</definedName>
    <definedName name="IQ_RETURN_EQUITY_NUM_EST_THOM" hidden="1">"c5285"</definedName>
    <definedName name="IQ_RETURN_EQUITY_STDDEV_EST" hidden="1">"c3534"</definedName>
    <definedName name="IQ_RETURN_EQUITY_STDDEV_EST_CIQ" hidden="1">"c3826"</definedName>
    <definedName name="IQ_RETURN_EQUITY_STDDEV_EST_REUT" hidden="1">"c3988"</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IQ" hidden="1">"c12129"</definedName>
    <definedName name="IQ_REV_DET_EST_CURRENCY" hidden="1">"c12472"</definedName>
    <definedName name="IQ_REV_DET_EST_CURRENCY_CIQ" hidden="1">"c12520"</definedName>
    <definedName name="IQ_REV_DET_EST_DATE" hidden="1">"c12218"</definedName>
    <definedName name="IQ_REV_DET_EST_DATE_CIQ" hidden="1">"c12275"</definedName>
    <definedName name="IQ_REV_DET_EST_INCL" hidden="1">"c12355"</definedName>
    <definedName name="IQ_REV_DET_EST_INCL_CIQ" hidden="1">"c12403"</definedName>
    <definedName name="IQ_REV_DET_EST_ORIGIN" hidden="1">"c12590"</definedName>
    <definedName name="IQ_REV_DET_EST_ORIGIN_CIQ" hidden="1">"c12644"</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CIQ_COL" hidden="1">"c11706"</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ROWTH_1" hidden="1">"IQ_REVENUE_GROWTH_1"</definedName>
    <definedName name="IQ_REVENUE_GROWTH_2" hidden="1">"IQ_REVENUE_GROWTH_2"</definedName>
    <definedName name="IQ_REVENUE_GUIDANCE" hidden="1">"c4519"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 hidden="1">"c4169"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 hidden="1">"c4209"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"17.04.2010 21:23:18"</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CIQ" hidden="1">"c12133"</definedName>
    <definedName name="IQ_STAND_REC_DET_EST_DATE" hidden="1">"c12222"</definedName>
    <definedName name="IQ_STAND_REC_DET_EST_DATE_CIQ" hidden="1">"c12279"</definedName>
    <definedName name="IQ_STAND_REC_DET_EST_ORIGIN" hidden="1">"c12594"</definedName>
    <definedName name="IQ_STAND_REC_DET_EST_ORIGIN_CIQ" hidden="1">"c12648"</definedName>
    <definedName name="IQ_STAND_REC_NUM_DET_EST" hidden="1">"c12068"</definedName>
    <definedName name="IQ_STAND_REC_NUM_DET_EST_CIQ" hidden="1">"c12132"</definedName>
    <definedName name="IQ_STAND_REC_NUM_DET_EST_DATE" hidden="1">"c12221"</definedName>
    <definedName name="IQ_STAND_REC_NUM_DET_EST_DATE_CIQ" hidden="1">"c12278"</definedName>
    <definedName name="IQ_STAND_REC_NUM_DET_EST_ORIGIN" hidden="1">"c12593"</definedName>
    <definedName name="IQ_STAND_REC_NUM_DET_EST_ORIGIN_CIQ" hidden="1">"c12647"</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IQ" hidden="1">"c12134"</definedName>
    <definedName name="IQ_TARGET_PRICE_DET_EST_CURRENCY" hidden="1">"c12475"</definedName>
    <definedName name="IQ_TARGET_PRICE_DET_EST_CURRENCY_CIQ" hidden="1">"c12523"</definedName>
    <definedName name="IQ_TARGET_PRICE_DET_EST_DATE" hidden="1">"c12223"</definedName>
    <definedName name="IQ_TARGET_PRICE_DET_EST_DATE_CIQ" hidden="1">"c12280"</definedName>
    <definedName name="IQ_TARGET_PRICE_DET_EST_INCL" hidden="1">"c12358"</definedName>
    <definedName name="IQ_TARGET_PRICE_DET_EST_INCL_CIQ" hidden="1">"c12406"</definedName>
    <definedName name="IQ_TARGET_PRICE_DET_EST_ORIGIN" hidden="1">"c12729"</definedName>
    <definedName name="IQ_TARGET_PRICE_DET_EST_ORIGIN_CIQ" hidden="1">"c12730"</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CIQ" hidden="1">"c5079"</definedName>
    <definedName name="IQ_TEV_EST_THOM" hidden="1">"c5529"</definedName>
    <definedName name="IQ_TEV_HIGH_EST" hidden="1">"c4527"</definedName>
    <definedName name="IQ_TEV_HIGH_EST_CIQ" hidden="1">"c5080"</definedName>
    <definedName name="IQ_TEV_HIGH_EST_THOM" hidden="1">"c5530"</definedName>
    <definedName name="IQ_TEV_LOW_EST" hidden="1">"c4528"</definedName>
    <definedName name="IQ_TEV_LOW_EST_CIQ" hidden="1">"c5081"</definedName>
    <definedName name="IQ_TEV_LOW_EST_THOM" hidden="1">"c5531"</definedName>
    <definedName name="IQ_TEV_MEDIAN_EST" hidden="1">"c4529"</definedName>
    <definedName name="IQ_TEV_MEDIAN_EST_CIQ" hidden="1">"c5082"</definedName>
    <definedName name="IQ_TEV_MEDIAN_EST_THOM" hidden="1">"c5532"</definedName>
    <definedName name="IQ_TEV_NUM_EST" hidden="1">"c4530"</definedName>
    <definedName name="IQ_TEV_NUM_EST_CIQ" hidden="1">"c5083"</definedName>
    <definedName name="IQ_TEV_NUM_EST_THOM" hidden="1">"c5533"</definedName>
    <definedName name="IQ_TEV_STDDEV_EST" hidden="1">"c4531"</definedName>
    <definedName name="IQ_TEV_STDDEV_EST_CIQ" hidden="1">"c5084"</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VOLUME_RT" hidden="1">"TOTALVOLUME"</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OLUME_RT" hidden="1">"VOLUME"</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RB14" hidden="1">"$B$15:$B$518"</definedName>
    <definedName name="IQRB16" hidden="1">"$B$17:$B$520"</definedName>
    <definedName name="IQRB17" hidden="1">"$B$18:$B$78"</definedName>
    <definedName name="IQRB18" hidden="1">"$B$19:$B$522"</definedName>
    <definedName name="IQRBA4" hidden="1">"$BA$5:$BA$9"</definedName>
    <definedName name="IQRBB17" hidden="1">"$BB$18:$BB$1299"</definedName>
    <definedName name="IQRBB4" hidden="1">"$BB$5:$BB$9"</definedName>
    <definedName name="IQRC14" hidden="1">"$C$15:$C$119"</definedName>
    <definedName name="IQRD14" hidden="1">"$D$15:$D$38"</definedName>
    <definedName name="IQRU14" hidden="1">"$U$15:$U$266"</definedName>
    <definedName name="IRI_WorkspaceId" hidden="1">"4df12409364e4a6dbd6acec270a100dd"</definedName>
    <definedName name="IRR_Project">[111]Assumptions!#REF!</definedName>
    <definedName name="IS">#REF!</definedName>
    <definedName name="iş" localSheetId="2" hidden="1">{#N/A,#N/A,TRUE,"Sales Comparison";#N/A,#N/A,TRUE,"Cum. Summary FFR";#N/A,#N/A,TRUE,"Monthly Summary FFR";#N/A,#N/A,TRUE,"Cum. Summary TL";#N/A,#N/A,TRUE,"Monthly Summary TL"}</definedName>
    <definedName name="iş" localSheetId="0" hidden="1">{#N/A,#N/A,TRUE,"Sales Comparison";#N/A,#N/A,TRUE,"Cum. Summary FFR";#N/A,#N/A,TRUE,"Monthly Summary FFR";#N/A,#N/A,TRUE,"Cum. Summary TL";#N/A,#N/A,TRUE,"Monthly Summary TL"}</definedName>
    <definedName name="iş" localSheetId="1" hidden="1">{#N/A,#N/A,TRUE,"Sales Comparison";#N/A,#N/A,TRUE,"Cum. Summary FFR";#N/A,#N/A,TRUE,"Monthly Summary FFR";#N/A,#N/A,TRUE,"Cum. Summary TL";#N/A,#N/A,TRUE,"Monthly Summary TL"}</definedName>
    <definedName name="iş" localSheetId="3" hidden="1">{#N/A,#N/A,TRUE,"Sales Comparison";#N/A,#N/A,TRUE,"Cum. Summary FFR";#N/A,#N/A,TRUE,"Monthly Summary FFR";#N/A,#N/A,TRUE,"Cum. Summary TL";#N/A,#N/A,TRUE,"Monthly Summary TL"}</definedName>
    <definedName name="iş" hidden="1">{#N/A,#N/A,TRUE,"Sales Comparison";#N/A,#N/A,TRUE,"Cum. Summary FFR";#N/A,#N/A,TRUE,"Monthly Summary FFR";#N/A,#N/A,TRUE,"Cum. Summary TL";#N/A,#N/A,TRUE,"Monthly Summary TL"}</definedName>
    <definedName name="ISS_DEBT_NET" hidden="1">"ISS_DEBT_NET"</definedName>
    <definedName name="ISS_STOCK_NET" hidden="1">"ISS_STOCK_NET"</definedName>
    <definedName name="Items">#REF!</definedName>
    <definedName name="iul">'[89]07'!$A$150:$F$228</definedName>
    <definedName name="iulie">'[83]07'!$A:$IV</definedName>
    <definedName name="iulo">#REF!</definedName>
    <definedName name="iun">'[81]2001'!$C$8</definedName>
    <definedName name="iunie">'[83]06'!$A:$IV</definedName>
    <definedName name="iunrcvsd">#N/A</definedName>
    <definedName name="iut">'[158]B 2004'!#REF!</definedName>
    <definedName name="IUYI"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iuytsdfg">#N/A</definedName>
    <definedName name="j"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j"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j"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j"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j"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J.">#REF!</definedName>
    <definedName name="j.j"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j.j"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j.j"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j.j"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j.j"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ja" hidden="1">#REF!</definedName>
    <definedName name="Jahr_2_eingegeben">#REF!</definedName>
    <definedName name="Jahr_H">#REF!</definedName>
    <definedName name="Jahr_V">#REF!</definedName>
    <definedName name="Jahresergebnis_2">SUM(#REF!)</definedName>
    <definedName name="Jahresergebnis_H">SUM(#REF!)</definedName>
    <definedName name="Jahresergebnis_V">SUM(#REF!)</definedName>
    <definedName name="Jahresübersch_2">SUM(#REF!)</definedName>
    <definedName name="Jahresübersch_H">SUM(#REF!)</definedName>
    <definedName name="Jahresübersch_v">SUM(#REF!)</definedName>
    <definedName name="Jahresüberschuss">#REF!</definedName>
    <definedName name="Jahresüberschuß_H">#REF!</definedName>
    <definedName name="Jahresüberschuß_V">#REF!</definedName>
    <definedName name="jan">'[172]Letting Report'!#REF!</definedName>
    <definedName name="Jan_c">#REF!</definedName>
    <definedName name="Jan_d">#REF!</definedName>
    <definedName name="Jan00">#N/A</definedName>
    <definedName name="January">[87]Criteria!$E$4:$F$5</definedName>
    <definedName name="JavaMAS" localSheetId="3" hidden="1">Main.SAPF4Help()</definedName>
    <definedName name="JavaMAS" hidden="1">Main.SAPF4Help()</definedName>
    <definedName name="jeine" localSheetId="2" hidden="1">{"Tages_D",#N/A,FALSE,"Tagesbericht";"Tages_PL",#N/A,FALSE,"Tagesbericht"}</definedName>
    <definedName name="jeine" localSheetId="0" hidden="1">{"Tages_D",#N/A,FALSE,"Tagesbericht";"Tages_PL",#N/A,FALSE,"Tagesbericht"}</definedName>
    <definedName name="jeine" localSheetId="1" hidden="1">{"Tages_D",#N/A,FALSE,"Tagesbericht";"Tages_PL",#N/A,FALSE,"Tagesbericht"}</definedName>
    <definedName name="jeine" localSheetId="3" hidden="1">{"Tages_D",#N/A,FALSE,"Tagesbericht";"Tages_PL",#N/A,FALSE,"Tagesbericht"}</definedName>
    <definedName name="jeine" hidden="1">{"Tages_D",#N/A,FALSE,"Tagesbericht";"Tages_PL",#N/A,FALSE,"Tagesbericht"}</definedName>
    <definedName name="jghj">[92]Calculator!$K$7</definedName>
    <definedName name="jghjvj">#REF!</definedName>
    <definedName name="jh" localSheetId="2" hidden="1">Main.SAPF4Help()</definedName>
    <definedName name="jh" localSheetId="0" hidden="1">Main.SAPF4Help()</definedName>
    <definedName name="jh" localSheetId="1" hidden="1">Main.SAPF4Help()</definedName>
    <definedName name="jh" localSheetId="3" hidden="1">Main.SAPF4Help()</definedName>
    <definedName name="jh" hidden="1">Main.SAPF4Help()</definedName>
    <definedName name="JHGUIGUI"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HGUIGUI"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HGUIGUI"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HGUIGUI"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HGUIGU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hljklh">'[107]DCF 04 (sce2)'!$C$40</definedName>
    <definedName name="jj"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jjjj" localSheetId="2" hidden="1">{"closed",#N/A,FALSE,"Consolidated Products - Budget";"expanded",#N/A,FALSE,"Consolidated Products - Budget"}</definedName>
    <definedName name="jjjj" localSheetId="0" hidden="1">{"closed",#N/A,FALSE,"Consolidated Products - Budget";"expanded",#N/A,FALSE,"Consolidated Products - Budget"}</definedName>
    <definedName name="jjjj" localSheetId="1" hidden="1">{"closed",#N/A,FALSE,"Consolidated Products - Budget";"expanded",#N/A,FALSE,"Consolidated Products - Budget"}</definedName>
    <definedName name="jjjj" localSheetId="3" hidden="1">{"closed",#N/A,FALSE,"Consolidated Products - Budget";"expanded",#N/A,FALSE,"Consolidated Products - Budget"}</definedName>
    <definedName name="jjjj" hidden="1">{"closed",#N/A,FALSE,"Consolidated Products - Budget";"expanded",#N/A,FALSE,"Consolidated Products - Budget"}</definedName>
    <definedName name="jjjjj" localSheetId="2"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 localSheetId="0"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 localSheetId="1"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 localSheetId="3"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jjjjjjjjjjjjjjjjjj">[67]!jjjjjjjjjjjjjjjjjjjjjjj</definedName>
    <definedName name="jjjjjjjjjjn">[67]!jjjjjjjjjjn</definedName>
    <definedName name="jjjkkkk2">#REF!</definedName>
    <definedName name="jjjklll" localSheetId="2" hidden="1">{"fleisch",#N/A,FALSE,"WG HK";"food",#N/A,FALSE,"WG HK";"hartwaren",#N/A,FALSE,"WG HK";"weichwaren",#N/A,FALSE,"WG HK"}</definedName>
    <definedName name="jjjklll" localSheetId="0" hidden="1">{"fleisch",#N/A,FALSE,"WG HK";"food",#N/A,FALSE,"WG HK";"hartwaren",#N/A,FALSE,"WG HK";"weichwaren",#N/A,FALSE,"WG HK"}</definedName>
    <definedName name="jjjklll" localSheetId="1" hidden="1">{"fleisch",#N/A,FALSE,"WG HK";"food",#N/A,FALSE,"WG HK";"hartwaren",#N/A,FALSE,"WG HK";"weichwaren",#N/A,FALSE,"WG HK"}</definedName>
    <definedName name="jjjklll" localSheetId="3" hidden="1">{"fleisch",#N/A,FALSE,"WG HK";"food",#N/A,FALSE,"WG HK";"hartwaren",#N/A,FALSE,"WG HK";"weichwaren",#N/A,FALSE,"WG HK"}</definedName>
    <definedName name="jjjklll" hidden="1">{"fleisch",#N/A,FALSE,"WG HK";"food",#N/A,FALSE,"WG HK";"hartwaren",#N/A,FALSE,"WG HK";"weichwaren",#N/A,FALSE,"WG HK"}</definedName>
    <definedName name="jk">'[172]Letting Report'!#REF!</definedName>
    <definedName name="jkhj">#REF!</definedName>
    <definedName name="jkjl">#REF!</definedName>
    <definedName name="jkljklkl">'[90]Print Summary'!#REF!</definedName>
    <definedName name="jkljlh">[153]Control!$P$2</definedName>
    <definedName name="JKLK" hidden="1">#REF!</definedName>
    <definedName name="jklklj">[92]Calculator!$M$5</definedName>
    <definedName name="jnrgkjw" hidden="1">[102]OtherKPI!#REF!</definedName>
    <definedName name="Jubiläumsgeldrückstellung_2">#REF!</definedName>
    <definedName name="Jubiläumsgeldrückstellung_H">#REF!</definedName>
    <definedName name="Jubiläumsgeldrückstellung_V">#REF!</definedName>
    <definedName name="JudID">#N/A</definedName>
    <definedName name="juhggf">#N/A</definedName>
    <definedName name="Jul">[189]Jul!$A$1:$N$306</definedName>
    <definedName name="Jul_c">#REF!</definedName>
    <definedName name="Jul_d">#REF!</definedName>
    <definedName name="Jul00">#N/A</definedName>
    <definedName name="July">[87]Criteria!$E$34:$F$35</definedName>
    <definedName name="jun">[190]jun!$A$3:$G$368</definedName>
    <definedName name="Jun_c">#REF!</definedName>
    <definedName name="Jun_d">#REF!</definedName>
    <definedName name="Jun00">#N/A</definedName>
    <definedName name="June">[82]Forex!$D$11</definedName>
    <definedName name="juyjyu" hidden="1">[102]OtherKPI!#REF!</definedName>
    <definedName name="juyujyu" hidden="1">[102]OtherKPI!#REF!</definedName>
    <definedName name="k">#REF!</definedName>
    <definedName name="K.">#REF!</definedName>
    <definedName name="K2__LOCKEDCVW__" hidden="1">"MAIN,OTHERREV,ACTUAL,USD,E.2990,ALL_JOBS,ALL_ORGS,ALL_PROD,2004.JAN,PERIODIC,;"</definedName>
    <definedName name="K2__LOCKSTATUS__" hidden="1">2</definedName>
    <definedName name="K2__MAXEXPCOLS__" hidden="1">100</definedName>
    <definedName name="K2__MAXEXPROWS__" hidden="1">1000</definedName>
    <definedName name="K2__WBEVMODE__" hidden="1">0</definedName>
    <definedName name="K2__WBREFOPTIONS__" hidden="1">134217728</definedName>
    <definedName name="K2_WBEVMODE" hidden="1">-1</definedName>
    <definedName name="kalkulacja">#REF!</definedName>
    <definedName name="Kapitalrücklagen_2">SUM(#REF!)</definedName>
    <definedName name="Kapitalrücklagen_H">SUM(#REF!)</definedName>
    <definedName name="Kapitalrücklagen_V">SUM(#REF!)</definedName>
    <definedName name="kasia">[1]Icerenkoy!$DN$6</definedName>
    <definedName name="Kassa_2">#REF!</definedName>
    <definedName name="Kassa_Bank_2">SUM(#REF!)</definedName>
    <definedName name="Kassa_Bank_H">SUM(#REF!)</definedName>
    <definedName name="Kassa_Bank_V">SUM(#REF!)</definedName>
    <definedName name="Kassa_H">#REF!</definedName>
    <definedName name="Kassa_V">#REF!</definedName>
    <definedName name="Kassa_WF">#REF!</definedName>
    <definedName name="Kennzahlen_E">#REF!</definedName>
    <definedName name="Kennzahlen_V">#REF!</definedName>
    <definedName name="keyerracc">#REF!</definedName>
    <definedName name="KFZ_Reise_2">#REF!</definedName>
    <definedName name="KFZ_Reise_H">#REF!</definedName>
    <definedName name="KFZ_Reise_V">#REF!</definedName>
    <definedName name="KH" localSheetId="2" hidden="1">Main.SAPF4Help()</definedName>
    <definedName name="KH" localSheetId="0" hidden="1">Main.SAPF4Help()</definedName>
    <definedName name="KH" localSheetId="1" hidden="1">Main.SAPF4Help()</definedName>
    <definedName name="KH" localSheetId="3" hidden="1">Main.SAPF4Help()</definedName>
    <definedName name="KH" hidden="1">Main.SAPF4Help()</definedName>
    <definedName name="kidcxvcxvb">#N/A</definedName>
    <definedName name="KIKI" localSheetId="2" hidden="1">{#N/A,#N/A,FALSE,"Valsum";#N/A,#N/A,FALSE,"Value";#N/A,#N/A,FALSE,"Ton strap";#N/A,#N/A,FALSE,"PackVal"}</definedName>
    <definedName name="KIKI" localSheetId="0" hidden="1">{#N/A,#N/A,FALSE,"Valsum";#N/A,#N/A,FALSE,"Value";#N/A,#N/A,FALSE,"Ton strap";#N/A,#N/A,FALSE,"PackVal"}</definedName>
    <definedName name="KIKI" localSheetId="1" hidden="1">{#N/A,#N/A,FALSE,"Valsum";#N/A,#N/A,FALSE,"Value";#N/A,#N/A,FALSE,"Ton strap";#N/A,#N/A,FALSE,"PackVal"}</definedName>
    <definedName name="KIKI" localSheetId="3" hidden="1">{#N/A,#N/A,FALSE,"Valsum";#N/A,#N/A,FALSE,"Value";#N/A,#N/A,FALSE,"Ton strap";#N/A,#N/A,FALSE,"PackVal"}</definedName>
    <definedName name="KIKI" hidden="1">{#N/A,#N/A,FALSE,"Valsum";#N/A,#N/A,FALSE,"Value";#N/A,#N/A,FALSE,"Ton strap";#N/A,#N/A,FALSE,"PackVal"}</definedName>
    <definedName name="KILJKO"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JKO"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ilkjk" hidden="1">[102]OtherKPI!#REF!</definedName>
    <definedName name="kjfglwekf">'[14]DETAILED DATA BASE RENT (3)'!#REF!</definedName>
    <definedName name="kjhfkhj">#REF!</definedName>
    <definedName name="kji">[92]Calculator!$D$5</definedName>
    <definedName name="kjlhiklhjkl">#REF!</definedName>
    <definedName name="kjmuj" localSheetId="2" hidden="1">{0,#N/A,FALSE,0;0,#N/A,FALSE,0;0,#N/A,FALSE,0;0,#N/A,FALSE,0}</definedName>
    <definedName name="kjmuj" localSheetId="0" hidden="1">{0,#N/A,FALSE,0;0,#N/A,FALSE,0;0,#N/A,FALSE,0;0,#N/A,FALSE,0}</definedName>
    <definedName name="kjmuj" localSheetId="1" hidden="1">{0,#N/A,FALSE,0;0,#N/A,FALSE,0;0,#N/A,FALSE,0;0,#N/A,FALSE,0}</definedName>
    <definedName name="kjmuj" localSheetId="3" hidden="1">{0,#N/A,FALSE,0;0,#N/A,FALSE,0;0,#N/A,FALSE,0;0,#N/A,FALSE,0}</definedName>
    <definedName name="kjmuj" hidden="1">{0,#N/A,FALSE,0;0,#N/A,FALSE,0;0,#N/A,FALSE,0;0,#N/A,FALSE,0}</definedName>
    <definedName name="kk"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 localSheetId="2" hidden="1">{#N/A,#N/A,TRUE,"Total Allocation";#N/A,#N/A,TRUE,"Capital Software";#N/A,#N/A,TRUE,"Misc";#N/A,#N/A,TRUE,"NAOG"}</definedName>
    <definedName name="kkkkk" localSheetId="0" hidden="1">{#N/A,#N/A,TRUE,"Total Allocation";#N/A,#N/A,TRUE,"Capital Software";#N/A,#N/A,TRUE,"Misc";#N/A,#N/A,TRUE,"NAOG"}</definedName>
    <definedName name="kkkkk" localSheetId="1" hidden="1">{#N/A,#N/A,TRUE,"Total Allocation";#N/A,#N/A,TRUE,"Capital Software";#N/A,#N/A,TRUE,"Misc";#N/A,#N/A,TRUE,"NAOG"}</definedName>
    <definedName name="kkkkk" localSheetId="3" hidden="1">{#N/A,#N/A,TRUE,"Total Allocation";#N/A,#N/A,TRUE,"Capital Software";#N/A,#N/A,TRUE,"Misc";#N/A,#N/A,TRUE,"NAOG"}</definedName>
    <definedName name="kkkkk" hidden="1">{#N/A,#N/A,TRUE,"Total Allocation";#N/A,#N/A,TRUE,"Capital Software";#N/A,#N/A,TRUE,"Misc";#N/A,#N/A,TRUE,"NAOG"}</definedName>
    <definedName name="kkkkkkkkkkkkkk"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kkkkkkkkk"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kkkkkkkkk"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kkkkkkkkk"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kkkkkkkk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kkkkkkkkkkkkkkkkkkkkkkk">[67]!kkkkkkkkkkkkkkkkkkkkkkkkkk</definedName>
    <definedName name="KKKU"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U"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U"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U"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KU"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klleinene" localSheetId="2" hidden="1">{"Tages_D",#N/A,FALSE,"Tagesbericht";"Tages_PL",#N/A,FALSE,"Tagesbericht"}</definedName>
    <definedName name="kklleinene" localSheetId="0" hidden="1">{"Tages_D",#N/A,FALSE,"Tagesbericht";"Tages_PL",#N/A,FALSE,"Tagesbericht"}</definedName>
    <definedName name="kklleinene" localSheetId="1" hidden="1">{"Tages_D",#N/A,FALSE,"Tagesbericht";"Tages_PL",#N/A,FALSE,"Tagesbericht"}</definedName>
    <definedName name="kklleinene" localSheetId="3" hidden="1">{"Tages_D",#N/A,FALSE,"Tagesbericht";"Tages_PL",#N/A,FALSE,"Tagesbericht"}</definedName>
    <definedName name="kklleinene" hidden="1">{"Tages_D",#N/A,FALSE,"Tagesbericht";"Tages_PL",#N/A,FALSE,"Tagesbericht"}</definedName>
    <definedName name="kl" localSheetId="2" hidden="1">{#N/A,#N/A,TRUE,"F-1";#N/A,#N/A,TRUE,"F-2"}</definedName>
    <definedName name="kl" localSheetId="0" hidden="1">{#N/A,#N/A,TRUE,"F-1";#N/A,#N/A,TRUE,"F-2"}</definedName>
    <definedName name="kl" localSheetId="1" hidden="1">{#N/A,#N/A,TRUE,"F-1";#N/A,#N/A,TRUE,"F-2"}</definedName>
    <definedName name="kl" localSheetId="3" hidden="1">{#N/A,#N/A,TRUE,"F-1";#N/A,#N/A,TRUE,"F-2"}</definedName>
    <definedName name="kl" hidden="1">{#N/A,#N/A,TRUE,"F-1";#N/A,#N/A,TRUE,"F-2"}</definedName>
    <definedName name="kla">'[49]DETAILED DATA BASE RENT _3_'!#REF!</definedName>
    <definedName name="klein1" localSheetId="2" hidden="1">{"weichwaren",#N/A,FALSE,"Liste 1";"hartwaren",#N/A,FALSE,"Liste 1";"food",#N/A,FALSE,"Liste 1";"fleisch",#N/A,FALSE,"Liste 1"}</definedName>
    <definedName name="klein1" localSheetId="0" hidden="1">{"weichwaren",#N/A,FALSE,"Liste 1";"hartwaren",#N/A,FALSE,"Liste 1";"food",#N/A,FALSE,"Liste 1";"fleisch",#N/A,FALSE,"Liste 1"}</definedName>
    <definedName name="klein1" localSheetId="1" hidden="1">{"weichwaren",#N/A,FALSE,"Liste 1";"hartwaren",#N/A,FALSE,"Liste 1";"food",#N/A,FALSE,"Liste 1";"fleisch",#N/A,FALSE,"Liste 1"}</definedName>
    <definedName name="klein1" localSheetId="3" hidden="1">{"weichwaren",#N/A,FALSE,"Liste 1";"hartwaren",#N/A,FALSE,"Liste 1";"food",#N/A,FALSE,"Liste 1";"fleisch",#N/A,FALSE,"Liste 1"}</definedName>
    <definedName name="klein1" hidden="1">{"weichwaren",#N/A,FALSE,"Liste 1";"hartwaren",#N/A,FALSE,"Liste 1";"food",#N/A,FALSE,"Liste 1";"fleisch",#N/A,FALSE,"Liste 1"}</definedName>
    <definedName name="kleine" localSheetId="2" hidden="1">{"TAG1AGMS",#N/A,FALSE,"TAG 1A"}</definedName>
    <definedName name="kleine" localSheetId="0" hidden="1">{"TAG1AGMS",#N/A,FALSE,"TAG 1A"}</definedName>
    <definedName name="kleine" localSheetId="1" hidden="1">{"TAG1AGMS",#N/A,FALSE,"TAG 1A"}</definedName>
    <definedName name="kleine" localSheetId="3" hidden="1">{"TAG1AGMS",#N/A,FALSE,"TAG 1A"}</definedName>
    <definedName name="kleine" hidden="1">{"TAG1AGMS",#N/A,FALSE,"TAG 1A"}</definedName>
    <definedName name="klk"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lkkl"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lkkl"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lkkl"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lkkl"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lklkk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KOD_A">[191]A!$A$1:$B$151</definedName>
    <definedName name="KOD_B">[191]B!$A$1:$B$151</definedName>
    <definedName name="KOD_C">[191]C!$A$1:$B$151</definedName>
    <definedName name="KOD_D">[192]D!$A$1:$B$151</definedName>
    <definedName name="KOD_E">[192]E!$A$1:$B$151</definedName>
    <definedName name="KOD_F">[192]F!$A$1:$B$151</definedName>
    <definedName name="KOD_G">[193]G!$A$2:$B$50</definedName>
    <definedName name="KOD_h">[194]H!$A$1:$B$151</definedName>
    <definedName name="kola" localSheetId="2" hidden="1">{#N/A,#N/A,FALSE,"Shopliste";#N/A,#N/A,FALSE,"Läden I";#N/A,#N/A,FALSE,"Läden II";#N/A,#N/A,FALSE,"Läden III";#N/A,#N/A,FALSE,"Nebenflächen I";#N/A,#N/A,FALSE,"Nebenflächen II";#N/A,#N/A,FALSE,"Nebenflächen III"}</definedName>
    <definedName name="kola" localSheetId="0" hidden="1">{#N/A,#N/A,FALSE,"Shopliste";#N/A,#N/A,FALSE,"Läden I";#N/A,#N/A,FALSE,"Läden II";#N/A,#N/A,FALSE,"Läden III";#N/A,#N/A,FALSE,"Nebenflächen I";#N/A,#N/A,FALSE,"Nebenflächen II";#N/A,#N/A,FALSE,"Nebenflächen III"}</definedName>
    <definedName name="kola" localSheetId="1" hidden="1">{#N/A,#N/A,FALSE,"Shopliste";#N/A,#N/A,FALSE,"Läden I";#N/A,#N/A,FALSE,"Läden II";#N/A,#N/A,FALSE,"Läden III";#N/A,#N/A,FALSE,"Nebenflächen I";#N/A,#N/A,FALSE,"Nebenflächen II";#N/A,#N/A,FALSE,"Nebenflächen III"}</definedName>
    <definedName name="kola" localSheetId="3" hidden="1">{#N/A,#N/A,FALSE,"Shopliste";#N/A,#N/A,FALSE,"Läden I";#N/A,#N/A,FALSE,"Läden II";#N/A,#N/A,FALSE,"Läden III";#N/A,#N/A,FALSE,"Nebenflächen I";#N/A,#N/A,FALSE,"Nebenflächen II";#N/A,#N/A,FALSE,"Nebenflächen III"}</definedName>
    <definedName name="kola" hidden="1">{#N/A,#N/A,FALSE,"Shopliste";#N/A,#N/A,FALSE,"Läden I";#N/A,#N/A,FALSE,"Läden II";#N/A,#N/A,FALSE,"Läden III";#N/A,#N/A,FALSE,"Nebenflächen I";#N/A,#N/A,FALSE,"Nebenflächen II";#N/A,#N/A,FALSE,"Nebenflächen III"}</definedName>
    <definedName name="konsol">#REF!</definedName>
    <definedName name="konsol_neu">#REF!</definedName>
    <definedName name="Konsquote">[195]Konsquoten!$A$1:$B$17</definedName>
    <definedName name="kontrola">#REF!</definedName>
    <definedName name="Körperschaftsteuer_2">#REF!</definedName>
    <definedName name="Körperschaftsteuer_H">#REF!</definedName>
    <definedName name="Körperschaftsteuer_V">#REF!</definedName>
    <definedName name="Kosten_Zentrale_2">#REF!</definedName>
    <definedName name="Kosten_Zentrale_H">#REF!</definedName>
    <definedName name="Kosten_Zentrale_V">#REF!</definedName>
    <definedName name="Kreditinstitute_2">#REF!</definedName>
    <definedName name="Kreditinstitute_H">#REF!</definedName>
    <definedName name="Kreditinstitute_V">#REF!</definedName>
    <definedName name="Kreditinstitute_WF">#REF!</definedName>
    <definedName name="ks" localSheetId="2" hidden="1">{#N/A,#N/A,FALSE,"Aging Summary";#N/A,#N/A,FALSE,"Ratio Analysis";#N/A,#N/A,FALSE,"Test 120 Day Accts";#N/A,#N/A,FALSE,"Tickmarks"}</definedName>
    <definedName name="ks" localSheetId="0" hidden="1">{#N/A,#N/A,FALSE,"Aging Summary";#N/A,#N/A,FALSE,"Ratio Analysis";#N/A,#N/A,FALSE,"Test 120 Day Accts";#N/A,#N/A,FALSE,"Tickmarks"}</definedName>
    <definedName name="ks" localSheetId="1" hidden="1">{#N/A,#N/A,FALSE,"Aging Summary";#N/A,#N/A,FALSE,"Ratio Analysis";#N/A,#N/A,FALSE,"Test 120 Day Accts";#N/A,#N/A,FALSE,"Tickmarks"}</definedName>
    <definedName name="ks" localSheetId="3" hidden="1">{#N/A,#N/A,FALSE,"Aging Summary";#N/A,#N/A,FALSE,"Ratio Analysis";#N/A,#N/A,FALSE,"Test 120 Day Accts";#N/A,#N/A,FALSE,"Tickmarks"}</definedName>
    <definedName name="ks" hidden="1">{#N/A,#N/A,FALSE,"Aging Summary";#N/A,#N/A,FALSE,"Ratio Analysis";#N/A,#N/A,FALSE,"Test 120 Day Accts";#N/A,#N/A,FALSE,"Tickmarks"}</definedName>
    <definedName name="ksksks">[67]!ksksks</definedName>
    <definedName name="kurs">#REF!</definedName>
    <definedName name="kurs_euro">[196]Summary!$B$4</definedName>
    <definedName name="KursEuro">#REF!</definedName>
    <definedName name="KursEuro1">#REF!</definedName>
    <definedName name="KursEuro2">#REF!</definedName>
    <definedName name="kurseuro3">#REF!</definedName>
    <definedName name="kurzfr_Forderungen_H">#REF!+#REF!</definedName>
    <definedName name="kurzfr_Forderungen_V">#REF!+#REF!</definedName>
    <definedName name="kurzfr_Verbindlichkeiten_H">#REF!</definedName>
    <definedName name="kurzfr_Verbindlichkeiten_V">#REF!</definedName>
    <definedName name="KWOTA">#REF!</definedName>
    <definedName name="kyd.Dim.01." hidden="1">"Count up"</definedName>
    <definedName name="kyd.ElementList.01." hidden="1">"x"</definedName>
    <definedName name="kyd.ElementType.01." hidden="1">3</definedName>
    <definedName name="kyd.ItemType.01." hidden="1">3</definedName>
    <definedName name="kyd.MacroAtEnd." hidden="1">""</definedName>
    <definedName name="kyd.MacroEachCycle." hidden="1">""</definedName>
    <definedName name="kyd.MacroEndOfEachCycle." hidden="1">""</definedName>
    <definedName name="kyd.MemoSortHide." hidden="1">FALSE</definedName>
    <definedName name="kyd.NumLevels.01." hidden="1">0</definedName>
    <definedName name="kyd.PanicStop." hidden="1">TRUE</definedName>
    <definedName name="kyd.ParentName.01." hidden="1">""</definedName>
    <definedName name="kyd.PreScreenData." hidden="1">FALSE</definedName>
    <definedName name="kyd.PrintMemo." hidden="1">FALSE</definedName>
    <definedName name="kyd.PrintParent.01." hidden="1">FALSE</definedName>
    <definedName name="kyd.PrintStdWhen." hidden="1">1</definedName>
    <definedName name="kyd.SaveAsFile." hidden="1">FALSE</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 localSheetId="2" hidden="1">{#N/A,#N/A,FALSE,"Earning Summary USD";#N/A,#N/A,FALSE,"3-Year Plan Review Schedule"}</definedName>
    <definedName name="l" localSheetId="0" hidden="1">{#N/A,#N/A,FALSE,"Earning Summary USD";#N/A,#N/A,FALSE,"3-Year Plan Review Schedule"}</definedName>
    <definedName name="l" localSheetId="1" hidden="1">{#N/A,#N/A,FALSE,"Earning Summary USD";#N/A,#N/A,FALSE,"3-Year Plan Review Schedule"}</definedName>
    <definedName name="l" localSheetId="3" hidden="1">{#N/A,#N/A,FALSE,"Earning Summary USD";#N/A,#N/A,FALSE,"3-Year Plan Review Schedule"}</definedName>
    <definedName name="l" hidden="1">{#N/A,#N/A,FALSE,"Earning Summary USD";#N/A,#N/A,FALSE,"3-Year Plan Review Schedule"}</definedName>
    <definedName name="L.">#REF!</definedName>
    <definedName name="L_Adjust">[197]Links!$H$1:$H$65536</definedName>
    <definedName name="L_AJE_Tot">[197]Links!$G$1:$G$65536</definedName>
    <definedName name="L_CY_Beg">[197]Links!$F$1:$F$65536</definedName>
    <definedName name="L_CY_End">[197]Links!$J$1:$J$65536</definedName>
    <definedName name="L_PY_End">[197]Links!$K$1:$K$65536</definedName>
    <definedName name="L_RJE_Tot">[197]Links!$I$1:$I$65536</definedName>
    <definedName name="lalal">[67]!lalal</definedName>
    <definedName name="lan">[198]Opcje!$C$97</definedName>
    <definedName name="land">[104]Data!$D$16</definedName>
    <definedName name="Länderwerte">[177]Fixwerte!$B$1:$AM$18</definedName>
    <definedName name="Lang">[105]MENU!$G$27</definedName>
    <definedName name="langfr_Bankvbktn_2">#REF!</definedName>
    <definedName name="langfr_Bankvbktn_H">#REF!</definedName>
    <definedName name="langfr_Bankvbktn_V">#REF!</definedName>
    <definedName name="langfr_Vbktn_2">#REF!+#REF!+#REF!+#REF!+#REF!+#REF!+#REF!+#REF!</definedName>
    <definedName name="langfr_Vbktn_H">#REF!+#REF!+#REF!+#REF!+#REF!+#REF!+#REF!+#REF!</definedName>
    <definedName name="langfr_Vbktn_V">#REF!+#REF!+#REF!+#REF!+#REF!+#REF!+#REF!+#REF!</definedName>
    <definedName name="langfrist_FK_H">#REF!</definedName>
    <definedName name="langfrist_FK_V">#REF!</definedName>
    <definedName name="langfrist_Kapital_H">#REF!+#REF!</definedName>
    <definedName name="langfrist_Kapital_V">#REF!+#REF!</definedName>
    <definedName name="langfristiges_Vermögen_H">#REF!</definedName>
    <definedName name="langfristiges_Vermögen_V">#REF!</definedName>
    <definedName name="Language">#REF!</definedName>
    <definedName name="LAST_EBIT_MARGIN" hidden="1">"LAST_EBIT_MARGIN"</definedName>
    <definedName name="LAST_EBITDA_MARGIN" hidden="1">"LAST_EBITDA_MARGIN"</definedName>
    <definedName name="LAST_GROSS_MARGIN" hidden="1">"LAST_GROSS_MARGIN"</definedName>
    <definedName name="LAST_NET_INC_MARGIN" hidden="1">"LAST_NET_INC_MARGIN"</definedName>
    <definedName name="Last_Updated">[199]Consolidated!$A$266</definedName>
    <definedName name="LASTSALEPRICE" hidden="1">"LASTSALEPRICE"</definedName>
    <definedName name="LATESTK" hidden="1">1000</definedName>
    <definedName name="LATESTKNONPRESS" hidden="1">50</definedName>
    <definedName name="LATESTQ" hidden="1">500</definedName>
    <definedName name="LATESTQNONPRESS" hidden="1">100</definedName>
    <definedName name="LCFA1">[114]UserDefinedVariables!$G$11</definedName>
    <definedName name="LCFA10">[114]UserDefinedVariables!$G$20</definedName>
    <definedName name="LCFA11">[114]UserDefinedVariables!$G$21</definedName>
    <definedName name="LCFA15">[114]UserDefinedVariables!$G$25</definedName>
    <definedName name="LCFA16">[114]UserDefinedVariables!$G$26</definedName>
    <definedName name="LCFA17">[114]UserDefinedVariables!$G$27</definedName>
    <definedName name="LCFA2">[114]UserDefinedVariables!$G$12</definedName>
    <definedName name="LCFA3">[114]UserDefinedVariables!$G$13</definedName>
    <definedName name="LCFA4">[114]UserDefinedVariables!$G$14</definedName>
    <definedName name="LCFA5">[114]UserDefinedVariables!$G$15</definedName>
    <definedName name="LCFA6">[114]UserDefinedVariables!$G$16</definedName>
    <definedName name="LCFA7">[114]UserDefinedVariables!$G$17</definedName>
    <definedName name="LCFA8">[114]UserDefinedVariables!$G$18</definedName>
    <definedName name="LCFA9">[114]UserDefinedVariables!$G$19</definedName>
    <definedName name="Lead">#REF!</definedName>
    <definedName name="LEADURI">#REF!</definedName>
    <definedName name="Lease">#REF!</definedName>
    <definedName name="LEASE_EXPIRY_DATE">'[84]Tenancy Schedule -J '!$AQ$5:$AQ$277</definedName>
    <definedName name="lease_fee">#REF!</definedName>
    <definedName name="Leases">[179]!Tbl_Leases[Unique Lease no &amp; Tenant]</definedName>
    <definedName name="leden">[59]Blad1!#REF!</definedName>
    <definedName name="leien" localSheetId="2" hidden="1">{"fleisch",#N/A,FALSE,"WG HK";"food",#N/A,FALSE,"WG HK";"hartwaren",#N/A,FALSE,"WG HK";"weichwaren",#N/A,FALSE,"WG HK"}</definedName>
    <definedName name="leien" localSheetId="0" hidden="1">{"fleisch",#N/A,FALSE,"WG HK";"food",#N/A,FALSE,"WG HK";"hartwaren",#N/A,FALSE,"WG HK";"weichwaren",#N/A,FALSE,"WG HK"}</definedName>
    <definedName name="leien" localSheetId="1" hidden="1">{"fleisch",#N/A,FALSE,"WG HK";"food",#N/A,FALSE,"WG HK";"hartwaren",#N/A,FALSE,"WG HK";"weichwaren",#N/A,FALSE,"WG HK"}</definedName>
    <definedName name="leien" localSheetId="3" hidden="1">{"fleisch",#N/A,FALSE,"WG HK";"food",#N/A,FALSE,"WG HK";"hartwaren",#N/A,FALSE,"WG HK";"weichwaren",#N/A,FALSE,"WG HK"}</definedName>
    <definedName name="leien" hidden="1">{"fleisch",#N/A,FALSE,"WG HK";"food",#N/A,FALSE,"WG HK";"hartwaren",#N/A,FALSE,"WG HK";"weichwaren",#N/A,FALSE,"WG HK"}</definedName>
    <definedName name="LGROG">#REF!</definedName>
    <definedName name="lhklhjlhkj">'[107]DCF 04 (sce2)'!$C$32</definedName>
    <definedName name="lihjljkhlkj">[92]Calculator!$P$7</definedName>
    <definedName name="limcount" hidden="1">1</definedName>
    <definedName name="Limita__inferioara">#REF!</definedName>
    <definedName name="Limita_IFRS">#REF!</definedName>
    <definedName name="Liquide_Mittel_H">#REF!</definedName>
    <definedName name="Liquide_Mittel_V">#REF!</definedName>
    <definedName name="List">#REF!</definedName>
    <definedName name="LISTA">[36]PROCENT!#REF!</definedName>
    <definedName name="ListOffset" hidden="1">1</definedName>
    <definedName name="ljullijl">[200]Debt!$CE$8</definedName>
    <definedName name="lk" localSheetId="2" hidden="1">Main.SAPF4Help()</definedName>
    <definedName name="lk" localSheetId="0" hidden="1">Main.SAPF4Help()</definedName>
    <definedName name="lk" localSheetId="1" hidden="1">Main.SAPF4Help()</definedName>
    <definedName name="lk" localSheetId="3" hidden="1">Main.SAPF4Help()</definedName>
    <definedName name="lk" hidden="1">Main.SAPF4Help()</definedName>
    <definedName name="lkj" localSheetId="2" hidden="1">Main.SAPF4Help()</definedName>
    <definedName name="lkj" localSheetId="0" hidden="1">Main.SAPF4Help()</definedName>
    <definedName name="lkj" localSheetId="1" hidden="1">Main.SAPF4Help()</definedName>
    <definedName name="lkj" localSheetId="3" hidden="1">Main.SAPF4Help()</definedName>
    <definedName name="lkj" hidden="1">Main.SAPF4Help()</definedName>
    <definedName name="LL" localSheetId="2" hidden="1">#REF!</definedName>
    <definedName name="LL" localSheetId="0" hidden="1">#REF!</definedName>
    <definedName name="LL" localSheetId="1" hidden="1">#REF!</definedName>
    <definedName name="LL" localSheetId="3" hidden="1">#REF!</definedName>
    <definedName name="L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_apr_inc">#REF!</definedName>
    <definedName name="ll_apr_nt">#REF!</definedName>
    <definedName name="ll_dec_inc">#REF!</definedName>
    <definedName name="ll_dec_nt">#REF!</definedName>
    <definedName name="ll_feb_inc">#REF!</definedName>
    <definedName name="ll_feb_nt">#REF!</definedName>
    <definedName name="ll_jan_inc">#REF!</definedName>
    <definedName name="ll_jan_nt">#REF!</definedName>
    <definedName name="ll_jun_inc">#REF!</definedName>
    <definedName name="ll_jun_nt">#REF!</definedName>
    <definedName name="ll_mar_inc">#REF!</definedName>
    <definedName name="ll_mar_nt">#REF!</definedName>
    <definedName name="ll_may_inc">#REF!</definedName>
    <definedName name="ll_may_nt">#REF!</definedName>
    <definedName name="lll" localSheetId="2" hidden="1">[50]Graph!$C$69:$C$80</definedName>
    <definedName name="lll" localSheetId="0" hidden="1">[50]Graph!$C$69:$C$80</definedName>
    <definedName name="lll" localSheetId="1" hidden="1">[50]Graph!$C$69:$C$80</definedName>
    <definedName name="lll" localSheetId="3" hidden="1">[50]Graph!$C$69:$C$80</definedName>
    <definedName name="ll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lll"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llll"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llll"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llll"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llll"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llllll">[67]!llllll</definedName>
    <definedName name="llllllllll">[67]!llllllllll</definedName>
    <definedName name="llllllllllllllll">[67]!llllllllllllllll</definedName>
    <definedName name="lllllllllllllllllllll">[67]!lllllllllllllllllllll</definedName>
    <definedName name="llllllllllllllllllllll">[67]!llllllllllllllllllllll</definedName>
    <definedName name="lllllllllllllllllllllllll">[67]!lllllllllllllllllllllllll</definedName>
    <definedName name="lllllllllllllllllllllllllllllllllll">[67]!lllllllllllllllllllllllllllllllllll</definedName>
    <definedName name="lloyacc">#REF!</definedName>
    <definedName name="llslsls">[67]!llslsls</definedName>
    <definedName name="lndscape">'[201]Preliminary Phasing Cost'!#REF!</definedName>
    <definedName name="Loan_amount">#REF!</definedName>
    <definedName name="LOAN_LOSS" hidden="1">"LOAN_LOSS"</definedName>
    <definedName name="loan_type_val">[92]Calculator!$D$5</definedName>
    <definedName name="loan_types">[92]Lists!$R$2:$R$5</definedName>
    <definedName name="LOANS">#REF!</definedName>
    <definedName name="Loans_non_current">#REF!</definedName>
    <definedName name="Local_Law">[76]Ank!$C$11</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Home10b">#REF!</definedName>
    <definedName name="LocalHome3">#REF!</definedName>
    <definedName name="LOCRTNPROV">#REF!</definedName>
    <definedName name="LOCSTKPROV">#REF!</definedName>
    <definedName name="Löhne_2">#REF!</definedName>
    <definedName name="Löhne_H">#REF!</definedName>
    <definedName name="Löhne_V">#REF!</definedName>
    <definedName name="lokmnkh">#N/A</definedName>
    <definedName name="LOL"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L"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LONG_TERM_DEBT" hidden="1">"LONG_TERM_DEBT"</definedName>
    <definedName name="LONG_TERM_GROWTH" hidden="1">"LONG_TERM_GROWTH"</definedName>
    <definedName name="LONG_TERM_INV" hidden="1">"LONG_TERM_INV"</definedName>
    <definedName name="LookupTable">[131]LookupTable!$D$3:$H$15</definedName>
    <definedName name="LookupTableQuarter">[131]LookupTable!$G$3:$H$15</definedName>
    <definedName name="lotcprov">#REF!</definedName>
    <definedName name="lotprov">#REF!</definedName>
    <definedName name="LOWPRICE" hidden="1">"LOWPRICE"</definedName>
    <definedName name="LS">#REF!</definedName>
    <definedName name="lsllslsls">[67]!lsllslsls</definedName>
    <definedName name="LT_ConvCoef">#REF!</definedName>
    <definedName name="ltax">[104]Data!$B$27</definedName>
    <definedName name="LTM_DATE" hidden="1">"LTM_DATE"</definedName>
    <definedName name="LTM_REVENUE_OVER_EMPLOYEES" hidden="1">"LTM_REVENUE_OVER_EMPLOYEES"</definedName>
    <definedName name="LuG_Abgaben_2">#REF!</definedName>
    <definedName name="LuG_Abgaben_H">#REF!</definedName>
    <definedName name="LuG_Abgaben_V">#REF!</definedName>
    <definedName name="Lujerul">#REF!</definedName>
    <definedName name="lulu">[67]!lulu</definedName>
    <definedName name="luna">#REF!</definedName>
    <definedName name="LWSALES">#REF!</definedName>
    <definedName name="LYBin">#REF!</definedName>
    <definedName name="lyd">#REF!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lyu">#REF!</definedName>
    <definedName name="m">#REF!</definedName>
    <definedName name="M.">#REF!</definedName>
    <definedName name="mai">'[81]2001'!$C$7</definedName>
    <definedName name="Majorari">#N/A</definedName>
    <definedName name="maloprodaja"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maloprodaja"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maloprodaja"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maloprodaja"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maloprodaja"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mama" hidden="1">#REF!</definedName>
    <definedName name="map">#REF!</definedName>
    <definedName name="mar">'[81]2001'!$C$5</definedName>
    <definedName name="Mar_c">#REF!</definedName>
    <definedName name="Mar_d">#REF!</definedName>
    <definedName name="Mar00">#N/A</definedName>
    <definedName name="March">[82]Forex!$D$8</definedName>
    <definedName name="MARGINPLAN">#REF!</definedName>
    <definedName name="MARGINPROJ">#REF!</definedName>
    <definedName name="MARIAN_TRAMBEZ">[74]TOP!#REF!</definedName>
    <definedName name="mark" localSheetId="2" hidden="1">{#N/A,#N/A,TRUE,"ExecSummary";#N/A,#N/A,TRUE,"ExecSummaryCosts";#N/A,#N/A,TRUE,"ExecSummaryRent";#N/A,#N/A,TRUE,"Main";#N/A,#N/A,TRUE,"Finance";#N/A,#N/A,TRUE,"EstCashflow"}</definedName>
    <definedName name="mark" localSheetId="0" hidden="1">{#N/A,#N/A,TRUE,"ExecSummary";#N/A,#N/A,TRUE,"ExecSummaryCosts";#N/A,#N/A,TRUE,"ExecSummaryRent";#N/A,#N/A,TRUE,"Main";#N/A,#N/A,TRUE,"Finance";#N/A,#N/A,TRUE,"EstCashflow"}</definedName>
    <definedName name="mark" localSheetId="1" hidden="1">{#N/A,#N/A,TRUE,"ExecSummary";#N/A,#N/A,TRUE,"ExecSummaryCosts";#N/A,#N/A,TRUE,"ExecSummaryRent";#N/A,#N/A,TRUE,"Main";#N/A,#N/A,TRUE,"Finance";#N/A,#N/A,TRUE,"EstCashflow"}</definedName>
    <definedName name="mark" localSheetId="3" hidden="1">{#N/A,#N/A,TRUE,"ExecSummary";#N/A,#N/A,TRUE,"ExecSummaryCosts";#N/A,#N/A,TRUE,"ExecSummaryRent";#N/A,#N/A,TRUE,"Main";#N/A,#N/A,TRUE,"Finance";#N/A,#N/A,TRUE,"EstCashflow"}</definedName>
    <definedName name="mark" hidden="1">{#N/A,#N/A,TRUE,"ExecSummary";#N/A,#N/A,TRUE,"ExecSummaryCosts";#N/A,#N/A,TRUE,"ExecSummaryRent";#N/A,#N/A,TRUE,"Main";#N/A,#N/A,TRUE,"Finance";#N/A,#N/A,TRUE,"EstCashflow"}</definedName>
    <definedName name="MARKETCAP" hidden="1">"MARKETCAP"</definedName>
    <definedName name="Marketing" localSheetId="2" hidden="1">{#N/A,#N/A,TRUE,"ExecSummary";#N/A,#N/A,TRUE,"Main";#N/A,#N/A,TRUE,"Finance";#N/A,#N/A,TRUE,"EstCashflow"}</definedName>
    <definedName name="Marketing" localSheetId="0" hidden="1">{#N/A,#N/A,TRUE,"ExecSummary";#N/A,#N/A,TRUE,"Main";#N/A,#N/A,TRUE,"Finance";#N/A,#N/A,TRUE,"EstCashflow"}</definedName>
    <definedName name="Marketing" localSheetId="1" hidden="1">{#N/A,#N/A,TRUE,"ExecSummary";#N/A,#N/A,TRUE,"Main";#N/A,#N/A,TRUE,"Finance";#N/A,#N/A,TRUE,"EstCashflow"}</definedName>
    <definedName name="Marketing" localSheetId="3" hidden="1">{#N/A,#N/A,TRUE,"ExecSummary";#N/A,#N/A,TRUE,"Main";#N/A,#N/A,TRUE,"Finance";#N/A,#N/A,TRUE,"EstCashflow"}</definedName>
    <definedName name="Marketing" hidden="1">{#N/A,#N/A,TRUE,"ExecSummary";#N/A,#N/A,TRUE,"Main";#N/A,#N/A,TRUE,"Finance";#N/A,#N/A,TRUE,"EstCashflow"}</definedName>
    <definedName name="Marktmieten">'[195]Marktwerte für Analyse'!$A$3:$I$19</definedName>
    <definedName name="Martie">#REF!</definedName>
    <definedName name="Maschinen_2">#REF!</definedName>
    <definedName name="Maschinen_H">#REF!</definedName>
    <definedName name="Maschinen_V">#REF!</definedName>
    <definedName name="mastat_1">#N/A</definedName>
    <definedName name="MATERIAL">#REF!</definedName>
    <definedName name="Materialaufwand_2">#REF!</definedName>
    <definedName name="Materialaufwand_H">#REF!</definedName>
    <definedName name="Materialaufwand_V">#REF!</definedName>
    <definedName name="Max_Items">#REF!</definedName>
    <definedName name="May">[82]Forex!$D$10</definedName>
    <definedName name="May_c">#REF!</definedName>
    <definedName name="May_d">#REF!</definedName>
    <definedName name="May00">#N/A</definedName>
    <definedName name="MD"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D"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D"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mdownacc">#REF!</definedName>
    <definedName name="Meat">#REF!</definedName>
    <definedName name="meme" hidden="1">#REF!</definedName>
    <definedName name="mes">'[131]MCS_P&amp;L_By_Sub_ USD'!$B$461</definedName>
    <definedName name="mff">#N/A</definedName>
    <definedName name="MgmFeeBase">[123]Valids!$H$3:OFFSET([123]Valids!$H$2,[123]Valids!$H$1,0)</definedName>
    <definedName name="MgmFeeType">[123]Valids!$G$3:OFFSET([123]Valids!$G$2,[123]Valids!$G$1,0)</definedName>
    <definedName name="mhhm" localSheetId="2" hidden="1">{0,#N/A,FALSE,0;0,#N/A,FALSE,0;0,#N/A,FALSE,0;0,#N/A,FALSE,0}</definedName>
    <definedName name="mhhm" localSheetId="0" hidden="1">{0,#N/A,FALSE,0;0,#N/A,FALSE,0;0,#N/A,FALSE,0;0,#N/A,FALSE,0}</definedName>
    <definedName name="mhhm" localSheetId="1" hidden="1">{0,#N/A,FALSE,0;0,#N/A,FALSE,0;0,#N/A,FALSE,0;0,#N/A,FALSE,0}</definedName>
    <definedName name="mhhm" localSheetId="3" hidden="1">{0,#N/A,FALSE,0;0,#N/A,FALSE,0;0,#N/A,FALSE,0;0,#N/A,FALSE,0}</definedName>
    <definedName name="mhhm" hidden="1">{0,#N/A,FALSE,0;0,#N/A,FALSE,0;0,#N/A,FALSE,0;0,#N/A,FALSE,0}</definedName>
    <definedName name="Mieten_Pachten_2">#REF!</definedName>
    <definedName name="Mieten_Pachten_H">#REF!</definedName>
    <definedName name="Mieten_Pachten_V">#REF!</definedName>
    <definedName name="Mieterlöse">#REF!</definedName>
    <definedName name="MINORITY_INTEREST" hidden="1">"MINORITY_INTEREST"</definedName>
    <definedName name="miq">'[131]MCS_P&amp;L_By_Sub_ USD'!$B$463</definedName>
    <definedName name="MISC_EARN_ADJ" hidden="1">"MISC_EARN_ADJ"</definedName>
    <definedName name="mkexp">'[49]Data _ Assumptions'!$I$19</definedName>
    <definedName name="mkrev">'[49]Data _ Assumptions'!$I$17</definedName>
    <definedName name="Mkt_Vouch">#REF!,#REF!</definedName>
    <definedName name="MKTBEXE"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ktval">[104]Data!$C$15</definedName>
    <definedName name="mm" localSheetId="2" hidden="1">{"weichwaren",#N/A,FALSE,"Liste 1";"hartwaren",#N/A,FALSE,"Liste 1";"food",#N/A,FALSE,"Liste 1";"fleisch",#N/A,FALSE,"Liste 1"}</definedName>
    <definedName name="mm" localSheetId="0" hidden="1">{"weichwaren",#N/A,FALSE,"Liste 1";"hartwaren",#N/A,FALSE,"Liste 1";"food",#N/A,FALSE,"Liste 1";"fleisch",#N/A,FALSE,"Liste 1"}</definedName>
    <definedName name="mm" localSheetId="1" hidden="1">{"weichwaren",#N/A,FALSE,"Liste 1";"hartwaren",#N/A,FALSE,"Liste 1";"food",#N/A,FALSE,"Liste 1";"fleisch",#N/A,FALSE,"Liste 1"}</definedName>
    <definedName name="mm" localSheetId="3" hidden="1">{"weichwaren",#N/A,FALSE,"Liste 1";"hartwaren",#N/A,FALSE,"Liste 1";"food",#N/A,FALSE,"Liste 1";"fleisch",#N/A,FALSE,"Liste 1"}</definedName>
    <definedName name="mm" hidden="1">{"weichwaren",#N/A,FALSE,"Liste 1";"hartwaren",#N/A,FALSE,"Liste 1";"food",#N/A,FALSE,"Liste 1";"fleisch",#N/A,FALSE,"Liste 1"}</definedName>
    <definedName name="mmm"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mmmmm"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mm"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mm"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mm"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mmm"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mmnn" localSheetId="2" hidden="1">{#N/A,#N/A,FALSE,"Shopliste";#N/A,#N/A,FALSE,"Läden I";#N/A,#N/A,FALSE,"Läden II";#N/A,#N/A,FALSE,"Läden III";#N/A,#N/A,FALSE,"Büroflächen I";#N/A,#N/A,FALSE,"Büroflächen II";#N/A,#N/A,FALSE,"Büroflächen III";#N/A,#N/A,FALSE,"Nebenflächen I";#N/A,#N/A,FALSE,"Nebenflächen II";#N/A,#N/A,FALSE,"Nebenflächen III"}</definedName>
    <definedName name="mmnn" localSheetId="0" hidden="1">{#N/A,#N/A,FALSE,"Shopliste";#N/A,#N/A,FALSE,"Läden I";#N/A,#N/A,FALSE,"Läden II";#N/A,#N/A,FALSE,"Läden III";#N/A,#N/A,FALSE,"Büroflächen I";#N/A,#N/A,FALSE,"Büroflächen II";#N/A,#N/A,FALSE,"Büroflächen III";#N/A,#N/A,FALSE,"Nebenflächen I";#N/A,#N/A,FALSE,"Nebenflächen II";#N/A,#N/A,FALSE,"Nebenflächen III"}</definedName>
    <definedName name="mmnn" localSheetId="1" hidden="1">{#N/A,#N/A,FALSE,"Shopliste";#N/A,#N/A,FALSE,"Läden I";#N/A,#N/A,FALSE,"Läden II";#N/A,#N/A,FALSE,"Läden III";#N/A,#N/A,FALSE,"Büroflächen I";#N/A,#N/A,FALSE,"Büroflächen II";#N/A,#N/A,FALSE,"Büroflächen III";#N/A,#N/A,FALSE,"Nebenflächen I";#N/A,#N/A,FALSE,"Nebenflächen II";#N/A,#N/A,FALSE,"Nebenflächen III"}</definedName>
    <definedName name="mmnn" localSheetId="3" hidden="1">{#N/A,#N/A,FALSE,"Shopliste";#N/A,#N/A,FALSE,"Läden I";#N/A,#N/A,FALSE,"Läden II";#N/A,#N/A,FALSE,"Läden III";#N/A,#N/A,FALSE,"Büroflächen I";#N/A,#N/A,FALSE,"Büroflächen II";#N/A,#N/A,FALSE,"Büroflächen III";#N/A,#N/A,FALSE,"Nebenflächen I";#N/A,#N/A,FALSE,"Nebenflächen II";#N/A,#N/A,FALSE,"Nebenflächen III"}</definedName>
    <definedName name="mmnn" hidden="1">{#N/A,#N/A,FALSE,"Shopliste";#N/A,#N/A,FALSE,"Läden I";#N/A,#N/A,FALSE,"Läden II";#N/A,#N/A,FALSE,"Läden III";#N/A,#N/A,FALSE,"Büroflächen I";#N/A,#N/A,FALSE,"Büroflächen II";#N/A,#N/A,FALSE,"Büroflächen III";#N/A,#N/A,FALSE,"Nebenflächen I";#N/A,#N/A,FALSE,"Nebenflächen II";#N/A,#N/A,FALSE,"Nebenflächen III"}</definedName>
    <definedName name="MODEL">[202]ROMANIA!$B$2:$AD$71</definedName>
    <definedName name="MOF_RE">#REF!</definedName>
    <definedName name="MOF_RE2">#REF!</definedName>
    <definedName name="MOF_RE3">#REF!</definedName>
    <definedName name="MONEDA">'[203]CUPRINS '!$G$6</definedName>
    <definedName name="MONTH">#REF!</definedName>
    <definedName name="months">#REF!</definedName>
    <definedName name="MoreFruit">#REF!</definedName>
    <definedName name="MoreItem">#REF!</definedName>
    <definedName name="MoreItems">#REF!</definedName>
    <definedName name="MP" localSheetId="2" hidden="1">{"AS",#N/A,FALSE,"Dec_BS";"LIAB",#N/A,FALSE,"Dec_BS"}</definedName>
    <definedName name="MP" localSheetId="0" hidden="1">{"AS",#N/A,FALSE,"Dec_BS";"LIAB",#N/A,FALSE,"Dec_BS"}</definedName>
    <definedName name="MP" localSheetId="1" hidden="1">{"AS",#N/A,FALSE,"Dec_BS";"LIAB",#N/A,FALSE,"Dec_BS"}</definedName>
    <definedName name="MP" localSheetId="3" hidden="1">{"AS",#N/A,FALSE,"Dec_BS";"LIAB",#N/A,FALSE,"Dec_BS"}</definedName>
    <definedName name="MP" hidden="1">{"AS",#N/A,FALSE,"Dec_BS";"LIAB",#N/A,FALSE,"Dec_BS"}</definedName>
    <definedName name="msms">[67]!msms</definedName>
    <definedName name="msmsms">[67]!msmsms</definedName>
    <definedName name="msmsmsm">[67]!msmsmsm</definedName>
    <definedName name="msmsmsms">[67]!msmsmsms</definedName>
    <definedName name="Mulitplikator_Kennzahlen_H">#REF!</definedName>
    <definedName name="muym" localSheetId="2" hidden="1">{0,#N/A,FALSE,0;0,#N/A,FALSE,0;0,#N/A,FALSE,0;0,#N/A,FALSE,0}</definedName>
    <definedName name="muym" localSheetId="0" hidden="1">{0,#N/A,FALSE,0;0,#N/A,FALSE,0;0,#N/A,FALSE,0;0,#N/A,FALSE,0}</definedName>
    <definedName name="muym" localSheetId="1" hidden="1">{0,#N/A,FALSE,0;0,#N/A,FALSE,0;0,#N/A,FALSE,0;0,#N/A,FALSE,0}</definedName>
    <definedName name="muym" localSheetId="3" hidden="1">{0,#N/A,FALSE,0;0,#N/A,FALSE,0;0,#N/A,FALSE,0;0,#N/A,FALSE,0}</definedName>
    <definedName name="muym" hidden="1">{0,#N/A,FALSE,0;0,#N/A,FALSE,0;0,#N/A,FALSE,0;0,#N/A,FALSE,0}</definedName>
    <definedName name="n">[144]Translator!$C$5:$M$308</definedName>
    <definedName name="N.">#REF!</definedName>
    <definedName name="N_10b1">#REF!</definedName>
    <definedName name="N_10b1E">'[204]Nota 10b_R_E'!#REF!</definedName>
    <definedName name="N_10b2">#REF!</definedName>
    <definedName name="N_10b3">#REF!</definedName>
    <definedName name="N_10b3E">'[204]Nota 10b_R_E'!#REF!</definedName>
    <definedName name="N_10d1">[204]Note_E!#REF!</definedName>
    <definedName name="N_10d1E">#REF!</definedName>
    <definedName name="N_10d2">#REF!</definedName>
    <definedName name="N_10d2E">#REF!</definedName>
    <definedName name="N_10d3">#REF!</definedName>
    <definedName name="N_10d3E">#REF!</definedName>
    <definedName name="N_10e">#REF!</definedName>
    <definedName name="N_10eE">#REF!</definedName>
    <definedName name="N_1Ea">#REF!</definedName>
    <definedName name="N_1Eb">#REF!</definedName>
    <definedName name="N_1X">#REF!</definedName>
    <definedName name="N_1xE">#REF!</definedName>
    <definedName name="N_2">#REF!</definedName>
    <definedName name="N_2E">#REF!</definedName>
    <definedName name="N_3">#REF!</definedName>
    <definedName name="N_3E">#REF!</definedName>
    <definedName name="N_4">#REF!</definedName>
    <definedName name="N_4E">#REF!</definedName>
    <definedName name="N_5a">#REF!</definedName>
    <definedName name="N_5aE">#REF!</definedName>
    <definedName name="N_5b">#REF!</definedName>
    <definedName name="N_5bE">#REF!</definedName>
    <definedName name="N_5c">#REF!</definedName>
    <definedName name="N_5cE">#REF!</definedName>
    <definedName name="N_7a">[204]Note_E!#REF!</definedName>
    <definedName name="N_7aE">#REF!</definedName>
    <definedName name="N_7b">#REF!</definedName>
    <definedName name="N_7bE">#REF!</definedName>
    <definedName name="N_8a">#REF!</definedName>
    <definedName name="N_8aE">#REF!</definedName>
    <definedName name="N_8b">#REF!</definedName>
    <definedName name="N_8bE">#REF!</definedName>
    <definedName name="N_8c">#REF!</definedName>
    <definedName name="N_8cE">#REF!</definedName>
    <definedName name="N_9">#REF!</definedName>
    <definedName name="N_9E">#REF!</definedName>
    <definedName name="n_a">#REF!</definedName>
    <definedName name="n_absetzb_Repräsent_2">#REF!</definedName>
    <definedName name="n_absetzb_Repräsent_H">#REF!</definedName>
    <definedName name="n_absetzb_Repräsent_V">#REF!</definedName>
    <definedName name="n_verr_BK_H">#REF!</definedName>
    <definedName name="N1a">#REF!</definedName>
    <definedName name="N1b">#REF!</definedName>
    <definedName name="NA">[66]Debt!$CE$8</definedName>
    <definedName name="Nachrichtenaufw_2">#REF!</definedName>
    <definedName name="Nachrichtenaufw_H">#REF!</definedName>
    <definedName name="Nachrichtenaufw_V">#REF!</definedName>
    <definedName name="NAE_GHEORGHITA">[74]DRIVERS!#REF!</definedName>
    <definedName name="name">#REF!</definedName>
    <definedName name="NameCA1">[114]UserDefinedVariables!$B$33</definedName>
    <definedName name="NameCA2">[114]UserDefinedVariables!$B$34</definedName>
    <definedName name="NameCA3">[114]UserDefinedVariables!$B$35</definedName>
    <definedName name="NameFA1">[114]UserDefinedVariables!$B$11</definedName>
    <definedName name="NameFA10">[114]UserDefinedVariables!$B$20</definedName>
    <definedName name="NameFA11">[114]UserDefinedVariables!$B$21</definedName>
    <definedName name="NameFA15">[114]UserDefinedVariables!$B$25</definedName>
    <definedName name="NameFA16">[114]UserDefinedVariables!$B$26</definedName>
    <definedName name="NameFA17">[114]UserDefinedVariables!$B$27</definedName>
    <definedName name="NameFA2">[114]UserDefinedVariables!$B$12</definedName>
    <definedName name="NameFA3">[114]UserDefinedVariables!$B$13</definedName>
    <definedName name="NameFA4">[114]UserDefinedVariables!$B$14</definedName>
    <definedName name="NameFA5">[114]UserDefinedVariables!$B$15</definedName>
    <definedName name="NameFA6">[114]UserDefinedVariables!$B$16</definedName>
    <definedName name="NameFA7">[114]UserDefinedVariables!$B$17</definedName>
    <definedName name="NameFA8">[114]UserDefinedVariables!$B$18</definedName>
    <definedName name="NameFA9">[114]UserDefinedVariables!$B$19</definedName>
    <definedName name="nana" hidden="1">#REF!</definedName>
    <definedName name="NASTASE_NORBERT">[74]DRIVERS!#REF!</definedName>
    <definedName name="nazwa">[205]dane!$A$6:$I$31</definedName>
    <definedName name="NbMaxCol">#REF!</definedName>
    <definedName name="NbMaxLgn">#REF!</definedName>
    <definedName name="nene" localSheetId="2" hidden="1">#REF!</definedName>
    <definedName name="nene" localSheetId="0" hidden="1">#REF!</definedName>
    <definedName name="nene" localSheetId="1" hidden="1">#REF!</definedName>
    <definedName name="nene" localSheetId="3" hidden="1">#REF!</definedName>
    <definedName name="nene" hidden="1">#REF!</definedName>
    <definedName name="Nenner">#REF!</definedName>
    <definedName name="Nennkapital">#REF!</definedName>
    <definedName name="Nennkapital_2">#REF!</definedName>
    <definedName name="Nennkapital_H">#REF!</definedName>
    <definedName name="Nennkapital_V">#REF!</definedName>
    <definedName name="NESNACC">#REF!</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come_h">#REF!</definedName>
    <definedName name="net_income_v">#REF!</definedName>
    <definedName name="NET_INTEREST_INC" hidden="1">"NET_INTEREST_INC"</definedName>
    <definedName name="NET_INTEREST_INC_AFTER_LL" hidden="1">"NET_INTEREST_INC_AFTER_LL"</definedName>
    <definedName name="NET_LOANS" hidden="1">"NET_LOANS"</definedName>
    <definedName name="NetMarginCalc">#REF!</definedName>
    <definedName name="Nettoinvestitionen_abnutzbares_AV_H">#REF!+#REF!</definedName>
    <definedName name="Nettoinvestitionen_abnutzbares_AV_V">#REF!+#REF!</definedName>
    <definedName name="Nettoinvestitionen_H">#REF!</definedName>
    <definedName name="Nettoinvestitionen_V">#REF!</definedName>
    <definedName name="New" localSheetId="2" hidden="1">{"closed",#N/A,FALSE,"Consolidated Products - Budget";"expanded",#N/A,FALSE,"Consolidated Products - Budget"}</definedName>
    <definedName name="New" localSheetId="0" hidden="1">{"closed",#N/A,FALSE,"Consolidated Products - Budget";"expanded",#N/A,FALSE,"Consolidated Products - Budget"}</definedName>
    <definedName name="New" localSheetId="1" hidden="1">{"closed",#N/A,FALSE,"Consolidated Products - Budget";"expanded",#N/A,FALSE,"Consolidated Products - Budget"}</definedName>
    <definedName name="New" localSheetId="3" hidden="1">{"closed",#N/A,FALSE,"Consolidated Products - Budget";"expanded",#N/A,FALSE,"Consolidated Products - Budget"}</definedName>
    <definedName name="New" hidden="1">{"closed",#N/A,FALSE,"Consolidated Products - Budget";"expanded",#N/A,FALSE,"Consolidated Products - Budget"}</definedName>
    <definedName name="NewCode" hidden="1">#REF!</definedName>
    <definedName name="newfila">#N/A</definedName>
    <definedName name="newfilax">#N/A</definedName>
    <definedName name="newgvh">#N/A</definedName>
    <definedName name="newhukfj">#N/A</definedName>
    <definedName name="news">#N/A</definedName>
    <definedName name="newytfuydy">#N/A</definedName>
    <definedName name="newytuy">#N/A</definedName>
    <definedName name="NH" localSheetId="2" hidden="1">{#N/A,#N/A,FALSE,"DCF Summary";#N/A,#N/A,FALSE,"Casema";#N/A,#N/A,FALSE,"Casema NoTel";#N/A,#N/A,FALSE,"UK";#N/A,#N/A,FALSE,"RCF";#N/A,#N/A,FALSE,"Intercable CZ";#N/A,#N/A,FALSE,"Interkabel P"}</definedName>
    <definedName name="NH" localSheetId="0" hidden="1">{#N/A,#N/A,FALSE,"DCF Summary";#N/A,#N/A,FALSE,"Casema";#N/A,#N/A,FALSE,"Casema NoTel";#N/A,#N/A,FALSE,"UK";#N/A,#N/A,FALSE,"RCF";#N/A,#N/A,FALSE,"Intercable CZ";#N/A,#N/A,FALSE,"Interkabel P"}</definedName>
    <definedName name="NH" localSheetId="1" hidden="1">{#N/A,#N/A,FALSE,"DCF Summary";#N/A,#N/A,FALSE,"Casema";#N/A,#N/A,FALSE,"Casema NoTel";#N/A,#N/A,FALSE,"UK";#N/A,#N/A,FALSE,"RCF";#N/A,#N/A,FALSE,"Intercable CZ";#N/A,#N/A,FALSE,"Interkabel P"}</definedName>
    <definedName name="NH" localSheetId="3" hidden="1">{#N/A,#N/A,FALSE,"DCF Summary";#N/A,#N/A,FALSE,"Casema";#N/A,#N/A,FALSE,"Casema NoTel";#N/A,#N/A,FALSE,"UK";#N/A,#N/A,FALSE,"RCF";#N/A,#N/A,FALSE,"Intercable CZ";#N/A,#N/A,FALSE,"Interkabel P"}</definedName>
    <definedName name="NH" hidden="1">{#N/A,#N/A,FALSE,"DCF Summary";#N/A,#N/A,FALSE,"Casema";#N/A,#N/A,FALSE,"Casema NoTel";#N/A,#N/A,FALSE,"UK";#N/A,#N/A,FALSE,"RCF";#N/A,#N/A,FALSE,"Intercable CZ";#N/A,#N/A,FALSE,"Interkabel P"}</definedName>
    <definedName name="nicht_absetzb_Spenden_2">#REF!</definedName>
    <definedName name="nicht_absetzb_Spenden_H">#REF!</definedName>
    <definedName name="nicht_absetzb_Spenden_V">#REF!</definedName>
    <definedName name="nicht_gebundene_Kapitalrl_2">#REF!</definedName>
    <definedName name="nicht_gebundene_Kapitalrl_H">#REF!</definedName>
    <definedName name="nicht_gebundene_Kapitalrl_V">#REF!</definedName>
    <definedName name="NIL_2">#REF!</definedName>
    <definedName name="NIL_H">#REF!</definedName>
    <definedName name="NIL_V">#REF!</definedName>
    <definedName name="nilacc">#REF!</definedName>
    <definedName name="niltrnacc">#REF!</definedName>
    <definedName name="NISTOR_MARIAN">[74]DRIVERS!#REF!</definedName>
    <definedName name="NISTOR_NICOLAE">[74]DRIVERS!#REF!</definedName>
    <definedName name="njjghn" localSheetId="2" hidden="1">{0,#N/A,FALSE,0;0,#N/A,FALSE,0;0,#N/A,FALSE,0;0,#N/A,FALSE,0}</definedName>
    <definedName name="njjghn" localSheetId="0" hidden="1">{0,#N/A,FALSE,0;0,#N/A,FALSE,0;0,#N/A,FALSE,0;0,#N/A,FALSE,0}</definedName>
    <definedName name="njjghn" localSheetId="1" hidden="1">{0,#N/A,FALSE,0;0,#N/A,FALSE,0;0,#N/A,FALSE,0;0,#N/A,FALSE,0}</definedName>
    <definedName name="njjghn" localSheetId="3" hidden="1">{0,#N/A,FALSE,0;0,#N/A,FALSE,0;0,#N/A,FALSE,0;0,#N/A,FALSE,0}</definedName>
    <definedName name="njjghn" hidden="1">{0,#N/A,FALSE,0;0,#N/A,FALSE,0;0,#N/A,FALSE,0;0,#N/A,FALSE,0}</definedName>
    <definedName name="nm" localSheetId="2" hidden="1">{#N/A,#N/A,TRUE,"Sales Comparison";#N/A,#N/A,TRUE,"Cum. Summary FFR";#N/A,#N/A,TRUE,"Monthly Summary FFR";#N/A,#N/A,TRUE,"Cum. Summary TL";#N/A,#N/A,TRUE,"Monthly Summary TL"}</definedName>
    <definedName name="nm" localSheetId="0" hidden="1">{#N/A,#N/A,TRUE,"Sales Comparison";#N/A,#N/A,TRUE,"Cum. Summary FFR";#N/A,#N/A,TRUE,"Monthly Summary FFR";#N/A,#N/A,TRUE,"Cum. Summary TL";#N/A,#N/A,TRUE,"Monthly Summary TL"}</definedName>
    <definedName name="nm" localSheetId="1" hidden="1">{#N/A,#N/A,TRUE,"Sales Comparison";#N/A,#N/A,TRUE,"Cum. Summary FFR";#N/A,#N/A,TRUE,"Monthly Summary FFR";#N/A,#N/A,TRUE,"Cum. Summary TL";#N/A,#N/A,TRUE,"Monthly Summary TL"}</definedName>
    <definedName name="nm" localSheetId="3" hidden="1">{#N/A,#N/A,TRUE,"Sales Comparison";#N/A,#N/A,TRUE,"Cum. Summary FFR";#N/A,#N/A,TRUE,"Monthly Summary FFR";#N/A,#N/A,TRUE,"Cum. Summary TL";#N/A,#N/A,TRUE,"Monthly Summary TL"}</definedName>
    <definedName name="nm" hidden="1">{#N/A,#N/A,TRUE,"Sales Comparison";#N/A,#N/A,TRUE,"Cum. Summary FFR";#N/A,#N/A,TRUE,"Monthly Summary FFR";#N/A,#N/A,TRUE,"Cum. Summary TL";#N/A,#N/A,TRUE,"Monthly Summary TL"}</definedName>
    <definedName name="nmnmnbm">#REF!</definedName>
    <definedName name="nn"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n"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n"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n"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n"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nnn"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n" hidden="1">[206]OtherKPI!#REF!</definedName>
    <definedName name="nnnnnn"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nnnnn"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no_days">#REF!</definedName>
    <definedName name="noch_nicht_abger_Leist_2">#REF!</definedName>
    <definedName name="noch_nicht_abger_Leist_H">#REF!</definedName>
    <definedName name="noch_nicht_abger_Leist_V">#REF!</definedName>
    <definedName name="noiembrie">'[83]11'!$A:$IV</definedName>
    <definedName name="NOIStartDate" hidden="1">'[207]NOI Link'!$N$2</definedName>
    <definedName name="NON_CASH" hidden="1">"NON_CASH"</definedName>
    <definedName name="Non_current">#REF!</definedName>
    <definedName name="NON_INTEREST_EXP" hidden="1">"NON_INTEREST_EXP"</definedName>
    <definedName name="NON_INTEREST_INC" hidden="1">"NON_INTEREST_INC"</definedName>
    <definedName name="nonrec">[104]Data!$B$25</definedName>
    <definedName name="NoOfHPeriods" hidden="1">[94]Settings!$C$45</definedName>
    <definedName name="NoOfProjects" hidden="1">[94]Settings!$C$18</definedName>
    <definedName name="normal">#REF!</definedName>
    <definedName name="NORMAL_INC_AFTER" hidden="1">"NORMAL_INC_AFTER"</definedName>
    <definedName name="NORMAL_INC_AVAIL" hidden="1">"NORMAL_INC_AVAIL"</definedName>
    <definedName name="NORMAL_INC_BEFORE" hidden="1">"NORMAL_INC_BEFORE"</definedName>
    <definedName name="NOTE_10">#REF!</definedName>
    <definedName name="NOTE_13">#REF!</definedName>
    <definedName name="NOTE_14">#REF!</definedName>
    <definedName name="NOTE_15">#REF!</definedName>
    <definedName name="NOTE_17">#REF!</definedName>
    <definedName name="NOTE_3">#REF!</definedName>
    <definedName name="NOTE_4">#REF!</definedName>
    <definedName name="NOTE_5">#REF!</definedName>
    <definedName name="NOTE_6">#REF!</definedName>
    <definedName name="NOTE_7">#REF!</definedName>
    <definedName name="NOTE_8">#REF!</definedName>
    <definedName name="NOTE1">#REF!</definedName>
    <definedName name="Note1_ADD">#REF!</definedName>
    <definedName name="Note1_GBV">#REF!</definedName>
    <definedName name="Note14_Inventories">#REF!</definedName>
    <definedName name="Note15_Cash">#REF!</definedName>
    <definedName name="Note16_IT">#REF!</definedName>
    <definedName name="NOTE2">#REF!</definedName>
    <definedName name="Note2_Provisions">#REF!</definedName>
    <definedName name="Note4_Operating_Result">#REF!</definedName>
    <definedName name="Note5">#REF!</definedName>
    <definedName name="Note5_AP">#REF!</definedName>
    <definedName name="Note5_AR">#REF!</definedName>
    <definedName name="Note8_Salaries">#REF!</definedName>
    <definedName name="Note9_Ratios">#REF!</definedName>
    <definedName name="NOTEDETIPARIT">#REF!</definedName>
    <definedName name="Notes">#REF!</definedName>
    <definedName name="NOTES_PAY" hidden="1">"NOTES_PAY"</definedName>
    <definedName name="Notowania_lokali">#REF!</definedName>
    <definedName name="Notowania_lokali___0">#REF!</definedName>
    <definedName name="Notowania_lokali___0___0">#REF!</definedName>
    <definedName name="Notowania_lokali___14">#REF!</definedName>
    <definedName name="nov">'[89]11'!$A$3:$J$242</definedName>
    <definedName name="Nov_c">#REF!</definedName>
    <definedName name="Nov_d">#REF!</definedName>
    <definedName name="Nov00">#N/A</definedName>
    <definedName name="November">[87]Criteria!$E$54:$F$55</definedName>
    <definedName name="novo" localSheetId="2" hidden="1">{#N/A,#N/A,FALSE,"Aging Summary";#N/A,#N/A,FALSE,"Ratio Analysis";#N/A,#N/A,FALSE,"Test 120 Day Accts";#N/A,#N/A,FALSE,"Tickmarks"}</definedName>
    <definedName name="novo" localSheetId="0" hidden="1">{#N/A,#N/A,FALSE,"Aging Summary";#N/A,#N/A,FALSE,"Ratio Analysis";#N/A,#N/A,FALSE,"Test 120 Day Accts";#N/A,#N/A,FALSE,"Tickmarks"}</definedName>
    <definedName name="novo" localSheetId="1" hidden="1">{#N/A,#N/A,FALSE,"Aging Summary";#N/A,#N/A,FALSE,"Ratio Analysis";#N/A,#N/A,FALSE,"Test 120 Day Accts";#N/A,#N/A,FALSE,"Tickmarks"}</definedName>
    <definedName name="novo" localSheetId="3" hidden="1">{#N/A,#N/A,FALSE,"Aging Summary";#N/A,#N/A,FALSE,"Ratio Analysis";#N/A,#N/A,FALSE,"Test 120 Day Accts";#N/A,#N/A,FALSE,"Tickmarks"}</definedName>
    <definedName name="novo" hidden="1">{#N/A,#N/A,FALSE,"Aging Summary";#N/A,#N/A,FALSE,"Ratio Analysis";#N/A,#N/A,FALSE,"Test 120 Day Accts";#N/A,#N/A,FALSE,"Tickmarks"}</definedName>
    <definedName name="NOWE_CZA">'[113]CZa poprawne'!$A$1:$D$411</definedName>
    <definedName name="Nt_omf">[208]Trbal!$D$9:$D$151</definedName>
    <definedName name="NumeroVersion">#REF!</definedName>
    <definedName name="nvcjfwe" hidden="1">[102]OtherKPI!#REF!</definedName>
    <definedName name="NvsASD">"V2002-04-30"</definedName>
    <definedName name="NvsAutoDrillOk">"VN"</definedName>
    <definedName name="NvsElapsedTime">0.0020749999966938</definedName>
    <definedName name="NvsElapsedTime_1">0.0020749999966938</definedName>
    <definedName name="NvsEndTime">37391.4140491898</definedName>
    <definedName name="NvsEndTime_1">37391.4140491898</definedName>
    <definedName name="NvsInstSpec">"%"</definedName>
    <definedName name="NvsLayoutType">"M3"</definedName>
    <definedName name="NvsPanelEffdt">"V2002-01-01"</definedName>
    <definedName name="NvsPanelSetid">"VENAS"</definedName>
    <definedName name="NvsReqBU">"VENAS"</definedName>
    <definedName name="NvsReqBUOnly">"VY"</definedName>
    <definedName name="NvsTransLed">"VN"</definedName>
    <definedName name="NvsTreeASD">"V2002-04-30"</definedName>
    <definedName name="NvsValTbl.ACCOUNT_SUM_T">"E_TREE_SUMM1_VW"</definedName>
    <definedName name="NvsValTbl.DEPTID">"DEPARTMENT_TBL"</definedName>
    <definedName name="NvsValTbl.SCENARIO">"BD_SCENARIO_TBL"</definedName>
    <definedName name="o" localSheetId="2" hidden="1">{#N/A,#N/A,FALSE,"New Depr Sch-150% DB";#N/A,#N/A,FALSE,"Cash Flows RLP";#N/A,#N/A,FALSE,"IRR";#N/A,#N/A,FALSE,"Proforma IS";#N/A,#N/A,FALSE,"Assumptions"}</definedName>
    <definedName name="o" localSheetId="0" hidden="1">{#N/A,#N/A,FALSE,"New Depr Sch-150% DB";#N/A,#N/A,FALSE,"Cash Flows RLP";#N/A,#N/A,FALSE,"IRR";#N/A,#N/A,FALSE,"Proforma IS";#N/A,#N/A,FALSE,"Assumptions"}</definedName>
    <definedName name="o" localSheetId="1" hidden="1">{#N/A,#N/A,FALSE,"New Depr Sch-150% DB";#N/A,#N/A,FALSE,"Cash Flows RLP";#N/A,#N/A,FALSE,"IRR";#N/A,#N/A,FALSE,"Proforma IS";#N/A,#N/A,FALSE,"Assumptions"}</definedName>
    <definedName name="o" localSheetId="3" hidden="1">{#N/A,#N/A,FALSE,"New Depr Sch-150% DB";#N/A,#N/A,FALSE,"Cash Flows RLP";#N/A,#N/A,FALSE,"IRR";#N/A,#N/A,FALSE,"Proforma IS";#N/A,#N/A,FALSE,"Assumptions"}</definedName>
    <definedName name="o" hidden="1">{#N/A,#N/A,FALSE,"New Depr Sch-150% DB";#N/A,#N/A,FALSE,"Cash Flows RLP";#N/A,#N/A,FALSE,"IRR";#N/A,#N/A,FALSE,"Proforma IS";#N/A,#N/A,FALSE,"Assumptions"}</definedName>
    <definedName name="O.">#REF!</definedName>
    <definedName name="oana" localSheetId="2" hidden="1">{#N/A,#N/A,FALSE,"Aging Summary";#N/A,#N/A,FALSE,"Ratio Analysis";#N/A,#N/A,FALSE,"Test 120 Day Accts";#N/A,#N/A,FALSE,"Tickmarks"}</definedName>
    <definedName name="oana" localSheetId="0" hidden="1">{#N/A,#N/A,FALSE,"Aging Summary";#N/A,#N/A,FALSE,"Ratio Analysis";#N/A,#N/A,FALSE,"Test 120 Day Accts";#N/A,#N/A,FALSE,"Tickmarks"}</definedName>
    <definedName name="oana" localSheetId="1" hidden="1">{#N/A,#N/A,FALSE,"Aging Summary";#N/A,#N/A,FALSE,"Ratio Analysis";#N/A,#N/A,FALSE,"Test 120 Day Accts";#N/A,#N/A,FALSE,"Tickmarks"}</definedName>
    <definedName name="oana" localSheetId="3" hidden="1">{#N/A,#N/A,FALSE,"Aging Summary";#N/A,#N/A,FALSE,"Ratio Analysis";#N/A,#N/A,FALSE,"Test 120 Day Accts";#N/A,#N/A,FALSE,"Tickmarks"}</definedName>
    <definedName name="oana" hidden="1">{#N/A,#N/A,FALSE,"Aging Summary";#N/A,#N/A,FALSE,"Ratio Analysis";#N/A,#N/A,FALSE,"Test 120 Day Accts";#N/A,#N/A,FALSE,"Tickmarks"}</definedName>
    <definedName name="oana1" localSheetId="2" hidden="1">{#N/A,#N/A,FALSE,"Aging Summary";#N/A,#N/A,FALSE,"Ratio Analysis";#N/A,#N/A,FALSE,"Test 120 Day Accts";#N/A,#N/A,FALSE,"Tickmarks"}</definedName>
    <definedName name="oana1" localSheetId="0" hidden="1">{#N/A,#N/A,FALSE,"Aging Summary";#N/A,#N/A,FALSE,"Ratio Analysis";#N/A,#N/A,FALSE,"Test 120 Day Accts";#N/A,#N/A,FALSE,"Tickmarks"}</definedName>
    <definedName name="oana1" localSheetId="1" hidden="1">{#N/A,#N/A,FALSE,"Aging Summary";#N/A,#N/A,FALSE,"Ratio Analysis";#N/A,#N/A,FALSE,"Test 120 Day Accts";#N/A,#N/A,FALSE,"Tickmarks"}</definedName>
    <definedName name="oana1" localSheetId="3" hidden="1">{#N/A,#N/A,FALSE,"Aging Summary";#N/A,#N/A,FALSE,"Ratio Analysis";#N/A,#N/A,FALSE,"Test 120 Day Accts";#N/A,#N/A,FALSE,"Tickmarks"}</definedName>
    <definedName name="oana1" hidden="1">{#N/A,#N/A,FALSE,"Aging Summary";#N/A,#N/A,FALSE,"Ratio Analysis";#N/A,#N/A,FALSE,"Test 120 Day Accts";#N/A,#N/A,FALSE,"Tickmarks"}</definedName>
    <definedName name="ObjectInfo">#REF!</definedName>
    <definedName name="OBS_CODDEV">#REF!</definedName>
    <definedName name="OBS_CODESCHEMA">#REF!</definedName>
    <definedName name="OBS_COMPTE001">#REF!</definedName>
    <definedName name="OBS_CREDIT001">#REF!</definedName>
    <definedName name="OBS_DEBIT001">#REF!</definedName>
    <definedName name="OBS_ENTDET">#REF!</definedName>
    <definedName name="OBS_LIBELLE001">#REF!</definedName>
    <definedName name="OBS_PERIODECONSO">#REF!</definedName>
    <definedName name="OBS_SAN001">#REF!</definedName>
    <definedName name="OBS_SOLDE001">#REF!</definedName>
    <definedName name="ocm"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cm"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c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cm"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c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oct">'[89]10'!$A$3:$J$241</definedName>
    <definedName name="Oct_c">#REF!</definedName>
    <definedName name="Oct_d">#REF!</definedName>
    <definedName name="Oct00">#N/A</definedName>
    <definedName name="October">[87]Criteria!$E$49:$F$50</definedName>
    <definedName name="octombrie">'[83]10'!$A:$IV</definedName>
    <definedName name="office_rent">'[84]Tenancy Schedule -J '!$L$5:$L$32,'[84]Tenancy Schedule -J '!$L$249:$L$264</definedName>
    <definedName name="OffshorePayDue">'[209]10c'!$M$9:$M$51</definedName>
    <definedName name="OH_Cost">'[210]5 Int Running Costs (Scen)'!$N$56</definedName>
    <definedName name="oilkjm">#N/A</definedName>
    <definedName name="oj">#REF!</definedName>
    <definedName name="ok">#REF!</definedName>
    <definedName name="okp"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kp"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kp"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kp"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kp"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ldthn99">#N/A</definedName>
    <definedName name="OLE_LINK1_1">#REF!</definedName>
    <definedName name="olpuyrr"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lpuyrr"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lpuyrr"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lpuyrr"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lpuyrr"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mf_acc_bs">[80]Doua!$N$9:$N$346</definedName>
    <definedName name="OMFAcc">#REF!</definedName>
    <definedName name="on">#REF!</definedName>
    <definedName name="ONALTI">#REF!</definedName>
    <definedName name="ONBEŞ">#REF!</definedName>
    <definedName name="ONBIR">#REF!</definedName>
    <definedName name="ONDOKUZ">#REF!</definedName>
    <definedName name="ONDÖRT">#REF!</definedName>
    <definedName name="onemonth">#REF!</definedName>
    <definedName name="oneyear" localSheetId="3">[211]!oneyear</definedName>
    <definedName name="oneyear">[211]!oneyear</definedName>
    <definedName name="ONIKI">#REF!</definedName>
    <definedName name="ONSEKIZ">#REF!</definedName>
    <definedName name="OnshorePayDue">'[209]10a'!$M$9:$M$49</definedName>
    <definedName name="ONUÇ">#REF!</definedName>
    <definedName name="ONYEDİ">#REF!</definedName>
    <definedName name="oo" localSheetId="2" hidden="1">{#N/A,#N/A,FALSE,"Shopliste";#N/A,#N/A,FALSE,"Läden I";#N/A,#N/A,FALSE,"Läden II";#N/A,#N/A,FALSE,"Läden III";#N/A,#N/A,FALSE,"Büroflächen I";#N/A,#N/A,FALSE,"Büroflächen II";#N/A,#N/A,FALSE,"Büroflächen III";#N/A,#N/A,FALSE,"Nebenflächen I";#N/A,#N/A,FALSE,"Nebenflächen II";#N/A,#N/A,FALSE,"Nebenflächen III"}</definedName>
    <definedName name="oo" localSheetId="0" hidden="1">{#N/A,#N/A,FALSE,"Shopliste";#N/A,#N/A,FALSE,"Läden I";#N/A,#N/A,FALSE,"Läden II";#N/A,#N/A,FALSE,"Läden III";#N/A,#N/A,FALSE,"Büroflächen I";#N/A,#N/A,FALSE,"Büroflächen II";#N/A,#N/A,FALSE,"Büroflächen III";#N/A,#N/A,FALSE,"Nebenflächen I";#N/A,#N/A,FALSE,"Nebenflächen II";#N/A,#N/A,FALSE,"Nebenflächen III"}</definedName>
    <definedName name="oo" localSheetId="1" hidden="1">{#N/A,#N/A,FALSE,"Shopliste";#N/A,#N/A,FALSE,"Läden I";#N/A,#N/A,FALSE,"Läden II";#N/A,#N/A,FALSE,"Läden III";#N/A,#N/A,FALSE,"Büroflächen I";#N/A,#N/A,FALSE,"Büroflächen II";#N/A,#N/A,FALSE,"Büroflächen III";#N/A,#N/A,FALSE,"Nebenflächen I";#N/A,#N/A,FALSE,"Nebenflächen II";#N/A,#N/A,FALSE,"Nebenflächen III"}</definedName>
    <definedName name="oo" localSheetId="3" hidden="1">{#N/A,#N/A,FALSE,"Shopliste";#N/A,#N/A,FALSE,"Läden I";#N/A,#N/A,FALSE,"Läden II";#N/A,#N/A,FALSE,"Läden III";#N/A,#N/A,FALSE,"Büroflächen I";#N/A,#N/A,FALSE,"Büroflächen II";#N/A,#N/A,FALSE,"Büroflächen III";#N/A,#N/A,FALSE,"Nebenflächen I";#N/A,#N/A,FALSE,"Nebenflächen II";#N/A,#N/A,FALSE,"Nebenflächen III"}</definedName>
    <definedName name="oo" hidden="1">{#N/A,#N/A,FALSE,"Shopliste";#N/A,#N/A,FALSE,"Läden I";#N/A,#N/A,FALSE,"Läden II";#N/A,#N/A,FALSE,"Läden III";#N/A,#N/A,FALSE,"Büroflächen I";#N/A,#N/A,FALSE,"Büroflächen II";#N/A,#N/A,FALSE,"Büroflächen III";#N/A,#N/A,FALSE,"Nebenflächen I";#N/A,#N/A,FALSE,"Nebenflächen II";#N/A,#N/A,FALSE,"Nebenflächen III"}</definedName>
    <definedName name="oolop"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olop"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olop"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olop"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olop"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oo" localSheetId="2" hidden="1">Main.SAPF4Help()</definedName>
    <definedName name="ooo" localSheetId="0" hidden="1">Main.SAPF4Help()</definedName>
    <definedName name="ooo" localSheetId="1" hidden="1">Main.SAPF4Help()</definedName>
    <definedName name="ooo" localSheetId="3" hidden="1">Main.SAPF4Help()</definedName>
    <definedName name="ooo" hidden="1">Main.SAPF4Help()</definedName>
    <definedName name="oooo" localSheetId="2" hidden="1">Main.SAPF4Help()</definedName>
    <definedName name="oooo" localSheetId="0" hidden="1">Main.SAPF4Help()</definedName>
    <definedName name="oooo" localSheetId="1" hidden="1">Main.SAPF4Help()</definedName>
    <definedName name="oooo" localSheetId="3" hidden="1">Main.SAPF4Help()</definedName>
    <definedName name="oooo" hidden="1">Main.SAPF4Help()</definedName>
    <definedName name="ooooo">[67]!ooooo</definedName>
    <definedName name="ooooooooooooooooo">[67]!ooooooooooooooooo</definedName>
    <definedName name="oooooooooooooooooooooooooooooooooooooooooooooooooooooooo">#N/A</definedName>
    <definedName name="open">[190]open!$A$3:$G$359</definedName>
    <definedName name="Opening">[82]Forex!$D$3</definedName>
    <definedName name="OpeningC">#REF!</definedName>
    <definedName name="OpeningDate">[114]UserDefinedVariables!$B$5</definedName>
    <definedName name="OPENPRICE" hidden="1">"OPENPRICE"</definedName>
    <definedName name="OPER_INC" hidden="1">"OPER_INC"</definedName>
    <definedName name="opex">[212]Data!$B$27</definedName>
    <definedName name="Opex5.2016"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pex5.2016"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pex5.2016"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pex5.2016"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pex5.2016"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Ordentliches_Betriebsergebnis">#REF!</definedName>
    <definedName name="Ordentliches_Unternehmensergebnis">#REF!</definedName>
    <definedName name="OrderTable" hidden="1">#REF!</definedName>
    <definedName name="Organschaftsverr_2">#REF!</definedName>
    <definedName name="Organschaftsverr_H">#REF!</definedName>
    <definedName name="Organschaftsverr_V">#REF!</definedName>
    <definedName name="ORZARU_MARIUS">[74]DRIVERS!#REF!</definedName>
    <definedName name="OTB">#REF!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INVESTING" hidden="1">"OTHER_INVESTING"</definedName>
    <definedName name="OTHER_LIAB" hidden="1">"OTHER_LIAB"</definedName>
    <definedName name="OTHER_LONG_TERM" hidden="1">"OTHER_LONG_TERM"</definedName>
    <definedName name="OTHER_NET" hidden="1">"OTHER_NET"</definedName>
    <definedName name="OTHER_OPER" hidden="1">"OTHER_OPER"</definedName>
    <definedName name="OTHER_RECEIV" hidden="1">"OTHER_RECEIV"</definedName>
    <definedName name="OTHER_REVENUE" hidden="1">"OTHER_REVENUE"</definedName>
    <definedName name="OwnershipPercentageP1">#REF!</definedName>
    <definedName name="OwnershipPercentageP10">#REF!</definedName>
    <definedName name="OwnershipPercentageP2">#REF!</definedName>
    <definedName name="OwnershipPercentageP3">#REF!</definedName>
    <definedName name="OwnershipPercentageP4">#REF!</definedName>
    <definedName name="OwnershipPercentageP5">#REF!</definedName>
    <definedName name="OwnershipPercentageP6">#REF!</definedName>
    <definedName name="OwnershipPercentageP7">#REF!</definedName>
    <definedName name="OwnershipPercentageP8">#REF!</definedName>
    <definedName name="OwnershipPercentageP9">#REF!</definedName>
    <definedName name="P">'[211]Control sheet'!$C$16</definedName>
    <definedName name="P.">#REF!</definedName>
    <definedName name="P_E2E">#REF!</definedName>
    <definedName name="p_l">#REF!</definedName>
    <definedName name="P_L1E">#REF!</definedName>
    <definedName name="p_l2000_Crosstab1">#REF!</definedName>
    <definedName name="pa">'[211]Control sheet'!$C$18</definedName>
    <definedName name="Package">#REF!</definedName>
    <definedName name="PackageList">#REF!</definedName>
    <definedName name="Packlist">#REF!</definedName>
    <definedName name="PackList2">#REF!</definedName>
    <definedName name="Packlist3HYP">#REF!</definedName>
    <definedName name="pandl">#REF!</definedName>
    <definedName name="ParseAJE_AmountColumn" hidden="1">"AJE!$D:$D"</definedName>
    <definedName name="ParseAJE_DescrColumn" hidden="1">"BS!$H:$H"</definedName>
    <definedName name="ParseAJE_DescrColumn2" hidden="1">"PL!$F:$F"</definedName>
    <definedName name="ParseAJE_DestinationSheet" hidden="1">".Parsed AJE"</definedName>
    <definedName name="ParseAJE_IDColumn" hidden="1">"BS!$G:$G"</definedName>
    <definedName name="ParseAJE_IDColumn2" hidden="1">"PL!$E:$E"</definedName>
    <definedName name="ParseAJE_PLCatColumn" hidden="1">"AJE!$E:$E"</definedName>
    <definedName name="ParseAJE_SintColumn" hidden="1">"AJE!$A:$A"</definedName>
    <definedName name="ParseAJE_SpanColumn" hidden="1">"BS!$J:$J"</definedName>
    <definedName name="ParseAJE_SpanColumn2" hidden="1">"PL!$H:$H"</definedName>
    <definedName name="PartnerMethod">[65]Partner!$D$10</definedName>
    <definedName name="PASSING_RENT">'[84]Tenancy Schedule -J '!$L$5:$L$277</definedName>
    <definedName name="Passiva_2">SUM(#REF!,#REF!)+[73]!Sonstige_Vbktn_2</definedName>
    <definedName name="Passiva_H">SUM(#REF!,#REF!)+[73]!Sonstige_Vbktn_H</definedName>
    <definedName name="Passiva_V">SUM(#REF!)</definedName>
    <definedName name="pasywa">#REF!</definedName>
    <definedName name="pasywa_b">#REF!</definedName>
    <definedName name="pasywa_p">#REF!</definedName>
    <definedName name="PathName">#N/A</definedName>
    <definedName name="PAY_ACCRUED" hidden="1">"PAY_ACCRUED"</definedName>
    <definedName name="Payment">#REF!</definedName>
    <definedName name="payment.Num">#N/A</definedName>
    <definedName name="Payments_per_year">#REF!</definedName>
    <definedName name="pcomp">[213]Functions!$K$3</definedName>
    <definedName name="Pensionsrückstellung_2">#REF!</definedName>
    <definedName name="Pensionsrückstellung_H">#REF!</definedName>
    <definedName name="Pensionsrückstellung_V">#REF!</definedName>
    <definedName name="PER">[68]AMORTISATION!#REF!</definedName>
    <definedName name="PER3DUTY">#REF!</definedName>
    <definedName name="period">12</definedName>
    <definedName name="PERIODDATE" hidden="1">"PERIODDATE"</definedName>
    <definedName name="PeriodFrom">'[108]Travel Rec'!#REF!</definedName>
    <definedName name="Periodic_rate">Annual_interest_rate/Payments_per_year</definedName>
    <definedName name="periodicities">[92]Lists!$I$3:$L$8</definedName>
    <definedName name="PeriodTo">'[108]Travel Rec'!#REF!</definedName>
    <definedName name="PERNO">#REF!</definedName>
    <definedName name="PERSONAL">"Button 31"</definedName>
    <definedName name="Personalaufwand_2">SUM(#REF!)</definedName>
    <definedName name="Personalaufwand_H">SUM(#REF!)</definedName>
    <definedName name="Personalaufwand_V">SUM(#REF!)</definedName>
    <definedName name="PETRE_NICU">[74]DRIVERS!#REF!</definedName>
    <definedName name="picc" localSheetId="2" hidden="1">{#N/A,#N/A,FALSE,"Shopliste";#N/A,#N/A,FALSE,"Läden I";#N/A,#N/A,FALSE,"Läden II";#N/A,#N/A,FALSE,"Läden III";#N/A,#N/A,FALSE,"Nebenflächen I";#N/A,#N/A,FALSE,"Nebenflächen II";#N/A,#N/A,FALSE,"Nebenflächen III"}</definedName>
    <definedName name="picc" localSheetId="0" hidden="1">{#N/A,#N/A,FALSE,"Shopliste";#N/A,#N/A,FALSE,"Läden I";#N/A,#N/A,FALSE,"Läden II";#N/A,#N/A,FALSE,"Läden III";#N/A,#N/A,FALSE,"Nebenflächen I";#N/A,#N/A,FALSE,"Nebenflächen II";#N/A,#N/A,FALSE,"Nebenflächen III"}</definedName>
    <definedName name="picc" localSheetId="1" hidden="1">{#N/A,#N/A,FALSE,"Shopliste";#N/A,#N/A,FALSE,"Läden I";#N/A,#N/A,FALSE,"Läden II";#N/A,#N/A,FALSE,"Läden III";#N/A,#N/A,FALSE,"Nebenflächen I";#N/A,#N/A,FALSE,"Nebenflächen II";#N/A,#N/A,FALSE,"Nebenflächen III"}</definedName>
    <definedName name="picc" localSheetId="3" hidden="1">{#N/A,#N/A,FALSE,"Shopliste";#N/A,#N/A,FALSE,"Läden I";#N/A,#N/A,FALSE,"Läden II";#N/A,#N/A,FALSE,"Läden III";#N/A,#N/A,FALSE,"Nebenflächen I";#N/A,#N/A,FALSE,"Nebenflächen II";#N/A,#N/A,FALSE,"Nebenflächen III"}</definedName>
    <definedName name="picc" hidden="1">{#N/A,#N/A,FALSE,"Shopliste";#N/A,#N/A,FALSE,"Läden I";#N/A,#N/A,FALSE,"Läden II";#N/A,#N/A,FALSE,"Läden III";#N/A,#N/A,FALSE,"Nebenflächen I";#N/A,#N/A,FALSE,"Nebenflächen II";#N/A,#N/A,FALSE,"Nebenflächen III"}</definedName>
    <definedName name="pienel">'[214]clasa 6,7'!$C$3:$P$113</definedName>
    <definedName name="pinput">[213]Functions!$K$4</definedName>
    <definedName name="piuyurdssfdg">#N/A</definedName>
    <definedName name="pivot">#REF!</definedName>
    <definedName name="Pivot2" localSheetId="2" hidden="1">{"closed",#N/A,FALSE,"Consolidated Products - Budget";"expanded",#N/A,FALSE,"Consolidated Products - Budget"}</definedName>
    <definedName name="Pivot2" localSheetId="0" hidden="1">{"closed",#N/A,FALSE,"Consolidated Products - Budget";"expanded",#N/A,FALSE,"Consolidated Products - Budget"}</definedName>
    <definedName name="Pivot2" localSheetId="1" hidden="1">{"closed",#N/A,FALSE,"Consolidated Products - Budget";"expanded",#N/A,FALSE,"Consolidated Products - Budget"}</definedName>
    <definedName name="Pivot2" localSheetId="3" hidden="1">{"closed",#N/A,FALSE,"Consolidated Products - Budget";"expanded",#N/A,FALSE,"Consolidated Products - Budget"}</definedName>
    <definedName name="Pivot2" hidden="1">{"closed",#N/A,FALSE,"Consolidated Products - Budget";"expanded",#N/A,FALSE,"Consolidated Products - Budget"}</definedName>
    <definedName name="pivot3" localSheetId="2" hidden="1">{"closed",#N/A,FALSE,"Consolidated Products - Budget";"expanded",#N/A,FALSE,"Consolidated Products - Budget"}</definedName>
    <definedName name="pivot3" localSheetId="0" hidden="1">{"closed",#N/A,FALSE,"Consolidated Products - Budget";"expanded",#N/A,FALSE,"Consolidated Products - Budget"}</definedName>
    <definedName name="pivot3" localSheetId="1" hidden="1">{"closed",#N/A,FALSE,"Consolidated Products - Budget";"expanded",#N/A,FALSE,"Consolidated Products - Budget"}</definedName>
    <definedName name="pivot3" localSheetId="3" hidden="1">{"closed",#N/A,FALSE,"Consolidated Products - Budget";"expanded",#N/A,FALSE,"Consolidated Products - Budget"}</definedName>
    <definedName name="pivot3" hidden="1">{"closed",#N/A,FALSE,"Consolidated Products - Budget";"expanded",#N/A,FALSE,"Consolidated Products - Budget"}</definedName>
    <definedName name="PIVOTDATA">#REF!</definedName>
    <definedName name="pl" localSheetId="2" hidden="1">{#N/A,#N/A,FALSE,"Aging Summary";#N/A,#N/A,FALSE,"Ratio Analysis";#N/A,#N/A,FALSE,"Test 120 Day Accts";#N/A,#N/A,FALSE,"Tickmarks"}</definedName>
    <definedName name="pl" localSheetId="0" hidden="1">{#N/A,#N/A,FALSE,"Aging Summary";#N/A,#N/A,FALSE,"Ratio Analysis";#N/A,#N/A,FALSE,"Test 120 Day Accts";#N/A,#N/A,FALSE,"Tickmarks"}</definedName>
    <definedName name="pl" localSheetId="1" hidden="1">{#N/A,#N/A,FALSE,"Aging Summary";#N/A,#N/A,FALSE,"Ratio Analysis";#N/A,#N/A,FALSE,"Test 120 Day Accts";#N/A,#N/A,FALSE,"Tickmarks"}</definedName>
    <definedName name="pl" localSheetId="3" hidden="1">{#N/A,#N/A,FALSE,"Aging Summary";#N/A,#N/A,FALSE,"Ratio Analysis";#N/A,#N/A,FALSE,"Test 120 Day Accts";#N/A,#N/A,FALSE,"Tickmarks"}</definedName>
    <definedName name="pl" hidden="1">{#N/A,#N/A,FALSE,"Aging Summary";#N/A,#N/A,FALSE,"Ratio Analysis";#N/A,#N/A,FALSE,"Test 120 Day Accts";#N/A,#N/A,FALSE,"Tickmarks"}</definedName>
    <definedName name="PL_a">[31]PLanalitic!$A$6:$T$610</definedName>
    <definedName name="pl_adj_C">[61]Adjust_00!$H$8:$H$412</definedName>
    <definedName name="pl_adj_D">[61]Adjust_00!$G$8:$G$412</definedName>
    <definedName name="PL_DE_TIPARIT">#REF!</definedName>
    <definedName name="PL_s">[31]PLsintetic!$A$6:$T$39</definedName>
    <definedName name="plan">#REF!</definedName>
    <definedName name="PlanningAmount">#REF!</definedName>
    <definedName name="pldec">#N/A</definedName>
    <definedName name="PLDETIPARIT">#REF!</definedName>
    <definedName name="plkmnb"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plkmnb"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plkmnb"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plkmnb"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plkmnb"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plplpk">#N/A</definedName>
    <definedName name="PLrows">[105]Languages!$A$167:$E$229</definedName>
    <definedName name="Pmt_to_use">#REF!</definedName>
    <definedName name="pname">[213]Functions!$K$2</definedName>
    <definedName name="PNL_Sheet">'[95]2-B.P&amp;L'!$A:$IV</definedName>
    <definedName name="PNLAccounts">'[215]Form 03 (2)'!$A:$IV</definedName>
    <definedName name="Pnldoi">'[216]Adj 2003'!#REF!</definedName>
    <definedName name="Pnlunu">#REF!</definedName>
    <definedName name="pod">#REF!</definedName>
    <definedName name="podatek">#REF!</definedName>
    <definedName name="podm">#REF!</definedName>
    <definedName name="poinvacc">#REF!</definedName>
    <definedName name="pokjkj">#N/A</definedName>
    <definedName name="PoL">[66]Debt!$CE$10</definedName>
    <definedName name="poldrim_rent">'[84]Tenancy Schedule -J '!$L$245:$L$248</definedName>
    <definedName name="pomfd">#N/A</definedName>
    <definedName name="Pönale_Strafen_2">#REF!</definedName>
    <definedName name="Pönale_Strafen_H">#REF!</definedName>
    <definedName name="Pönale_Strafen_V">#REF!</definedName>
    <definedName name="POP">#REF!</definedName>
    <definedName name="pouyhg">#N/A</definedName>
    <definedName name="PPE_CY">#REF!</definedName>
    <definedName name="ppp">[67]!ppp</definedName>
    <definedName name="pppp">[67]!pppp</definedName>
    <definedName name="PRA_2">#REF!</definedName>
    <definedName name="PRA_H">#REF!</definedName>
    <definedName name="PRA_V">#REF!</definedName>
    <definedName name="prag1">#REF!</definedName>
    <definedName name="prag2">#REF!</definedName>
    <definedName name="prag3">#REF!</definedName>
    <definedName name="prag4">#REF!</definedName>
    <definedName name="PRD">#REF!</definedName>
    <definedName name="PRDump">#REF!</definedName>
    <definedName name="PREF_DIVID" hidden="1">"PREF_DIVID"</definedName>
    <definedName name="PREF_STOCK" hidden="1">"PREF_STOCK"</definedName>
    <definedName name="preliminarz">[217]ICO_budzet_97!$A$1:$CC$64</definedName>
    <definedName name="PREPAID_EXPEN" hidden="1">"PREPAID_EXPEN"</definedName>
    <definedName name="Preparer">'[128]Input-Qtrly'!$E$9</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vcumcaladj">[218]VC1!#REF!</definedName>
    <definedName name="Prevcumcosts">[218]VC1!#REF!</definedName>
    <definedName name="Prevcumpgbudg">[218]VC1!#REF!</definedName>
    <definedName name="Prevcumsuncost">[218]VC1!#REF!</definedName>
    <definedName name="Prevcumsunval">[218]VC1!#REF!</definedName>
    <definedName name="PRICE_OVER_EPS_EST" hidden="1">"PRICE_OVER_EPS_EST"</definedName>
    <definedName name="PRICE_OVER_EPS_EST_1" hidden="1">"PRICE_OVER_EPS_EST_1"</definedName>
    <definedName name="PRICE_OVER_LTM_EPS" hidden="1">"PRICE_OVER_LTM_EPS"</definedName>
    <definedName name="Price_Profit_Participation">#REF!</definedName>
    <definedName name="prin_per_val">[92]Calculator!$K$7</definedName>
    <definedName name="Principal">IF(#REF!&lt;&gt;"",MIN(#REF!,Pmt_to_use-#REF!),"")</definedName>
    <definedName name="PRINT">#REF!</definedName>
    <definedName name="_xlnm.Print_Area" localSheetId="2">'Half yearly results 2019 - 2020'!$A$1:$P$70</definedName>
    <definedName name="_xlnm.Print_Area" localSheetId="0">'Half yearly results Dec 20'!$A$1:$P$71</definedName>
    <definedName name="_xlnm.Print_Area" localSheetId="1">'Variance Dec 20 vs Jun 20'!$A$1:$P$70</definedName>
    <definedName name="_xlnm.Print_Area" localSheetId="3">'Yearly results 2018 - 2020'!$A$1:$P$71</definedName>
    <definedName name="_xlnm.Print_Area">#REF!</definedName>
    <definedName name="Print_Area_MI">#REF!</definedName>
    <definedName name="Print_Area_MI2">#REF!</definedName>
    <definedName name="print_titels">#N/A</definedName>
    <definedName name="_xlnm.Print_Titles" localSheetId="2">'Half yearly results 2019 - 2020'!$A:$A</definedName>
    <definedName name="_xlnm.Print_Titles" localSheetId="0">'Half yearly results Dec 20'!$A:$A</definedName>
    <definedName name="_xlnm.Print_Titles" localSheetId="1">'Variance Dec 20 vs Jun 20'!$A:$A</definedName>
    <definedName name="_xlnm.Print_Titles" localSheetId="3">'Yearly results 2018 - 2020'!$A:$A</definedName>
    <definedName name="_xlnm.Print_Titles">#N/A</definedName>
    <definedName name="Print_Titles_MI">#REF!</definedName>
    <definedName name="Print_Titles_MI2">#REF!</definedName>
    <definedName name="print99" localSheetId="2" hidden="1">{#N/A,#N/A,FALSE,"Resid CPRIV";#N/A,#N/A,FALSE,"Comer_CPRIVKsum";#N/A,#N/A,FALSE,"General (2)";#N/A,#N/A,FALSE,"Oficial";#N/A,#N/A,FALSE,"Resumen";#N/A,#N/A,FALSE,"Escenarios"}</definedName>
    <definedName name="print99" localSheetId="0" hidden="1">{#N/A,#N/A,FALSE,"Resid CPRIV";#N/A,#N/A,FALSE,"Comer_CPRIVKsum";#N/A,#N/A,FALSE,"General (2)";#N/A,#N/A,FALSE,"Oficial";#N/A,#N/A,FALSE,"Resumen";#N/A,#N/A,FALSE,"Escenarios"}</definedName>
    <definedName name="print99" localSheetId="1" hidden="1">{#N/A,#N/A,FALSE,"Resid CPRIV";#N/A,#N/A,FALSE,"Comer_CPRIVKsum";#N/A,#N/A,FALSE,"General (2)";#N/A,#N/A,FALSE,"Oficial";#N/A,#N/A,FALSE,"Resumen";#N/A,#N/A,FALSE,"Escenarios"}</definedName>
    <definedName name="print99" localSheetId="3"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RINTA">#REF!</definedName>
    <definedName name="printer">#REF!</definedName>
    <definedName name="PRINTLOC">#N/A</definedName>
    <definedName name="prior1_ar">'[128]Input-Qtrly'!$G$16</definedName>
    <definedName name="prior1_assets">'[128]Input-Qtrly'!$G$22</definedName>
    <definedName name="prior1_bad_debt">'[128]Input-Qtrly'!$G$40</definedName>
    <definedName name="prior1_cash">'[128]Input-Qtrly'!$G$14</definedName>
    <definedName name="prior1_cfoper">'[128]Input-Qtrly'!$G$57</definedName>
    <definedName name="prior1_cogs">'[128]Input-Qtrly'!$G$35</definedName>
    <definedName name="prior1_comstock">'[128]Input-Qtrly'!$G$56</definedName>
    <definedName name="prior1_cr_sales">'[128]Input-Qtrly'!$G$32</definedName>
    <definedName name="prior1_current_assets">'[128]Input-Qtrly'!$G$20</definedName>
    <definedName name="prior1_current_liab">'[128]Input-Qtrly'!$G$24</definedName>
    <definedName name="prior1_days">'[128]Input-Qtrly'!$G$51</definedName>
    <definedName name="prior1_div">'[128]Input-Qtrly'!$G$58</definedName>
    <definedName name="prior1_doubtful">'[128]Input-Qtrly'!$G$17</definedName>
    <definedName name="prior1_empbeg">'[128]Input-Qtrly'!$G$52</definedName>
    <definedName name="prior1_empend">'[128]Input-Qtrly'!$G$53</definedName>
    <definedName name="prior1_eps">'[128]Input-Qtrly'!$G$55</definedName>
    <definedName name="prior1_equity">'[128]Input-Qtrly'!$G$28</definedName>
    <definedName name="prior1_grossprofit">'[128]Input-Qtrly'!$G$36</definedName>
    <definedName name="prior1_interest">'[128]Input-Qtrly'!$G$39</definedName>
    <definedName name="prior1_inventory">'[128]Input-Qtrly'!$G$18</definedName>
    <definedName name="prior1_liab_equity">'[128]Input-Qtrly'!$G$29</definedName>
    <definedName name="prior1_liabilities">'[128]Input-Qtrly'!$G$27</definedName>
    <definedName name="prior1_ltdebt">'[128]Input-Qtrly'!$G$25</definedName>
    <definedName name="prior1_nc_assets">'[128]Input-Qtrly'!$G$21</definedName>
    <definedName name="prior1_nc_liab">'[128]Input-Qtrly'!$G$26</definedName>
    <definedName name="prior1_net_exp">'[128]Input-Qtrly'!$G$42</definedName>
    <definedName name="prior1_netincome">'[128]Input-Qtrly'!$G$45</definedName>
    <definedName name="prior1_netsales">'[128]Input-Qtrly'!$G$34</definedName>
    <definedName name="prior1_opexpense">'[128]Input-Qtrly'!$G$38</definedName>
    <definedName name="prior1_othcurassets">'[128]Input-Qtrly'!$G$19</definedName>
    <definedName name="prior1_other_sales">'[128]Input-Qtrly'!$G$33</definedName>
    <definedName name="prior1_otherexp">'[128]Input-Qtrly'!$G$41</definedName>
    <definedName name="prior1_pretax">'[128]Input-Qtrly'!$G$43</definedName>
    <definedName name="prior1_price">'[128]Input-Qtrly'!$G$54</definedName>
    <definedName name="prior1_securities">'[128]Input-Qtrly'!$G$15</definedName>
    <definedName name="prior1_taxexp">'[128]Input-Qtrly'!$G$44</definedName>
    <definedName name="prior2_ar">'[128]Input-Qtrly'!$H$16</definedName>
    <definedName name="prior2_assets">'[128]Input-Qtrly'!$H$22</definedName>
    <definedName name="prior2_bad_debt">'[128]Input-Qtrly'!$H$40</definedName>
    <definedName name="prior2_cash">'[128]Input-Qtrly'!$H$14</definedName>
    <definedName name="prior2_cfoper">'[128]Input-Qtrly'!$H$57</definedName>
    <definedName name="prior2_cogs">'[128]Input-Qtrly'!$H$35</definedName>
    <definedName name="prior2_comstock">'[128]Input-Qtrly'!$H$56</definedName>
    <definedName name="prior2_cr_sales">'[128]Input-Qtrly'!$H$32</definedName>
    <definedName name="prior2_current_assets">'[128]Input-Qtrly'!$H$20</definedName>
    <definedName name="prior2_current_liab">'[128]Input-Qtrly'!$H$24</definedName>
    <definedName name="prior2_days">'[128]Input-Qtrly'!$H$51</definedName>
    <definedName name="prior2_div">'[128]Input-Qtrly'!$H$58</definedName>
    <definedName name="prior2_doubtful">'[128]Input-Qtrly'!$H$17</definedName>
    <definedName name="prior2_empbeg">'[128]Input-Qtrly'!$H$52</definedName>
    <definedName name="prior2_empend">'[128]Input-Qtrly'!$H$53</definedName>
    <definedName name="prior2_eps">'[128]Input-Qtrly'!$H$55</definedName>
    <definedName name="prior2_equity">'[128]Input-Qtrly'!$H$28</definedName>
    <definedName name="prior2_grossprofit">'[128]Input-Qtrly'!$H$36</definedName>
    <definedName name="prior2_interest">'[128]Input-Qtrly'!$H$39</definedName>
    <definedName name="prior2_inventory">'[128]Input-Qtrly'!$H$18</definedName>
    <definedName name="prior2_liab_equity">'[128]Input-Qtrly'!$H$29</definedName>
    <definedName name="prior2_liabilities">'[128]Input-Qtrly'!$H$27</definedName>
    <definedName name="prior2_ltdebt">'[128]Input-Qtrly'!$H$25</definedName>
    <definedName name="prior2_nc_assets">'[128]Input-Qtrly'!$H$21</definedName>
    <definedName name="prior2_nc_liab">'[128]Input-Qtrly'!$H$26</definedName>
    <definedName name="prior2_net_exp">'[128]Input-Qtrly'!$H$42</definedName>
    <definedName name="prior2_netincome">'[128]Input-Qtrly'!$H$45</definedName>
    <definedName name="prior2_netsales">'[128]Input-Qtrly'!$H$34</definedName>
    <definedName name="prior2_opexpense">'[128]Input-Qtrly'!$H$38</definedName>
    <definedName name="prior2_othcurassets">'[128]Input-Qtrly'!$H$19</definedName>
    <definedName name="prior2_other_sales">'[128]Input-Qtrly'!$H$33</definedName>
    <definedName name="prior2_otherexp">'[128]Input-Qtrly'!$H$41</definedName>
    <definedName name="prior2_pretax">'[128]Input-Qtrly'!$H$43</definedName>
    <definedName name="prior2_price">'[128]Input-Qtrly'!$H$54</definedName>
    <definedName name="prior2_securities">'[128]Input-Qtrly'!$H$15</definedName>
    <definedName name="prior2_taxexp">'[128]Input-Qtrly'!$H$44</definedName>
    <definedName name="prior3_ar">'[128]Input-Qtrly'!$I$16</definedName>
    <definedName name="prior3_assets">'[128]Input-Qtrly'!$I$22</definedName>
    <definedName name="prior3_bad_debt">'[128]Input-Qtrly'!$I$40</definedName>
    <definedName name="prior3_cash">'[128]Input-Qtrly'!$I$14</definedName>
    <definedName name="prior3_cfoper">'[128]Input-Qtrly'!$I$57</definedName>
    <definedName name="prior3_cogs">'[128]Input-Qtrly'!$I$35</definedName>
    <definedName name="prior3_comstock">'[128]Input-Qtrly'!$I$56</definedName>
    <definedName name="prior3_cr_sales">'[128]Input-Qtrly'!$I$32</definedName>
    <definedName name="prior3_current_assets">'[128]Input-Qtrly'!$I$20</definedName>
    <definedName name="prior3_current_liab">'[128]Input-Qtrly'!$I$24</definedName>
    <definedName name="prior3_days">'[128]Input-Qtrly'!$I$51</definedName>
    <definedName name="prior3_div">'[128]Input-Qtrly'!$I$58</definedName>
    <definedName name="prior3_doubtful">'[128]Input-Qtrly'!$I$17</definedName>
    <definedName name="prior3_empbeg">'[128]Input-Qtrly'!$I$52</definedName>
    <definedName name="prior3_empend">'[128]Input-Qtrly'!$I$53</definedName>
    <definedName name="prior3_eps">'[128]Input-Qtrly'!$I$55</definedName>
    <definedName name="prior3_equity">'[128]Input-Qtrly'!$I$28</definedName>
    <definedName name="prior3_grossprofit">'[128]Input-Qtrly'!$I$36</definedName>
    <definedName name="prior3_interest">'[128]Input-Qtrly'!$I$39</definedName>
    <definedName name="prior3_inventory">'[128]Input-Qtrly'!$I$18</definedName>
    <definedName name="prior3_liab_equity">'[128]Input-Qtrly'!$I$29</definedName>
    <definedName name="prior3_liabilities">'[128]Input-Qtrly'!$I$27</definedName>
    <definedName name="prior3_ltdebt">'[128]Input-Qtrly'!$I$25</definedName>
    <definedName name="prior3_nc_assets">'[128]Input-Qtrly'!$I$21</definedName>
    <definedName name="prior3_nc_liab">'[128]Input-Qtrly'!$I$26</definedName>
    <definedName name="prior3_net_exp">'[128]Input-Qtrly'!$I$42</definedName>
    <definedName name="prior3_netincome">'[128]Input-Qtrly'!$I$45</definedName>
    <definedName name="prior3_netsales">'[128]Input-Qtrly'!$I$34</definedName>
    <definedName name="prior3_opexpense">'[128]Input-Qtrly'!$I$38</definedName>
    <definedName name="prior3_othcurassets">'[128]Input-Qtrly'!$I$19</definedName>
    <definedName name="prior3_other_sales">'[128]Input-Qtrly'!$I$33</definedName>
    <definedName name="prior3_otherexp">'[128]Input-Qtrly'!$I$41</definedName>
    <definedName name="prior3_pretax">'[128]Input-Qtrly'!$I$43</definedName>
    <definedName name="prior3_price">'[128]Input-Qtrly'!$I$54</definedName>
    <definedName name="prior3_securities">'[128]Input-Qtrly'!$I$15</definedName>
    <definedName name="prior3_taxexp">'[128]Input-Qtrly'!$I$44</definedName>
    <definedName name="prior4_ar">'[128]Input-Qtrly'!$J$16</definedName>
    <definedName name="prior4_assets">'[128]Input-Qtrly'!$J$22</definedName>
    <definedName name="prior4_bad_debt">'[128]Input-Qtrly'!$J$40</definedName>
    <definedName name="prior4_cash">'[128]Input-Qtrly'!$J$14</definedName>
    <definedName name="prior4_cfoper">'[128]Input-Qtrly'!$J$57</definedName>
    <definedName name="prior4_cogs">'[128]Input-Qtrly'!$J$35</definedName>
    <definedName name="prior4_comstock">'[128]Input-Qtrly'!$J$56</definedName>
    <definedName name="prior4_cr_sales">'[128]Input-Qtrly'!$J$32</definedName>
    <definedName name="prior4_current_assets">'[128]Input-Qtrly'!$J$20</definedName>
    <definedName name="prior4_current_liab">'[128]Input-Qtrly'!$J$24</definedName>
    <definedName name="prior4_days">'[128]Input-Qtrly'!$J$51</definedName>
    <definedName name="prior4_div">'[128]Input-Qtrly'!$J$58</definedName>
    <definedName name="prior4_doubtful">'[128]Input-Qtrly'!$J$17</definedName>
    <definedName name="prior4_empbeg">'[128]Input-Qtrly'!$J$52</definedName>
    <definedName name="prior4_empend">'[128]Input-Qtrly'!$J$53</definedName>
    <definedName name="prior4_eps">'[128]Input-Qtrly'!$J$55</definedName>
    <definedName name="prior4_equity">'[128]Input-Qtrly'!$J$28</definedName>
    <definedName name="prior4_grossprofit">'[128]Input-Qtrly'!$J$36</definedName>
    <definedName name="prior4_interest">'[128]Input-Qtrly'!$J$39</definedName>
    <definedName name="prior4_inventory">'[128]Input-Qtrly'!$J$18</definedName>
    <definedName name="prior4_liab_equity">'[128]Input-Qtrly'!$J$29</definedName>
    <definedName name="prior4_liabilities">'[128]Input-Qtrly'!$J$27</definedName>
    <definedName name="prior4_ltdebt">'[128]Input-Qtrly'!$J$25</definedName>
    <definedName name="prior4_nc_assets">'[128]Input-Qtrly'!$J$21</definedName>
    <definedName name="prior4_nc_liab">'[128]Input-Qtrly'!$J$26</definedName>
    <definedName name="prior4_net_exp">'[128]Input-Qtrly'!$J$42</definedName>
    <definedName name="prior4_netincome">'[128]Input-Qtrly'!$J$45</definedName>
    <definedName name="prior4_netsales">'[128]Input-Qtrly'!$J$34</definedName>
    <definedName name="prior4_opexpense">'[128]Input-Qtrly'!$J$38</definedName>
    <definedName name="prior4_othcurassets">'[128]Input-Qtrly'!$J$19</definedName>
    <definedName name="prior4_other_sales">'[128]Input-Qtrly'!$J$33</definedName>
    <definedName name="prior4_otherexp">'[128]Input-Qtrly'!$J$41</definedName>
    <definedName name="prior4_pretax">'[128]Input-Qtrly'!$J$43</definedName>
    <definedName name="prior4_price">'[128]Input-Qtrly'!$J$54</definedName>
    <definedName name="prior4_securities">'[128]Input-Qtrly'!$J$15</definedName>
    <definedName name="prior4_taxexp">'[128]Input-Qtrly'!$J$44</definedName>
    <definedName name="prior5_ar">'[128]Input-Qtrly'!$K$16</definedName>
    <definedName name="prior5_assets">'[128]Input-Qtrly'!$K$22</definedName>
    <definedName name="prior5_bad_debt">'[128]Input-Qtrly'!$K$40</definedName>
    <definedName name="prior5_cash">'[128]Input-Qtrly'!$K$14</definedName>
    <definedName name="prior5_cfoper">'[128]Input-Qtrly'!$K$57</definedName>
    <definedName name="prior5_cogs">'[128]Input-Qtrly'!$K$35</definedName>
    <definedName name="prior5_comstock">'[128]Input-Qtrly'!$K$56</definedName>
    <definedName name="prior5_cr_sales">'[128]Input-Qtrly'!$K$32</definedName>
    <definedName name="prior5_current_assets">'[128]Input-Qtrly'!$K$20</definedName>
    <definedName name="prior5_current_liab">'[128]Input-Qtrly'!$K$24</definedName>
    <definedName name="prior5_days">'[128]Input-Qtrly'!$K$51</definedName>
    <definedName name="prior5_div">'[128]Input-Qtrly'!$K$58</definedName>
    <definedName name="prior5_doubtful">'[128]Input-Qtrly'!$K$17</definedName>
    <definedName name="prior5_empbeg">'[128]Input-Qtrly'!$K$52</definedName>
    <definedName name="prior5_empend">'[128]Input-Qtrly'!$K$53</definedName>
    <definedName name="prior5_eps">'[128]Input-Qtrly'!$K$55</definedName>
    <definedName name="prior5_equity">'[128]Input-Qtrly'!$K$28</definedName>
    <definedName name="prior5_grossprofit">'[128]Input-Qtrly'!$K$36</definedName>
    <definedName name="prior5_interest">'[128]Input-Qtrly'!$K$39</definedName>
    <definedName name="prior5_inventory">'[128]Input-Qtrly'!$K$18</definedName>
    <definedName name="prior5_liab_equity">'[128]Input-Qtrly'!$K$29</definedName>
    <definedName name="prior5_liabilities">'[128]Input-Qtrly'!$K$27</definedName>
    <definedName name="prior5_ltdebt">'[128]Input-Qtrly'!$K$25</definedName>
    <definedName name="prior5_nc_assets">'[128]Input-Qtrly'!$K$21</definedName>
    <definedName name="prior5_nc_liab">'[128]Input-Qtrly'!$K$26</definedName>
    <definedName name="prior5_net_exp">'[128]Input-Qtrly'!$K$42</definedName>
    <definedName name="prior5_netincome">'[128]Input-Qtrly'!$K$45</definedName>
    <definedName name="prior5_netsales">'[128]Input-Qtrly'!$K$34</definedName>
    <definedName name="prior5_opexpense">'[128]Input-Qtrly'!$K$38</definedName>
    <definedName name="prior5_othcurassets">'[128]Input-Qtrly'!$K$19</definedName>
    <definedName name="prior5_other_sales">'[128]Input-Qtrly'!$K$33</definedName>
    <definedName name="prior5_otherexp">'[128]Input-Qtrly'!$K$41</definedName>
    <definedName name="prior5_pretax">'[128]Input-Qtrly'!$K$43</definedName>
    <definedName name="prior5_price">'[128]Input-Qtrly'!$K$54</definedName>
    <definedName name="prior5_securities">'[128]Input-Qtrly'!$K$15</definedName>
    <definedName name="prior5_taxexp">'[128]Input-Qtrly'!$K$44</definedName>
    <definedName name="prior6_ar">'[128]Input-Qtrly'!$L$16</definedName>
    <definedName name="prior6_assets">'[128]Input-Qtrly'!$L$22</definedName>
    <definedName name="prior6_bad_debt">'[128]Input-Qtrly'!$L$40</definedName>
    <definedName name="prior6_cash">'[128]Input-Qtrly'!$L$14</definedName>
    <definedName name="prior6_cfoper">'[128]Input-Qtrly'!$L$57</definedName>
    <definedName name="prior6_cogs">'[128]Input-Qtrly'!$L$35</definedName>
    <definedName name="prior6_comstock">'[128]Input-Qtrly'!$L$56</definedName>
    <definedName name="prior6_cr_sales">'[128]Input-Qtrly'!$L$32</definedName>
    <definedName name="prior6_current_assets">'[128]Input-Qtrly'!$L$20</definedName>
    <definedName name="prior6_current_liab">'[128]Input-Qtrly'!$L$24</definedName>
    <definedName name="prior6_days">'[128]Input-Qtrly'!$L$51</definedName>
    <definedName name="prior6_div">'[128]Input-Qtrly'!$L$58</definedName>
    <definedName name="prior6_doubtful">'[128]Input-Qtrly'!$L$17</definedName>
    <definedName name="prior6_empbeg">'[128]Input-Qtrly'!$L$52</definedName>
    <definedName name="prior6_empend">'[128]Input-Qtrly'!$L$53</definedName>
    <definedName name="prior6_eps">'[128]Input-Qtrly'!$L$55</definedName>
    <definedName name="prior6_equity">'[128]Input-Qtrly'!$L$28</definedName>
    <definedName name="prior6_grossprofit">'[128]Input-Qtrly'!$L$36</definedName>
    <definedName name="prior6_interest">'[128]Input-Qtrly'!$L$39</definedName>
    <definedName name="prior6_inventory">'[128]Input-Qtrly'!$L$18</definedName>
    <definedName name="prior6_liab_equity">'[128]Input-Qtrly'!$L$29</definedName>
    <definedName name="prior6_liabilities">'[128]Input-Qtrly'!$L$27</definedName>
    <definedName name="prior6_ltdebt">'[128]Input-Qtrly'!$L$25</definedName>
    <definedName name="prior6_nc_assets">'[128]Input-Qtrly'!$L$21</definedName>
    <definedName name="prior6_nc_liab">'[128]Input-Qtrly'!$L$26</definedName>
    <definedName name="prior6_net_exp">'[128]Input-Qtrly'!$L$42</definedName>
    <definedName name="prior6_netincome">'[128]Input-Qtrly'!$L$45</definedName>
    <definedName name="prior6_netsales">'[128]Input-Qtrly'!$L$34</definedName>
    <definedName name="prior6_opexpense">'[128]Input-Qtrly'!$L$38</definedName>
    <definedName name="prior6_othcurassets">'[128]Input-Qtrly'!$L$19</definedName>
    <definedName name="prior6_other_sales">'[128]Input-Qtrly'!$L$33</definedName>
    <definedName name="prior6_otherexp">'[128]Input-Qtrly'!$L$41</definedName>
    <definedName name="prior6_pretax">'[128]Input-Qtrly'!$L$43</definedName>
    <definedName name="prior6_price">'[128]Input-Qtrly'!$L$54</definedName>
    <definedName name="prior6_securities">'[128]Input-Qtrly'!$L$15</definedName>
    <definedName name="prior6_taxexp">'[128]Input-Qtrly'!$L$44</definedName>
    <definedName name="prior7_ar">'[128]Input-Qtrly'!$M$16</definedName>
    <definedName name="prior7_assets">'[128]Input-Qtrly'!$M$22</definedName>
    <definedName name="prior7_bad_debt">'[128]Input-Qtrly'!$M$40</definedName>
    <definedName name="prior7_cash">'[128]Input-Qtrly'!$M$14</definedName>
    <definedName name="prior7_cfoper">'[128]Input-Qtrly'!$M$57</definedName>
    <definedName name="prior7_cogs">'[128]Input-Qtrly'!$M$35</definedName>
    <definedName name="prior7_comstock">'[128]Input-Qtrly'!$M$56</definedName>
    <definedName name="prior7_cr_sales">'[128]Input-Qtrly'!$M$32</definedName>
    <definedName name="prior7_current_assets">'[128]Input-Qtrly'!$M$20</definedName>
    <definedName name="prior7_current_liab">'[128]Input-Qtrly'!$M$24</definedName>
    <definedName name="prior7_days">'[128]Input-Qtrly'!$M$51</definedName>
    <definedName name="prior7_div">'[128]Input-Qtrly'!$M$58</definedName>
    <definedName name="prior7_doubtful">'[128]Input-Qtrly'!$M$17</definedName>
    <definedName name="prior7_empbeg">'[128]Input-Qtrly'!$M$52</definedName>
    <definedName name="prior7_empend">'[128]Input-Qtrly'!$M$53</definedName>
    <definedName name="prior7_eps">'[128]Input-Qtrly'!$M$55</definedName>
    <definedName name="prior7_equity">'[128]Input-Qtrly'!$M$28</definedName>
    <definedName name="prior7_grossprofit">'[128]Input-Qtrly'!$M$36</definedName>
    <definedName name="prior7_interest">'[128]Input-Qtrly'!$M$39</definedName>
    <definedName name="prior7_inventory">'[128]Input-Qtrly'!$M$18</definedName>
    <definedName name="prior7_liab_equity">'[128]Input-Qtrly'!$M$29</definedName>
    <definedName name="prior7_liabilities">'[128]Input-Qtrly'!$M$27</definedName>
    <definedName name="prior7_ltdebt">'[128]Input-Qtrly'!$M$25</definedName>
    <definedName name="prior7_nc_assets">'[128]Input-Qtrly'!$M$21</definedName>
    <definedName name="prior7_nc_liab">'[128]Input-Qtrly'!$M$26</definedName>
    <definedName name="prior7_net_exp">'[128]Input-Qtrly'!$M$42</definedName>
    <definedName name="prior7_netincome">'[128]Input-Qtrly'!$M$45</definedName>
    <definedName name="prior7_netsales">'[128]Input-Qtrly'!$M$34</definedName>
    <definedName name="prior7_opexpense">'[128]Input-Qtrly'!$M$38</definedName>
    <definedName name="prior7_othcurassets">'[128]Input-Qtrly'!$M$19</definedName>
    <definedName name="prior7_other_sales">'[128]Input-Qtrly'!$M$33</definedName>
    <definedName name="prior7_otherexp">'[128]Input-Qtrly'!$M$41</definedName>
    <definedName name="prior7_pretax">'[128]Input-Qtrly'!$M$43</definedName>
    <definedName name="prior7_price">'[128]Input-Qtrly'!$M$54</definedName>
    <definedName name="prior7_securities">'[128]Input-Qtrly'!$M$15</definedName>
    <definedName name="prior7_taxexp">'[128]Input-Qtrly'!$M$44</definedName>
    <definedName name="PriorProjection">[65]Archive!$A$10</definedName>
    <definedName name="Prix_du_m2_en_sloty">#REF!</definedName>
    <definedName name="PRO_FORMA_BASIC_EPS" hidden="1">"PRO_FORMA_BASIC_EPS"</definedName>
    <definedName name="PRO_FORMA_DILUT_EPS" hidden="1">"PRO_FORMA_DILUT_EPS"</definedName>
    <definedName name="PRO_FORMA_NET_INC" hidden="1">"PRO_FORMA_NET_INC"</definedName>
    <definedName name="proc">[36]PROCENT!#REF!</definedName>
    <definedName name="proc1">#REF!</definedName>
    <definedName name="proc2">#REF!</definedName>
    <definedName name="proc3">#REF!</definedName>
    <definedName name="proc4">#REF!</definedName>
    <definedName name="prod_types">[92]Lists!$P$2:$P$4</definedName>
    <definedName name="ProdForm" hidden="1">#REF!</definedName>
    <definedName name="prodForm2" localSheetId="2" hidden="1">#REF!</definedName>
    <definedName name="prodForm2" localSheetId="0" hidden="1">#REF!</definedName>
    <definedName name="prodForm2" localSheetId="1" hidden="1">#REF!</definedName>
    <definedName name="prodForm2" localSheetId="3" hidden="1">#REF!</definedName>
    <definedName name="prodForm2" hidden="1">#REF!</definedName>
    <definedName name="Product" localSheetId="2" hidden="1">#REF!</definedName>
    <definedName name="Product" localSheetId="0" hidden="1">#REF!</definedName>
    <definedName name="Product" localSheetId="1" hidden="1">#REF!</definedName>
    <definedName name="Product" localSheetId="3" hidden="1">#REF!</definedName>
    <definedName name="Product" hidden="1">#REF!</definedName>
    <definedName name="Product1" localSheetId="2" hidden="1">#REF!</definedName>
    <definedName name="Product1" localSheetId="0" hidden="1">#REF!</definedName>
    <definedName name="Product1" localSheetId="1" hidden="1">#REF!</definedName>
    <definedName name="Product1" localSheetId="3" hidden="1">#REF!</definedName>
    <definedName name="Product1" hidden="1">#REF!</definedName>
    <definedName name="ProductName">[217]Menu!$F$2</definedName>
    <definedName name="PROF">#REF!</definedName>
    <definedName name="profit">#REF!</definedName>
    <definedName name="profit_tax">#REF!</definedName>
    <definedName name="PROFLOSS">#N/A</definedName>
    <definedName name="Proforma" localSheetId="2" hidden="1">{#N/A,#N/A,TRUE,"Total Allocation";#N/A,#N/A,TRUE,"Capital Software";#N/A,#N/A,TRUE,"Misc";#N/A,#N/A,TRUE,"NAOG"}</definedName>
    <definedName name="Proforma" localSheetId="0" hidden="1">{#N/A,#N/A,TRUE,"Total Allocation";#N/A,#N/A,TRUE,"Capital Software";#N/A,#N/A,TRUE,"Misc";#N/A,#N/A,TRUE,"NAOG"}</definedName>
    <definedName name="Proforma" localSheetId="1" hidden="1">{#N/A,#N/A,TRUE,"Total Allocation";#N/A,#N/A,TRUE,"Capital Software";#N/A,#N/A,TRUE,"Misc";#N/A,#N/A,TRUE,"NAOG"}</definedName>
    <definedName name="Proforma" localSheetId="3" hidden="1">{#N/A,#N/A,TRUE,"Total Allocation";#N/A,#N/A,TRUE,"Capital Software";#N/A,#N/A,TRUE,"Misc";#N/A,#N/A,TRUE,"NAOG"}</definedName>
    <definedName name="Proforma" hidden="1">{#N/A,#N/A,TRUE,"Total Allocation";#N/A,#N/A,TRUE,"Capital Software";#N/A,#N/A,TRUE,"Misc";#N/A,#N/A,TRUE,"NAOG"}</definedName>
    <definedName name="Proforma1" localSheetId="2" hidden="1">[219]!Header1-1 &amp; "." &amp; MAX(1,COUNTA(INDEX(#REF!,MATCH([219]!Header1-1,#REF!,FALSE)):#REF!))</definedName>
    <definedName name="Proforma1" localSheetId="0" hidden="1">[219]!Header1-1 &amp; "." &amp; MAX(1,COUNTA(INDEX(#REF!,MATCH([219]!Header1-1,#REF!,FALSE)):#REF!))</definedName>
    <definedName name="Proforma1" localSheetId="1" hidden="1">[219]!Header1-1 &amp; "." &amp; MAX(1,COUNTA(INDEX(#REF!,MATCH([219]!Header1-1,#REF!,FALSE)):#REF!))</definedName>
    <definedName name="Proforma1" localSheetId="3" hidden="1">[219]!Header1-1 &amp; "." &amp; MAX(1,COUNTA(INDEX(#REF!,MATCH([219]!Header1-1,#REF!,FALSE)):#REF!))</definedName>
    <definedName name="Proforma1" hidden="1">[219]!Header1-1 &amp; "." &amp; MAX(1,COUNTA(INDEX(#REF!,MATCH([219]!Header1-1,#REF!,FALSE)):#REF!))</definedName>
    <definedName name="ProformaCurrency">[114]UserDefinedVariables!$B$6</definedName>
    <definedName name="ProformaDate">[114]UserDefinedVariables!$B$3</definedName>
    <definedName name="ProformaTitle">[114]UserDefinedVariables!$B$4</definedName>
    <definedName name="ProformaVersion">[114]UserDefinedVariables!$B$2</definedName>
    <definedName name="Progetti_HLD"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rogetti_HLD"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rogetti_HLD"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rogetti_HLD"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rogetti_HLD"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Project_name">[220]Face!$J$21</definedName>
    <definedName name="ProjectCode">[65]Archive!$A$20</definedName>
    <definedName name="ProjectName">[65]Archive!$A$22</definedName>
    <definedName name="ProjectName1">#REF!</definedName>
    <definedName name="ProjectName10">#REF!</definedName>
    <definedName name="Projectname2">#REF!</definedName>
    <definedName name="Projectname3">#REF!</definedName>
    <definedName name="Projectname4">#REF!</definedName>
    <definedName name="Projectname5">#REF!</definedName>
    <definedName name="Projectname6">#REF!</definedName>
    <definedName name="Projectname7">#REF!</definedName>
    <definedName name="Projectname8">#REF!</definedName>
    <definedName name="ProjectName9">#REF!</definedName>
    <definedName name="Projectopen1">#REF!</definedName>
    <definedName name="Projectopen10">#REF!</definedName>
    <definedName name="Projectopen2">#REF!</definedName>
    <definedName name="Projectopen3">#REF!</definedName>
    <definedName name="Projectopen4">#REF!</definedName>
    <definedName name="Projectopen5">#REF!</definedName>
    <definedName name="Projectopen6">#REF!</definedName>
    <definedName name="Projectopen7">#REF!</definedName>
    <definedName name="Projectopen8">#REF!</definedName>
    <definedName name="Projectopen9">#REF!</definedName>
    <definedName name="Projectownership1">#REF!</definedName>
    <definedName name="Projectownership10">#REF!</definedName>
    <definedName name="Projectownership2">#REF!</definedName>
    <definedName name="Projectownership3">#REF!</definedName>
    <definedName name="Projectownership4">#REF!</definedName>
    <definedName name="Projectownership5">#REF!</definedName>
    <definedName name="Projectownership6">#REF!</definedName>
    <definedName name="Projectownership7">#REF!</definedName>
    <definedName name="Projectownership8">#REF!</definedName>
    <definedName name="Projectownership9">#REF!</definedName>
    <definedName name="ProjectSqm1">#REF!</definedName>
    <definedName name="ProjectSqm10">#REF!</definedName>
    <definedName name="ProjectSqm2">#REF!</definedName>
    <definedName name="ProjectSqm3">#REF!</definedName>
    <definedName name="ProjectSqm4">#REF!</definedName>
    <definedName name="projectsqm5">#REF!</definedName>
    <definedName name="ProjectSqm6">#REF!</definedName>
    <definedName name="ProjectSqm7">#REF!</definedName>
    <definedName name="ProjectSqm8">#REF!</definedName>
    <definedName name="ProjectSqm9">#REF!</definedName>
    <definedName name="PROPERTY_GROSS" hidden="1">"PROPERTY_GROSS"</definedName>
    <definedName name="PROPERTY_NET" hidden="1">"PROPERTY_NET"</definedName>
    <definedName name="proptax">'[221]Bch Mall Inf'!$I$26</definedName>
    <definedName name="Prov">#REF!</definedName>
    <definedName name="Provisionen_2">#REF!</definedName>
    <definedName name="Provisionen_H">#REF!</definedName>
    <definedName name="Provisionen_V">#REF!</definedName>
    <definedName name="PROVISIONEXPENS">#REF!</definedName>
    <definedName name="PrpInsGenDefs">[222]Validation!$G$3:OFFSET([222]Validation!$G$3,[222]Validation!$E$2-1,0)</definedName>
    <definedName name="PrpTaxGenDefs">[222]Validation!$C$3:OFFSET([222]Validation!$C$3,[222]Validation!$A$2-1,0)</definedName>
    <definedName name="PrpTaxProps">[123]Valids!$D$3:OFFSET([123]Valids!$D$2,[123]Valids!$D$1,0)</definedName>
    <definedName name="PrpTaxTypes">[123]Valids!$C$3:OFFSET([123]Valids!$C$2,[123]Valids!$C$1,0)</definedName>
    <definedName name="ptax">[104]Data!$B$28</definedName>
    <definedName name="PUB_FileID" hidden="1">"L10003649.xls"</definedName>
    <definedName name="PUB_UserID" hidden="1">"MAYERX"</definedName>
    <definedName name="pursuit">[101]berlin!$B$7:$W$692</definedName>
    <definedName name="pursuit1">[101]berlin!$B$7:$W$692</definedName>
    <definedName name="q" localSheetId="2"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q" localSheetId="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q" localSheetId="1"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q" localSheetId="3"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q"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Q4_balance">'[60]Q4 2002 USD '!$J$6:$J$468</definedName>
    <definedName name="qavj">#N/A</definedName>
    <definedName name="qqq"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qqq">#N/A</definedName>
    <definedName name="qqqqqqq">#N/A</definedName>
    <definedName name="qqqqqqqqq">[223]BDCLIENT!#REF!</definedName>
    <definedName name="qqqqqqqqqqqq"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qqqqqqqqqqq"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qqqqqqqqqqq"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qqqqqqqqqqq"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qqqqqqqqqqq"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qqqqqqqqqqqqqqqqqq">#N/A</definedName>
    <definedName name="qtr">'[131]MCS_P&amp;L_By_Sub_ USD'!$B$462</definedName>
    <definedName name="Quarter_To_Month">[166]Programme!$Q$10:$R$36</definedName>
    <definedName name="Quarters">[224]Sheet1!$J$6:$J$9</definedName>
    <definedName name="Query1">#REF!</definedName>
    <definedName name="QUICK_RATIO" hidden="1">"QUICK_RATIO"</definedName>
    <definedName name="qw" localSheetId="2" hidden="1">Main.SAPF4Help()</definedName>
    <definedName name="qw" localSheetId="0" hidden="1">Main.SAPF4Help()</definedName>
    <definedName name="qw" localSheetId="1" hidden="1">Main.SAPF4Help()</definedName>
    <definedName name="qw" localSheetId="3" hidden="1">Main.SAPF4Help()</definedName>
    <definedName name="qw" hidden="1">Main.SAPF4Help()</definedName>
    <definedName name="qwd">[149]Criteria!$E$44:$F$45</definedName>
    <definedName name="qwdd">[149]Criteria!$E$34:$F$35</definedName>
    <definedName name="qwdqd">[149]Criteria!$E$59:$F$60</definedName>
    <definedName name="qweqwdasda">'[86]Adj 02'!#REF!</definedName>
    <definedName name="qweqweqw">#REF!</definedName>
    <definedName name="QWER" localSheetId="2" hidden="1">#REF!</definedName>
    <definedName name="QWER" localSheetId="0" hidden="1">#REF!</definedName>
    <definedName name="QWER" localSheetId="1" hidden="1">#REF!</definedName>
    <definedName name="QWER" localSheetId="3" hidden="1">#REF!</definedName>
    <definedName name="QWER" hidden="1">#REF!</definedName>
    <definedName name="qwesxc">#N/A</definedName>
    <definedName name="qwq">[149]Criteria!$E$39:$F$40</definedName>
    <definedName name="qww" localSheetId="2" hidden="1">{#N/A,#N/A,TRUE,"Total Allocation";#N/A,#N/A,TRUE,"Capital Software";#N/A,#N/A,TRUE,"Misc";#N/A,#N/A,TRUE,"NAOG"}</definedName>
    <definedName name="qww" localSheetId="0" hidden="1">{#N/A,#N/A,TRUE,"Total Allocation";#N/A,#N/A,TRUE,"Capital Software";#N/A,#N/A,TRUE,"Misc";#N/A,#N/A,TRUE,"NAOG"}</definedName>
    <definedName name="qww" localSheetId="1" hidden="1">{#N/A,#N/A,TRUE,"Total Allocation";#N/A,#N/A,TRUE,"Capital Software";#N/A,#N/A,TRUE,"Misc";#N/A,#N/A,TRUE,"NAOG"}</definedName>
    <definedName name="qww" localSheetId="3" hidden="1">{#N/A,#N/A,TRUE,"Total Allocation";#N/A,#N/A,TRUE,"Capital Software";#N/A,#N/A,TRUE,"Misc";#N/A,#N/A,TRUE,"NAOG"}</definedName>
    <definedName name="qww" hidden="1">{#N/A,#N/A,TRUE,"Total Allocation";#N/A,#N/A,TRUE,"Capital Software";#N/A,#N/A,TRUE,"Misc";#N/A,#N/A,TRUE,"NAOG"}</definedName>
    <definedName name="R_1000_Slab">'[166]Rates Summary'!$B$9</definedName>
    <definedName name="R_400_Slab">'[166]Rates Summary'!$B$7</definedName>
    <definedName name="R_450_Slab">'[166]Rates Summary'!$B$8</definedName>
    <definedName name="R_Bal_and_HR">'[166]Rates Summary'!$B$12</definedName>
    <definedName name="R_C_Wall">'[166]Rates Summary'!$B$22</definedName>
    <definedName name="R_Ceiling_Paint">'[166]Rates Summary'!$B$44</definedName>
    <definedName name="R_Ceiling_Plbd">'[166]Rates Summary'!$B$43</definedName>
    <definedName name="R_Conc_Cols">'[166]Rates Summary'!$B$10</definedName>
    <definedName name="R_Conc_Stair">'[166]Rates Summary'!$B$11</definedName>
    <definedName name="R_Conc_Walls">'[166]Rates Summary'!$B$2</definedName>
    <definedName name="R_Contig_Wall">'[166]Rates Summary'!$B$5</definedName>
    <definedName name="R_Door_Bathroom">'[166]Rates Summary'!$B$33</definedName>
    <definedName name="R_Door_Corridor">'[166]Rates Summary'!$B$32</definedName>
    <definedName name="R_Door_Hotel">'[166]Rates Summary'!$B$30</definedName>
    <definedName name="R_Door_Riser">'[166]Rates Summary'!$B$34</definedName>
    <definedName name="R_Door_Stair">'[166]Rates Summary'!$B$31</definedName>
    <definedName name="R_Floor_Stairs">'[166]Rates Summary'!$B$41</definedName>
    <definedName name="R_GBSlab400">'[166]Rates Summary'!$B$3</definedName>
    <definedName name="R_Glass_Roof">'[166]Rates Summary'!$B$18</definedName>
    <definedName name="R_Green_Roof">'[166]Rates Summary'!$B$16</definedName>
    <definedName name="R_Holo_Floor">'[166]Rates Summary'!$B$45</definedName>
    <definedName name="R_Metal_Doors_D">'[166]Rates Summary'!$B$25</definedName>
    <definedName name="R_Metal_Doors_S">'[166]Rates Summary'!$B$24</definedName>
    <definedName name="R_Resi_Frame">'[166]Rates Summary'!$B$6</definedName>
    <definedName name="R_Ret_Wall">'[166]Rates Summary'!$B$4</definedName>
    <definedName name="R_Sandstone">'[166]Rates Summary'!$B$21</definedName>
    <definedName name="R_Sarna">'[166]Rates Summary'!$B$14</definedName>
    <definedName name="R_Sarna_Slabs">'[166]Rates Summary'!$B$15</definedName>
    <definedName name="R_Sto">'[166]Rates Summary'!$B$19</definedName>
    <definedName name="R_Terrace_Doors">'[166]Rates Summary'!$B$26</definedName>
    <definedName name="R_Timber_Clad">'[166]Rates Summary'!$B$20</definedName>
    <definedName name="R_Timber_Deck">'[166]Rates Summary'!$B$17</definedName>
    <definedName name="R_Wall_Division">'[166]Rates Summary'!$B$27</definedName>
    <definedName name="R_Wall_Linings">'[166]Rates Summary'!$B$35</definedName>
    <definedName name="R_Wall_Paint">'[166]Rates Summary'!$B$36</definedName>
    <definedName name="R_Wall_Standard">'[166]Rates Summary'!$B$28</definedName>
    <definedName name="R_Zinc_Roof">'[166]Rates Summary'!$B$13</definedName>
    <definedName name="RACH.GB">[225]BILANS!#REF!</definedName>
    <definedName name="RACHUNKE1">[226]BILANS!#REF!</definedName>
    <definedName name="RANGE">#REF!</definedName>
    <definedName name="RangeChange" hidden="1">#N/A</definedName>
    <definedName name="Rata">'[72]RATING COLLECTIONS MAR 04'!$C$3:$C$500</definedName>
    <definedName name="Rata__marginala">#REF!</definedName>
    <definedName name="rate">[92]Calculator!$K$17</definedName>
    <definedName name="Rate1">#REF!</definedName>
    <definedName name="Rate2">#REF!</definedName>
    <definedName name="Rate3">[227]BIL!#REF!</definedName>
    <definedName name="rate561">#REF!</definedName>
    <definedName name="rate562">#REF!</definedName>
    <definedName name="rate563">#REF!</definedName>
    <definedName name="rate565">#REF!</definedName>
    <definedName name="rate567">#REF!</definedName>
    <definedName name="rate569">#REF!</definedName>
    <definedName name="rate570">#REF!</definedName>
    <definedName name="Rates">#REF!</definedName>
    <definedName name="RateZ">[228]BIL!$G$16</definedName>
    <definedName name="RawAgencyPrice">#REF!</definedName>
    <definedName name="RBData">#REF!</definedName>
    <definedName name="RCArea" hidden="1">#REF!</definedName>
    <definedName name="rd" localSheetId="2" hidden="1">Main.SAPF4Help()</definedName>
    <definedName name="rd" localSheetId="0" hidden="1">Main.SAPF4Help()</definedName>
    <definedName name="rd" localSheetId="1" hidden="1">Main.SAPF4Help()</definedName>
    <definedName name="rd" localSheetId="3" hidden="1">Main.SAPF4Help()</definedName>
    <definedName name="rd" hidden="1">Main.SAPF4Help()</definedName>
    <definedName name="rd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dt"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d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dt"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d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e" hidden="1">#REF!</definedName>
    <definedName name="READJ1INF">[163]Plinf!$W$57:$W$85</definedName>
    <definedName name="READJ22ADJ">[163]Pladj!$G$57:$G$85</definedName>
    <definedName name="READJ2ADJ">[163]Pladj!$X$57:$X$85</definedName>
    <definedName name="realizacja">[106]slownik!$D$26:$E$65536</definedName>
    <definedName name="REALIZAT">[229]stat_salarii!$D$23</definedName>
    <definedName name="Rec_1st">#REF!</definedName>
    <definedName name="Rec_3rd">#REF!</definedName>
    <definedName name="Rec_4th">#REF!</definedName>
    <definedName name="Rec_5th">#REF!</definedName>
    <definedName name="Rec_6th">#REF!</definedName>
    <definedName name="RECCANACC">#REF!</definedName>
    <definedName name="RECEXACC">#REF!</definedName>
    <definedName name="Rechte_2">#REF!</definedName>
    <definedName name="Rechte_V">#REF!</definedName>
    <definedName name="Rechts_Prfg_Beratung_2">#REF!</definedName>
    <definedName name="Rechts_Prfg_Beratung_H">#REF!</definedName>
    <definedName name="Rechts_Prfg_Beratung_V">#REF!</definedName>
    <definedName name="Rechtsform">#REF!</definedName>
    <definedName name="RECINACC">#REF!</definedName>
    <definedName name="Reconcilationperiod">[230]ddmenu!$J$1:$J$8</definedName>
    <definedName name="_xlnm.Recorder">#REF!</definedName>
    <definedName name="REDEEM_PREF_STOCK" hidden="1">"REDEEM_PREF_STOCK"</definedName>
    <definedName name="redo" localSheetId="2" hidden="1">{#N/A,#N/A,FALSE,"ACQ_GRAPHS";#N/A,#N/A,FALSE,"T_1 GRAPHS";#N/A,#N/A,FALSE,"T_2 GRAPHS";#N/A,#N/A,FALSE,"COMB_GRAPHS"}</definedName>
    <definedName name="redo" localSheetId="0" hidden="1">{#N/A,#N/A,FALSE,"ACQ_GRAPHS";#N/A,#N/A,FALSE,"T_1 GRAPHS";#N/A,#N/A,FALSE,"T_2 GRAPHS";#N/A,#N/A,FALSE,"COMB_GRAPHS"}</definedName>
    <definedName name="redo" localSheetId="1" hidden="1">{#N/A,#N/A,FALSE,"ACQ_GRAPHS";#N/A,#N/A,FALSE,"T_1 GRAPHS";#N/A,#N/A,FALSE,"T_2 GRAPHS";#N/A,#N/A,FALSE,"COMB_GRAPHS"}</definedName>
    <definedName name="redo" localSheetId="3" hidden="1">{#N/A,#N/A,FALSE,"ACQ_GRAPHS";#N/A,#N/A,FALSE,"T_1 GRAPHS";#N/A,#N/A,FALSE,"T_2 GRAPHS";#N/A,#N/A,FALSE,"COMB_GRAPHS"}</definedName>
    <definedName name="redo" hidden="1">{#N/A,#N/A,FALSE,"ACQ_GRAPHS";#N/A,#N/A,FALSE,"T_1 GRAPHS";#N/A,#N/A,FALSE,"T_2 GRAPHS";#N/A,#N/A,FALSE,"COMB_GRAPHS"}</definedName>
    <definedName name="redo1" localSheetId="2" hidden="1">{#N/A,#N/A,FALSE,"ACQ_GRAPHS";#N/A,#N/A,FALSE,"T_1 GRAPHS";#N/A,#N/A,FALSE,"T_2 GRAPHS";#N/A,#N/A,FALSE,"COMB_GRAPHS"}</definedName>
    <definedName name="redo1" localSheetId="0" hidden="1">{#N/A,#N/A,FALSE,"ACQ_GRAPHS";#N/A,#N/A,FALSE,"T_1 GRAPHS";#N/A,#N/A,FALSE,"T_2 GRAPHS";#N/A,#N/A,FALSE,"COMB_GRAPHS"}</definedName>
    <definedName name="redo1" localSheetId="1" hidden="1">{#N/A,#N/A,FALSE,"ACQ_GRAPHS";#N/A,#N/A,FALSE,"T_1 GRAPHS";#N/A,#N/A,FALSE,"T_2 GRAPHS";#N/A,#N/A,FALSE,"COMB_GRAPHS"}</definedName>
    <definedName name="redo1" localSheetId="3" hidden="1">{#N/A,#N/A,FALSE,"ACQ_GRAPHS";#N/A,#N/A,FALSE,"T_1 GRAPHS";#N/A,#N/A,FALSE,"T_2 GRAPHS";#N/A,#N/A,FALSE,"COMB_GRAPHS"}</definedName>
    <definedName name="redo1" hidden="1">{#N/A,#N/A,FALSE,"ACQ_GRAPHS";#N/A,#N/A,FALSE,"T_1 GRAPHS";#N/A,#N/A,FALSE,"T_2 GRAPHS";#N/A,#N/A,FALSE,"COMB_GRAPHS"}</definedName>
    <definedName name="reduct">[104]Data!$B$29</definedName>
    <definedName name="reduction" localSheetId="2" hidden="1">{#N/A,#N/A,FALSE,"Shopliste";#N/A,#N/A,FALSE,"Läden I";#N/A,#N/A,FALSE,"Läden II";#N/A,#N/A,FALSE,"Läden III";#N/A,#N/A,FALSE,"Nebenflächen I";#N/A,#N/A,FALSE,"Nebenflächen II";#N/A,#N/A,FALSE,"Nebenflächen III"}</definedName>
    <definedName name="reduction" localSheetId="0" hidden="1">{#N/A,#N/A,FALSE,"Shopliste";#N/A,#N/A,FALSE,"Läden I";#N/A,#N/A,FALSE,"Läden II";#N/A,#N/A,FALSE,"Läden III";#N/A,#N/A,FALSE,"Nebenflächen I";#N/A,#N/A,FALSE,"Nebenflächen II";#N/A,#N/A,FALSE,"Nebenflächen III"}</definedName>
    <definedName name="reduction" localSheetId="1" hidden="1">{#N/A,#N/A,FALSE,"Shopliste";#N/A,#N/A,FALSE,"Läden I";#N/A,#N/A,FALSE,"Läden II";#N/A,#N/A,FALSE,"Läden III";#N/A,#N/A,FALSE,"Nebenflächen I";#N/A,#N/A,FALSE,"Nebenflächen II";#N/A,#N/A,FALSE,"Nebenflächen III"}</definedName>
    <definedName name="reduction" localSheetId="3" hidden="1">{#N/A,#N/A,FALSE,"Shopliste";#N/A,#N/A,FALSE,"Läden I";#N/A,#N/A,FALSE,"Läden II";#N/A,#N/A,FALSE,"Läden III";#N/A,#N/A,FALSE,"Nebenflächen I";#N/A,#N/A,FALSE,"Nebenflächen II";#N/A,#N/A,FALSE,"Nebenflächen III"}</definedName>
    <definedName name="reduction" hidden="1">{#N/A,#N/A,FALSE,"Shopliste";#N/A,#N/A,FALSE,"Läden I";#N/A,#N/A,FALSE,"Läden II";#N/A,#N/A,FALSE,"Läden III";#N/A,#N/A,FALSE,"Nebenflächen I";#N/A,#N/A,FALSE,"Nebenflächen II";#N/A,#N/A,FALSE,"Nebenflächen III"}</definedName>
    <definedName name="ReferenceCurrency">[114]UserDefinedVariables!$B$8</definedName>
    <definedName name="REHYHU" hidden="1">[102]OtherKPI!#REF!</definedName>
    <definedName name="REINF11INF">[163]Plinf!$F$57:$F$85</definedName>
    <definedName name="RENT" localSheetId="2" hidden="1">{#N/A,#N/A,FALSE,"Shopliste";#N/A,#N/A,FALSE,"Läden I";#N/A,#N/A,FALSE,"Läden II";#N/A,#N/A,FALSE,"Läden III";#N/A,#N/A,FALSE,"Büroflächen I";#N/A,#N/A,FALSE,"Büroflächen II";#N/A,#N/A,FALSE,"Büroflächen III";#N/A,#N/A,FALSE,"Nebenflächen I";#N/A,#N/A,FALSE,"Nebenflächen II";#N/A,#N/A,FALSE,"Nebenflächen III"}</definedName>
    <definedName name="RENT" localSheetId="0" hidden="1">{#N/A,#N/A,FALSE,"Shopliste";#N/A,#N/A,FALSE,"Läden I";#N/A,#N/A,FALSE,"Läden II";#N/A,#N/A,FALSE,"Läden III";#N/A,#N/A,FALSE,"Büroflächen I";#N/A,#N/A,FALSE,"Büroflächen II";#N/A,#N/A,FALSE,"Büroflächen III";#N/A,#N/A,FALSE,"Nebenflächen I";#N/A,#N/A,FALSE,"Nebenflächen II";#N/A,#N/A,FALSE,"Nebenflächen III"}</definedName>
    <definedName name="RENT" localSheetId="1" hidden="1">{#N/A,#N/A,FALSE,"Shopliste";#N/A,#N/A,FALSE,"Läden I";#N/A,#N/A,FALSE,"Läden II";#N/A,#N/A,FALSE,"Läden III";#N/A,#N/A,FALSE,"Büroflächen I";#N/A,#N/A,FALSE,"Büroflächen II";#N/A,#N/A,FALSE,"Büroflächen III";#N/A,#N/A,FALSE,"Nebenflächen I";#N/A,#N/A,FALSE,"Nebenflächen II";#N/A,#N/A,FALSE,"Nebenflächen III"}</definedName>
    <definedName name="RENT" localSheetId="3" hidden="1">{#N/A,#N/A,FALSE,"Shopliste";#N/A,#N/A,FALSE,"Läden I";#N/A,#N/A,FALSE,"Läden II";#N/A,#N/A,FALSE,"Läden III";#N/A,#N/A,FALSE,"Büroflächen I";#N/A,#N/A,FALSE,"Büroflächen II";#N/A,#N/A,FALSE,"Büroflächen III";#N/A,#N/A,FALSE,"Nebenflächen I";#N/A,#N/A,FALSE,"Nebenflächen II";#N/A,#N/A,FALSE,"Nebenflächen III"}</definedName>
    <definedName name="RENT" hidden="1">{#N/A,#N/A,FALSE,"Shopliste";#N/A,#N/A,FALSE,"Läden I";#N/A,#N/A,FALSE,"Läden II";#N/A,#N/A,FALSE,"Läden III";#N/A,#N/A,FALSE,"Büroflächen I";#N/A,#N/A,FALSE,"Büroflächen II";#N/A,#N/A,FALSE,"Büroflächen III";#N/A,#N/A,FALSE,"Nebenflächen I";#N/A,#N/A,FALSE,"Nebenflächen II";#N/A,#N/A,FALSE,"Nebenflächen III"}</definedName>
    <definedName name="rentred" localSheetId="2" hidden="1">{#N/A,#N/A,FALSE,"Shopliste";#N/A,#N/A,FALSE,"Läden I";#N/A,#N/A,FALSE,"Läden II";#N/A,#N/A,FALSE,"Läden III";#N/A,#N/A,FALSE,"Büroflächen I";#N/A,#N/A,FALSE,"Büroflächen II";#N/A,#N/A,FALSE,"Büroflächen III";#N/A,#N/A,FALSE,"Nebenflächen I";#N/A,#N/A,FALSE,"Nebenflächen II";#N/A,#N/A,FALSE,"Nebenflächen III"}</definedName>
    <definedName name="rentred" localSheetId="0" hidden="1">{#N/A,#N/A,FALSE,"Shopliste";#N/A,#N/A,FALSE,"Läden I";#N/A,#N/A,FALSE,"Läden II";#N/A,#N/A,FALSE,"Läden III";#N/A,#N/A,FALSE,"Büroflächen I";#N/A,#N/A,FALSE,"Büroflächen II";#N/A,#N/A,FALSE,"Büroflächen III";#N/A,#N/A,FALSE,"Nebenflächen I";#N/A,#N/A,FALSE,"Nebenflächen II";#N/A,#N/A,FALSE,"Nebenflächen III"}</definedName>
    <definedName name="rentred" localSheetId="1" hidden="1">{#N/A,#N/A,FALSE,"Shopliste";#N/A,#N/A,FALSE,"Läden I";#N/A,#N/A,FALSE,"Läden II";#N/A,#N/A,FALSE,"Läden III";#N/A,#N/A,FALSE,"Büroflächen I";#N/A,#N/A,FALSE,"Büroflächen II";#N/A,#N/A,FALSE,"Büroflächen III";#N/A,#N/A,FALSE,"Nebenflächen I";#N/A,#N/A,FALSE,"Nebenflächen II";#N/A,#N/A,FALSE,"Nebenflächen III"}</definedName>
    <definedName name="rentred" localSheetId="3" hidden="1">{#N/A,#N/A,FALSE,"Shopliste";#N/A,#N/A,FALSE,"Läden I";#N/A,#N/A,FALSE,"Läden II";#N/A,#N/A,FALSE,"Läden III";#N/A,#N/A,FALSE,"Büroflächen I";#N/A,#N/A,FALSE,"Büroflächen II";#N/A,#N/A,FALSE,"Büroflächen III";#N/A,#N/A,FALSE,"Nebenflächen I";#N/A,#N/A,FALSE,"Nebenflächen II";#N/A,#N/A,FALSE,"Nebenflächen III"}</definedName>
    <definedName name="rentred" hidden="1">{#N/A,#N/A,FALSE,"Shopliste";#N/A,#N/A,FALSE,"Läden I";#N/A,#N/A,FALSE,"Läden II";#N/A,#N/A,FALSE,"Läden III";#N/A,#N/A,FALSE,"Büroflächen I";#N/A,#N/A,FALSE,"Büroflächen II";#N/A,#N/A,FALSE,"Büroflächen III";#N/A,#N/A,FALSE,"Nebenflächen I";#N/A,#N/A,FALSE,"Nebenflächen II";#N/A,#N/A,FALSE,"Nebenflächen III"}</definedName>
    <definedName name="RENTROLL">#REF!</definedName>
    <definedName name="RENTROLL2">#REF!</definedName>
    <definedName name="RentSqmMonth">#N/A</definedName>
    <definedName name="rep_type_val">[92]Calculator!$F$5</definedName>
    <definedName name="rep_types">[92]Lists!$G$2:$G$5</definedName>
    <definedName name="Repartition_du_prix_du_terrain">#REF!</definedName>
    <definedName name="Repo_Adj_01">[148]Adj01!$H$7:$H$207</definedName>
    <definedName name="Report">#REF!</definedName>
    <definedName name="Report_Period">#REF!</definedName>
    <definedName name="Report1">[217]Menu!$E$6</definedName>
    <definedName name="report99" localSheetId="2" hidden="1">{"Rep 1",#N/A,FALSE,"Reports";"Rep 2",#N/A,FALSE,"Reports";"Rep 3",#N/A,FALSE,"Reports";"Rep 4",#N/A,FALSE,"Reports"}</definedName>
    <definedName name="report99" localSheetId="0" hidden="1">{"Rep 1",#N/A,FALSE,"Reports";"Rep 2",#N/A,FALSE,"Reports";"Rep 3",#N/A,FALSE,"Reports";"Rep 4",#N/A,FALSE,"Reports"}</definedName>
    <definedName name="report99" localSheetId="1" hidden="1">{"Rep 1",#N/A,FALSE,"Reports";"Rep 2",#N/A,FALSE,"Reports";"Rep 3",#N/A,FALSE,"Reports";"Rep 4",#N/A,FALSE,"Reports"}</definedName>
    <definedName name="report99" localSheetId="3" hidden="1">{"Rep 1",#N/A,FALSE,"Reports";"Rep 2",#N/A,FALSE,"Reports";"Rep 3",#N/A,FALSE,"Reports";"Rep 4",#N/A,FALSE,"Reports"}</definedName>
    <definedName name="report99" hidden="1">{"Rep 1",#N/A,FALSE,"Reports";"Rep 2",#N/A,FALSE,"Reports";"Rep 3",#N/A,FALSE,"Reports";"Rep 4",#N/A,FALSE,"Reports"}</definedName>
    <definedName name="ReportDate">'[231]Append panel'!$K$2</definedName>
    <definedName name="reported_law">[76]Ank!$C$12</definedName>
    <definedName name="Reporting_currency">[76]Ank!$C$13</definedName>
    <definedName name="REPS_BUCHAREST">[74]TOP!#REF!</definedName>
    <definedName name="req_type">[92]Calculator!$P$6</definedName>
    <definedName name="ReqQuarter">'[232]Company settings'!$B$8</definedName>
    <definedName name="ReqYear">'[232]Company settings'!$B$7</definedName>
    <definedName name="rer"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RESEARCH_DEV" hidden="1">"RESEARCH_DEV"</definedName>
    <definedName name="Reselects">#REF!</definedName>
    <definedName name="Restated">#N/A</definedName>
    <definedName name="Restated_MROL">#REF!</definedName>
    <definedName name="Result">#REF!</definedName>
    <definedName name="Result_69">#REF!</definedName>
    <definedName name="RET1ADJ">[163]Pladj!$AN$57:$AN$85</definedName>
    <definedName name="RET1INF">[163]Plinf!$AN$57:$AN$85</definedName>
    <definedName name="RET1STA">[169]Pl_primul!#REF!</definedName>
    <definedName name="RETAINED_EARN" hidden="1">"RETAINED_EARN"</definedName>
    <definedName name="reteq" hidden="1">[102]OtherKPI!#REF!</definedName>
    <definedName name="RETOTALSTA">#REF!</definedName>
    <definedName name="RETOTALSTA1">#REF!</definedName>
    <definedName name="retqwshn">#N/A</definedName>
    <definedName name="RETURN_ASSETS" hidden="1">"RETURN_ASSETS"</definedName>
    <definedName name="RETURN_EQUITY" hidden="1">"RETURN_EQUITY"</definedName>
    <definedName name="RETURN_INVESTMENT" hidden="1">"RETURN_INVESTMENT"</definedName>
    <definedName name="returnprov">#REF!</definedName>
    <definedName name="returns_prov">#REF!</definedName>
    <definedName name="returnsbeg1">#N/A</definedName>
    <definedName name="returnsend1">#N/A</definedName>
    <definedName name="rev">#REF!</definedName>
    <definedName name="Rev_Access_Fee">[139]Criterias!$D$10:$E$11</definedName>
    <definedName name="REVACC">#REF!</definedName>
    <definedName name="REVADJ">#REF!</definedName>
    <definedName name="REVENUE" hidden="1">"REVENUE"</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enuesnotes">[167]Plgru!$B$44:$Q$59</definedName>
    <definedName name="Revision">'[119]Γενικά Στοιχεία'!$C$15</definedName>
    <definedName name="RevLevel" hidden="1">[127]Settings!$C$38</definedName>
    <definedName name="REVPER">#REF!</definedName>
    <definedName name="rewr">#REF!</definedName>
    <definedName name="rfd"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fd"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fd"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fd"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fd"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fter4" hidden="1">#REF!</definedName>
    <definedName name="RIZOIU_DRAGOS">[74]SUPERV!#REF!</definedName>
    <definedName name="RM_Cost_DN">#REF!</definedName>
    <definedName name="RM_Cost_DO">#REF!</definedName>
    <definedName name="RM_Cost_EN">#REF!</definedName>
    <definedName name="RM_Cost_EO">#REF!</definedName>
    <definedName name="RM_Cost_Total">#REF!</definedName>
    <definedName name="rng_ScenGen1">'[90]Print Summary'!#REF!</definedName>
    <definedName name="rng_ScenGen2">'[90]Print Summary'!#REF!</definedName>
    <definedName name="rng_ScenGen3">'[90]Print Summary'!#REF!</definedName>
    <definedName name="rngDvalBFP" hidden="1">'[233]Set-up'!$D$98:$D$100</definedName>
    <definedName name="rngDvalCY" hidden="1">'[233]Set-up'!$H$98:$H$107</definedName>
    <definedName name="rngDvalDenomination" hidden="1">'[233]Set-up'!$I$98:$I$103</definedName>
    <definedName name="rngDvalMonths" hidden="1">'[233]Set-up'!$C$98:$C$109</definedName>
    <definedName name="rngDvalYTDNotation1" hidden="1">'[233]Set-up'!$E$98:$E$109</definedName>
    <definedName name="rngDvalYTDNotation2" hidden="1">'[233]Set-up'!$F$98:$F$109</definedName>
    <definedName name="rngSelCurrency" hidden="1">'[233]Set-up'!$B$4</definedName>
    <definedName name="ro_date">[92]Calculator!$M$11</definedName>
    <definedName name="ro_prin">[92]Calculator!$K$13</definedName>
    <definedName name="rodz_prac">#REF!</definedName>
    <definedName name="Roh_Hilfs_Betriebsstoffe_2">#REF!</definedName>
    <definedName name="Roh_Hilfs_Betriebsstoffe_H">#REF!</definedName>
    <definedName name="Roh_Hilfs_Betriebsstoffe_V">#REF!</definedName>
    <definedName name="ROK_WYDATKU">[205]dane!$B$89:$B$100</definedName>
    <definedName name="ROL">#REF!</definedName>
    <definedName name="rollmonths">[104]Data!$B$31</definedName>
    <definedName name="ROSIORU_CRISTIAN">[74]SUPERV!#REF!</definedName>
    <definedName name="round">1</definedName>
    <definedName name="rp_fnl1" localSheetId="2" hidden="1">{"AS",#N/A,FALSE,"Dec_BS_Fnl";"LIAB",#N/A,FALSE,"Dec_BS_Fnl"}</definedName>
    <definedName name="rp_fnl1" localSheetId="0" hidden="1">{"AS",#N/A,FALSE,"Dec_BS_Fnl";"LIAB",#N/A,FALSE,"Dec_BS_Fnl"}</definedName>
    <definedName name="rp_fnl1" localSheetId="1" hidden="1">{"AS",#N/A,FALSE,"Dec_BS_Fnl";"LIAB",#N/A,FALSE,"Dec_BS_Fnl"}</definedName>
    <definedName name="rp_fnl1" localSheetId="3" hidden="1">{"AS",#N/A,FALSE,"Dec_BS_Fnl";"LIAB",#N/A,FALSE,"Dec_BS_Fnl"}</definedName>
    <definedName name="rp_fnl1" hidden="1">{"AS",#N/A,FALSE,"Dec_BS_Fnl";"LIAB",#N/A,FALSE,"Dec_BS_Fnl"}</definedName>
    <definedName name="RPB">'[234]F-1'!$A$2:$AS$115</definedName>
    <definedName name="rr" hidden="1">#REF!</definedName>
    <definedName name="rrehe" localSheetId="2" hidden="1">{"Tages_D",#N/A,FALSE,"Tagesbericht";"Tages_PL",#N/A,FALSE,"Tagesbericht"}</definedName>
    <definedName name="rrehe" localSheetId="0" hidden="1">{"Tages_D",#N/A,FALSE,"Tagesbericht";"Tages_PL",#N/A,FALSE,"Tagesbericht"}</definedName>
    <definedName name="rrehe" localSheetId="1" hidden="1">{"Tages_D",#N/A,FALSE,"Tagesbericht";"Tages_PL",#N/A,FALSE,"Tagesbericht"}</definedName>
    <definedName name="rrehe" localSheetId="3" hidden="1">{"Tages_D",#N/A,FALSE,"Tagesbericht";"Tages_PL",#N/A,FALSE,"Tagesbericht"}</definedName>
    <definedName name="rrehe" hidden="1">{"Tages_D",#N/A,FALSE,"Tagesbericht";"Tages_PL",#N/A,FALSE,"Tagesbericht"}</definedName>
    <definedName name="rrr" localSheetId="2" hidden="1">{#N/A,#N/A,FALSE,"Aging Summary";#N/A,#N/A,FALSE,"Ratio Analysis";#N/A,#N/A,FALSE,"Test 120 Day Accts";#N/A,#N/A,FALSE,"Tickmarks"}</definedName>
    <definedName name="rrr" localSheetId="0" hidden="1">{#N/A,#N/A,FALSE,"Aging Summary";#N/A,#N/A,FALSE,"Ratio Analysis";#N/A,#N/A,FALSE,"Test 120 Day Accts";#N/A,#N/A,FALSE,"Tickmarks"}</definedName>
    <definedName name="rrr" localSheetId="1" hidden="1">{#N/A,#N/A,FALSE,"Aging Summary";#N/A,#N/A,FALSE,"Ratio Analysis";#N/A,#N/A,FALSE,"Test 120 Day Accts";#N/A,#N/A,FALSE,"Tickmarks"}</definedName>
    <definedName name="rrr" localSheetId="3" hidden="1">{#N/A,#N/A,FALSE,"Aging Summary";#N/A,#N/A,FALSE,"Ratio Analysis";#N/A,#N/A,FALSE,"Test 120 Day Accts";#N/A,#N/A,FALSE,"Tickmarks"}</definedName>
    <definedName name="rrr" hidden="1">{#N/A,#N/A,FALSE,"Aging Summary";#N/A,#N/A,FALSE,"Ratio Analysis";#N/A,#N/A,FALSE,"Test 120 Day Accts";#N/A,#N/A,FALSE,"Tickmarks"}</definedName>
    <definedName name="rrrr">#REF!</definedName>
    <definedName name="rtgzwrtg" hidden="1">#REF!</definedName>
    <definedName name="rth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ht"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h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ht"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h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kuy">'[90]Print Summary'!#REF!</definedName>
    <definedName name="rtrr" localSheetId="2" hidden="1">{"Tages_D",#N/A,FALSE,"Tagesbericht";"Tages_PL",#N/A,FALSE,"Tagesbericht"}</definedName>
    <definedName name="rtrr" localSheetId="0" hidden="1">{"Tages_D",#N/A,FALSE,"Tagesbericht";"Tages_PL",#N/A,FALSE,"Tagesbericht"}</definedName>
    <definedName name="rtrr" localSheetId="1" hidden="1">{"Tages_D",#N/A,FALSE,"Tagesbericht";"Tages_PL",#N/A,FALSE,"Tagesbericht"}</definedName>
    <definedName name="rtrr" localSheetId="3" hidden="1">{"Tages_D",#N/A,FALSE,"Tagesbericht";"Tages_PL",#N/A,FALSE,"Tagesbericht"}</definedName>
    <definedName name="rtrr" hidden="1">{"Tages_D",#N/A,FALSE,"Tagesbericht";"Tages_PL",#N/A,FALSE,"Tagesbericht"}</definedName>
    <definedName name="rtr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rt"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r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rt"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r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y"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y"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y"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y"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ty"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Rückstellungen_2">SUM(#REF!)</definedName>
    <definedName name="Rückstellungen_H">SUM(#REF!)</definedName>
    <definedName name="Rückstellungen_V">SUM(#REF!)</definedName>
    <definedName name="Rumpfgeschäftsjahr_H_WF">#REF!</definedName>
    <definedName name="Rumpfgeschäftsjahr_V_WF">#REF!</definedName>
    <definedName name="RUS_ИтогоКонПериода" hidden="1">[235]XLR_NoRangeSheet!$AC$8</definedName>
    <definedName name="RUS_ИтогоНачПериода" hidden="1">[235]XLR_NoRangeSheet!$AB$8</definedName>
    <definedName name="RUS_СКАмортизация" hidden="1">[235]XLR_NoRangeSheet!$V$8</definedName>
    <definedName name="RUS_СКБУОстатСтоимостьСоц" hidden="1">[235]XLR_NoRangeSheet!$AA$8</definedName>
    <definedName name="RUS_СКДобАктивы" hidden="1">[235]XLR_NoRangeSheet!$W$8</definedName>
    <definedName name="RUS_СКИстощение" hidden="1">[235]XLR_NoRangeSheet!$X$8</definedName>
    <definedName name="RUS_СККапвложения" hidden="1">[235]XLR_NoRangeSheet!$Y$8</definedName>
    <definedName name="RUS_СКОС100" hidden="1">[235]XLR_NoRangeSheet!$AE$8</definedName>
    <definedName name="RUS_СКОС101" hidden="1">[235]XLR_NoRangeSheet!$N$8</definedName>
    <definedName name="RUS_СКОС102" hidden="1">[235]XLR_NoRangeSheet!$O$8</definedName>
    <definedName name="RUS_СКОС103" hidden="1">[235]XLR_NoRangeSheet!$P$8</definedName>
    <definedName name="RUS_СКОС104" hidden="1">[235]XLR_NoRangeSheet!$Q$8</definedName>
    <definedName name="RUS_СКОС105" hidden="1">[235]XLR_NoRangeSheet!$R$8</definedName>
    <definedName name="RUS_СКОС106" hidden="1">[235]XLR_NoRangeSheet!$S$8</definedName>
    <definedName name="RUS_СКОС107" hidden="1">[235]XLR_NoRangeSheet!$T$8</definedName>
    <definedName name="RUS_СКОС114" hidden="1">[235]XLR_NoRangeSheet!$U$8</definedName>
    <definedName name="RUS_СНАмортизация" hidden="1">[235]XLR_NoRangeSheet!$J$8</definedName>
    <definedName name="RUS_СНБУОстатСтоимостьСоц" hidden="1">[235]XLR_NoRangeSheet!$Z$8</definedName>
    <definedName name="RUS_СНДобАктивы" hidden="1">[235]XLR_NoRangeSheet!$K$8</definedName>
    <definedName name="RUS_СНИстощение" hidden="1">[235]XLR_NoRangeSheet!$L$8</definedName>
    <definedName name="RUS_СНКапвложения" hidden="1">[235]XLR_NoRangeSheet!$M$8</definedName>
    <definedName name="RUS_СНОС100" hidden="1">[235]XLR_NoRangeSheet!$AD$8</definedName>
    <definedName name="RUS_СНОС101" hidden="1">[235]XLR_NoRangeSheet!$B$8</definedName>
    <definedName name="RUS_СНОС102" hidden="1">[235]XLR_NoRangeSheet!$C$8</definedName>
    <definedName name="RUS_СНОС103" hidden="1">[235]XLR_NoRangeSheet!$D$8</definedName>
    <definedName name="RUS_СНОС104" hidden="1">[235]XLR_NoRangeSheet!$E$8</definedName>
    <definedName name="RUS_СНОС105" hidden="1">[235]XLR_NoRangeSheet!$F$8</definedName>
    <definedName name="RUS_СНОС106" hidden="1">[235]XLR_NoRangeSheet!$G$8</definedName>
    <definedName name="RUS_СНОС107" hidden="1">[235]XLR_NoRangeSheet!$H$8</definedName>
    <definedName name="RUS_СНОС114" hidden="1">[235]XLR_NoRangeSheet!$I$8</definedName>
    <definedName name="RUTRH" hidden="1">[102]OtherKPI!#REF!</definedName>
    <definedName name="RW">[226]BILANS!#REF!</definedName>
    <definedName name="S" localSheetId="2" hidden="1">Main.SAPF4Help()</definedName>
    <definedName name="S" localSheetId="0" hidden="1">Main.SAPF4Help()</definedName>
    <definedName name="S" localSheetId="1" hidden="1">Main.SAPF4Help()</definedName>
    <definedName name="S" localSheetId="3" hidden="1">Main.SAPF4Help()</definedName>
    <definedName name="S" hidden="1">Main.SAPF4Help()</definedName>
    <definedName name="S_Adjust_Data">[197]Lead!$I$1:$I$24</definedName>
    <definedName name="S_AJE_Tot_Data">[197]Lead!$H$1:$H$24</definedName>
    <definedName name="S_CY_Beg_Data">[197]Lead!$F$1:$F$24</definedName>
    <definedName name="S_CY_End_Data">[197]Lead!$K$1:$K$24</definedName>
    <definedName name="S_F_c">#REF!</definedName>
    <definedName name="S_F_d">#REF!</definedName>
    <definedName name="S_I_C">#REF!</definedName>
    <definedName name="S_I_D">#REF!</definedName>
    <definedName name="S_PY_End_Data">[197]Lead!$M$1:$M$24</definedName>
    <definedName name="S_RJE_Tot_Data">[197]Lead!$J$1:$J$24</definedName>
    <definedName name="sa" localSheetId="2" hidden="1">{"Pressup",#N/A,TRUE,"Sheet1";"Resumo",#N/A,TRUE,"Cond";"Bal",#N/A,TRUE,"DR";"DR",#N/A,TRUE,"DR";"Anexos",#N/A,TRUE,"Anexo";"Tes1",#N/A,TRUE,"Proj";"Tes2",#N/A,TRUE,"Proj";"Tes3",#N/A,TRUE,"Proj";"Lojas",#N/A,TRUE,"Cond"}</definedName>
    <definedName name="sa" localSheetId="0" hidden="1">{"Pressup",#N/A,TRUE,"Sheet1";"Resumo",#N/A,TRUE,"Cond";"Bal",#N/A,TRUE,"DR";"DR",#N/A,TRUE,"DR";"Anexos",#N/A,TRUE,"Anexo";"Tes1",#N/A,TRUE,"Proj";"Tes2",#N/A,TRUE,"Proj";"Tes3",#N/A,TRUE,"Proj";"Lojas",#N/A,TRUE,"Cond"}</definedName>
    <definedName name="sa" localSheetId="1" hidden="1">{"Pressup",#N/A,TRUE,"Sheet1";"Resumo",#N/A,TRUE,"Cond";"Bal",#N/A,TRUE,"DR";"DR",#N/A,TRUE,"DR";"Anexos",#N/A,TRUE,"Anexo";"Tes1",#N/A,TRUE,"Proj";"Tes2",#N/A,TRUE,"Proj";"Tes3",#N/A,TRUE,"Proj";"Lojas",#N/A,TRUE,"Cond"}</definedName>
    <definedName name="sa" localSheetId="3" hidden="1">{"Pressup",#N/A,TRUE,"Sheet1";"Resumo",#N/A,TRUE,"Cond";"Bal",#N/A,TRUE,"DR";"DR",#N/A,TRUE,"DR";"Anexos",#N/A,TRUE,"Anexo";"Tes1",#N/A,TRUE,"Proj";"Tes2",#N/A,TRUE,"Proj";"Tes3",#N/A,TRUE,"Proj";"Lojas",#N/A,TRUE,"Cond"}</definedName>
    <definedName name="sa" hidden="1">{"Pressup",#N/A,TRUE,"Sheet1";"Resumo",#N/A,TRUE,"Cond";"Bal",#N/A,TRUE,"DR";"DR",#N/A,TRUE,"DR";"Anexos",#N/A,TRUE,"Anexo";"Tes1",#N/A,TRUE,"Proj";"Tes2",#N/A,TRUE,"Proj";"Tes3",#N/A,TRUE,"Proj";"Lojas",#N/A,TRUE,"Cond"}</definedName>
    <definedName name="Sachanlagen_2">SUM(#REF!)</definedName>
    <definedName name="Sachanlagen_Afa_H">#REF!</definedName>
    <definedName name="Sachanlagen_BW_H">#REF!</definedName>
    <definedName name="Sachanlagen_BW_V">#REF!</definedName>
    <definedName name="Sachanlagen_H">SUM(#REF!)</definedName>
    <definedName name="Sachanlagen_V">SUM(#REF!)</definedName>
    <definedName name="Sachanlagen_Zugänge_H">#REF!</definedName>
    <definedName name="sadfasf" localSheetId="2" hidden="1">{#N/A,#N/A,FALSE,"Virgin Flightdeck"}</definedName>
    <definedName name="sadfasf" localSheetId="0" hidden="1">{#N/A,#N/A,FALSE,"Virgin Flightdeck"}</definedName>
    <definedName name="sadfasf" localSheetId="1" hidden="1">{#N/A,#N/A,FALSE,"Virgin Flightdeck"}</definedName>
    <definedName name="sadfasf" localSheetId="3" hidden="1">{#N/A,#N/A,FALSE,"Virgin Flightdeck"}</definedName>
    <definedName name="sadfasf" hidden="1">{#N/A,#N/A,FALSE,"Virgin Flightdeck"}</definedName>
    <definedName name="sadfasfds" localSheetId="2" hidden="1">{#N/A,#N/A,FALSE,"Virgin Flightdeck"}</definedName>
    <definedName name="sadfasfds" localSheetId="0" hidden="1">{#N/A,#N/A,FALSE,"Virgin Flightdeck"}</definedName>
    <definedName name="sadfasfds" localSheetId="1" hidden="1">{#N/A,#N/A,FALSE,"Virgin Flightdeck"}</definedName>
    <definedName name="sadfasfds" localSheetId="3" hidden="1">{#N/A,#N/A,FALSE,"Virgin Flightdeck"}</definedName>
    <definedName name="sadfasfds" hidden="1">{#N/A,#N/A,FALSE,"Virgin Flightdeck"}</definedName>
    <definedName name="sadfsdfsd" hidden="1">#REF!</definedName>
    <definedName name="sadsa">'[236]B7a.Classifications'!$E$25:$E$28</definedName>
    <definedName name="sadvs" hidden="1">[102]OtherKPI!#REF!</definedName>
    <definedName name="safddf" localSheetId="2" hidden="1">{#N/A,#N/A,FALSE,"Virgin Flightdeck"}</definedName>
    <definedName name="safddf" localSheetId="0" hidden="1">{#N/A,#N/A,FALSE,"Virgin Flightdeck"}</definedName>
    <definedName name="safddf" localSheetId="1" hidden="1">{#N/A,#N/A,FALSE,"Virgin Flightdeck"}</definedName>
    <definedName name="safddf" localSheetId="3" hidden="1">{#N/A,#N/A,FALSE,"Virgin Flightdeck"}</definedName>
    <definedName name="safddf" hidden="1">{#N/A,#N/A,FALSE,"Virgin Flightdeck"}</definedName>
    <definedName name="Salary">#REF!</definedName>
    <definedName name="SalaryReview">#REF!</definedName>
    <definedName name="SalePARKING">#REF!</definedName>
    <definedName name="SalePriceRESIDENTIAL">#REF!</definedName>
    <definedName name="SalePriceRETAIL">#REF!</definedName>
    <definedName name="Sales_DN">#REF!</definedName>
    <definedName name="Sales_DO">#REF!</definedName>
    <definedName name="Sales_EN">#REF!</definedName>
    <definedName name="Sales_EO">#REF!</definedName>
    <definedName name="Sales_Total">#REF!</definedName>
    <definedName name="SALES_UNITS_DN">#REF!</definedName>
    <definedName name="SALES_UNITS_DO">#REF!</definedName>
    <definedName name="SALES_UNITS_EN">#REF!</definedName>
    <definedName name="SALES_UNITS_EO">#REF!</definedName>
    <definedName name="Salescategory">[230]ddmenu!$C$1:$C$14</definedName>
    <definedName name="SALESPLAN">#REF!</definedName>
    <definedName name="salesvar">#REF!,#REF!,#REF!,#REF!,#REF!,#REF!,#REF!,#REF!,#REF!</definedName>
    <definedName name="SANATATE">[229]stat_salarii!$J$23</definedName>
    <definedName name="SAP">'[79]PGC SAP'!$A$1:$G$937</definedName>
    <definedName name="SAPBEXdnldView" hidden="1">"4DA1CVEJ5IVM2SHYMRMML1I5E"</definedName>
    <definedName name="SAPBEXhrIndnt" hidden="1">"Wide"</definedName>
    <definedName name="SAPBEXrevision" hidden="1">3</definedName>
    <definedName name="SAPBEXsysID" hidden="1">"BW1"</definedName>
    <definedName name="SAPBEXwbID" hidden="1">"0DXM2RI1METWC3QTZWP1I7P51"</definedName>
    <definedName name="SAPBEXwbID_2" hidden="1">"3XKMWJRF3657KMUVGUKMZY1QR"</definedName>
    <definedName name="SAPBEXwbIDa" hidden="1">"4HVJ011K9X54U355Z4H84OD1Y"</definedName>
    <definedName name="SAPFuncF4Help" localSheetId="2" hidden="1">Main.SAPF4Help()</definedName>
    <definedName name="SAPFuncF4Help" localSheetId="0" hidden="1">Main.SAPF4Help()</definedName>
    <definedName name="SAPFuncF4Help" localSheetId="1" hidden="1">Main.SAPF4Help()</definedName>
    <definedName name="SAPFuncF4Help" localSheetId="3" hidden="1">Main.SAPF4Help()</definedName>
    <definedName name="SAPFuncF4Help" hidden="1">Main.SAPF4Help()</definedName>
    <definedName name="SAPsysID" hidden="1">"708C5W7SBKP804JT78WJ0JNKI"</definedName>
    <definedName name="SAPwbID" hidden="1">"ARS"</definedName>
    <definedName name="satzungsm_Rücklage_2">#REF!</definedName>
    <definedName name="satzungsm_Rücklage_H">#REF!</definedName>
    <definedName name="satzungsm_Rücklage_V">#REF!</definedName>
    <definedName name="saxsaxsa" localSheetId="2" hidden="1">{0,#N/A,FALSE,0;0,#N/A,FALSE,0}</definedName>
    <definedName name="saxsaxsa" localSheetId="0" hidden="1">{0,#N/A,FALSE,0;0,#N/A,FALSE,0}</definedName>
    <definedName name="saxsaxsa" localSheetId="1" hidden="1">{0,#N/A,FALSE,0;0,#N/A,FALSE,0}</definedName>
    <definedName name="saxsaxsa" localSheetId="3" hidden="1">{0,#N/A,FALSE,0;0,#N/A,FALSE,0}</definedName>
    <definedName name="saxsaxsa" hidden="1">{0,#N/A,FALSE,0;0,#N/A,FALSE,0}</definedName>
    <definedName name="sc"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cale">#REF!</definedName>
    <definedName name="SCCarParkYear2004">#REF!</definedName>
    <definedName name="scen_change" localSheetId="2" hidden="1">#REF!,#REF!,#REF!,#REF!,#REF!</definedName>
    <definedName name="scen_change" localSheetId="0" hidden="1">#REF!,#REF!,#REF!,#REF!,#REF!</definedName>
    <definedName name="scen_change" localSheetId="1" hidden="1">#REF!,#REF!,#REF!,#REF!,#REF!</definedName>
    <definedName name="scen_change" localSheetId="3" hidden="1">#REF!,#REF!,#REF!,#REF!,#REF!</definedName>
    <definedName name="scen_change" hidden="1">#REF!,#REF!,#REF!,#REF!,#REF!</definedName>
    <definedName name="scen_date1" hidden="1">34379.7786921296</definedName>
    <definedName name="scen_name1" hidden="1">"SOLV 1"</definedName>
    <definedName name="scen_num" hidden="1">1</definedName>
    <definedName name="scen_result" hidden="1">#REF!</definedName>
    <definedName name="scen_user1" hidden="1">"JEAN-LOUIS TORRES"</definedName>
    <definedName name="scen_value1" localSheetId="2" hidden="1">{"0,0525";"0";"0";"20";"0";"0,025";"7"}</definedName>
    <definedName name="scen_value1" localSheetId="0" hidden="1">{"0,0525";"0";"0";"20";"0";"0,025";"7"}</definedName>
    <definedName name="scen_value1" localSheetId="1" hidden="1">{"0,0525";"0";"0";"20";"0";"0,025";"7"}</definedName>
    <definedName name="scen_value1" localSheetId="3" hidden="1">{"0,0525";"0";"0";"20";"0";"0,025";"7"}</definedName>
    <definedName name="scen_value1" hidden="1">{"0,0525";"0";"0";"20";"0";"0,025";"7"}</definedName>
    <definedName name="Scenario_Generator">'[90]Print Summary'!#REF!</definedName>
    <definedName name="Schecks_2">#REF!</definedName>
    <definedName name="Schecks_H">#REF!</definedName>
    <definedName name="Schecks_V">#REF!</definedName>
    <definedName name="Schecks_WF">#REF!</definedName>
    <definedName name="şçl" localSheetId="2" hidden="1">Main.SAPF4Help()</definedName>
    <definedName name="şçl" localSheetId="0" hidden="1">Main.SAPF4Help()</definedName>
    <definedName name="şçl" localSheetId="1" hidden="1">Main.SAPF4Help()</definedName>
    <definedName name="şçl" localSheetId="3" hidden="1">Main.SAPF4Help()</definedName>
    <definedName name="şçl" hidden="1">Main.SAPF4Help()</definedName>
    <definedName name="SCORE96">#REF!</definedName>
    <definedName name="SCORE97">#REF!</definedName>
    <definedName name="SCOREFOR95">#REF!</definedName>
    <definedName name="SCORESHEET98">#REF!</definedName>
    <definedName name="SCS">[120]Debt!$CE$8</definedName>
    <definedName name="sd" localSheetId="2" hidden="1">{#N/A,#N/A,FALSE,"Aging Summary";#N/A,#N/A,FALSE,"Ratio Analysis";#N/A,#N/A,FALSE,"Test 120 Day Accts";#N/A,#N/A,FALSE,"Tickmarks"}</definedName>
    <definedName name="sd" localSheetId="0" hidden="1">{#N/A,#N/A,FALSE,"Aging Summary";#N/A,#N/A,FALSE,"Ratio Analysis";#N/A,#N/A,FALSE,"Test 120 Day Accts";#N/A,#N/A,FALSE,"Tickmarks"}</definedName>
    <definedName name="sd" localSheetId="1" hidden="1">{#N/A,#N/A,FALSE,"Aging Summary";#N/A,#N/A,FALSE,"Ratio Analysis";#N/A,#N/A,FALSE,"Test 120 Day Accts";#N/A,#N/A,FALSE,"Tickmarks"}</definedName>
    <definedName name="sd" localSheetId="3" hidden="1">{#N/A,#N/A,FALSE,"Aging Summary";#N/A,#N/A,FALSE,"Ratio Analysis";#N/A,#N/A,FALSE,"Test 120 Day Accts";#N/A,#N/A,FALSE,"Tickmarks"}</definedName>
    <definedName name="sd" hidden="1">{#N/A,#N/A,FALSE,"Aging Summary";#N/A,#N/A,FALSE,"Ratio Analysis";#N/A,#N/A,FALSE,"Test 120 Day Accts";#N/A,#N/A,FALSE,"Tickmarks"}</definedName>
    <definedName name="sdafasfadsfas" localSheetId="2" hidden="1">{#N/A,#N/A,FALSE,"FRR";#N/A,#N/A,FALSE,"ERR"}</definedName>
    <definedName name="sdafasfadsfas" localSheetId="0" hidden="1">{#N/A,#N/A,FALSE,"FRR";#N/A,#N/A,FALSE,"ERR"}</definedName>
    <definedName name="sdafasfadsfas" localSheetId="1" hidden="1">{#N/A,#N/A,FALSE,"FRR";#N/A,#N/A,FALSE,"ERR"}</definedName>
    <definedName name="sdafasfadsfas" localSheetId="3" hidden="1">{#N/A,#N/A,FALSE,"FRR";#N/A,#N/A,FALSE,"ERR"}</definedName>
    <definedName name="sdafasfadsfas" hidden="1">{#N/A,#N/A,FALSE,"FRR";#N/A,#N/A,FALSE,"ERR"}</definedName>
    <definedName name="SDF">[237]Notes!$A$76:$C$117</definedName>
    <definedName name="sdfasfda" localSheetId="2" hidden="1">{"Mnth_D_YTDA",#N/A,FALSE,"YTD_Calc";"Mnth_D_YTDA",#N/A,FALSE,"YTD_Calc";"YTD_Lei",#N/A,FALSE,"Mnth_Calc";"Mnth_Lei",#N/A,FALSE,"Mnth_Calc";"Diff_M",#N/A,FALSE,"Difference";"Diff_Cumm",#N/A,FALSE,"Difference";"Mnth_D_M",#N/A,FALSE,"Mnth_Calc"}</definedName>
    <definedName name="sdfasfda" localSheetId="0" hidden="1">{"Mnth_D_YTDA",#N/A,FALSE,"YTD_Calc";"Mnth_D_YTDA",#N/A,FALSE,"YTD_Calc";"YTD_Lei",#N/A,FALSE,"Mnth_Calc";"Mnth_Lei",#N/A,FALSE,"Mnth_Calc";"Diff_M",#N/A,FALSE,"Difference";"Diff_Cumm",#N/A,FALSE,"Difference";"Mnth_D_M",#N/A,FALSE,"Mnth_Calc"}</definedName>
    <definedName name="sdfasfda" localSheetId="1" hidden="1">{"Mnth_D_YTDA",#N/A,FALSE,"YTD_Calc";"Mnth_D_YTDA",#N/A,FALSE,"YTD_Calc";"YTD_Lei",#N/A,FALSE,"Mnth_Calc";"Mnth_Lei",#N/A,FALSE,"Mnth_Calc";"Diff_M",#N/A,FALSE,"Difference";"Diff_Cumm",#N/A,FALSE,"Difference";"Mnth_D_M",#N/A,FALSE,"Mnth_Calc"}</definedName>
    <definedName name="sdfasfda" localSheetId="3" hidden="1">{"Mnth_D_YTDA",#N/A,FALSE,"YTD_Calc";"Mnth_D_YTDA",#N/A,FALSE,"YTD_Calc";"YTD_Lei",#N/A,FALSE,"Mnth_Calc";"Mnth_Lei",#N/A,FALSE,"Mnth_Calc";"Diff_M",#N/A,FALSE,"Difference";"Diff_Cumm",#N/A,FALSE,"Difference";"Mnth_D_M",#N/A,FALSE,"Mnth_Calc"}</definedName>
    <definedName name="sdfasfda" hidden="1">{"Mnth_D_YTDA",#N/A,FALSE,"YTD_Calc";"Mnth_D_YTDA",#N/A,FALSE,"YTD_Calc";"YTD_Lei",#N/A,FALSE,"Mnth_Calc";"Mnth_Lei",#N/A,FALSE,"Mnth_Calc";"Diff_M",#N/A,FALSE,"Difference";"Diff_Cumm",#N/A,FALSE,"Difference";"Mnth_D_M",#N/A,FALSE,"Mnth_Calc"}</definedName>
    <definedName name="sdfdsfsdfsd" hidden="1">#REF!</definedName>
    <definedName name="sdfgvfd">#REF!</definedName>
    <definedName name="sdfsdf" localSheetId="2" hidden="1">#REF!</definedName>
    <definedName name="sdfsdf" localSheetId="0" hidden="1">#REF!</definedName>
    <definedName name="sdfsdf" localSheetId="1" hidden="1">#REF!</definedName>
    <definedName name="sdfsdf" localSheetId="3" hidden="1">#REF!</definedName>
    <definedName name="sdfsdf" hidden="1">#REF!</definedName>
    <definedName name="sdg">[57]Translator!$C$5:$M$308</definedName>
    <definedName name="sdgdfg">#REF!</definedName>
    <definedName name="sdghf">[144]Debt!$J$4</definedName>
    <definedName name="sdtfgdfg">[200]Debt!$CE$10</definedName>
    <definedName name="SEandPropCosts" localSheetId="2" hidden="1">{#N/A,#N/A,FALSE,"Top page";#N/A,#N/A,FALSE,"Weekly KPI";#N/A,#N/A,FALSE,"Customer Count Growth";#N/A,#N/A,FALSE,"Customer Spending Growth";#N/A,#N/A,FALSE,"Sales Growth";#N/A,#N/A,FALSE,"Customer Spending";#N/A,#N/A,FALSE,"Credit Card % to Sales"}</definedName>
    <definedName name="SEandPropCosts" localSheetId="0" hidden="1">{#N/A,#N/A,FALSE,"Top page";#N/A,#N/A,FALSE,"Weekly KPI";#N/A,#N/A,FALSE,"Customer Count Growth";#N/A,#N/A,FALSE,"Customer Spending Growth";#N/A,#N/A,FALSE,"Sales Growth";#N/A,#N/A,FALSE,"Customer Spending";#N/A,#N/A,FALSE,"Credit Card % to Sales"}</definedName>
    <definedName name="SEandPropCosts" localSheetId="1" hidden="1">{#N/A,#N/A,FALSE,"Top page";#N/A,#N/A,FALSE,"Weekly KPI";#N/A,#N/A,FALSE,"Customer Count Growth";#N/A,#N/A,FALSE,"Customer Spending Growth";#N/A,#N/A,FALSE,"Sales Growth";#N/A,#N/A,FALSE,"Customer Spending";#N/A,#N/A,FALSE,"Credit Card % to Sales"}</definedName>
    <definedName name="SEandPropCosts" localSheetId="3" hidden="1">{#N/A,#N/A,FALSE,"Top page";#N/A,#N/A,FALSE,"Weekly KPI";#N/A,#N/A,FALSE,"Customer Count Growth";#N/A,#N/A,FALSE,"Customer Spending Growth";#N/A,#N/A,FALSE,"Sales Growth";#N/A,#N/A,FALSE,"Customer Spending";#N/A,#N/A,FALSE,"Credit Card % to Sales"}</definedName>
    <definedName name="SEandPropCosts" hidden="1">{#N/A,#N/A,FALSE,"Top page";#N/A,#N/A,FALSE,"Weekly KPI";#N/A,#N/A,FALSE,"Customer Count Growth";#N/A,#N/A,FALSE,"Customer Spending Growth";#N/A,#N/A,FALSE,"Sales Growth";#N/A,#N/A,FALSE,"Customer Spending";#N/A,#N/A,FALSE,"Credit Card % to Sales"}</definedName>
    <definedName name="second_floor_rent">'[84]Tenancy Schedule -J '!$L$204:$L$233,'[84]Tenancy Schedule -J '!$L$272:$L$275</definedName>
    <definedName name="Sector">#REF!</definedName>
    <definedName name="sector_breakdown">'[84]Tenancy Schedule -J '!$G$5:$G$277</definedName>
    <definedName name="SECURITIES">#REF!</definedName>
    <definedName name="Security_Deposit">'[130]B7a.Classifications'!$E$10:$E$13</definedName>
    <definedName name="SEKIZ">#REF!</definedName>
    <definedName name="SelectedFiscalYear">[131]LookupTable!$B$8</definedName>
    <definedName name="SelectedMonthDescription">[131]LookupTable!$B$9</definedName>
    <definedName name="SelectedMonthInQuarter">[131]LookupTable!$B$11</definedName>
    <definedName name="SelectedMonthNumber">[131]LookupTable!$B$10</definedName>
    <definedName name="SelectedQuarterDescription">[131]LookupTable!$B$12</definedName>
    <definedName name="SelectedQuarterNumber">[131]LookupTable!$B$13</definedName>
    <definedName name="sencount" hidden="1">1</definedName>
    <definedName name="sep">'[89]09'!$A$156:$F$240</definedName>
    <definedName name="Sep_c">#REF!</definedName>
    <definedName name="Sep_d">#REF!</definedName>
    <definedName name="Sep00">#N/A</definedName>
    <definedName name="September">[87]Criteria!$E$44:$F$45</definedName>
    <definedName name="septembrie">'[83]09'!$A:$IV</definedName>
    <definedName name="ServiceCompany">#REF!</definedName>
    <definedName name="SF">#N/A</definedName>
    <definedName name="SGA" hidden="1">"SGA"</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ARESOUTSTANDING" hidden="1">"SHARESOUTSTANDING"</definedName>
    <definedName name="SHEET1" hidden="1">#REF!</definedName>
    <definedName name="shit" localSheetId="2" hidden="1">{#N/A,#N/A,FALSE,"Aging Summary";#N/A,#N/A,FALSE,"Ratio Analysis";#N/A,#N/A,FALSE,"Test 120 Day Accts";#N/A,#N/A,FALSE,"Tickmarks"}</definedName>
    <definedName name="shit" localSheetId="0" hidden="1">{#N/A,#N/A,FALSE,"Aging Summary";#N/A,#N/A,FALSE,"Ratio Analysis";#N/A,#N/A,FALSE,"Test 120 Day Accts";#N/A,#N/A,FALSE,"Tickmarks"}</definedName>
    <definedName name="shit" localSheetId="1" hidden="1">{#N/A,#N/A,FALSE,"Aging Summary";#N/A,#N/A,FALSE,"Ratio Analysis";#N/A,#N/A,FALSE,"Test 120 Day Accts";#N/A,#N/A,FALSE,"Tickmarks"}</definedName>
    <definedName name="shit" localSheetId="3" hidden="1">{#N/A,#N/A,FALSE,"Aging Summary";#N/A,#N/A,FALSE,"Ratio Analysis";#N/A,#N/A,FALSE,"Test 120 Day Accts";#N/A,#N/A,FALSE,"Tickmarks"}</definedName>
    <definedName name="shit" hidden="1">{#N/A,#N/A,FALSE,"Aging Summary";#N/A,#N/A,FALSE,"Ratio Analysis";#N/A,#N/A,FALSE,"Test 120 Day Accts";#N/A,#N/A,FALSE,"Tickmarks"}</definedName>
    <definedName name="shit1" localSheetId="2" hidden="1">{#N/A,#N/A,FALSE,"Aging Summary";#N/A,#N/A,FALSE,"Ratio Analysis";#N/A,#N/A,FALSE,"Test 120 Day Accts";#N/A,#N/A,FALSE,"Tickmarks"}</definedName>
    <definedName name="shit1" localSheetId="0" hidden="1">{#N/A,#N/A,FALSE,"Aging Summary";#N/A,#N/A,FALSE,"Ratio Analysis";#N/A,#N/A,FALSE,"Test 120 Day Accts";#N/A,#N/A,FALSE,"Tickmarks"}</definedName>
    <definedName name="shit1" localSheetId="1" hidden="1">{#N/A,#N/A,FALSE,"Aging Summary";#N/A,#N/A,FALSE,"Ratio Analysis";#N/A,#N/A,FALSE,"Test 120 Day Accts";#N/A,#N/A,FALSE,"Tickmarks"}</definedName>
    <definedName name="shit1" localSheetId="3" hidden="1">{#N/A,#N/A,FALSE,"Aging Summary";#N/A,#N/A,FALSE,"Ratio Analysis";#N/A,#N/A,FALSE,"Test 120 Day Accts";#N/A,#N/A,FALSE,"Tickmarks"}</definedName>
    <definedName name="shit1" hidden="1">{#N/A,#N/A,FALSE,"Aging Summary";#N/A,#N/A,FALSE,"Ratio Analysis";#N/A,#N/A,FALSE,"Test 120 Day Accts";#N/A,#N/A,FALSE,"Tickmarks"}</definedName>
    <definedName name="shitt" localSheetId="2" hidden="1">{#N/A,#N/A,FALSE,"Aging Summary";#N/A,#N/A,FALSE,"Ratio Analysis";#N/A,#N/A,FALSE,"Test 120 Day Accts";#N/A,#N/A,FALSE,"Tickmarks"}</definedName>
    <definedName name="shitt" localSheetId="0" hidden="1">{#N/A,#N/A,FALSE,"Aging Summary";#N/A,#N/A,FALSE,"Ratio Analysis";#N/A,#N/A,FALSE,"Test 120 Day Accts";#N/A,#N/A,FALSE,"Tickmarks"}</definedName>
    <definedName name="shitt" localSheetId="1" hidden="1">{#N/A,#N/A,FALSE,"Aging Summary";#N/A,#N/A,FALSE,"Ratio Analysis";#N/A,#N/A,FALSE,"Test 120 Day Accts";#N/A,#N/A,FALSE,"Tickmarks"}</definedName>
    <definedName name="shitt" localSheetId="3" hidden="1">{#N/A,#N/A,FALSE,"Aging Summary";#N/A,#N/A,FALSE,"Ratio Analysis";#N/A,#N/A,FALSE,"Test 120 Day Accts";#N/A,#N/A,FALSE,"Tickmarks"}</definedName>
    <definedName name="shitt" hidden="1">{#N/A,#N/A,FALSE,"Aging Summary";#N/A,#N/A,FALSE,"Ratio Analysis";#N/A,#N/A,FALSE,"Test 120 Day Accts";#N/A,#N/A,FALSE,"Tickmarks"}</definedName>
    <definedName name="SHORT_TERM_INVEST" hidden="1">"SHORT_TERM_INVEST"</definedName>
    <definedName name="SHORTS">#REF!</definedName>
    <definedName name="Show.Date">IF(#REF!&lt;&gt;"",DATE(YEAR(First_payment_due),MONTH(First_payment_due)+(#REF!-1)*12/Payments_per_year,DAY(First_payment_due)),"")</definedName>
    <definedName name="sic14.5">#REF!</definedName>
    <definedName name="sicherheiten">'[238]receivables details'!$AE$29:$AE$33</definedName>
    <definedName name="SIN">#N/A</definedName>
    <definedName name="sitearea">#REF!</definedName>
    <definedName name="Sites">[179]!Tbl_Sites[Select Site]</definedName>
    <definedName name="situ">[140]Feuil1!$D$5</definedName>
    <definedName name="skaparapport" localSheetId="3">[176]!skaparapport</definedName>
    <definedName name="skaparapport">[176]!skaparapport</definedName>
    <definedName name="SKIRTS">#REF!</definedName>
    <definedName name="skjl">#N/A</definedName>
    <definedName name="sko"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ko"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lunecnice" localSheetId="3">[176]!slunecnice</definedName>
    <definedName name="slunecnice">[176]!slunecnice</definedName>
    <definedName name="smooth_ro_val">[92]Calculator!$M$13</definedName>
    <definedName name="smsmmsm">[67]!smsmmsm</definedName>
    <definedName name="SOCE">#REF!</definedName>
    <definedName name="SOCE_PY">#REF!</definedName>
    <definedName name="SOCEe">#REF!</definedName>
    <definedName name="Software_Lizenzen_2">#REF!</definedName>
    <definedName name="Software_Lizenzen_H">#REF!</definedName>
    <definedName name="Software_Lizenzen_V">#REF!</definedName>
    <definedName name="sold_00">#REF!</definedName>
    <definedName name="sold_01">#REF!</definedName>
    <definedName name="sold_01_09">#REF!</definedName>
    <definedName name="sold_02">#REF!</definedName>
    <definedName name="sold_02_09">#REF!</definedName>
    <definedName name="solver_adj" localSheetId="2" hidden="1">#REF!</definedName>
    <definedName name="solver_adj" localSheetId="0" hidden="1">#REF!</definedName>
    <definedName name="solver_adj" localSheetId="1" hidden="1">#REF!</definedName>
    <definedName name="solver_adj" localSheetId="3" hidden="1">#REF!</definedName>
    <definedName name="solver_adj" hidden="1">[239]ICO_budzet_97!$AO$38</definedName>
    <definedName name="solver_cvg" hidden="1">0.001</definedName>
    <definedName name="solver_drv" hidden="1">1</definedName>
    <definedName name="solver_est" hidden="1">1</definedName>
    <definedName name="solver_itr" hidden="1">100</definedName>
    <definedName name="solver_lin" localSheetId="2" hidden="1">2</definedName>
    <definedName name="solver_lin" localSheetId="0" hidden="1">2</definedName>
    <definedName name="solver_lin" localSheetId="1" hidden="1">2</definedName>
    <definedName name="solver_lin" localSheetId="3" hidden="1">2</definedName>
    <definedName name="solver_lin" hidden="1">0</definedName>
    <definedName name="solver_neg" hidden="1">2</definedName>
    <definedName name="solver_num" hidden="1">0</definedName>
    <definedName name="solver_nwt" hidden="1">1</definedName>
    <definedName name="solver_opt" localSheetId="2" hidden="1">#REF!</definedName>
    <definedName name="solver_opt" localSheetId="0" hidden="1">#REF!</definedName>
    <definedName name="solver_opt" localSheetId="1" hidden="1">#REF!</definedName>
    <definedName name="solver_opt" localSheetId="3" hidden="1">#REF!</definedName>
    <definedName name="solver_opt" hidden="1">[239]ICO_budzet_97!$AO$63</definedName>
    <definedName name="solver_pre" hidden="1">0.000001</definedName>
    <definedName name="solver_rel1" hidden="1">1</definedName>
    <definedName name="solver_rel10" hidden="1">2</definedName>
    <definedName name="solver_rel11" hidden="1">2</definedName>
    <definedName name="solver_rel2" hidden="1">1</definedName>
    <definedName name="solver_rel3" hidden="1">3</definedName>
    <definedName name="solver_rel5" hidden="1">2</definedName>
    <definedName name="solver_rel6" hidden="1">2</definedName>
    <definedName name="solver_rel7" hidden="1">2</definedName>
    <definedName name="solver_rel8" hidden="1">2</definedName>
    <definedName name="solver_rel9" hidden="1">2</definedName>
    <definedName name="solver_rhs1" hidden="1">0.15</definedName>
    <definedName name="solver_rhs10" hidden="1">315430</definedName>
    <definedName name="solver_rhs11" hidden="1">284920</definedName>
    <definedName name="solver_rhs2" hidden="1">204319</definedName>
    <definedName name="solver_rhs3" hidden="1">0.5</definedName>
    <definedName name="solver_scl" hidden="1">2</definedName>
    <definedName name="solver_sho" localSheetId="2" hidden="1">2</definedName>
    <definedName name="solver_sho" localSheetId="0" hidden="1">2</definedName>
    <definedName name="solver_sho" localSheetId="1" hidden="1">2</definedName>
    <definedName name="solver_sho" localSheetId="3" hidden="1">2</definedName>
    <definedName name="solver_sho" hidden="1">1</definedName>
    <definedName name="solver_tim" hidden="1">100</definedName>
    <definedName name="solver_tmp" localSheetId="2" hidden="1">[240]Sheet1!#REF!,[240]Sheet1!#REF!</definedName>
    <definedName name="solver_tmp" localSheetId="0" hidden="1">[240]Sheet1!#REF!,[240]Sheet1!#REF!</definedName>
    <definedName name="solver_tmp" localSheetId="1" hidden="1">[240]Sheet1!#REF!,[240]Sheet1!#REF!</definedName>
    <definedName name="solver_tmp" localSheetId="3" hidden="1">[240]Sheet1!#REF!,[240]Sheet1!#REF!</definedName>
    <definedName name="solver_tmp" hidden="1">[240]Sheet1!#REF!,[240]Sheet1!#REF!</definedName>
    <definedName name="solver_tol" hidden="1">0.05</definedName>
    <definedName name="solver_typ" hidden="1">3</definedName>
    <definedName name="solver_val" localSheetId="2" hidden="1">1863661</definedName>
    <definedName name="solver_val" localSheetId="0" hidden="1">1863661</definedName>
    <definedName name="solver_val" localSheetId="1" hidden="1">1863661</definedName>
    <definedName name="solver_val" localSheetId="3" hidden="1">1863661</definedName>
    <definedName name="solver_val" hidden="1">2118.99</definedName>
    <definedName name="sonst_betr_Aufw_2">SUM(#REF!)</definedName>
    <definedName name="sonst_betr_Aufw_H">SUM(#REF!)</definedName>
    <definedName name="sonst_betr_Aufw_V">SUM(#REF!)</definedName>
    <definedName name="sonst_Personal_2">#REF!</definedName>
    <definedName name="sonst_Personal_H">#REF!</definedName>
    <definedName name="sonst_Personal_V">#REF!</definedName>
    <definedName name="sonst_sonst_Aufw_2">#REF!</definedName>
    <definedName name="sonst_sonst_Aufw_H">#REF!</definedName>
    <definedName name="sonst_sonst_Aufw_V">#REF!</definedName>
    <definedName name="sonst_Sozaufw_2">#REF!</definedName>
    <definedName name="sonst_Sozaufw_H">#REF!</definedName>
    <definedName name="sonst_Sozaufw_V">#REF!</definedName>
    <definedName name="sonst_unverst_RL_2">#REF!</definedName>
    <definedName name="sonst_unverst_RL_H">#REF!</definedName>
    <definedName name="sonst_unverst_RL_V">#REF!</definedName>
    <definedName name="Sonst_Vbktn_langfr_2">#REF!</definedName>
    <definedName name="Sonst_Vbktn_langfr_H">#REF!</definedName>
    <definedName name="Sonst_Vbktn_langfr_V">#REF!</definedName>
    <definedName name="Sonstige_Forderungen_2">#REF!+IF(#REF!&gt;=0,#REF!,0)</definedName>
    <definedName name="Sonstige_Forderungen_H">#REF!+IF(#REF!&gt;=0,#REF!,0)</definedName>
    <definedName name="Sonstige_Forderungen_V">#REF!+IF(#REF!&gt;=0,#REF!,0)</definedName>
    <definedName name="Sonstige_langfristige_Rückstllgen_2">#REF!</definedName>
    <definedName name="Sonstige_langfristige_Rückstllgen_H">#REF!</definedName>
    <definedName name="Sonstige_langfristige_Rückstllgen_V">#REF!</definedName>
    <definedName name="sonstige_Rückstellungen_2">SUM(#REF!)</definedName>
    <definedName name="sonstige_Rückstellungen_H">SUM(#REF!)</definedName>
    <definedName name="sonstige_Rückstellungen_kurzfr_2">#REF!</definedName>
    <definedName name="sonstige_Rückstellungen_kurzfr_H">#REF!</definedName>
    <definedName name="sonstige_Rückstellungen_kurzfr_V">#REF!</definedName>
    <definedName name="sonstige_Rückstellungen_V">SUM(#REF!)</definedName>
    <definedName name="Sonstige_Vbktn_2">#REF!+#REF!+IF(#REF!&lt;0,#REF!,0)</definedName>
    <definedName name="Sonstige_Vbktn_H">#REF!+#REF!+IF(#REF!&lt;0,#REF!,0)</definedName>
    <definedName name="Sonstige_Vbktn_V">#REF!+#REF!+IF(#REF!&lt;0,#REF!,0)</definedName>
    <definedName name="sor" localSheetId="2" hidden="1">{#N/A,#N/A,FALSE,"Aging Summary";#N/A,#N/A,FALSE,"Ratio Analysis";#N/A,#N/A,FALSE,"Test 120 Day Accts";#N/A,#N/A,FALSE,"Tickmarks"}</definedName>
    <definedName name="sor" localSheetId="0" hidden="1">{#N/A,#N/A,FALSE,"Aging Summary";#N/A,#N/A,FALSE,"Ratio Analysis";#N/A,#N/A,FALSE,"Test 120 Day Accts";#N/A,#N/A,FALSE,"Tickmarks"}</definedName>
    <definedName name="sor" localSheetId="1" hidden="1">{#N/A,#N/A,FALSE,"Aging Summary";#N/A,#N/A,FALSE,"Ratio Analysis";#N/A,#N/A,FALSE,"Test 120 Day Accts";#N/A,#N/A,FALSE,"Tickmarks"}</definedName>
    <definedName name="sor" localSheetId="3" hidden="1">{#N/A,#N/A,FALSE,"Aging Summary";#N/A,#N/A,FALSE,"Ratio Analysis";#N/A,#N/A,FALSE,"Test 120 Day Accts";#N/A,#N/A,FALSE,"Tickmarks"}</definedName>
    <definedName name="sor" hidden="1">{#N/A,#N/A,FALSE,"Aging Summary";#N/A,#N/A,FALSE,"Ratio Analysis";#N/A,#N/A,FALSE,"Test 120 Day Accts";#N/A,#N/A,FALSE,"Tickmarks"}</definedName>
    <definedName name="sort">#REF!</definedName>
    <definedName name="Sort1" hidden="1">[30]MGMT!$E$4:$F$555</definedName>
    <definedName name="sorted">#REF!</definedName>
    <definedName name="Source">#REF!</definedName>
    <definedName name="spec_fin">[92]Calculator!$P$9</definedName>
    <definedName name="SpecialPrice" localSheetId="2" hidden="1">#REF!</definedName>
    <definedName name="SpecialPrice" localSheetId="0" hidden="1">#REF!</definedName>
    <definedName name="SpecialPrice" localSheetId="1" hidden="1">#REF!</definedName>
    <definedName name="SpecialPrice" localSheetId="3" hidden="1">#REF!</definedName>
    <definedName name="SpecialPrice" hidden="1">#REF!</definedName>
    <definedName name="Spesen_Geldverk_2">#REF!</definedName>
    <definedName name="Spesen_Geldverk_H">#REF!</definedName>
    <definedName name="Spesen_Geldverk_V">#REF!</definedName>
    <definedName name="spo">#REF!</definedName>
    <definedName name="Spol.__VAMIX_SR__s.r.o.">'[53]FV 01.2002'!#REF!</definedName>
    <definedName name="SPON">#REF!</definedName>
    <definedName name="Sprache">[241]title!$AP$84</definedName>
    <definedName name="SpreadsheetBuilder_1" hidden="1">'[242]Dividends data'!#REF!</definedName>
    <definedName name="SpreadsheetBuilder_2" hidden="1">'[242]Dividends data'!#REF!</definedName>
    <definedName name="SpreadsheetBuilder_3" hidden="1">'[242]Dividends data'!#REF!</definedName>
    <definedName name="SpreadsheetBuilder_4" hidden="1">'[242]Dividends data'!#REF!</definedName>
    <definedName name="SpreadsheetBuilder_5" hidden="1">[243]Summary!$Z$2:$AF$7</definedName>
    <definedName name="sqm">'[72]RATING COLLECTIONS MAR 04'!$K$3:$K$500</definedName>
    <definedName name="SrvChgType">[123]Valids!$B$3:OFFSET([123]Valids!$B$2,[123]Valids!$B$1,0)</definedName>
    <definedName name="ss" localSheetId="2" hidden="1">{"Pressup",#N/A,TRUE,"Sheet1";"Resumo",#N/A,TRUE,"Cond";"Bal",#N/A,TRUE,"DR";"DR",#N/A,TRUE,"DR";"Anexos",#N/A,TRUE,"Anexo";"Tes1",#N/A,TRUE,"Proj";"Tes2",#N/A,TRUE,"Proj";"Tes3",#N/A,TRUE,"Proj";"Lojas",#N/A,TRUE,"Cond"}</definedName>
    <definedName name="ss" localSheetId="0" hidden="1">{"Pressup",#N/A,TRUE,"Sheet1";"Resumo",#N/A,TRUE,"Cond";"Bal",#N/A,TRUE,"DR";"DR",#N/A,TRUE,"DR";"Anexos",#N/A,TRUE,"Anexo";"Tes1",#N/A,TRUE,"Proj";"Tes2",#N/A,TRUE,"Proj";"Tes3",#N/A,TRUE,"Proj";"Lojas",#N/A,TRUE,"Cond"}</definedName>
    <definedName name="ss" localSheetId="1" hidden="1">{"Pressup",#N/A,TRUE,"Sheet1";"Resumo",#N/A,TRUE,"Cond";"Bal",#N/A,TRUE,"DR";"DR",#N/A,TRUE,"DR";"Anexos",#N/A,TRUE,"Anexo";"Tes1",#N/A,TRUE,"Proj";"Tes2",#N/A,TRUE,"Proj";"Tes3",#N/A,TRUE,"Proj";"Lojas",#N/A,TRUE,"Cond"}</definedName>
    <definedName name="ss" localSheetId="3" hidden="1">{"Pressup",#N/A,TRUE,"Sheet1";"Resumo",#N/A,TRUE,"Cond";"Bal",#N/A,TRUE,"DR";"DR",#N/A,TRUE,"DR";"Anexos",#N/A,TRUE,"Anexo";"Tes1",#N/A,TRUE,"Proj";"Tes2",#N/A,TRUE,"Proj";"Tes3",#N/A,TRUE,"Proj";"Lojas",#N/A,TRUE,"Cond"}</definedName>
    <definedName name="ss" hidden="1">{"Pressup",#N/A,TRUE,"Sheet1";"Resumo",#N/A,TRUE,"Cond";"Bal",#N/A,TRUE,"DR";"DR",#N/A,TRUE,"DR";"Anexos",#N/A,TRUE,"Anexo";"Tes1",#N/A,TRUE,"Proj";"Tes2",#N/A,TRUE,"Proj";"Tes3",#N/A,TRUE,"Proj";"Lojas",#N/A,TRUE,"Cond"}</definedName>
    <definedName name="sss" localSheetId="2" hidden="1">{#N/A,#N/A,FALSE,"Aging Summary";#N/A,#N/A,FALSE,"Ratio Analysis";#N/A,#N/A,FALSE,"Test 120 Day Accts";#N/A,#N/A,FALSE,"Tickmarks"}</definedName>
    <definedName name="sss" localSheetId="0" hidden="1">{#N/A,#N/A,FALSE,"Aging Summary";#N/A,#N/A,FALSE,"Ratio Analysis";#N/A,#N/A,FALSE,"Test 120 Day Accts";#N/A,#N/A,FALSE,"Tickmarks"}</definedName>
    <definedName name="sss" localSheetId="1" hidden="1">{#N/A,#N/A,FALSE,"Aging Summary";#N/A,#N/A,FALSE,"Ratio Analysis";#N/A,#N/A,FALSE,"Test 120 Day Accts";#N/A,#N/A,FALSE,"Tickmarks"}</definedName>
    <definedName name="sss" localSheetId="3" hidden="1">{#N/A,#N/A,FALSE,"Aging Summary";#N/A,#N/A,FALSE,"Ratio Analysis";#N/A,#N/A,FALSE,"Test 120 Day Accts";#N/A,#N/A,FALSE,"Tickmarks"}</definedName>
    <definedName name="sss"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ssss" localSheetId="2" hidden="1">{"fleisch",#N/A,FALSE,"WG HK";"food",#N/A,FALSE,"WG HK";"hartwaren",#N/A,FALSE,"WG HK";"weichwaren",#N/A,FALSE,"WG HK"}</definedName>
    <definedName name="ssss" localSheetId="0" hidden="1">{"fleisch",#N/A,FALSE,"WG HK";"food",#N/A,FALSE,"WG HK";"hartwaren",#N/A,FALSE,"WG HK";"weichwaren",#N/A,FALSE,"WG HK"}</definedName>
    <definedName name="ssss" localSheetId="1" hidden="1">{"fleisch",#N/A,FALSE,"WG HK";"food",#N/A,FALSE,"WG HK";"hartwaren",#N/A,FALSE,"WG HK";"weichwaren",#N/A,FALSE,"WG HK"}</definedName>
    <definedName name="ssss" localSheetId="3" hidden="1">{"fleisch",#N/A,FALSE,"WG HK";"food",#N/A,FALSE,"WG HK";"hartwaren",#N/A,FALSE,"WG HK";"weichwaren",#N/A,FALSE,"WG HK"}</definedName>
    <definedName name="ssss" hidden="1">{"fleisch",#N/A,FALSE,"WG HK";"food",#N/A,FALSE,"WG HK";"hartwaren",#N/A,FALSE,"WG HK";"weichwaren",#N/A,FALSE,"WG HK"}</definedName>
    <definedName name="ssssss">[67]!ssssss</definedName>
    <definedName name="sssssss" localSheetId="2" hidden="1">{"fleisch",#N/A,FALSE,"WG HK";"food",#N/A,FALSE,"WG HK";"hartwaren",#N/A,FALSE,"WG HK";"weichwaren",#N/A,FALSE,"WG HK"}</definedName>
    <definedName name="sssssss" localSheetId="0" hidden="1">{"fleisch",#N/A,FALSE,"WG HK";"food",#N/A,FALSE,"WG HK";"hartwaren",#N/A,FALSE,"WG HK";"weichwaren",#N/A,FALSE,"WG HK"}</definedName>
    <definedName name="sssssss" localSheetId="1" hidden="1">{"fleisch",#N/A,FALSE,"WG HK";"food",#N/A,FALSE,"WG HK";"hartwaren",#N/A,FALSE,"WG HK";"weichwaren",#N/A,FALSE,"WG HK"}</definedName>
    <definedName name="sssssss" localSheetId="3" hidden="1">{"fleisch",#N/A,FALSE,"WG HK";"food",#N/A,FALSE,"WG HK";"hartwaren",#N/A,FALSE,"WG HK";"weichwaren",#N/A,FALSE,"WG HK"}</definedName>
    <definedName name="sssssss" hidden="1">{"fleisch",#N/A,FALSE,"WG HK";"food",#N/A,FALSE,"WG HK";"hartwaren",#N/A,FALSE,"WG HK";"weichwaren",#N/A,FALSE,"WG HK"}</definedName>
    <definedName name="ssssssss">[223]BDCLIENT!#REF!</definedName>
    <definedName name="st">#REF!</definedName>
    <definedName name="ST_ConvCoef">#REF!</definedName>
    <definedName name="Staatskürzel">[244]Listen!$A$2:$A$11</definedName>
    <definedName name="STAN_VIOREL">[74]DRIVERS!#REF!</definedName>
    <definedName name="START">#REF!</definedName>
    <definedName name="Start_data_miesiaca">#REF!</definedName>
    <definedName name="Start10">#REF!</definedName>
    <definedName name="Start11">#REF!</definedName>
    <definedName name="Start12">#REF!</definedName>
    <definedName name="Start14">#REF!</definedName>
    <definedName name="Start15">#REF!</definedName>
    <definedName name="Start16">#REF!</definedName>
    <definedName name="Start17">#REF!</definedName>
    <definedName name="Start18">#REF!</definedName>
    <definedName name="Start19">#REF!</definedName>
    <definedName name="Start2">#REF!</definedName>
    <definedName name="Start20">#REF!</definedName>
    <definedName name="Start21">#REF!</definedName>
    <definedName name="Start22">#REF!</definedName>
    <definedName name="Start23">#REF!</definedName>
    <definedName name="Start24">#REF!</definedName>
    <definedName name="Start25">#REF!</definedName>
    <definedName name="Start26">#REF!</definedName>
    <definedName name="Start27">#REF!</definedName>
    <definedName name="Start28">#REF!</definedName>
    <definedName name="Start29">#REF!</definedName>
    <definedName name="Start3">[245]Index!#REF!</definedName>
    <definedName name="Start30">#REF!</definedName>
    <definedName name="Start31">#REF!</definedName>
    <definedName name="Start32">#REF!</definedName>
    <definedName name="Start33">#REF!</definedName>
    <definedName name="Start34">#REF!</definedName>
    <definedName name="Start35">#REF!</definedName>
    <definedName name="Start36">#REF!</definedName>
    <definedName name="Start37">#REF!</definedName>
    <definedName name="Start38">#REF!</definedName>
    <definedName name="Start39">'[245]OpeningTBs&gt;&gt;'!#REF!</definedName>
    <definedName name="Start4">#REF!</definedName>
    <definedName name="Start40">'[245]Militari FS'!#REF!</definedName>
    <definedName name="Start41">#REF!</definedName>
    <definedName name="Start42">'[245]Arad FS'!#REF!</definedName>
    <definedName name="Start43">'[245]PK Red FS'!#REF!</definedName>
    <definedName name="Start45">'[245]Notes-&gt;'!#REF!</definedName>
    <definedName name="Start46">#REF!</definedName>
    <definedName name="Start47">#REF!</definedName>
    <definedName name="Start49">'[246]Investments Militari --&gt;'!#REF!</definedName>
    <definedName name="Start5">'[245]MANCO TB'!#REF!</definedName>
    <definedName name="Start50">#REF!</definedName>
    <definedName name="Start51">#REF!</definedName>
    <definedName name="Start59">#REF!</definedName>
    <definedName name="Start6">#REF!</definedName>
    <definedName name="Start62">'[245]Disclosures --&gt;'!#REF!</definedName>
    <definedName name="Start64">'[245]Financial investments'!#REF!</definedName>
    <definedName name="Start66">#REF!</definedName>
    <definedName name="Start7">#REF!</definedName>
    <definedName name="Start8">#REF!</definedName>
    <definedName name="Start9">#REF!</definedName>
    <definedName name="STATE" hidden="1">"STATE"</definedName>
    <definedName name="status">[247]Sheet3!$C$6:$C$10</definedName>
    <definedName name="Status_Types">'[130]B7a.Classifications'!$E$21:$E$22</definedName>
    <definedName name="Statutar">#REF!</definedName>
    <definedName name="Statutory">#REF!</definedName>
    <definedName name="Std_Hours_DN">#REF!</definedName>
    <definedName name="Std_Hours_DO">#REF!</definedName>
    <definedName name="Std_Hours_EN">#REF!</definedName>
    <definedName name="Std_Hours_EO">#REF!</definedName>
    <definedName name="Std_Hours_Worked">#REF!,#REF!,#REF!,#REF!</definedName>
    <definedName name="Steps">#REF!</definedName>
    <definedName name="Steuerberatungskosten_H">#REF!</definedName>
    <definedName name="Steuerberatungskosten_V">#REF!</definedName>
    <definedName name="Steuergutschriften_2">#REF!</definedName>
    <definedName name="Steuergutschriften_H">#REF!</definedName>
    <definedName name="Steuergutschriften_V">#REF!</definedName>
    <definedName name="Steuern_EuE_2">SUM(#REF!)</definedName>
    <definedName name="Steuern_EuE_H">SUM(#REF!)</definedName>
    <definedName name="Steuern_EuE_V">SUM(#REF!)</definedName>
    <definedName name="SteuerPRA_H">#REF!</definedName>
    <definedName name="SteuerPRA_V">#REF!</definedName>
    <definedName name="Steuerrückstellungen_2">#REF!</definedName>
    <definedName name="Steuerrückstellungen_H">#REF!</definedName>
    <definedName name="Steuerrückstellungen_V">#REF!</definedName>
    <definedName name="Stille_Beteiligungen_2">SUM(#REF!)</definedName>
    <definedName name="Stille_Beteiligungen_H">SUM(#REF!)</definedName>
    <definedName name="Stille_Beteiligungen_V">SUM(#REF!)</definedName>
    <definedName name="STOCK_BASED" hidden="1">"STOCK_BASED"</definedName>
    <definedName name="Stock_dic2003"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Stock_dic2003"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Stock_dic2003"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Stock_dic2003"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Stock_dic200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STOREMISC">#REF!,#REF!,#REF!,#REF!,#REF!,#REF!</definedName>
    <definedName name="storerates">#REF!,#REF!</definedName>
    <definedName name="storerent">#REF!,#REF!,#REF!</definedName>
    <definedName name="STORES">#REF!</definedName>
    <definedName name="Sublead">#REF!</definedName>
    <definedName name="Submission">#REF!</definedName>
    <definedName name="subnote_a">#REF!</definedName>
    <definedName name="subnote_b">#REF!</definedName>
    <definedName name="subnote_c">#REF!</definedName>
    <definedName name="subnote_d">#REF!</definedName>
    <definedName name="subnote_e">#REF!</definedName>
    <definedName name="SubSector">#REF!</definedName>
    <definedName name="SubSectorExt">#REF!</definedName>
    <definedName name="Subsystem">'[119]Γενικά Στοιχεία'!$C$16</definedName>
    <definedName name="subtotal">#REF!</definedName>
    <definedName name="subtotaled">#REF!</definedName>
    <definedName name="SUFFIX">'[112]Pick lists'!$E$3:$E$8</definedName>
    <definedName name="Sum_Bankvbkt_2">SUM(#REF!)</definedName>
    <definedName name="Sum_Bankvbkt_H">SUM(#REF!)</definedName>
    <definedName name="Sum_Bankvbkt_V">SUM(#REF!)</definedName>
    <definedName name="Sum_Ertr_Abgang_AV_2">SUM(#REF!)</definedName>
    <definedName name="Sum_Ertr_Abgang_AV_H">SUM(#REF!)</definedName>
    <definedName name="Sum_Ertr_Abgang_AV_V">SUM(#REF!)</definedName>
    <definedName name="suma_nieno">#REF!</definedName>
    <definedName name="suma_nomi">#REF!</definedName>
    <definedName name="SUMExtraCredit">#REF!</definedName>
    <definedName name="SUMIF">#REF!</definedName>
    <definedName name="SUMIFExtraCredit">#REF!</definedName>
    <definedName name="SUMMARY">#REF!</definedName>
    <definedName name="summarytable">#REF!</definedName>
    <definedName name="Summe_1b8_2">SUM(#REF!)</definedName>
    <definedName name="Summe_1b8_H">SUM(#REF!)</definedName>
    <definedName name="Summe_1b8_V">SUM(#REF!)</definedName>
    <definedName name="Summe_Abgang_Zuschr_FA_2">SUM(#REF!)</definedName>
    <definedName name="Summe_Abgang_Zuschr_FA_H">SUM(#REF!)</definedName>
    <definedName name="Summe_Abgang_Zuschr_FA_V">SUM(#REF!)</definedName>
    <definedName name="Summe_Abschr_Ertrlag_H">#REF!+#REF!</definedName>
    <definedName name="Summe_Abschr_Ertrlag_V">#REF!+#REF!</definedName>
    <definedName name="Summe_AfA_2">SUM(#REF!)</definedName>
    <definedName name="summe_AfA_FA_2">SUM(#REF!)</definedName>
    <definedName name="summe_AfA_FA_H">SUM(#REF!)</definedName>
    <definedName name="summe_AfA_FA_V">SUM(#REF!)</definedName>
    <definedName name="Summe_AfA_H">SUM(#REF!)</definedName>
    <definedName name="Summe_AfA_V">SUM(#REF!)</definedName>
    <definedName name="Summe_ARA_2">SUM(#REF!)</definedName>
    <definedName name="Summe_ARA_H">SUM(#REF!)</definedName>
    <definedName name="Summe_ARA_V">SUM(#REF!)</definedName>
    <definedName name="Summe_Materialaufwand_2">SUM(#REF!)</definedName>
    <definedName name="Summe_Materialaufwand_H">SUM(#REF!)</definedName>
    <definedName name="Summe_Materialaufwand_V">SUM(#REF!)</definedName>
    <definedName name="Summe_sonst_betr_Aufw_2">SUM(#REF!)</definedName>
    <definedName name="Summe_sonst_betr_Aufw_H">SUM(#REF!)</definedName>
    <definedName name="Summe_sonst_betr_Aufw_V">SUM(#REF!)</definedName>
    <definedName name="Summe_sonstige_Erträge_2">SUM(#REF!)</definedName>
    <definedName name="Summe_sonstige_Erträge_H">SUM(#REF!)</definedName>
    <definedName name="Summe_sonstige_Erträge_V">SUM(#REF!)</definedName>
    <definedName name="Summe_Wertpap_UV_2">SUM(#REF!)</definedName>
    <definedName name="Summe_Wertpap_UV_H">SUM(#REF!)</definedName>
    <definedName name="Summe_Wertpap_UV_V">SUM(#REF!)</definedName>
    <definedName name="Summe_WP_UV_2">SUM(#REF!)</definedName>
    <definedName name="Summe_WP_UV_H">SUM(#REF!)</definedName>
    <definedName name="Summe_WP_UV_V">SUM(#REF!)</definedName>
    <definedName name="Summe_Zinsaufwand_2">SUM(#REF!)</definedName>
    <definedName name="Summe_Zinsaufwand_H">SUM(#REF!)</definedName>
    <definedName name="Summe_Zinsaufwand_V">SUM(#REF!)</definedName>
    <definedName name="Summe_Zinsertr_2">SUM(#REF!)</definedName>
    <definedName name="Summe_Zinsertr_H">SUM(#REF!)</definedName>
    <definedName name="Summe_Zinsertr_V">SUM(#REF!)</definedName>
    <definedName name="SUPPLIER">#REF!</definedName>
    <definedName name="SURFACE_DU_TERRAIN">#REF!</definedName>
    <definedName name="Surpluses_GAAPNGWПрочиеВыбытиеСоциальные" hidden="1">[248]XLR_NoRangeSheet!$G$10</definedName>
    <definedName name="sursa" localSheetId="2" hidden="1">#REF!</definedName>
    <definedName name="sursa" localSheetId="0" hidden="1">#REF!</definedName>
    <definedName name="sursa" localSheetId="1" hidden="1">#REF!</definedName>
    <definedName name="sursa" localSheetId="3" hidden="1">#REF!</definedName>
    <definedName name="sursa" hidden="1">#REF!</definedName>
    <definedName name="svfsadv" hidden="1">[102]OtherKPI!#REF!</definedName>
    <definedName name="svvsdvs" hidden="1">[102]OtherKPI!#REF!</definedName>
    <definedName name="swa" localSheetId="2" hidden="1">{#N/A,#N/A,FALSE,"Shopliste";#N/A,#N/A,FALSE,"Läden I";#N/A,#N/A,FALSE,"Läden II";#N/A,#N/A,FALSE,"Läden III";#N/A,#N/A,FALSE,"Nebenflächen I";#N/A,#N/A,FALSE,"Nebenflächen II";#N/A,#N/A,FALSE,"Nebenflächen III"}</definedName>
    <definedName name="swa" localSheetId="0" hidden="1">{#N/A,#N/A,FALSE,"Shopliste";#N/A,#N/A,FALSE,"Läden I";#N/A,#N/A,FALSE,"Läden II";#N/A,#N/A,FALSE,"Läden III";#N/A,#N/A,FALSE,"Nebenflächen I";#N/A,#N/A,FALSE,"Nebenflächen II";#N/A,#N/A,FALSE,"Nebenflächen III"}</definedName>
    <definedName name="swa" localSheetId="1" hidden="1">{#N/A,#N/A,FALSE,"Shopliste";#N/A,#N/A,FALSE,"Läden I";#N/A,#N/A,FALSE,"Läden II";#N/A,#N/A,FALSE,"Läden III";#N/A,#N/A,FALSE,"Nebenflächen I";#N/A,#N/A,FALSE,"Nebenflächen II";#N/A,#N/A,FALSE,"Nebenflächen III"}</definedName>
    <definedName name="swa" localSheetId="3" hidden="1">{#N/A,#N/A,FALSE,"Shopliste";#N/A,#N/A,FALSE,"Läden I";#N/A,#N/A,FALSE,"Läden II";#N/A,#N/A,FALSE,"Läden III";#N/A,#N/A,FALSE,"Nebenflächen I";#N/A,#N/A,FALSE,"Nebenflächen II";#N/A,#N/A,FALSE,"Nebenflächen III"}</definedName>
    <definedName name="swa" hidden="1">{#N/A,#N/A,FALSE,"Shopliste";#N/A,#N/A,FALSE,"Läden I";#N/A,#N/A,FALSE,"Läden II";#N/A,#N/A,FALSE,"Läden III";#N/A,#N/A,FALSE,"Nebenflächen I";#N/A,#N/A,FALSE,"Nebenflächen II";#N/A,#N/A,FALSE,"Nebenflächen III"}</definedName>
    <definedName name="sxs" localSheetId="2" hidden="1">{0,#N/A,FALSE,0}</definedName>
    <definedName name="sxs" localSheetId="0" hidden="1">{0,#N/A,FALSE,0}</definedName>
    <definedName name="sxs" localSheetId="1" hidden="1">{0,#N/A,FALSE,0}</definedName>
    <definedName name="sxs" localSheetId="3" hidden="1">{0,#N/A,FALSE,0}</definedName>
    <definedName name="sxs" hidden="1">{0,#N/A,FALSE,0}</definedName>
    <definedName name="sxsxs" localSheetId="2" hidden="1">{0,#N/A,FALSE,0;0,#N/A,FALSE,0}</definedName>
    <definedName name="sxsxs" localSheetId="0" hidden="1">{0,#N/A,FALSE,0;0,#N/A,FALSE,0}</definedName>
    <definedName name="sxsxs" localSheetId="1" hidden="1">{0,#N/A,FALSE,0;0,#N/A,FALSE,0}</definedName>
    <definedName name="sxsxs" localSheetId="3" hidden="1">{0,#N/A,FALSE,0;0,#N/A,FALSE,0}</definedName>
    <definedName name="sxsxs" hidden="1">{0,#N/A,FALSE,0;0,#N/A,FALSE,0}</definedName>
    <definedName name="t">[2]Adana!$DM$5</definedName>
    <definedName name="T_S_c">#REF!</definedName>
    <definedName name="T_S_d">#REF!</definedName>
    <definedName name="T0">#REF!</definedName>
    <definedName name="tabel">OFFSET(#REF!,0,0,COUNTA(#REF!),5)</definedName>
    <definedName name="Table_beg_bal">#REF!</definedName>
    <definedName name="Table_prior_interest">#REF!</definedName>
    <definedName name="Table_start_date">#REF!</definedName>
    <definedName name="Table_start_pmt">#REF!</definedName>
    <definedName name="Table1">#REF!</definedName>
    <definedName name="TAFA1">[114]UserDefinedVariables!$F$11</definedName>
    <definedName name="TAFA10">[114]UserDefinedVariables!$F$20</definedName>
    <definedName name="TAFA11">[114]UserDefinedVariables!$F$21</definedName>
    <definedName name="TAFA15">[114]UserDefinedVariables!$F$25</definedName>
    <definedName name="TAFA16">[114]UserDefinedVariables!$F$26</definedName>
    <definedName name="TAFA17">[114]UserDefinedVariables!$F$27</definedName>
    <definedName name="TAFA2">[114]UserDefinedVariables!$F$12</definedName>
    <definedName name="TAFA3">[114]UserDefinedVariables!$F$13</definedName>
    <definedName name="TAFA4">[114]UserDefinedVariables!$F$14</definedName>
    <definedName name="TAFA5">[114]UserDefinedVariables!$F$15</definedName>
    <definedName name="TAFA6">[114]UserDefinedVariables!$F$16</definedName>
    <definedName name="TAFA7">[114]UserDefinedVariables!$F$17</definedName>
    <definedName name="TAFA8">[114]UserDefinedVariables!$F$18</definedName>
    <definedName name="TAFA9">[114]UserDefinedVariables!$F$19</definedName>
    <definedName name="tag">#N/A</definedName>
    <definedName name="tana">#N/A</definedName>
    <definedName name="Tatung_Index">#REF!</definedName>
    <definedName name="tax_rate">'[77]latente Steuern'!$E$92</definedName>
    <definedName name="taxrate">[238]Cover!$D$26</definedName>
    <definedName name="taxrate_new">[238]Cover!$D$27</definedName>
    <definedName name="TB">#REF!</definedName>
    <definedName name="TBAccs">OFFSET([249]TB!$C$4,0,0,COUNTA([249]TB!$C$4:$C$1986),1)</definedName>
    <definedName name="tbl_ProdInfo" hidden="1">#REF!</definedName>
    <definedName name="tblFootFall">#REF!</definedName>
    <definedName name="TE_Pct">#REF!</definedName>
    <definedName name="TEEWREW" hidden="1">[102]OtherKPI!#REF!</definedName>
    <definedName name="temp">#REF!</definedName>
    <definedName name="TemplateVersion">'[119]Γενικά Στοιχεία'!$C$17</definedName>
    <definedName name="tenancy">#REF!</definedName>
    <definedName name="tenancy00">#REF!</definedName>
    <definedName name="Tenant_Classification">'[130]B7a.Classifications'!$B$4:$B$38</definedName>
    <definedName name="Tenantlist2" localSheetId="2" hidden="1">{#N/A,#N/A,TRUE,"ExecSummary";#N/A,#N/A,TRUE,"ExecSummaryCosts";#N/A,#N/A,TRUE,"ExecSummaryRent"}</definedName>
    <definedName name="Tenantlist2" localSheetId="0" hidden="1">{#N/A,#N/A,TRUE,"ExecSummary";#N/A,#N/A,TRUE,"ExecSummaryCosts";#N/A,#N/A,TRUE,"ExecSummaryRent"}</definedName>
    <definedName name="Tenantlist2" localSheetId="1" hidden="1">{#N/A,#N/A,TRUE,"ExecSummary";#N/A,#N/A,TRUE,"ExecSummaryCosts";#N/A,#N/A,TRUE,"ExecSummaryRent"}</definedName>
    <definedName name="Tenantlist2" localSheetId="3" hidden="1">{#N/A,#N/A,TRUE,"ExecSummary";#N/A,#N/A,TRUE,"ExecSummaryCosts";#N/A,#N/A,TRUE,"ExecSummaryRent"}</definedName>
    <definedName name="Tenantlist2" hidden="1">{#N/A,#N/A,TRUE,"ExecSummary";#N/A,#N/A,TRUE,"ExecSummaryCosts";#N/A,#N/A,TRUE,"ExecSummaryRent"}</definedName>
    <definedName name="Term_in_years">#REF!</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verhuren">'[250]Letting Report'!#REF!</definedName>
    <definedName name="teverhuren2">'[250]Letting Report'!#REF!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'[251]Adj Q1 03'!#REF!</definedName>
    <definedName name="TextRefCopy19">'[251]Adj 02'!#REF!</definedName>
    <definedName name="TextRefCopy2">'[252]rec 281 681'!$C$6</definedName>
    <definedName name="TextRefCopy20">'[251]Adj 02'!#REF!</definedName>
    <definedName name="TextRefCopy22">'[251]Adj 02'!#REF!</definedName>
    <definedName name="TextRefCopy23">'[251]Adj 02'!#REF!</definedName>
    <definedName name="TextRefCopy26">'[251]Adj 02'!#REF!</definedName>
    <definedName name="TextRefCopy27">'[251]Adj 02'!#REF!</definedName>
    <definedName name="TextRefCopy3">'[252]rec 281 681'!$C$8</definedName>
    <definedName name="TextRefCopy31">'[251]Adj 02'!#REF!</definedName>
    <definedName name="TextRefCopy32">'[251]Adj 02'!#REF!</definedName>
    <definedName name="TextRefCopy33">'[251]Adj 02'!#REF!</definedName>
    <definedName name="TextRefCopy34">'[251]Adj 02'!#REF!</definedName>
    <definedName name="TextRefCopy36">'[251]Adj 02'!#REF!</definedName>
    <definedName name="TextRefCopy37">'[251]Adj 02'!#REF!</definedName>
    <definedName name="TextRefCopy4">'[252]rec 281 681'!$C$6</definedName>
    <definedName name="TextRefCopy41">'[251]Adj 02'!#REF!</definedName>
    <definedName name="TextRefCopy42">'[251]Adj 02'!#REF!</definedName>
    <definedName name="TextRefCopy46">'[251]Adj 02'!#REF!</definedName>
    <definedName name="TextRefCopy49">'[251]Adj 02'!#REF!</definedName>
    <definedName name="TextRefCopy5">[253]Closing!$F$27</definedName>
    <definedName name="TextRefCopy50">'[251]Adj 02'!#REF!</definedName>
    <definedName name="TextRefCopy51">'[251]Adj 02'!#REF!</definedName>
    <definedName name="TextRefCopy55">'[251]Adj 02'!#REF!</definedName>
    <definedName name="TextRefCopy56">'[251]Adj 02'!#REF!</definedName>
    <definedName name="TextRefCopy59">'[251]Adj 02'!#REF!</definedName>
    <definedName name="TextRefCopy6">'[254]op bal'!$BF$5</definedName>
    <definedName name="TextRefCopy61">'[251]Adj 02'!#REF!</definedName>
    <definedName name="TextRefCopy62">'[251]Adj 02'!#REF!</definedName>
    <definedName name="TextRefCopy63">'[251]Adj 02'!#REF!</definedName>
    <definedName name="TextRefCopy7">'[254]op bal'!$BF$30</definedName>
    <definedName name="TextRefCopy8">#REF!</definedName>
    <definedName name="TextRefCopy9">#REF!</definedName>
    <definedName name="TextRefCopyRangeCount" localSheetId="2" hidden="1">2</definedName>
    <definedName name="TextRefCopyRangeCount" localSheetId="0" hidden="1">2</definedName>
    <definedName name="TextRefCopyRangeCount" localSheetId="1" hidden="1">2</definedName>
    <definedName name="TextRefCopyRangeCount" localSheetId="3" hidden="1">2</definedName>
    <definedName name="TextRefCopyRangeCount" hidden="1">6</definedName>
    <definedName name="tgzwrt5" hidden="1">#REF!</definedName>
    <definedName name="third_floor_rent">'[84]Tenancy Schedule -J '!$L$276,'[84]Tenancy Schedule -J '!$L$234:$L$241</definedName>
    <definedName name="thr">#REF!</definedName>
    <definedName name="Threshold">'[255]Excess Calc6452'!$C$6</definedName>
    <definedName name="thru1299">#REF!</definedName>
    <definedName name="thtrh" hidden="1">[102]OtherKPI!#REF!</definedName>
    <definedName name="thtrht" hidden="1">[102]OtherKPI!#REF!</definedName>
    <definedName name="tippv">#N/A</definedName>
    <definedName name="Toggle1">#REF!</definedName>
    <definedName name="toolbar" localSheetId="3">[211]!toolbar</definedName>
    <definedName name="toolbar">[211]!toolbar</definedName>
    <definedName name="TOPBORD">#REF!</definedName>
    <definedName name="TOPBORD2">#REF!</definedName>
    <definedName name="TOPS">#REF!</definedName>
    <definedName name="tot">#N/A</definedName>
    <definedName name="Total">#REF!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Expenses">#REF!</definedName>
    <definedName name="TOTAL_INTEREST_EXP" hidden="1">"TOTAL_INTEREST_EXP"</definedName>
    <definedName name="TOTAL_INVENTORY" hidden="1">"TOTAL_INVENTORY"</definedName>
    <definedName name="Total_Lab_Hours">#REF!</definedName>
    <definedName name="TOTAL_LIAB" hidden="1">"TOTAL_LIAB"</definedName>
    <definedName name="TOTAL_LIAB_SHAREHOLD" hidden="1">"TOTAL_LIAB_SHAREHOLD"</definedName>
    <definedName name="TOTAL_LONG_DEBT" hidden="1">"TOTAL_LONG_DEBT"</definedName>
    <definedName name="TOTAL_OPER_EXPEN" hidden="1">"TOTAL_OPER_EXPEN"</definedName>
    <definedName name="Total_payments">Payments_per_year*Term_in_years</definedName>
    <definedName name="TOTAL_RECEIV" hidden="1">"TOTAL_RECEIV"</definedName>
    <definedName name="TOTAL_REVENUE" hidden="1">"TOTAL_REVENUE"</definedName>
    <definedName name="Total_Revenues">#REF!</definedName>
    <definedName name="TOTAL_SPECIAL" hidden="1">"TOTAL_SPECIAL"</definedName>
    <definedName name="TotalA">#REF!</definedName>
    <definedName name="TotalB">#REF!</definedName>
    <definedName name="TotalC">#REF!</definedName>
    <definedName name="TotalD">#REF!</definedName>
    <definedName name="TotalE">#REF!</definedName>
    <definedName name="TotalF">#REF!</definedName>
    <definedName name="TotalG">#REF!</definedName>
    <definedName name="TotalH">#REF!</definedName>
    <definedName name="TotalI">#REF!</definedName>
    <definedName name="TotalJ">#REF!</definedName>
    <definedName name="TotalK">#REF!</definedName>
    <definedName name="TotalL">#REF!</definedName>
    <definedName name="TotalM">#REF!</definedName>
    <definedName name="totalmn">#REF!</definedName>
    <definedName name="TotalN">#REF!</definedName>
    <definedName name="TotalO">#REF!</definedName>
    <definedName name="TotalP">#REF!</definedName>
    <definedName name="TotalPayment">#REF!</definedName>
    <definedName name="totals">#REF!</definedName>
    <definedName name="totalstirb">#REF!</definedName>
    <definedName name="totarea">[104]Tenancy!$C$22+[104]Tenancy!$C$37</definedName>
    <definedName name="toy">1995</definedName>
    <definedName name="TP_Footer_Path" hidden="1">"C:\Clients\Bombardier\BRP\"</definedName>
    <definedName name="TP_Footer_User" hidden="1">"damoure"</definedName>
    <definedName name="TP_Footer_Version" hidden="1">"v3.00"</definedName>
    <definedName name="tr">#REF!</definedName>
    <definedName name="TRADE_AR" hidden="1">"TRADE_AR"</definedName>
    <definedName name="trade_payables">#REF!</definedName>
    <definedName name="Trans_DB">[66]Translator!$C$5:$M$308</definedName>
    <definedName name="Trans_Key">[66]Control!$P$2</definedName>
    <definedName name="transfer">#REF!</definedName>
    <definedName name="Transfer_07GAAPNGW" hidden="1">[248]XLR_NoRangeSheet!$M$11</definedName>
    <definedName name="Transfers2000">#REF!</definedName>
    <definedName name="TRANSLATIONLOSS">#REF!</definedName>
    <definedName name="TransTable">[46]!TransTable</definedName>
    <definedName name="TRBALDEC">#N/A</definedName>
    <definedName name="TREASURY_STOCK" hidden="1">"TREASURY_STOCK"</definedName>
    <definedName name="Trend" localSheetId="2" hidden="1">{"closed",#N/A,FALSE,"Consolidated Products - Budget";"expanded",#N/A,FALSE,"Consolidated Products - Budget"}</definedName>
    <definedName name="Trend" localSheetId="0" hidden="1">{"closed",#N/A,FALSE,"Consolidated Products - Budget";"expanded",#N/A,FALSE,"Consolidated Products - Budget"}</definedName>
    <definedName name="Trend" localSheetId="1" hidden="1">{"closed",#N/A,FALSE,"Consolidated Products - Budget";"expanded",#N/A,FALSE,"Consolidated Products - Budget"}</definedName>
    <definedName name="Trend" localSheetId="3" hidden="1">{"closed",#N/A,FALSE,"Consolidated Products - Budget";"expanded",#N/A,FALSE,"Consolidated Products - Budget"}</definedName>
    <definedName name="Trend" hidden="1">{"closed",#N/A,FALSE,"Consolidated Products - Budget";"expanded",#N/A,FALSE,"Consolidated Products - Budget"}</definedName>
    <definedName name="trhhy"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trhhy"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trhhy"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trhhy"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trhhy"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TROUSERS">#REF!</definedName>
    <definedName name="trtdxcc">#N/A</definedName>
    <definedName name="trytrh" hidden="1">[102]OtherKPI!#REF!</definedName>
    <definedName name="TS">'[165]Tenancy B'!$A$1:$AK$40</definedName>
    <definedName name="tt" localSheetId="2" hidden="1">{#N/A,#N/A,TRUE,"Sales Comparison";#N/A,#N/A,TRUE,"Cum. Summary FFR";#N/A,#N/A,TRUE,"Monthly Summary FFR";#N/A,#N/A,TRUE,"Cum. Summary TL";#N/A,#N/A,TRUE,"Monthly Summary TL"}</definedName>
    <definedName name="tt" localSheetId="0" hidden="1">{#N/A,#N/A,TRUE,"Sales Comparison";#N/A,#N/A,TRUE,"Cum. Summary FFR";#N/A,#N/A,TRUE,"Monthly Summary FFR";#N/A,#N/A,TRUE,"Cum. Summary TL";#N/A,#N/A,TRUE,"Monthly Summary TL"}</definedName>
    <definedName name="tt" localSheetId="1" hidden="1">{#N/A,#N/A,TRUE,"Sales Comparison";#N/A,#N/A,TRUE,"Cum. Summary FFR";#N/A,#N/A,TRUE,"Monthly Summary FFR";#N/A,#N/A,TRUE,"Cum. Summary TL";#N/A,#N/A,TRUE,"Monthly Summary TL"}</definedName>
    <definedName name="tt" localSheetId="3" hidden="1">{#N/A,#N/A,TRUE,"Sales Comparison";#N/A,#N/A,TRUE,"Cum. Summary FFR";#N/A,#N/A,TRUE,"Monthly Summary FFR";#N/A,#N/A,TRUE,"Cum. Summary TL";#N/A,#N/A,TRUE,"Monthly Summary TL"}</definedName>
    <definedName name="tt" hidden="1">{#N/A,#N/A,TRUE,"Sales Comparison";#N/A,#N/A,TRUE,"Cum. Summary FFR";#N/A,#N/A,TRUE,"Monthly Summary FFR";#N/A,#N/A,TRUE,"Cum. Summary TL";#N/A,#N/A,TRUE,"Monthly Summary TL"}</definedName>
    <definedName name="tth" localSheetId="2" hidden="1">{#N/A,#N/A,FALSE,"DCF Summary";#N/A,#N/A,FALSE,"Casema";#N/A,#N/A,FALSE,"Casema NoTel";#N/A,#N/A,FALSE,"UK";#N/A,#N/A,FALSE,"RCF";#N/A,#N/A,FALSE,"Intercable CZ";#N/A,#N/A,FALSE,"Interkabel P"}</definedName>
    <definedName name="tth" localSheetId="0" hidden="1">{#N/A,#N/A,FALSE,"DCF Summary";#N/A,#N/A,FALSE,"Casema";#N/A,#N/A,FALSE,"Casema NoTel";#N/A,#N/A,FALSE,"UK";#N/A,#N/A,FALSE,"RCF";#N/A,#N/A,FALSE,"Intercable CZ";#N/A,#N/A,FALSE,"Interkabel P"}</definedName>
    <definedName name="tth" localSheetId="1" hidden="1">{#N/A,#N/A,FALSE,"DCF Summary";#N/A,#N/A,FALSE,"Casema";#N/A,#N/A,FALSE,"Casema NoTel";#N/A,#N/A,FALSE,"UK";#N/A,#N/A,FALSE,"RCF";#N/A,#N/A,FALSE,"Intercable CZ";#N/A,#N/A,FALSE,"Interkabel P"}</definedName>
    <definedName name="tth" localSheetId="3" hidden="1">{#N/A,#N/A,FALSE,"DCF Summary";#N/A,#N/A,FALSE,"Casema";#N/A,#N/A,FALSE,"Casema NoTel";#N/A,#N/A,FALSE,"UK";#N/A,#N/A,FALSE,"RCF";#N/A,#N/A,FALSE,"Intercable CZ";#N/A,#N/A,FALSE,"Interkabel P"}</definedName>
    <definedName name="tth" hidden="1">{#N/A,#N/A,FALSE,"DCF Summary";#N/A,#N/A,FALSE,"Casema";#N/A,#N/A,FALSE,"Casema NoTel";#N/A,#N/A,FALSE,"UK";#N/A,#N/A,FALSE,"RCF";#N/A,#N/A,FALSE,"Intercable CZ";#N/A,#N/A,FALSE,"Interkabel P"}</definedName>
    <definedName name="ttt" localSheetId="2" hidden="1">{#N/A,#N/A,FALSE,"SAnFRR";#N/A,#N/A,FALSE,"SAnERR"}</definedName>
    <definedName name="ttt" localSheetId="0" hidden="1">{#N/A,#N/A,FALSE,"SAnFRR";#N/A,#N/A,FALSE,"SAnERR"}</definedName>
    <definedName name="ttt" localSheetId="1" hidden="1">{#N/A,#N/A,FALSE,"SAnFRR";#N/A,#N/A,FALSE,"SAnERR"}</definedName>
    <definedName name="ttt" localSheetId="3" hidden="1">{#N/A,#N/A,FALSE,"SAnFRR";#N/A,#N/A,FALSE,"SAnERR"}</definedName>
    <definedName name="ttt" hidden="1">{#N/A,#N/A,FALSE,"SAnFRR";#N/A,#N/A,FALSE,"SAnERR"}</definedName>
    <definedName name="tttr" localSheetId="2" hidden="1">{#N/A,#N/A,FALSE,"KCost"}</definedName>
    <definedName name="tttr" localSheetId="0" hidden="1">{#N/A,#N/A,FALSE,"KCost"}</definedName>
    <definedName name="tttr" localSheetId="1" hidden="1">{#N/A,#N/A,FALSE,"KCost"}</definedName>
    <definedName name="tttr" localSheetId="3" hidden="1">{#N/A,#N/A,FALSE,"KCost"}</definedName>
    <definedName name="tttr" hidden="1">{#N/A,#N/A,FALSE,"KCost"}</definedName>
    <definedName name="ttttttttttttttttttttttttttttttttttttttttttttttttttttttttttttttttttttttttt" localSheetId="2" hidden="1">{"Mnth_D_YTDA",#N/A,FALSE,"YTD_Calc";"Mnth_D_YTDA",#N/A,FALSE,"YTD_Calc";"YTD_Lei",#N/A,FALSE,"Mnth_Calc";"Mnth_Lei",#N/A,FALSE,"Mnth_Calc";"Diff_M",#N/A,FALSE,"Difference";"Diff_Cumm",#N/A,FALSE,"Difference";"Mnth_D_M",#N/A,FALSE,"Mnth_Calc"}</definedName>
    <definedName name="ttttttttttttttttttttttttttttttttttttttttttttttttttttttttttttttttttttttttt" localSheetId="0" hidden="1">{"Mnth_D_YTDA",#N/A,FALSE,"YTD_Calc";"Mnth_D_YTDA",#N/A,FALSE,"YTD_Calc";"YTD_Lei",#N/A,FALSE,"Mnth_Calc";"Mnth_Lei",#N/A,FALSE,"Mnth_Calc";"Diff_M",#N/A,FALSE,"Difference";"Diff_Cumm",#N/A,FALSE,"Difference";"Mnth_D_M",#N/A,FALSE,"Mnth_Calc"}</definedName>
    <definedName name="ttttttttttttttttttttttttttttttttttttttttttttttttttttttttttttttttttttttttt" localSheetId="1" hidden="1">{"Mnth_D_YTDA",#N/A,FALSE,"YTD_Calc";"Mnth_D_YTDA",#N/A,FALSE,"YTD_Calc";"YTD_Lei",#N/A,FALSE,"Mnth_Calc";"Mnth_Lei",#N/A,FALSE,"Mnth_Calc";"Diff_M",#N/A,FALSE,"Difference";"Diff_Cumm",#N/A,FALSE,"Difference";"Mnth_D_M",#N/A,FALSE,"Mnth_Calc"}</definedName>
    <definedName name="ttttttttttttttttttttttttttttttttttttttttttttttttttttttttttttttttttttttttt" localSheetId="3" hidden="1">{"Mnth_D_YTDA",#N/A,FALSE,"YTD_Calc";"Mnth_D_YTDA",#N/A,FALSE,"YTD_Calc";"YTD_Lei",#N/A,FALSE,"Mnth_Calc";"Mnth_Lei",#N/A,FALSE,"Mnth_Calc";"Diff_M",#N/A,FALSE,"Difference";"Diff_Cumm",#N/A,FALSE,"Difference";"Mnth_D_M",#N/A,FALSE,"Mnth_Calc"}</definedName>
    <definedName name="ttttttttttttttttttttttttttttttttttttttttttttttttttttttttttttttttttttttttt" hidden="1">{"Mnth_D_YTDA",#N/A,FALSE,"YTD_Calc";"Mnth_D_YTDA",#N/A,FALSE,"YTD_Calc";"YTD_Lei",#N/A,FALSE,"Mnth_Calc";"Mnth_Lei",#N/A,FALSE,"Mnth_Calc";"Diff_M",#N/A,FALSE,"Difference";"Diff_Cumm",#N/A,FALSE,"Difference";"Mnth_D_M",#N/A,FALSE,"Mnth_Calc"}</definedName>
    <definedName name="TUICA_STEFAN">[74]DRIVERS!#REF!</definedName>
    <definedName name="Turnover">[87]Turnover!$B$6:$CS$63020</definedName>
    <definedName name="Turnover_12month_back">#REF!</definedName>
    <definedName name="Turover">#REF!</definedName>
    <definedName name="TVA">#REF!</definedName>
    <definedName name="twoyear" localSheetId="3">[211]!twoyear</definedName>
    <definedName name="twoyear">[211]!twoyear</definedName>
    <definedName name="tx">[2]Icerenkoy!$DN$6</definedName>
    <definedName name="tymcz">#REF!</definedName>
    <definedName name="Type">#REF!</definedName>
    <definedName name="Type_of_Modification">'[130]B7a.Classifications'!$E$16:$E$18</definedName>
    <definedName name="Type1">[62]Trbal!#REF!</definedName>
    <definedName name="type2">[62]Trbal!#REF!</definedName>
    <definedName name="TypeofSC">[230]ddmenu!$G$1:$G$4</definedName>
    <definedName name="Types" hidden="1">#REF!</definedName>
    <definedName name="tyru">#REF!</definedName>
    <definedName name="tyscvghjn">#N/A</definedName>
    <definedName name="tyut">#REF!</definedName>
    <definedName name="tyy">#REF!</definedName>
    <definedName name="U1JHFGJ"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U1JHFGJ"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U1JHFGJ"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U1JHFGJ"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U1JHFG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Übrige_Finanzanlagen_H">#REF!</definedName>
    <definedName name="Übrige_Finanzanlagen_V">#REF!</definedName>
    <definedName name="übrige_sonstige_Ertr_2">#REF!</definedName>
    <definedName name="übrige_sonstige_Ertr_H">#REF!</definedName>
    <definedName name="übrige_sonstige_Ertr_V">#REF!</definedName>
    <definedName name="uiukjmjnmas">#N/A</definedName>
    <definedName name="ujyuj" hidden="1">[102]OtherKPI!#REF!</definedName>
    <definedName name="Umlaufvermögen_2">SUM(#REF!,#REF!)+[73]!Sonstige_Forderungen_2</definedName>
    <definedName name="Umlaufvermögen_H">SUM(#REF!,#REF!)+[73]!Sonstige_Forderungen_H</definedName>
    <definedName name="Umlaufvermögen_V">SUM(#REF!,#REF!)+[73]!Sonstige_Forderungen_V</definedName>
    <definedName name="Umsatzerlöse">#REF!</definedName>
    <definedName name="Umsatzerlöse_2">#REF!</definedName>
    <definedName name="Umsatzerlöse_H">#REF!</definedName>
    <definedName name="Umsatzerlöse_V">#REF!</definedName>
    <definedName name="umuy" localSheetId="2" hidden="1">{0,#N/A,FALSE,0;0,#N/A,FALSE,0}</definedName>
    <definedName name="umuy" localSheetId="0" hidden="1">{0,#N/A,FALSE,0;0,#N/A,FALSE,0}</definedName>
    <definedName name="umuy" localSheetId="1" hidden="1">{0,#N/A,FALSE,0;0,#N/A,FALSE,0}</definedName>
    <definedName name="umuy" localSheetId="3" hidden="1">{0,#N/A,FALSE,0;0,#N/A,FALSE,0}</definedName>
    <definedName name="umuy" hidden="1">{0,#N/A,FALSE,0;0,#N/A,FALSE,0}</definedName>
    <definedName name="unbeb_Grdst_2">#REF!</definedName>
    <definedName name="unbeb_Grdst_H">#REF!</definedName>
    <definedName name="unbeb_Grdst_V">#REF!</definedName>
    <definedName name="unfertige_Erz_2">#REF!</definedName>
    <definedName name="unfertige_Erz_H">#REF!</definedName>
    <definedName name="unfertige_Erz_V">#REF!</definedName>
    <definedName name="Unit">#REF!</definedName>
    <definedName name="Unit_Selling_Price">#REF!</definedName>
    <definedName name="Unit_Sizes">[66]Lkup!$B$108:$C$114</definedName>
    <definedName name="units">'[84]Tenancy Schedule -J '!$B$5:$B$284</definedName>
    <definedName name="UNITSP_DN">#REF!</definedName>
    <definedName name="UNITSP_DO">#REF!</definedName>
    <definedName name="UNITSP_EN">#REF!</definedName>
    <definedName name="UNITSP_EO">#REF!</definedName>
    <definedName name="UNREALIZED_GAIN" hidden="1">"UNREALIZED_GAIN"</definedName>
    <definedName name="Unterdeckung_Pensionsrüst_H">#REF!</definedName>
    <definedName name="Unterdeckung_Pensionsrüst_V">#REF!</definedName>
    <definedName name="Unterdeckung_Sozkap_H">#REF!</definedName>
    <definedName name="Unterdeckung_Sozkap_V">#REF!</definedName>
    <definedName name="UNUSUAL_EXP" hidden="1">"UNUSUAL_EXP"</definedName>
    <definedName name="unverst_RL_2">SUM(#REF!)</definedName>
    <definedName name="unverst_RL_H">SUM(#REF!)</definedName>
    <definedName name="unverst_RL_v">SUM(#REF!)</definedName>
    <definedName name="UpdateStartDate">[65]Assumptions!$C$3</definedName>
    <definedName name="uppdateadatum_2" localSheetId="3">[176]!uppdateadatum_2</definedName>
    <definedName name="uppdateadatum_2">[176]!uppdateadatum_2</definedName>
    <definedName name="uppdateraår_1" localSheetId="3">[176]!uppdateraår_1</definedName>
    <definedName name="uppdateraår_1">[176]!uppdateraår_1</definedName>
    <definedName name="uppdateraår_2" localSheetId="3">[176]!uppdateraår_2</definedName>
    <definedName name="uppdateraår_2">[176]!uppdateraår_2</definedName>
    <definedName name="uppdateraår1" localSheetId="3">[176]!uppdateraår1</definedName>
    <definedName name="uppdateraår1">[176]!uppdateraår1</definedName>
    <definedName name="uppdateraår2" localSheetId="3">[176]!uppdateraår2</definedName>
    <definedName name="uppdateraår2">[176]!uppdateraår2</definedName>
    <definedName name="uppdateraavd_1" localSheetId="3">[176]!uppdateraavd_1</definedName>
    <definedName name="uppdateraavd_1">[176]!uppdateraavd_1</definedName>
    <definedName name="uppdateraavd_2" localSheetId="3">[176]!uppdateraavd_2</definedName>
    <definedName name="uppdateraavd_2">[176]!uppdateraavd_2</definedName>
    <definedName name="uppdateraavt_1" localSheetId="3">[176]!uppdateraavt_1</definedName>
    <definedName name="uppdateraavt_1">[176]!uppdateraavt_1</definedName>
    <definedName name="uppdateraavt_2" localSheetId="3">[176]!uppdateraavt_2</definedName>
    <definedName name="uppdateraavt_2">[176]!uppdateraavt_2</definedName>
    <definedName name="uppdateraavv_1" localSheetId="3">[176]!uppdateraavv_1</definedName>
    <definedName name="uppdateraavv_1">[176]!uppdateraavv_1</definedName>
    <definedName name="uppdateraavv_2" localSheetId="3">[176]!uppdateraavv_2</definedName>
    <definedName name="uppdateraavv_2">[176]!uppdateraavv_2</definedName>
    <definedName name="uppdateradatum_1" localSheetId="3">[176]!uppdateradatum_1</definedName>
    <definedName name="uppdateradatum_1">[176]!uppdateradatum_1</definedName>
    <definedName name="uppdateradatum1" localSheetId="3">[176]!uppdateradatum1</definedName>
    <definedName name="uppdateradatum1">[176]!uppdateradatum1</definedName>
    <definedName name="uppdateradatum2" localSheetId="3">[176]!uppdateradatum2</definedName>
    <definedName name="uppdateradatum2">[176]!uppdateradatum2</definedName>
    <definedName name="uppdateratid_1" localSheetId="3">[176]!uppdateratid_1</definedName>
    <definedName name="uppdateratid_1">[176]!uppdateratid_1</definedName>
    <definedName name="uppdateratid_2" localSheetId="3">[176]!uppdateratid_2</definedName>
    <definedName name="uppdateratid_2">[176]!uppdateratid_2</definedName>
    <definedName name="uppdateratid1" localSheetId="3">[176]!uppdateratid1</definedName>
    <definedName name="uppdateratid1">[176]!uppdateratid1</definedName>
    <definedName name="uppdateratid2" localSheetId="3">[176]!uppdateratid2</definedName>
    <definedName name="uppdateratid2">[176]!uppdateratid2</definedName>
    <definedName name="uppdateravd1" localSheetId="3">[176]!uppdateravd1</definedName>
    <definedName name="uppdateravd1">[176]!uppdateravd1</definedName>
    <definedName name="uppdateravd2" localSheetId="3">[176]!uppdateravd2</definedName>
    <definedName name="uppdateravd2">[176]!uppdateravd2</definedName>
    <definedName name="uppdateravecka_1" localSheetId="3">[176]!uppdateravecka_1</definedName>
    <definedName name="uppdateravecka_1">[176]!uppdateravecka_1</definedName>
    <definedName name="uppdateravecka_2" localSheetId="3">[176]!uppdateravecka_2</definedName>
    <definedName name="uppdateravecka_2">[176]!uppdateravecka_2</definedName>
    <definedName name="uppdateravecka1" localSheetId="3">[176]!uppdateravecka1</definedName>
    <definedName name="uppdateravecka1">[176]!uppdateravecka1</definedName>
    <definedName name="uppdateravecka2" localSheetId="3">[176]!uppdateravecka2</definedName>
    <definedName name="uppdateravecka2">[176]!uppdateravecka2</definedName>
    <definedName name="uppdateravt1" localSheetId="3">[176]!uppdateravt1</definedName>
    <definedName name="uppdateravt1">[176]!uppdateravt1</definedName>
    <definedName name="uppdateravt2" localSheetId="3">[176]!uppdateravt2</definedName>
    <definedName name="uppdateravt2">[176]!uppdateravt2</definedName>
    <definedName name="uppdateravv1" localSheetId="3">[176]!uppdateravv1</definedName>
    <definedName name="uppdateravv1">[176]!uppdateravv1</definedName>
    <definedName name="urdata">[256]Param!$D$18</definedName>
    <definedName name="urDataWyp">#REF!</definedName>
    <definedName name="Urgent">[247]Sheet3!$E$6:$E$8</definedName>
    <definedName name="urgfnss">#N/A</definedName>
    <definedName name="urJednostka">1000</definedName>
    <definedName name="urJezyk">[257]Syst!$B$2</definedName>
    <definedName name="urKodDzialu">[258]Syst!$C$27</definedName>
    <definedName name="urNazwaDzialu">[258]Syst!$C$28</definedName>
    <definedName name="urOsobaOdp">#REF!</definedName>
    <definedName name="urrok">[258]Syst!$C$22</definedName>
    <definedName name="urRokPop">[258]Syst!$D$22</definedName>
    <definedName name="urSCh_A_1">[259]SCh!$E$11:$F$310,[259]SCh!$H$11:$L$310,[259]SCh!$N$11:$N$310,[259]SCh!$T$11:$T$310</definedName>
    <definedName name="urSCh_A_2">[259]SCh!$E$312:$F$612,[259]SCh!$H$312:$L$612,[259]SCh!$N$312:$N$612,[259]SCh!$T$312:$T$612</definedName>
    <definedName name="urSCh_B_1">[259]SCh!$E$615:$F$914,[259]SCh!$H$615:$L$914,[259]SCh!$N$615:$N$914,[259]SCh!$T$615:$T$914</definedName>
    <definedName name="urSCh_B_2">[259]SCh!$E$916:$F$1213,[259]SCh!$H$916:$L$1213,[259]SCh!$N$916:$N$1213,[259]SCh!$T$916:$T$1213</definedName>
    <definedName name="urSCh_C_1">[259]SCh!$E$1219:$F$1518,[259]SCh!$H$1219:$L$1518,[259]SCh!$N$1219:$N$1518,[259]SCh!$T$1219:$T$1518</definedName>
    <definedName name="urSCh_C_2">[259]SCh!$E$1520:$F$1819,[259]SCh!$H$1520:$L$1819,[259]SCh!$N$1520:$N$1819,[259]SCh!$T$1520:$T$1819</definedName>
    <definedName name="urSCh_D_1">[259]SCh!$E$1822:$F$2121,[259]SCh!$H$1822:$L$2121,[259]SCh!$N$1822:$N$2121,[259]SCh!$T$1822:$T$2121</definedName>
    <definedName name="urSCh_D_2">[259]SCh!$E$2123:$F$2422,[259]SCh!$H$2123:$L$2422,[259]SCh!$N$2123:$N$2422,[259]SCh!$T$2123:$T$2422</definedName>
    <definedName name="urSCh_E_1">[259]SCh!$E$2425:$F$2724,[259]SCh!$H$2425:$L$2724,[259]SCh!$N$2425:$N$2724,[259]SCh!$T$2425:$T$2724</definedName>
    <definedName name="urSCh_E_2">[259]SCh!$E$2726:$F$3025,[259]SCh!$H$2726:$L$3025,[259]SCh!$N$2726:$N$3025,[259]SCh!$T$2726:$T$3025</definedName>
    <definedName name="urSCh_F_1">[259]SCh!$E$3028:$F$3327,[259]SCh!$H$3028:$L$3327,[259]SCh!$N$3028:$N$3327,[259]SCh!$T$3028:$T$3327</definedName>
    <definedName name="urSCh_F_2">[259]SCh!$E$3329:$F$3628,[259]SCh!$H$3329:$L$3628,[259]SCh!$N$3329:$N$3628,[259]SCh!$T$3329:$T$3628</definedName>
    <definedName name="US_GAAP" hidden="1">"US_GAAP"</definedName>
    <definedName name="usbs" localSheetId="2" hidden="1">{#N/A,#N/A,TRUE,"Total Allocation";#N/A,#N/A,TRUE,"Capital Software";#N/A,#N/A,TRUE,"Misc";#N/A,#N/A,TRUE,"NAOG"}</definedName>
    <definedName name="usbs" localSheetId="0" hidden="1">{#N/A,#N/A,TRUE,"Total Allocation";#N/A,#N/A,TRUE,"Capital Software";#N/A,#N/A,TRUE,"Misc";#N/A,#N/A,TRUE,"NAOG"}</definedName>
    <definedName name="usbs" localSheetId="1" hidden="1">{#N/A,#N/A,TRUE,"Total Allocation";#N/A,#N/A,TRUE,"Capital Software";#N/A,#N/A,TRUE,"Misc";#N/A,#N/A,TRUE,"NAOG"}</definedName>
    <definedName name="usbs" localSheetId="3" hidden="1">{#N/A,#N/A,TRUE,"Total Allocation";#N/A,#N/A,TRUE,"Capital Software";#N/A,#N/A,TRUE,"Misc";#N/A,#N/A,TRUE,"NAOG"}</definedName>
    <definedName name="usbs" hidden="1">{#N/A,#N/A,TRUE,"Total Allocation";#N/A,#N/A,TRUE,"Capital Software";#N/A,#N/A,TRUE,"Misc";#N/A,#N/A,TRUE,"NAOG"}</definedName>
    <definedName name="USD">#REF!</definedName>
    <definedName name="usd.0103">[33]fx!$B$30</definedName>
    <definedName name="usd.0203">[33]fx!$B$31</definedName>
    <definedName name="usd.0303">[33]fx!$B$32</definedName>
    <definedName name="usd.0403">[33]fx!$B$33</definedName>
    <definedName name="usd.0503">[33]fx!$B$34</definedName>
    <definedName name="usd.0603">[33]fx!$B$35</definedName>
    <definedName name="usd.0703">[33]fx!$B$36</definedName>
    <definedName name="usd.0803">[33]fx!$B$37</definedName>
    <definedName name="usd.0903">[33]fx!$B$38</definedName>
    <definedName name="usd.1003">[33]fx!$B$39</definedName>
    <definedName name="usd.1103">[33]fx!$B$40</definedName>
    <definedName name="usd.1202">[33]fx!$B$29</definedName>
    <definedName name="usd.1203">[33]fx!$B$41</definedName>
    <definedName name="USD_311203" localSheetId="2" hidden="1">{#N/A,#N/A,FALSE,"HMF";#N/A,#N/A,FALSE,"FACIL";#N/A,#N/A,FALSE,"HMFINANCE";#N/A,#N/A,FALSE,"HMEUROPE";#N/A,#N/A,FALSE,"HHAB CONSO";#N/A,#N/A,FALSE,"PAB";#N/A,#N/A,FALSE,"MMC";#N/A,#N/A,FALSE,"THAI";#N/A,#N/A,FALSE,"SINPA";#N/A,#N/A,FALSE,"POLAND"}</definedName>
    <definedName name="USD_311203" localSheetId="0" hidden="1">{#N/A,#N/A,FALSE,"HMF";#N/A,#N/A,FALSE,"FACIL";#N/A,#N/A,FALSE,"HMFINANCE";#N/A,#N/A,FALSE,"HMEUROPE";#N/A,#N/A,FALSE,"HHAB CONSO";#N/A,#N/A,FALSE,"PAB";#N/A,#N/A,FALSE,"MMC";#N/A,#N/A,FALSE,"THAI";#N/A,#N/A,FALSE,"SINPA";#N/A,#N/A,FALSE,"POLAND"}</definedName>
    <definedName name="USD_311203" localSheetId="1" hidden="1">{#N/A,#N/A,FALSE,"HMF";#N/A,#N/A,FALSE,"FACIL";#N/A,#N/A,FALSE,"HMFINANCE";#N/A,#N/A,FALSE,"HMEUROPE";#N/A,#N/A,FALSE,"HHAB CONSO";#N/A,#N/A,FALSE,"PAB";#N/A,#N/A,FALSE,"MMC";#N/A,#N/A,FALSE,"THAI";#N/A,#N/A,FALSE,"SINPA";#N/A,#N/A,FALSE,"POLAND"}</definedName>
    <definedName name="USD_311203" localSheetId="3" hidden="1">{#N/A,#N/A,FALSE,"HMF";#N/A,#N/A,FALSE,"FACIL";#N/A,#N/A,FALSE,"HMFINANCE";#N/A,#N/A,FALSE,"HMEUROPE";#N/A,#N/A,FALSE,"HHAB CONSO";#N/A,#N/A,FALSE,"PAB";#N/A,#N/A,FALSE,"MMC";#N/A,#N/A,FALSE,"THAI";#N/A,#N/A,FALSE,"SINPA";#N/A,#N/A,FALSE,"POLAND"}</definedName>
    <definedName name="USD_311203" hidden="1">{#N/A,#N/A,FALSE,"HMF";#N/A,#N/A,FALSE,"FACIL";#N/A,#N/A,FALSE,"HMFINANCE";#N/A,#N/A,FALSE,"HMEUROPE";#N/A,#N/A,FALSE,"HHAB CONSO";#N/A,#N/A,FALSE,"PAB";#N/A,#N/A,FALSE,"MMC";#N/A,#N/A,FALSE,"THAI";#N/A,#N/A,FALSE,"SINPA";#N/A,#N/A,FALSE,"POLAND"}</definedName>
    <definedName name="usdapr">[260]key!$D$5</definedName>
    <definedName name="usdaug">[260]key!$H$5</definedName>
    <definedName name="usddec">[260]key!$L$5</definedName>
    <definedName name="USDdx02">'[162]EUR index'!$B$6:$M$149</definedName>
    <definedName name="usdfeb">[260]key!$B$5</definedName>
    <definedName name="usdjan">[260]key!$A$5</definedName>
    <definedName name="usdjul">[260]key!$G$5</definedName>
    <definedName name="usdjun">[260]key!$F$5</definedName>
    <definedName name="usdmar">[260]key!$C$5</definedName>
    <definedName name="usdmay">[260]key!$E$5</definedName>
    <definedName name="usdnov">[260]key!$K$5</definedName>
    <definedName name="usdoct">[260]key!$J$5</definedName>
    <definedName name="usdsep">[260]key!$I$5</definedName>
    <definedName name="USDVol1">[261]USD!$N$9</definedName>
    <definedName name="USDVol2">[261]USD!$N$26</definedName>
    <definedName name="User">'[232]Company settings'!#REF!</definedName>
    <definedName name="USERINFO_FIO" hidden="1">[262]XLR_NoRangeSheet!$W$6</definedName>
    <definedName name="utkol">#REF!</definedName>
    <definedName name="UV_H">#REF!</definedName>
    <definedName name="UV_V">#REF!</definedName>
    <definedName name="uyguyihuoijoij">[118]PLsum!#REF!</definedName>
    <definedName name="üzidíj" localSheetId="2" hidden="1">{#N/A,#N/A,TRUE,"ExecSummary";#N/A,#N/A,TRUE,"ProjDescription";#N/A,#N/A,TRUE,"CostSummary";#N/A,#N/A,TRUE,"Main";#N/A,#N/A,TRUE,"Finance";#N/A,#N/A,TRUE,"EstCashflow";#N/A,#N/A,TRUE,"RevenueCalculation";#N/A,#N/A,TRUE,"InterestCalculation";#N/A,#N/A,TRUE,"COLCalculation";#N/A,#N/A,TRUE,"ExhibitA";#N/A,#N/A,TRUE,"CTD"}</definedName>
    <definedName name="üzidíj" localSheetId="0" hidden="1">{#N/A,#N/A,TRUE,"ExecSummary";#N/A,#N/A,TRUE,"ProjDescription";#N/A,#N/A,TRUE,"CostSummary";#N/A,#N/A,TRUE,"Main";#N/A,#N/A,TRUE,"Finance";#N/A,#N/A,TRUE,"EstCashflow";#N/A,#N/A,TRUE,"RevenueCalculation";#N/A,#N/A,TRUE,"InterestCalculation";#N/A,#N/A,TRUE,"COLCalculation";#N/A,#N/A,TRUE,"ExhibitA";#N/A,#N/A,TRUE,"CTD"}</definedName>
    <definedName name="üzidíj" localSheetId="1" hidden="1">{#N/A,#N/A,TRUE,"ExecSummary";#N/A,#N/A,TRUE,"ProjDescription";#N/A,#N/A,TRUE,"CostSummary";#N/A,#N/A,TRUE,"Main";#N/A,#N/A,TRUE,"Finance";#N/A,#N/A,TRUE,"EstCashflow";#N/A,#N/A,TRUE,"RevenueCalculation";#N/A,#N/A,TRUE,"InterestCalculation";#N/A,#N/A,TRUE,"COLCalculation";#N/A,#N/A,TRUE,"ExhibitA";#N/A,#N/A,TRUE,"CTD"}</definedName>
    <definedName name="üzidíj" localSheetId="3" hidden="1">{#N/A,#N/A,TRUE,"ExecSummary";#N/A,#N/A,TRUE,"ProjDescription";#N/A,#N/A,TRUE,"CostSummary";#N/A,#N/A,TRUE,"Main";#N/A,#N/A,TRUE,"Finance";#N/A,#N/A,TRUE,"EstCashflow";#N/A,#N/A,TRUE,"RevenueCalculation";#N/A,#N/A,TRUE,"InterestCalculation";#N/A,#N/A,TRUE,"COLCalculation";#N/A,#N/A,TRUE,"ExhibitA";#N/A,#N/A,TRUE,"CTD"}</definedName>
    <definedName name="üzidíj" hidden="1">{#N/A,#N/A,TRUE,"ExecSummary";#N/A,#N/A,TRUE,"ProjDescription";#N/A,#N/A,TRUE,"CostSummary";#N/A,#N/A,TRUE,"Main";#N/A,#N/A,TRUE,"Finance";#N/A,#N/A,TRUE,"EstCashflow";#N/A,#N/A,TRUE,"RevenueCalculation";#N/A,#N/A,TRUE,"InterestCalculation";#N/A,#N/A,TRUE,"COLCalculation";#N/A,#N/A,TRUE,"ExhibitA";#N/A,#N/A,TRUE,"CTD"}</definedName>
    <definedName name="V">'[108]Travel Rec'!#REF!</definedName>
    <definedName name="V_ein_zwei">#REF!</definedName>
    <definedName name="valdata">#REF!</definedName>
    <definedName name="valdataa">#REF!</definedName>
    <definedName name="Valeur">'[119]Γενικά Στοιχεία'!$C$11</definedName>
    <definedName name="VALOARE1">#REF!</definedName>
    <definedName name="VALOARE2">#REF!</definedName>
    <definedName name="VALOARE3">#REF!</definedName>
    <definedName name="value">3</definedName>
    <definedName name="value4080">#N/A</definedName>
    <definedName name="value4180">#N/A</definedName>
    <definedName name="values">'[173]4080'!$H$2:$H$2695</definedName>
    <definedName name="values4180">'[173]4180'!$H$2:$H$1047</definedName>
    <definedName name="valuevx">42.314159</definedName>
    <definedName name="VAMIX_SR__s.r.o.">'[53]FV 01.2002'!#REF!</definedName>
    <definedName name="VAT_1st">#REF!</definedName>
    <definedName name="VAT_3rd">#REF!</definedName>
    <definedName name="VAT_4th">#REF!</definedName>
    <definedName name="VAT_5th">#REF!</definedName>
    <definedName name="VAT_6th">#REF!</definedName>
    <definedName name="vbf">[142]Translator!$C$5:$M$308</definedName>
    <definedName name="Vbkt_sonst_verb_kfr_2">#REF!</definedName>
    <definedName name="Vbkt_sonst_verb_kfr_H">#REF!</definedName>
    <definedName name="Vbkt_sonst_verb_kfr_V">#REF!</definedName>
    <definedName name="Vbkt_Verb_in_Vermlg_als_Konzern_2">#REF!</definedName>
    <definedName name="Vbkt_Verb_in_Vermlg_als_Konzern_H">#REF!</definedName>
    <definedName name="Vbkt_Verb_in_Vermlg_als_Konzern_V">#REF!</definedName>
    <definedName name="Vbktn_Beteiligung_2">#REF!+#REF!</definedName>
    <definedName name="Vbktn_Beteiligung_H">#REF!+#REF!</definedName>
    <definedName name="Vbktn_Beteiligung_V">#REF!+#REF!</definedName>
    <definedName name="Vbktn_Lieferungen_2">SUM(#REF!)</definedName>
    <definedName name="Vbktn_Lieferungen_H">SUM(#REF!)</definedName>
    <definedName name="Vbktn_Lieferungen_kurzfr_2">#REF!+#REF!+#REF!+#REF!</definedName>
    <definedName name="Vbktn_Lieferungen_kurzfr_H">#REF!+#REF!+#REF!+#REF!</definedName>
    <definedName name="Vbktn_Lieferungen_kurzfr_V">#REF!+#REF!+#REF!+#REF!</definedName>
    <definedName name="Vbktn_Lieferungen_V">SUM(#REF!)</definedName>
    <definedName name="Vbktn_LL_2">#REF!+#REF!</definedName>
    <definedName name="Vbktn_LL_H">#REF!+#REF!</definedName>
    <definedName name="Vbktn_LL_V">#REF!+#REF!</definedName>
    <definedName name="Vbktn_verbundene_2">SUM(#REF!)</definedName>
    <definedName name="Vbktn_verbundene_H">SUM(#REF!)</definedName>
    <definedName name="Vbktn_verbundene_V">SUM(#REF!)</definedName>
    <definedName name="Vbktn_Wechsel_2">#REF!+#REF!</definedName>
    <definedName name="Vbktn_Wechsel_H">#REF!+#REF!</definedName>
    <definedName name="Vbktn_Wechsel_V">#REF!+#REF!</definedName>
    <definedName name="vbn"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vbnj"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VCCREG" hidden="1">[102]OtherKPI!#REF!</definedName>
    <definedName name="vceqljvceq" hidden="1">[102]OtherKPI!#REF!</definedName>
    <definedName name="vcl">'[49]Data _ Assumptions'!$I$26</definedName>
    <definedName name="VCOST_DN">#REF!</definedName>
    <definedName name="VCOST_DO">#REF!</definedName>
    <definedName name="VCOST_EN">#REF!</definedName>
    <definedName name="VCOST_EO">#REF!</definedName>
    <definedName name="VCOST_TOTAL">#REF!</definedName>
    <definedName name="vcx" hidden="1">[263]VORAUSSCHAU!#REF!</definedName>
    <definedName name="vddv" hidden="1">[102]OtherKPI!#REF!</definedName>
    <definedName name="vds">#REF!</definedName>
    <definedName name="vdsddvds" hidden="1">[102]OtherKPI!#REF!</definedName>
    <definedName name="vdsvds" hidden="1">[102]OtherKPI!#REF!</definedName>
    <definedName name="vdvcvc" localSheetId="2" hidden="1">{#N/A,#N/A,TRUE,"Data";#N/A,#N/A,TRUE,"KCost";#N/A,#N/A,TRUE,"FinPl";#N/A,#N/A,TRUE,"Sale-";#N/A,#N/A,TRUE,"Sale+";#N/A,#N/A,TRUE,"Cost+";#N/A,#N/A,TRUE,"Cost-";#N/A,#N/A,TRUE,"InCoE";#N/A,#N/A,TRUE,"IncPr";#N/A,#N/A,TRUE,"WK";#N/A,#N/A,TRUE,"FRR";#N/A,#N/A,TRUE,"SAnFRR";#N/A,#N/A,TRUE,"ERR";#N/A,#N/A,TRUE,"SAnERR";#N/A,#N/A,TRUE,"P&amp;L";#N/A,#N/A,TRUE,"CF";#N/A,#N/A,TRUE,"BS";#N/A,#N/A,TRUE,"Ratio";#N/A,#N/A,TRUE,"Forex"}</definedName>
    <definedName name="vdvcvc" localSheetId="0" hidden="1">{#N/A,#N/A,TRUE,"Data";#N/A,#N/A,TRUE,"KCost";#N/A,#N/A,TRUE,"FinPl";#N/A,#N/A,TRUE,"Sale-";#N/A,#N/A,TRUE,"Sale+";#N/A,#N/A,TRUE,"Cost+";#N/A,#N/A,TRUE,"Cost-";#N/A,#N/A,TRUE,"InCoE";#N/A,#N/A,TRUE,"IncPr";#N/A,#N/A,TRUE,"WK";#N/A,#N/A,TRUE,"FRR";#N/A,#N/A,TRUE,"SAnFRR";#N/A,#N/A,TRUE,"ERR";#N/A,#N/A,TRUE,"SAnERR";#N/A,#N/A,TRUE,"P&amp;L";#N/A,#N/A,TRUE,"CF";#N/A,#N/A,TRUE,"BS";#N/A,#N/A,TRUE,"Ratio";#N/A,#N/A,TRUE,"Forex"}</definedName>
    <definedName name="vdvcvc" localSheetId="1" hidden="1">{#N/A,#N/A,TRUE,"Data";#N/A,#N/A,TRUE,"KCost";#N/A,#N/A,TRUE,"FinPl";#N/A,#N/A,TRUE,"Sale-";#N/A,#N/A,TRUE,"Sale+";#N/A,#N/A,TRUE,"Cost+";#N/A,#N/A,TRUE,"Cost-";#N/A,#N/A,TRUE,"InCoE";#N/A,#N/A,TRUE,"IncPr";#N/A,#N/A,TRUE,"WK";#N/A,#N/A,TRUE,"FRR";#N/A,#N/A,TRUE,"SAnFRR";#N/A,#N/A,TRUE,"ERR";#N/A,#N/A,TRUE,"SAnERR";#N/A,#N/A,TRUE,"P&amp;L";#N/A,#N/A,TRUE,"CF";#N/A,#N/A,TRUE,"BS";#N/A,#N/A,TRUE,"Ratio";#N/A,#N/A,TRUE,"Forex"}</definedName>
    <definedName name="vdvcvc" localSheetId="3" hidden="1">{#N/A,#N/A,TRUE,"Data";#N/A,#N/A,TRUE,"KCost";#N/A,#N/A,TRUE,"FinPl";#N/A,#N/A,TRUE,"Sale-";#N/A,#N/A,TRUE,"Sale+";#N/A,#N/A,TRUE,"Cost+";#N/A,#N/A,TRUE,"Cost-";#N/A,#N/A,TRUE,"InCoE";#N/A,#N/A,TRUE,"IncPr";#N/A,#N/A,TRUE,"WK";#N/A,#N/A,TRUE,"FRR";#N/A,#N/A,TRUE,"SAnFRR";#N/A,#N/A,TRUE,"ERR";#N/A,#N/A,TRUE,"SAnERR";#N/A,#N/A,TRUE,"P&amp;L";#N/A,#N/A,TRUE,"CF";#N/A,#N/A,TRUE,"BS";#N/A,#N/A,TRUE,"Ratio";#N/A,#N/A,TRUE,"Forex"}</definedName>
    <definedName name="vdvcvc" hidden="1">{#N/A,#N/A,TRUE,"Data";#N/A,#N/A,TRUE,"KCost";#N/A,#N/A,TRUE,"FinPl";#N/A,#N/A,TRUE,"Sale-";#N/A,#N/A,TRUE,"Sale+";#N/A,#N/A,TRUE,"Cost+";#N/A,#N/A,TRUE,"Cost-";#N/A,#N/A,TRUE,"InCoE";#N/A,#N/A,TRUE,"IncPr";#N/A,#N/A,TRUE,"WK";#N/A,#N/A,TRUE,"FRR";#N/A,#N/A,TRUE,"SAnFRR";#N/A,#N/A,TRUE,"ERR";#N/A,#N/A,TRUE,"SAnERR";#N/A,#N/A,TRUE,"P&amp;L";#N/A,#N/A,TRUE,"CF";#N/A,#N/A,TRUE,"BS";#N/A,#N/A,TRUE,"Ratio";#N/A,#N/A,TRUE,"Forex"}</definedName>
    <definedName name="vechi">#REF!</definedName>
    <definedName name="VEIND2">[118]PLsum!#REF!</definedName>
    <definedName name="Ven">#REF!</definedName>
    <definedName name="Veninote">[117]Plrap!#REF!</definedName>
    <definedName name="VENIT">#REF!</definedName>
    <definedName name="venkjv" hidden="1">[102]OtherKPI!#REF!</definedName>
    <definedName name="Veränderung_RL_2">SUM(#REF!)</definedName>
    <definedName name="Veränderung_RL_H">SUM(#REF!)</definedName>
    <definedName name="Veränderung_RL_V">SUM(#REF!)</definedName>
    <definedName name="Verbindlichkeiten_2">SUM(#REF!)+[73]!Sonstige_Vbktn_2</definedName>
    <definedName name="Verbindlichkeiten_H">SUM(#REF!)+[73]!Sonstige_Vbktn_H</definedName>
    <definedName name="Verbindlichkeiten_L_L_kurzfr_2">#REF!</definedName>
    <definedName name="Verbindlichkeiten_L_L_kurzfr_H">#REF!</definedName>
    <definedName name="Verbindlichkeiten_L_L_kurzfr_V">#REF!</definedName>
    <definedName name="Verbindlichkeiten_LL_H">#REF!</definedName>
    <definedName name="Verbindlichkeiten_LL_V">#REF!</definedName>
    <definedName name="Verbindlichkeiten_V">SUM(#REF!)+[73]!Sonstige_Vbktn_V</definedName>
    <definedName name="Verbindlichkeiten_verbundene_kurzfr_2">#REF!</definedName>
    <definedName name="Verbindlichkeiten_verbundene_kurzfr_H">#REF!</definedName>
    <definedName name="Verbindlichkeiten_verbundene_kurzfr_V">#REF!</definedName>
    <definedName name="Verbindlichkeiten_Wechsel_kurzfr_2">#REF!</definedName>
    <definedName name="Verbindlichkeiten_Wechsel_kurzfr_H">#REF!</definedName>
    <definedName name="Verbindlichkeiten_Wechsel_kurzfr_V">#REF!</definedName>
    <definedName name="Verbindlkt_Beteiligungsverh_kurzfr_2">#REF!</definedName>
    <definedName name="Verbindlkt_Beteiligungsverh_kurzfr_H">#REF!</definedName>
    <definedName name="Verbindlkt_Beteiligungsverh_kurzfr_V">#REF!</definedName>
    <definedName name="Vermögen_H">#REF!</definedName>
    <definedName name="Vermögen_V">#REF!</definedName>
    <definedName name="verr_BK_H">#REF!</definedName>
    <definedName name="Verrechnung_Stille_Beteiligungen_2">#REF!</definedName>
    <definedName name="Verrechnung_Stille_Beteiligungen_H">#REF!</definedName>
    <definedName name="Verrechnung_Stille_Beteiligungen_V">#REF!</definedName>
    <definedName name="Vers" localSheetId="2" hidden="1">{#N/A,#N/A,FALSE,"Shopliste";#N/A,#N/A,FALSE,"Läden I";#N/A,#N/A,FALSE,"Läden II";#N/A,#N/A,FALSE,"Läden III";#N/A,#N/A,FALSE,"Büroflächen I";#N/A,#N/A,FALSE,"Büroflächen II";#N/A,#N/A,FALSE,"Büroflächen III";#N/A,#N/A,FALSE,"Nebenflächen I";#N/A,#N/A,FALSE,"Nebenflächen II";#N/A,#N/A,FALSE,"Nebenflächen III"}</definedName>
    <definedName name="Vers" localSheetId="0" hidden="1">{#N/A,#N/A,FALSE,"Shopliste";#N/A,#N/A,FALSE,"Läden I";#N/A,#N/A,FALSE,"Läden II";#N/A,#N/A,FALSE,"Läden III";#N/A,#N/A,FALSE,"Büroflächen I";#N/A,#N/A,FALSE,"Büroflächen II";#N/A,#N/A,FALSE,"Büroflächen III";#N/A,#N/A,FALSE,"Nebenflächen I";#N/A,#N/A,FALSE,"Nebenflächen II";#N/A,#N/A,FALSE,"Nebenflächen III"}</definedName>
    <definedName name="Vers" localSheetId="1" hidden="1">{#N/A,#N/A,FALSE,"Shopliste";#N/A,#N/A,FALSE,"Läden I";#N/A,#N/A,FALSE,"Läden II";#N/A,#N/A,FALSE,"Läden III";#N/A,#N/A,FALSE,"Büroflächen I";#N/A,#N/A,FALSE,"Büroflächen II";#N/A,#N/A,FALSE,"Büroflächen III";#N/A,#N/A,FALSE,"Nebenflächen I";#N/A,#N/A,FALSE,"Nebenflächen II";#N/A,#N/A,FALSE,"Nebenflächen III"}</definedName>
    <definedName name="Vers" localSheetId="3" hidden="1">{#N/A,#N/A,FALSE,"Shopliste";#N/A,#N/A,FALSE,"Läden I";#N/A,#N/A,FALSE,"Läden II";#N/A,#N/A,FALSE,"Läden III";#N/A,#N/A,FALSE,"Büroflächen I";#N/A,#N/A,FALSE,"Büroflächen II";#N/A,#N/A,FALSE,"Büroflächen III";#N/A,#N/A,FALSE,"Nebenflächen I";#N/A,#N/A,FALSE,"Nebenflächen II";#N/A,#N/A,FALSE,"Nebenflächen III"}</definedName>
    <definedName name="Vers" hidden="1">{#N/A,#N/A,FALSE,"Shopliste";#N/A,#N/A,FALSE,"Läden I";#N/A,#N/A,FALSE,"Läden II";#N/A,#N/A,FALSE,"Läden III";#N/A,#N/A,FALSE,"Büroflächen I";#N/A,#N/A,FALSE,"Büroflächen II";#N/A,#N/A,FALSE,"Büroflächen III";#N/A,#N/A,FALSE,"Nebenflächen I";#N/A,#N/A,FALSE,"Nebenflächen II";#N/A,#N/A,FALSE,"Nebenflächen III"}</definedName>
    <definedName name="Versicherung_2">#REF!</definedName>
    <definedName name="Versicherung_H">#REF!</definedName>
    <definedName name="Versicherung_V">#REF!</definedName>
    <definedName name="versionno">1</definedName>
    <definedName name="versteuerte_RL_2">SUM(#REF!)</definedName>
    <definedName name="versteuerte_RL_H">SUM(#REF!)</definedName>
    <definedName name="versteuerte_RL_V">SUM(#REF!)</definedName>
    <definedName name="Verwaltungskosten_H">#REF!</definedName>
    <definedName name="Verwaltungskosten_V">#REF!</definedName>
    <definedName name="VETR1">[118]PLsum!#REF!</definedName>
    <definedName name="vfd" hidden="1">[102]OtherKPI!#REF!</definedName>
    <definedName name="VFL_gepl_Aussch_H">#REF!</definedName>
    <definedName name="vmvmvm">#REF!</definedName>
    <definedName name="VOHEAD_DN">#REF!</definedName>
    <definedName name="VOHEAD_DO">#REF!</definedName>
    <definedName name="VOHEAD_EN">#REF!</definedName>
    <definedName name="VOHEAD_EO">#REF!</definedName>
    <definedName name="VOHEAD_TOTAL">#REF!</definedName>
    <definedName name="Void_Period">'[90]Print Summary'!#REF!</definedName>
    <definedName name="VOLUME" hidden="1">"VOLUME"</definedName>
    <definedName name="Vorräte_2">SUM(#REF!)</definedName>
    <definedName name="Vorratsabschr_2">#REF!</definedName>
    <definedName name="Vorratsabschr_H">#REF!</definedName>
    <definedName name="Vorratsabschr_V">#REF!</definedName>
    <definedName name="vrevrev" hidden="1">"AS2DocumentEdit"</definedName>
    <definedName name="vsafdvds" hidden="1">[102]OtherKPI!#REF!</definedName>
    <definedName name="vsavds" hidden="1">[102]OtherKPI!#REF!</definedName>
    <definedName name="vsd" hidden="1">[102]OtherKPI!#REF!</definedName>
    <definedName name="vsdsadv" hidden="1">[102]OtherKPI!#REF!</definedName>
    <definedName name="VSDVSVSS">'[108]Travel Rec'!#REF!</definedName>
    <definedName name="vsvdsa" hidden="1">[102]OtherKPI!#REF!</definedName>
    <definedName name="VTM_1" localSheetId="2" hidden="1">#REF!</definedName>
    <definedName name="VTM_1" localSheetId="0" hidden="1">#REF!</definedName>
    <definedName name="VTM_1" localSheetId="1" hidden="1">#REF!</definedName>
    <definedName name="VTM_1" localSheetId="3" hidden="1">#REF!</definedName>
    <definedName name="VTM_1" hidden="1">#REF!</definedName>
    <definedName name="VTM_2" localSheetId="2" hidden="1">#REF!</definedName>
    <definedName name="VTM_2" localSheetId="0" hidden="1">#REF!</definedName>
    <definedName name="VTM_2" localSheetId="1" hidden="1">#REF!</definedName>
    <definedName name="VTM_2" localSheetId="3" hidden="1">#REF!</definedName>
    <definedName name="VTM_2" hidden="1">#REF!</definedName>
    <definedName name="VTM_3" localSheetId="2" hidden="1">#REF!</definedName>
    <definedName name="VTM_3" localSheetId="0" hidden="1">#REF!</definedName>
    <definedName name="VTM_3" localSheetId="1" hidden="1">#REF!</definedName>
    <definedName name="VTM_3" localSheetId="3" hidden="1">#REF!</definedName>
    <definedName name="VTM_3" hidden="1">#REF!</definedName>
    <definedName name="VTM_4" localSheetId="2" hidden="1">#REF!</definedName>
    <definedName name="VTM_4" localSheetId="0" hidden="1">#REF!</definedName>
    <definedName name="VTM_4" localSheetId="1" hidden="1">#REF!</definedName>
    <definedName name="VTM_4" localSheetId="3" hidden="1">#REF!</definedName>
    <definedName name="VTM_4" hidden="1">#REF!</definedName>
    <definedName name="VTM_5" localSheetId="2" hidden="1">#REF!</definedName>
    <definedName name="VTM_5" localSheetId="0" hidden="1">#REF!</definedName>
    <definedName name="VTM_5" localSheetId="1" hidden="1">#REF!</definedName>
    <definedName name="VTM_5" localSheetId="3" hidden="1">#REF!</definedName>
    <definedName name="VTM_5" hidden="1">#REF!</definedName>
    <definedName name="VTM_6" localSheetId="2" hidden="1">[264]Cover!#REF!</definedName>
    <definedName name="VTM_6" localSheetId="0" hidden="1">[264]Cover!#REF!</definedName>
    <definedName name="VTM_6" localSheetId="1" hidden="1">[264]Cover!#REF!</definedName>
    <definedName name="VTM_6" localSheetId="3" hidden="1">[264]Cover!#REF!</definedName>
    <definedName name="VTM_6" hidden="1">[265]Cover!#REF!</definedName>
    <definedName name="VTM_7" localSheetId="2" hidden="1">[264]Cover!#REF!</definedName>
    <definedName name="VTM_7" localSheetId="0" hidden="1">[264]Cover!#REF!</definedName>
    <definedName name="VTM_7" localSheetId="1" hidden="1">[264]Cover!#REF!</definedName>
    <definedName name="VTM_7" localSheetId="3" hidden="1">[264]Cover!#REF!</definedName>
    <definedName name="VTM_7" hidden="1">[265]Cover!#REF!</definedName>
    <definedName name="vv"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[266]rec_tb!$B$11:$N$54</definedName>
    <definedName name="VVV"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V"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V"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V"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V"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vvc" localSheetId="2" hidden="1">{#N/A,#N/A,FALSE,"1"}</definedName>
    <definedName name="vvvc" localSheetId="0" hidden="1">{#N/A,#N/A,FALSE,"1"}</definedName>
    <definedName name="vvvc" localSheetId="1" hidden="1">{#N/A,#N/A,FALSE,"1"}</definedName>
    <definedName name="vvvc" localSheetId="3" hidden="1">{#N/A,#N/A,FALSE,"1"}</definedName>
    <definedName name="vvvc" hidden="1">{#N/A,#N/A,FALSE,"1"}</definedName>
    <definedName name="w.vv." localSheetId="2" hidden="1">{"VV_CF",#N/A,FALSE,"VV_B_CF";"VV_IS",#N/A,FALSE,"VV_B_IS";"VV_BS",#N/A,FALSE,"VV_B_BS"}</definedName>
    <definedName name="w.vv." localSheetId="0" hidden="1">{"VV_CF",#N/A,FALSE,"VV_B_CF";"VV_IS",#N/A,FALSE,"VV_B_IS";"VV_BS",#N/A,FALSE,"VV_B_BS"}</definedName>
    <definedName name="w.vv." localSheetId="1" hidden="1">{"VV_CF",#N/A,FALSE,"VV_B_CF";"VV_IS",#N/A,FALSE,"VV_B_IS";"VV_BS",#N/A,FALSE,"VV_B_BS"}</definedName>
    <definedName name="w.vv." localSheetId="3" hidden="1">{"VV_CF",#N/A,FALSE,"VV_B_CF";"VV_IS",#N/A,FALSE,"VV_B_IS";"VV_BS",#N/A,FALSE,"VV_B_BS"}</definedName>
    <definedName name="w.vv." hidden="1">{"VV_CF",#N/A,FALSE,"VV_B_CF";"VV_IS",#N/A,FALSE,"VV_B_IS";"VV_BS",#N/A,FALSE,"VV_B_BS"}</definedName>
    <definedName name="wad">'[107]DCF 04 (sce2)'!#REF!</definedName>
    <definedName name="waf">#REF!</definedName>
    <definedName name="WAGES"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GES"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aren_2">#REF!</definedName>
    <definedName name="Waren_H">#REF!</definedName>
    <definedName name="Waren_V">#REF!</definedName>
    <definedName name="Wareneinsatz_H">#REF!</definedName>
    <definedName name="Wareneinsatz_V">#REF!</definedName>
    <definedName name="wartosci_rok">'[99]wartosci rok'!$A$5:$IV$65536</definedName>
    <definedName name="warunek_b">#REF!</definedName>
    <definedName name="warunek_p">#REF!</definedName>
    <definedName name="we" localSheetId="2" hidden="1">Main.SAPF4Help()</definedName>
    <definedName name="we" localSheetId="0" hidden="1">Main.SAPF4Help()</definedName>
    <definedName name="we" localSheetId="1" hidden="1">Main.SAPF4Help()</definedName>
    <definedName name="we" localSheetId="3" hidden="1">Main.SAPF4Help()</definedName>
    <definedName name="we" hidden="1">Main.SAPF4Help()</definedName>
    <definedName name="wea" localSheetId="2" hidden="1">[102]OtherKPI!#REF!</definedName>
    <definedName name="wea" localSheetId="0" hidden="1">[102]OtherKPI!#REF!</definedName>
    <definedName name="wea" localSheetId="1" hidden="1">[102]OtherKPI!#REF!</definedName>
    <definedName name="wea" localSheetId="3" hidden="1">[102]OtherKPI!#REF!</definedName>
    <definedName name="wea" hidden="1">[102]OtherKPI!#REF!</definedName>
    <definedName name="weFWEFG">'[14]DETAILED DATA BASE RENT (3)'!#REF!</definedName>
    <definedName name="Werbung_2">#REF!</definedName>
    <definedName name="Werbung_H">#REF!</definedName>
    <definedName name="Werbung_V">#REF!</definedName>
    <definedName name="Werte_2">#REF!</definedName>
    <definedName name="Werte_H">#REF!</definedName>
    <definedName name="Werte_Stat_H">#REF!</definedName>
    <definedName name="Werte_Stat_V">#REF!</definedName>
    <definedName name="Werte_V">#REF!</definedName>
    <definedName name="Wertpapiere_AV_2">#REF!</definedName>
    <definedName name="Wertpapiere_AV_H">#REF!</definedName>
    <definedName name="Wertpapiere_AV_V">#REF!</definedName>
    <definedName name="Wertpapiere_UV_2">#REF!</definedName>
    <definedName name="Wertpapiere_UV_H">#REF!</definedName>
    <definedName name="Wertpapiere_UV_V">#REF!</definedName>
    <definedName name="wesad">#N/A</definedName>
    <definedName name="WEST">#REF!</definedName>
    <definedName name="WEW">[99]UDZIALY!$B$452:$C$462</definedName>
    <definedName name="wewnetrzne">[205]dane!$A$60:$I$85</definedName>
    <definedName name="wex">"'file:///F:/ECH Projects/2000/Tesco Bydgoszcz/POST CONTRACT/VALUATION MAY/ABC ALL IN ONE - exbud-ECH-INSPEKTORZY - may final.xls'#$'INTERMIM PAYMENT_ PRZEROB'.$#ODWOŁANIE!$#ODWOŁANIE!"</definedName>
    <definedName name="wg">#REF!</definedName>
    <definedName name="Whwork">#REF!,#REF!</definedName>
    <definedName name="WinCal0">'[267]2014 Calendar'!#REF!</definedName>
    <definedName name="WIPDATA">#REF!</definedName>
    <definedName name="Word_Ertragslage">#REF!</definedName>
    <definedName name="Word_Finanzlage">#REF!</definedName>
    <definedName name="Word_Kapitalflußrechnung">#REF!</definedName>
    <definedName name="Word_Kennz_Ertragslage">#REF!</definedName>
    <definedName name="Word_Kennz_Vermögenslage">#REF!</definedName>
    <definedName name="Word_Vermögenslage">#REF!</definedName>
    <definedName name="work"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ork"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ork"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ork"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ork"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orkings">#REF!</definedName>
    <definedName name="workslist2">[268]Sheet3!$B$11:$B$20</definedName>
    <definedName name="wpod">"'file:///F:/ECH Projects/2000/Tesco Bydgoszcz/POST CONTRACT/VALUATION MAY/ABC ALL IN ONE - exbud-ECH-INSPEKTORZY - may final.xls'#$'INTERMIM PAYMENT_ PRZEROB'.$#ODWOŁANIE!$#ODWOŁANIE!"</definedName>
    <definedName name="wpod1">"'file:///F:/ECH Projects/2000/Tesco Bydgoszcz/POST CONTRACT/VALUATION MAY/ABC ALL IN ONE - exbud-ECH-INSPEKTORZY - may final.xls'#$'INTERMIM PAYMENT_ PRZEROB'.$#ODWOŁANIE!$#ODWOŁANIE!"</definedName>
    <definedName name="wpodwł">"'file:///F:/ECH Projects/2000/Tesco Bydgoszcz/POST CONTRACT/VALUATION MAY/ABC ALL IN ONE - exbud-ECH-INSPEKTORZY - may final.xls'#$'INTERMIM PAYMENT_ PRZEROB'.$#ODWOŁANIE!$#ODWOŁANIE!"</definedName>
    <definedName name="wqe">[144]Control!$P$2</definedName>
    <definedName name="wr" localSheetId="2" hidden="1">{"Pressup",#N/A,TRUE,"Sheet1";"Resumo",#N/A,TRUE,"Cond";"Bal",#N/A,TRUE,"DR";"DR",#N/A,TRUE,"DR";"Anexos",#N/A,TRUE,"Anexo";"Tes1",#N/A,TRUE,"Proj";"Tes2",#N/A,TRUE,"Proj";"Tes3",#N/A,TRUE,"Proj";"Lojas",#N/A,TRUE,"Cond"}</definedName>
    <definedName name="wr" localSheetId="0" hidden="1">{"Pressup",#N/A,TRUE,"Sheet1";"Resumo",#N/A,TRUE,"Cond";"Bal",#N/A,TRUE,"DR";"DR",#N/A,TRUE,"DR";"Anexos",#N/A,TRUE,"Anexo";"Tes1",#N/A,TRUE,"Proj";"Tes2",#N/A,TRUE,"Proj";"Tes3",#N/A,TRUE,"Proj";"Lojas",#N/A,TRUE,"Cond"}</definedName>
    <definedName name="wr" localSheetId="1" hidden="1">{"Pressup",#N/A,TRUE,"Sheet1";"Resumo",#N/A,TRUE,"Cond";"Bal",#N/A,TRUE,"DR";"DR",#N/A,TRUE,"DR";"Anexos",#N/A,TRUE,"Anexo";"Tes1",#N/A,TRUE,"Proj";"Tes2",#N/A,TRUE,"Proj";"Tes3",#N/A,TRUE,"Proj";"Lojas",#N/A,TRUE,"Cond"}</definedName>
    <definedName name="wr" localSheetId="3" hidden="1">{"Pressup",#N/A,TRUE,"Sheet1";"Resumo",#N/A,TRUE,"Cond";"Bal",#N/A,TRUE,"DR";"DR",#N/A,TRUE,"DR";"Anexos",#N/A,TRUE,"Anexo";"Tes1",#N/A,TRUE,"Proj";"Tes2",#N/A,TRUE,"Proj";"Tes3",#N/A,TRUE,"Proj";"Lojas",#N/A,TRUE,"Cond"}</definedName>
    <definedName name="wr" hidden="1">{"Pressup",#N/A,TRUE,"Sheet1";"Resumo",#N/A,TRUE,"Cond";"Bal",#N/A,TRUE,"DR";"DR",#N/A,TRUE,"DR";"Anexos",#N/A,TRUE,"Anexo";"Tes1",#N/A,TRUE,"Proj";"Tes2",#N/A,TRUE,"Proj";"Tes3",#N/A,TRUE,"Proj";"Lojas",#N/A,TRUE,"Cond"}</definedName>
    <definedName name="wr.Complete2" localSheetId="2" hidden="1">{#N/A,#N/A,TRUE,"DCF Summary";#N/A,#N/A,TRUE,"Casema";#N/A,#N/A,TRUE,"UK";#N/A,#N/A,TRUE,"RCF";#N/A,#N/A,TRUE,"Intercable CZ";#N/A,#N/A,TRUE,"Interkabel P";#N/A,#N/A,TRUE,"LBO-Total";#N/A,#N/A,TRUE,"LBO-Casema"}</definedName>
    <definedName name="wr.Complete2" localSheetId="0" hidden="1">{#N/A,#N/A,TRUE,"DCF Summary";#N/A,#N/A,TRUE,"Casema";#N/A,#N/A,TRUE,"UK";#N/A,#N/A,TRUE,"RCF";#N/A,#N/A,TRUE,"Intercable CZ";#N/A,#N/A,TRUE,"Interkabel P";#N/A,#N/A,TRUE,"LBO-Total";#N/A,#N/A,TRUE,"LBO-Casema"}</definedName>
    <definedName name="wr.Complete2" localSheetId="1" hidden="1">{#N/A,#N/A,TRUE,"DCF Summary";#N/A,#N/A,TRUE,"Casema";#N/A,#N/A,TRUE,"UK";#N/A,#N/A,TRUE,"RCF";#N/A,#N/A,TRUE,"Intercable CZ";#N/A,#N/A,TRUE,"Interkabel P";#N/A,#N/A,TRUE,"LBO-Total";#N/A,#N/A,TRUE,"LBO-Casema"}</definedName>
    <definedName name="wr.Complete2" localSheetId="3" hidden="1">{#N/A,#N/A,TRUE,"DCF Summary";#N/A,#N/A,TRUE,"Casema";#N/A,#N/A,TRUE,"UK";#N/A,#N/A,TRUE,"RCF";#N/A,#N/A,TRUE,"Intercable CZ";#N/A,#N/A,TRUE,"Interkabel P";#N/A,#N/A,TRUE,"LBO-Total";#N/A,#N/A,TRUE,"LBO-Casema"}</definedName>
    <definedName name="wr.Complete2" hidden="1">{#N/A,#N/A,TRUE,"DCF Summary";#N/A,#N/A,TRUE,"Casema";#N/A,#N/A,TRUE,"UK";#N/A,#N/A,TRUE,"RCF";#N/A,#N/A,TRUE,"Intercable CZ";#N/A,#N/A,TRUE,"Interkabel P";#N/A,#N/A,TRUE,"LBO-Total";#N/A,#N/A,TRUE,"LBO-Casema"}</definedName>
    <definedName name="wrg.Tages" localSheetId="2" hidden="1">{"Tages_D",#N/A,FALSE,"Tagesbericht";"Tages_PL",#N/A,FALSE,"Tagesbericht"}</definedName>
    <definedName name="wrg.Tages" localSheetId="0" hidden="1">{"Tages_D",#N/A,FALSE,"Tagesbericht";"Tages_PL",#N/A,FALSE,"Tagesbericht"}</definedName>
    <definedName name="wrg.Tages" localSheetId="1" hidden="1">{"Tages_D",#N/A,FALSE,"Tagesbericht";"Tages_PL",#N/A,FALSE,"Tagesbericht"}</definedName>
    <definedName name="wrg.Tages" localSheetId="3" hidden="1">{"Tages_D",#N/A,FALSE,"Tagesbericht";"Tages_PL",#N/A,FALSE,"Tagesbericht"}</definedName>
    <definedName name="wrg.Tages" hidden="1">{"Tages_D",#N/A,FALSE,"Tagesbericht";"Tages_PL",#N/A,FALSE,"Tagesbericht"}</definedName>
    <definedName name="wrn" localSheetId="2" hidden="1">{#N/A,#N/A,FALSE,"DCF Summary";#N/A,#N/A,FALSE,"Casema";#N/A,#N/A,FALSE,"Casema NoTel";#N/A,#N/A,FALSE,"UK";#N/A,#N/A,FALSE,"RCF";#N/A,#N/A,FALSE,"Intercable CZ";#N/A,#N/A,FALSE,"Interkabel P"}</definedName>
    <definedName name="wrn" localSheetId="0" hidden="1">{#N/A,#N/A,FALSE,"DCF Summary";#N/A,#N/A,FALSE,"Casema";#N/A,#N/A,FALSE,"Casema NoTel";#N/A,#N/A,FALSE,"UK";#N/A,#N/A,FALSE,"RCF";#N/A,#N/A,FALSE,"Intercable CZ";#N/A,#N/A,FALSE,"Interkabel P"}</definedName>
    <definedName name="wrn" localSheetId="1" hidden="1">{#N/A,#N/A,FALSE,"DCF Summary";#N/A,#N/A,FALSE,"Casema";#N/A,#N/A,FALSE,"Casema NoTel";#N/A,#N/A,FALSE,"UK";#N/A,#N/A,FALSE,"RCF";#N/A,#N/A,FALSE,"Intercable CZ";#N/A,#N/A,FALSE,"Interkabel P"}</definedName>
    <definedName name="wrn" localSheetId="3"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3yr.CF." localSheetId="2" hidden="1">{"assume",#N/A,FALSE,"K&amp;20th Month CF";"MoCF",#N/A,FALSE,"K&amp;20th Month CF";"AnCF",#N/A,FALSE,"K&amp;20th Month CF"}</definedName>
    <definedName name="wrn.3yr.CF." localSheetId="0" hidden="1">{"assume",#N/A,FALSE,"K&amp;20th Month CF";"MoCF",#N/A,FALSE,"K&amp;20th Month CF";"AnCF",#N/A,FALSE,"K&amp;20th Month CF"}</definedName>
    <definedName name="wrn.3yr.CF." localSheetId="1" hidden="1">{"assume",#N/A,FALSE,"K&amp;20th Month CF";"MoCF",#N/A,FALSE,"K&amp;20th Month CF";"AnCF",#N/A,FALSE,"K&amp;20th Month CF"}</definedName>
    <definedName name="wrn.3yr.CF." localSheetId="3" hidden="1">{"assume",#N/A,FALSE,"K&amp;20th Month CF";"MoCF",#N/A,FALSE,"K&amp;20th Month CF";"AnCF",#N/A,FALSE,"K&amp;20th Month CF"}</definedName>
    <definedName name="wrn.3yr.CF." hidden="1">{"assume",#N/A,FALSE,"K&amp;20th Month CF";"MoCF",#N/A,FALSE,"K&amp;20th Month CF";"AnCF",#N/A,FALSE,"K&amp;20th Month CF"}</definedName>
    <definedName name="wrn.AB._.forms." localSheetId="2" hidden="1">{#N/A,#N/A,FALSE,"AB1";#N/A,#N/A,FALSE,"AB2";#N/A,#N/A,FALSE,"AB2A";#N/A,#N/A,FALSE,"AB2B";#N/A,#N/A,FALSE,"AB3";#N/A,#N/A,FALSE,"AB4";#N/A,#N/A,FALSE,"AB5";#N/A,#N/A,FALSE,"AB6";#N/A,#N/A,FALSE,"AB7";#N/A,#N/A,FALSE,"AB10";#N/A,#N/A,FALSE,"AB10A";#N/A,#N/A,FALSE,"AB3Q";#N/A,#N/A,FALSE,"AB1Q";#N/A,#N/A,FALSE,"AB2Q"}</definedName>
    <definedName name="wrn.AB._.forms." localSheetId="0" hidden="1">{#N/A,#N/A,FALSE,"AB1";#N/A,#N/A,FALSE,"AB2";#N/A,#N/A,FALSE,"AB2A";#N/A,#N/A,FALSE,"AB2B";#N/A,#N/A,FALSE,"AB3";#N/A,#N/A,FALSE,"AB4";#N/A,#N/A,FALSE,"AB5";#N/A,#N/A,FALSE,"AB6";#N/A,#N/A,FALSE,"AB7";#N/A,#N/A,FALSE,"AB10";#N/A,#N/A,FALSE,"AB10A";#N/A,#N/A,FALSE,"AB3Q";#N/A,#N/A,FALSE,"AB1Q";#N/A,#N/A,FALSE,"AB2Q"}</definedName>
    <definedName name="wrn.AB._.forms." localSheetId="1" hidden="1">{#N/A,#N/A,FALSE,"AB1";#N/A,#N/A,FALSE,"AB2";#N/A,#N/A,FALSE,"AB2A";#N/A,#N/A,FALSE,"AB2B";#N/A,#N/A,FALSE,"AB3";#N/A,#N/A,FALSE,"AB4";#N/A,#N/A,FALSE,"AB5";#N/A,#N/A,FALSE,"AB6";#N/A,#N/A,FALSE,"AB7";#N/A,#N/A,FALSE,"AB10";#N/A,#N/A,FALSE,"AB10A";#N/A,#N/A,FALSE,"AB3Q";#N/A,#N/A,FALSE,"AB1Q";#N/A,#N/A,FALSE,"AB2Q"}</definedName>
    <definedName name="wrn.AB._.forms." localSheetId="3" hidden="1">{#N/A,#N/A,FALSE,"AB1";#N/A,#N/A,FALSE,"AB2";#N/A,#N/A,FALSE,"AB2A";#N/A,#N/A,FALSE,"AB2B";#N/A,#N/A,FALSE,"AB3";#N/A,#N/A,FALSE,"AB4";#N/A,#N/A,FALSE,"AB5";#N/A,#N/A,FALSE,"AB6";#N/A,#N/A,FALSE,"AB7";#N/A,#N/A,FALSE,"AB10";#N/A,#N/A,FALSE,"AB10A";#N/A,#N/A,FALSE,"AB3Q";#N/A,#N/A,FALSE,"AB1Q";#N/A,#N/A,FALSE,"AB2Q"}</definedName>
    <definedName name="wrn.AB._.forms." hidden="1">{#N/A,#N/A,FALSE,"AB1";#N/A,#N/A,FALSE,"AB2";#N/A,#N/A,FALSE,"AB2A";#N/A,#N/A,FALSE,"AB2B";#N/A,#N/A,FALSE,"AB3";#N/A,#N/A,FALSE,"AB4";#N/A,#N/A,FALSE,"AB5";#N/A,#N/A,FALSE,"AB6";#N/A,#N/A,FALSE,"AB7";#N/A,#N/A,FALSE,"AB10";#N/A,#N/A,FALSE,"AB10A";#N/A,#N/A,FALSE,"AB3Q";#N/A,#N/A,FALSE,"AB1Q";#N/A,#N/A,FALSE,"AB2Q"}</definedName>
    <definedName name="wrn.Admin." localSheetId="2" hidden="1">{"Exp",#N/A,FALSE,"Admin";"Sal",#N/A,FALSE,"Admin";"Sum",#N/A,FALSE,"Admin"}</definedName>
    <definedName name="wrn.Admin." localSheetId="0" hidden="1">{"Exp",#N/A,FALSE,"Admin";"Sal",#N/A,FALSE,"Admin";"Sum",#N/A,FALSE,"Admin"}</definedName>
    <definedName name="wrn.Admin." localSheetId="1" hidden="1">{"Exp",#N/A,FALSE,"Admin";"Sal",#N/A,FALSE,"Admin";"Sum",#N/A,FALSE,"Admin"}</definedName>
    <definedName name="wrn.Admin." localSheetId="3" hidden="1">{"Exp",#N/A,FALSE,"Admin";"Sal",#N/A,FALSE,"Admin";"Sum",#N/A,FALSE,"Admin"}</definedName>
    <definedName name="wrn.Admin." hidden="1">{"Exp",#N/A,FALSE,"Admin";"Sal",#N/A,FALSE,"Admin";"Sum",#N/A,FALSE,"Admin"}</definedName>
    <definedName name="wrn.AESreport." localSheetId="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 localSheetId="2" hidden="1">{#N/A,#N/A,FALSE,"Aging Summary";#N/A,#N/A,FALSE,"Ratio Analysis";#N/A,#N/A,FALSE,"Test 120 Day Accts";#N/A,#N/A,FALSE,"Tickmarks"}</definedName>
    <definedName name="wrn.Aging" localSheetId="0" hidden="1">{#N/A,#N/A,FALSE,"Aging Summary";#N/A,#N/A,FALSE,"Ratio Analysis";#N/A,#N/A,FALSE,"Test 120 Day Accts";#N/A,#N/A,FALSE,"Tickmarks"}</definedName>
    <definedName name="wrn.Aging" localSheetId="1" hidden="1">{#N/A,#N/A,FALSE,"Aging Summary";#N/A,#N/A,FALSE,"Ratio Analysis";#N/A,#N/A,FALSE,"Test 120 Day Accts";#N/A,#N/A,FALSE,"Tickmarks"}</definedName>
    <definedName name="wrn.Aging" localSheetId="3"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1" localSheetId="2" hidden="1">{#N/A,#N/A,FALSE,"Aging Summary";#N/A,#N/A,FALSE,"Ratio Analysis";#N/A,#N/A,FALSE,"Test 120 Day Accts";#N/A,#N/A,FALSE,"Tickmarks"}</definedName>
    <definedName name="wrn.aging._.and._.Trend._.Analysis1" localSheetId="0"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localSheetId="3"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ll." localSheetId="2" hidden="1">{#N/A,#N/A,FALSE,"Stats";#N/A,#N/A,FALSE,"$ ACS";#N/A,#N/A,FALSE,"$ P&amp;L";#N/A,#N/A,FALSE,"$ BS";#N/A,#N/A,FALSE,"$ CF";#N/A,#N/A,FALSE,"£ P&amp;L";#N/A,#N/A,FALSE,"£ BS";#N/A,#N/A,FALSE,"£ CF"}</definedName>
    <definedName name="wrn.All." localSheetId="0" hidden="1">{#N/A,#N/A,FALSE,"Stats";#N/A,#N/A,FALSE,"$ ACS";#N/A,#N/A,FALSE,"$ P&amp;L";#N/A,#N/A,FALSE,"$ BS";#N/A,#N/A,FALSE,"$ CF";#N/A,#N/A,FALSE,"£ P&amp;L";#N/A,#N/A,FALSE,"£ BS";#N/A,#N/A,FALSE,"£ CF"}</definedName>
    <definedName name="wrn.All." localSheetId="1" hidden="1">{#N/A,#N/A,FALSE,"Stats";#N/A,#N/A,FALSE,"$ ACS";#N/A,#N/A,FALSE,"$ P&amp;L";#N/A,#N/A,FALSE,"$ BS";#N/A,#N/A,FALSE,"$ CF";#N/A,#N/A,FALSE,"£ P&amp;L";#N/A,#N/A,FALSE,"£ BS";#N/A,#N/A,FALSE,"£ CF"}</definedName>
    <definedName name="wrn.All." localSheetId="3" hidden="1">{#N/A,#N/A,FALSE,"Stats";#N/A,#N/A,FALSE,"$ ACS";#N/A,#N/A,FALSE,"$ P&amp;L";#N/A,#N/A,FALSE,"$ BS";#N/A,#N/A,FALSE,"$ CF";#N/A,#N/A,FALSE,"£ P&amp;L";#N/A,#N/A,FALSE,"£ BS";#N/A,#N/A,FALSE,"£ CF"}</definedName>
    <definedName name="wrn.All." hidden="1">{#N/A,#N/A,FALSE,"Stats";#N/A,#N/A,FALSE,"$ ACS";#N/A,#N/A,FALSE,"$ P&amp;L";#N/A,#N/A,FALSE,"$ BS";#N/A,#N/A,FALSE,"$ CF";#N/A,#N/A,FALSE,"£ P&amp;L";#N/A,#N/A,FALSE,"£ BS";#N/A,#N/A,FALSE,"£ CF"}</definedName>
    <definedName name="wrn.All._.Pages." localSheetId="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1" localSheetId="2" hidden="1">{#N/A,#N/A,FALSE,"INPUTS";#N/A,#N/A,FALSE,"PROFORMA BSHEET";#N/A,#N/A,FALSE,"COMBINED";#N/A,#N/A,FALSE,"ACQUIROR";#N/A,#N/A,FALSE,"TARGET 1";#N/A,#N/A,FALSE,"TARGET 2";#N/A,#N/A,FALSE,"HIGH YIELD";#N/A,#N/A,FALSE,"OVERFUND"}</definedName>
    <definedName name="wrn.ALL.1" localSheetId="0" hidden="1">{#N/A,#N/A,FALSE,"INPUTS";#N/A,#N/A,FALSE,"PROFORMA BSHEET";#N/A,#N/A,FALSE,"COMBINED";#N/A,#N/A,FALSE,"ACQUIROR";#N/A,#N/A,FALSE,"TARGET 1";#N/A,#N/A,FALSE,"TARGET 2";#N/A,#N/A,FALSE,"HIGH YIELD";#N/A,#N/A,FALSE,"OVERFUND"}</definedName>
    <definedName name="wrn.ALL.1" localSheetId="1" hidden="1">{#N/A,#N/A,FALSE,"INPUTS";#N/A,#N/A,FALSE,"PROFORMA BSHEET";#N/A,#N/A,FALSE,"COMBINED";#N/A,#N/A,FALSE,"ACQUIROR";#N/A,#N/A,FALSE,"TARGET 1";#N/A,#N/A,FALSE,"TARGET 2";#N/A,#N/A,FALSE,"HIGH YIELD";#N/A,#N/A,FALSE,"OVERFUND"}</definedName>
    <definedName name="wrn.ALL.1" localSheetId="3" hidden="1">{#N/A,#N/A,FALSE,"INPUTS";#N/A,#N/A,FALSE,"PROFORMA BSHEET";#N/A,#N/A,FALSE,"COMBINED";#N/A,#N/A,FALSE,"ACQUIROR";#N/A,#N/A,FALSE,"TARGET 1";#N/A,#N/A,FALSE,"TARGET 2";#N/A,#N/A,FALSE,"HIGH YIELD";#N/A,#N/A,FALSE,"OVERFUND"}</definedName>
    <definedName name="wrn.ALL.1" hidden="1">{#N/A,#N/A,FALSE,"INPUTS";#N/A,#N/A,FALSE,"PROFORMA BSHEET";#N/A,#N/A,FALSE,"COMBINED";#N/A,#N/A,FALSE,"ACQUIROR";#N/A,#N/A,FALSE,"TARGET 1";#N/A,#N/A,FALSE,"TARGET 2";#N/A,#N/A,FALSE,"HIGH YIELD";#N/A,#N/A,FALSE,"OVERFUND"}</definedName>
    <definedName name="wrn.AllSections." localSheetId="2"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localSheetId="0"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localSheetId="1"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localSheetId="3"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ections."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na." localSheetId="2" hidden="1">{"Mktg",#N/A,FALSE,"Ana_BK";"Sal",#N/A,FALSE,"Ana_BK";"Trvl",#N/A,FALSE,"Ana_BK";"Trng",#N/A,FALSE,"Ana_BK";"Prod",#N/A,FALSE,"Ana_BK";"Cons",#N/A,FALSE,"Ana_BK";"Con1",#N/A,FALSE,"Ana_BK"}</definedName>
    <definedName name="wrn.Ana." localSheetId="0" hidden="1">{"Mktg",#N/A,FALSE,"Ana_BK";"Sal",#N/A,FALSE,"Ana_BK";"Trvl",#N/A,FALSE,"Ana_BK";"Trng",#N/A,FALSE,"Ana_BK";"Prod",#N/A,FALSE,"Ana_BK";"Cons",#N/A,FALSE,"Ana_BK";"Con1",#N/A,FALSE,"Ana_BK"}</definedName>
    <definedName name="wrn.Ana." localSheetId="1" hidden="1">{"Mktg",#N/A,FALSE,"Ana_BK";"Sal",#N/A,FALSE,"Ana_BK";"Trvl",#N/A,FALSE,"Ana_BK";"Trng",#N/A,FALSE,"Ana_BK";"Prod",#N/A,FALSE,"Ana_BK";"Cons",#N/A,FALSE,"Ana_BK";"Con1",#N/A,FALSE,"Ana_BK"}</definedName>
    <definedName name="wrn.Ana." localSheetId="3" hidden="1">{"Mktg",#N/A,FALSE,"Ana_BK";"Sal",#N/A,FALSE,"Ana_BK";"Trvl",#N/A,FALSE,"Ana_BK";"Trng",#N/A,FALSE,"Ana_BK";"Prod",#N/A,FALSE,"Ana_BK";"Cons",#N/A,FALSE,"Ana_BK";"Con1",#N/A,FALSE,"Ana_BK"}</definedName>
    <definedName name="wrn.Ana." hidden="1">{"Mktg",#N/A,FALSE,"Ana_BK";"Sal",#N/A,FALSE,"Ana_BK";"Trvl",#N/A,FALSE,"Ana_BK";"Trng",#N/A,FALSE,"Ana_BK";"Prod",#N/A,FALSE,"Ana_BK";"Cons",#N/A,FALSE,"Ana_BK";"Con1",#N/A,FALSE,"Ana_BK"}</definedName>
    <definedName name="wrn.anexa1." localSheetId="2" hidden="1">{#N/A,#N/A,FALSE,"KCost-DM"}</definedName>
    <definedName name="wrn.anexa1." localSheetId="0" hidden="1">{#N/A,#N/A,FALSE,"KCost-DM"}</definedName>
    <definedName name="wrn.anexa1." localSheetId="1" hidden="1">{#N/A,#N/A,FALSE,"KCost-DM"}</definedName>
    <definedName name="wrn.anexa1." localSheetId="3" hidden="1">{#N/A,#N/A,FALSE,"KCost-DM"}</definedName>
    <definedName name="wrn.anexa1." hidden="1">{#N/A,#N/A,FALSE,"KCost-DM"}</definedName>
    <definedName name="wrn.anexa14." localSheetId="2" hidden="1">{#N/A,#N/A,FALSE,"Cost-";#N/A,#N/A,FALSE,"Cost+"}</definedName>
    <definedName name="wrn.anexa14." localSheetId="0" hidden="1">{#N/A,#N/A,FALSE,"Cost-";#N/A,#N/A,FALSE,"Cost+"}</definedName>
    <definedName name="wrn.anexa14." localSheetId="1" hidden="1">{#N/A,#N/A,FALSE,"Cost-";#N/A,#N/A,FALSE,"Cost+"}</definedName>
    <definedName name="wrn.anexa14." localSheetId="3" hidden="1">{#N/A,#N/A,FALSE,"Cost-";#N/A,#N/A,FALSE,"Cost+"}</definedName>
    <definedName name="wrn.anexa14." hidden="1">{#N/A,#N/A,FALSE,"Cost-";#N/A,#N/A,FALSE,"Cost+"}</definedName>
    <definedName name="wrn.anexa15." localSheetId="2" hidden="1">{#N/A,#N/A,FALSE,"Sale-";#N/A,#N/A,FALSE,"Sale+"}</definedName>
    <definedName name="wrn.anexa15." localSheetId="0" hidden="1">{#N/A,#N/A,FALSE,"Sale-";#N/A,#N/A,FALSE,"Sale+"}</definedName>
    <definedName name="wrn.anexa15." localSheetId="1" hidden="1">{#N/A,#N/A,FALSE,"Sale-";#N/A,#N/A,FALSE,"Sale+"}</definedName>
    <definedName name="wrn.anexa15." localSheetId="3" hidden="1">{#N/A,#N/A,FALSE,"Sale-";#N/A,#N/A,FALSE,"Sale+"}</definedName>
    <definedName name="wrn.anexa15." hidden="1">{#N/A,#N/A,FALSE,"Sale-";#N/A,#N/A,FALSE,"Sale+"}</definedName>
    <definedName name="wrn.anexa16." localSheetId="2" hidden="1">{#N/A,#N/A,FALSE,"FinPl"}</definedName>
    <definedName name="wrn.anexa16." localSheetId="0" hidden="1">{#N/A,#N/A,FALSE,"FinPl"}</definedName>
    <definedName name="wrn.anexa16." localSheetId="1" hidden="1">{#N/A,#N/A,FALSE,"FinPl"}</definedName>
    <definedName name="wrn.anexa16." localSheetId="3" hidden="1">{#N/A,#N/A,FALSE,"FinPl"}</definedName>
    <definedName name="wrn.anexa16." hidden="1">{#N/A,#N/A,FALSE,"FinPl"}</definedName>
    <definedName name="wrn.anexa17." localSheetId="2" hidden="1">{#N/A,#N/A,FALSE,"Amortization Table"}</definedName>
    <definedName name="wrn.anexa17." localSheetId="0" hidden="1">{#N/A,#N/A,FALSE,"Amortization Table"}</definedName>
    <definedName name="wrn.anexa17." localSheetId="1" hidden="1">{#N/A,#N/A,FALSE,"Amortization Table"}</definedName>
    <definedName name="wrn.anexa17." localSheetId="3" hidden="1">{#N/A,#N/A,FALSE,"Amortization Table"}</definedName>
    <definedName name="wrn.anexa17." hidden="1">{#N/A,#N/A,FALSE,"Amortization Table"}</definedName>
    <definedName name="wrn.anexa18." localSheetId="2" hidden="1">{#N/A,#N/A,FALSE,"IncPr";#N/A,#N/A,FALSE,"InCoE"}</definedName>
    <definedName name="wrn.anexa18." localSheetId="0" hidden="1">{#N/A,#N/A,FALSE,"IncPr";#N/A,#N/A,FALSE,"InCoE"}</definedName>
    <definedName name="wrn.anexa18." localSheetId="1" hidden="1">{#N/A,#N/A,FALSE,"IncPr";#N/A,#N/A,FALSE,"InCoE"}</definedName>
    <definedName name="wrn.anexa18." localSheetId="3" hidden="1">{#N/A,#N/A,FALSE,"IncPr";#N/A,#N/A,FALSE,"InCoE"}</definedName>
    <definedName name="wrn.anexa18." hidden="1">{#N/A,#N/A,FALSE,"IncPr";#N/A,#N/A,FALSE,"InCoE"}</definedName>
    <definedName name="wrn.anexa19." localSheetId="2" hidden="1">{#N/A,#N/A,FALSE,"FRR";#N/A,#N/A,FALSE,"ERR"}</definedName>
    <definedName name="wrn.anexa19." localSheetId="0" hidden="1">{#N/A,#N/A,FALSE,"FRR";#N/A,#N/A,FALSE,"ERR"}</definedName>
    <definedName name="wrn.anexa19." localSheetId="1" hidden="1">{#N/A,#N/A,FALSE,"FRR";#N/A,#N/A,FALSE,"ERR"}</definedName>
    <definedName name="wrn.anexa19." localSheetId="3" hidden="1">{#N/A,#N/A,FALSE,"FRR";#N/A,#N/A,FALSE,"ERR"}</definedName>
    <definedName name="wrn.anexa19." hidden="1">{#N/A,#N/A,FALSE,"FRR";#N/A,#N/A,FALSE,"ERR"}</definedName>
    <definedName name="wrn.anexa2." localSheetId="2" hidden="1">{#N/A,#N/A,FALSE,"DeprTabl Rom"}</definedName>
    <definedName name="wrn.anexa2." localSheetId="0" hidden="1">{#N/A,#N/A,FALSE,"DeprTabl Rom"}</definedName>
    <definedName name="wrn.anexa2." localSheetId="1" hidden="1">{#N/A,#N/A,FALSE,"DeprTabl Rom"}</definedName>
    <definedName name="wrn.anexa2." localSheetId="3" hidden="1">{#N/A,#N/A,FALSE,"DeprTabl Rom"}</definedName>
    <definedName name="wrn.anexa2." hidden="1">{#N/A,#N/A,FALSE,"DeprTabl Rom"}</definedName>
    <definedName name="wrn.anexa21." localSheetId="2" hidden="1">{#N/A,#N/A,FALSE,"P&amp;L";#N/A,#N/A,FALSE,"BS";#N/A,#N/A,FALSE,"CF"}</definedName>
    <definedName name="wrn.anexa21." localSheetId="0" hidden="1">{#N/A,#N/A,FALSE,"P&amp;L";#N/A,#N/A,FALSE,"BS";#N/A,#N/A,FALSE,"CF"}</definedName>
    <definedName name="wrn.anexa21." localSheetId="1" hidden="1">{#N/A,#N/A,FALSE,"P&amp;L";#N/A,#N/A,FALSE,"BS";#N/A,#N/A,FALSE,"CF"}</definedName>
    <definedName name="wrn.anexa21." localSheetId="3" hidden="1">{#N/A,#N/A,FALSE,"P&amp;L";#N/A,#N/A,FALSE,"BS";#N/A,#N/A,FALSE,"CF"}</definedName>
    <definedName name="wrn.anexa21." hidden="1">{#N/A,#N/A,FALSE,"P&amp;L";#N/A,#N/A,FALSE,"BS";#N/A,#N/A,FALSE,"CF"}</definedName>
    <definedName name="wrn.anexa22." localSheetId="2" hidden="1">{#N/A,#N/A,FALSE,"Ratio"}</definedName>
    <definedName name="wrn.anexa22." localSheetId="0" hidden="1">{#N/A,#N/A,FALSE,"Ratio"}</definedName>
    <definedName name="wrn.anexa22." localSheetId="1" hidden="1">{#N/A,#N/A,FALSE,"Ratio"}</definedName>
    <definedName name="wrn.anexa22." localSheetId="3" hidden="1">{#N/A,#N/A,FALSE,"Ratio"}</definedName>
    <definedName name="wrn.anexa22." hidden="1">{#N/A,#N/A,FALSE,"Ratio"}</definedName>
    <definedName name="wrn.anexa23." localSheetId="2" hidden="1">{#N/A,#N/A,FALSE,"Forex"}</definedName>
    <definedName name="wrn.anexa23." localSheetId="0" hidden="1">{#N/A,#N/A,FALSE,"Forex"}</definedName>
    <definedName name="wrn.anexa23." localSheetId="1" hidden="1">{#N/A,#N/A,FALSE,"Forex"}</definedName>
    <definedName name="wrn.anexa23." localSheetId="3" hidden="1">{#N/A,#N/A,FALSE,"Forex"}</definedName>
    <definedName name="wrn.anexa23." hidden="1">{#N/A,#N/A,FALSE,"Forex"}</definedName>
    <definedName name="wrn.anexa26." localSheetId="2" hidden="1">{#N/A,#N/A,FALSE,"SAnFRR";#N/A,#N/A,FALSE,"SAnERR"}</definedName>
    <definedName name="wrn.anexa26." localSheetId="0" hidden="1">{#N/A,#N/A,FALSE,"SAnFRR";#N/A,#N/A,FALSE,"SAnERR"}</definedName>
    <definedName name="wrn.anexa26." localSheetId="1" hidden="1">{#N/A,#N/A,FALSE,"SAnFRR";#N/A,#N/A,FALSE,"SAnERR"}</definedName>
    <definedName name="wrn.anexa26." localSheetId="3" hidden="1">{#N/A,#N/A,FALSE,"SAnFRR";#N/A,#N/A,FALSE,"SAnERR"}</definedName>
    <definedName name="wrn.anexa26." hidden="1">{#N/A,#N/A,FALSE,"SAnFRR";#N/A,#N/A,FALSE,"SAnERR"}</definedName>
    <definedName name="wrn.anexa3." localSheetId="2" hidden="1">{#N/A,#N/A,FALSE,"KCost"}</definedName>
    <definedName name="wrn.anexa3." localSheetId="0" hidden="1">{#N/A,#N/A,FALSE,"KCost"}</definedName>
    <definedName name="wrn.anexa3." localSheetId="1" hidden="1">{#N/A,#N/A,FALSE,"KCost"}</definedName>
    <definedName name="wrn.anexa3." localSheetId="3" hidden="1">{#N/A,#N/A,FALSE,"KCost"}</definedName>
    <definedName name="wrn.anexa3." hidden="1">{#N/A,#N/A,FALSE,"KCost"}</definedName>
    <definedName name="wrn.Annual._.Report." localSheetId="2" hidden="1">{"ARPandL",#N/A,FALSE,"Report Annual";"ARCashflow",#N/A,FALSE,"Report Annual";"ARBalanceSheet",#N/A,FALSE,"Report Annual";"ARRatios",#N/A,FALSE,"Report Annual"}</definedName>
    <definedName name="wrn.Annual._.Report." localSheetId="0" hidden="1">{"ARPandL",#N/A,FALSE,"Report Annual";"ARCashflow",#N/A,FALSE,"Report Annual";"ARBalanceSheet",#N/A,FALSE,"Report Annual";"ARRatios",#N/A,FALSE,"Report Annual"}</definedName>
    <definedName name="wrn.Annual._.Report." localSheetId="1" hidden="1">{"ARPandL",#N/A,FALSE,"Report Annual";"ARCashflow",#N/A,FALSE,"Report Annual";"ARBalanceSheet",#N/A,FALSE,"Report Annual";"ARRatios",#N/A,FALSE,"Report Annual"}</definedName>
    <definedName name="wrn.Annual._.Report." localSheetId="3"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Aqn." localSheetId="2" hidden="1">{"Exp",#N/A,FALSE,"Aquisitions";"Sal",#N/A,FALSE,"Aquisitions";"Sum",#N/A,FALSE,"Aquisitions"}</definedName>
    <definedName name="wrn.Aqn." localSheetId="0" hidden="1">{"Exp",#N/A,FALSE,"Aquisitions";"Sal",#N/A,FALSE,"Aquisitions";"Sum",#N/A,FALSE,"Aquisitions"}</definedName>
    <definedName name="wrn.Aqn." localSheetId="1" hidden="1">{"Exp",#N/A,FALSE,"Aquisitions";"Sal",#N/A,FALSE,"Aquisitions";"Sum",#N/A,FALSE,"Aquisitions"}</definedName>
    <definedName name="wrn.Aqn." localSheetId="3" hidden="1">{"Exp",#N/A,FALSE,"Aquisitions";"Sal",#N/A,FALSE,"Aquisitions";"Sum",#N/A,FALSE,"Aquisitions"}</definedName>
    <definedName name="wrn.Aqn." hidden="1">{"Exp",#N/A,FALSE,"Aquisitions";"Sal",#N/A,FALSE,"Aquisitions";"Sum",#N/A,FALSE,"Aquisitions"}</definedName>
    <definedName name="wrn.Ausdruck." localSheetId="2" hidden="1">{#N/A,#N/A,FALSE,"Shopliste";#N/A,#N/A,FALSE,"Läden I";#N/A,#N/A,FALSE,"Läden II";#N/A,#N/A,FALSE,"Läden III";#N/A,#N/A,FALSE,"Nebenflächen I";#N/A,#N/A,FALSE,"Nebenflächen II";#N/A,#N/A,FALSE,"Nebenflächen III"}</definedName>
    <definedName name="wrn.Ausdruck." localSheetId="0" hidden="1">{#N/A,#N/A,FALSE,"Shopliste";#N/A,#N/A,FALSE,"Läden I";#N/A,#N/A,FALSE,"Läden II";#N/A,#N/A,FALSE,"Läden III";#N/A,#N/A,FALSE,"Nebenflächen I";#N/A,#N/A,FALSE,"Nebenflächen II";#N/A,#N/A,FALSE,"Nebenflächen III"}</definedName>
    <definedName name="wrn.Ausdruck." localSheetId="1" hidden="1">{#N/A,#N/A,FALSE,"Shopliste";#N/A,#N/A,FALSE,"Läden I";#N/A,#N/A,FALSE,"Läden II";#N/A,#N/A,FALSE,"Läden III";#N/A,#N/A,FALSE,"Nebenflächen I";#N/A,#N/A,FALSE,"Nebenflächen II";#N/A,#N/A,FALSE,"Nebenflächen III"}</definedName>
    <definedName name="wrn.Ausdruck." localSheetId="3" hidden="1">{#N/A,#N/A,FALSE,"Shopliste";#N/A,#N/A,FALSE,"Läden I";#N/A,#N/A,FALSE,"Läden II";#N/A,#N/A,FALSE,"Läden III";#N/A,#N/A,FALSE,"Nebenflächen I";#N/A,#N/A,FALSE,"Nebenflächen II";#N/A,#N/A,FALSE,"Nebenflächen III"}</definedName>
    <definedName name="wrn.Ausdruck." hidden="1">{#N/A,#N/A,FALSE,"Shopliste";#N/A,#N/A,FALSE,"Läden I";#N/A,#N/A,FALSE,"Läden II";#N/A,#N/A,FALSE,"Läden III";#N/A,#N/A,FALSE,"Nebenflächen I";#N/A,#N/A,FALSE,"Nebenflächen II";#N/A,#N/A,FALSE,"Nebenflächen III"}</definedName>
    <definedName name="wrn.Balance._.Sheet." localSheetId="2" hidden="1">{"Assets",#N/A,TRUE,"Mar";"Liabilities",#N/A,TRUE,"Mar"}</definedName>
    <definedName name="wrn.Balance._.Sheet." localSheetId="0" hidden="1">{"Assets",#N/A,TRUE,"Mar";"Liabilities",#N/A,TRUE,"Mar"}</definedName>
    <definedName name="wrn.Balance._.Sheet." localSheetId="1" hidden="1">{"Assets",#N/A,TRUE,"Mar";"Liabilities",#N/A,TRUE,"Mar"}</definedName>
    <definedName name="wrn.Balance._.Sheet." localSheetId="3" hidden="1">{"Assets",#N/A,TRUE,"Mar";"Liabilities",#N/A,TRUE,"Mar"}</definedName>
    <definedName name="wrn.Balance._.Sheet." hidden="1">{"Assets",#N/A,TRUE,"Mar";"Liabilities",#N/A,TRUE,"Mar"}</definedName>
    <definedName name="wrn.BALANTA." localSheetId="2" hidden="1">{#N/A,#N/A,FALSE,"Balanta";#N/A,#N/A,FALSE,"Balanta"}</definedName>
    <definedName name="wrn.BALANTA." localSheetId="0" hidden="1">{#N/A,#N/A,FALSE,"Balanta";#N/A,#N/A,FALSE,"Balanta"}</definedName>
    <definedName name="wrn.BALANTA." localSheetId="1" hidden="1">{#N/A,#N/A,FALSE,"Balanta";#N/A,#N/A,FALSE,"Balanta"}</definedName>
    <definedName name="wrn.BALANTA." localSheetId="3" hidden="1">{#N/A,#N/A,FALSE,"Balanta";#N/A,#N/A,FALSE,"Balanta"}</definedName>
    <definedName name="wrn.BALANTA." hidden="1">{#N/A,#N/A,FALSE,"Balanta";#N/A,#N/A,FALSE,"Balanta"}</definedName>
    <definedName name="wrn.Base." localSheetId="2" hidden="1">{"Base_Economics",#N/A,FALSE,"BP Amoco Summary";"Base_MOD_CashFlows",#N/A,FALSE,"BP Amoco Summary"}</definedName>
    <definedName name="wrn.Base." localSheetId="0" hidden="1">{"Base_Economics",#N/A,FALSE,"BP Amoco Summary";"Base_MOD_CashFlows",#N/A,FALSE,"BP Amoco Summary"}</definedName>
    <definedName name="wrn.Base." localSheetId="1" hidden="1">{"Base_Economics",#N/A,FALSE,"BP Amoco Summary";"Base_MOD_CashFlows",#N/A,FALSE,"BP Amoco Summary"}</definedName>
    <definedName name="wrn.Base." localSheetId="3" hidden="1">{"Base_Economics",#N/A,FALSE,"BP Amoco Summary";"Base_MOD_CashFlows",#N/A,FALSE,"BP Amoco Summary"}</definedName>
    <definedName name="wrn.Base." hidden="1">{"Base_Economics",#N/A,FALSE,"BP Amoco Summary";"Base_MOD_CashFlows",#N/A,FALSE,"BP Amoco Summary"}</definedName>
    <definedName name="wrn.Basic._.Report." localSheetId="2" hidden="1">{#N/A,#N/A,FALSE,"New Depr Sch-150% DB";#N/A,#N/A,FALSE,"Cash Flows RLP";#N/A,#N/A,FALSE,"IRR";#N/A,#N/A,FALSE,"Proforma IS";#N/A,#N/A,FALSE,"Assumptions"}</definedName>
    <definedName name="wrn.Basic._.Report." localSheetId="0" hidden="1">{#N/A,#N/A,FALSE,"New Depr Sch-150% DB";#N/A,#N/A,FALSE,"Cash Flows RLP";#N/A,#N/A,FALSE,"IRR";#N/A,#N/A,FALSE,"Proforma IS";#N/A,#N/A,FALSE,"Assumptions"}</definedName>
    <definedName name="wrn.Basic._.Report." localSheetId="1" hidden="1">{#N/A,#N/A,FALSE,"New Depr Sch-150% DB";#N/A,#N/A,FALSE,"Cash Flows RLP";#N/A,#N/A,FALSE,"IRR";#N/A,#N/A,FALSE,"Proforma IS";#N/A,#N/A,FALSE,"Assumptions"}</definedName>
    <definedName name="wrn.Basic._.Report." localSheetId="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eg_italia."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g_itali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elgium_Total." localSheetId="2" hidden="1">{"Belgium_Total",#N/A,FALSE,"Belg Wksheet"}</definedName>
    <definedName name="wrn.Belgium_Total." localSheetId="0" hidden="1">{"Belgium_Total",#N/A,FALSE,"Belg Wksheet"}</definedName>
    <definedName name="wrn.Belgium_Total." localSheetId="1" hidden="1">{"Belgium_Total",#N/A,FALSE,"Belg Wksheet"}</definedName>
    <definedName name="wrn.Belgium_Total." localSheetId="3" hidden="1">{"Belgium_Total",#N/A,FALSE,"Belg Wksheet"}</definedName>
    <definedName name="wrn.Belgium_Total." hidden="1">{"Belgium_Total",#N/A,FALSE,"Belg Wksheet"}</definedName>
    <definedName name="wrn.BelgSummary." localSheetId="2" hidden="1">{"BelgSummary",#N/A,FALSE,"Belg Summary"}</definedName>
    <definedName name="wrn.BelgSummary." localSheetId="0" hidden="1">{"BelgSummary",#N/A,FALSE,"Belg Summary"}</definedName>
    <definedName name="wrn.BelgSummary." localSheetId="1" hidden="1">{"BelgSummary",#N/A,FALSE,"Belg Summary"}</definedName>
    <definedName name="wrn.BelgSummary." localSheetId="3" hidden="1">{"BelgSummary",#N/A,FALSE,"Belg Summary"}</definedName>
    <definedName name="wrn.BelgSummary." hidden="1">{"BelgSummary",#N/A,FALSE,"Belg Summary"}</definedName>
    <definedName name="wrn.Bills._.of._.Materials." localSheetId="2" hidden="1">{#N/A,#N/A,TRUE,"Std Mats Rot`";#N/A,#N/A,TRUE,"Std Mats Vice Lgt";#N/A,#N/A,TRUE,"Std Mats Pall Mall Lgt";#N/A,#N/A,TRUE,"Std Mats Pall Mall";#N/A,#N/A,TRUE,"Std Mats Kent PL";#N/A,#N/A,TRUE,"Std Mats Kent";#N/A,#N/A,TRUE,"Std Mats Viceroy";#N/A,#N/A,TRUE,"Std Lucky Strike Lights";#N/A,#N/A,TRUE,"Std Mats Hflly"}</definedName>
    <definedName name="wrn.Bills._.of._.Materials." localSheetId="0" hidden="1">{#N/A,#N/A,TRUE,"Std Mats Rot`";#N/A,#N/A,TRUE,"Std Mats Vice Lgt";#N/A,#N/A,TRUE,"Std Mats Pall Mall Lgt";#N/A,#N/A,TRUE,"Std Mats Pall Mall";#N/A,#N/A,TRUE,"Std Mats Kent PL";#N/A,#N/A,TRUE,"Std Mats Kent";#N/A,#N/A,TRUE,"Std Mats Viceroy";#N/A,#N/A,TRUE,"Std Lucky Strike Lights";#N/A,#N/A,TRUE,"Std Mats Hflly"}</definedName>
    <definedName name="wrn.Bills._.of._.Materials." localSheetId="1" hidden="1">{#N/A,#N/A,TRUE,"Std Mats Rot`";#N/A,#N/A,TRUE,"Std Mats Vice Lgt";#N/A,#N/A,TRUE,"Std Mats Pall Mall Lgt";#N/A,#N/A,TRUE,"Std Mats Pall Mall";#N/A,#N/A,TRUE,"Std Mats Kent PL";#N/A,#N/A,TRUE,"Std Mats Kent";#N/A,#N/A,TRUE,"Std Mats Viceroy";#N/A,#N/A,TRUE,"Std Lucky Strike Lights";#N/A,#N/A,TRUE,"Std Mats Hflly"}</definedName>
    <definedName name="wrn.Bills._.of._.Materials." localSheetId="3" hidden="1">{#N/A,#N/A,TRUE,"Std Mats Rot`";#N/A,#N/A,TRUE,"Std Mats Vice Lgt";#N/A,#N/A,TRUE,"Std Mats Pall Mall Lgt";#N/A,#N/A,TRUE,"Std Mats Pall Mall";#N/A,#N/A,TRUE,"Std Mats Kent PL";#N/A,#N/A,TRUE,"Std Mats Kent";#N/A,#N/A,TRUE,"Std Mats Viceroy";#N/A,#N/A,TRUE,"Std Lucky Strike Lights";#N/A,#N/A,TRUE,"Std Mats Hflly"}</definedName>
    <definedName name="wrn.Bills._.of._.Materials." hidden="1">{#N/A,#N/A,TRUE,"Std Mats Rot`";#N/A,#N/A,TRUE,"Std Mats Vice Lgt";#N/A,#N/A,TRUE,"Std Mats Pall Mall Lgt";#N/A,#N/A,TRUE,"Std Mats Pall Mall";#N/A,#N/A,TRUE,"Std Mats Kent PL";#N/A,#N/A,TRUE,"Std Mats Kent";#N/A,#N/A,TRUE,"Std Mats Viceroy";#N/A,#N/A,TRUE,"Std Lucky Strike Lights";#N/A,#N/A,TRUE,"Std Mats Hflly"}</definedName>
    <definedName name="wrn.BLEND._.SHEETS." localSheetId="2" hidden="1">{#N/A,#N/A,FALSE,"Viceroy";#N/A,#N/A,FALSE,"Hollywgod";#N/A,#N/A,FALSE,"Pall Mall";#N/A,#N/A,FALSE,"Pall Mall lights";#N/A,#N/A,FALSE,"Kent 100";#N/A,#N/A,FALSE,"Kent Premium lights";#N/A,#N/A,FALSE,"Lucky Strike FF";#N/A,#N/A,FALSE,"Lucky Lights";#N/A,#N/A,FALSE,"Danube";#N/A,#N/A,FALSE,"Twins";#N/A,#N/A,FALSE,"Puff";#N/A,#N/A,FALSE,"Rothmans"}</definedName>
    <definedName name="wrn.BLEND._.SHEETS." localSheetId="0" hidden="1">{#N/A,#N/A,FALSE,"Viceroy";#N/A,#N/A,FALSE,"Hollywgod";#N/A,#N/A,FALSE,"Pall Mall";#N/A,#N/A,FALSE,"Pall Mall lights";#N/A,#N/A,FALSE,"Kent 100";#N/A,#N/A,FALSE,"Kent Premium lights";#N/A,#N/A,FALSE,"Lucky Strike FF";#N/A,#N/A,FALSE,"Lucky Lights";#N/A,#N/A,FALSE,"Danube";#N/A,#N/A,FALSE,"Twins";#N/A,#N/A,FALSE,"Puff";#N/A,#N/A,FALSE,"Rothmans"}</definedName>
    <definedName name="wrn.BLEND._.SHEETS." localSheetId="1" hidden="1">{#N/A,#N/A,FALSE,"Viceroy";#N/A,#N/A,FALSE,"Hollywgod";#N/A,#N/A,FALSE,"Pall Mall";#N/A,#N/A,FALSE,"Pall Mall lights";#N/A,#N/A,FALSE,"Kent 100";#N/A,#N/A,FALSE,"Kent Premium lights";#N/A,#N/A,FALSE,"Lucky Strike FF";#N/A,#N/A,FALSE,"Lucky Lights";#N/A,#N/A,FALSE,"Danube";#N/A,#N/A,FALSE,"Twins";#N/A,#N/A,FALSE,"Puff";#N/A,#N/A,FALSE,"Rothmans"}</definedName>
    <definedName name="wrn.BLEND._.SHEETS." localSheetId="3" hidden="1">{#N/A,#N/A,FALSE,"Viceroy";#N/A,#N/A,FALSE,"Hollywgod";#N/A,#N/A,FALSE,"Pall Mall";#N/A,#N/A,FALSE,"Pall Mall lights";#N/A,#N/A,FALSE,"Kent 100";#N/A,#N/A,FALSE,"Kent Premium lights";#N/A,#N/A,FALSE,"Lucky Strike FF";#N/A,#N/A,FALSE,"Lucky Lights";#N/A,#N/A,FALSE,"Danube";#N/A,#N/A,FALSE,"Twins";#N/A,#N/A,FALSE,"Puff";#N/A,#N/A,FALSE,"Rothmans"}</definedName>
    <definedName name="wrn.BLEND._.SHEETS." hidden="1">{#N/A,#N/A,FALSE,"Viceroy";#N/A,#N/A,FALSE,"Hollywgod";#N/A,#N/A,FALSE,"Pall Mall";#N/A,#N/A,FALSE,"Pall Mall lights";#N/A,#N/A,FALSE,"Kent 100";#N/A,#N/A,FALSE,"Kent Premium lights";#N/A,#N/A,FALSE,"Lucky Strike FF";#N/A,#N/A,FALSE,"Lucky Lights";#N/A,#N/A,FALSE,"Danube";#N/A,#N/A,FALSE,"Twins";#N/A,#N/A,FALSE,"Puff";#N/A,#N/A,FALSE,"Rothmans"}</definedName>
    <definedName name="wrn.BS." localSheetId="2" hidden="1">{"AS",#N/A,FALSE,"Dec_BS";"LIAB",#N/A,FALSE,"Dec_BS"}</definedName>
    <definedName name="wrn.BS." localSheetId="0" hidden="1">{"AS",#N/A,FALSE,"Dec_BS";"LIAB",#N/A,FALSE,"Dec_BS"}</definedName>
    <definedName name="wrn.BS." localSheetId="1" hidden="1">{"AS",#N/A,FALSE,"Dec_BS";"LIAB",#N/A,FALSE,"Dec_BS"}</definedName>
    <definedName name="wrn.BS." localSheetId="3" hidden="1">{"AS",#N/A,FALSE,"Dec_BS";"LIAB",#N/A,FALSE,"Dec_BS"}</definedName>
    <definedName name="wrn.BS." hidden="1">{"AS",#N/A,FALSE,"Dec_BS";"LIAB",#N/A,FALSE,"Dec_BS"}</definedName>
    <definedName name="wrn.Budget." localSheetId="2" hidden="1">{"Cumm_TH",#N/A,FALSE,"IS";"BS_TH",#N/A,FALSE,"98_B_BS";"Cumm_TH",#N/A,FALSE,"98_B_CF"}</definedName>
    <definedName name="wrn.Budget." localSheetId="0" hidden="1">{"Cumm_TH",#N/A,FALSE,"IS";"BS_TH",#N/A,FALSE,"98_B_BS";"Cumm_TH",#N/A,FALSE,"98_B_CF"}</definedName>
    <definedName name="wrn.Budget." localSheetId="1" hidden="1">{"Cumm_TH",#N/A,FALSE,"IS";"BS_TH",#N/A,FALSE,"98_B_BS";"Cumm_TH",#N/A,FALSE,"98_B_CF"}</definedName>
    <definedName name="wrn.Budget." localSheetId="3" hidden="1">{"Cumm_TH",#N/A,FALSE,"IS";"BS_TH",#N/A,FALSE,"98_B_BS";"Cumm_TH",#N/A,FALSE,"98_B_CF"}</definedName>
    <definedName name="wrn.Budget." hidden="1">{"Cumm_TH",#N/A,FALSE,"IS";"BS_TH",#N/A,FALSE,"98_B_BS";"Cumm_TH",#N/A,FALSE,"98_B_CF"}</definedName>
    <definedName name="wrn.Budget._.2002._.Operating._.Units." localSheetId="2"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0"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1"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localSheetId="3"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2002._.Operating._.Units." hidden="1">{#N/A,#N/A,FALSE,"Earning Summary";#N/A,#N/A,FALSE,"csxwt hong kong";#N/A,#N/A,FALSE,"slot 292";#N/A,#N/A,FALSE,"soict";#N/A,#N/A,FALSE,"otlhk";#N/A,#N/A,FALSE,"csxwt xiamen";#N/A,#N/A,FALSE,"csxwt adelaide";#N/A,#N/A,FALSE,"csxwtg bv";#N/A,#N/A,FALSE,"csxwtg kg";#N/A,#N/A,FALSE,"haina";#N/A,#N/A,FALSE,"wcs";#N/A,#N/A,FALSE,"tmr";#N/A,#N/A,FALSE,"slo";#N/A,#N/A,FALSE,"corp";#N/A,#N/A,FALSE,"sloi";#N/A,#N/A,FALSE,"csx tml mgmt";#N/A,#N/A,FALSE,"csxwt europe";#N/A,#N/A,FALSE,"pac container";#N/A,#N/A,FALSE,"csx asia";#N/A,#N/A,FALSE,"csx orient";#N/A,#N/A,FALSE,"finman"}</definedName>
    <definedName name="wrn.Budget._.draft." localSheetId="2" hidden="1">{#N/A,#N/A,FALSE,"Valsum";#N/A,#N/A,FALSE,"Value";#N/A,#N/A,FALSE,"Tonnes";#N/A,#N/A,FALSE,"PackVal"}</definedName>
    <definedName name="wrn.Budget._.draft." localSheetId="0" hidden="1">{#N/A,#N/A,FALSE,"Valsum";#N/A,#N/A,FALSE,"Value";#N/A,#N/A,FALSE,"Tonnes";#N/A,#N/A,FALSE,"PackVal"}</definedName>
    <definedName name="wrn.Budget._.draft." localSheetId="1" hidden="1">{#N/A,#N/A,FALSE,"Valsum";#N/A,#N/A,FALSE,"Value";#N/A,#N/A,FALSE,"Tonnes";#N/A,#N/A,FALSE,"PackVal"}</definedName>
    <definedName name="wrn.Budget._.draft." localSheetId="3" hidden="1">{#N/A,#N/A,FALSE,"Valsum";#N/A,#N/A,FALSE,"Value";#N/A,#N/A,FALSE,"Tonnes";#N/A,#N/A,FALSE,"PackVal"}</definedName>
    <definedName name="wrn.Budget._.draft." hidden="1">{#N/A,#N/A,FALSE,"Valsum";#N/A,#N/A,FALSE,"Value";#N/A,#N/A,FALSE,"Tonnes";#N/A,#N/A,FALSE,"PackVal"}</definedName>
    <definedName name="wrn.Budget._.Pack." localSheetId="2" hidden="1">{#N/A,#N/A,FALSE,"Sum";#N/A,#N/A,FALSE,"P&amp;L";#N/A,#N/A,FALSE,"SAP";#N/A,#N/A,FALSE,"Strap";#N/A,#N/A,FALSE,"B-S";#N/A,#N/A,FALSE,"C-F";#N/A,#N/A,FALSE,"MAT"}</definedName>
    <definedName name="wrn.Budget._.Pack." localSheetId="0" hidden="1">{#N/A,#N/A,FALSE,"Sum";#N/A,#N/A,FALSE,"P&amp;L";#N/A,#N/A,FALSE,"SAP";#N/A,#N/A,FALSE,"Strap";#N/A,#N/A,FALSE,"B-S";#N/A,#N/A,FALSE,"C-F";#N/A,#N/A,FALSE,"MAT"}</definedName>
    <definedName name="wrn.Budget._.Pack." localSheetId="1" hidden="1">{#N/A,#N/A,FALSE,"Sum";#N/A,#N/A,FALSE,"P&amp;L";#N/A,#N/A,FALSE,"SAP";#N/A,#N/A,FALSE,"Strap";#N/A,#N/A,FALSE,"B-S";#N/A,#N/A,FALSE,"C-F";#N/A,#N/A,FALSE,"MAT"}</definedName>
    <definedName name="wrn.Budget._.Pack." localSheetId="3" hidden="1">{#N/A,#N/A,FALSE,"Sum";#N/A,#N/A,FALSE,"P&amp;L";#N/A,#N/A,FALSE,"SAP";#N/A,#N/A,FALSE,"Strap";#N/A,#N/A,FALSE,"B-S";#N/A,#N/A,FALSE,"C-F";#N/A,#N/A,FALSE,"MAT"}</definedName>
    <definedName name="wrn.Budget._.Pack." hidden="1">{#N/A,#N/A,FALSE,"Sum";#N/A,#N/A,FALSE,"P&amp;L";#N/A,#N/A,FALSE,"SAP";#N/A,#N/A,FALSE,"Strap";#N/A,#N/A,FALSE,"B-S";#N/A,#N/A,FALSE,"C-F";#N/A,#N/A,FALSE,"MAT"}</definedName>
    <definedName name="wrn.Bus._.Plan." localSheetId="2" hidden="1">{"Bus_Plan_Sht",#N/A,FALSE,"Bus Plan Sht"}</definedName>
    <definedName name="wrn.Bus._.Plan." localSheetId="0" hidden="1">{"Bus_Plan_Sht",#N/A,FALSE,"Bus Plan Sht"}</definedName>
    <definedName name="wrn.Bus._.Plan." localSheetId="1" hidden="1">{"Bus_Plan_Sht",#N/A,FALSE,"Bus Plan Sht"}</definedName>
    <definedName name="wrn.Bus._.Plan." localSheetId="3" hidden="1">{"Bus_Plan_Sht",#N/A,FALSE,"Bus Plan Sht"}</definedName>
    <definedName name="wrn.Bus._.Plan." hidden="1">{"Bus_Plan_Sht",#N/A,FALSE,"Bus Plan Sht"}</definedName>
    <definedName name="wrn.Calculations." localSheetId="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pital._.Spending._.1998." localSheetId="2" hidden="1">{#N/A,#N/A,TRUE,"Total Allocation";#N/A,#N/A,TRUE,"Capital Software";#N/A,#N/A,TRUE,"Misc";#N/A,#N/A,TRUE,"NAOG"}</definedName>
    <definedName name="wrn.Capital._.Spending._.1998." localSheetId="0" hidden="1">{#N/A,#N/A,TRUE,"Total Allocation";#N/A,#N/A,TRUE,"Capital Software";#N/A,#N/A,TRUE,"Misc";#N/A,#N/A,TRUE,"NAOG"}</definedName>
    <definedName name="wrn.Capital._.Spending._.1998." localSheetId="1" hidden="1">{#N/A,#N/A,TRUE,"Total Allocation";#N/A,#N/A,TRUE,"Capital Software";#N/A,#N/A,TRUE,"Misc";#N/A,#N/A,TRUE,"NAOG"}</definedName>
    <definedName name="wrn.Capital._.Spending._.1998." localSheetId="3" hidden="1">{#N/A,#N/A,TRUE,"Total Allocation";#N/A,#N/A,TRUE,"Capital Software";#N/A,#N/A,TRUE,"Misc";#N/A,#N/A,TRUE,"NAOG"}</definedName>
    <definedName name="wrn.Capital._.Spending._.1998." hidden="1">{#N/A,#N/A,TRUE,"Total Allocation";#N/A,#N/A,TRUE,"Capital Software";#N/A,#N/A,TRUE,"Misc";#N/A,#N/A,TRUE,"NAOG"}</definedName>
    <definedName name="wrn.Cash._.Flow._.Forecast._.and._.Details." localSheetId="2" hidden="1">{#N/A,#N/A,FALSE,"monthly";#N/A,#N/A,FALSE,"fcst detail"}</definedName>
    <definedName name="wrn.Cash._.Flow._.Forecast._.and._.Details." localSheetId="0" hidden="1">{#N/A,#N/A,FALSE,"monthly";#N/A,#N/A,FALSE,"fcst detail"}</definedName>
    <definedName name="wrn.Cash._.Flow._.Forecast._.and._.Details." localSheetId="1" hidden="1">{#N/A,#N/A,FALSE,"monthly";#N/A,#N/A,FALSE,"fcst detail"}</definedName>
    <definedName name="wrn.Cash._.Flow._.Forecast._.and._.Details." localSheetId="3" hidden="1">{#N/A,#N/A,FALSE,"monthly";#N/A,#N/A,FALSE,"fcst detail"}</definedName>
    <definedName name="wrn.Cash._.Flow._.Forecast._.and._.Details." hidden="1">{#N/A,#N/A,FALSE,"monthly";#N/A,#N/A,FALSE,"fcst detail"}</definedName>
    <definedName name="wrn.Caucedo._.Financials." localSheetId="2" hidden="1">{#N/A,#N/A,FALSE,"Cover"}</definedName>
    <definedName name="wrn.Caucedo._.Financials." localSheetId="0" hidden="1">{#N/A,#N/A,FALSE,"Cover"}</definedName>
    <definedName name="wrn.Caucedo._.Financials." localSheetId="1" hidden="1">{#N/A,#N/A,FALSE,"Cover"}</definedName>
    <definedName name="wrn.Caucedo._.Financials." localSheetId="3" hidden="1">{#N/A,#N/A,FALSE,"Cover"}</definedName>
    <definedName name="wrn.Caucedo._.Financials." hidden="1">{#N/A,#N/A,FALSE,"Cover"}</definedName>
    <definedName name="wrn.clientcopy." localSheetId="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BINED." localSheetId="2" hidden="1">{#N/A,#N/A,FALSE,"INPUTS";#N/A,#N/A,FALSE,"PROFORMA BSHEET";#N/A,#N/A,FALSE,"COMBINED";#N/A,#N/A,FALSE,"HIGH YIELD";#N/A,#N/A,FALSE,"COMB_GRAPHS"}</definedName>
    <definedName name="wrn.COMBINED." localSheetId="0" hidden="1">{#N/A,#N/A,FALSE,"INPUTS";#N/A,#N/A,FALSE,"PROFORMA BSHEET";#N/A,#N/A,FALSE,"COMBINED";#N/A,#N/A,FALSE,"HIGH YIELD";#N/A,#N/A,FALSE,"COMB_GRAPHS"}</definedName>
    <definedName name="wrn.COMBINED." localSheetId="1" hidden="1">{#N/A,#N/A,FALSE,"INPUTS";#N/A,#N/A,FALSE,"PROFORMA BSHEET";#N/A,#N/A,FALSE,"COMBINED";#N/A,#N/A,FALSE,"HIGH YIELD";#N/A,#N/A,FALSE,"COMB_GRAPHS"}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p." localSheetId="2" hidden="1">{"Mnth_D_YTDA",#N/A,FALSE,"YTD_Calc";"Mnth_D_YTDA",#N/A,FALSE,"YTD_Calc";"YTD_Lei",#N/A,FALSE,"Mnth_Calc";"Mnth_Lei",#N/A,FALSE,"Mnth_Calc";"Diff_M",#N/A,FALSE,"Difference";"Diff_Cumm",#N/A,FALSE,"Difference";"Mnth_D_M",#N/A,FALSE,"Mnth_Calc"}</definedName>
    <definedName name="wrn.Comp." localSheetId="0" hidden="1">{"Mnth_D_YTDA",#N/A,FALSE,"YTD_Calc";"Mnth_D_YTDA",#N/A,FALSE,"YTD_Calc";"YTD_Lei",#N/A,FALSE,"Mnth_Calc";"Mnth_Lei",#N/A,FALSE,"Mnth_Calc";"Diff_M",#N/A,FALSE,"Difference";"Diff_Cumm",#N/A,FALSE,"Difference";"Mnth_D_M",#N/A,FALSE,"Mnth_Calc"}</definedName>
    <definedName name="wrn.Comp." localSheetId="1" hidden="1">{"Mnth_D_YTDA",#N/A,FALSE,"YTD_Calc";"Mnth_D_YTDA",#N/A,FALSE,"YTD_Calc";"YTD_Lei",#N/A,FALSE,"Mnth_Calc";"Mnth_Lei",#N/A,FALSE,"Mnth_Calc";"Diff_M",#N/A,FALSE,"Difference";"Diff_Cumm",#N/A,FALSE,"Difference";"Mnth_D_M",#N/A,FALSE,"Mnth_Calc"}</definedName>
    <definedName name="wrn.Comp." localSheetId="3" hidden="1">{"Mnth_D_YTDA",#N/A,FALSE,"YTD_Calc";"Mnth_D_YTDA",#N/A,FALSE,"YTD_Calc";"YTD_Lei",#N/A,FALSE,"Mnth_Calc";"Mnth_Lei",#N/A,FALSE,"Mnth_Calc";"Diff_M",#N/A,FALSE,"Difference";"Diff_Cumm",#N/A,FALSE,"Difference";"Mnth_D_M",#N/A,FALSE,"Mnth_Calc"}</definedName>
    <definedName name="wrn.Comp." hidden="1">{"Mnth_D_YTDA",#N/A,FALSE,"YTD_Calc";"Mnth_D_YTDA",#N/A,FALSE,"YTD_Calc";"YTD_Lei",#N/A,FALSE,"Mnth_Calc";"Mnth_Lei",#N/A,FALSE,"Mnth_Calc";"Diff_M",#N/A,FALSE,"Difference";"Diff_Cumm",#N/A,FALSE,"Difference";"Mnth_D_M",#N/A,FALSE,"Mnth_Calc"}</definedName>
    <definedName name="wrn.Complete." localSheetId="2" hidden="1">{#N/A,#N/A,TRUE,"DCF Summary";#N/A,#N/A,TRUE,"Casema";#N/A,#N/A,TRUE,"UK";#N/A,#N/A,TRUE,"RCF";#N/A,#N/A,TRUE,"Intercable CZ";#N/A,#N/A,TRUE,"Interkabel P";#N/A,#N/A,TRUE,"LBO-Total";#N/A,#N/A,TRUE,"LBO-Casema"}</definedName>
    <definedName name="wrn.Complete." localSheetId="0" hidden="1">{#N/A,#N/A,TRUE,"DCF Summary";#N/A,#N/A,TRUE,"Casema";#N/A,#N/A,TRUE,"UK";#N/A,#N/A,TRUE,"RCF";#N/A,#N/A,TRUE,"Intercable CZ";#N/A,#N/A,TRUE,"Interkabel P";#N/A,#N/A,TRUE,"LBO-Total";#N/A,#N/A,TRUE,"LBO-Casema"}</definedName>
    <definedName name="wrn.Complete." localSheetId="1" hidden="1">{#N/A,#N/A,TRUE,"DCF Summary";#N/A,#N/A,TRUE,"Casema";#N/A,#N/A,TRUE,"UK";#N/A,#N/A,TRUE,"RCF";#N/A,#N/A,TRUE,"Intercable CZ";#N/A,#N/A,TRUE,"Interkabel P";#N/A,#N/A,TRUE,"LBO-Total";#N/A,#N/A,TRUE,"LBO-Casema"}</definedName>
    <definedName name="wrn.Complete." localSheetId="3"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2" hidden="1">{#N/A,#N/A,FALSE,"Assumptions";#N/A,#N/A,FALSE,"Proforma IS";#N/A,#N/A,FALSE,"Cash Flows RLP";#N/A,#N/A,FALSE,"IRR";#N/A,#N/A,FALSE,"New Depr Sch-150% DB";#N/A,#N/A,FALSE,"Comments"}</definedName>
    <definedName name="wrn.Complete._.Report." localSheetId="0" hidden="1">{#N/A,#N/A,FALSE,"Assumptions";#N/A,#N/A,FALSE,"Proforma IS";#N/A,#N/A,FALSE,"Cash Flows RLP";#N/A,#N/A,FALSE,"IRR";#N/A,#N/A,FALSE,"New Depr Sch-150% DB";#N/A,#N/A,FALSE,"Comments"}</definedName>
    <definedName name="wrn.Complete._.Report." localSheetId="1" hidden="1">{#N/A,#N/A,FALSE,"Assumptions";#N/A,#N/A,FALSE,"Proforma IS";#N/A,#N/A,FALSE,"Cash Flows RLP";#N/A,#N/A,FALSE,"IRR";#N/A,#N/A,FALSE,"New Depr Sch-150% DB";#N/A,#N/A,FALSE,"Comments"}</definedName>
    <definedName name="wrn.Complete._.Report." localSheetId="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ns_Adj." localSheetId="2" hidden="1">{"BS_TH",#N/A,FALSE,"MPI_ConsBS_Adj";"Cumm_TH",#N/A,FALSE,"MPI_ConsCF_Adj"}</definedName>
    <definedName name="wrn.Cons_Adj." localSheetId="0" hidden="1">{"BS_TH",#N/A,FALSE,"MPI_ConsBS_Adj";"Cumm_TH",#N/A,FALSE,"MPI_ConsCF_Adj"}</definedName>
    <definedName name="wrn.Cons_Adj." localSheetId="1" hidden="1">{"BS_TH",#N/A,FALSE,"MPI_ConsBS_Adj";"Cumm_TH",#N/A,FALSE,"MPI_ConsCF_Adj"}</definedName>
    <definedName name="wrn.Cons_Adj." localSheetId="3" hidden="1">{"BS_TH",#N/A,FALSE,"MPI_ConsBS_Adj";"Cumm_TH",#N/A,FALSE,"MPI_ConsCF_Adj"}</definedName>
    <definedName name="wrn.Cons_Adj." hidden="1">{"BS_TH",#N/A,FALSE,"MPI_ConsBS_Adj";"Cumm_TH",#N/A,FALSE,"MPI_ConsCF_Adj"}</definedName>
    <definedName name="wrn.Consolidated._.Accounts." localSheetId="2" hidden="1">{#N/A,#N/A,FALSE,"P&amp;L";#N/A,#N/A,FALSE,"BS";#N/A,#N/A,FALSE,"CF";#N/A,#N/A,FALSE,"Sup";#N/A,#N/A,FALSE,"Cum P&amp;L";#N/A,#N/A,FALSE,"Cum CF"}</definedName>
    <definedName name="wrn.Consolidated._.Accounts." localSheetId="0" hidden="1">{#N/A,#N/A,FALSE,"P&amp;L";#N/A,#N/A,FALSE,"BS";#N/A,#N/A,FALSE,"CF";#N/A,#N/A,FALSE,"Sup";#N/A,#N/A,FALSE,"Cum P&amp;L";#N/A,#N/A,FALSE,"Cum CF"}</definedName>
    <definedName name="wrn.Consolidated._.Accounts." localSheetId="1" hidden="1">{#N/A,#N/A,FALSE,"P&amp;L";#N/A,#N/A,FALSE,"BS";#N/A,#N/A,FALSE,"CF";#N/A,#N/A,FALSE,"Sup";#N/A,#N/A,FALSE,"Cum P&amp;L";#N/A,#N/A,FALSE,"Cum CF"}</definedName>
    <definedName name="wrn.Consolidated._.Accounts." localSheetId="3" hidden="1">{#N/A,#N/A,FALSE,"P&amp;L";#N/A,#N/A,FALSE,"BS";#N/A,#N/A,FALSE,"CF";#N/A,#N/A,FALSE,"Sup";#N/A,#N/A,FALSE,"Cum P&amp;L";#N/A,#N/A,FALSE,"Cum CF"}</definedName>
    <definedName name="wrn.Consolidated._.Accounts." hidden="1">{#N/A,#N/A,FALSE,"P&amp;L";#N/A,#N/A,FALSE,"BS";#N/A,#N/A,FALSE,"CF";#N/A,#N/A,FALSE,"Sup";#N/A,#N/A,FALSE,"Cum P&amp;L";#N/A,#N/A,FALSE,"Cum CF"}</definedName>
    <definedName name="wrn.Coplan20022003." localSheetId="2" hidden="1">{#N/A,#N/A,TRUE,"Cut Rag Tobacco Cost";#N/A,#N/A,TRUE,"Custom Duties Table";#N/A,#N/A,TRUE,"Wrapping Mats";#N/A,#N/A,TRUE,"Rummary of TSP";#N/A,#N/A,TRUE,"Cost Saving Initiathves";#N/A,#N/A,TRUE,"Country of Origin Discount"}</definedName>
    <definedName name="wrn.Coplan20022003." localSheetId="0" hidden="1">{#N/A,#N/A,TRUE,"Cut Rag Tobacco Cost";#N/A,#N/A,TRUE,"Custom Duties Table";#N/A,#N/A,TRUE,"Wrapping Mats";#N/A,#N/A,TRUE,"Rummary of TSP";#N/A,#N/A,TRUE,"Cost Saving Initiathves";#N/A,#N/A,TRUE,"Country of Origin Discount"}</definedName>
    <definedName name="wrn.Coplan20022003." localSheetId="1" hidden="1">{#N/A,#N/A,TRUE,"Cut Rag Tobacco Cost";#N/A,#N/A,TRUE,"Custom Duties Table";#N/A,#N/A,TRUE,"Wrapping Mats";#N/A,#N/A,TRUE,"Rummary of TSP";#N/A,#N/A,TRUE,"Cost Saving Initiathves";#N/A,#N/A,TRUE,"Country of Origin Discount"}</definedName>
    <definedName name="wrn.Coplan20022003." localSheetId="3" hidden="1">{#N/A,#N/A,TRUE,"Cut Rag Tobacco Cost";#N/A,#N/A,TRUE,"Custom Duties Table";#N/A,#N/A,TRUE,"Wrapping Mats";#N/A,#N/A,TRUE,"Rummary of TSP";#N/A,#N/A,TRUE,"Cost Saving Initiathves";#N/A,#N/A,TRUE,"Country of Origin Discount"}</definedName>
    <definedName name="wrn.Coplan20022003." hidden="1">{#N/A,#N/A,TRUE,"Cut Rag Tobacco Cost";#N/A,#N/A,TRUE,"Custom Duties Table";#N/A,#N/A,TRUE,"Wrapping Mats";#N/A,#N/A,TRUE,"Rummary of TSP";#N/A,#N/A,TRUE,"Cost Saving Initiathves";#N/A,#N/A,TRUE,"Country of Origin Discount"}</definedName>
    <definedName name="wrn.COST._.REPORT._.11x17." localSheetId="2"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localSheetId="0"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localSheetId="1"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localSheetId="3"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ST._.REPORT._.11x17." hidden="1">{"view11x17",#N/A,FALSE,"SUMMARY";"view11x17",#N/A,FALSE,"1.0 LAND";"view11x17",#N/A,FALSE,"2.0 UTIL";"view11x17",#N/A,FALSE,"3.0 A&amp;E";"view11x17",#N/A,FALSE,"4.0 CONSTR";"view11x17",#N/A,FALSE,"5.0 TENANT";"view11x17",#N/A,FALSE,"6.0 DEVLP&amp;CM";"view11x17",#N/A,FALSE,"7.0 ADMIN";"view11x17",#N/A,FALSE,"8.0 LEASE";"view11x17",#N/A,FALSE,"9.0 PROF";"view11x17",#N/A,FALSE,"10.0 TAX";"view11x17",#N/A,FALSE,"11.0 FINANC";#N/A,#N/A,FALSE,"12.0 INTRST";#N/A,#N/A,FALSE,"13.0 OFFSITE PARKING";#N/A,#N/A,FALSE,"CONTINGENCY"}</definedName>
    <definedName name="wrn.Country._.Summary." localSheetId="2" hidden="1">{"Summary",#N/A,FALSE,"Country Summary"}</definedName>
    <definedName name="wrn.Country._.Summary." localSheetId="0" hidden="1">{"Summary",#N/A,FALSE,"Country Summary"}</definedName>
    <definedName name="wrn.Country._.Summary." localSheetId="1" hidden="1">{"Summary",#N/A,FALSE,"Country Summary"}</definedName>
    <definedName name="wrn.Country._.Summary." localSheetId="3" hidden="1">{"Summary",#N/A,FALSE,"Country Summary"}</definedName>
    <definedName name="wrn.Country._.Summary." hidden="1">{"Summary",#N/A,FALSE,"Country Summary"}</definedName>
    <definedName name="wrn.Country._.Worksheet." localSheetId="2" hidden="1">{"WkSheet",#N/A,FALSE,"Country Wksheet"}</definedName>
    <definedName name="wrn.Country._.Worksheet." localSheetId="0" hidden="1">{"WkSheet",#N/A,FALSE,"Country Wksheet"}</definedName>
    <definedName name="wrn.Country._.Worksheet." localSheetId="1" hidden="1">{"WkSheet",#N/A,FALSE,"Country Wksheet"}</definedName>
    <definedName name="wrn.Country._.Worksheet." localSheetId="3" hidden="1">{"WkSheet",#N/A,FALSE,"Country Wksheet"}</definedName>
    <definedName name="wrn.Country._.Worksheet." hidden="1">{"WkSheet",#N/A,FALSE,"Country Wksheet"}</definedName>
    <definedName name="wrn.crt._.cost._.calculation." localSheetId="2"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crt._.cost._.calculation." localSheetId="0"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crt._.cost._.calculation." localSheetId="1"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crt._.cost._.calculation." localSheetId="3"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crt._.cost._.calculation." hidden="1">{#N/A,#N/A,FALSE,"Viceroy";#N/A,#N/A,FALSE,"Hollywood";#N/A,#N/A,FALSE,"Pall Mall";#N/A,#N/A,FALSE,"Pall Mall lights";#N/A,#N/A,FALSE,"Pall Mall menthol";#N/A,#N/A,FALSE,"Kent 100";#N/A,#N/A,FALSE,"Kent Premium lights";#N/A,#N/A,FALSE,"Lucky Strike FF";#N/A,#N/A,FALSE,"Lucky Strike lights";#N/A,#N/A,FALSE,"Danube";#N/A,#N/A,FALSE,"Twins";#N/A,#N/A,FALSE,"Puff";#N/A,#N/A,FALSE,"Rothmans"}</definedName>
    <definedName name="wrn.CSXWT._.Budget._.2002." localSheetId="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0"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1"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localSheetId="3"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SXWT._.Budget._.2002." hidden="1">{#N/A,#N/A,FALSE,"Earning Summary";#N/A,#N/A,FALSE,"QTR SUMM";#N/A,#N/A,FALSE,"csxwt hong kong";#N/A,#N/A,FALSE,"soict";#N/A,#N/A,FALSE,"otlhk";#N/A,#N/A,FALSE,"csxwt xiamen";#N/A,#N/A,FALSE,"csxwt adelaide";#N/A,#N/A,FALSE,"csxwtg bv";#N/A,#N/A,FALSE,"csxwtg kg";#N/A,#N/A,FALSE,"haina";#N/A,#N/A,FALSE,"wcs";#N/A,#N/A,FALSE,"tmr";#N/A,#N/A,FALSE,"ATL";#N/A,#N/A,FALSE,"CSXOT";#N/A,#N/A,FALSE,"act";#N/A,#N/A,FALSE,"ATL YANTIAN";#N/A,#N/A,FALSE,"VOS";#N/A,#N/A,FALSE,"CAUCEDO";#N/A,#N/A,FALSE,"CABELLO"}</definedName>
    <definedName name="wrn.CTD." localSheetId="2" hidden="1">{#N/A,#N/A,FALSE,"PORTA";#N/A,#N/A,FALSE,"GRASO-BC";#N/A,#N/A,FALSE,"SEMIGRA-BC";#N/A,#N/A,FALSE,"SEMIGRA-PCT";#N/A,#N/A,FALSE,"MAGR-JY";#N/A,#N/A,FALSE,"MAGR-JR"}</definedName>
    <definedName name="wrn.CTD." localSheetId="0" hidden="1">{#N/A,#N/A,FALSE,"PORTA";#N/A,#N/A,FALSE,"GRASO-BC";#N/A,#N/A,FALSE,"SEMIGRA-BC";#N/A,#N/A,FALSE,"SEMIGRA-PCT";#N/A,#N/A,FALSE,"MAGR-JY";#N/A,#N/A,FALSE,"MAGR-JR"}</definedName>
    <definedName name="wrn.CTD." localSheetId="1" hidden="1">{#N/A,#N/A,FALSE,"PORTA";#N/A,#N/A,FALSE,"GRASO-BC";#N/A,#N/A,FALSE,"SEMIGRA-BC";#N/A,#N/A,FALSE,"SEMIGRA-PCT";#N/A,#N/A,FALSE,"MAGR-JY";#N/A,#N/A,FALSE,"MAGR-JR"}</definedName>
    <definedName name="wrn.CTD." localSheetId="3" hidden="1">{#N/A,#N/A,FALSE,"PORTA";#N/A,#N/A,FALSE,"GRASO-BC";#N/A,#N/A,FALSE,"SEMIGRA-BC";#N/A,#N/A,FALSE,"SEMIGRA-PCT";#N/A,#N/A,FALSE,"MAGR-JY";#N/A,#N/A,FALSE,"MAGR-JR"}</definedName>
    <definedName name="wrn.CTD." hidden="1">{#N/A,#N/A,FALSE,"PORTA";#N/A,#N/A,FALSE,"GRASO-BC";#N/A,#N/A,FALSE,"SEMIGRA-BC";#N/A,#N/A,FALSE,"SEMIGRA-PCT";#N/A,#N/A,FALSE,"MAGR-JY";#N/A,#N/A,FALSE,"MAGR-JR"}</definedName>
    <definedName name="wrn.Data." localSheetId="2" hidden="1">{#N/A,#N/A,FALSE,"Input from tb";#N/A,#N/A,FALSE,"YTD P&amp;L"}</definedName>
    <definedName name="wrn.Data." localSheetId="0" hidden="1">{#N/A,#N/A,FALSE,"Input from tb";#N/A,#N/A,FALSE,"YTD P&amp;L"}</definedName>
    <definedName name="wrn.Data." localSheetId="1" hidden="1">{#N/A,#N/A,FALSE,"Input from tb";#N/A,#N/A,FALSE,"YTD P&amp;L"}</definedName>
    <definedName name="wrn.Data." localSheetId="3" hidden="1">{#N/A,#N/A,FALSE,"Input from tb";#N/A,#N/A,FALSE,"YTD P&amp;L"}</definedName>
    <definedName name="wrn.Data." hidden="1">{#N/A,#N/A,FALSE,"Input from tb";#N/A,#N/A,FALSE,"YTD P&amp;L"}</definedName>
    <definedName name="wrn.DCF._.Only." localSheetId="2" hidden="1">{#N/A,#N/A,FALSE,"DCF Summary";#N/A,#N/A,FALSE,"Casema";#N/A,#N/A,FALSE,"Casema NoTel";#N/A,#N/A,FALSE,"UK";#N/A,#N/A,FALSE,"RCF";#N/A,#N/A,FALSE,"Intercable CZ";#N/A,#N/A,FALSE,"Interkabel P"}</definedName>
    <definedName name="wrn.DCF._.Only." localSheetId="0" hidden="1">{#N/A,#N/A,FALSE,"DCF Summary";#N/A,#N/A,FALSE,"Casema";#N/A,#N/A,FALSE,"Casema NoTel";#N/A,#N/A,FALSE,"UK";#N/A,#N/A,FALSE,"RCF";#N/A,#N/A,FALSE,"Intercable CZ";#N/A,#N/A,FALSE,"Interkabel P"}</definedName>
    <definedName name="wrn.DCF._.Only." localSheetId="1" hidden="1">{#N/A,#N/A,FALSE,"DCF Summary";#N/A,#N/A,FALSE,"Casema";#N/A,#N/A,FALSE,"Casema NoTel";#N/A,#N/A,FALSE,"UK";#N/A,#N/A,FALSE,"RCF";#N/A,#N/A,FALSE,"Intercable CZ";#N/A,#N/A,FALSE,"Interkabel P"}</definedName>
    <definedName name="wrn.DCF._.Only." localSheetId="3"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EM._.GBP._.FRF." localSheetId="2" hidden="1">{#N/A,#N/A,FALSE}</definedName>
    <definedName name="wrn.DEM._.GBP._.FRF." localSheetId="0" hidden="1">{#N/A,#N/A,FALSE}</definedName>
    <definedName name="wrn.DEM._.GBP._.FRF." localSheetId="1" hidden="1">{#N/A,#N/A,FALSE}</definedName>
    <definedName name="wrn.DEM._.GBP._.FRF." localSheetId="3" hidden="1">{#N/A,#N/A,FALSE}</definedName>
    <definedName name="wrn.DEM._.GBP._.FRF." hidden="1">{#N/A,#N/A,FALSE}</definedName>
    <definedName name="wrn.demodel." localSheetId="2" hidden="1">{#N/A,#N/A,TRUE,"Data";#N/A,#N/A,TRUE,"KCost";#N/A,#N/A,TRUE,"FinPl";#N/A,#N/A,TRUE,"Sale-";#N/A,#N/A,TRUE,"Sale+";#N/A,#N/A,TRUE,"Cost+";#N/A,#N/A,TRUE,"Cost-";#N/A,#N/A,TRUE,"InCoE";#N/A,#N/A,TRUE,"IncPr";#N/A,#N/A,TRUE,"WK";#N/A,#N/A,TRUE,"FRR";#N/A,#N/A,TRUE,"SAnFRR";#N/A,#N/A,TRUE,"ERR";#N/A,#N/A,TRUE,"SAnERR";#N/A,#N/A,TRUE,"P&amp;L";#N/A,#N/A,TRUE,"CF";#N/A,#N/A,TRUE,"BS";#N/A,#N/A,TRUE,"Ratio";#N/A,#N/A,TRUE,"Forex"}</definedName>
    <definedName name="wrn.demodel." localSheetId="0" hidden="1">{#N/A,#N/A,TRUE,"Data";#N/A,#N/A,TRUE,"KCost";#N/A,#N/A,TRUE,"FinPl";#N/A,#N/A,TRUE,"Sale-";#N/A,#N/A,TRUE,"Sale+";#N/A,#N/A,TRUE,"Cost+";#N/A,#N/A,TRUE,"Cost-";#N/A,#N/A,TRUE,"InCoE";#N/A,#N/A,TRUE,"IncPr";#N/A,#N/A,TRUE,"WK";#N/A,#N/A,TRUE,"FRR";#N/A,#N/A,TRUE,"SAnFRR";#N/A,#N/A,TRUE,"ERR";#N/A,#N/A,TRUE,"SAnERR";#N/A,#N/A,TRUE,"P&amp;L";#N/A,#N/A,TRUE,"CF";#N/A,#N/A,TRUE,"BS";#N/A,#N/A,TRUE,"Ratio";#N/A,#N/A,TRUE,"Forex"}</definedName>
    <definedName name="wrn.demodel." localSheetId="1" hidden="1">{#N/A,#N/A,TRUE,"Data";#N/A,#N/A,TRUE,"KCost";#N/A,#N/A,TRUE,"FinPl";#N/A,#N/A,TRUE,"Sale-";#N/A,#N/A,TRUE,"Sale+";#N/A,#N/A,TRUE,"Cost+";#N/A,#N/A,TRUE,"Cost-";#N/A,#N/A,TRUE,"InCoE";#N/A,#N/A,TRUE,"IncPr";#N/A,#N/A,TRUE,"WK";#N/A,#N/A,TRUE,"FRR";#N/A,#N/A,TRUE,"SAnFRR";#N/A,#N/A,TRUE,"ERR";#N/A,#N/A,TRUE,"SAnERR";#N/A,#N/A,TRUE,"P&amp;L";#N/A,#N/A,TRUE,"CF";#N/A,#N/A,TRUE,"BS";#N/A,#N/A,TRUE,"Ratio";#N/A,#N/A,TRUE,"Forex"}</definedName>
    <definedName name="wrn.demodel." localSheetId="3" hidden="1">{#N/A,#N/A,TRUE,"Data";#N/A,#N/A,TRUE,"KCost";#N/A,#N/A,TRUE,"FinPl";#N/A,#N/A,TRUE,"Sale-";#N/A,#N/A,TRUE,"Sale+";#N/A,#N/A,TRUE,"Cost+";#N/A,#N/A,TRUE,"Cost-";#N/A,#N/A,TRUE,"InCoE";#N/A,#N/A,TRUE,"IncPr";#N/A,#N/A,TRUE,"WK";#N/A,#N/A,TRUE,"FRR";#N/A,#N/A,TRUE,"SAnFRR";#N/A,#N/A,TRUE,"ERR";#N/A,#N/A,TRUE,"SAnERR";#N/A,#N/A,TRUE,"P&amp;L";#N/A,#N/A,TRUE,"CF";#N/A,#N/A,TRUE,"BS";#N/A,#N/A,TRUE,"Ratio";#N/A,#N/A,TRUE,"Forex"}</definedName>
    <definedName name="wrn.demodel." hidden="1">{#N/A,#N/A,TRUE,"Data";#N/A,#N/A,TRUE,"KCost";#N/A,#N/A,TRUE,"FinPl";#N/A,#N/A,TRUE,"Sale-";#N/A,#N/A,TRUE,"Sale+";#N/A,#N/A,TRUE,"Cost+";#N/A,#N/A,TRUE,"Cost-";#N/A,#N/A,TRUE,"InCoE";#N/A,#N/A,TRUE,"IncPr";#N/A,#N/A,TRUE,"WK";#N/A,#N/A,TRUE,"FRR";#N/A,#N/A,TRUE,"SAnFRR";#N/A,#N/A,TRUE,"ERR";#N/A,#N/A,TRUE,"SAnERR";#N/A,#N/A,TRUE,"P&amp;L";#N/A,#N/A,TRUE,"CF";#N/A,#N/A,TRUE,"BS";#N/A,#N/A,TRUE,"Ratio";#N/A,#N/A,TRUE,"Forex"}</definedName>
    <definedName name="wrn.Detail." localSheetId="2"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etail." localSheetId="0"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etail." localSheetId="1"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etail." localSheetId="3"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etail." hidden="1">{"a",#N/A,FALSE,"Acqn";"a",#N/A,FALSE,"Admin";"a",#N/A,FALSE,"Finance";"a",#N/A,FALSE,"GDOffice";"a",#N/A,FALSE,"GDTrng";"a",#N/A,FALSE,"NetBR97";"a",#N/A,FALSE,"Mktg";"a",#N/A,FALSE,"NetBuc";"a",#N/A,FALSE,"Netc197";"a",#N/A,FALSE,"NetO";"a",#N/A,FALSE,"NetS";"a",#N/A,FALSE,"NetT";"a",#N/A,FALSE,"News";"a",#N/A,FALSE,"News41br";"a",#N/A,FALSE,"Plnng";"a",#N/A,FALSE,"Prodcn";"a",#N/A,FALSE,"Prgmmg";"a",#N/A,FALSE,"Prodcn";"a",#N/A,FALSE,"ProFM";"a",#N/A,FALSE,"Sales";"a",#N/A,FALSE,"Targ";"a",#N/A,FALSE,"Sports";"a",#N/A,FALSE,"Tech";"a",#N/A,FALSE,"Local";"a",#N/A,FALSE,"Slat";"a",#N/A,FALSE,"POIBRA";"a",#N/A,FALSE,"PLOIESTI";"a",#N/A,FALSE,"MERC";"a",#N/A,FALSE,"MEDIAS";"a",#N/A,FALSE,"FOCSANI";"a",#N/A,FALSE,"DEVA";"a",#N/A,FALSE,"BUZAU";"a",#N/A,FALSE,"ARAD";"a",#N/A,FALSE,"BAIAMARE"}</definedName>
    <definedName name="wrn.Dir._.Of._.Prg._.Off." localSheetId="2" hidden="1">{"Exp",#N/A,FALSE,"Dir of Prg Off";"Sal",#N/A,FALSE,"Dir of Prg Off";"Sum",#N/A,FALSE,"Dir of Prg Off"}</definedName>
    <definedName name="wrn.Dir._.Of._.Prg._.Off." localSheetId="0" hidden="1">{"Exp",#N/A,FALSE,"Dir of Prg Off";"Sal",#N/A,FALSE,"Dir of Prg Off";"Sum",#N/A,FALSE,"Dir of Prg Off"}</definedName>
    <definedName name="wrn.Dir._.Of._.Prg._.Off." localSheetId="1" hidden="1">{"Exp",#N/A,FALSE,"Dir of Prg Off";"Sal",#N/A,FALSE,"Dir of Prg Off";"Sum",#N/A,FALSE,"Dir of Prg Off"}</definedName>
    <definedName name="wrn.Dir._.Of._.Prg._.Off." localSheetId="3" hidden="1">{"Exp",#N/A,FALSE,"Dir of Prg Off";"Sal",#N/A,FALSE,"Dir of Prg Off";"Sum",#N/A,FALSE,"Dir of Prg Off"}</definedName>
    <definedName name="wrn.Dir._.Of._.Prg._.Off." hidden="1">{"Exp",#N/A,FALSE,"Dir of Prg Off";"Sal",#N/A,FALSE,"Dir of Prg Off";"Sum",#N/A,FALSE,"Dir of Prg Off"}</definedName>
    <definedName name="wrn.DMark." localSheetId="2" hidden="1">{#N/A,#N/A,FALSE,"DM ACS";#N/A,#N/A,FALSE,"DM P&amp;L";#N/A,#N/A,FALSE,"DM BS";#N/A,#N/A,FALSE,"DM CF"}</definedName>
    <definedName name="wrn.DMark." localSheetId="0" hidden="1">{#N/A,#N/A,FALSE,"DM ACS";#N/A,#N/A,FALSE,"DM P&amp;L";#N/A,#N/A,FALSE,"DM BS";#N/A,#N/A,FALSE,"DM CF"}</definedName>
    <definedName name="wrn.DMark." localSheetId="1" hidden="1">{#N/A,#N/A,FALSE,"DM ACS";#N/A,#N/A,FALSE,"DM P&amp;L";#N/A,#N/A,FALSE,"DM BS";#N/A,#N/A,FALSE,"DM CF"}</definedName>
    <definedName name="wrn.DMark." localSheetId="3" hidden="1">{#N/A,#N/A,FALSE,"DM ACS";#N/A,#N/A,FALSE,"DM P&amp;L";#N/A,#N/A,FALSE,"DM BS";#N/A,#N/A,FALSE,"DM CF"}</definedName>
    <definedName name="wrn.DMark." hidden="1">{#N/A,#N/A,FALSE,"DM ACS";#N/A,#N/A,FALSE,"DM P&amp;L";#N/A,#N/A,FALSE,"DM BS";#N/A,#N/A,FALSE,"DM CF"}</definedName>
    <definedName name="wrn.Dollars." localSheetId="2" hidden="1">{#N/A,#N/A,FALSE,"$ ACS";#N/A,#N/A,FALSE,"$ P&amp;L";#N/A,#N/A,FALSE,"$ BS";#N/A,#N/A,FALSE,"$ CF"}</definedName>
    <definedName name="wrn.Dollars." localSheetId="0" hidden="1">{#N/A,#N/A,FALSE,"$ ACS";#N/A,#N/A,FALSE,"$ P&amp;L";#N/A,#N/A,FALSE,"$ BS";#N/A,#N/A,FALSE,"$ CF"}</definedName>
    <definedName name="wrn.Dollars." localSheetId="1" hidden="1">{#N/A,#N/A,FALSE,"$ ACS";#N/A,#N/A,FALSE,"$ P&amp;L";#N/A,#N/A,FALSE,"$ BS";#N/A,#N/A,FALSE,"$ CF"}</definedName>
    <definedName name="wrn.Dollars." localSheetId="3" hidden="1">{#N/A,#N/A,FALSE,"$ ACS";#N/A,#N/A,FALSE,"$ P&amp;L";#N/A,#N/A,FALSE,"$ BS";#N/A,#N/A,FALSE,"$ CF"}</definedName>
    <definedName name="wrn.Dollars." hidden="1">{#N/A,#N/A,FALSE,"$ ACS";#N/A,#N/A,FALSE,"$ P&amp;L";#N/A,#N/A,FALSE,"$ BS";#N/A,#N/A,FALSE,"$ CF"}</definedName>
    <definedName name="wrn.Draft._.Monthly._.Results." localSheetId="2" hidden="1">{#N/A,#N/A,TRUE,"Total Portfolio Greece";#N/A,#N/A,TRUE,"Consumer Loans";#N/A,#N/A,TRUE,"Auto Moto Loans";#N/A,#N/A,TRUE,"Issuing Business";#N/A,#N/A,TRUE,"Acquiring Business";#N/A,#N/A,TRUE,"Commission Analysis"}</definedName>
    <definedName name="wrn.Draft._.Monthly._.Results." localSheetId="0" hidden="1">{#N/A,#N/A,TRUE,"Total Portfolio Greece";#N/A,#N/A,TRUE,"Consumer Loans";#N/A,#N/A,TRUE,"Auto Moto Loans";#N/A,#N/A,TRUE,"Issuing Business";#N/A,#N/A,TRUE,"Acquiring Business";#N/A,#N/A,TRUE,"Commission Analysis"}</definedName>
    <definedName name="wrn.Draft._.Monthly._.Results." localSheetId="1" hidden="1">{#N/A,#N/A,TRUE,"Total Portfolio Greece";#N/A,#N/A,TRUE,"Consumer Loans";#N/A,#N/A,TRUE,"Auto Moto Loans";#N/A,#N/A,TRUE,"Issuing Business";#N/A,#N/A,TRUE,"Acquiring Business";#N/A,#N/A,TRUE,"Commission Analysis"}</definedName>
    <definedName name="wrn.Draft._.Monthly._.Results." localSheetId="3" hidden="1">{#N/A,#N/A,TRUE,"Total Portfolio Greece";#N/A,#N/A,TRUE,"Consumer Loans";#N/A,#N/A,TRUE,"Auto Moto Loans";#N/A,#N/A,TRUE,"Issuing Business";#N/A,#N/A,TRUE,"Acquiring Business";#N/A,#N/A,TRUE,"Commission Analysis"}</definedName>
    <definedName name="wrn.Draft._.Monthly._.Results." hidden="1">{#N/A,#N/A,TRUE,"Total Portfolio Greece";#N/A,#N/A,TRUE,"Consumer Loans";#N/A,#N/A,TRUE,"Auto Moto Loans";#N/A,#N/A,TRUE,"Issuing Business";#N/A,#N/A,TRUE,"Acquiring Business";#N/A,#N/A,TRUE,"Commission Analysis"}</definedName>
    <definedName name="wrn.Erfolgsrechnung._.Swisscom." localSheetId="2" hidden="1">{#N/A,#N/A,TRUE,"ER0699"}</definedName>
    <definedName name="wrn.Erfolgsrechnung._.Swisscom." localSheetId="0" hidden="1">{#N/A,#N/A,TRUE,"ER0699"}</definedName>
    <definedName name="wrn.Erfolgsrechnung._.Swisscom." localSheetId="1" hidden="1">{#N/A,#N/A,TRUE,"ER0699"}</definedName>
    <definedName name="wrn.Erfolgsrechnung._.Swisscom." localSheetId="3" hidden="1">{#N/A,#N/A,TRUE,"ER0699"}</definedName>
    <definedName name="wrn.Erfolgsrechnung._.Swisscom." hidden="1">{#N/A,#N/A,TRUE,"ER0699"}</definedName>
    <definedName name="wrn.Eurofinance91125." localSheetId="2" hidden="1">{#N/A,#N/A,TRUE,"Fields";#N/A,#N/A,TRUE,"Sens"}</definedName>
    <definedName name="wrn.Eurofinance91125." localSheetId="0" hidden="1">{#N/A,#N/A,TRUE,"Fields";#N/A,#N/A,TRUE,"Sens"}</definedName>
    <definedName name="wrn.Eurofinance91125." localSheetId="1" hidden="1">{#N/A,#N/A,TRUE,"Fields";#N/A,#N/A,TRUE,"Sens"}</definedName>
    <definedName name="wrn.Eurofinance91125." localSheetId="3" hidden="1">{#N/A,#N/A,TRUE,"Fields";#N/A,#N/A,TRUE,"Sens"}</definedName>
    <definedName name="wrn.Eurofinance91125." hidden="1">{#N/A,#N/A,TRUE,"Fields";#N/A,#N/A,TRUE,"Sens"}</definedName>
    <definedName name="wrn.Exec." localSheetId="2" hidden="1">{"Sum_Ex",#N/A,FALSE,"Slides";"Tan",#N/A,FALSE,"Slides";"Intan",#N/A,FALSE,"Slides";"TVB_K",#N/A,FALSE,"Slides";"TVB_TAN_O",#N/A,FALSE,"Slides";"TVB_Int",#N/A,FALSE,"Slides";"BCST",#N/A,FALSE,"Broadcast equipment  (2)";"Tech_Eq",#N/A,FALSE,"Slide_Tec_Eq";"CONST",#N/A,FALSE,"Slide_construction"}</definedName>
    <definedName name="wrn.Exec." localSheetId="0" hidden="1">{"Sum_Ex",#N/A,FALSE,"Slides";"Tan",#N/A,FALSE,"Slides";"Intan",#N/A,FALSE,"Slides";"TVB_K",#N/A,FALSE,"Slides";"TVB_TAN_O",#N/A,FALSE,"Slides";"TVB_Int",#N/A,FALSE,"Slides";"BCST",#N/A,FALSE,"Broadcast equipment  (2)";"Tech_Eq",#N/A,FALSE,"Slide_Tec_Eq";"CONST",#N/A,FALSE,"Slide_construction"}</definedName>
    <definedName name="wrn.Exec." localSheetId="1" hidden="1">{"Sum_Ex",#N/A,FALSE,"Slides";"Tan",#N/A,FALSE,"Slides";"Intan",#N/A,FALSE,"Slides";"TVB_K",#N/A,FALSE,"Slides";"TVB_TAN_O",#N/A,FALSE,"Slides";"TVB_Int",#N/A,FALSE,"Slides";"BCST",#N/A,FALSE,"Broadcast equipment  (2)";"Tech_Eq",#N/A,FALSE,"Slide_Tec_Eq";"CONST",#N/A,FALSE,"Slide_construction"}</definedName>
    <definedName name="wrn.Exec." localSheetId="3" hidden="1">{"Sum_Ex",#N/A,FALSE,"Slides";"Tan",#N/A,FALSE,"Slides";"Intan",#N/A,FALSE,"Slides";"TVB_K",#N/A,FALSE,"Slides";"TVB_TAN_O",#N/A,FALSE,"Slides";"TVB_Int",#N/A,FALSE,"Slides";"BCST",#N/A,FALSE,"Broadcast equipment  (2)";"Tech_Eq",#N/A,FALSE,"Slide_Tec_Eq";"CONST",#N/A,FALSE,"Slide_construction"}</definedName>
    <definedName name="wrn.Exec." hidden="1">{"Sum_Ex",#N/A,FALSE,"Slides";"Tan",#N/A,FALSE,"Slides";"Intan",#N/A,FALSE,"Slides";"TVB_K",#N/A,FALSE,"Slides";"TVB_TAN_O",#N/A,FALSE,"Slides";"TVB_Int",#N/A,FALSE,"Slides";"BCST",#N/A,FALSE,"Broadcast equipment  (2)";"Tech_Eq",#N/A,FALSE,"Slide_Tec_Eq";"CONST",#N/A,FALSE,"Slide_construction"}</definedName>
    <definedName name="wrn.Exec_IS." localSheetId="2" hidden="1">{"IS_LCL_TV",#N/A,FALSE,"IS_Disc";"IS_TV_BUC",#N/A,FALSE,"IS_Disc";"IS_PRO_FM_BUC",#N/A,FALSE,"IS_Disc";"IS_PRO_NW",#N/A,FALSE,"IS_Disc"}</definedName>
    <definedName name="wrn.Exec_IS." localSheetId="0" hidden="1">{"IS_LCL_TV",#N/A,FALSE,"IS_Disc";"IS_TV_BUC",#N/A,FALSE,"IS_Disc";"IS_PRO_FM_BUC",#N/A,FALSE,"IS_Disc";"IS_PRO_NW",#N/A,FALSE,"IS_Disc"}</definedName>
    <definedName name="wrn.Exec_IS." localSheetId="1" hidden="1">{"IS_LCL_TV",#N/A,FALSE,"IS_Disc";"IS_TV_BUC",#N/A,FALSE,"IS_Disc";"IS_PRO_FM_BUC",#N/A,FALSE,"IS_Disc";"IS_PRO_NW",#N/A,FALSE,"IS_Disc"}</definedName>
    <definedName name="wrn.Exec_IS." localSheetId="3" hidden="1">{"IS_LCL_TV",#N/A,FALSE,"IS_Disc";"IS_TV_BUC",#N/A,FALSE,"IS_Disc";"IS_PRO_FM_BUC",#N/A,FALSE,"IS_Disc";"IS_PRO_NW",#N/A,FALSE,"IS_Disc"}</definedName>
    <definedName name="wrn.Exec_IS." hidden="1">{"IS_LCL_TV",#N/A,FALSE,"IS_Disc";"IS_TV_BUC",#N/A,FALSE,"IS_Disc";"IS_PRO_FM_BUC",#N/A,FALSE,"IS_Disc";"IS_PRO_NW",#N/A,FALSE,"IS_Disc"}</definedName>
    <definedName name="wrn.Exec_New." localSheetId="2" hidden="1">{"IS_New",#N/A,FALSE,"SLIDES_New";"IS_PRO_TV_2",#N/A,FALSE,"IS_New";"IS_LCL_NEW",#N/A,FALSE,"IS_New";"IS_NWR_NEW",#N/A,FALSE,"IS_New";"IS_PRO_CSC",#N/A,FALSE,"IS_New";"IS_PRO_INFO",#N/A,FALSE,"IS_New"}</definedName>
    <definedName name="wrn.Exec_New." localSheetId="0" hidden="1">{"IS_New",#N/A,FALSE,"SLIDES_New";"IS_PRO_TV_2",#N/A,FALSE,"IS_New";"IS_LCL_NEW",#N/A,FALSE,"IS_New";"IS_NWR_NEW",#N/A,FALSE,"IS_New";"IS_PRO_CSC",#N/A,FALSE,"IS_New";"IS_PRO_INFO",#N/A,FALSE,"IS_New"}</definedName>
    <definedName name="wrn.Exec_New." localSheetId="1" hidden="1">{"IS_New",#N/A,FALSE,"SLIDES_New";"IS_PRO_TV_2",#N/A,FALSE,"IS_New";"IS_LCL_NEW",#N/A,FALSE,"IS_New";"IS_NWR_NEW",#N/A,FALSE,"IS_New";"IS_PRO_CSC",#N/A,FALSE,"IS_New";"IS_PRO_INFO",#N/A,FALSE,"IS_New"}</definedName>
    <definedName name="wrn.Exec_New." localSheetId="3" hidden="1">{"IS_New",#N/A,FALSE,"SLIDES_New";"IS_PRO_TV_2",#N/A,FALSE,"IS_New";"IS_LCL_NEW",#N/A,FALSE,"IS_New";"IS_NWR_NEW",#N/A,FALSE,"IS_New";"IS_PRO_CSC",#N/A,FALSE,"IS_New";"IS_PRO_INFO",#N/A,FALSE,"IS_New"}</definedName>
    <definedName name="wrn.Exec_New." hidden="1">{"IS_New",#N/A,FALSE,"SLIDES_New";"IS_PRO_TV_2",#N/A,FALSE,"IS_New";"IS_LCL_NEW",#N/A,FALSE,"IS_New";"IS_NWR_NEW",#N/A,FALSE,"IS_New";"IS_PRO_CSC",#N/A,FALSE,"IS_New";"IS_PRO_INFO",#N/A,FALSE,"IS_New"}</definedName>
    <definedName name="wrn.ExecSumms." localSheetId="2" hidden="1">{#N/A,#N/A,TRUE,"ExecSummary";#N/A,#N/A,TRUE,"ExecSummaryCosts";#N/A,#N/A,TRUE,"ExecSummaryRent"}</definedName>
    <definedName name="wrn.ExecSumms." localSheetId="0" hidden="1">{#N/A,#N/A,TRUE,"ExecSummary";#N/A,#N/A,TRUE,"ExecSummaryCosts";#N/A,#N/A,TRUE,"ExecSummaryRent"}</definedName>
    <definedName name="wrn.ExecSumms." localSheetId="1" hidden="1">{#N/A,#N/A,TRUE,"ExecSummary";#N/A,#N/A,TRUE,"ExecSummaryCosts";#N/A,#N/A,TRUE,"ExecSummaryRent"}</definedName>
    <definedName name="wrn.ExecSumms." localSheetId="3" hidden="1">{#N/A,#N/A,TRUE,"ExecSummary";#N/A,#N/A,TRUE,"ExecSummaryCosts";#N/A,#N/A,TRUE,"ExecSummaryRent"}</definedName>
    <definedName name="wrn.ExecSumms." hidden="1">{#N/A,#N/A,TRUE,"ExecSummary";#N/A,#N/A,TRUE,"ExecSummaryCosts";#N/A,#N/A,TRUE,"ExecSummaryRent"}</definedName>
    <definedName name="wrn.Exp_Anal." localSheetId="2" hidden="1">{"Sal",#N/A,FALSE,"Ana_BK";"B_E",#N/A,FALSE,"Ana_BK_1";"Prod",#N/A,FALSE,"Ana_BK";"Rent",#N/A,FALSE,"Ana_BK_1";"R_and_M",#N/A,FALSE,"Ana_BK_2";"Mktg",#N/A,FALSE,"Ana_BK";"Utilities",#N/A,FALSE,"Ana_BK_2";"Cons",#N/A,FALSE,"Ana_BK";"Trvl",#N/A,FALSE,"Ana_BK";"Trng",#N/A,FALSE,"Ana_BK";"Other",#N/A,FALSE,"Ana_BK_2"}</definedName>
    <definedName name="wrn.Exp_Anal." localSheetId="0" hidden="1">{"Sal",#N/A,FALSE,"Ana_BK";"B_E",#N/A,FALSE,"Ana_BK_1";"Prod",#N/A,FALSE,"Ana_BK";"Rent",#N/A,FALSE,"Ana_BK_1";"R_and_M",#N/A,FALSE,"Ana_BK_2";"Mktg",#N/A,FALSE,"Ana_BK";"Utilities",#N/A,FALSE,"Ana_BK_2";"Cons",#N/A,FALSE,"Ana_BK";"Trvl",#N/A,FALSE,"Ana_BK";"Trng",#N/A,FALSE,"Ana_BK";"Other",#N/A,FALSE,"Ana_BK_2"}</definedName>
    <definedName name="wrn.Exp_Anal." localSheetId="1" hidden="1">{"Sal",#N/A,FALSE,"Ana_BK";"B_E",#N/A,FALSE,"Ana_BK_1";"Prod",#N/A,FALSE,"Ana_BK";"Rent",#N/A,FALSE,"Ana_BK_1";"R_and_M",#N/A,FALSE,"Ana_BK_2";"Mktg",#N/A,FALSE,"Ana_BK";"Utilities",#N/A,FALSE,"Ana_BK_2";"Cons",#N/A,FALSE,"Ana_BK";"Trvl",#N/A,FALSE,"Ana_BK";"Trng",#N/A,FALSE,"Ana_BK";"Other",#N/A,FALSE,"Ana_BK_2"}</definedName>
    <definedName name="wrn.Exp_Anal." localSheetId="3" hidden="1">{"Sal",#N/A,FALSE,"Ana_BK";"B_E",#N/A,FALSE,"Ana_BK_1";"Prod",#N/A,FALSE,"Ana_BK";"Rent",#N/A,FALSE,"Ana_BK_1";"R_and_M",#N/A,FALSE,"Ana_BK_2";"Mktg",#N/A,FALSE,"Ana_BK";"Utilities",#N/A,FALSE,"Ana_BK_2";"Cons",#N/A,FALSE,"Ana_BK";"Trvl",#N/A,FALSE,"Ana_BK";"Trng",#N/A,FALSE,"Ana_BK";"Other",#N/A,FALSE,"Ana_BK_2"}</definedName>
    <definedName name="wrn.Exp_Anal." hidden="1">{"Sal",#N/A,FALSE,"Ana_BK";"B_E",#N/A,FALSE,"Ana_BK_1";"Prod",#N/A,FALSE,"Ana_BK";"Rent",#N/A,FALSE,"Ana_BK_1";"R_and_M",#N/A,FALSE,"Ana_BK_2";"Mktg",#N/A,FALSE,"Ana_BK";"Utilities",#N/A,FALSE,"Ana_BK_2";"Cons",#N/A,FALSE,"Ana_BK";"Trvl",#N/A,FALSE,"Ana_BK";"Trng",#N/A,FALSE,"Ana_BK";"Other",#N/A,FALSE,"Ana_BK_2"}</definedName>
    <definedName name="wrn.filecopy." localSheetId="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n." localSheetId="2" hidden="1">{"Sum",#N/A,FALSE,"Finance";"Exp",#N/A,FALSE,"Finance";"Sal",#N/A,FALSE,"Finance"}</definedName>
    <definedName name="wrn.Fin." localSheetId="0" hidden="1">{"Sum",#N/A,FALSE,"Finance";"Exp",#N/A,FALSE,"Finance";"Sal",#N/A,FALSE,"Finance"}</definedName>
    <definedName name="wrn.Fin." localSheetId="1" hidden="1">{"Sum",#N/A,FALSE,"Finance";"Exp",#N/A,FALSE,"Finance";"Sal",#N/A,FALSE,"Finance"}</definedName>
    <definedName name="wrn.Fin." localSheetId="3" hidden="1">{"Sum",#N/A,FALSE,"Finance";"Exp",#N/A,FALSE,"Finance";"Sal",#N/A,FALSE,"Finance"}</definedName>
    <definedName name="wrn.Fin." hidden="1">{"Sum",#N/A,FALSE,"Finance";"Exp",#N/A,FALSE,"Finance";"Sal",#N/A,FALSE,"Finance"}</definedName>
    <definedName name="wrn.Finance." localSheetId="2" hidden="1">{"Finance 1",#N/A,FALSE,"FINANCE.XLS";"Finance 2",#N/A,FALSE,"FINANCE.XLS";"Finance 3",#N/A,FALSE,"FINANCE.XLS";"Finance 4",#N/A,FALSE,"FINANCE.XLS";"Finance 5",#N/A,FALSE,"FINANCE.XLS";"Finance 6",#N/A,FALSE,"FINANCE.XLS";"Finance 7",#N/A,FALSE,"FINANCE.XLS";"Finance 8",#N/A,FALSE,"FINANCE.XLS"}</definedName>
    <definedName name="wrn.Finance." localSheetId="0" hidden="1">{"Finance 1",#N/A,FALSE,"FINANCE.XLS";"Finance 2",#N/A,FALSE,"FINANCE.XLS";"Finance 3",#N/A,FALSE,"FINANCE.XLS";"Finance 4",#N/A,FALSE,"FINANCE.XLS";"Finance 5",#N/A,FALSE,"FINANCE.XLS";"Finance 6",#N/A,FALSE,"FINANCE.XLS";"Finance 7",#N/A,FALSE,"FINANCE.XLS";"Finance 8",#N/A,FALSE,"FINANCE.XLS"}</definedName>
    <definedName name="wrn.Finance." localSheetId="1" hidden="1">{"Finance 1",#N/A,FALSE,"FINANCE.XLS";"Finance 2",#N/A,FALSE,"FINANCE.XLS";"Finance 3",#N/A,FALSE,"FINANCE.XLS";"Finance 4",#N/A,FALSE,"FINANCE.XLS";"Finance 5",#N/A,FALSE,"FINANCE.XLS";"Finance 6",#N/A,FALSE,"FINANCE.XLS";"Finance 7",#N/A,FALSE,"FINANCE.XLS";"Finance 8",#N/A,FALSE,"FINANCE.XLS"}</definedName>
    <definedName name="wrn.Finance." localSheetId="3"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ixed._.Costs." localSheetId="2" hidden="1">{"Full fc",#N/A,FALSE,"Fixed costs"}</definedName>
    <definedName name="wrn.Fixed._.Costs." localSheetId="0" hidden="1">{"Full fc",#N/A,FALSE,"Fixed costs"}</definedName>
    <definedName name="wrn.Fixed._.Costs." localSheetId="1" hidden="1">{"Full fc",#N/A,FALSE,"Fixed costs"}</definedName>
    <definedName name="wrn.Fixed._.Costs." localSheetId="3" hidden="1">{"Full fc",#N/A,FALSE,"Fixed costs"}</definedName>
    <definedName name="wrn.Fixed._.Costs." hidden="1">{"Full fc",#N/A,FALSE,"Fixed costs"}</definedName>
    <definedName name="wrn.FIZIB." localSheetId="2"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localSheetId="0"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localSheetId="1"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localSheetId="3"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2"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0"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1"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localSheetId="3"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IZIB._1" hidden="1">{#N/A,#N/A,TRUE,"kapak";#N/A,#N/A,TRUE,"Paylaşım";#N/A,#N/A,TRUE,"Nakit Değerlendirme";#N/A,#N/A,TRUE,"Grafik";#N/A,#N/A,TRUE,"Nakit";#N/A,#N/A,TRUE," Nakit Tablosu";#N/A,#N/A,TRUE,"K-Z";#N/A,#N/A,TRUE,"Satış";#N/A,#N/A,TRUE,"Peşinat+Taksitler (2)";#N/A,#N/A,TRUE,"Peşinat+Taksitler";#N/A,#N/A,TRUE,"Maliyet";#N/A,#N/A,TRUE,"Maliyet Analizi 1.Etap";#N/A,#N/A,TRUE,"Maliyet Analizi 2.Etap ";#N/A,#N/A,TRUE,"iş Programı 1.Etap";#N/A,#N/A,TRUE,"iş Programı 2.Etap"}</definedName>
    <definedName name="wrn.Flash." localSheetId="2" hidden="1">{#N/A,#N/A,FALSE,"Flash"}</definedName>
    <definedName name="wrn.Flash." localSheetId="0" hidden="1">{#N/A,#N/A,FALSE,"Flash"}</definedName>
    <definedName name="wrn.Flash." localSheetId="1" hidden="1">{#N/A,#N/A,FALSE,"Flash"}</definedName>
    <definedName name="wrn.Flash." localSheetId="3" hidden="1">{#N/A,#N/A,FALSE,"Flash"}</definedName>
    <definedName name="wrn.Flash." hidden="1">{#N/A,#N/A,FALSE,"Flash"}</definedName>
    <definedName name="wrn.FLUJO._.CAJA." localSheetId="2" hidden="1">{"FLUJO DE CAJA",#N/A,FALSE,"Hoja1";"ANEXOS FLUJO",#N/A,FALSE,"Hoja1"}</definedName>
    <definedName name="wrn.FLUJO._.CAJA." localSheetId="0" hidden="1">{"FLUJO DE CAJA",#N/A,FALSE,"Hoja1";"ANEXOS FLUJO",#N/A,FALSE,"Hoja1"}</definedName>
    <definedName name="wrn.FLUJO._.CAJA." localSheetId="1" hidden="1">{"FLUJO DE CAJA",#N/A,FALSE,"Hoja1";"ANEXOS FLUJO",#N/A,FALSE,"Hoja1"}</definedName>
    <definedName name="wrn.FLUJO._.CAJA." localSheetId="3" hidden="1">{"FLUJO DE CAJA",#N/A,FALSE,"Hoja1";"ANEXOS FLUJO",#N/A,FALSE,"Hoja1"}</definedName>
    <definedName name="wrn.FLUJO._.CAJA." hidden="1">{"FLUJO DE CAJA",#N/A,FALSE,"Hoja1";"ANEXOS FLUJO",#N/A,FALSE,"Hoja1"}</definedName>
    <definedName name="wrn.FOschedules." localSheetId="2" hidden="1">{"FOschedule1",#N/A,FALSE,"Sheet1";"FOschedule2",#N/A,FALSE,"Sheet1";"FOschedule3",#N/A,FALSE,"Sheet1"}</definedName>
    <definedName name="wrn.FOschedules." localSheetId="0" hidden="1">{"FOschedule1",#N/A,FALSE,"Sheet1";"FOschedule2",#N/A,FALSE,"Sheet1";"FOschedule3",#N/A,FALSE,"Sheet1"}</definedName>
    <definedName name="wrn.FOschedules." localSheetId="1" hidden="1">{"FOschedule1",#N/A,FALSE,"Sheet1";"FOschedule2",#N/A,FALSE,"Sheet1";"FOschedule3",#N/A,FALSE,"Sheet1"}</definedName>
    <definedName name="wrn.FOschedules." localSheetId="3" hidden="1">{"FOschedule1",#N/A,FALSE,"Sheet1";"FOschedule2",#N/A,FALSE,"Sheet1";"FOschedule3",#N/A,FALSE,"Sheet1"}</definedName>
    <definedName name="wrn.FOschedules." hidden="1">{"FOschedule1",#N/A,FALSE,"Sheet1";"FOschedule2",#N/A,FALSE,"Sheet1";"FOschedule3",#N/A,FALSE,"Sheet1"}</definedName>
    <definedName name="wrn.Full._.Month._.Report." localSheetId="2" hidden="1">{#N/A,#N/A,TRUE,"P&amp;L";#N/A,#N/A,TRUE,"B-S";#N/A,#N/A,TRUE,"C-F";#N/A,#N/A,TRUE,"MAT";#N/A,#N/A,TRUE,"P2";#N/A,#N/A,TRUE,"P8";#N/A,#N/A,TRUE,"P5";#N/A,#N/A,TRUE,"Emp"}</definedName>
    <definedName name="wrn.Full._.Month._.Report." localSheetId="0" hidden="1">{#N/A,#N/A,TRUE,"P&amp;L";#N/A,#N/A,TRUE,"B-S";#N/A,#N/A,TRUE,"C-F";#N/A,#N/A,TRUE,"MAT";#N/A,#N/A,TRUE,"P2";#N/A,#N/A,TRUE,"P8";#N/A,#N/A,TRUE,"P5";#N/A,#N/A,TRUE,"Emp"}</definedName>
    <definedName name="wrn.Full._.Month._.Report." localSheetId="1" hidden="1">{#N/A,#N/A,TRUE,"P&amp;L";#N/A,#N/A,TRUE,"B-S";#N/A,#N/A,TRUE,"C-F";#N/A,#N/A,TRUE,"MAT";#N/A,#N/A,TRUE,"P2";#N/A,#N/A,TRUE,"P8";#N/A,#N/A,TRUE,"P5";#N/A,#N/A,TRUE,"Emp"}</definedName>
    <definedName name="wrn.Full._.Month._.Report." localSheetId="3" hidden="1">{#N/A,#N/A,TRUE,"P&amp;L";#N/A,#N/A,TRUE,"B-S";#N/A,#N/A,TRUE,"C-F";#N/A,#N/A,TRUE,"MAT";#N/A,#N/A,TRUE,"P2";#N/A,#N/A,TRUE,"P8";#N/A,#N/A,TRUE,"P5";#N/A,#N/A,TRUE,"Emp"}</definedName>
    <definedName name="wrn.Full._.Month._.Report." hidden="1">{#N/A,#N/A,TRUE,"P&amp;L";#N/A,#N/A,TRUE,"B-S";#N/A,#N/A,TRUE,"C-F";#N/A,#N/A,TRUE,"MAT";#N/A,#N/A,TRUE,"P2";#N/A,#N/A,TRUE,"P8";#N/A,#N/A,TRUE,"P5";#N/A,#N/A,TRUE,"Emp"}</definedName>
    <definedName name="wrn.GANANCIAS._.Y._.PERDIDAS." localSheetId="2" hidden="1">{"GAN.Y PERD.RESUMIDO",#N/A,FALSE,"Hoja1";"GAN.Y PERD.DETALLADO",#N/A,FALSE,"Hoja1"}</definedName>
    <definedName name="wrn.GANANCIAS._.Y._.PERDIDAS." localSheetId="0" hidden="1">{"GAN.Y PERD.RESUMIDO",#N/A,FALSE,"Hoja1";"GAN.Y PERD.DETALLADO",#N/A,FALSE,"Hoja1"}</definedName>
    <definedName name="wrn.GANANCIAS._.Y._.PERDIDAS." localSheetId="1" hidden="1">{"GAN.Y PERD.RESUMIDO",#N/A,FALSE,"Hoja1";"GAN.Y PERD.DETALLADO",#N/A,FALSE,"Hoja1"}</definedName>
    <definedName name="wrn.GANANCIAS._.Y._.PERDIDAS." localSheetId="3" hidden="1">{"GAN.Y PERD.RESUMIDO",#N/A,FALSE,"Hoja1";"GAN.Y PERD.DETALLADO",#N/A,FALSE,"Hoja1"}</definedName>
    <definedName name="wrn.GANANCIAS._.Y._.PERDIDAS." hidden="1">{"GAN.Y PERD.RESUMIDO",#N/A,FALSE,"Hoja1";"GAN.Y PERD.DETALLADO",#N/A,FALSE,"Hoja1"}</definedName>
    <definedName name="wrn.GBP.XLS." localSheetId="2" hidden="1">{#N/A,#N/A,FALSE}</definedName>
    <definedName name="wrn.GBP.XLS." localSheetId="0" hidden="1">{#N/A,#N/A,FALSE}</definedName>
    <definedName name="wrn.GBP.XLS." localSheetId="1" hidden="1">{#N/A,#N/A,FALSE}</definedName>
    <definedName name="wrn.GBP.XLS." localSheetId="3" hidden="1">{#N/A,#N/A,FALSE}</definedName>
    <definedName name="wrn.GBP.XLS." hidden="1">{#N/A,#N/A,FALSE}</definedName>
    <definedName name="wrn.GD_Off." localSheetId="2" hidden="1">{"Exp",#N/A,FALSE,"GD Office";"Sal",#N/A,FALSE,"GD Office";"Sum",#N/A,FALSE,"GD Office"}</definedName>
    <definedName name="wrn.GD_Off." localSheetId="0" hidden="1">{"Exp",#N/A,FALSE,"GD Office";"Sal",#N/A,FALSE,"GD Office";"Sum",#N/A,FALSE,"GD Office"}</definedName>
    <definedName name="wrn.GD_Off." localSheetId="1" hidden="1">{"Exp",#N/A,FALSE,"GD Office";"Sal",#N/A,FALSE,"GD Office";"Sum",#N/A,FALSE,"GD Office"}</definedName>
    <definedName name="wrn.GD_Off." localSheetId="3" hidden="1">{"Exp",#N/A,FALSE,"GD Office";"Sal",#N/A,FALSE,"GD Office";"Sum",#N/A,FALSE,"GD Office"}</definedName>
    <definedName name="wrn.GD_Off." hidden="1">{"Exp",#N/A,FALSE,"GD Office";"Sal",#N/A,FALSE,"GD Office";"Sum",#N/A,FALSE,"GD Office"}</definedName>
    <definedName name="wrn.GD_Res." localSheetId="2" hidden="1">{"Sal",#N/A,FALSE,"GD Research";"Sum",#N/A,FALSE,"GD Research";"Exp",#N/A,FALSE,"GD Research"}</definedName>
    <definedName name="wrn.GD_Res." localSheetId="0" hidden="1">{"Sal",#N/A,FALSE,"GD Research";"Sum",#N/A,FALSE,"GD Research";"Exp",#N/A,FALSE,"GD Research"}</definedName>
    <definedName name="wrn.GD_Res." localSheetId="1" hidden="1">{"Sal",#N/A,FALSE,"GD Research";"Sum",#N/A,FALSE,"GD Research";"Exp",#N/A,FALSE,"GD Research"}</definedName>
    <definedName name="wrn.GD_Res." localSheetId="3" hidden="1">{"Sal",#N/A,FALSE,"GD Research";"Sum",#N/A,FALSE,"GD Research";"Exp",#N/A,FALSE,"GD Research"}</definedName>
    <definedName name="wrn.GD_Res." hidden="1">{"Sal",#N/A,FALSE,"GD Research";"Sum",#N/A,FALSE,"GD Research";"Exp",#N/A,FALSE,"GD Research"}</definedName>
    <definedName name="wrn.GD_Trng." localSheetId="2" hidden="1">{"Sum",#N/A,FALSE,"GD Training";"Exp",#N/A,FALSE,"GD Training";"Sal",#N/A,FALSE,"GD Training"}</definedName>
    <definedName name="wrn.GD_Trng." localSheetId="0" hidden="1">{"Sum",#N/A,FALSE,"GD Training";"Exp",#N/A,FALSE,"GD Training";"Sal",#N/A,FALSE,"GD Training"}</definedName>
    <definedName name="wrn.GD_Trng." localSheetId="1" hidden="1">{"Sum",#N/A,FALSE,"GD Training";"Exp",#N/A,FALSE,"GD Training";"Sal",#N/A,FALSE,"GD Training"}</definedName>
    <definedName name="wrn.GD_Trng." localSheetId="3" hidden="1">{"Sum",#N/A,FALSE,"GD Training";"Exp",#N/A,FALSE,"GD Training";"Sal",#N/A,FALSE,"GD Training"}</definedName>
    <definedName name="wrn.GD_Trng." hidden="1">{"Sum",#N/A,FALSE,"GD Training";"Exp",#N/A,FALSE,"GD Training";"Sal",#N/A,FALSE,"GD Training"}</definedName>
    <definedName name="wrn.GRAPHS." localSheetId="2" hidden="1">{#N/A,#N/A,FALSE,"ACQ_GRAPHS";#N/A,#N/A,FALSE,"T_1 GRAPHS";#N/A,#N/A,FALSE,"T_2 GRAPHS";#N/A,#N/A,FALSE,"COMB_GRAPHS"}</definedName>
    <definedName name="wrn.GRAPHS." localSheetId="0" hidden="1">{#N/A,#N/A,FALSE,"ACQ_GRAPHS";#N/A,#N/A,FALSE,"T_1 GRAPHS";#N/A,#N/A,FALSE,"T_2 GRAPHS";#N/A,#N/A,FALSE,"COMB_GRAPHS"}</definedName>
    <definedName name="wrn.GRAPHS." localSheetId="1" hidden="1">{#N/A,#N/A,FALSE,"ACQ_GRAPHS";#N/A,#N/A,FALSE,"T_1 GRAPHS";#N/A,#N/A,FALSE,"T_2 GRAPHS";#N/A,#N/A,FALSE,"COMB_GRAPHS"}</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Grup" localSheetId="2" hidden="1">{"fleisch",#N/A,FALSE,"WG HK";"food",#N/A,FALSE,"WG HK";"hartwaren",#N/A,FALSE,"WG HK";"weichwaren",#N/A,FALSE,"WG HK"}</definedName>
    <definedName name="wrn.Grup" localSheetId="0" hidden="1">{"fleisch",#N/A,FALSE,"WG HK";"food",#N/A,FALSE,"WG HK";"hartwaren",#N/A,FALSE,"WG HK";"weichwaren",#N/A,FALSE,"WG HK"}</definedName>
    <definedName name="wrn.Grup" localSheetId="1" hidden="1">{"fleisch",#N/A,FALSE,"WG HK";"food",#N/A,FALSE,"WG HK";"hartwaren",#N/A,FALSE,"WG HK";"weichwaren",#N/A,FALSE,"WG HK"}</definedName>
    <definedName name="wrn.Grup" localSheetId="3" hidden="1">{"fleisch",#N/A,FALSE,"WG HK";"food",#N/A,FALSE,"WG HK";"hartwaren",#N/A,FALSE,"WG HK";"weichwaren",#N/A,FALSE,"WG HK"}</definedName>
    <definedName name="wrn.Grup" hidden="1">{"fleisch",#N/A,FALSE,"WG HK";"food",#N/A,FALSE,"WG HK";"hartwaren",#N/A,FALSE,"WG HK";"weichwaren",#N/A,FALSE,"WG HK"}</definedName>
    <definedName name="wrn.Hollywood._.FF." localSheetId="2" hidden="1">{"Hw_All",#N/A,FALSE,"Hollywood FF";"HwFF_Tech",#N/A,FALSE,"Hollywood FF";"HwFF_PerMille",#N/A,FALSE,"Hollywood FF";"HwFF_Pricing",#N/A,FALSE,"Hollywood FF"}</definedName>
    <definedName name="wrn.Hollywood._.FF." localSheetId="0" hidden="1">{"Hw_All",#N/A,FALSE,"Hollywood FF";"HwFF_Tech",#N/A,FALSE,"Hollywood FF";"HwFF_PerMille",#N/A,FALSE,"Hollywood FF";"HwFF_Pricing",#N/A,FALSE,"Hollywood FF"}</definedName>
    <definedName name="wrn.Hollywood._.FF." localSheetId="1" hidden="1">{"Hw_All",#N/A,FALSE,"Hollywood FF";"HwFF_Tech",#N/A,FALSE,"Hollywood FF";"HwFF_PerMille",#N/A,FALSE,"Hollywood FF";"HwFF_Pricing",#N/A,FALSE,"Hollywood FF"}</definedName>
    <definedName name="wrn.Hollywood._.FF." localSheetId="3" hidden="1">{"Hw_All",#N/A,FALSE,"Hollywood FF";"HwFF_Tech",#N/A,FALSE,"Hollywood FF";"HwFF_PerMille",#N/A,FALSE,"Hollywood FF";"HwFF_Pricing",#N/A,FALSE,"Hollywood FF"}</definedName>
    <definedName name="wrn.Hollywood._.FF." hidden="1">{"Hw_All",#N/A,FALSE,"Hollywood FF";"HwFF_Tech",#N/A,FALSE,"Hollywood FF";"HwFF_PerMille",#N/A,FALSE,"Hollywood FF";"HwFF_Pricing",#N/A,FALSE,"Hollywood FF"}</definedName>
    <definedName name="wrn.Hum_Res." localSheetId="2" hidden="1">{"Exp",#N/A,FALSE,"Human_Res";"Sal",#N/A,FALSE,"Human_Res";"Sum",#N/A,FALSE,"Human_Res"}</definedName>
    <definedName name="wrn.Hum_Res." localSheetId="0" hidden="1">{"Exp",#N/A,FALSE,"Human_Res";"Sal",#N/A,FALSE,"Human_Res";"Sum",#N/A,FALSE,"Human_Res"}</definedName>
    <definedName name="wrn.Hum_Res." localSheetId="1" hidden="1">{"Exp",#N/A,FALSE,"Human_Res";"Sal",#N/A,FALSE,"Human_Res";"Sum",#N/A,FALSE,"Human_Res"}</definedName>
    <definedName name="wrn.Hum_Res." localSheetId="3" hidden="1">{"Exp",#N/A,FALSE,"Human_Res";"Sal",#N/A,FALSE,"Human_Res";"Sum",#N/A,FALSE,"Human_Res"}</definedName>
    <definedName name="wrn.Hum_Res." hidden="1">{"Exp",#N/A,FALSE,"Human_Res";"Sal",#N/A,FALSE,"Human_Res";"Sum",#N/A,FALSE,"Human_Res"}</definedName>
    <definedName name="wrn.hup." localSheetId="2" hidden="1">{#N/A,#N/A,FALSE,"3-Year Plan Review Schedule USD";#N/A,#N/A,FALSE,"Earning Summary USD";#N/A,#N/A,FALSE,"Assumptions USD"}</definedName>
    <definedName name="wrn.hup." localSheetId="0" hidden="1">{#N/A,#N/A,FALSE,"3-Year Plan Review Schedule USD";#N/A,#N/A,FALSE,"Earning Summary USD";#N/A,#N/A,FALSE,"Assumptions USD"}</definedName>
    <definedName name="wrn.hup." localSheetId="1" hidden="1">{#N/A,#N/A,FALSE,"3-Year Plan Review Schedule USD";#N/A,#N/A,FALSE,"Earning Summary USD";#N/A,#N/A,FALSE,"Assumptions USD"}</definedName>
    <definedName name="wrn.hup." localSheetId="3" hidden="1">{#N/A,#N/A,FALSE,"3-Year Plan Review Schedule USD";#N/A,#N/A,FALSE,"Earning Summary USD";#N/A,#N/A,FALSE,"Assumptions USD"}</definedName>
    <definedName name="wrn.hup." hidden="1">{#N/A,#N/A,FALSE,"3-Year Plan Review Schedule USD";#N/A,#N/A,FALSE,"Earning Summary USD";#N/A,#N/A,FALSE,"Assumptions USD"}</definedName>
    <definedName name="wrn.Hyperion." localSheetId="2" hidden="1">{#N/A,#N/A,FALSE,"Hyperion product P&amp;L";#N/A,#N/A,FALSE,"Hyperion fixed costs"}</definedName>
    <definedName name="wrn.Hyperion." localSheetId="0" hidden="1">{#N/A,#N/A,FALSE,"Hyperion product P&amp;L";#N/A,#N/A,FALSE,"Hyperion fixed costs"}</definedName>
    <definedName name="wrn.Hyperion." localSheetId="1" hidden="1">{#N/A,#N/A,FALSE,"Hyperion product P&amp;L";#N/A,#N/A,FALSE,"Hyperion fixed costs"}</definedName>
    <definedName name="wrn.Hyperion." localSheetId="3" hidden="1">{#N/A,#N/A,FALSE,"Hyperion product P&amp;L";#N/A,#N/A,FALSE,"Hyperion fixed costs"}</definedName>
    <definedName name="wrn.Hyperion." hidden="1">{#N/A,#N/A,FALSE,"Hyperion product P&amp;L";#N/A,#N/A,FALSE,"Hyperion fixed costs"}</definedName>
    <definedName name="wrn.iIMPRESSION._.DOC."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IMPRESSION._.DOC."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IMPRESSION._.DOC."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IMPRESSION._.DOC."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IMPRESSION._.DOC."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mpressão." localSheetId="2" hidden="1">{"Pressup",#N/A,TRUE,"Sheet1";"Resumo",#N/A,TRUE,"Cond";"Bal",#N/A,TRUE,"DR";"DR",#N/A,TRUE,"DR";"Anexos",#N/A,TRUE,"Anexo";"Tes1",#N/A,TRUE,"Proj";"Tes2",#N/A,TRUE,"Proj";"Tes3",#N/A,TRUE,"Proj";"Lojas",#N/A,TRUE,"Cond"}</definedName>
    <definedName name="wrn.Impressão." localSheetId="0" hidden="1">{"Pressup",#N/A,TRUE,"Sheet1";"Resumo",#N/A,TRUE,"Cond";"Bal",#N/A,TRUE,"DR";"DR",#N/A,TRUE,"DR";"Anexos",#N/A,TRUE,"Anexo";"Tes1",#N/A,TRUE,"Proj";"Tes2",#N/A,TRUE,"Proj";"Tes3",#N/A,TRUE,"Proj";"Lojas",#N/A,TRUE,"Cond"}</definedName>
    <definedName name="wrn.Impressão." localSheetId="1" hidden="1">{"Pressup",#N/A,TRUE,"Sheet1";"Resumo",#N/A,TRUE,"Cond";"Bal",#N/A,TRUE,"DR";"DR",#N/A,TRUE,"DR";"Anexos",#N/A,TRUE,"Anexo";"Tes1",#N/A,TRUE,"Proj";"Tes2",#N/A,TRUE,"Proj";"Tes3",#N/A,TRUE,"Proj";"Lojas",#N/A,TRUE,"Cond"}</definedName>
    <definedName name="wrn.Impressão." localSheetId="3" hidden="1">{"Pressup",#N/A,TRUE,"Sheet1";"Resumo",#N/A,TRUE,"Cond";"Bal",#N/A,TRUE,"DR";"DR",#N/A,TRUE,"DR";"Anexos",#N/A,TRUE,"Anexo";"Tes1",#N/A,TRUE,"Proj";"Tes2",#N/A,TRUE,"Proj";"Tes3",#N/A,TRUE,"Proj";"Lojas",#N/A,TRUE,"Cond"}</definedName>
    <definedName name="wrn.Impressão." hidden="1">{"Pressup",#N/A,TRUE,"Sheet1";"Resumo",#N/A,TRUE,"Cond";"Bal",#N/A,TRUE,"DR";"DR",#N/A,TRUE,"DR";"Anexos",#N/A,TRUE,"Anexo";"Tes1",#N/A,TRUE,"Proj";"Tes2",#N/A,TRUE,"Proj";"Tes3",#N/A,TRUE,"Proj";"Lojas",#N/A,TRUE,"Cond"}</definedName>
    <definedName name="wrn.IMPRESSION._.RP2." localSheetId="2"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MPRESSION._.RP2." localSheetId="0"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MPRESSION._.RP2." localSheetId="1"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MPRESSION._.RP2." localSheetId="3"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MPRESSION._.RP2."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ncremental." localSheetId="2" hidden="1">{"Incremental_Cashflows",#N/A,FALSE,"BP Amoco Summary";"Incremental_Economics",#N/A,FALSE,"BP Amoco Summary"}</definedName>
    <definedName name="wrn.Incremental." localSheetId="0" hidden="1">{"Incremental_Cashflows",#N/A,FALSE,"BP Amoco Summary";"Incremental_Economics",#N/A,FALSE,"BP Amoco Summary"}</definedName>
    <definedName name="wrn.Incremental." localSheetId="1" hidden="1">{"Incremental_Cashflows",#N/A,FALSE,"BP Amoco Summary";"Incremental_Economics",#N/A,FALSE,"BP Amoco Summary"}</definedName>
    <definedName name="wrn.Incremental." localSheetId="3" hidden="1">{"Incremental_Cashflows",#N/A,FALSE,"BP Amoco Summary";"Incremental_Economics",#N/A,FALSE,"BP Amoco Summary"}</definedName>
    <definedName name="wrn.Incremental." hidden="1">{"Incremental_Cashflows",#N/A,FALSE,"BP Amoco Summary";"Incremental_Economics",#N/A,FALSE,"BP Amoco Summary"}</definedName>
    <definedName name="wrn.Inputs." localSheetId="2" hidden="1">{"Inputs 1","Base",FALSE,"INPUTS";"Inputs 2","Base",FALSE,"INPUTS";"Inputs 3","Base",FALSE,"INPUTS";"Inputs 4","Base",FALSE,"INPUTS";"Inputs 5","Base",FALSE,"INPUTS"}</definedName>
    <definedName name="wrn.Inputs." localSheetId="0" hidden="1">{"Inputs 1","Base",FALSE,"INPUTS";"Inputs 2","Base",FALSE,"INPUTS";"Inputs 3","Base",FALSE,"INPUTS";"Inputs 4","Base",FALSE,"INPUTS";"Inputs 5","Base",FALSE,"INPUTS"}</definedName>
    <definedName name="wrn.Inputs." localSheetId="1" hidden="1">{"Inputs 1","Base",FALSE,"INPUTS";"Inputs 2","Base",FALSE,"INPUTS";"Inputs 3","Base",FALSE,"INPUTS";"Inputs 4","Base",FALSE,"INPUTS";"Inputs 5","Base",FALSE,"INPUTS"}</definedName>
    <definedName name="wrn.Inputs." localSheetId="3"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InvLiv" localSheetId="2" hidden="1">{#N/A,#N/A,FALSE,"Balanta";#N/A,#N/A,FALSE,"Balanta"}</definedName>
    <definedName name="wrn.InvLiv" localSheetId="0" hidden="1">{#N/A,#N/A,FALSE,"Balanta";#N/A,#N/A,FALSE,"Balanta"}</definedName>
    <definedName name="wrn.InvLiv" localSheetId="1" hidden="1">{#N/A,#N/A,FALSE,"Balanta";#N/A,#N/A,FALSE,"Balanta"}</definedName>
    <definedName name="wrn.InvLiv" localSheetId="3" hidden="1">{#N/A,#N/A,FALSE,"Balanta";#N/A,#N/A,FALSE,"Balanta"}</definedName>
    <definedName name="wrn.InvLiv" hidden="1">{#N/A,#N/A,FALSE,"Balanta";#N/A,#N/A,FALSE,"Balanta"}</definedName>
    <definedName name="wrn.Invoiced._.Sales." localSheetId="2" hidden="1">{#N/A,#N/A,FALSE,"Invoiced Sales"}</definedName>
    <definedName name="wrn.Invoiced._.Sales." localSheetId="0" hidden="1">{#N/A,#N/A,FALSE,"Invoiced Sales"}</definedName>
    <definedName name="wrn.Invoiced._.Sales." localSheetId="1" hidden="1">{#N/A,#N/A,FALSE,"Invoiced Sales"}</definedName>
    <definedName name="wrn.Invoiced._.Sales." localSheetId="3" hidden="1">{#N/A,#N/A,FALSE,"Invoiced Sales"}</definedName>
    <definedName name="wrn.Invoiced._.Sales." hidden="1">{#N/A,#N/A,FALSE,"Invoiced Sales"}</definedName>
    <definedName name="wrn.IS_EXec_New." localSheetId="2" hidden="1">{"IS_LCL_NEW",#N/A,FALSE,"IS_New";"IS_MV",#N/A,FALSE,"IS_New";"IS_PRO_TV_2",#N/A,FALSE,"IS_New";"IS_NWR_NEW",#N/A,FALSE,"IS_New";"IS_PRO_CSC",#N/A,FALSE,"IS_New";"IS_PRO_INFO",#N/A,FALSE,"IS_New";"IS_VV",#N/A,FALSE,"IS_New"}</definedName>
    <definedName name="wrn.IS_EXec_New." localSheetId="0" hidden="1">{"IS_LCL_NEW",#N/A,FALSE,"IS_New";"IS_MV",#N/A,FALSE,"IS_New";"IS_PRO_TV_2",#N/A,FALSE,"IS_New";"IS_NWR_NEW",#N/A,FALSE,"IS_New";"IS_PRO_CSC",#N/A,FALSE,"IS_New";"IS_PRO_INFO",#N/A,FALSE,"IS_New";"IS_VV",#N/A,FALSE,"IS_New"}</definedName>
    <definedName name="wrn.IS_EXec_New." localSheetId="1" hidden="1">{"IS_LCL_NEW",#N/A,FALSE,"IS_New";"IS_MV",#N/A,FALSE,"IS_New";"IS_PRO_TV_2",#N/A,FALSE,"IS_New";"IS_NWR_NEW",#N/A,FALSE,"IS_New";"IS_PRO_CSC",#N/A,FALSE,"IS_New";"IS_PRO_INFO",#N/A,FALSE,"IS_New";"IS_VV",#N/A,FALSE,"IS_New"}</definedName>
    <definedName name="wrn.IS_EXec_New." localSheetId="3" hidden="1">{"IS_LCL_NEW",#N/A,FALSE,"IS_New";"IS_MV",#N/A,FALSE,"IS_New";"IS_PRO_TV_2",#N/A,FALSE,"IS_New";"IS_NWR_NEW",#N/A,FALSE,"IS_New";"IS_PRO_CSC",#N/A,FALSE,"IS_New";"IS_PRO_INFO",#N/A,FALSE,"IS_New";"IS_VV",#N/A,FALSE,"IS_New"}</definedName>
    <definedName name="wrn.IS_EXec_New." hidden="1">{"IS_LCL_NEW",#N/A,FALSE,"IS_New";"IS_MV",#N/A,FALSE,"IS_New";"IS_PRO_TV_2",#N/A,FALSE,"IS_New";"IS_NWR_NEW",#N/A,FALSE,"IS_New";"IS_PRO_CSC",#N/A,FALSE,"IS_New";"IS_PRO_INFO",#N/A,FALSE,"IS_New";"IS_VV",#N/A,FALSE,"IS_New"}</definedName>
    <definedName name="wrn.JOB._.COST._.REPORT." localSheetId="2"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localSheetId="0"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localSheetId="1"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localSheetId="3"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JOB._.COST._.REPORT." hidden="1">{"VIEW1",#N/A,TRUE,"SUMMARY";"view1",#N/A,TRUE,"1.0 LAND";"view1",#N/A,TRUE,"2.0 UTIL";"view1",#N/A,TRUE,"3.0 A&amp;E";"view1",#N/A,TRUE,"4.0 CONSTR";"view1",#N/A,TRUE,"5.0 TENANT";"view1",#N/A,TRUE,"6.0 DEVLP&amp;CM";"view1",#N/A,TRUE,"7.0 ADMIN";"view1",#N/A,TRUE,"8.0 LEASE";"view1",#N/A,TRUE,"9.0 PROF";"view1",#N/A,TRUE,"10.0 TAX";"VIEW1",#N/A,TRUE,"11.0 FINANC";"view1",#N/A,TRUE,"12.0 INTRST";"view1",#N/A,TRUE,"13.0 CONTNGY"}</definedName>
    <definedName name="wrn.Kennzahlen." localSheetId="2" hidden="1">{#N/A,#N/A,FALSE,"Kapitalflussrechnung";#N/A,#N/A,FALSE,"Bilanz";#N/A,#N/A,FALSE,"GuV";#N/A,#N/A,FALSE,"Herleitung WACC";#N/A,#N/A,FALSE,"ROCE";#N/A,#N/A,FALSE,"working capital";#N/A,#N/A,FALSE,"Free Cash-flow nach TKS";#N/A,#N/A,FALSE,"Übersicht";#N/A,#N/A,FALSE,"Deckblatt"}</definedName>
    <definedName name="wrn.Kennzahlen." localSheetId="0" hidden="1">{#N/A,#N/A,FALSE,"Kapitalflussrechnung";#N/A,#N/A,FALSE,"Bilanz";#N/A,#N/A,FALSE,"GuV";#N/A,#N/A,FALSE,"Herleitung WACC";#N/A,#N/A,FALSE,"ROCE";#N/A,#N/A,FALSE,"working capital";#N/A,#N/A,FALSE,"Free Cash-flow nach TKS";#N/A,#N/A,FALSE,"Übersicht";#N/A,#N/A,FALSE,"Deckblatt"}</definedName>
    <definedName name="wrn.Kennzahlen." localSheetId="1" hidden="1">{#N/A,#N/A,FALSE,"Kapitalflussrechnung";#N/A,#N/A,FALSE,"Bilanz";#N/A,#N/A,FALSE,"GuV";#N/A,#N/A,FALSE,"Herleitung WACC";#N/A,#N/A,FALSE,"ROCE";#N/A,#N/A,FALSE,"working capital";#N/A,#N/A,FALSE,"Free Cash-flow nach TKS";#N/A,#N/A,FALSE,"Übersicht";#N/A,#N/A,FALSE,"Deckblatt"}</definedName>
    <definedName name="wrn.Kennzahlen." localSheetId="3" hidden="1">{#N/A,#N/A,FALSE,"Kapitalflussrechnung";#N/A,#N/A,FALSE,"Bilanz";#N/A,#N/A,FALSE,"GuV";#N/A,#N/A,FALSE,"Herleitung WACC";#N/A,#N/A,FALSE,"ROCE";#N/A,#N/A,FALSE,"working capital";#N/A,#N/A,FALSE,"Free Cash-flow nach TKS";#N/A,#N/A,FALSE,"Übersicht";#N/A,#N/A,FALSE,"Deckblatt"}</definedName>
    <definedName name="wrn.Kennzahlen." hidden="1">{#N/A,#N/A,FALSE,"Kapitalflussrechnung";#N/A,#N/A,FALSE,"Bilanz";#N/A,#N/A,FALSE,"GuV";#N/A,#N/A,FALSE,"Herleitung WACC";#N/A,#N/A,FALSE,"ROCE";#N/A,#N/A,FALSE,"working capital";#N/A,#N/A,FALSE,"Free Cash-flow nach TKS";#N/A,#N/A,FALSE,"Übersicht";#N/A,#N/A,FALSE,"Deckblatt"}</definedName>
    <definedName name="wrn.Kompania._.Piwowarska." localSheetId="2"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localSheetId="0"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localSheetId="1"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localSheetId="3"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ompania._.Piwowarska."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kpI." localSheetId="2" hidden="1">{#N/A,#N/A,FALSE,"Top page";#N/A,#N/A,FALSE,"Weekly KPI";#N/A,#N/A,FALSE,"Customer Count Growth";#N/A,#N/A,FALSE,"Customer Spending Growth";#N/A,#N/A,FALSE,"Sales Growth";#N/A,#N/A,FALSE,"Customer Spending";#N/A,#N/A,FALSE,"Credit Card % to Sales"}</definedName>
    <definedName name="wrn.kpI." localSheetId="0" hidden="1">{#N/A,#N/A,FALSE,"Top page";#N/A,#N/A,FALSE,"Weekly KPI";#N/A,#N/A,FALSE,"Customer Count Growth";#N/A,#N/A,FALSE,"Customer Spending Growth";#N/A,#N/A,FALSE,"Sales Growth";#N/A,#N/A,FALSE,"Customer Spending";#N/A,#N/A,FALSE,"Credit Card % to Sales"}</definedName>
    <definedName name="wrn.kpI." localSheetId="1" hidden="1">{#N/A,#N/A,FALSE,"Top page";#N/A,#N/A,FALSE,"Weekly KPI";#N/A,#N/A,FALSE,"Customer Count Growth";#N/A,#N/A,FALSE,"Customer Spending Growth";#N/A,#N/A,FALSE,"Sales Growth";#N/A,#N/A,FALSE,"Customer Spending";#N/A,#N/A,FALSE,"Credit Card % to Sales"}</definedName>
    <definedName name="wrn.kpI." localSheetId="3" hidden="1">{#N/A,#N/A,FALSE,"Top page";#N/A,#N/A,FALSE,"Weekly KPI";#N/A,#N/A,FALSE,"Customer Count Growth";#N/A,#N/A,FALSE,"Customer Spending Growth";#N/A,#N/A,FALSE,"Sales Growth";#N/A,#N/A,FALSE,"Customer Spending";#N/A,#N/A,FALSE,"Credit Card % to Sales"}</definedName>
    <definedName name="wrn.kpI." hidden="1">{#N/A,#N/A,FALSE,"Top page";#N/A,#N/A,FALSE,"Weekly KPI";#N/A,#N/A,FALSE,"Customer Count Growth";#N/A,#N/A,FALSE,"Customer Spending Growth";#N/A,#N/A,FALSE,"Sales Growth";#N/A,#N/A,FALSE,"Customer Spending";#N/A,#N/A,FALSE,"Credit Card % to Sales"}</definedName>
    <definedName name="wrn.Lcl_TV." localSheetId="2" hidden="1">{"Sum",#N/A,FALSE,"Local TV";"Exp",#N/A,FALSE,"Local TV";"Sal",#N/A,FALSE,"Local TV"}</definedName>
    <definedName name="wrn.Lcl_TV." localSheetId="0" hidden="1">{"Sum",#N/A,FALSE,"Local TV";"Exp",#N/A,FALSE,"Local TV";"Sal",#N/A,FALSE,"Local TV"}</definedName>
    <definedName name="wrn.Lcl_TV." localSheetId="1" hidden="1">{"Sum",#N/A,FALSE,"Local TV";"Exp",#N/A,FALSE,"Local TV";"Sal",#N/A,FALSE,"Local TV"}</definedName>
    <definedName name="wrn.Lcl_TV." localSheetId="3" hidden="1">{"Sum",#N/A,FALSE,"Local TV";"Exp",#N/A,FALSE,"Local TV";"Sal",#N/A,FALSE,"Local TV"}</definedName>
    <definedName name="wrn.Lcl_TV." hidden="1">{"Sum",#N/A,FALSE,"Local TV";"Exp",#N/A,FALSE,"Local TV";"Sal",#N/A,FALSE,"Local TV"}</definedName>
    <definedName name="wrn.list" localSheetId="2" hidden="1">{"weichwaren",#N/A,FALSE,"Liste 1";"hartwaren",#N/A,FALSE,"Liste 1";"food",#N/A,FALSE,"Liste 1";"fleisch",#N/A,FALSE,"Liste 1"}</definedName>
    <definedName name="wrn.list" localSheetId="0" hidden="1">{"weichwaren",#N/A,FALSE,"Liste 1";"hartwaren",#N/A,FALSE,"Liste 1";"food",#N/A,FALSE,"Liste 1";"fleisch",#N/A,FALSE,"Liste 1"}</definedName>
    <definedName name="wrn.list" localSheetId="1" hidden="1">{"weichwaren",#N/A,FALSE,"Liste 1";"hartwaren",#N/A,FALSE,"Liste 1";"food",#N/A,FALSE,"Liste 1";"fleisch",#N/A,FALSE,"Liste 1"}</definedName>
    <definedName name="wrn.list" localSheetId="3" hidden="1">{"weichwaren",#N/A,FALSE,"Liste 1";"hartwaren",#N/A,FALSE,"Liste 1";"food",#N/A,FALSE,"Liste 1";"fleisch",#N/A,FALSE,"Liste 1"}</definedName>
    <definedName name="wrn.list" hidden="1">{"weichwaren",#N/A,FALSE,"Liste 1";"hartwaren",#N/A,FALSE,"Liste 1";"food",#N/A,FALSE,"Liste 1";"fleisch",#N/A,FALSE,"Liste 1"}</definedName>
    <definedName name="wrn.LISTE." localSheetId="2" hidden="1">{"weichwaren",#N/A,FALSE,"Liste 1";"hartwaren",#N/A,FALSE,"Liste 1";"food",#N/A,FALSE,"Liste 1";"fleisch",#N/A,FALSE,"Liste 1"}</definedName>
    <definedName name="wrn.LISTE." localSheetId="0" hidden="1">{"weichwaren",#N/A,FALSE,"Liste 1";"hartwaren",#N/A,FALSE,"Liste 1";"food",#N/A,FALSE,"Liste 1";"fleisch",#N/A,FALSE,"Liste 1"}</definedName>
    <definedName name="wrn.LISTE." localSheetId="1" hidden="1">{"weichwaren",#N/A,FALSE,"Liste 1";"hartwaren",#N/A,FALSE,"Liste 1";"food",#N/A,FALSE,"Liste 1";"fleisch",#N/A,FALSE,"Liste 1"}</definedName>
    <definedName name="wrn.LISTE." localSheetId="3" hidden="1">{"weichwaren",#N/A,FALSE,"Liste 1";"hartwaren",#N/A,FALSE,"Liste 1";"food",#N/A,FALSE,"Liste 1";"fleisch",#N/A,FALSE,"Liste 1"}</definedName>
    <definedName name="wrn.LISTE." hidden="1">{"weichwaren",#N/A,FALSE,"Liste 1";"hartwaren",#N/A,FALSE,"Liste 1";"food",#N/A,FALSE,"Liste 1";"fleisch",#N/A,FALSE,"Liste 1"}</definedName>
    <definedName name="wrn.LIT.XLS._.FRF.XLS._.NLG.XLS." localSheetId="2" hidden="1">{#N/A,#N/A,FALSE}</definedName>
    <definedName name="wrn.LIT.XLS._.FRF.XLS._.NLG.XLS." localSheetId="0" hidden="1">{#N/A,#N/A,FALSE}</definedName>
    <definedName name="wrn.LIT.XLS._.FRF.XLS._.NLG.XLS." localSheetId="1" hidden="1">{#N/A,#N/A,FALSE}</definedName>
    <definedName name="wrn.LIT.XLS._.FRF.XLS._.NLG.XLS." localSheetId="3" hidden="1">{#N/A,#N/A,FALSE}</definedName>
    <definedName name="wrn.LIT.XLS._.FRF.XLS._.NLG.XLS." hidden="1">{#N/A,#N/A,FALSE}</definedName>
    <definedName name="wrn.Market._.Values." localSheetId="2" hidden="1">{#N/A,#N/A,TRUE,"10 Yr Hold";#N/A,#N/A,TRUE,"7 Yr Hold";#N/A,#N/A,TRUE,"5 Yr Hold";#N/A,#N/A,TRUE,"3 Yr Hold"}</definedName>
    <definedName name="wrn.Market._.Values." localSheetId="0" hidden="1">{#N/A,#N/A,TRUE,"10 Yr Hold";#N/A,#N/A,TRUE,"7 Yr Hold";#N/A,#N/A,TRUE,"5 Yr Hold";#N/A,#N/A,TRUE,"3 Yr Hold"}</definedName>
    <definedName name="wrn.Market._.Values." localSheetId="1" hidden="1">{#N/A,#N/A,TRUE,"10 Yr Hold";#N/A,#N/A,TRUE,"7 Yr Hold";#N/A,#N/A,TRUE,"5 Yr Hold";#N/A,#N/A,TRUE,"3 Yr Hold"}</definedName>
    <definedName name="wrn.Market._.Values." localSheetId="3" hidden="1">{#N/A,#N/A,TRUE,"10 Yr Hold";#N/A,#N/A,TRUE,"7 Yr Hold";#N/A,#N/A,TRUE,"5 Yr Hold";#N/A,#N/A,TRUE,"3 Yr Hold"}</definedName>
    <definedName name="wrn.Market._.Values." hidden="1">{#N/A,#N/A,TRUE,"10 Yr Hold";#N/A,#N/A,TRUE,"7 Yr Hold";#N/A,#N/A,TRUE,"5 Yr Hold";#N/A,#N/A,TRUE,"3 Yr Hold"}</definedName>
    <definedName name="wrn.Marketing." localSheetId="2" hidden="1">{#N/A,#N/A,FALSE,"Marketing Actual"}</definedName>
    <definedName name="wrn.Marketing." localSheetId="0" hidden="1">{#N/A,#N/A,FALSE,"Marketing Actual"}</definedName>
    <definedName name="wrn.Marketing." localSheetId="1" hidden="1">{#N/A,#N/A,FALSE,"Marketing Actual"}</definedName>
    <definedName name="wrn.Marketing." localSheetId="3" hidden="1">{#N/A,#N/A,FALSE,"Marketing Actual"}</definedName>
    <definedName name="wrn.Marketing." hidden="1">{#N/A,#N/A,FALSE,"Marketing Actual"}</definedName>
    <definedName name="wrn.Mgmt._.Report._.Operating._.Units." localSheetId="2"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0"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1"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localSheetId="3"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gmt._.Report._.Operating._.Units." hidden="1">{#N/A,#N/A,TRUE,"SUMMARY";#N/A,#N/A,TRUE,"MO";#N/A,#N/A,TRUE,"csxwt hong kong";#N/A,#N/A,TRUE,"soict";#N/A,#N/A,TRUE,"csxwtg bv";#N/A,#N/A,TRUE,"csxwt xiamen";#N/A,#N/A,TRUE,"csxwt adelaide";#N/A,#N/A,TRUE,"otlhk";#N/A,#N/A,TRUE,"haina";#N/A,#N/A,TRUE,"wcs";#N/A,#N/A,TRUE,"ATL";#N/A,#N/A,TRUE,"ATLY";#N/A,#N/A,TRUE,"act";#N/A,#N/A,TRUE,"tmr";#N/A,#N/A,TRUE,"VOS";#N/A,#N/A,TRUE,"CABELLO";#N/A,#N/A,TRUE,"CSXOT";#N/A,#N/A,TRUE,"csxwtg kg ";#N/A,#N/A,TRUE,"wcs shanghai";#N/A,#N/A,TRUE,"csxwt dominicana";#N/A,#N/A,TRUE,"corp";#N/A,#N/A,TRUE,"elim"}</definedName>
    <definedName name="wrn.Mktg." localSheetId="2"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ktg." localSheetId="0"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ktg." localSheetId="1"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ktg." localSheetId="3"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ktg." hidden="1">{"Sal",#N/A,FALSE,"Public Rel &amp; Marketing";"Exp",#N/A,FALSE,"Public Rel &amp; Marketing";"Sum",#N/A,FALSE,"Public Rel &amp; Marketing";"Exp",#N/A,FALSE,"Promotions &amp; Advertising";"Sal",#N/A,FALSE,"Promotions &amp; Advertising";"Sum",#N/A,FALSE,"Promotions &amp; Advertising";"Exp",#N/A,FALSE," Advertising";"Sal",#N/A,FALSE," Advertising";"Sum",#N/A,FALSE," Advertising"}</definedName>
    <definedName name="wrn.Monthly._.Report." localSheetId="2" hidden="1">{#N/A,#N/A,TRUE,"Sales Comparison";#N/A,#N/A,TRUE,"Cum. Summary FFR";#N/A,#N/A,TRUE,"Monthly Summary FFR";#N/A,#N/A,TRUE,"Cum. Summary TL";#N/A,#N/A,TRUE,"Monthly Summary TL"}</definedName>
    <definedName name="wrn.Monthly._.Report." localSheetId="0" hidden="1">{#N/A,#N/A,TRUE,"Sales Comparison";#N/A,#N/A,TRUE,"Cum. Summary FFR";#N/A,#N/A,TRUE,"Monthly Summary FFR";#N/A,#N/A,TRUE,"Cum. Summary TL";#N/A,#N/A,TRUE,"Monthly Summary TL"}</definedName>
    <definedName name="wrn.Monthly._.Report." localSheetId="1" hidden="1">{#N/A,#N/A,TRUE,"Sales Comparison";#N/A,#N/A,TRUE,"Cum. Summary FFR";#N/A,#N/A,TRUE,"Monthly Summary FFR";#N/A,#N/A,TRUE,"Cum. Summary TL";#N/A,#N/A,TRUE,"Monthly Summary TL"}</definedName>
    <definedName name="wrn.Monthly._.Report." localSheetId="3" hidden="1">{#N/A,#N/A,TRUE,"Sales Comparison";#N/A,#N/A,TRUE,"Cum. Summary FFR";#N/A,#N/A,TRUE,"Monthly Summary FFR";#N/A,#N/A,TRUE,"Cum. Summary TL";#N/A,#N/A,TRUE,"Monthly Summary TL"}</definedName>
    <definedName name="wrn.Monthly._.Report." hidden="1">{#N/A,#N/A,TRUE,"Sales Comparison";#N/A,#N/A,TRUE,"Cum. Summary FFR";#N/A,#N/A,TRUE,"Monthly Summary FFR";#N/A,#N/A,TRUE,"Cum. Summary TL";#N/A,#N/A,TRUE,"Monthly Summary TL"}</definedName>
    <definedName name="wrn.Monthly_Results." localSheetId="2" hidden="1">{#N/A,#N/A,FALSE,"Titles";#N/A,#N/A,FALSE,"Total Portfolio";#N/A,#N/A,FALSE,"Consumer Loans";#N/A,#N/A,FALSE,"Auto Moto Loans";#N/A,#N/A,FALSE,"Issuing Business";#N/A,#N/A,FALSE,"Acquiring Business";#N/A,#N/A,FALSE,"Production Information"}</definedName>
    <definedName name="wrn.Monthly_Results." localSheetId="0" hidden="1">{#N/A,#N/A,FALSE,"Titles";#N/A,#N/A,FALSE,"Total Portfolio";#N/A,#N/A,FALSE,"Consumer Loans";#N/A,#N/A,FALSE,"Auto Moto Loans";#N/A,#N/A,FALSE,"Issuing Business";#N/A,#N/A,FALSE,"Acquiring Business";#N/A,#N/A,FALSE,"Production Information"}</definedName>
    <definedName name="wrn.Monthly_Results." localSheetId="1" hidden="1">{#N/A,#N/A,FALSE,"Titles";#N/A,#N/A,FALSE,"Total Portfolio";#N/A,#N/A,FALSE,"Consumer Loans";#N/A,#N/A,FALSE,"Auto Moto Loans";#N/A,#N/A,FALSE,"Issuing Business";#N/A,#N/A,FALSE,"Acquiring Business";#N/A,#N/A,FALSE,"Production Information"}</definedName>
    <definedName name="wrn.Monthly_Results." localSheetId="3" hidden="1">{#N/A,#N/A,FALSE,"Titles";#N/A,#N/A,FALSE,"Total Portfolio";#N/A,#N/A,FALSE,"Consumer Loans";#N/A,#N/A,FALSE,"Auto Moto Loans";#N/A,#N/A,FALSE,"Issuing Business";#N/A,#N/A,FALSE,"Acquiring Business";#N/A,#N/A,FALSE,"Production Information"}</definedName>
    <definedName name="wrn.Monthly_Results." hidden="1">{#N/A,#N/A,FALSE,"Titles";#N/A,#N/A,FALSE,"Total Portfolio";#N/A,#N/A,FALSE,"Consumer Loans";#N/A,#N/A,FALSE,"Auto Moto Loans";#N/A,#N/A,FALSE,"Issuing Business";#N/A,#N/A,FALSE,"Acquiring Business";#N/A,#N/A,FALSE,"Production Information"}</definedName>
    <definedName name="wrn.MV." localSheetId="2" hidden="1">{"MV_CF",#N/A,FALSE,"MV_B_CF";"MV_Cumm",#N/A,FALSE,"MV_B_IS";"MV_BS",#N/A,FALSE,"MV_B_BS"}</definedName>
    <definedName name="wrn.MV." localSheetId="0" hidden="1">{"MV_CF",#N/A,FALSE,"MV_B_CF";"MV_Cumm",#N/A,FALSE,"MV_B_IS";"MV_BS",#N/A,FALSE,"MV_B_BS"}</definedName>
    <definedName name="wrn.MV." localSheetId="1" hidden="1">{"MV_CF",#N/A,FALSE,"MV_B_CF";"MV_Cumm",#N/A,FALSE,"MV_B_IS";"MV_BS",#N/A,FALSE,"MV_B_BS"}</definedName>
    <definedName name="wrn.MV." localSheetId="3" hidden="1">{"MV_CF",#N/A,FALSE,"MV_B_CF";"MV_Cumm",#N/A,FALSE,"MV_B_IS";"MV_BS",#N/A,FALSE,"MV_B_BS"}</definedName>
    <definedName name="wrn.MV." hidden="1">{"MV_CF",#N/A,FALSE,"MV_B_CF";"MV_Cumm",#N/A,FALSE,"MV_B_IS";"MV_BS",#N/A,FALSE,"MV_B_BS"}</definedName>
    <definedName name="wrn.New." localSheetId="2" hidden="1">{"New_Tan",#N/A,FALSE,"Slides_New";"New_Sum",#N/A,FALSE,"Slides_New";"New_Int",#N/A,FALSE,"Slides_New"}</definedName>
    <definedName name="wrn.New." localSheetId="0" hidden="1">{"New_Tan",#N/A,FALSE,"Slides_New";"New_Sum",#N/A,FALSE,"Slides_New";"New_Int",#N/A,FALSE,"Slides_New"}</definedName>
    <definedName name="wrn.New." localSheetId="1" hidden="1">{"New_Tan",#N/A,FALSE,"Slides_New";"New_Sum",#N/A,FALSE,"Slides_New";"New_Int",#N/A,FALSE,"Slides_New"}</definedName>
    <definedName name="wrn.New." localSheetId="3" hidden="1">{"New_Tan",#N/A,FALSE,"Slides_New";"New_Sum",#N/A,FALSE,"Slides_New";"New_Int",#N/A,FALSE,"Slides_New"}</definedName>
    <definedName name="wrn.New." hidden="1">{"New_Tan",#N/A,FALSE,"Slides_New";"New_Sum",#N/A,FALSE,"Slides_New";"New_Int",#N/A,FALSE,"Slides_New"}</definedName>
    <definedName name="wrn.News." localSheetId="2" hidden="1">{"Sum",#N/A,FALSE,"News";"Exp",#N/A,FALSE,"News";"Sal",#N/A,FALSE,"News"}</definedName>
    <definedName name="wrn.News." localSheetId="0" hidden="1">{"Sum",#N/A,FALSE,"News";"Exp",#N/A,FALSE,"News";"Sal",#N/A,FALSE,"News"}</definedName>
    <definedName name="wrn.News." localSheetId="1" hidden="1">{"Sum",#N/A,FALSE,"News";"Exp",#N/A,FALSE,"News";"Sal",#N/A,FALSE,"News"}</definedName>
    <definedName name="wrn.News." localSheetId="3" hidden="1">{"Sum",#N/A,FALSE,"News";"Exp",#N/A,FALSE,"News";"Sal",#N/A,FALSE,"News"}</definedName>
    <definedName name="wrn.News." hidden="1">{"Sum",#N/A,FALSE,"News";"Exp",#N/A,FALSE,"News";"Sal",#N/A,FALSE,"News"}</definedName>
    <definedName name="wrn.Norcros._.Forms." localSheetId="2" hidden="1">{#N/A,#N/A,FALSE,"Nx1";#N/A,#N/A,FALSE,"Nx2";#N/A,#N/A,FALSE,"Nx3";#N/A,#N/A,FALSE,"Nx4"}</definedName>
    <definedName name="wrn.Norcros._.Forms." localSheetId="0" hidden="1">{#N/A,#N/A,FALSE,"Nx1";#N/A,#N/A,FALSE,"Nx2";#N/A,#N/A,FALSE,"Nx3";#N/A,#N/A,FALSE,"Nx4"}</definedName>
    <definedName name="wrn.Norcros._.Forms." localSheetId="1" hidden="1">{#N/A,#N/A,FALSE,"Nx1";#N/A,#N/A,FALSE,"Nx2";#N/A,#N/A,FALSE,"Nx3";#N/A,#N/A,FALSE,"Nx4"}</definedName>
    <definedName name="wrn.Norcros._.Forms." localSheetId="3" hidden="1">{#N/A,#N/A,FALSE,"Nx1";#N/A,#N/A,FALSE,"Nx2";#N/A,#N/A,FALSE,"Nx3";#N/A,#N/A,FALSE,"Nx4"}</definedName>
    <definedName name="wrn.Norcros._.Forms." hidden="1">{#N/A,#N/A,FALSE,"Nx1";#N/A,#N/A,FALSE,"Nx2";#N/A,#N/A,FALSE,"Nx3";#N/A,#N/A,FALSE,"Nx4"}</definedName>
    <definedName name="wrn.On_Air." localSheetId="2" hidden="1">{"Exp",#N/A,FALSE,"On  Air Promotions";"Sal",#N/A,FALSE,"On  Air Promotions";"Sum",#N/A,FALSE,"On  Air Promotions"}</definedName>
    <definedName name="wrn.On_Air." localSheetId="0" hidden="1">{"Exp",#N/A,FALSE,"On  Air Promotions";"Sal",#N/A,FALSE,"On  Air Promotions";"Sum",#N/A,FALSE,"On  Air Promotions"}</definedName>
    <definedName name="wrn.On_Air." localSheetId="1" hidden="1">{"Exp",#N/A,FALSE,"On  Air Promotions";"Sal",#N/A,FALSE,"On  Air Promotions";"Sum",#N/A,FALSE,"On  Air Promotions"}</definedName>
    <definedName name="wrn.On_Air." localSheetId="3" hidden="1">{"Exp",#N/A,FALSE,"On  Air Promotions";"Sal",#N/A,FALSE,"On  Air Promotions";"Sum",#N/A,FALSE,"On  Air Promotions"}</definedName>
    <definedName name="wrn.On_Air." hidden="1">{"Exp",#N/A,FALSE,"On  Air Promotions";"Sal",#N/A,FALSE,"On  Air Promotions";"Sum",#N/A,FALSE,"On  Air Promotions"}</definedName>
    <definedName name="wrn.Org._._Dev." localSheetId="2" hidden="1">{"Exp",#N/A,FALSE,"Org &amp; Dev";"Sal",#N/A,FALSE,"Org &amp; Dev";"Sum",#N/A,FALSE,"Org &amp; Dev"}</definedName>
    <definedName name="wrn.Org._._Dev." localSheetId="0" hidden="1">{"Exp",#N/A,FALSE,"Org &amp; Dev";"Sal",#N/A,FALSE,"Org &amp; Dev";"Sum",#N/A,FALSE,"Org &amp; Dev"}</definedName>
    <definedName name="wrn.Org._._Dev." localSheetId="1" hidden="1">{"Exp",#N/A,FALSE,"Org &amp; Dev";"Sal",#N/A,FALSE,"Org &amp; Dev";"Sum",#N/A,FALSE,"Org &amp; Dev"}</definedName>
    <definedName name="wrn.Org._._Dev." localSheetId="3" hidden="1">{"Exp",#N/A,FALSE,"Org &amp; Dev";"Sal",#N/A,FALSE,"Org &amp; Dev";"Sum",#N/A,FALSE,"Org &amp; Dev"}</definedName>
    <definedName name="wrn.Org._._Dev." hidden="1">{"Exp",#N/A,FALSE,"Org &amp; Dev";"Sal",#N/A,FALSE,"Org &amp; Dev";"Sum",#N/A,FALSE,"Org &amp; Dev"}</definedName>
    <definedName name="wrn.PBC._.Drukowane." localSheetId="2" hidden="1">{#N/A,#N/A,TRUE,"F-1";#N/A,#N/A,TRUE,"F-2"}</definedName>
    <definedName name="wrn.PBC._.Drukowane." localSheetId="0" hidden="1">{#N/A,#N/A,TRUE,"F-1";#N/A,#N/A,TRUE,"F-2"}</definedName>
    <definedName name="wrn.PBC._.Drukowane." localSheetId="1" hidden="1">{#N/A,#N/A,TRUE,"F-1";#N/A,#N/A,TRUE,"F-2"}</definedName>
    <definedName name="wrn.PBC._.Drukowane." localSheetId="3" hidden="1">{#N/A,#N/A,TRUE,"F-1";#N/A,#N/A,TRUE,"F-2"}</definedName>
    <definedName name="wrn.PBC._.Drukowane." hidden="1">{#N/A,#N/A,TRUE,"F-1";#N/A,#N/A,TRUE,"F-2"}</definedName>
    <definedName name="wrn.Period._.Report._.for._.AKE." localSheetId="2" hidden="1">{#N/A,#N/A,TRUE,"Sum";#N/A,#N/A,TRUE,"P&amp;L";#N/A,#N/A,TRUE,"B-S";#N/A,#N/A,TRUE,"C-F";#N/A,#N/A,TRUE,"Strap";#N/A,#N/A,TRUE,"SAP"}</definedName>
    <definedName name="wrn.Period._.Report._.for._.AKE." localSheetId="0" hidden="1">{#N/A,#N/A,TRUE,"Sum";#N/A,#N/A,TRUE,"P&amp;L";#N/A,#N/A,TRUE,"B-S";#N/A,#N/A,TRUE,"C-F";#N/A,#N/A,TRUE,"Strap";#N/A,#N/A,TRUE,"SAP"}</definedName>
    <definedName name="wrn.Period._.Report._.for._.AKE." localSheetId="1" hidden="1">{#N/A,#N/A,TRUE,"Sum";#N/A,#N/A,TRUE,"P&amp;L";#N/A,#N/A,TRUE,"B-S";#N/A,#N/A,TRUE,"C-F";#N/A,#N/A,TRUE,"Strap";#N/A,#N/A,TRUE,"SAP"}</definedName>
    <definedName name="wrn.Period._.Report._.for._.AKE." localSheetId="3" hidden="1">{#N/A,#N/A,TRUE,"Sum";#N/A,#N/A,TRUE,"P&amp;L";#N/A,#N/A,TRUE,"B-S";#N/A,#N/A,TRUE,"C-F";#N/A,#N/A,TRUE,"Strap";#N/A,#N/A,TRUE,"SAP"}</definedName>
    <definedName name="wrn.Period._.Report._.for._.AKE." hidden="1">{#N/A,#N/A,TRUE,"Sum";#N/A,#N/A,TRUE,"P&amp;L";#N/A,#N/A,TRUE,"B-S";#N/A,#N/A,TRUE,"C-F";#N/A,#N/A,TRUE,"Strap";#N/A,#N/A,TRUE,"SAP"}</definedName>
    <definedName name="wrn.Pricing._.Case." localSheetId="2" hidden="1">{#N/A,#N/A,TRUE,"RESULTS";#N/A,#N/A,TRUE,"REV REQUIRE";#N/A,#N/A,TRUE,"RATEBASE";#N/A,#N/A,TRUE,"LEVELIZED"}</definedName>
    <definedName name="wrn.Pricing._.Case." localSheetId="0" hidden="1">{#N/A,#N/A,TRUE,"RESULTS";#N/A,#N/A,TRUE,"REV REQUIRE";#N/A,#N/A,TRUE,"RATEBASE";#N/A,#N/A,TRUE,"LEVELIZED"}</definedName>
    <definedName name="wrn.Pricing._.Case." localSheetId="1" hidden="1">{#N/A,#N/A,TRUE,"RESULTS";#N/A,#N/A,TRUE,"REV REQUIRE";#N/A,#N/A,TRUE,"RATEBASE";#N/A,#N/A,TRUE,"LEVELIZED"}</definedName>
    <definedName name="wrn.Pricing._.Case." localSheetId="3" hidden="1">{#N/A,#N/A,TRUE,"RESULTS";#N/A,#N/A,TRUE,"REV REQUIRE";#N/A,#N/A,TRUE,"RATEBASE";#N/A,#N/A,TRUE,"LEVELIZED"}</definedName>
    <definedName name="wrn.Pricing._.Case." hidden="1">{#N/A,#N/A,TRUE,"RESULTS";#N/A,#N/A,TRUE,"REV REQUIRE";#N/A,#N/A,TRUE,"RATEBASE";#N/A,#N/A,TRUE,"LEVELIZED"}</definedName>
    <definedName name="wrn.pricing2._.case." localSheetId="2" hidden="1">{#N/A,#N/A,TRUE,"RESULTS";#N/A,#N/A,TRUE,"REV REQUIRE";#N/A,#N/A,TRUE,"RATEBASE";#N/A,#N/A,TRUE,"LEVELIZED"}</definedName>
    <definedName name="wrn.pricing2._.case." localSheetId="0" hidden="1">{#N/A,#N/A,TRUE,"RESULTS";#N/A,#N/A,TRUE,"REV REQUIRE";#N/A,#N/A,TRUE,"RATEBASE";#N/A,#N/A,TRUE,"LEVELIZED"}</definedName>
    <definedName name="wrn.pricing2._.case." localSheetId="1" hidden="1">{#N/A,#N/A,TRUE,"RESULTS";#N/A,#N/A,TRUE,"REV REQUIRE";#N/A,#N/A,TRUE,"RATEBASE";#N/A,#N/A,TRUE,"LEVELIZED"}</definedName>
    <definedName name="wrn.pricing2._.case." localSheetId="3" hidden="1">{#N/A,#N/A,TRUE,"RESULTS";#N/A,#N/A,TRUE,"REV REQUIRE";#N/A,#N/A,TRUE,"RATEBASE";#N/A,#N/A,TRUE,"LEVELIZED"}</definedName>
    <definedName name="wrn.pricing2._.case." hidden="1">{#N/A,#N/A,TRUE,"RESULTS";#N/A,#N/A,TRUE,"REV REQUIRE";#N/A,#N/A,TRUE,"RATEBASE";#N/A,#N/A,TRUE,"LEVELIZED"}</definedName>
    <definedName name="wrn.print." localSheetId="2" hidden="1">{#N/A,#N/A,FALSE,"Japan 2003";#N/A,#N/A,FALSE,"Sheet2"}</definedName>
    <definedName name="wrn.print." localSheetId="0" hidden="1">{#N/A,#N/A,FALSE,"Japan 2003";#N/A,#N/A,FALSE,"Sheet2"}</definedName>
    <definedName name="wrn.print." localSheetId="1" hidden="1">{#N/A,#N/A,FALSE,"Japan 2003";#N/A,#N/A,FALSE,"Sheet2"}</definedName>
    <definedName name="wrn.print." localSheetId="3" hidden="1">{#N/A,#N/A,FALSE,"Japan 2003";#N/A,#N/A,FALSE,"Sheet2"}</definedName>
    <definedName name="wrn.print." hidden="1">{#N/A,#N/A,FALSE,"Japan 2003";#N/A,#N/A,FALSE,"Sheet2"}</definedName>
    <definedName name="wrn.Print._.All." localSheetId="2" hidden="1">{#N/A,#N/A,FALSE,"TOC";#N/A,#N/A,FALSE,"ASS";#N/A,#N/A,FALSE,"CF";#N/A,#N/A,FALSE,"FUEL&amp;MTC"}</definedName>
    <definedName name="wrn.Print._.All." localSheetId="0" hidden="1">{#N/A,#N/A,FALSE,"TOC";#N/A,#N/A,FALSE,"ASS";#N/A,#N/A,FALSE,"CF";#N/A,#N/A,FALSE,"FUEL&amp;MTC"}</definedName>
    <definedName name="wrn.Print._.All." localSheetId="1" hidden="1">{#N/A,#N/A,FALSE,"TOC";#N/A,#N/A,FALSE,"ASS";#N/A,#N/A,FALSE,"CF";#N/A,#N/A,FALSE,"FUEL&amp;MTC"}</definedName>
    <definedName name="wrn.Print._.All." localSheetId="3" hidden="1">{#N/A,#N/A,FALSE,"TOC";#N/A,#N/A,FALSE,"ASS";#N/A,#N/A,FALSE,"CF";#N/A,#N/A,FALSE,"FUEL&amp;MTC"}</definedName>
    <definedName name="wrn.Print._.All." hidden="1">{#N/A,#N/A,FALSE,"TOC";#N/A,#N/A,FALSE,"ASS";#N/A,#N/A,FALSE,"CF";#N/A,#N/A,FALSE,"FUEL&amp;MTC"}</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0"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2" hidden="1">{"Valuation",#N/A,TRUE,"Valuation Summary";"Financial Statements",#N/A,TRUE,"Results";"Results",#N/A,TRUE,"Results";"Ratios",#N/A,TRUE,"Results";"P2 Summary",#N/A,TRUE,"Results"}</definedName>
    <definedName name="wrn.Print._.Results._.A4." localSheetId="0" hidden="1">{"Valuation",#N/A,TRUE,"Valuation Summary";"Financial Statements",#N/A,TRUE,"Results";"Results",#N/A,TRUE,"Results";"Ratios",#N/A,TRUE,"Results";"P2 Summary",#N/A,TRUE,"Results"}</definedName>
    <definedName name="wrn.Print._.Results._.A4." localSheetId="1" hidden="1">{"Valuation",#N/A,TRUE,"Valuation Summary";"Financial Statements",#N/A,TRUE,"Results";"Results",#N/A,TRUE,"Results";"Ratios",#N/A,TRUE,"Results";"P2 Summary",#N/A,TRUE,"Results"}</definedName>
    <definedName name="wrn.Print._.Results._.A4." localSheetId="3"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localSheetId="0" hidden="1">{"Valuation - Letter",#N/A,TRUE,"Valuation Summary";"Financial Statements - Letter",#N/A,TRUE,"Results";"Results - Letter",#N/A,TRUE,"Results";"Ratios - Letter",#N/A,TRUE,"Results";"P2 Summary - Letter",#N/A,TRUE,"Results"}</definedName>
    <definedName name="wrn.Print._.Results._.Letter." localSheetId="1" hidden="1">{"Valuation - Letter",#N/A,TRUE,"Valuation Summary";"Financial Statements - Letter",#N/A,TRUE,"Results";"Results - Letter",#N/A,TRUE,"Results";"Ratios - Letter",#N/A,TRUE,"Results";"P2 Summary - Letter",#N/A,TRUE,"Results"}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PrintAll." localSheetId="2"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localSheetId="0"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localSheetId="1"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_.TV._.2." localSheetId="2" hidden="1">{"EXP",#N/A,FALSE,"PRO TV 2";"SAL",#N/A,FALSE,"PRO TV 2";"SUM",#N/A,FALSE,"PRO TV 2"}</definedName>
    <definedName name="wrn.PRO._.TV._.2." localSheetId="0" hidden="1">{"EXP",#N/A,FALSE,"PRO TV 2";"SAL",#N/A,FALSE,"PRO TV 2";"SUM",#N/A,FALSE,"PRO TV 2"}</definedName>
    <definedName name="wrn.PRO._.TV._.2." localSheetId="1" hidden="1">{"EXP",#N/A,FALSE,"PRO TV 2";"SAL",#N/A,FALSE,"PRO TV 2";"SUM",#N/A,FALSE,"PRO TV 2"}</definedName>
    <definedName name="wrn.PRO._.TV._.2." localSheetId="3" hidden="1">{"EXP",#N/A,FALSE,"PRO TV 2";"SAL",#N/A,FALSE,"PRO TV 2";"SUM",#N/A,FALSE,"PRO TV 2"}</definedName>
    <definedName name="wrn.PRO._.TV._.2." hidden="1">{"EXP",#N/A,FALSE,"PRO TV 2";"SAL",#N/A,FALSE,"PRO TV 2";"SUM",#N/A,FALSE,"PRO TV 2"}</definedName>
    <definedName name="wrn.PRO_AM_NW." localSheetId="2" hidden="1">{"Sum",#N/A,FALSE,"PRO AM Network";"Exp",#N/A,FALSE,"PRO AM Network";"Sal",#N/A,FALSE,"PRO AM Network"}</definedName>
    <definedName name="wrn.PRO_AM_NW." localSheetId="0" hidden="1">{"Sum",#N/A,FALSE,"PRO AM Network";"Exp",#N/A,FALSE,"PRO AM Network";"Sal",#N/A,FALSE,"PRO AM Network"}</definedName>
    <definedName name="wrn.PRO_AM_NW." localSheetId="1" hidden="1">{"Sum",#N/A,FALSE,"PRO AM Network";"Exp",#N/A,FALSE,"PRO AM Network";"Sal",#N/A,FALSE,"PRO AM Network"}</definedName>
    <definedName name="wrn.PRO_AM_NW." localSheetId="3" hidden="1">{"Sum",#N/A,FALSE,"PRO AM Network";"Exp",#N/A,FALSE,"PRO AM Network";"Sal",#N/A,FALSE,"PRO AM Network"}</definedName>
    <definedName name="wrn.PRO_AM_NW." hidden="1">{"Sum",#N/A,FALSE,"PRO AM Network";"Exp",#N/A,FALSE,"PRO AM Network";"Sal",#N/A,FALSE,"PRO AM Network"}</definedName>
    <definedName name="wrn.Pro_FM_Buc." localSheetId="2" hidden="1">{"Sum",#N/A,FALSE,"PRO FM Buc";"Sal",#N/A,FALSE,"PRO FM Buc";"Exp",#N/A,FALSE,"PRO FM Buc"}</definedName>
    <definedName name="wrn.Pro_FM_Buc." localSheetId="0" hidden="1">{"Sum",#N/A,FALSE,"PRO FM Buc";"Sal",#N/A,FALSE,"PRO FM Buc";"Exp",#N/A,FALSE,"PRO FM Buc"}</definedName>
    <definedName name="wrn.Pro_FM_Buc." localSheetId="1" hidden="1">{"Sum",#N/A,FALSE,"PRO FM Buc";"Sal",#N/A,FALSE,"PRO FM Buc";"Exp",#N/A,FALSE,"PRO FM Buc"}</definedName>
    <definedName name="wrn.Pro_FM_Buc." localSheetId="3" hidden="1">{"Sum",#N/A,FALSE,"PRO FM Buc";"Sal",#N/A,FALSE,"PRO FM Buc";"Exp",#N/A,FALSE,"PRO FM Buc"}</definedName>
    <definedName name="wrn.Pro_FM_Buc." hidden="1">{"Sum",#N/A,FALSE,"PRO FM Buc";"Sal",#N/A,FALSE,"PRO FM Buc";"Exp",#N/A,FALSE,"PRO FM Buc"}</definedName>
    <definedName name="wrn.PRO_FM_NW." localSheetId="2" hidden="1">{"Sum",#N/A,FALSE,"PRO FM Network";"Exp",#N/A,FALSE,"PRO FM Network";"Sal",#N/A,FALSE,"PRO FM Network"}</definedName>
    <definedName name="wrn.PRO_FM_NW." localSheetId="0" hidden="1">{"Sum",#N/A,FALSE,"PRO FM Network";"Exp",#N/A,FALSE,"PRO FM Network";"Sal",#N/A,FALSE,"PRO FM Network"}</definedName>
    <definedName name="wrn.PRO_FM_NW." localSheetId="1" hidden="1">{"Sum",#N/A,FALSE,"PRO FM Network";"Exp",#N/A,FALSE,"PRO FM Network";"Sal",#N/A,FALSE,"PRO FM Network"}</definedName>
    <definedName name="wrn.PRO_FM_NW." localSheetId="3" hidden="1">{"Sum",#N/A,FALSE,"PRO FM Network";"Exp",#N/A,FALSE,"PRO FM Network";"Sal",#N/A,FALSE,"PRO FM Network"}</definedName>
    <definedName name="wrn.PRO_FM_NW." hidden="1">{"Sum",#N/A,FALSE,"PRO FM Network";"Exp",#N/A,FALSE,"PRO FM Network";"Sal",#N/A,FALSE,"PRO FM Network"}</definedName>
    <definedName name="WRN.PROD" localSheetId="2" hidden="1">{"Exp",#N/A,FALSE,"Production";"Sal",#N/A,FALSE,"Production";"Sum",#N/A,FALSE,"Production";"Shows",#N/A,FALSE,"Shows"}</definedName>
    <definedName name="WRN.PROD" localSheetId="0" hidden="1">{"Exp",#N/A,FALSE,"Production";"Sal",#N/A,FALSE,"Production";"Sum",#N/A,FALSE,"Production";"Shows",#N/A,FALSE,"Shows"}</definedName>
    <definedName name="WRN.PROD" localSheetId="1" hidden="1">{"Exp",#N/A,FALSE,"Production";"Sal",#N/A,FALSE,"Production";"Sum",#N/A,FALSE,"Production";"Shows",#N/A,FALSE,"Shows"}</definedName>
    <definedName name="WRN.PROD" localSheetId="3" hidden="1">{"Exp",#N/A,FALSE,"Production";"Sal",#N/A,FALSE,"Production";"Sum",#N/A,FALSE,"Production";"Shows",#N/A,FALSE,"Shows"}</definedName>
    <definedName name="WRN.PROD" hidden="1">{"Exp",#N/A,FALSE,"Production";"Sal",#N/A,FALSE,"Production";"Sum",#N/A,FALSE,"Production";"Shows",#N/A,FALSE,"Shows"}</definedName>
    <definedName name="wrn.Prod." localSheetId="2" hidden="1">{"Exp",#N/A,FALSE,"Production";"Sal",#N/A,FALSE,"Production";"Sum",#N/A,FALSE,"Production";"Shows",#N/A,FALSE,"Shows"}</definedName>
    <definedName name="wrn.Prod." localSheetId="0" hidden="1">{"Exp",#N/A,FALSE,"Production";"Sal",#N/A,FALSE,"Production";"Sum",#N/A,FALSE,"Production";"Shows",#N/A,FALSE,"Shows"}</definedName>
    <definedName name="wrn.Prod." localSheetId="1" hidden="1">{"Exp",#N/A,FALSE,"Production";"Sal",#N/A,FALSE,"Production";"Sum",#N/A,FALSE,"Production";"Shows",#N/A,FALSE,"Shows"}</definedName>
    <definedName name="wrn.Prod." localSheetId="3" hidden="1">{"Exp",#N/A,FALSE,"Production";"Sal",#N/A,FALSE,"Production";"Sum",#N/A,FALSE,"Production";"Shows",#N/A,FALSE,"Shows"}</definedName>
    <definedName name="wrn.Prod." hidden="1">{"Exp",#N/A,FALSE,"Production";"Sal",#N/A,FALSE,"Production";"Sum",#N/A,FALSE,"Production";"Shows",#N/A,FALSE,"Shows"}</definedName>
    <definedName name="wrn.prodcon." localSheetId="2" hidden="1">{"closed",#N/A,FALSE,"Consolidated Products - Budget";"expanded",#N/A,FALSE,"Consolidated Products - Budget"}</definedName>
    <definedName name="wrn.prodcon." localSheetId="0" hidden="1">{"closed",#N/A,FALSE,"Consolidated Products - Budget";"expanded",#N/A,FALSE,"Consolidated Products - Budget"}</definedName>
    <definedName name="wrn.prodcon." localSheetId="1" hidden="1">{"closed",#N/A,FALSE,"Consolidated Products - Budget";"expanded",#N/A,FALSE,"Consolidated Products - Budget"}</definedName>
    <definedName name="wrn.prodcon." localSheetId="3" hidden="1">{"closed",#N/A,FALSE,"Consolidated Products - Budget";"expanded",#N/A,FALSE,"Consolidated Products - Budget"}</definedName>
    <definedName name="wrn.prodcon." hidden="1">{"closed",#N/A,FALSE,"Consolidated Products - Budget";"expanded",#N/A,FALSE,"Consolidated Products - Budget"}</definedName>
    <definedName name="wrn.Profit._.Reports." localSheetId="2" hidden="1">{#N/A,#N/A,FALSE,"Total P&amp;L ";#N/A,#N/A,FALSE,"Finish P&amp;L's ";#N/A,#N/A,FALSE,"Vanish P&amp;L's";#N/A,#N/A,FALSE,"Group III P&amp;L's"}</definedName>
    <definedName name="wrn.Profit._.Reports." localSheetId="0" hidden="1">{#N/A,#N/A,FALSE,"Total P&amp;L ";#N/A,#N/A,FALSE,"Finish P&amp;L's ";#N/A,#N/A,FALSE,"Vanish P&amp;L's";#N/A,#N/A,FALSE,"Group III P&amp;L's"}</definedName>
    <definedName name="wrn.Profit._.Reports." localSheetId="1" hidden="1">{#N/A,#N/A,FALSE,"Total P&amp;L ";#N/A,#N/A,FALSE,"Finish P&amp;L's ";#N/A,#N/A,FALSE,"Vanish P&amp;L's";#N/A,#N/A,FALSE,"Group III P&amp;L's"}</definedName>
    <definedName name="wrn.Profit._.Reports." localSheetId="3" hidden="1">{#N/A,#N/A,FALSE,"Total P&amp;L ";#N/A,#N/A,FALSE,"Finish P&amp;L's ";#N/A,#N/A,FALSE,"Vanish P&amp;L's";#N/A,#N/A,FALSE,"Group III P&amp;L's"}</definedName>
    <definedName name="wrn.Profit._.Reports." hidden="1">{#N/A,#N/A,FALSE,"Total P&amp;L ";#N/A,#N/A,FALSE,"Finish P&amp;L's ";#N/A,#N/A,FALSE,"Vanish P&amp;L's";#N/A,#N/A,FALSE,"Group III P&amp;L's"}</definedName>
    <definedName name="wrn.Proforma." localSheetId="2"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roforma." localSheetId="0"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roforma." localSheetId="1"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roforma." localSheetId="3"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roforma." hidden="1">{"coversht",#N/A,TRUE,"TOC";"assmp1",#N/A,TRUE,"ASS";"assmp2",#N/A,TRUE,"ASS";"cashfl1",#N/A,TRUE,"CF";"return1",#N/A,TRUE,"Return";"return2",#N/A,TRUE,"Return";"EIncome",#N/A,TRUE,"EINC";"rev1",#N/A,TRUE,"Rev";"rev2",#N/A,TRUE,"Rev";"exp1",#N/A,TRUE,"Exp";"exp2",#N/A,TRUE,"Exp";"exp3",#N/A,TRUE,"Exp";"exp4",#N/A,TRUE,"Exp";"MaintRes",#N/A,TRUE,"MRES";"drwdn1",#N/A,TRUE,"Drwdn";"drwdn2",#N/A,TRUE,"Drwdn";"drwdn3",#N/A,TRUE,"Drwdn";"debt1",#N/A,TRUE,"Fin";"debt2",#N/A,TRUE,"Fin";"tax1",#N/A,TRUE,"TAXES";"tax2",#N/A,TRUE,"TAXES";"Deprec",#N/A,TRUE,"DEPR";"Balsht1",#N/A,TRUE,"BS_IS";"Balsht2",#N/A,TRUE,"BS_IS";"Ref1",#N/A,TRUE,"REF1";"Ref2",#N/A,TRUE,"REF2";"Ref3",#N/A,TRUE,"REF3";"Ref4",#N/A,TRUE,"REF4"}</definedName>
    <definedName name="wrn.prog._.rpts." localSheetId="2" hidden="1">{#N/A,#N/A,FALSE,"pp4";#N/A,#N/A,FALSE,"pp5";#N/A,#N/A,FALSE,"pp6"}</definedName>
    <definedName name="wrn.prog._.rpts." localSheetId="0" hidden="1">{#N/A,#N/A,FALSE,"pp4";#N/A,#N/A,FALSE,"pp5";#N/A,#N/A,FALSE,"pp6"}</definedName>
    <definedName name="wrn.prog._.rpts." localSheetId="1" hidden="1">{#N/A,#N/A,FALSE,"pp4";#N/A,#N/A,FALSE,"pp5";#N/A,#N/A,FALSE,"pp6"}</definedName>
    <definedName name="wrn.prog._.rpts." localSheetId="3" hidden="1">{#N/A,#N/A,FALSE,"pp4";#N/A,#N/A,FALSE,"pp5";#N/A,#N/A,FALSE,"pp6"}</definedName>
    <definedName name="wrn.prog._.rpts." hidden="1">{#N/A,#N/A,FALSE,"pp4";#N/A,#N/A,FALSE,"pp5";#N/A,#N/A,FALSE,"pp6"}</definedName>
    <definedName name="wrn.Radio." localSheetId="2" hidden="1">{#N/A,#N/A,FALSE,"Virgin Flightdeck"}</definedName>
    <definedName name="wrn.Radio." localSheetId="0" hidden="1">{#N/A,#N/A,FALSE,"Virgin Flightdeck"}</definedName>
    <definedName name="wrn.Radio." localSheetId="1" hidden="1">{#N/A,#N/A,FALSE,"Virgin Flightdeck"}</definedName>
    <definedName name="wrn.Radio." localSheetId="3" hidden="1">{#N/A,#N/A,FALSE,"Virgin Flightdeck"}</definedName>
    <definedName name="wrn.Radio." hidden="1">{#N/A,#N/A,FALSE,"Virgin Flightdeck"}</definedName>
    <definedName name="wrn.raport."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 hidden="1">{#N/A,#N/A,FALSE,"1"}</definedName>
    <definedName name="wrn.Reisekosten._.und._.Timesheet." localSheetId="2" hidden="1">{#N/A,#N/A,TRUE,"Time";#N/A,#N/A,TRUE,"VER";#N/A,#N/A,TRUE,"K1_R";#N/A,#N/A,TRUE,"K2_R";#N/A,#N/A,TRUE,"K3_R";#N/A,#N/A,TRUE,"K4_R";#N/A,#N/A,TRUE,"K5_R";#N/A,#N/A,TRUE,"K6_R";#N/A,#N/A,TRUE,"K7_R"}</definedName>
    <definedName name="wrn.Reisekosten._.und._.Timesheet." localSheetId="0" hidden="1">{#N/A,#N/A,TRUE,"Time";#N/A,#N/A,TRUE,"VER";#N/A,#N/A,TRUE,"K1_R";#N/A,#N/A,TRUE,"K2_R";#N/A,#N/A,TRUE,"K3_R";#N/A,#N/A,TRUE,"K4_R";#N/A,#N/A,TRUE,"K5_R";#N/A,#N/A,TRUE,"K6_R";#N/A,#N/A,TRUE,"K7_R"}</definedName>
    <definedName name="wrn.Reisekosten._.und._.Timesheet." localSheetId="1" hidden="1">{#N/A,#N/A,TRUE,"Time";#N/A,#N/A,TRUE,"VER";#N/A,#N/A,TRUE,"K1_R";#N/A,#N/A,TRUE,"K2_R";#N/A,#N/A,TRUE,"K3_R";#N/A,#N/A,TRUE,"K4_R";#N/A,#N/A,TRUE,"K5_R";#N/A,#N/A,TRUE,"K6_R";#N/A,#N/A,TRUE,"K7_R"}</definedName>
    <definedName name="wrn.Reisekosten._.und._.Timesheet." localSheetId="3"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2" hidden="1">{#N/A,#N/A,FALSE,"DK1VER";#N/A,#N/A,FALSE,"DK1VER"}</definedName>
    <definedName name="wrn.Reisekosten._.und._.Timesheets." localSheetId="0" hidden="1">{#N/A,#N/A,FALSE,"DK1VER";#N/A,#N/A,FALSE,"DK1VER"}</definedName>
    <definedName name="wrn.Reisekosten._.und._.Timesheets." localSheetId="1" hidden="1">{#N/A,#N/A,FALSE,"DK1VER";#N/A,#N/A,FALSE,"DK1VER"}</definedName>
    <definedName name="wrn.Reisekosten._.und._.Timesheets." localSheetId="3" hidden="1">{#N/A,#N/A,FALSE,"DK1VER";#N/A,#N/A,FALSE,"DK1VER"}</definedName>
    <definedName name="wrn.Reisekosten._.und._.Timesheets." hidden="1">{#N/A,#N/A,FALSE,"DK1VER";#N/A,#N/A,FALSE,"DK1VER"}</definedName>
    <definedName name="wrn.Report." localSheetId="2" hidden="1">{"Rep 1",#N/A,FALSE,"Reports";"Rep 2",#N/A,FALSE,"Reports";"Rep 3",#N/A,FALSE,"Reports";"Rep 4",#N/A,FALSE,"Reports"}</definedName>
    <definedName name="wrn.Report." localSheetId="0" hidden="1">{"Rep 1",#N/A,FALSE,"Reports";"Rep 2",#N/A,FALSE,"Reports";"Rep 3",#N/A,FALSE,"Reports";"Rep 4",#N/A,FALSE,"Reports"}</definedName>
    <definedName name="wrn.Report." localSheetId="1" hidden="1">{"Rep 1",#N/A,FALSE,"Reports";"Rep 2",#N/A,FALSE,"Reports";"Rep 3",#N/A,FALSE,"Reports";"Rep 4",#N/A,FALSE,"Reports"}</definedName>
    <definedName name="wrn.Report." localSheetId="3" hidden="1">{"Rep 1",#N/A,FALSE,"Reports";"Rep 2",#N/A,FALSE,"Reports";"Rep 3",#N/A,FALSE,"Reports";"Rep 4",#N/A,FALSE,"Reports"}</definedName>
    <definedName name="wrn.Report." hidden="1">{"Rep 1",#N/A,FALSE,"Reports";"Rep 2",#N/A,FALSE,"Reports";"Rep 3",#N/A,FALSE,"Reports";"Rep 4",#N/A,FALSE,"Reports"}</definedName>
    <definedName name="wrn.Report1." localSheetId="2" hidden="1">{"Print1",#N/A,TRUE,"P&amp;L";"Print2",#N/A,TRUE,"CashFL"}</definedName>
    <definedName name="wrn.Report1." localSheetId="0" hidden="1">{"Print1",#N/A,TRUE,"P&amp;L";"Print2",#N/A,TRUE,"CashFL"}</definedName>
    <definedName name="wrn.Report1." localSheetId="1" hidden="1">{"Print1",#N/A,TRUE,"P&amp;L";"Print2",#N/A,TRUE,"CashFL"}</definedName>
    <definedName name="wrn.Report1." localSheetId="3" hidden="1">{"Print1",#N/A,TRUE,"P&amp;L";"Print2",#N/A,TRUE,"CashFL"}</definedName>
    <definedName name="wrn.Report1." hidden="1">{"Print1",#N/A,TRUE,"P&amp;L";"Print2",#N/A,TRUE,"CashFL"}</definedName>
    <definedName name="wrn.RP_FNL." localSheetId="2" hidden="1">{"AS",#N/A,FALSE,"Dec_BS_Fnl";"LIAB",#N/A,FALSE,"Dec_BS_Fnl"}</definedName>
    <definedName name="wrn.RP_FNL." localSheetId="0" hidden="1">{"AS",#N/A,FALSE,"Dec_BS_Fnl";"LIAB",#N/A,FALSE,"Dec_BS_Fnl"}</definedName>
    <definedName name="wrn.RP_FNL." localSheetId="1" hidden="1">{"AS",#N/A,FALSE,"Dec_BS_Fnl";"LIAB",#N/A,FALSE,"Dec_BS_Fnl"}</definedName>
    <definedName name="wrn.RP_FNL." localSheetId="3" hidden="1">{"AS",#N/A,FALSE,"Dec_BS_Fnl";"LIAB",#N/A,FALSE,"Dec_BS_Fnl"}</definedName>
    <definedName name="wrn.RP_FNL." hidden="1">{"AS",#N/A,FALSE,"Dec_BS_Fnl";"LIAB",#N/A,FALSE,"Dec_BS_Fnl"}</definedName>
    <definedName name="wrn.SALARIOS._.PRESUPUESTO." localSheetId="2" hidden="1">{"SALARIOS",#N/A,FALSE,"Hoja3";"SUELDOS EMPLEADOS",#N/A,FALSE,"Hoja4";"SUELDOS EJECUTIVOS",#N/A,FALSE,"Hoja5"}</definedName>
    <definedName name="wrn.SALARIOS._.PRESUPUESTO." localSheetId="0" hidden="1">{"SALARIOS",#N/A,FALSE,"Hoja3";"SUELDOS EMPLEADOS",#N/A,FALSE,"Hoja4";"SUELDOS EJECUTIVOS",#N/A,FALSE,"Hoja5"}</definedName>
    <definedName name="wrn.SALARIOS._.PRESUPUESTO." localSheetId="1" hidden="1">{"SALARIOS",#N/A,FALSE,"Hoja3";"SUELDOS EMPLEADOS",#N/A,FALSE,"Hoja4";"SUELDOS EJECUTIVOS",#N/A,FALSE,"Hoja5"}</definedName>
    <definedName name="wrn.SALARIOS._.PRESUPUESTO." localSheetId="3" hidden="1">{"SALARIOS",#N/A,FALSE,"Hoja3";"SUELDOS EMPLEADOS",#N/A,FALSE,"Hoja4";"SUELDOS EJECUTIVOS",#N/A,FALSE,"Hoja5"}</definedName>
    <definedName name="wrn.SALARIOS._.PRESUPUESTO." hidden="1">{"SALARIOS",#N/A,FALSE,"Hoja3";"SUELDOS EMPLEADOS",#N/A,FALSE,"Hoja4";"SUELDOS EJECUTIVOS",#N/A,FALSE,"Hoja5"}</definedName>
    <definedName name="wrn.Sales." localSheetId="2" hidden="1">{"Sal",#N/A,FALSE,"Sales";"Exp",#N/A,FALSE,"Sales";"Sum",#N/A,FALSE,"Sales"}</definedName>
    <definedName name="wrn.Sales." localSheetId="0" hidden="1">{"Sal",#N/A,FALSE,"Sales";"Exp",#N/A,FALSE,"Sales";"Sum",#N/A,FALSE,"Sales"}</definedName>
    <definedName name="wrn.Sales." localSheetId="1" hidden="1">{"Sal",#N/A,FALSE,"Sales";"Exp",#N/A,FALSE,"Sales";"Sum",#N/A,FALSE,"Sales"}</definedName>
    <definedName name="wrn.Sales." localSheetId="3" hidden="1">{"Sal",#N/A,FALSE,"Sales";"Exp",#N/A,FALSE,"Sales";"Sum",#N/A,FALSE,"Sales"}</definedName>
    <definedName name="wrn.Sales." hidden="1">{"Sal",#N/A,FALSE,"Sales";"Exp",#N/A,FALSE,"Sales";"Sum",#N/A,FALSE,"Sales"}</definedName>
    <definedName name="wrn.schedules." localSheetId="2" hidden="1">{"schedule1",#N/A,FALSE,"Sheet1";"schedule2",#N/A,FALSE,"Sheet1";"schedule3",#N/A,FALSE,"Sheet1";"schedule4",#N/A,FALSE,"Sheet1";"schedule5",#N/A,FALSE,"Sheet1";"schedule6",#N/A,FALSE,"Sheet1"}</definedName>
    <definedName name="wrn.schedules." localSheetId="0" hidden="1">{"schedule1",#N/A,FALSE,"Sheet1";"schedule2",#N/A,FALSE,"Sheet1";"schedule3",#N/A,FALSE,"Sheet1";"schedule4",#N/A,FALSE,"Sheet1";"schedule5",#N/A,FALSE,"Sheet1";"schedule6",#N/A,FALSE,"Sheet1"}</definedName>
    <definedName name="wrn.schedules." localSheetId="1" hidden="1">{"schedule1",#N/A,FALSE,"Sheet1";"schedule2",#N/A,FALSE,"Sheet1";"schedule3",#N/A,FALSE,"Sheet1";"schedule4",#N/A,FALSE,"Sheet1";"schedule5",#N/A,FALSE,"Sheet1";"schedule6",#N/A,FALSE,"Sheet1"}</definedName>
    <definedName name="wrn.schedules." localSheetId="3" hidden="1">{"schedule1",#N/A,FALSE,"Sheet1";"schedule2",#N/A,FALSE,"Sheet1";"schedule3",#N/A,FALSE,"Sheet1";"schedule4",#N/A,FALSE,"Sheet1";"schedule5",#N/A,FALSE,"Sheet1";"schedule6",#N/A,FALSE,"Sheet1"}</definedName>
    <definedName name="wrn.schedules." hidden="1">{"schedule1",#N/A,FALSE,"Sheet1";"schedule2",#N/A,FALSE,"Sheet1";"schedule3",#N/A,FALSE,"Sheet1";"schedule4",#N/A,FALSE,"Sheet1";"schedule5",#N/A,FALSE,"Sheet1";"schedule6",#N/A,FALSE,"Sheet1"}</definedName>
    <definedName name="wrn.Scheduling." localSheetId="2" hidden="1">{"Exp",#N/A,FALSE,"Scheduling";"Sal",#N/A,FALSE,"Scheduling";"Sum",#N/A,FALSE,"Scheduling"}</definedName>
    <definedName name="wrn.Scheduling." localSheetId="0" hidden="1">{"Exp",#N/A,FALSE,"Scheduling";"Sal",#N/A,FALSE,"Scheduling";"Sum",#N/A,FALSE,"Scheduling"}</definedName>
    <definedName name="wrn.Scheduling." localSheetId="1" hidden="1">{"Exp",#N/A,FALSE,"Scheduling";"Sal",#N/A,FALSE,"Scheduling";"Sum",#N/A,FALSE,"Scheduling"}</definedName>
    <definedName name="wrn.Scheduling." localSheetId="3" hidden="1">{"Exp",#N/A,FALSE,"Scheduling";"Sal",#N/A,FALSE,"Scheduling";"Sum",#N/A,FALSE,"Scheduling"}</definedName>
    <definedName name="wrn.Scheduling." hidden="1">{"Exp",#N/A,FALSE,"Scheduling";"Sal",#N/A,FALSE,"Scheduling";"Sum",#N/A,FALSE,"Scheduling"}</definedName>
    <definedName name="wrn.Short." localSheetId="2" hidden="1">{#N/A,#N/A,TRUE,"ExecSummary";#N/A,#N/A,TRUE,"Main";#N/A,#N/A,TRUE,"Finance";#N/A,#N/A,TRUE,"EstCashflow"}</definedName>
    <definedName name="wrn.Short." localSheetId="0" hidden="1">{#N/A,#N/A,TRUE,"ExecSummary";#N/A,#N/A,TRUE,"Main";#N/A,#N/A,TRUE,"Finance";#N/A,#N/A,TRUE,"EstCashflow"}</definedName>
    <definedName name="wrn.Short." localSheetId="1" hidden="1">{#N/A,#N/A,TRUE,"ExecSummary";#N/A,#N/A,TRUE,"Main";#N/A,#N/A,TRUE,"Finance";#N/A,#N/A,TRUE,"EstCashflow"}</definedName>
    <definedName name="wrn.Short." localSheetId="3" hidden="1">{#N/A,#N/A,TRUE,"ExecSummary";#N/A,#N/A,TRUE,"Main";#N/A,#N/A,TRUE,"Finance";#N/A,#N/A,TRUE,"EstCashflow"}</definedName>
    <definedName name="wrn.Short." hidden="1">{#N/A,#N/A,TRUE,"ExecSummary";#N/A,#N/A,TRUE,"Main";#N/A,#N/A,TRUE,"Finance";#N/A,#N/A,TRUE,"EstCashflow"}</definedName>
    <definedName name="wrn.Short._.Report." localSheetId="2" hidden="1">{#N/A,#N/A,FALSE,"Valsum";#N/A,#N/A,FALSE,"Value";#N/A,#N/A,FALSE,"Ton strap";#N/A,#N/A,FALSE,"PackVal"}</definedName>
    <definedName name="wrn.Short._.Report." localSheetId="0" hidden="1">{#N/A,#N/A,FALSE,"Valsum";#N/A,#N/A,FALSE,"Value";#N/A,#N/A,FALSE,"Ton strap";#N/A,#N/A,FALSE,"PackVal"}</definedName>
    <definedName name="wrn.Short._.Report." localSheetId="1" hidden="1">{#N/A,#N/A,FALSE,"Valsum";#N/A,#N/A,FALSE,"Value";#N/A,#N/A,FALSE,"Ton strap";#N/A,#N/A,FALSE,"PackVal"}</definedName>
    <definedName name="wrn.Short._.Report." localSheetId="3" hidden="1">{#N/A,#N/A,FALSE,"Valsum";#N/A,#N/A,FALSE,"Value";#N/A,#N/A,FALSE,"Ton strap";#N/A,#N/A,FALSE,"PackVal"}</definedName>
    <definedName name="wrn.Short._.Report." hidden="1">{#N/A,#N/A,FALSE,"Valsum";#N/A,#N/A,FALSE,"Value";#N/A,#N/A,FALSE,"Ton strap";#N/A,#N/A,FALSE,"PackVal"}</definedName>
    <definedName name="wrn.ShortPlusExecSumms." localSheetId="2" hidden="1">{#N/A,#N/A,TRUE,"ExecSummary";#N/A,#N/A,TRUE,"ExecSummaryCosts";#N/A,#N/A,TRUE,"ExecSummaryRent";#N/A,#N/A,TRUE,"Main";#N/A,#N/A,TRUE,"Finance";#N/A,#N/A,TRUE,"EstCashflow"}</definedName>
    <definedName name="wrn.ShortPlusExecSumms." localSheetId="0" hidden="1">{#N/A,#N/A,TRUE,"ExecSummary";#N/A,#N/A,TRUE,"ExecSummaryCosts";#N/A,#N/A,TRUE,"ExecSummaryRent";#N/A,#N/A,TRUE,"Main";#N/A,#N/A,TRUE,"Finance";#N/A,#N/A,TRUE,"EstCashflow"}</definedName>
    <definedName name="wrn.ShortPlusExecSumms." localSheetId="1" hidden="1">{#N/A,#N/A,TRUE,"ExecSummary";#N/A,#N/A,TRUE,"ExecSummaryCosts";#N/A,#N/A,TRUE,"ExecSummaryRent";#N/A,#N/A,TRUE,"Main";#N/A,#N/A,TRUE,"Finance";#N/A,#N/A,TRUE,"EstCashflow"}</definedName>
    <definedName name="wrn.ShortPlusExecSumms." localSheetId="3" hidden="1">{#N/A,#N/A,TRUE,"ExecSummary";#N/A,#N/A,TRUE,"ExecSummaryCosts";#N/A,#N/A,TRUE,"ExecSummaryRent";#N/A,#N/A,TRUE,"Main";#N/A,#N/A,TRUE,"Finance";#N/A,#N/A,TRUE,"EstCashflow"}</definedName>
    <definedName name="wrn.ShortPlusExecSumms." hidden="1">{#N/A,#N/A,TRUE,"ExecSummary";#N/A,#N/A,TRUE,"ExecSummaryCosts";#N/A,#N/A,TRUE,"ExecSummaryRent";#N/A,#N/A,TRUE,"Main";#N/A,#N/A,TRUE,"Finance";#N/A,#N/A,TRUE,"EstCashflow"}</definedName>
    <definedName name="wrn.Sport." localSheetId="2" hidden="1">{"Exp",#N/A,FALSE,"Sports";"Sal",#N/A,FALSE,"Sports";"Sum",#N/A,FALSE,"Sports"}</definedName>
    <definedName name="wrn.Sport." localSheetId="0" hidden="1">{"Exp",#N/A,FALSE,"Sports";"Sal",#N/A,FALSE,"Sports";"Sum",#N/A,FALSE,"Sports"}</definedName>
    <definedName name="wrn.Sport." localSheetId="1" hidden="1">{"Exp",#N/A,FALSE,"Sports";"Sal",#N/A,FALSE,"Sports";"Sum",#N/A,FALSE,"Sports"}</definedName>
    <definedName name="wrn.Sport." localSheetId="3" hidden="1">{"Exp",#N/A,FALSE,"Sports";"Sal",#N/A,FALSE,"Sports";"Sum",#N/A,FALSE,"Sports"}</definedName>
    <definedName name="wrn.Sport." hidden="1">{"Exp",#N/A,FALSE,"Sports";"Sal",#N/A,FALSE,"Sports";"Sum",#N/A,FALSE,"Sports"}</definedName>
    <definedName name="wrn.StandardLessInterestCalc." localSheetId="2" hidden="1">{#N/A,#N/A,TRUE,"ExecSummary";#N/A,#N/A,TRUE,"ProjDescription";#N/A,#N/A,TRUE,"CostSummary";#N/A,#N/A,TRUE,"Main";#N/A,#N/A,TRUE,"Finance";#N/A,#N/A,TRUE,"EstCashflow";#N/A,#N/A,TRUE,"ExhibitA";#N/A,#N/A,TRUE,"CTD"}</definedName>
    <definedName name="wrn.StandardLessInterestCalc." localSheetId="0" hidden="1">{#N/A,#N/A,TRUE,"ExecSummary";#N/A,#N/A,TRUE,"ProjDescription";#N/A,#N/A,TRUE,"CostSummary";#N/A,#N/A,TRUE,"Main";#N/A,#N/A,TRUE,"Finance";#N/A,#N/A,TRUE,"EstCashflow";#N/A,#N/A,TRUE,"ExhibitA";#N/A,#N/A,TRUE,"CTD"}</definedName>
    <definedName name="wrn.StandardLessInterestCalc." localSheetId="1" hidden="1">{#N/A,#N/A,TRUE,"ExecSummary";#N/A,#N/A,TRUE,"ProjDescription";#N/A,#N/A,TRUE,"CostSummary";#N/A,#N/A,TRUE,"Main";#N/A,#N/A,TRUE,"Finance";#N/A,#N/A,TRUE,"EstCashflow";#N/A,#N/A,TRUE,"ExhibitA";#N/A,#N/A,TRUE,"CTD"}</definedName>
    <definedName name="wrn.StandardLessInterestCalc." localSheetId="3" hidden="1">{#N/A,#N/A,TRUE,"ExecSummary";#N/A,#N/A,TRUE,"ProjDescription";#N/A,#N/A,TRUE,"CostSummary";#N/A,#N/A,TRUE,"Main";#N/A,#N/A,TRUE,"Finance";#N/A,#N/A,TRUE,"EstCashflow";#N/A,#N/A,TRUE,"ExhibitA";#N/A,#N/A,TRUE,"CTD"}</definedName>
    <definedName name="wrn.StandardLessInterestCalc." hidden="1">{#N/A,#N/A,TRUE,"ExecSummary";#N/A,#N/A,TRUE,"ProjDescription";#N/A,#N/A,TRUE,"CostSummary";#N/A,#N/A,TRUE,"Main";#N/A,#N/A,TRUE,"Finance";#N/A,#N/A,TRUE,"EstCashflow";#N/A,#N/A,TRUE,"ExhibitA";#N/A,#N/A,TRUE,"CTD"}</definedName>
    <definedName name="wrn.StandardPlusInterestCalc." localSheetId="2" hidden="1">{#N/A,#N/A,TRUE,"ExecSummary";#N/A,#N/A,TRUE,"ProjDescription";#N/A,#N/A,TRUE,"CostSummary";#N/A,#N/A,TRUE,"Main";#N/A,#N/A,TRUE,"Finance";#N/A,#N/A,TRUE,"EstCashflow";#N/A,#N/A,TRUE,"RevenueCalculation";#N/A,#N/A,TRUE,"InterestCalculation";#N/A,#N/A,TRUE,"COLCalculation";#N/A,#N/A,TRUE,"ExhibitA";#N/A,#N/A,TRUE,"CTD"}</definedName>
    <definedName name="wrn.StandardPlusInterestCalc." localSheetId="0" hidden="1">{#N/A,#N/A,TRUE,"ExecSummary";#N/A,#N/A,TRUE,"ProjDescription";#N/A,#N/A,TRUE,"CostSummary";#N/A,#N/A,TRUE,"Main";#N/A,#N/A,TRUE,"Finance";#N/A,#N/A,TRUE,"EstCashflow";#N/A,#N/A,TRUE,"RevenueCalculation";#N/A,#N/A,TRUE,"InterestCalculation";#N/A,#N/A,TRUE,"COLCalculation";#N/A,#N/A,TRUE,"ExhibitA";#N/A,#N/A,TRUE,"CTD"}</definedName>
    <definedName name="wrn.StandardPlusInterestCalc." localSheetId="1" hidden="1">{#N/A,#N/A,TRUE,"ExecSummary";#N/A,#N/A,TRUE,"ProjDescription";#N/A,#N/A,TRUE,"CostSummary";#N/A,#N/A,TRUE,"Main";#N/A,#N/A,TRUE,"Finance";#N/A,#N/A,TRUE,"EstCashflow";#N/A,#N/A,TRUE,"RevenueCalculation";#N/A,#N/A,TRUE,"InterestCalculation";#N/A,#N/A,TRUE,"COLCalculation";#N/A,#N/A,TRUE,"ExhibitA";#N/A,#N/A,TRUE,"CTD"}</definedName>
    <definedName name="wrn.StandardPlusInterestCalc." localSheetId="3" hidden="1">{#N/A,#N/A,TRUE,"ExecSummary";#N/A,#N/A,TRUE,"ProjDescription";#N/A,#N/A,TRUE,"CostSummary";#N/A,#N/A,TRUE,"Main";#N/A,#N/A,TRUE,"Finance";#N/A,#N/A,TRUE,"EstCashflow";#N/A,#N/A,TRUE,"RevenueCalculation";#N/A,#N/A,TRUE,"InterestCalculation";#N/A,#N/A,TRUE,"COLCalculation";#N/A,#N/A,TRUE,"ExhibitA";#N/A,#N/A,TRUE,"CTD"}</definedName>
    <definedName name="wrn.StandardPlusInterestCalc." hidden="1">{#N/A,#N/A,TRUE,"ExecSummary";#N/A,#N/A,TRUE,"ProjDescription";#N/A,#N/A,TRUE,"CostSummary";#N/A,#N/A,TRUE,"Main";#N/A,#N/A,TRUE,"Finance";#N/A,#N/A,TRUE,"EstCashflow";#N/A,#N/A,TRUE,"RevenueCalculation";#N/A,#N/A,TRUE,"InterestCalculation";#N/A,#N/A,TRUE,"COLCalculation";#N/A,#N/A,TRUE,"ExhibitA";#N/A,#N/A,TRUE,"CTD"}</definedName>
    <definedName name="wrn.Sterling." localSheetId="2" hidden="1">{#N/A,#N/A,FALSE,"£ P&amp;L";#N/A,#N/A,FALSE,"£ BS";#N/A,#N/A,FALSE,"£ CF"}</definedName>
    <definedName name="wrn.Sterling." localSheetId="0" hidden="1">{#N/A,#N/A,FALSE,"£ P&amp;L";#N/A,#N/A,FALSE,"£ BS";#N/A,#N/A,FALSE,"£ CF"}</definedName>
    <definedName name="wrn.Sterling." localSheetId="1" hidden="1">{#N/A,#N/A,FALSE,"£ P&amp;L";#N/A,#N/A,FALSE,"£ BS";#N/A,#N/A,FALSE,"£ CF"}</definedName>
    <definedName name="wrn.Sterling." localSheetId="3" hidden="1">{#N/A,#N/A,FALSE,"£ P&amp;L";#N/A,#N/A,FALSE,"£ BS";#N/A,#N/A,FALSE,"£ CF"}</definedName>
    <definedName name="wrn.Sterling." hidden="1">{#N/A,#N/A,FALSE,"£ P&amp;L";#N/A,#N/A,FALSE,"£ BS";#N/A,#N/A,FALSE,"£ CF"}</definedName>
    <definedName name="wrn.Stundenzettel." localSheetId="2" hidden="1">{#N/A,#N/A,FALSE,"M1";#N/A,#N/A,FALSE,"K7";#N/A,#N/A,FALSE,"K6";#N/A,#N/A,FALSE,"K5";#N/A,#N/A,FALSE,"K4";#N/A,#N/A,FALSE,"K3";#N/A,#N/A,FALSE,"K2";#N/A,#N/A,FALSE,"K1"}</definedName>
    <definedName name="wrn.Stundenzettel." localSheetId="0" hidden="1">{#N/A,#N/A,FALSE,"M1";#N/A,#N/A,FALSE,"K7";#N/A,#N/A,FALSE,"K6";#N/A,#N/A,FALSE,"K5";#N/A,#N/A,FALSE,"K4";#N/A,#N/A,FALSE,"K3";#N/A,#N/A,FALSE,"K2";#N/A,#N/A,FALSE,"K1"}</definedName>
    <definedName name="wrn.Stundenzettel." localSheetId="1" hidden="1">{#N/A,#N/A,FALSE,"M1";#N/A,#N/A,FALSE,"K7";#N/A,#N/A,FALSE,"K6";#N/A,#N/A,FALSE,"K5";#N/A,#N/A,FALSE,"K4";#N/A,#N/A,FALSE,"K3";#N/A,#N/A,FALSE,"K2";#N/A,#N/A,FALSE,"K1"}</definedName>
    <definedName name="wrn.Stundenzettel." localSheetId="3"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2" hidden="1">{#N/A,#N/A,FALSE,"I&amp;EpDep";"as",#N/A,FALSE,"I&amp;E"}</definedName>
    <definedName name="wrn.Summary." localSheetId="0" hidden="1">{#N/A,#N/A,FALSE,"I&amp;EpDep";"as",#N/A,FALSE,"I&amp;E"}</definedName>
    <definedName name="wrn.Summary." localSheetId="1" hidden="1">{#N/A,#N/A,FALSE,"I&amp;EpDep";"as",#N/A,FALSE,"I&amp;E"}</definedName>
    <definedName name="wrn.Summary." localSheetId="3" hidden="1">{#N/A,#N/A,FALSE,"I&amp;EpDep";"as",#N/A,FALSE,"I&amp;E"}</definedName>
    <definedName name="wrn.Summary." hidden="1">{#N/A,#N/A,FALSE,"I&amp;EpDep";"as",#N/A,FALSE,"I&amp;E"}</definedName>
    <definedName name="wrn.TAG." localSheetId="2" hidden="1">{"TAG1AGMS",#N/A,FALSE,"TAG 1A"}</definedName>
    <definedName name="wrn.TAG." localSheetId="0" hidden="1">{"TAG1AGMS",#N/A,FALSE,"TAG 1A"}</definedName>
    <definedName name="wrn.TAG." localSheetId="1" hidden="1">{"TAG1AGMS",#N/A,FALSE,"TAG 1A"}</definedName>
    <definedName name="wrn.TAG." localSheetId="3" hidden="1">{"TAG1AGMS",#N/A,FALSE,"TAG 1A"}</definedName>
    <definedName name="wrn.TAG." hidden="1">{"TAG1AGMS",#N/A,FALSE,"TAG 1A"}</definedName>
    <definedName name="wrn.Tages" localSheetId="2" hidden="1">{"Tages_D",#N/A,FALSE,"Tagesbericht";"Tages_PL",#N/A,FALSE,"Tagesbericht"}</definedName>
    <definedName name="wrn.Tages" localSheetId="0" hidden="1">{"Tages_D",#N/A,FALSE,"Tagesbericht";"Tages_PL",#N/A,FALSE,"Tagesbericht"}</definedName>
    <definedName name="wrn.Tages" localSheetId="1" hidden="1">{"Tages_D",#N/A,FALSE,"Tagesbericht";"Tages_PL",#N/A,FALSE,"Tagesbericht"}</definedName>
    <definedName name="wrn.Tages" localSheetId="3" hidden="1">{"Tages_D",#N/A,FALSE,"Tagesbericht";"Tages_PL",#N/A,FALSE,"Tagesbericht"}</definedName>
    <definedName name="wrn.Tages" hidden="1">{"Tages_D",#N/A,FALSE,"Tagesbericht";"Tages_PL",#N/A,FALSE,"Tagesbericht"}</definedName>
    <definedName name="wrn.Tagesbericht." localSheetId="2" hidden="1">{"Tages_D",#N/A,FALSE,"Tagesbericht";"Tages_PL",#N/A,FALSE,"Tagesbericht"}</definedName>
    <definedName name="wrn.Tagesbericht." localSheetId="0" hidden="1">{"Tages_D",#N/A,FALSE,"Tagesbericht";"Tages_PL",#N/A,FALSE,"Tagesbericht"}</definedName>
    <definedName name="wrn.Tagesbericht." localSheetId="1" hidden="1">{"Tages_D",#N/A,FALSE,"Tagesbericht";"Tages_PL",#N/A,FALSE,"Tagesbericht"}</definedName>
    <definedName name="wrn.Tagesbericht." localSheetId="3" hidden="1">{"Tages_D",#N/A,FALSE,"Tagesbericht";"Tages_PL",#N/A,FALSE,"Tagesbericht"}</definedName>
    <definedName name="wrn.Tagesbericht." hidden="1">{"Tages_D",#N/A,FALSE,"Tagesbericht";"Tages_PL",#N/A,FALSE,"Tagesbericht"}</definedName>
    <definedName name="wrn.Tech." localSheetId="2" hidden="1">{"Exp",#N/A,FALSE,"Technical";"Sal",#N/A,FALSE,"Technical";"Sum",#N/A,FALSE,"Technical"}</definedName>
    <definedName name="wrn.Tech." localSheetId="0" hidden="1">{"Exp",#N/A,FALSE,"Technical";"Sal",#N/A,FALSE,"Technical";"Sum",#N/A,FALSE,"Technical"}</definedName>
    <definedName name="wrn.Tech." localSheetId="1" hidden="1">{"Exp",#N/A,FALSE,"Technical";"Sal",#N/A,FALSE,"Technical";"Sum",#N/A,FALSE,"Technical"}</definedName>
    <definedName name="wrn.Tech." localSheetId="3" hidden="1">{"Exp",#N/A,FALSE,"Technical";"Sal",#N/A,FALSE,"Technical";"Sum",#N/A,FALSE,"Technical"}</definedName>
    <definedName name="wrn.Tech." hidden="1">{"Exp",#N/A,FALSE,"Technical";"Sal",#N/A,FALSE,"Technical";"Sum",#N/A,FALSE,"Technical"}</definedName>
    <definedName name="wrn.Tisk._.celkový." localSheetId="2" hidden="1">{"rekapitulace celková",#N/A,FALSE,"rekapitulace";"Krycí list celkový",#N/A,FALSE,"Krycí listy";"položky celkové",#N/A,FALSE,"soutěž"}</definedName>
    <definedName name="wrn.Tisk._.celkový." localSheetId="0" hidden="1">{"rekapitulace celková",#N/A,FALSE,"rekapitulace";"Krycí list celkový",#N/A,FALSE,"Krycí listy";"položky celkové",#N/A,FALSE,"soutěž"}</definedName>
    <definedName name="wrn.Tisk._.celkový." localSheetId="1" hidden="1">{"rekapitulace celková",#N/A,FALSE,"rekapitulace";"Krycí list celkový",#N/A,FALSE,"Krycí listy";"položky celkové",#N/A,FALSE,"soutěž"}</definedName>
    <definedName name="wrn.Tisk._.celkový." localSheetId="3" hidden="1">{"rekapitulace celková",#N/A,FALSE,"rekapitulace";"Krycí list celkový",#N/A,FALSE,"Krycí listy";"položky celkové",#N/A,FALSE,"soutěž"}</definedName>
    <definedName name="wrn.Tisk._.celkový." hidden="1">{"rekapitulace celková",#N/A,FALSE,"rekapitulace";"Krycí list celkový",#N/A,FALSE,"Krycí listy";"položky celkové",#N/A,FALSE,"soutěž"}</definedName>
    <definedName name="wrn.TODO." localSheetId="2" hidden="1">{#N/A,#N/A,FALSE,"RESUMEN";#N/A,#N/A,FALSE,"C.REC.HOLANDES";#N/A,#N/A,FALSE,"C.REC.ALEMAN";#N/A,#N/A,FALSE,"G.R.ALEMAN";#N/A,#N/A,FALSE,"G.R.HOLANDES";#N/A,#N/A,FALSE,"G.R. NAL"}</definedName>
    <definedName name="wrn.TODO." localSheetId="0" hidden="1">{#N/A,#N/A,FALSE,"RESUMEN";#N/A,#N/A,FALSE,"C.REC.HOLANDES";#N/A,#N/A,FALSE,"C.REC.ALEMAN";#N/A,#N/A,FALSE,"G.R.ALEMAN";#N/A,#N/A,FALSE,"G.R.HOLANDES";#N/A,#N/A,FALSE,"G.R. NAL"}</definedName>
    <definedName name="wrn.TODO." localSheetId="1" hidden="1">{#N/A,#N/A,FALSE,"RESUMEN";#N/A,#N/A,FALSE,"C.REC.HOLANDES";#N/A,#N/A,FALSE,"C.REC.ALEMAN";#N/A,#N/A,FALSE,"G.R.ALEMAN";#N/A,#N/A,FALSE,"G.R.HOLANDES";#N/A,#N/A,FALSE,"G.R. NAL"}</definedName>
    <definedName name="wrn.TODO." localSheetId="3" hidden="1">{#N/A,#N/A,FALSE,"RESUMEN";#N/A,#N/A,FALSE,"C.REC.HOLANDES";#N/A,#N/A,FALSE,"C.REC.ALEMAN";#N/A,#N/A,FALSE,"G.R.ALEMAN";#N/A,#N/A,FALSE,"G.R.HOLANDES";#N/A,#N/A,FALSE,"G.R. NAL"}</definedName>
    <definedName name="wrn.TODO." hidden="1">{#N/A,#N/A,FALSE,"RESUMEN";#N/A,#N/A,FALSE,"C.REC.HOLANDES";#N/A,#N/A,FALSE,"C.REC.ALEMAN";#N/A,#N/A,FALSE,"G.R.ALEMAN";#N/A,#N/A,FALSE,"G.R.HOLANDES";#N/A,#N/A,FALSE,"G.R. NAL"}</definedName>
    <definedName name="wrn.Tout._.Sauf._.BG." localSheetId="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0"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1"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localSheetId="3"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de." localSheetId="2" hidden="1">{"Normal",#N/A,FALSE,"Trade Actual";"Individual",#N/A,FALSE,"Trade Actual"}</definedName>
    <definedName name="wrn.Trade." localSheetId="0" hidden="1">{"Normal",#N/A,FALSE,"Trade Actual";"Individual",#N/A,FALSE,"Trade Actual"}</definedName>
    <definedName name="wrn.Trade." localSheetId="1" hidden="1">{"Normal",#N/A,FALSE,"Trade Actual";"Individual",#N/A,FALSE,"Trade Actual"}</definedName>
    <definedName name="wrn.Trade." localSheetId="3" hidden="1">{"Normal",#N/A,FALSE,"Trade Actual";"Individual",#N/A,FALSE,"Trade Actual"}</definedName>
    <definedName name="wrn.Trade." hidden="1">{"Normal",#N/A,FALSE,"Trade Actual";"Individual",#N/A,FALSE,"Trade Actual"}</definedName>
    <definedName name="wrn.Trade._.individual." localSheetId="2" hidden="1">{"Individual",#N/A,FALSE,"Trade Actual"}</definedName>
    <definedName name="wrn.Trade._.individual." localSheetId="0" hidden="1">{"Individual",#N/A,FALSE,"Trade Actual"}</definedName>
    <definedName name="wrn.Trade._.individual." localSheetId="1" hidden="1">{"Individual",#N/A,FALSE,"Trade Actual"}</definedName>
    <definedName name="wrn.Trade._.individual." localSheetId="3" hidden="1">{"Individual",#N/A,FALSE,"Trade Actual"}</definedName>
    <definedName name="wrn.Trade._.individual." hidden="1">{"Individual",#N/A,FALSE,"Trade Actual"}</definedName>
    <definedName name="wrn.Unall." localSheetId="2" hidden="1">{"Sum",#N/A,FALSE,"Unallocated"}</definedName>
    <definedName name="wrn.Unall." localSheetId="0" hidden="1">{"Sum",#N/A,FALSE,"Unallocated"}</definedName>
    <definedName name="wrn.Unall." localSheetId="1" hidden="1">{"Sum",#N/A,FALSE,"Unallocated"}</definedName>
    <definedName name="wrn.Unall." localSheetId="3" hidden="1">{"Sum",#N/A,FALSE,"Unallocated"}</definedName>
    <definedName name="wrn.Unall." hidden="1">{"Sum",#N/A,FALSE,"Unallocated"}</definedName>
    <definedName name="wrn.USD._.overzichten." localSheetId="2" hidden="1">{#N/A,#N/A,FALSE,"Earning Summary USD";#N/A,#N/A,FALSE,"3-Year Plan Review Schedule"}</definedName>
    <definedName name="wrn.USD._.overzichten." localSheetId="0" hidden="1">{#N/A,#N/A,FALSE,"Earning Summary USD";#N/A,#N/A,FALSE,"3-Year Plan Review Schedule"}</definedName>
    <definedName name="wrn.USD._.overzichten." localSheetId="1" hidden="1">{#N/A,#N/A,FALSE,"Earning Summary USD";#N/A,#N/A,FALSE,"3-Year Plan Review Schedule"}</definedName>
    <definedName name="wrn.USD._.overzichten." localSheetId="3" hidden="1">{#N/A,#N/A,FALSE,"Earning Summary USD";#N/A,#N/A,FALSE,"3-Year Plan Review Schedule"}</definedName>
    <definedName name="wrn.USD._.overzichten." hidden="1">{#N/A,#N/A,FALSE,"Earning Summary USD";#N/A,#N/A,FALSE,"3-Year Plan Review Schedule"}</definedName>
    <definedName name="wrn.VALUATION." localSheetId="2" hidden="1">{#N/A,#N/A,FALSE,"Valuation Assumptions";#N/A,#N/A,FALSE,"Summary";#N/A,#N/A,FALSE,"DCF";#N/A,#N/A,FALSE,"Valuation";#N/A,#N/A,FALSE,"WACC";#N/A,#N/A,FALSE,"UBVH";#N/A,#N/A,FALSE,"Free Cash Flow"}</definedName>
    <definedName name="wrn.VALUATION." localSheetId="0" hidden="1">{#N/A,#N/A,FALSE,"Valuation Assumptions";#N/A,#N/A,FALSE,"Summary";#N/A,#N/A,FALSE,"DCF";#N/A,#N/A,FALSE,"Valuation";#N/A,#N/A,FALSE,"WACC";#N/A,#N/A,FALSE,"UBVH";#N/A,#N/A,FALSE,"Free Cash Flow"}</definedName>
    <definedName name="wrn.VALUATION." localSheetId="1" hidden="1">{#N/A,#N/A,FALSE,"Valuation Assumptions";#N/A,#N/A,FALSE,"Summary";#N/A,#N/A,FALSE,"DCF";#N/A,#N/A,FALSE,"Valuation";#N/A,#N/A,FALSE,"WACC";#N/A,#N/A,FALSE,"UBVH";#N/A,#N/A,FALSE,"Free Cash Flow"}</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erteilerausdruck." localSheetId="2" hidden="1">{#N/A,#N/A,FALSE,"Shopliste";#N/A,#N/A,FALSE,"Läden I";#N/A,#N/A,FALSE,"Läden II";#N/A,#N/A,FALSE,"Läden III";#N/A,#N/A,FALSE,"Büroflächen I";#N/A,#N/A,FALSE,"Büroflächen II";#N/A,#N/A,FALSE,"Büroflächen III";#N/A,#N/A,FALSE,"Nebenflächen I";#N/A,#N/A,FALSE,"Nebenflächen II";#N/A,#N/A,FALSE,"Nebenflächen III"}</definedName>
    <definedName name="wrn.Verteilerausdruck." localSheetId="0" hidden="1">{#N/A,#N/A,FALSE,"Shopliste";#N/A,#N/A,FALSE,"Läden I";#N/A,#N/A,FALSE,"Läden II";#N/A,#N/A,FALSE,"Läden III";#N/A,#N/A,FALSE,"Büroflächen I";#N/A,#N/A,FALSE,"Büroflächen II";#N/A,#N/A,FALSE,"Büroflächen III";#N/A,#N/A,FALSE,"Nebenflächen I";#N/A,#N/A,FALSE,"Nebenflächen II";#N/A,#N/A,FALSE,"Nebenflächen III"}</definedName>
    <definedName name="wrn.Verteilerausdruck." localSheetId="1" hidden="1">{#N/A,#N/A,FALSE,"Shopliste";#N/A,#N/A,FALSE,"Läden I";#N/A,#N/A,FALSE,"Läden II";#N/A,#N/A,FALSE,"Läden III";#N/A,#N/A,FALSE,"Büroflächen I";#N/A,#N/A,FALSE,"Büroflächen II";#N/A,#N/A,FALSE,"Büroflächen III";#N/A,#N/A,FALSE,"Nebenflächen I";#N/A,#N/A,FALSE,"Nebenflächen II";#N/A,#N/A,FALSE,"Nebenflächen III"}</definedName>
    <definedName name="wrn.Verteilerausdruck." localSheetId="3" hidden="1">{#N/A,#N/A,FALSE,"Shopliste";#N/A,#N/A,FALSE,"Läden I";#N/A,#N/A,FALSE,"Läden II";#N/A,#N/A,FALSE,"Läden III";#N/A,#N/A,FALSE,"Büroflächen I";#N/A,#N/A,FALSE,"Büroflächen II";#N/A,#N/A,FALSE,"Büroflächen III";#N/A,#N/A,FALSE,"Nebenflächen I";#N/A,#N/A,FALSE,"Nebenflächen II";#N/A,#N/A,FALSE,"Nebenflächen III"}</definedName>
    <definedName name="wrn.Verteilerausdruck." hidden="1">{#N/A,#N/A,FALSE,"Shopliste";#N/A,#N/A,FALSE,"Läden I";#N/A,#N/A,FALSE,"Läden II";#N/A,#N/A,FALSE,"Läden III";#N/A,#N/A,FALSE,"Büroflächen I";#N/A,#N/A,FALSE,"Büroflächen II";#N/A,#N/A,FALSE,"Büroflächen III";#N/A,#N/A,FALSE,"Nebenflächen I";#N/A,#N/A,FALSE,"Nebenflächen II";#N/A,#N/A,FALSE,"Nebenflächen III"}</definedName>
    <definedName name="wrn.VV." localSheetId="2" hidden="1">{"VV_CF",#N/A,FALSE,"VV_B_CF";"VV_IS",#N/A,FALSE,"VV_B_IS";"VV_BS",#N/A,FALSE,"VV_B_BS"}</definedName>
    <definedName name="wrn.VV." localSheetId="0" hidden="1">{"VV_CF",#N/A,FALSE,"VV_B_CF";"VV_IS",#N/A,FALSE,"VV_B_IS";"VV_BS",#N/A,FALSE,"VV_B_BS"}</definedName>
    <definedName name="wrn.VV." localSheetId="1" hidden="1">{"VV_CF",#N/A,FALSE,"VV_B_CF";"VV_IS",#N/A,FALSE,"VV_B_IS";"VV_BS",#N/A,FALSE,"VV_B_BS"}</definedName>
    <definedName name="wrn.VV." localSheetId="3" hidden="1">{"VV_CF",#N/A,FALSE,"VV_B_CF";"VV_IS",#N/A,FALSE,"VV_B_IS";"VV_BS",#N/A,FALSE,"VV_B_BS"}</definedName>
    <definedName name="wrn.VV." hidden="1">{"VV_CF",#N/A,FALSE,"VV_B_CF";"VV_IS",#N/A,FALSE,"VV_B_IS";"VV_BS",#N/A,FALSE,"VV_B_BS"}</definedName>
    <definedName name="wrn.Wacc." localSheetId="2" hidden="1">{"Area1",#N/A,FALSE,"OREWACC";"Area2",#N/A,FALSE,"OREWACC"}</definedName>
    <definedName name="wrn.Wacc." localSheetId="0" hidden="1">{"Area1",#N/A,FALSE,"OREWACC";"Area2",#N/A,FALSE,"OREWACC"}</definedName>
    <definedName name="wrn.Wacc." localSheetId="1" hidden="1">{"Area1",#N/A,FALSE,"OREWACC";"Area2",#N/A,FALSE,"OREWACC"}</definedName>
    <definedName name="wrn.Wacc." localSheetId="3" hidden="1">{"Area1",#N/A,FALSE,"OREWACC";"Area2",#N/A,FALSE,"OREWACC"}</definedName>
    <definedName name="wrn.Wacc." hidden="1">{"Area1",#N/A,FALSE,"OREWACC";"Area2",#N/A,FALSE,"OREWACC"}</definedName>
    <definedName name="wrn.Wacc.1" localSheetId="2" hidden="1">{"Area1",#N/A,FALSE,"OREWACC";"Area2",#N/A,FALSE,"OREWACC"}</definedName>
    <definedName name="wrn.Wacc.1" localSheetId="0" hidden="1">{"Area1",#N/A,FALSE,"OREWACC";"Area2",#N/A,FALSE,"OREWACC"}</definedName>
    <definedName name="wrn.Wacc.1" localSheetId="1" hidden="1">{"Area1",#N/A,FALSE,"OREWACC";"Area2",#N/A,FALSE,"OREWACC"}</definedName>
    <definedName name="wrn.Wacc.1" localSheetId="3" hidden="1">{"Area1",#N/A,FALSE,"OREWACC";"Area2",#N/A,FALSE,"OREWACC"}</definedName>
    <definedName name="wrn.Wacc.1" hidden="1">{"Area1",#N/A,FALSE,"OREWACC";"Area2",#N/A,FALSE,"OREWACC"}</definedName>
    <definedName name="wrn.wacc.2" localSheetId="2" hidden="1">{"Area1",#N/A,FALSE,"OREWACC";"Area2",#N/A,FALSE,"OREWACC"}</definedName>
    <definedName name="wrn.wacc.2" localSheetId="0" hidden="1">{"Area1",#N/A,FALSE,"OREWACC";"Area2",#N/A,FALSE,"OREWACC"}</definedName>
    <definedName name="wrn.wacc.2" localSheetId="1" hidden="1">{"Area1",#N/A,FALSE,"OREWACC";"Area2",#N/A,FALSE,"OREWACC"}</definedName>
    <definedName name="wrn.wacc.2" localSheetId="3" hidden="1">{"Area1",#N/A,FALSE,"OREWACC";"Area2",#N/A,FALSE,"OREWACC"}</definedName>
    <definedName name="wrn.wacc.2" hidden="1">{"Area1",#N/A,FALSE,"OREWACC";"Area2",#N/A,FALSE,"OREWACC"}</definedName>
    <definedName name="wrn.wacc.3" localSheetId="2" hidden="1">{"Area1",#N/A,FALSE,"OREWACC";"Area2",#N/A,FALSE,"OREWACC"}</definedName>
    <definedName name="wrn.wacc.3" localSheetId="0" hidden="1">{"Area1",#N/A,FALSE,"OREWACC";"Area2",#N/A,FALSE,"OREWACC"}</definedName>
    <definedName name="wrn.wacc.3" localSheetId="1" hidden="1">{"Area1",#N/A,FALSE,"OREWACC";"Area2",#N/A,FALSE,"OREWACC"}</definedName>
    <definedName name="wrn.wacc.3" localSheetId="3" hidden="1">{"Area1",#N/A,FALSE,"OREWACC";"Area2",#N/A,FALSE,"OREWACC"}</definedName>
    <definedName name="wrn.wacc.3" hidden="1">{"Area1",#N/A,FALSE,"OREWACC";"Area2",#N/A,FALSE,"OREWACC"}</definedName>
    <definedName name="wrn.WGR" localSheetId="2" hidden="1">{"fleisch",#N/A,FALSE,"WG HK";"food",#N/A,FALSE,"WG HK";"hartwaren",#N/A,FALSE,"WG HK";"weichwaren",#N/A,FALSE,"WG HK"}</definedName>
    <definedName name="wrn.WGR" localSheetId="0" hidden="1">{"fleisch",#N/A,FALSE,"WG HK";"food",#N/A,FALSE,"WG HK";"hartwaren",#N/A,FALSE,"WG HK";"weichwaren",#N/A,FALSE,"WG HK"}</definedName>
    <definedName name="wrn.WGR" localSheetId="1" hidden="1">{"fleisch",#N/A,FALSE,"WG HK";"food",#N/A,FALSE,"WG HK";"hartwaren",#N/A,FALSE,"WG HK";"weichwaren",#N/A,FALSE,"WG HK"}</definedName>
    <definedName name="wrn.WGR" localSheetId="3" hidden="1">{"fleisch",#N/A,FALSE,"WG HK";"food",#N/A,FALSE,"WG HK";"hartwaren",#N/A,FALSE,"WG HK";"weichwaren",#N/A,FALSE,"WG HK"}</definedName>
    <definedName name="wrn.WGR" hidden="1">{"fleisch",#N/A,FALSE,"WG HK";"food",#N/A,FALSE,"WG HK";"hartwaren",#N/A,FALSE,"WG HK";"weichwaren",#N/A,FALSE,"WG HK"}</definedName>
    <definedName name="wrn.WGRUPPEN." localSheetId="2" hidden="1">{"fleisch",#N/A,FALSE,"WG HK";"food",#N/A,FALSE,"WG HK";"hartwaren",#N/A,FALSE,"WG HK";"weichwaren",#N/A,FALSE,"WG HK"}</definedName>
    <definedName name="wrn.WGRUPPEN." localSheetId="0" hidden="1">{"fleisch",#N/A,FALSE,"WG HK";"food",#N/A,FALSE,"WG HK";"hartwaren",#N/A,FALSE,"WG HK";"weichwaren",#N/A,FALSE,"WG HK"}</definedName>
    <definedName name="wrn.WGRUPPEN." localSheetId="1" hidden="1">{"fleisch",#N/A,FALSE,"WG HK";"food",#N/A,FALSE,"WG HK";"hartwaren",#N/A,FALSE,"WG HK";"weichwaren",#N/A,FALSE,"WG HK"}</definedName>
    <definedName name="wrn.WGRUPPEN." localSheetId="3" hidden="1">{"fleisch",#N/A,FALSE,"WG HK";"food",#N/A,FALSE,"WG HK";"hartwaren",#N/A,FALSE,"WG HK";"weichwaren",#N/A,FALSE,"WG HK"}</definedName>
    <definedName name="wrn.WGRUPPEN." hidden="1">{"fleisch",#N/A,FALSE,"WG HK";"food",#N/A,FALSE,"WG HK";"hartwaren",#N/A,FALSE,"WG HK";"weichwaren",#N/A,FALSE,"WG HK"}</definedName>
    <definedName name="wrn.Working._.Capital._.table." localSheetId="2" hidden="1">{#N/A,#N/A,FALSE,"Working capital "}</definedName>
    <definedName name="wrn.Working._.Capital._.table." localSheetId="0" hidden="1">{#N/A,#N/A,FALSE,"Working capital "}</definedName>
    <definedName name="wrn.Working._.Capital._.table." localSheetId="1" hidden="1">{#N/A,#N/A,FALSE,"Working capital "}</definedName>
    <definedName name="wrn.Working._.Capital._.table." localSheetId="3" hidden="1">{#N/A,#N/A,FALSE,"Working capital "}</definedName>
    <definedName name="wrn.Working._.Capital._.table." hidden="1">{#N/A,#N/A,FALSE,"Working capital "}</definedName>
    <definedName name="wrn.Сравнение._.с._.отраслями." localSheetId="2"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3" hidden="1">{#N/A,#N/A,TRUE,"Лист1";#N/A,#N/A,TRUE,"Лист2";#N/A,#N/A,TRUE,"Лист3"}</definedName>
    <definedName name="wrn.Сравнение._.с._.отраслями." hidden="1">{#N/A,#N/A,TRUE,"Лист1";#N/A,#N/A,TRUE,"Лист2";#N/A,#N/A,TRUE,"Лист3"}</definedName>
    <definedName name="wskaźniki">#REF!</definedName>
    <definedName name="WSPOL">[99]UDZIALY!$B$452:$B$462</definedName>
    <definedName name="wvewev" localSheetId="2" hidden="1">{0,#N/A,FALSE,0}</definedName>
    <definedName name="wvewev" localSheetId="0" hidden="1">{0,#N/A,FALSE,0}</definedName>
    <definedName name="wvewev" localSheetId="1" hidden="1">{0,#N/A,FALSE,0}</definedName>
    <definedName name="wvewev" localSheetId="3" hidden="1">{0,#N/A,FALSE,0}</definedName>
    <definedName name="wvewev" hidden="1">{0,#N/A,FALSE,0}</definedName>
    <definedName name="wvu.DEM.XLS." localSheetId="2" hidden="1">{TRUE,TRUE,527.5,286,25.5,25.5,FALSE,TRUE,TRUE,TRUE,0,1,#N/A,1,#N/A,0.0434782608695652,0.730769230769231,1,FALSE,FALSE,2,TRUE,1,FALSE,100,"Swvu.DEM.XLS.","ACwvu.DEM.XLS.",1,FALSE,FALSE,0.93,0.24,1.44,2.5,1,"&amp;C&amp;D","",FALSE,TRUE,FALSE,TRUE,1,100,#N/A,#N/A,"=R1C1:R21C5",FALSE,#N/A,#N/A,FALSE,FALSE}</definedName>
    <definedName name="wvu.DEM.XLS." localSheetId="0" hidden="1">{TRUE,TRUE,527.5,286,25.5,25.5,FALSE,TRUE,TRUE,TRUE,0,1,#N/A,1,#N/A,0.0434782608695652,0.730769230769231,1,FALSE,FALSE,2,TRUE,1,FALSE,100,"Swvu.DEM.XLS.","ACwvu.DEM.XLS.",1,FALSE,FALSE,0.93,0.24,1.44,2.5,1,"&amp;C&amp;D","",FALSE,TRUE,FALSE,TRUE,1,100,#N/A,#N/A,"=R1C1:R21C5",FALSE,#N/A,#N/A,FALSE,FALSE}</definedName>
    <definedName name="wvu.DEM.XLS." localSheetId="1" hidden="1">{TRUE,TRUE,527.5,286,25.5,25.5,FALSE,TRUE,TRUE,TRUE,0,1,#N/A,1,#N/A,0.0434782608695652,0.730769230769231,1,FALSE,FALSE,2,TRUE,1,FALSE,100,"Swvu.DEM.XLS.","ACwvu.DEM.XLS.",1,FALSE,FALSE,0.93,0.24,1.44,2.5,1,"&amp;C&amp;D","",FALSE,TRUE,FALSE,TRUE,1,100,#N/A,#N/A,"=R1C1:R21C5",FALSE,#N/A,#N/A,FALSE,FALSE}</definedName>
    <definedName name="wvu.DEM.XLS." localSheetId="3" hidden="1">{TRUE,TRUE,527.5,286,25.5,25.5,FALSE,TRUE,TRUE,TRUE,0,1,#N/A,1,#N/A,0.0434782608695652,0.730769230769231,1,FALSE,FALSE,2,TRUE,1,FALSE,100,"Swvu.DEM.XLS.","ACwvu.DEM.XLS.",1,FALSE,FALSE,0.93,0.24,1.44,2.5,1,"&amp;C&amp;D","",FALSE,TRUE,FALSE,TRUE,1,100,#N/A,#N/A,"=R1C1:R21C5",FALSE,#N/A,#N/A,FALSE,FALSE}</definedName>
    <definedName name="wvu.DEM.XLS." hidden="1">{TRUE,TRUE,527.5,286,25.5,25.5,FALSE,TRUE,TRUE,TRUE,0,1,#N/A,1,#N/A,0.0434782608695652,0.730769230769231,1,FALSE,FALSE,2,TRUE,1,FALSE,100,"Swvu.DEM.XLS.","ACwvu.DEM.XLS.",1,FALSE,FALSE,0.93,0.24,1.44,2.5,1,"&amp;C&amp;D","",FALSE,TRUE,FALSE,TRUE,1,100,#N/A,#N/A,"=R1C1:R21C5",FALSE,#N/A,#N/A,FALSE,FALSE}</definedName>
    <definedName name="www"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ww"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ww"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ww"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ww" hidden="1">{#N/A,#N/A,FALSE,0;#N/A,#N/A,FALSE,0;#N/A,#N/A,FALSE,0;#N/A,#N/A,FALSE,0;#N/A,#N/A,FALSE,0;#N/A,#N/A,FALSE,0;#N/A,#N/A,FALSE,0}</definedName>
    <definedName name="WWWW" hidden="1">#REF!</definedName>
    <definedName name="WYBOR_A">[205]A!$A$1:$A$151</definedName>
    <definedName name="WYBOR_B">[205]B!$A$1:$A$151</definedName>
    <definedName name="WYBOR_C">[205]C!$A$1:$A$151</definedName>
    <definedName name="WYBOR_D">[205]D!$A$1:$A$151</definedName>
    <definedName name="WYBOR_E">[205]E!$A$1:$A$151</definedName>
    <definedName name="WYBOR_F">[205]F!$A$1:$A$151</definedName>
    <definedName name="WYBOR_G">[205]G!$A$1:$A$151</definedName>
    <definedName name="WYBOR_KOSZ">[205]dane!$A$89:$A$99</definedName>
    <definedName name="Wycena_działki_Położenie_Lista">#REF!</definedName>
    <definedName name="Wycena_działki_Położenie_Lista___0">#REF!</definedName>
    <definedName name="wydruk">#REF!</definedName>
    <definedName name="wydruk_bilans">#REF!</definedName>
    <definedName name="wydruk_przep">#REF!</definedName>
    <definedName name="wydruk_rach">#REF!</definedName>
    <definedName name="x" localSheetId="2" hidden="1">{"Exp",#N/A,FALSE,"Production";"Sal",#N/A,FALSE,"Production";"Sum",#N/A,FALSE,"Production";"Shows",#N/A,FALSE,"Shows"}</definedName>
    <definedName name="x" localSheetId="0" hidden="1">{"Exp",#N/A,FALSE,"Production";"Sal",#N/A,FALSE,"Production";"Sum",#N/A,FALSE,"Production";"Shows",#N/A,FALSE,"Shows"}</definedName>
    <definedName name="x" localSheetId="1" hidden="1">{"Exp",#N/A,FALSE,"Production";"Sal",#N/A,FALSE,"Production";"Sum",#N/A,FALSE,"Production";"Shows",#N/A,FALSE,"Shows"}</definedName>
    <definedName name="x" localSheetId="3" hidden="1">{"Exp",#N/A,FALSE,"Production";"Sal",#N/A,FALSE,"Production";"Sum",#N/A,FALSE,"Production";"Shows",#N/A,FALSE,"Shows"}</definedName>
    <definedName name="x" hidden="1">{"Exp",#N/A,FALSE,"Production";"Sal",#N/A,FALSE,"Production";"Sum",#N/A,FALSE,"Production";"Shows",#N/A,FALSE,"Shows"}</definedName>
    <definedName name="X.CAZ">'[203]CUPRINS '!$H$5</definedName>
    <definedName name="xas" localSheetId="2" hidden="1">{0,#N/A,FALSE,0;0,#N/A,FALSE,0;0,#N/A,FALSE,0;0,#N/A,FALSE,0}</definedName>
    <definedName name="xas" localSheetId="0" hidden="1">{0,#N/A,FALSE,0;0,#N/A,FALSE,0;0,#N/A,FALSE,0;0,#N/A,FALSE,0}</definedName>
    <definedName name="xas" localSheetId="1" hidden="1">{0,#N/A,FALSE,0;0,#N/A,FALSE,0;0,#N/A,FALSE,0;0,#N/A,FALSE,0}</definedName>
    <definedName name="xas" localSheetId="3" hidden="1">{0,#N/A,FALSE,0;0,#N/A,FALSE,0;0,#N/A,FALSE,0;0,#N/A,FALSE,0}</definedName>
    <definedName name="xas" hidden="1">{0,#N/A,FALSE,0;0,#N/A,FALSE,0;0,#N/A,FALSE,0;0,#N/A,FALSE,0}</definedName>
    <definedName name="xchklů">SUM([88]Salden_GL!#REF!)</definedName>
    <definedName name="xdrr" localSheetId="2" hidden="1">{#N/A,#N/A,FALSE,"DCF Summary";#N/A,#N/A,FALSE,"Casema";#N/A,#N/A,FALSE,"Casema NoTel";#N/A,#N/A,FALSE,"UK";#N/A,#N/A,FALSE,"RCF";#N/A,#N/A,FALSE,"Intercable CZ";#N/A,#N/A,FALSE,"Interkabel P"}</definedName>
    <definedName name="xdrr" localSheetId="0" hidden="1">{#N/A,#N/A,FALSE,"DCF Summary";#N/A,#N/A,FALSE,"Casema";#N/A,#N/A,FALSE,"Casema NoTel";#N/A,#N/A,FALSE,"UK";#N/A,#N/A,FALSE,"RCF";#N/A,#N/A,FALSE,"Intercable CZ";#N/A,#N/A,FALSE,"Interkabel P"}</definedName>
    <definedName name="xdrr" localSheetId="1" hidden="1">{#N/A,#N/A,FALSE,"DCF Summary";#N/A,#N/A,FALSE,"Casema";#N/A,#N/A,FALSE,"Casema NoTel";#N/A,#N/A,FALSE,"UK";#N/A,#N/A,FALSE,"RCF";#N/A,#N/A,FALSE,"Intercable CZ";#N/A,#N/A,FALSE,"Interkabel P"}</definedName>
    <definedName name="xdrr" localSheetId="3" hidden="1">{#N/A,#N/A,FALSE,"DCF Summary";#N/A,#N/A,FALSE,"Casema";#N/A,#N/A,FALSE,"Casema NoTel";#N/A,#N/A,FALSE,"UK";#N/A,#N/A,FALSE,"RCF";#N/A,#N/A,FALSE,"Intercable CZ";#N/A,#N/A,FALSE,"Interkabel P"}</definedName>
    <definedName name="xdrr" hidden="1">{#N/A,#N/A,FALSE,"DCF Summary";#N/A,#N/A,FALSE,"Casema";#N/A,#N/A,FALSE,"Casema NoTel";#N/A,#N/A,FALSE,"UK";#N/A,#N/A,FALSE,"RCF";#N/A,#N/A,FALSE,"Intercable CZ";#N/A,#N/A,FALSE,"Interkabel P"}</definedName>
    <definedName name="xgf" localSheetId="2" hidden="1">{"VV_CF",#N/A,FALSE,"VV_B_CF";"VV_IS",#N/A,FALSE,"VV_B_IS";"VV_BS",#N/A,FALSE,"VV_B_BS"}</definedName>
    <definedName name="xgf" localSheetId="0" hidden="1">{"VV_CF",#N/A,FALSE,"VV_B_CF";"VV_IS",#N/A,FALSE,"VV_B_IS";"VV_BS",#N/A,FALSE,"VV_B_BS"}</definedName>
    <definedName name="xgf" localSheetId="1" hidden="1">{"VV_CF",#N/A,FALSE,"VV_B_CF";"VV_IS",#N/A,FALSE,"VV_B_IS";"VV_BS",#N/A,FALSE,"VV_B_BS"}</definedName>
    <definedName name="xgf" localSheetId="3" hidden="1">{"VV_CF",#N/A,FALSE,"VV_B_CF";"VV_IS",#N/A,FALSE,"VV_B_IS";"VV_BS",#N/A,FALSE,"VV_B_BS"}</definedName>
    <definedName name="xgf" hidden="1">{"VV_CF",#N/A,FALSE,"VV_B_CF";"VV_IS",#N/A,FALSE,"VV_B_IS";"VV_BS",#N/A,FALSE,"VV_B_BS"}</definedName>
    <definedName name="XLRPARAMS_FinishDate" hidden="1">[269]XLR_NoRangeSheet!$G$6</definedName>
    <definedName name="XLRPARAMS_StartDate" hidden="1">[269]XLR_NoRangeSheet!$F$6</definedName>
    <definedName name="XREF_COLUMN_1" localSheetId="2" hidden="1">#REF!</definedName>
    <definedName name="XREF_COLUMN_1" localSheetId="0" hidden="1">#REF!</definedName>
    <definedName name="XREF_COLUMN_1" localSheetId="1" hidden="1">#REF!</definedName>
    <definedName name="XREF_COLUMN_1" localSheetId="3" hidden="1">#REF!</definedName>
    <definedName name="XREF_COLUMN_1" hidden="1">#REF!</definedName>
    <definedName name="XREF_COLUMN_10" localSheetId="2" hidden="1">#REF!</definedName>
    <definedName name="XREF_COLUMN_10" localSheetId="0" hidden="1">#REF!</definedName>
    <definedName name="XREF_COLUMN_10" localSheetId="1" hidden="1">#REF!</definedName>
    <definedName name="XREF_COLUMN_10" localSheetId="3" hidden="1">#REF!</definedName>
    <definedName name="XREF_COLUMN_10" hidden="1">#REF!</definedName>
    <definedName name="XREF_COLUMN_11" localSheetId="2" hidden="1">#REF!</definedName>
    <definedName name="XREF_COLUMN_11" localSheetId="0" hidden="1">#REF!</definedName>
    <definedName name="XREF_COLUMN_11" localSheetId="1" hidden="1">#REF!</definedName>
    <definedName name="XREF_COLUMN_11" localSheetId="3" hidden="1">#REF!</definedName>
    <definedName name="XREF_COLUMN_11" hidden="1">#REF!</definedName>
    <definedName name="XREF_COLUMN_12" localSheetId="2" hidden="1">#REF!</definedName>
    <definedName name="XREF_COLUMN_12" localSheetId="0" hidden="1">#REF!</definedName>
    <definedName name="XREF_COLUMN_12" localSheetId="1" hidden="1">#REF!</definedName>
    <definedName name="XREF_COLUMN_12" localSheetId="3" hidden="1">#REF!</definedName>
    <definedName name="XREF_COLUMN_12" hidden="1">#REF!</definedName>
    <definedName name="XREF_COLUMN_13" localSheetId="2" hidden="1">#REF!</definedName>
    <definedName name="XREF_COLUMN_13" localSheetId="0" hidden="1">#REF!</definedName>
    <definedName name="XREF_COLUMN_13" localSheetId="1" hidden="1">#REF!</definedName>
    <definedName name="XREF_COLUMN_13" localSheetId="3" hidden="1">#REF!</definedName>
    <definedName name="XREF_COLUMN_13" hidden="1">#REF!</definedName>
    <definedName name="XREF_COLUMN_14" localSheetId="2" hidden="1">#REF!</definedName>
    <definedName name="XREF_COLUMN_14" localSheetId="0" hidden="1">#REF!</definedName>
    <definedName name="XREF_COLUMN_14" localSheetId="1" hidden="1">#REF!</definedName>
    <definedName name="XREF_COLUMN_14" localSheetId="3" hidden="1">#REF!</definedName>
    <definedName name="XREF_COLUMN_14" hidden="1">#REF!</definedName>
    <definedName name="XREF_COLUMN_15" localSheetId="2" hidden="1">#REF!</definedName>
    <definedName name="XREF_COLUMN_15" localSheetId="0" hidden="1">#REF!</definedName>
    <definedName name="XREF_COLUMN_15" localSheetId="1" hidden="1">#REF!</definedName>
    <definedName name="XREF_COLUMN_15" localSheetId="3" hidden="1">#REF!</definedName>
    <definedName name="XREF_COLUMN_15" hidden="1">#REF!</definedName>
    <definedName name="XREF_COLUMN_16" localSheetId="2" hidden="1">#REF!</definedName>
    <definedName name="XREF_COLUMN_16" localSheetId="0" hidden="1">#REF!</definedName>
    <definedName name="XREF_COLUMN_16" localSheetId="1" hidden="1">#REF!</definedName>
    <definedName name="XREF_COLUMN_16" localSheetId="3" hidden="1">#REF!</definedName>
    <definedName name="XREF_COLUMN_16" hidden="1">#REF!</definedName>
    <definedName name="XREF_COLUMN_2" localSheetId="2" hidden="1">#REF!</definedName>
    <definedName name="XREF_COLUMN_2" localSheetId="0" hidden="1">#REF!</definedName>
    <definedName name="XREF_COLUMN_2" localSheetId="1" hidden="1">#REF!</definedName>
    <definedName name="XREF_COLUMN_2" localSheetId="3" hidden="1">#REF!</definedName>
    <definedName name="XREF_COLUMN_2" hidden="1">#REF!</definedName>
    <definedName name="XREF_COLUMN_3" localSheetId="2" hidden="1">#REF!</definedName>
    <definedName name="XREF_COLUMN_3" localSheetId="0" hidden="1">#REF!</definedName>
    <definedName name="XREF_COLUMN_3" localSheetId="1" hidden="1">#REF!</definedName>
    <definedName name="XREF_COLUMN_3" localSheetId="3" hidden="1">#REF!</definedName>
    <definedName name="XREF_COLUMN_3" hidden="1">#REF!</definedName>
    <definedName name="XREF_COLUMN_4" localSheetId="2" hidden="1">#REF!</definedName>
    <definedName name="XREF_COLUMN_4" localSheetId="0" hidden="1">#REF!</definedName>
    <definedName name="XREF_COLUMN_4" localSheetId="1" hidden="1">#REF!</definedName>
    <definedName name="XREF_COLUMN_4" localSheetId="3" hidden="1">#REF!</definedName>
    <definedName name="XREF_COLUMN_4" hidden="1">#REF!</definedName>
    <definedName name="XREF_COLUMN_5" localSheetId="2" hidden="1">#REF!</definedName>
    <definedName name="XREF_COLUMN_5" localSheetId="0" hidden="1">#REF!</definedName>
    <definedName name="XREF_COLUMN_5" localSheetId="1" hidden="1">#REF!</definedName>
    <definedName name="XREF_COLUMN_5" localSheetId="3" hidden="1">#REF!</definedName>
    <definedName name="XREF_COLUMN_5" hidden="1">#REF!</definedName>
    <definedName name="XREF_COLUMN_6" localSheetId="2" hidden="1">#REF!</definedName>
    <definedName name="XREF_COLUMN_6" localSheetId="0" hidden="1">#REF!</definedName>
    <definedName name="XREF_COLUMN_6" localSheetId="1" hidden="1">#REF!</definedName>
    <definedName name="XREF_COLUMN_6" localSheetId="3" hidden="1">#REF!</definedName>
    <definedName name="XREF_COLUMN_6" hidden="1">#REF!</definedName>
    <definedName name="XREF_COLUMN_7" localSheetId="2" hidden="1">#REF!</definedName>
    <definedName name="XREF_COLUMN_7" localSheetId="0" hidden="1">#REF!</definedName>
    <definedName name="XREF_COLUMN_7" localSheetId="1" hidden="1">#REF!</definedName>
    <definedName name="XREF_COLUMN_7" localSheetId="3" hidden="1">#REF!</definedName>
    <definedName name="XREF_COLUMN_7" hidden="1">#REF!</definedName>
    <definedName name="XREF_COLUMN_8" localSheetId="2" hidden="1">#REF!</definedName>
    <definedName name="XREF_COLUMN_8" localSheetId="0" hidden="1">#REF!</definedName>
    <definedName name="XREF_COLUMN_8" localSheetId="1" hidden="1">#REF!</definedName>
    <definedName name="XREF_COLUMN_8" localSheetId="3" hidden="1">#REF!</definedName>
    <definedName name="XREF_COLUMN_8" hidden="1">#REF!</definedName>
    <definedName name="XREF_COLUMN_9" localSheetId="2" hidden="1">#REF!</definedName>
    <definedName name="XREF_COLUMN_9" localSheetId="0" hidden="1">#REF!</definedName>
    <definedName name="XREF_COLUMN_9" localSheetId="1" hidden="1">#REF!</definedName>
    <definedName name="XREF_COLUMN_9" localSheetId="3" hidden="1">#REF!</definedName>
    <definedName name="XREF_COLUMN_9" hidden="1">#REF!</definedName>
    <definedName name="XRefActiveRow" localSheetId="2" hidden="1">#REF!</definedName>
    <definedName name="XRefActiveRow" localSheetId="0" hidden="1">#REF!</definedName>
    <definedName name="XRefActiveRow" localSheetId="1" hidden="1">#REF!</definedName>
    <definedName name="XRefActiveRow" localSheetId="3" hidden="1">#REF!</definedName>
    <definedName name="XRefActiveRow" hidden="1">#REF!</definedName>
    <definedName name="XRefColumnsCount" hidden="1">1</definedName>
    <definedName name="XRefCopy1" localSheetId="2" hidden="1">#REF!</definedName>
    <definedName name="XRefCopy1" localSheetId="0" hidden="1">#REF!</definedName>
    <definedName name="XRefCopy1" localSheetId="1" hidden="1">#REF!</definedName>
    <definedName name="XRefCopy1" localSheetId="3" hidden="1">#REF!</definedName>
    <definedName name="XRefCopy1" hidden="1">#REF!</definedName>
    <definedName name="XRefCopy10" localSheetId="2" hidden="1">#REF!</definedName>
    <definedName name="XRefCopy10" localSheetId="0" hidden="1">#REF!</definedName>
    <definedName name="XRefCopy10" localSheetId="1" hidden="1">#REF!</definedName>
    <definedName name="XRefCopy10" localSheetId="3" hidden="1">#REF!</definedName>
    <definedName name="XRefCopy10" hidden="1">#REF!</definedName>
    <definedName name="XRefCopy17" localSheetId="2" hidden="1">#REF!</definedName>
    <definedName name="XRefCopy17" localSheetId="0" hidden="1">#REF!</definedName>
    <definedName name="XRefCopy17" localSheetId="1" hidden="1">#REF!</definedName>
    <definedName name="XRefCopy17" localSheetId="3" hidden="1">#REF!</definedName>
    <definedName name="XRefCopy17" hidden="1">#REF!</definedName>
    <definedName name="XRefCopy17Row" localSheetId="2" hidden="1">#REF!</definedName>
    <definedName name="XRefCopy17Row" localSheetId="0" hidden="1">#REF!</definedName>
    <definedName name="XRefCopy17Row" localSheetId="1" hidden="1">#REF!</definedName>
    <definedName name="XRefCopy17Row" localSheetId="3" hidden="1">#REF!</definedName>
    <definedName name="XRefCopy17Row" hidden="1">#REF!</definedName>
    <definedName name="XRefCopy18" localSheetId="2" hidden="1">#REF!</definedName>
    <definedName name="XRefCopy18" localSheetId="0" hidden="1">#REF!</definedName>
    <definedName name="XRefCopy18" localSheetId="1" hidden="1">#REF!</definedName>
    <definedName name="XRefCopy18" localSheetId="3" hidden="1">#REF!</definedName>
    <definedName name="XRefCopy18" hidden="1">#REF!</definedName>
    <definedName name="XRefCopy18Row" localSheetId="2" hidden="1">#REF!</definedName>
    <definedName name="XRefCopy18Row" localSheetId="0" hidden="1">#REF!</definedName>
    <definedName name="XRefCopy18Row" localSheetId="1" hidden="1">#REF!</definedName>
    <definedName name="XRefCopy18Row" localSheetId="3" hidden="1">#REF!</definedName>
    <definedName name="XRefCopy18Row" hidden="1">#REF!</definedName>
    <definedName name="XRefCopy19" localSheetId="2" hidden="1">#REF!</definedName>
    <definedName name="XRefCopy19" localSheetId="0" hidden="1">#REF!</definedName>
    <definedName name="XRefCopy19" localSheetId="1" hidden="1">#REF!</definedName>
    <definedName name="XRefCopy19" localSheetId="3" hidden="1">#REF!</definedName>
    <definedName name="XRefCopy19" hidden="1">#REF!</definedName>
    <definedName name="XRefCopy19Row" localSheetId="2" hidden="1">#REF!</definedName>
    <definedName name="XRefCopy19Row" localSheetId="0" hidden="1">#REF!</definedName>
    <definedName name="XRefCopy19Row" localSheetId="1" hidden="1">#REF!</definedName>
    <definedName name="XRefCopy19Row" localSheetId="3" hidden="1">#REF!</definedName>
    <definedName name="XRefCopy19Row" hidden="1">#REF!</definedName>
    <definedName name="XRefCopy1Row" localSheetId="2" hidden="1">#REF!</definedName>
    <definedName name="XRefCopy1Row" localSheetId="0" hidden="1">#REF!</definedName>
    <definedName name="XRefCopy1Row" localSheetId="1" hidden="1">#REF!</definedName>
    <definedName name="XRefCopy1Row" localSheetId="3" hidden="1">#REF!</definedName>
    <definedName name="XRefCopy1Row" hidden="1">#REF!</definedName>
    <definedName name="XRefCopy2" localSheetId="2" hidden="1">#REF!</definedName>
    <definedName name="XRefCopy2" localSheetId="0" hidden="1">#REF!</definedName>
    <definedName name="XRefCopy2" localSheetId="1" hidden="1">#REF!</definedName>
    <definedName name="XRefCopy2" localSheetId="3" hidden="1">#REF!</definedName>
    <definedName name="XRefCopy2" hidden="1">#REF!</definedName>
    <definedName name="XRefCopy20" localSheetId="2" hidden="1">#REF!</definedName>
    <definedName name="XRefCopy20" localSheetId="0" hidden="1">#REF!</definedName>
    <definedName name="XRefCopy20" localSheetId="1" hidden="1">#REF!</definedName>
    <definedName name="XRefCopy20" localSheetId="3" hidden="1">#REF!</definedName>
    <definedName name="XRefCopy20" hidden="1">#REF!</definedName>
    <definedName name="XRefCopy23" localSheetId="2" hidden="1">#REF!</definedName>
    <definedName name="XRefCopy23" localSheetId="0" hidden="1">#REF!</definedName>
    <definedName name="XRefCopy23" localSheetId="1" hidden="1">#REF!</definedName>
    <definedName name="XRefCopy23" localSheetId="3" hidden="1">#REF!</definedName>
    <definedName name="XRefCopy23" hidden="1">#REF!</definedName>
    <definedName name="XRefCopy23Row" localSheetId="2" hidden="1">#REF!</definedName>
    <definedName name="XRefCopy23Row" localSheetId="0" hidden="1">#REF!</definedName>
    <definedName name="XRefCopy23Row" localSheetId="1" hidden="1">#REF!</definedName>
    <definedName name="XRefCopy23Row" localSheetId="3" hidden="1">#REF!</definedName>
    <definedName name="XRefCopy23Row" hidden="1">#REF!</definedName>
    <definedName name="XRefCopy24" localSheetId="2" hidden="1">#REF!</definedName>
    <definedName name="XRefCopy24" localSheetId="0" hidden="1">#REF!</definedName>
    <definedName name="XRefCopy24" localSheetId="1" hidden="1">#REF!</definedName>
    <definedName name="XRefCopy24" localSheetId="3" hidden="1">#REF!</definedName>
    <definedName name="XRefCopy24" hidden="1">#REF!</definedName>
    <definedName name="XRefCopy24Row" localSheetId="2" hidden="1">#REF!</definedName>
    <definedName name="XRefCopy24Row" localSheetId="0" hidden="1">#REF!</definedName>
    <definedName name="XRefCopy24Row" localSheetId="1" hidden="1">#REF!</definedName>
    <definedName name="XRefCopy24Row" localSheetId="3" hidden="1">#REF!</definedName>
    <definedName name="XRefCopy24Row" hidden="1">#REF!</definedName>
    <definedName name="XRefCopy27" localSheetId="2" hidden="1">#REF!</definedName>
    <definedName name="XRefCopy27" localSheetId="0" hidden="1">#REF!</definedName>
    <definedName name="XRefCopy27" localSheetId="1" hidden="1">#REF!</definedName>
    <definedName name="XRefCopy27" localSheetId="3" hidden="1">#REF!</definedName>
    <definedName name="XRefCopy27" hidden="1">#REF!</definedName>
    <definedName name="XRefCopy27Row" localSheetId="2" hidden="1">#REF!</definedName>
    <definedName name="XRefCopy27Row" localSheetId="0" hidden="1">#REF!</definedName>
    <definedName name="XRefCopy27Row" localSheetId="1" hidden="1">#REF!</definedName>
    <definedName name="XRefCopy27Row" localSheetId="3" hidden="1">#REF!</definedName>
    <definedName name="XRefCopy27Row" hidden="1">#REF!</definedName>
    <definedName name="XRefCopy28" localSheetId="2" hidden="1">#REF!</definedName>
    <definedName name="XRefCopy28" localSheetId="0" hidden="1">#REF!</definedName>
    <definedName name="XRefCopy28" localSheetId="1" hidden="1">#REF!</definedName>
    <definedName name="XRefCopy28" localSheetId="3" hidden="1">#REF!</definedName>
    <definedName name="XRefCopy28" hidden="1">#REF!</definedName>
    <definedName name="XRefCopy29" localSheetId="2" hidden="1">#REF!</definedName>
    <definedName name="XRefCopy29" localSheetId="0" hidden="1">#REF!</definedName>
    <definedName name="XRefCopy29" localSheetId="1" hidden="1">#REF!</definedName>
    <definedName name="XRefCopy29" localSheetId="3" hidden="1">#REF!</definedName>
    <definedName name="XRefCopy29" hidden="1">#REF!</definedName>
    <definedName name="XRefCopy29Row" localSheetId="2" hidden="1">#REF!</definedName>
    <definedName name="XRefCopy29Row" localSheetId="0" hidden="1">#REF!</definedName>
    <definedName name="XRefCopy29Row" localSheetId="1" hidden="1">#REF!</definedName>
    <definedName name="XRefCopy29Row" localSheetId="3" hidden="1">#REF!</definedName>
    <definedName name="XRefCopy29Row" hidden="1">#REF!</definedName>
    <definedName name="XRefCopy2Row" localSheetId="2" hidden="1">#REF!</definedName>
    <definedName name="XRefCopy2Row" localSheetId="0" hidden="1">#REF!</definedName>
    <definedName name="XRefCopy2Row" localSheetId="1" hidden="1">#REF!</definedName>
    <definedName name="XRefCopy2Row" localSheetId="3" hidden="1">#REF!</definedName>
    <definedName name="XRefCopy2Row" hidden="1">#REF!</definedName>
    <definedName name="XRefCopy3" localSheetId="2" hidden="1">#REF!</definedName>
    <definedName name="XRefCopy3" localSheetId="0" hidden="1">#REF!</definedName>
    <definedName name="XRefCopy3" localSheetId="1" hidden="1">#REF!</definedName>
    <definedName name="XRefCopy3" localSheetId="3" hidden="1">#REF!</definedName>
    <definedName name="XRefCopy3" hidden="1">#REF!</definedName>
    <definedName name="XRefCopy30" localSheetId="2" hidden="1">#REF!</definedName>
    <definedName name="XRefCopy30" localSheetId="0" hidden="1">#REF!</definedName>
    <definedName name="XRefCopy30" localSheetId="1" hidden="1">#REF!</definedName>
    <definedName name="XRefCopy30" localSheetId="3" hidden="1">#REF!</definedName>
    <definedName name="XRefCopy30" hidden="1">#REF!</definedName>
    <definedName name="XRefCopy31" localSheetId="2" hidden="1">#REF!</definedName>
    <definedName name="XRefCopy31" localSheetId="0" hidden="1">#REF!</definedName>
    <definedName name="XRefCopy31" localSheetId="1" hidden="1">#REF!</definedName>
    <definedName name="XRefCopy31" localSheetId="3" hidden="1">#REF!</definedName>
    <definedName name="XRefCopy31" hidden="1">#REF!</definedName>
    <definedName name="XRefCopy32" localSheetId="2" hidden="1">#REF!</definedName>
    <definedName name="XRefCopy32" localSheetId="0" hidden="1">#REF!</definedName>
    <definedName name="XRefCopy32" localSheetId="1" hidden="1">#REF!</definedName>
    <definedName name="XRefCopy32" localSheetId="3" hidden="1">#REF!</definedName>
    <definedName name="XRefCopy32" hidden="1">#REF!</definedName>
    <definedName name="XRefCopy33" localSheetId="2" hidden="1">#REF!</definedName>
    <definedName name="XRefCopy33" localSheetId="0" hidden="1">#REF!</definedName>
    <definedName name="XRefCopy33" localSheetId="1" hidden="1">#REF!</definedName>
    <definedName name="XRefCopy33" localSheetId="3" hidden="1">#REF!</definedName>
    <definedName name="XRefCopy33" hidden="1">#REF!</definedName>
    <definedName name="XRefCopy34" localSheetId="2" hidden="1">#REF!</definedName>
    <definedName name="XRefCopy34" localSheetId="0" hidden="1">#REF!</definedName>
    <definedName name="XRefCopy34" localSheetId="1" hidden="1">#REF!</definedName>
    <definedName name="XRefCopy34" localSheetId="3" hidden="1">#REF!</definedName>
    <definedName name="XRefCopy34" hidden="1">#REF!</definedName>
    <definedName name="XRefCopy36" localSheetId="2" hidden="1">#REF!</definedName>
    <definedName name="XRefCopy36" localSheetId="0" hidden="1">#REF!</definedName>
    <definedName name="XRefCopy36" localSheetId="1" hidden="1">#REF!</definedName>
    <definedName name="XRefCopy36" localSheetId="3" hidden="1">#REF!</definedName>
    <definedName name="XRefCopy36" hidden="1">#REF!</definedName>
    <definedName name="XRefCopy3Row" localSheetId="2" hidden="1">#REF!</definedName>
    <definedName name="XRefCopy3Row" localSheetId="0" hidden="1">#REF!</definedName>
    <definedName name="XRefCopy3Row" localSheetId="1" hidden="1">#REF!</definedName>
    <definedName name="XRefCopy3Row" localSheetId="3" hidden="1">#REF!</definedName>
    <definedName name="XRefCopy3Row" hidden="1">#REF!</definedName>
    <definedName name="XRefCopy4" localSheetId="2" hidden="1">#REF!</definedName>
    <definedName name="XRefCopy4" localSheetId="0" hidden="1">#REF!</definedName>
    <definedName name="XRefCopy4" localSheetId="1" hidden="1">#REF!</definedName>
    <definedName name="XRefCopy4" localSheetId="3" hidden="1">#REF!</definedName>
    <definedName name="XRefCopy4" hidden="1">#REF!</definedName>
    <definedName name="XRefCopy4Row" localSheetId="2" hidden="1">#REF!</definedName>
    <definedName name="XRefCopy4Row" localSheetId="0" hidden="1">#REF!</definedName>
    <definedName name="XRefCopy4Row" localSheetId="1" hidden="1">#REF!</definedName>
    <definedName name="XRefCopy4Row" localSheetId="3" hidden="1">#REF!</definedName>
    <definedName name="XRefCopy4Row" hidden="1">#REF!</definedName>
    <definedName name="XRefCopy5" localSheetId="2" hidden="1">#REF!</definedName>
    <definedName name="XRefCopy5" localSheetId="0" hidden="1">#REF!</definedName>
    <definedName name="XRefCopy5" localSheetId="1" hidden="1">#REF!</definedName>
    <definedName name="XRefCopy5" localSheetId="3" hidden="1">#REF!</definedName>
    <definedName name="XRefCopy5" hidden="1">#REF!</definedName>
    <definedName name="XRefCopy58" localSheetId="2" hidden="1">#REF!</definedName>
    <definedName name="XRefCopy58" localSheetId="0" hidden="1">#REF!</definedName>
    <definedName name="XRefCopy58" localSheetId="1" hidden="1">#REF!</definedName>
    <definedName name="XRefCopy58" localSheetId="3" hidden="1">#REF!</definedName>
    <definedName name="XRefCopy58" hidden="1">#REF!</definedName>
    <definedName name="XRefCopy5Row" localSheetId="2" hidden="1">#REF!</definedName>
    <definedName name="XRefCopy5Row" localSheetId="0" hidden="1">#REF!</definedName>
    <definedName name="XRefCopy5Row" localSheetId="1" hidden="1">#REF!</definedName>
    <definedName name="XRefCopy5Row" localSheetId="3" hidden="1">#REF!</definedName>
    <definedName name="XRefCopy5Row" hidden="1">#REF!</definedName>
    <definedName name="XRefCopy6" localSheetId="2" hidden="1">#REF!</definedName>
    <definedName name="XRefCopy6" localSheetId="0" hidden="1">#REF!</definedName>
    <definedName name="XRefCopy6" localSheetId="1" hidden="1">#REF!</definedName>
    <definedName name="XRefCopy6" localSheetId="3" hidden="1">#REF!</definedName>
    <definedName name="XRefCopy6" hidden="1">#REF!</definedName>
    <definedName name="XRefCopy62" localSheetId="2" hidden="1">#REF!</definedName>
    <definedName name="XRefCopy62" localSheetId="0" hidden="1">#REF!</definedName>
    <definedName name="XRefCopy62" localSheetId="1" hidden="1">#REF!</definedName>
    <definedName name="XRefCopy62" localSheetId="3" hidden="1">#REF!</definedName>
    <definedName name="XRefCopy62" hidden="1">#REF!</definedName>
    <definedName name="XRefCopy63" localSheetId="2" hidden="1">#REF!</definedName>
    <definedName name="XRefCopy63" localSheetId="0" hidden="1">#REF!</definedName>
    <definedName name="XRefCopy63" localSheetId="1" hidden="1">#REF!</definedName>
    <definedName name="XRefCopy63" localSheetId="3" hidden="1">#REF!</definedName>
    <definedName name="XRefCopy63" hidden="1">#REF!</definedName>
    <definedName name="XRefCopy68" localSheetId="2" hidden="1">#REF!</definedName>
    <definedName name="XRefCopy68" localSheetId="0" hidden="1">#REF!</definedName>
    <definedName name="XRefCopy68" localSheetId="1" hidden="1">#REF!</definedName>
    <definedName name="XRefCopy68" localSheetId="3" hidden="1">#REF!</definedName>
    <definedName name="XRefCopy68" hidden="1">#REF!</definedName>
    <definedName name="XRefCopy6Row" localSheetId="2" hidden="1">#REF!</definedName>
    <definedName name="XRefCopy6Row" localSheetId="0" hidden="1">#REF!</definedName>
    <definedName name="XRefCopy6Row" localSheetId="1" hidden="1">#REF!</definedName>
    <definedName name="XRefCopy6Row" localSheetId="3" hidden="1">#REF!</definedName>
    <definedName name="XRefCopy6Row" hidden="1">#REF!</definedName>
    <definedName name="XRefCopy7" localSheetId="2" hidden="1">#REF!</definedName>
    <definedName name="XRefCopy7" localSheetId="0" hidden="1">#REF!</definedName>
    <definedName name="XRefCopy7" localSheetId="1" hidden="1">#REF!</definedName>
    <definedName name="XRefCopy7" localSheetId="3" hidden="1">#REF!</definedName>
    <definedName name="XRefCopy7" hidden="1">#REF!</definedName>
    <definedName name="XRefCopy70" localSheetId="2" hidden="1">#REF!</definedName>
    <definedName name="XRefCopy70" localSheetId="0" hidden="1">#REF!</definedName>
    <definedName name="XRefCopy70" localSheetId="1" hidden="1">#REF!</definedName>
    <definedName name="XRefCopy70" localSheetId="3" hidden="1">#REF!</definedName>
    <definedName name="XRefCopy70" hidden="1">#REF!</definedName>
    <definedName name="XRefCopy71" localSheetId="2" hidden="1">#REF!</definedName>
    <definedName name="XRefCopy71" localSheetId="0" hidden="1">#REF!</definedName>
    <definedName name="XRefCopy71" localSheetId="1" hidden="1">#REF!</definedName>
    <definedName name="XRefCopy71" localSheetId="3" hidden="1">#REF!</definedName>
    <definedName name="XRefCopy71" hidden="1">#REF!</definedName>
    <definedName name="XRefCopy72" localSheetId="2" hidden="1">#REF!</definedName>
    <definedName name="XRefCopy72" localSheetId="0" hidden="1">#REF!</definedName>
    <definedName name="XRefCopy72" localSheetId="1" hidden="1">#REF!</definedName>
    <definedName name="XRefCopy72" localSheetId="3" hidden="1">#REF!</definedName>
    <definedName name="XRefCopy72" hidden="1">#REF!</definedName>
    <definedName name="XRefCopy73" localSheetId="2" hidden="1">#REF!</definedName>
    <definedName name="XRefCopy73" localSheetId="0" hidden="1">#REF!</definedName>
    <definedName name="XRefCopy73" localSheetId="1" hidden="1">#REF!</definedName>
    <definedName name="XRefCopy73" localSheetId="3" hidden="1">#REF!</definedName>
    <definedName name="XRefCopy73" hidden="1">#REF!</definedName>
    <definedName name="XRefCopy7Row" localSheetId="2" hidden="1">#REF!</definedName>
    <definedName name="XRefCopy7Row" localSheetId="0" hidden="1">#REF!</definedName>
    <definedName name="XRefCopy7Row" localSheetId="1" hidden="1">#REF!</definedName>
    <definedName name="XRefCopy7Row" localSheetId="3" hidden="1">#REF!</definedName>
    <definedName name="XRefCopy7Row" hidden="1">#REF!</definedName>
    <definedName name="XRefCopyRangeCount" hidden="1">1</definedName>
    <definedName name="XRefPaste1" localSheetId="2" hidden="1">#REF!</definedName>
    <definedName name="XRefPaste1" localSheetId="0" hidden="1">#REF!</definedName>
    <definedName name="XRefPaste1" localSheetId="1" hidden="1">#REF!</definedName>
    <definedName name="XRefPaste1" localSheetId="3" hidden="1">#REF!</definedName>
    <definedName name="XRefPaste1" hidden="1">#REF!</definedName>
    <definedName name="XRefPaste10" localSheetId="2" hidden="1">#REF!</definedName>
    <definedName name="XRefPaste10" localSheetId="0" hidden="1">#REF!</definedName>
    <definedName name="XRefPaste10" localSheetId="1" hidden="1">#REF!</definedName>
    <definedName name="XRefPaste10" localSheetId="3" hidden="1">#REF!</definedName>
    <definedName name="XRefPaste10" hidden="1">#REF!</definedName>
    <definedName name="XRefPaste10Row" localSheetId="2" hidden="1">#REF!</definedName>
    <definedName name="XRefPaste10Row" localSheetId="0" hidden="1">#REF!</definedName>
    <definedName name="XRefPaste10Row" localSheetId="1" hidden="1">#REF!</definedName>
    <definedName name="XRefPaste10Row" localSheetId="3" hidden="1">#REF!</definedName>
    <definedName name="XRefPaste10Row" hidden="1">#REF!</definedName>
    <definedName name="XRefPaste11" localSheetId="2" hidden="1">#REF!</definedName>
    <definedName name="XRefPaste11" localSheetId="0" hidden="1">#REF!</definedName>
    <definedName name="XRefPaste11" localSheetId="1" hidden="1">#REF!</definedName>
    <definedName name="XRefPaste11" localSheetId="3" hidden="1">#REF!</definedName>
    <definedName name="XRefPaste11" hidden="1">#REF!</definedName>
    <definedName name="XRefPaste11Row" localSheetId="2" hidden="1">[270]XREF!#REF!</definedName>
    <definedName name="XRefPaste11Row" localSheetId="0" hidden="1">[270]XREF!#REF!</definedName>
    <definedName name="XRefPaste11Row" localSheetId="1" hidden="1">[270]XREF!#REF!</definedName>
    <definedName name="XRefPaste11Row" localSheetId="3" hidden="1">[270]XREF!#REF!</definedName>
    <definedName name="XRefPaste11Row" hidden="1">[270]XREF!#REF!</definedName>
    <definedName name="XRefPaste13" localSheetId="2" hidden="1">#REF!</definedName>
    <definedName name="XRefPaste13" localSheetId="0" hidden="1">#REF!</definedName>
    <definedName name="XRefPaste13" localSheetId="1" hidden="1">#REF!</definedName>
    <definedName name="XRefPaste13" localSheetId="3" hidden="1">#REF!</definedName>
    <definedName name="XRefPaste13" hidden="1">#REF!</definedName>
    <definedName name="XRefPaste13Row" localSheetId="2" hidden="1">#REF!</definedName>
    <definedName name="XRefPaste13Row" localSheetId="0" hidden="1">#REF!</definedName>
    <definedName name="XRefPaste13Row" localSheetId="1" hidden="1">#REF!</definedName>
    <definedName name="XRefPaste13Row" localSheetId="3" hidden="1">#REF!</definedName>
    <definedName name="XRefPaste13Row" hidden="1">#REF!</definedName>
    <definedName name="XRefPaste14" localSheetId="2" hidden="1">#REF!</definedName>
    <definedName name="XRefPaste14" localSheetId="0" hidden="1">#REF!</definedName>
    <definedName name="XRefPaste14" localSheetId="1" hidden="1">#REF!</definedName>
    <definedName name="XRefPaste14" localSheetId="3" hidden="1">#REF!</definedName>
    <definedName name="XRefPaste14" hidden="1">#REF!</definedName>
    <definedName name="XRefPaste14Row" localSheetId="2" hidden="1">#REF!</definedName>
    <definedName name="XRefPaste14Row" localSheetId="0" hidden="1">#REF!</definedName>
    <definedName name="XRefPaste14Row" localSheetId="1" hidden="1">#REF!</definedName>
    <definedName name="XRefPaste14Row" localSheetId="3" hidden="1">#REF!</definedName>
    <definedName name="XRefPaste14Row" hidden="1">#REF!</definedName>
    <definedName name="XRefPaste15" localSheetId="2" hidden="1">#REF!</definedName>
    <definedName name="XRefPaste15" localSheetId="0" hidden="1">#REF!</definedName>
    <definedName name="XRefPaste15" localSheetId="1" hidden="1">#REF!</definedName>
    <definedName name="XRefPaste15" localSheetId="3" hidden="1">#REF!</definedName>
    <definedName name="XRefPaste15" hidden="1">#REF!</definedName>
    <definedName name="XRefPaste15Row" localSheetId="2" hidden="1">#REF!</definedName>
    <definedName name="XRefPaste15Row" localSheetId="0" hidden="1">#REF!</definedName>
    <definedName name="XRefPaste15Row" localSheetId="1" hidden="1">#REF!</definedName>
    <definedName name="XRefPaste15Row" localSheetId="3" hidden="1">#REF!</definedName>
    <definedName name="XRefPaste15Row" hidden="1">#REF!</definedName>
    <definedName name="XRefPaste16" localSheetId="2" hidden="1">#REF!</definedName>
    <definedName name="XRefPaste16" localSheetId="0" hidden="1">#REF!</definedName>
    <definedName name="XRefPaste16" localSheetId="1" hidden="1">#REF!</definedName>
    <definedName name="XRefPaste16" localSheetId="3" hidden="1">#REF!</definedName>
    <definedName name="XRefPaste16" hidden="1">#REF!</definedName>
    <definedName name="XRefPaste16Row" localSheetId="2" hidden="1">#REF!</definedName>
    <definedName name="XRefPaste16Row" localSheetId="0" hidden="1">#REF!</definedName>
    <definedName name="XRefPaste16Row" localSheetId="1" hidden="1">#REF!</definedName>
    <definedName name="XRefPaste16Row" localSheetId="3" hidden="1">#REF!</definedName>
    <definedName name="XRefPaste16Row" hidden="1">#REF!</definedName>
    <definedName name="XRefPaste17" localSheetId="2" hidden="1">#REF!</definedName>
    <definedName name="XRefPaste17" localSheetId="0" hidden="1">#REF!</definedName>
    <definedName name="XRefPaste17" localSheetId="1" hidden="1">#REF!</definedName>
    <definedName name="XRefPaste17" localSheetId="3" hidden="1">#REF!</definedName>
    <definedName name="XRefPaste17" hidden="1">#REF!</definedName>
    <definedName name="XRefPaste17Row" localSheetId="2" hidden="1">#REF!</definedName>
    <definedName name="XRefPaste17Row" localSheetId="0" hidden="1">#REF!</definedName>
    <definedName name="XRefPaste17Row" localSheetId="1" hidden="1">#REF!</definedName>
    <definedName name="XRefPaste17Row" localSheetId="3" hidden="1">#REF!</definedName>
    <definedName name="XRefPaste17Row" hidden="1">#REF!</definedName>
    <definedName name="XRefPaste18" localSheetId="2" hidden="1">#REF!</definedName>
    <definedName name="XRefPaste18" localSheetId="0" hidden="1">#REF!</definedName>
    <definedName name="XRefPaste18" localSheetId="1" hidden="1">#REF!</definedName>
    <definedName name="XRefPaste18" localSheetId="3" hidden="1">#REF!</definedName>
    <definedName name="XRefPaste18" hidden="1">#REF!</definedName>
    <definedName name="XRefPaste1Row" localSheetId="2" hidden="1">#REF!</definedName>
    <definedName name="XRefPaste1Row" localSheetId="0" hidden="1">#REF!</definedName>
    <definedName name="XRefPaste1Row" localSheetId="1" hidden="1">#REF!</definedName>
    <definedName name="XRefPaste1Row" localSheetId="3" hidden="1">#REF!</definedName>
    <definedName name="XRefPaste1Row" hidden="1">#REF!</definedName>
    <definedName name="XRefPaste2" localSheetId="2" hidden="1">#REF!</definedName>
    <definedName name="XRefPaste2" localSheetId="0" hidden="1">#REF!</definedName>
    <definedName name="XRefPaste2" localSheetId="1" hidden="1">#REF!</definedName>
    <definedName name="XRefPaste2" localSheetId="3" hidden="1">#REF!</definedName>
    <definedName name="XRefPaste2" hidden="1">#REF!</definedName>
    <definedName name="XRefPaste21" localSheetId="2" hidden="1">#REF!</definedName>
    <definedName name="XRefPaste21" localSheetId="0" hidden="1">#REF!</definedName>
    <definedName name="XRefPaste21" localSheetId="1" hidden="1">#REF!</definedName>
    <definedName name="XRefPaste21" localSheetId="3" hidden="1">#REF!</definedName>
    <definedName name="XRefPaste21" hidden="1">#REF!</definedName>
    <definedName name="XRefPaste2Row" localSheetId="2" hidden="1">#REF!</definedName>
    <definedName name="XRefPaste2Row" localSheetId="0" hidden="1">#REF!</definedName>
    <definedName name="XRefPaste2Row" localSheetId="1" hidden="1">#REF!</definedName>
    <definedName name="XRefPaste2Row" localSheetId="3" hidden="1">#REF!</definedName>
    <definedName name="XRefPaste2Row" hidden="1">#REF!</definedName>
    <definedName name="XRefPaste3" localSheetId="2" hidden="1">#REF!</definedName>
    <definedName name="XRefPaste3" localSheetId="0" hidden="1">#REF!</definedName>
    <definedName name="XRefPaste3" localSheetId="1" hidden="1">#REF!</definedName>
    <definedName name="XRefPaste3" localSheetId="3" hidden="1">#REF!</definedName>
    <definedName name="XRefPaste3" hidden="1">#REF!</definedName>
    <definedName name="XRefPaste3Row" localSheetId="2" hidden="1">#REF!</definedName>
    <definedName name="XRefPaste3Row" localSheetId="0" hidden="1">#REF!</definedName>
    <definedName name="XRefPaste3Row" localSheetId="1" hidden="1">#REF!</definedName>
    <definedName name="XRefPaste3Row" localSheetId="3" hidden="1">#REF!</definedName>
    <definedName name="XRefPaste3Row" hidden="1">#REF!</definedName>
    <definedName name="XRefPaste4" localSheetId="2" hidden="1">#REF!</definedName>
    <definedName name="XRefPaste4" localSheetId="0" hidden="1">#REF!</definedName>
    <definedName name="XRefPaste4" localSheetId="1" hidden="1">#REF!</definedName>
    <definedName name="XRefPaste4" localSheetId="3" hidden="1">#REF!</definedName>
    <definedName name="XRefPaste4" hidden="1">#REF!</definedName>
    <definedName name="XRefPaste4Row" localSheetId="2" hidden="1">#REF!</definedName>
    <definedName name="XRefPaste4Row" localSheetId="0" hidden="1">#REF!</definedName>
    <definedName name="XRefPaste4Row" localSheetId="1" hidden="1">#REF!</definedName>
    <definedName name="XRefPaste4Row" localSheetId="3" hidden="1">#REF!</definedName>
    <definedName name="XRefPaste4Row" hidden="1">#REF!</definedName>
    <definedName name="XRefPaste5" localSheetId="2" hidden="1">#REF!</definedName>
    <definedName name="XRefPaste5" localSheetId="0" hidden="1">#REF!</definedName>
    <definedName name="XRefPaste5" localSheetId="1" hidden="1">#REF!</definedName>
    <definedName name="XRefPaste5" localSheetId="3" hidden="1">#REF!</definedName>
    <definedName name="XRefPaste5" hidden="1">#REF!</definedName>
    <definedName name="XRefPaste5Row" localSheetId="2" hidden="1">#REF!</definedName>
    <definedName name="XRefPaste5Row" localSheetId="0" hidden="1">#REF!</definedName>
    <definedName name="XRefPaste5Row" localSheetId="1" hidden="1">#REF!</definedName>
    <definedName name="XRefPaste5Row" localSheetId="3" hidden="1">#REF!</definedName>
    <definedName name="XRefPaste5Row" hidden="1">#REF!</definedName>
    <definedName name="XRefPaste6" localSheetId="2" hidden="1">#REF!</definedName>
    <definedName name="XRefPaste6" localSheetId="0" hidden="1">#REF!</definedName>
    <definedName name="XRefPaste6" localSheetId="1" hidden="1">#REF!</definedName>
    <definedName name="XRefPaste6" localSheetId="3" hidden="1">#REF!</definedName>
    <definedName name="XRefPaste6" hidden="1">#REF!</definedName>
    <definedName name="XRefPaste6Row" localSheetId="2" hidden="1">#REF!</definedName>
    <definedName name="XRefPaste6Row" localSheetId="0" hidden="1">#REF!</definedName>
    <definedName name="XRefPaste6Row" localSheetId="1" hidden="1">#REF!</definedName>
    <definedName name="XRefPaste6Row" localSheetId="3" hidden="1">#REF!</definedName>
    <definedName name="XRefPaste6Row" hidden="1">#REF!</definedName>
    <definedName name="XRefPaste7" localSheetId="2" hidden="1">#REF!</definedName>
    <definedName name="XRefPaste7" localSheetId="0" hidden="1">#REF!</definedName>
    <definedName name="XRefPaste7" localSheetId="1" hidden="1">#REF!</definedName>
    <definedName name="XRefPaste7" localSheetId="3" hidden="1">#REF!</definedName>
    <definedName name="XRefPaste7" hidden="1">#REF!</definedName>
    <definedName name="XRefPaste7Row" localSheetId="2" hidden="1">#REF!</definedName>
    <definedName name="XRefPaste7Row" localSheetId="0" hidden="1">#REF!</definedName>
    <definedName name="XRefPaste7Row" localSheetId="1" hidden="1">#REF!</definedName>
    <definedName name="XRefPaste7Row" localSheetId="3" hidden="1">#REF!</definedName>
    <definedName name="XRefPaste7Row" hidden="1">#REF!</definedName>
    <definedName name="XRefPaste8" localSheetId="2" hidden="1">#REF!</definedName>
    <definedName name="XRefPaste8" localSheetId="0" hidden="1">#REF!</definedName>
    <definedName name="XRefPaste8" localSheetId="1" hidden="1">#REF!</definedName>
    <definedName name="XRefPaste8" localSheetId="3" hidden="1">#REF!</definedName>
    <definedName name="XRefPaste8" hidden="1">#REF!</definedName>
    <definedName name="XRefPaste8Row" localSheetId="2" hidden="1">#REF!</definedName>
    <definedName name="XRefPaste8Row" localSheetId="0" hidden="1">#REF!</definedName>
    <definedName name="XRefPaste8Row" localSheetId="1" hidden="1">#REF!</definedName>
    <definedName name="XRefPaste8Row" localSheetId="3" hidden="1">#REF!</definedName>
    <definedName name="XRefPaste8Row" hidden="1">#REF!</definedName>
    <definedName name="XRefPaste9" localSheetId="2" hidden="1">#REF!</definedName>
    <definedName name="XRefPaste9" localSheetId="0" hidden="1">#REF!</definedName>
    <definedName name="XRefPaste9" localSheetId="1" hidden="1">#REF!</definedName>
    <definedName name="XRefPaste9" localSheetId="3" hidden="1">#REF!</definedName>
    <definedName name="XRefPaste9" hidden="1">#REF!</definedName>
    <definedName name="XRefPaste9Row" localSheetId="2" hidden="1">#REF!</definedName>
    <definedName name="XRefPaste9Row" localSheetId="0" hidden="1">#REF!</definedName>
    <definedName name="XRefPaste9Row" localSheetId="1" hidden="1">#REF!</definedName>
    <definedName name="XRefPaste9Row" localSheetId="3" hidden="1">#REF!</definedName>
    <definedName name="XRefPaste9Row" hidden="1">#REF!</definedName>
    <definedName name="XRefPasteRangeCount" localSheetId="2" hidden="1">8</definedName>
    <definedName name="XRefPasteRangeCount" localSheetId="0" hidden="1">8</definedName>
    <definedName name="XRefPasteRangeCount" localSheetId="1" hidden="1">8</definedName>
    <definedName name="XRefPasteRangeCount" localSheetId="3" hidden="1">8</definedName>
    <definedName name="XRefPasteRangeCount" hidden="1">4</definedName>
    <definedName name="xs" localSheetId="2" hidden="1">{#N/A,#N/A,FALSE,"Aging Summary";#N/A,#N/A,FALSE,"Ratio Analysis";#N/A,#N/A,FALSE,"Test 120 Day Accts";#N/A,#N/A,FALSE,"Tickmarks"}</definedName>
    <definedName name="xs" localSheetId="0" hidden="1">{#N/A,#N/A,FALSE,"Aging Summary";#N/A,#N/A,FALSE,"Ratio Analysis";#N/A,#N/A,FALSE,"Test 120 Day Accts";#N/A,#N/A,FALSE,"Tickmarks"}</definedName>
    <definedName name="xs" localSheetId="1" hidden="1">{#N/A,#N/A,FALSE,"Aging Summary";#N/A,#N/A,FALSE,"Ratio Analysis";#N/A,#N/A,FALSE,"Test 120 Day Accts";#N/A,#N/A,FALSE,"Tickmarks"}</definedName>
    <definedName name="xs" localSheetId="3" hidden="1">{#N/A,#N/A,FALSE,"Aging Summary";#N/A,#N/A,FALSE,"Ratio Analysis";#N/A,#N/A,FALSE,"Test 120 Day Accts";#N/A,#N/A,FALSE,"Tickmarks"}</definedName>
    <definedName name="xs" hidden="1">{#N/A,#N/A,FALSE,"Aging Summary";#N/A,#N/A,FALSE,"Ratio Analysis";#N/A,#N/A,FALSE,"Test 120 Day Accts";#N/A,#N/A,FALSE,"Tickmarks"}</definedName>
    <definedName name="xsaxsa" hidden="1">[102]OtherKPI!#REF!</definedName>
    <definedName name="xss" localSheetId="2" hidden="1">{#N/A,#N/A,FALSE,"Aging Summary";#N/A,#N/A,FALSE,"Ratio Analysis";#N/A,#N/A,FALSE,"Test 120 Day Accts";#N/A,#N/A,FALSE,"Tickmarks"}</definedName>
    <definedName name="xss" localSheetId="0" hidden="1">{#N/A,#N/A,FALSE,"Aging Summary";#N/A,#N/A,FALSE,"Ratio Analysis";#N/A,#N/A,FALSE,"Test 120 Day Accts";#N/A,#N/A,FALSE,"Tickmarks"}</definedName>
    <definedName name="xss" localSheetId="1" hidden="1">{#N/A,#N/A,FALSE,"Aging Summary";#N/A,#N/A,FALSE,"Ratio Analysis";#N/A,#N/A,FALSE,"Test 120 Day Accts";#N/A,#N/A,FALSE,"Tickmarks"}</definedName>
    <definedName name="xss" localSheetId="3" hidden="1">{#N/A,#N/A,FALSE,"Aging Summary";#N/A,#N/A,FALSE,"Ratio Analysis";#N/A,#N/A,FALSE,"Test 120 Day Accts";#N/A,#N/A,FALSE,"Tickmarks"}</definedName>
    <definedName name="xss" hidden="1">{#N/A,#N/A,FALSE,"Aging Summary";#N/A,#N/A,FALSE,"Ratio Analysis";#N/A,#N/A,FALSE,"Test 120 Day Accts";#N/A,#N/A,FALSE,"Tickmarks"}</definedName>
    <definedName name="xsx" localSheetId="2" hidden="1">{0,0,0,0;0,0,0,0}</definedName>
    <definedName name="xsx" localSheetId="0" hidden="1">{0,0,0,0;0,0,0,0}</definedName>
    <definedName name="xsx" localSheetId="1" hidden="1">{0,0,0,0;0,0,0,0}</definedName>
    <definedName name="xsx" localSheetId="3" hidden="1">{0,0,0,0;0,0,0,0}</definedName>
    <definedName name="xsx" hidden="1">{0,0,0,0;0,0,0,0}</definedName>
    <definedName name="xw" hidden="1">[102]OtherKPI!#REF!</definedName>
    <definedName name="xx" hidden="1">[50]Graph!$C$69:$C$80</definedName>
    <definedName name="xxx" localSheetId="2" hidden="1">[50]Sales!$C$164:$C$173</definedName>
    <definedName name="xxx" localSheetId="0" hidden="1">[50]Sales!$C$164:$C$173</definedName>
    <definedName name="xxx" localSheetId="1" hidden="1">[50]Sales!$C$164:$C$173</definedName>
    <definedName name="xxx" localSheetId="3" hidden="1">[50]Sales!$C$164:$C$173</definedName>
    <definedName name="xxx"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xxx1" localSheetId="2" hidden="1">{"Area1",#N/A,FALSE,"OREWACC";"Area2",#N/A,FALSE,"OREWACC"}</definedName>
    <definedName name="xxx1" localSheetId="0" hidden="1">{"Area1",#N/A,FALSE,"OREWACC";"Area2",#N/A,FALSE,"OREWACC"}</definedName>
    <definedName name="xxx1" localSheetId="1" hidden="1">{"Area1",#N/A,FALSE,"OREWACC";"Area2",#N/A,FALSE,"OREWACC"}</definedName>
    <definedName name="xxx1" localSheetId="3" hidden="1">{"Area1",#N/A,FALSE,"OREWACC";"Area2",#N/A,FALSE,"OREWACC"}</definedName>
    <definedName name="xxx1" hidden="1">{"Area1",#N/A,FALSE,"OREWACC";"Area2",#N/A,FALSE,"OREWACC"}</definedName>
    <definedName name="xxxx" localSheetId="2" hidden="1">[50]Graph!$D$69:$D$80</definedName>
    <definedName name="xxxx" localSheetId="0" hidden="1">[50]Graph!$D$69:$D$80</definedName>
    <definedName name="xxxx" localSheetId="1" hidden="1">[50]Graph!$D$69:$D$80</definedName>
    <definedName name="xxxx" localSheetId="3" hidden="1">[50]Graph!$D$69:$D$80</definedName>
    <definedName name="xxxx" hidden="1">{#N/A,#N/A,TRUE,"ER0699"}</definedName>
    <definedName name="xxxxx" localSheetId="2" hidden="1">{#N/A,#N/A,FALSE,"DCF Summary";#N/A,#N/A,FALSE,"Casema";#N/A,#N/A,FALSE,"Casema NoTel";#N/A,#N/A,FALSE,"UK";#N/A,#N/A,FALSE,"RCF";#N/A,#N/A,FALSE,"Intercable CZ";#N/A,#N/A,FALSE,"Interkabel P"}</definedName>
    <definedName name="xxxxx" localSheetId="0" hidden="1">{#N/A,#N/A,FALSE,"DCF Summary";#N/A,#N/A,FALSE,"Casema";#N/A,#N/A,FALSE,"Casema NoTel";#N/A,#N/A,FALSE,"UK";#N/A,#N/A,FALSE,"RCF";#N/A,#N/A,FALSE,"Intercable CZ";#N/A,#N/A,FALSE,"Interkabel P"}</definedName>
    <definedName name="xxxxx" localSheetId="1" hidden="1">{#N/A,#N/A,FALSE,"DCF Summary";#N/A,#N/A,FALSE,"Casema";#N/A,#N/A,FALSE,"Casema NoTel";#N/A,#N/A,FALSE,"UK";#N/A,#N/A,FALSE,"RCF";#N/A,#N/A,FALSE,"Intercable CZ";#N/A,#N/A,FALSE,"Interkabel P"}</definedName>
    <definedName name="xxxxx" localSheetId="3" hidden="1">{#N/A,#N/A,FALSE,"DCF Summary";#N/A,#N/A,FALSE,"Casema";#N/A,#N/A,FALSE,"Casema NoTel";#N/A,#N/A,FALSE,"UK";#N/A,#N/A,FALSE,"RCF";#N/A,#N/A,FALSE,"Intercable CZ";#N/A,#N/A,FALSE,"Interkabel P"}</definedName>
    <definedName name="xxxxx" hidden="1">{#N/A,#N/A,FALSE,"DCF Summary";#N/A,#N/A,FALSE,"Casema";#N/A,#N/A,FALSE,"Casema NoTel";#N/A,#N/A,FALSE,"UK";#N/A,#N/A,FALSE,"RCF";#N/A,#N/A,FALSE,"Intercable CZ";#N/A,#N/A,FALSE,"Interkabel P"}</definedName>
    <definedName name="xy">'[172]Letting Report'!#REF!</definedName>
    <definedName name="xzcxzc">#REF!</definedName>
    <definedName name="xzzdc">#REF!</definedName>
    <definedName name="Y">'[211]Control sheet'!$C$14</definedName>
    <definedName name="yardis" hidden="1">[18]Sum!#REF!</definedName>
    <definedName name="YEAR">#REF!</definedName>
    <definedName name="Year1" hidden="1">'[233]Set-up'!$B$14</definedName>
    <definedName name="Year2" hidden="1">'[233]Set-up'!$C$14</definedName>
    <definedName name="Year3" hidden="1">'[233]Set-up'!$D$14</definedName>
    <definedName name="Year4" hidden="1">'[233]Set-up'!$E$14</definedName>
    <definedName name="Year5" hidden="1">'[233]Set-up'!$F$14</definedName>
    <definedName name="Year6" hidden="1">'[233]Set-up'!$G$14</definedName>
    <definedName name="Year7" hidden="1">'[233]Set-up'!$H$14</definedName>
    <definedName name="Year8" hidden="1">'[233]Set-up'!$I$14</definedName>
    <definedName name="YearEnd">#REF!</definedName>
    <definedName name="YEARHIGH" hidden="1">"YEARHIGH"</definedName>
    <definedName name="YEARLOW" hidden="1">"YEARLOW"</definedName>
    <definedName name="Years">#REF!</definedName>
    <definedName name="YEDİ">#REF!</definedName>
    <definedName name="yeni2" localSheetId="2" hidden="1">{#N/A,#N/A,FALSE,"Aging Summary";#N/A,#N/A,FALSE,"Ratio Analysis";#N/A,#N/A,FALSE,"Test 120 Day Accts";#N/A,#N/A,FALSE,"Tickmarks"}</definedName>
    <definedName name="yeni2" localSheetId="0" hidden="1">{#N/A,#N/A,FALSE,"Aging Summary";#N/A,#N/A,FALSE,"Ratio Analysis";#N/A,#N/A,FALSE,"Test 120 Day Accts";#N/A,#N/A,FALSE,"Tickmarks"}</definedName>
    <definedName name="yeni2" localSheetId="1" hidden="1">{#N/A,#N/A,FALSE,"Aging Summary";#N/A,#N/A,FALSE,"Ratio Analysis";#N/A,#N/A,FALSE,"Test 120 Day Accts";#N/A,#N/A,FALSE,"Tickmarks"}</definedName>
    <definedName name="yeni2" localSheetId="3" hidden="1">{#N/A,#N/A,FALSE,"Aging Summary";#N/A,#N/A,FALSE,"Ratio Analysis";#N/A,#N/A,FALSE,"Test 120 Day Accts";#N/A,#N/A,FALSE,"Tickmarks"}</definedName>
    <definedName name="yeni2" hidden="1">{#N/A,#N/A,FALSE,"Aging Summary";#N/A,#N/A,FALSE,"Ratio Analysis";#N/A,#N/A,FALSE,"Test 120 Day Accts";#N/A,#N/A,FALSE,"Tickmarks"}</definedName>
    <definedName name="Yes">#REF!</definedName>
    <definedName name="YesNoRange">#REF!</definedName>
    <definedName name="yhi" localSheetId="2"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localSheetId="0"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localSheetId="1"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localSheetId="3"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hi"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YIRMI">#REF!</definedName>
    <definedName name="YIRMIBEŞ">#REF!</definedName>
    <definedName name="YIRMIBIR">#REF!</definedName>
    <definedName name="YIRMIDORT">#REF!</definedName>
    <definedName name="YIRMIIKI">#REF!</definedName>
    <definedName name="YIRMIUÇ">#REF!</definedName>
    <definedName name="yj" hidden="1">[102]OtherKPI!#REF!</definedName>
    <definedName name="YMMAX">[174]SELECTOR!$J$24</definedName>
    <definedName name="yrutury">[153]Debt!$CE$10</definedName>
    <definedName name="YSITB_YARDI" hidden="1">{"AS",#N/A,FALSE,"Dec_BS";"LIAB",#N/A,FALSE,"Dec_BS"}</definedName>
    <definedName name="ytdbdgt_ar">'[128]Input-YTD and Expected'!$J$16</definedName>
    <definedName name="ytdbdgt_assets">'[128]Input-YTD and Expected'!$J$22</definedName>
    <definedName name="ytdbdgt_bad_debt">'[128]Input-YTD and Expected'!$J$40</definedName>
    <definedName name="ytdbdgt_cash">'[128]Input-YTD and Expected'!$J$14</definedName>
    <definedName name="ytdbdgt_cfoper">'[128]Input-YTD and Expected'!$J$54</definedName>
    <definedName name="ytdbdgt_cogs">'[128]Input-YTD and Expected'!$J$35</definedName>
    <definedName name="ytdbdgt_comstock">'[128]Input-YTD and Expected'!$J$53</definedName>
    <definedName name="ytdbdgt_cr_sales">'[128]Input-YTD and Expected'!$J$32</definedName>
    <definedName name="ytdbdgt_current_assets">'[128]Input-YTD and Expected'!$J$20</definedName>
    <definedName name="ytdbdgt_current_liab">'[128]Input-YTD and Expected'!$J$24</definedName>
    <definedName name="ytdbdgt_days">'[128]Input-YTD and Expected'!$J$48</definedName>
    <definedName name="ytdbdgt_div">'[128]Input-YTD and Expected'!$J$55</definedName>
    <definedName name="ytdbdgt_doubtful">'[128]Input-YTD and Expected'!$J$17</definedName>
    <definedName name="ytdbdgt_empbeg">'[128]Input-YTD and Expected'!$J$49</definedName>
    <definedName name="ytdbdgt_empend">'[128]Input-YTD and Expected'!$J$50</definedName>
    <definedName name="ytdbdgt_eps">'[128]Input-YTD and Expected'!$J$52</definedName>
    <definedName name="ytdbdgt_equity">'[128]Input-YTD and Expected'!$J$28</definedName>
    <definedName name="ytdbdgt_grossprofit">'[128]Input-YTD and Expected'!$J$36</definedName>
    <definedName name="ytdbdgt_interest">'[128]Input-YTD and Expected'!$J$39</definedName>
    <definedName name="ytdbdgt_inventory">'[128]Input-YTD and Expected'!$J$18</definedName>
    <definedName name="ytdbdgt_liab_equity">'[128]Input-YTD and Expected'!$J$29</definedName>
    <definedName name="ytdbdgt_liabilities">'[128]Input-YTD and Expected'!$J$27</definedName>
    <definedName name="ytdbdgt_ltdebt">'[128]Input-YTD and Expected'!$J$25</definedName>
    <definedName name="ytdbdgt_nc_assets">'[128]Input-YTD and Expected'!$J$21</definedName>
    <definedName name="ytdbdgt_nc_liab">'[128]Input-YTD and Expected'!$J$26</definedName>
    <definedName name="ytdbdgt_net_exp">'[128]Input-YTD and Expected'!$J$42</definedName>
    <definedName name="ytdbdgt_netincome">'[128]Input-YTD and Expected'!$J$45</definedName>
    <definedName name="ytdbdgt_netsales">'[128]Input-YTD and Expected'!$J$34</definedName>
    <definedName name="ytdbdgt_opexpense">'[128]Input-YTD and Expected'!$J$38</definedName>
    <definedName name="ytdbdgt_othcurassets">'[128]Input-YTD and Expected'!$J$19</definedName>
    <definedName name="ytdbdgt_other_sales">'[128]Input-YTD and Expected'!$J$33</definedName>
    <definedName name="ytdbdgt_otherexp">'[128]Input-YTD and Expected'!$J$41</definedName>
    <definedName name="ytdbdgt_pretax">'[128]Input-YTD and Expected'!$J$43</definedName>
    <definedName name="ytdbdgt_price">'[128]Input-YTD and Expected'!$J$51</definedName>
    <definedName name="ytdbdgt_securities">'[128]Input-YTD and Expected'!$J$15</definedName>
    <definedName name="ytdbdgt_taxexp">'[128]Input-YTD and Expected'!$J$44</definedName>
    <definedName name="ytdcur_ar">'[128]Input-YTD and Expected'!$F$16</definedName>
    <definedName name="ytdcur_assets">'[128]Input-YTD and Expected'!$F$22</definedName>
    <definedName name="ytdcur_bad_debt">'[128]Input-YTD and Expected'!$F$40</definedName>
    <definedName name="ytdcur_cash">'[128]Input-YTD and Expected'!$F$14</definedName>
    <definedName name="ytdcur_cfoper">'[128]Input-YTD and Expected'!$F$54</definedName>
    <definedName name="ytdcur_cogs">'[128]Input-YTD and Expected'!$F$35</definedName>
    <definedName name="ytdcur_comstock">'[128]Input-YTD and Expected'!$F$53</definedName>
    <definedName name="ytdcur_cr_sales">'[128]Input-YTD and Expected'!$F$32</definedName>
    <definedName name="ytdcur_current_assets">'[128]Input-YTD and Expected'!$F$20</definedName>
    <definedName name="ytdcur_current_liab">'[128]Input-YTD and Expected'!$F$24</definedName>
    <definedName name="ytdcur_days">'[128]Input-YTD and Expected'!$F$48</definedName>
    <definedName name="ytdcur_div">'[128]Input-YTD and Expected'!$F$55</definedName>
    <definedName name="ytdcur_doubtful">'[128]Input-YTD and Expected'!$F$17</definedName>
    <definedName name="ytdcur_empbeg">'[128]Input-YTD and Expected'!$F$49</definedName>
    <definedName name="ytdcur_empend">'[128]Input-YTD and Expected'!$F$50</definedName>
    <definedName name="ytdcur_eps">'[128]Input-YTD and Expected'!$F$52</definedName>
    <definedName name="ytdcur_equity">'[128]Input-YTD and Expected'!$F$28</definedName>
    <definedName name="ytdcur_grossprofit">'[128]Input-YTD and Expected'!$F$36</definedName>
    <definedName name="ytdcur_interest">'[128]Input-YTD and Expected'!$F$39</definedName>
    <definedName name="ytdcur_inventory">'[128]Input-YTD and Expected'!$F$18</definedName>
    <definedName name="ytdcur_liab_equity">'[128]Input-YTD and Expected'!$F$29</definedName>
    <definedName name="ytdcur_liabilities">'[128]Input-YTD and Expected'!$F$27</definedName>
    <definedName name="ytdcur_ltdebt">'[128]Input-YTD and Expected'!$F$25</definedName>
    <definedName name="ytdcur_nc_assets">'[128]Input-YTD and Expected'!$F$21</definedName>
    <definedName name="ytdcur_nc_liab">'[128]Input-YTD and Expected'!$F$26</definedName>
    <definedName name="ytdcur_net_exp">'[128]Input-YTD and Expected'!$F$42</definedName>
    <definedName name="ytdcur_netincome">'[128]Input-YTD and Expected'!$F$45</definedName>
    <definedName name="ytdcur_netsales">'[128]Input-YTD and Expected'!$F$34</definedName>
    <definedName name="ytdcur_opexpense">'[128]Input-YTD and Expected'!$F$38</definedName>
    <definedName name="ytdcur_othcurassets">'[128]Input-YTD and Expected'!$F$19</definedName>
    <definedName name="ytdcur_other_sales">'[128]Input-YTD and Expected'!$F$33</definedName>
    <definedName name="ytdcur_otherexp">'[128]Input-YTD and Expected'!$F$41</definedName>
    <definedName name="ytdcur_pretax">'[128]Input-YTD and Expected'!$F$43</definedName>
    <definedName name="ytdcur_price">'[128]Input-YTD and Expected'!$F$51</definedName>
    <definedName name="ytdcur_securities">'[128]Input-YTD and Expected'!$F$15</definedName>
    <definedName name="ytdcur_taxexp">'[128]Input-YTD and Expected'!$F$44</definedName>
    <definedName name="ytdprior1_ar">'[128]Input-YTD and Expected'!$G$16</definedName>
    <definedName name="ytdprior1_assets">'[128]Input-YTD and Expected'!$G$22</definedName>
    <definedName name="ytdprior1_bad_debt">'[128]Input-YTD and Expected'!$G$40</definedName>
    <definedName name="ytdprior1_cash">'[128]Input-YTD and Expected'!$G$14</definedName>
    <definedName name="ytdprior1_cfoper">'[128]Input-YTD and Expected'!$G$54</definedName>
    <definedName name="ytdprior1_cogs">'[128]Input-YTD and Expected'!$G$35</definedName>
    <definedName name="ytdprior1_comstock">'[128]Input-YTD and Expected'!$G$53</definedName>
    <definedName name="ytdprior1_cr_sales">'[128]Input-YTD and Expected'!$G$32</definedName>
    <definedName name="ytdprior1_current_assets">'[128]Input-YTD and Expected'!$G$20</definedName>
    <definedName name="ytdprior1_current_liab">'[128]Input-YTD and Expected'!$G$24</definedName>
    <definedName name="ytdprior1_days">'[128]Input-YTD and Expected'!$G$48</definedName>
    <definedName name="ytdprior1_div">'[128]Input-YTD and Expected'!$G$55</definedName>
    <definedName name="ytdprior1_doubtful">'[128]Input-YTD and Expected'!$G$17</definedName>
    <definedName name="ytdprior1_empbeg">'[128]Input-YTD and Expected'!$G$49</definedName>
    <definedName name="ytdprior1_empend">'[128]Input-YTD and Expected'!$G$50</definedName>
    <definedName name="ytdprior1_eps">'[128]Input-YTD and Expected'!$G$52</definedName>
    <definedName name="ytdprior1_equity">'[128]Input-YTD and Expected'!$G$28</definedName>
    <definedName name="ytdprior1_grossprofit">'[128]Input-YTD and Expected'!$G$36</definedName>
    <definedName name="ytdprior1_interest">'[128]Input-YTD and Expected'!$G$39</definedName>
    <definedName name="ytdprior1_inventory">'[128]Input-YTD and Expected'!$G$18</definedName>
    <definedName name="ytdprior1_liab_equity">'[128]Input-YTD and Expected'!$G$29</definedName>
    <definedName name="ytdprior1_liabilities">'[128]Input-YTD and Expected'!$G$27</definedName>
    <definedName name="ytdprior1_ltdebt">'[128]Input-YTD and Expected'!$G$25</definedName>
    <definedName name="ytdprior1_nc_assets">'[128]Input-YTD and Expected'!$G$21</definedName>
    <definedName name="ytdprior1_nc_liab">'[128]Input-YTD and Expected'!$G$26</definedName>
    <definedName name="ytdprior1_net_exp">'[128]Input-YTD and Expected'!$G$42</definedName>
    <definedName name="ytdprior1_netincome">'[128]Input-YTD and Expected'!$G$45</definedName>
    <definedName name="ytdprior1_netsales">'[128]Input-YTD and Expected'!$G$34</definedName>
    <definedName name="ytdprior1_opexpense">'[128]Input-YTD and Expected'!$G$38</definedName>
    <definedName name="ytdprior1_othcurassets">'[128]Input-YTD and Expected'!$G$19</definedName>
    <definedName name="ytdprior1_other_sales">'[128]Input-YTD and Expected'!$G$33</definedName>
    <definedName name="ytdprior1_otherexp">'[128]Input-YTD and Expected'!$G$41</definedName>
    <definedName name="ytdprior1_pretax">'[128]Input-YTD and Expected'!$G$43</definedName>
    <definedName name="ytdprior1_price">'[128]Input-YTD and Expected'!$G$51</definedName>
    <definedName name="ytdprior1_securities">'[128]Input-YTD and Expected'!$G$15</definedName>
    <definedName name="ytdprior1_taxexp">'[128]Input-YTD and Expected'!$G$44</definedName>
    <definedName name="ytdprior2_ar">'[128]Input-YTD and Expected'!$H$16</definedName>
    <definedName name="ytdprior2_assets">'[128]Input-YTD and Expected'!$H$22</definedName>
    <definedName name="ytdprior2_bad_debt">'[128]Input-YTD and Expected'!$H$40</definedName>
    <definedName name="ytdprior2_cash">'[128]Input-YTD and Expected'!$H$14</definedName>
    <definedName name="ytdprior2_cfoper">'[128]Input-YTD and Expected'!$H$54</definedName>
    <definedName name="ytdprior2_cogs">'[128]Input-YTD and Expected'!$H$35</definedName>
    <definedName name="ytdprior2_comstock">'[128]Input-YTD and Expected'!$H$53</definedName>
    <definedName name="ytdprior2_cr_sales">'[128]Input-YTD and Expected'!$H$32</definedName>
    <definedName name="ytdprior2_current_assets">'[128]Input-YTD and Expected'!$H$20</definedName>
    <definedName name="ytdprior2_current_liab">'[128]Input-YTD and Expected'!$H$24</definedName>
    <definedName name="ytdprior2_days">'[128]Input-YTD and Expected'!$H$48</definedName>
    <definedName name="ytdprior2_div">'[128]Input-YTD and Expected'!$H$55</definedName>
    <definedName name="ytdprior2_doubtful">'[128]Input-YTD and Expected'!$H$17</definedName>
    <definedName name="ytdprior2_empbeg">'[128]Input-YTD and Expected'!$H$49</definedName>
    <definedName name="ytdprior2_empend">'[128]Input-YTD and Expected'!$H$50</definedName>
    <definedName name="ytdprior2_eps">'[128]Input-YTD and Expected'!$H$52</definedName>
    <definedName name="ytdprior2_equity">'[128]Input-YTD and Expected'!$H$28</definedName>
    <definedName name="ytdprior2_grossprofit">'[128]Input-YTD and Expected'!$H$36</definedName>
    <definedName name="ytdprior2_interest">'[128]Input-YTD and Expected'!$H$39</definedName>
    <definedName name="ytdprior2_inventory">'[128]Input-YTD and Expected'!$H$18</definedName>
    <definedName name="ytdprior2_liab_equity">'[128]Input-YTD and Expected'!$H$29</definedName>
    <definedName name="ytdprior2_liabilities">'[128]Input-YTD and Expected'!$H$27</definedName>
    <definedName name="ytdprior2_ltdebt">'[128]Input-YTD and Expected'!$H$25</definedName>
    <definedName name="ytdprior2_nc_assets">'[128]Input-YTD and Expected'!$H$21</definedName>
    <definedName name="ytdprior2_nc_liab">'[128]Input-YTD and Expected'!$H$26</definedName>
    <definedName name="ytdprior2_net_exp">'[128]Input-YTD and Expected'!$H$42</definedName>
    <definedName name="ytdprior2_netincome">'[128]Input-YTD and Expected'!$H$45</definedName>
    <definedName name="ytdprior2_netsales">'[128]Input-YTD and Expected'!$H$34</definedName>
    <definedName name="ytdprior2_opexpense">'[128]Input-YTD and Expected'!$H$38</definedName>
    <definedName name="ytdprior2_othcurassets">'[128]Input-YTD and Expected'!$H$19</definedName>
    <definedName name="ytdprior2_other_sales">'[128]Input-YTD and Expected'!$H$33</definedName>
    <definedName name="ytdprior2_otherexp">'[128]Input-YTD and Expected'!$H$41</definedName>
    <definedName name="ytdprior2_pretax">'[128]Input-YTD and Expected'!$H$43</definedName>
    <definedName name="ytdprior2_price">'[128]Input-YTD and Expected'!$H$51</definedName>
    <definedName name="ytdprior2_securities">'[128]Input-YTD and Expected'!$H$15</definedName>
    <definedName name="ytdprior2_taxexp">'[128]Input-YTD and Expected'!$H$44</definedName>
    <definedName name="ytfutdy">[67]!ytfutdy</definedName>
    <definedName name="ytuy">[67]!ytuy</definedName>
    <definedName name="yui" localSheetId="2"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yui" localSheetId="0"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yui" localSheetId="1"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yui" localSheetId="3"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yui"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yuj" hidden="1">[102]OtherKPI!#REF!</definedName>
    <definedName name="yutui">#REF!</definedName>
    <definedName name="yuuryt">[153]Translator!$C$5:$M$308</definedName>
    <definedName name="YXCV" localSheetId="3">[176]!YXCV</definedName>
    <definedName name="YXCV">[176]!YXCV</definedName>
    <definedName name="Z_09A675D7_23C2_4A02_B4C1_56B02CE79286_.wvu.PrintArea" localSheetId="2" hidden="1">#REF!</definedName>
    <definedName name="Z_09A675D7_23C2_4A02_B4C1_56B02CE79286_.wvu.PrintArea" localSheetId="0" hidden="1">#REF!</definedName>
    <definedName name="Z_09A675D7_23C2_4A02_B4C1_56B02CE79286_.wvu.PrintArea" localSheetId="1" hidden="1">#REF!</definedName>
    <definedName name="Z_09A675D7_23C2_4A02_B4C1_56B02CE79286_.wvu.PrintArea" localSheetId="3" hidden="1">#REF!</definedName>
    <definedName name="Z_09A675D7_23C2_4A02_B4C1_56B02CE79286_.wvu.PrintArea" hidden="1">#REF!</definedName>
    <definedName name="Z_0B113C9C_A1A9_11D3_A311_0008C739212F_.wvu.PrintArea" localSheetId="2" hidden="1">#REF!</definedName>
    <definedName name="Z_0B113C9C_A1A9_11D3_A311_0008C739212F_.wvu.PrintArea" localSheetId="0" hidden="1">#REF!</definedName>
    <definedName name="Z_0B113C9C_A1A9_11D3_A311_0008C739212F_.wvu.PrintArea" localSheetId="1" hidden="1">#REF!</definedName>
    <definedName name="Z_0B113C9C_A1A9_11D3_A311_0008C739212F_.wvu.PrintArea" localSheetId="3" hidden="1">#REF!</definedName>
    <definedName name="Z_0B113C9C_A1A9_11D3_A311_0008C739212F_.wvu.PrintArea" hidden="1">#REF!</definedName>
    <definedName name="Z_1C03E4A5_0E99_11D5_896C_00008646D7BA_.wvu.Rows" localSheetId="2" hidden="1">[271]Debt!#REF!</definedName>
    <definedName name="Z_1C03E4A5_0E99_11D5_896C_00008646D7BA_.wvu.Rows" localSheetId="0" hidden="1">[271]Debt!#REF!</definedName>
    <definedName name="Z_1C03E4A5_0E99_11D5_896C_00008646D7BA_.wvu.Rows" localSheetId="1" hidden="1">[271]Debt!#REF!</definedName>
    <definedName name="Z_1C03E4A5_0E99_11D5_896C_00008646D7BA_.wvu.Rows" localSheetId="3" hidden="1">[271]Debt!#REF!</definedName>
    <definedName name="Z_1C03E4A5_0E99_11D5_896C_00008646D7BA_.wvu.Rows" hidden="1">[271]Debt!#REF!</definedName>
    <definedName name="Z_74BB7D31_A24A_11D3_95F1_000000000000_.wvu.PrintArea" localSheetId="2" hidden="1">#REF!</definedName>
    <definedName name="Z_74BB7D31_A24A_11D3_95F1_000000000000_.wvu.PrintArea" localSheetId="0" hidden="1">#REF!</definedName>
    <definedName name="Z_74BB7D31_A24A_11D3_95F1_000000000000_.wvu.PrintArea" localSheetId="1" hidden="1">#REF!</definedName>
    <definedName name="Z_74BB7D31_A24A_11D3_95F1_000000000000_.wvu.PrintArea" localSheetId="3" hidden="1">#REF!</definedName>
    <definedName name="Z_74BB7D31_A24A_11D3_95F1_000000000000_.wvu.PrintArea" hidden="1">#REF!</definedName>
    <definedName name="Z_99BF6118_1B1B_45B8_B7BA_C35589EB3FF4_.wvu.PrintArea" localSheetId="2" hidden="1">#REF!</definedName>
    <definedName name="Z_99BF6118_1B1B_45B8_B7BA_C35589EB3FF4_.wvu.PrintArea" localSheetId="0" hidden="1">#REF!</definedName>
    <definedName name="Z_99BF6118_1B1B_45B8_B7BA_C35589EB3FF4_.wvu.PrintArea" localSheetId="1" hidden="1">#REF!</definedName>
    <definedName name="Z_99BF6118_1B1B_45B8_B7BA_C35589EB3FF4_.wvu.PrintArea" localSheetId="3" hidden="1">#REF!</definedName>
    <definedName name="Z_99BF6118_1B1B_45B8_B7BA_C35589EB3FF4_.wvu.PrintArea" hidden="1">#REF!</definedName>
    <definedName name="Z_A9FF1EAD_E7B8_4A8D_9232_4283389FA5DC_.wvu.Cols" localSheetId="2" hidden="1">#REF!</definedName>
    <definedName name="Z_A9FF1EAD_E7B8_4A8D_9232_4283389FA5DC_.wvu.Cols" localSheetId="0" hidden="1">#REF!</definedName>
    <definedName name="Z_A9FF1EAD_E7B8_4A8D_9232_4283389FA5DC_.wvu.Cols" localSheetId="1" hidden="1">#REF!</definedName>
    <definedName name="Z_A9FF1EAD_E7B8_4A8D_9232_4283389FA5DC_.wvu.Cols" localSheetId="3" hidden="1">#REF!</definedName>
    <definedName name="Z_A9FF1EAD_E7B8_4A8D_9232_4283389FA5DC_.wvu.Cols" hidden="1">#REF!</definedName>
    <definedName name="Z_A9FF1EAD_E7B8_4A8D_9232_4283389FA5DC_.wvu.PrintArea" localSheetId="2" hidden="1">#REF!</definedName>
    <definedName name="Z_A9FF1EAD_E7B8_4A8D_9232_4283389FA5DC_.wvu.PrintArea" localSheetId="0" hidden="1">#REF!</definedName>
    <definedName name="Z_A9FF1EAD_E7B8_4A8D_9232_4283389FA5DC_.wvu.PrintArea" localSheetId="1" hidden="1">#REF!</definedName>
    <definedName name="Z_A9FF1EAD_E7B8_4A8D_9232_4283389FA5DC_.wvu.PrintArea" localSheetId="3" hidden="1">#REF!</definedName>
    <definedName name="Z_A9FF1EAD_E7B8_4A8D_9232_4283389FA5DC_.wvu.PrintArea" hidden="1">#REF!</definedName>
    <definedName name="Z_A9FF1EAD_E7B8_4A8D_9232_4283389FA5DC_.wvu.PrintTitles" localSheetId="2" hidden="1">#REF!</definedName>
    <definedName name="Z_A9FF1EAD_E7B8_4A8D_9232_4283389FA5DC_.wvu.PrintTitles" localSheetId="0" hidden="1">#REF!</definedName>
    <definedName name="Z_A9FF1EAD_E7B8_4A8D_9232_4283389FA5DC_.wvu.PrintTitles" localSheetId="1" hidden="1">#REF!</definedName>
    <definedName name="Z_A9FF1EAD_E7B8_4A8D_9232_4283389FA5DC_.wvu.PrintTitles" localSheetId="3" hidden="1">#REF!</definedName>
    <definedName name="Z_A9FF1EAD_E7B8_4A8D_9232_4283389FA5DC_.wvu.PrintTitles" hidden="1">#REF!</definedName>
    <definedName name="Z_C37E65A7_9893_435E_9759_72E0D8A5DD87_.wvu.PrintTitles" localSheetId="2" hidden="1">#REF!</definedName>
    <definedName name="Z_C37E65A7_9893_435E_9759_72E0D8A5DD87_.wvu.PrintTitles" localSheetId="0" hidden="1">#REF!</definedName>
    <definedName name="Z_C37E65A7_9893_435E_9759_72E0D8A5DD87_.wvu.PrintTitles" localSheetId="1" hidden="1">#REF!</definedName>
    <definedName name="Z_C37E65A7_9893_435E_9759_72E0D8A5DD87_.wvu.PrintTitles" localSheetId="3" hidden="1">#REF!</definedName>
    <definedName name="Z_C37E65A7_9893_435E_9759_72E0D8A5DD87_.wvu.PrintTitles" hidden="1">#REF!</definedName>
    <definedName name="Z_E3DB78BC_F847_4E0A_8AF3_61B1B9D963F4_.wvu.Cols" localSheetId="2" hidden="1">#REF!</definedName>
    <definedName name="Z_E3DB78BC_F847_4E0A_8AF3_61B1B9D963F4_.wvu.Cols" localSheetId="0" hidden="1">#REF!</definedName>
    <definedName name="Z_E3DB78BC_F847_4E0A_8AF3_61B1B9D963F4_.wvu.Cols" localSheetId="1" hidden="1">#REF!</definedName>
    <definedName name="Z_E3DB78BC_F847_4E0A_8AF3_61B1B9D963F4_.wvu.Cols" localSheetId="3" hidden="1">#REF!</definedName>
    <definedName name="Z_E3DB78BC_F847_4E0A_8AF3_61B1B9D963F4_.wvu.Cols" hidden="1">#REF!</definedName>
    <definedName name="Z_E3DB78BC_F847_4E0A_8AF3_61B1B9D963F4_.wvu.PrintArea" localSheetId="2" hidden="1">#REF!</definedName>
    <definedName name="Z_E3DB78BC_F847_4E0A_8AF3_61B1B9D963F4_.wvu.PrintArea" localSheetId="0" hidden="1">#REF!</definedName>
    <definedName name="Z_E3DB78BC_F847_4E0A_8AF3_61B1B9D963F4_.wvu.PrintArea" localSheetId="1" hidden="1">#REF!</definedName>
    <definedName name="Z_E3DB78BC_F847_4E0A_8AF3_61B1B9D963F4_.wvu.PrintArea" localSheetId="3" hidden="1">#REF!</definedName>
    <definedName name="Z_E3DB78BC_F847_4E0A_8AF3_61B1B9D963F4_.wvu.PrintArea" hidden="1">#REF!</definedName>
    <definedName name="Z_E3DB78BC_F847_4E0A_8AF3_61B1B9D963F4_.wvu.PrintTitles" localSheetId="2" hidden="1">#REF!</definedName>
    <definedName name="Z_E3DB78BC_F847_4E0A_8AF3_61B1B9D963F4_.wvu.PrintTitles" localSheetId="0" hidden="1">#REF!</definedName>
    <definedName name="Z_E3DB78BC_F847_4E0A_8AF3_61B1B9D963F4_.wvu.PrintTitles" localSheetId="1" hidden="1">#REF!</definedName>
    <definedName name="Z_E3DB78BC_F847_4E0A_8AF3_61B1B9D963F4_.wvu.PrintTitles" localSheetId="3" hidden="1">#REF!</definedName>
    <definedName name="Z_E3DB78BC_F847_4E0A_8AF3_61B1B9D963F4_.wvu.PrintTitles" hidden="1">#REF!</definedName>
    <definedName name="ZAKRES1">[272]Z!$C$1:$C$65536</definedName>
    <definedName name="ZAKRES2">'[272]4a'!#REF!</definedName>
    <definedName name="zakres3">'[272]4a'!#REF!</definedName>
    <definedName name="Zaventhem2" localSheetId="2" hidden="1">{"detail1",#N/A,FALSE,"Sheet1";"detail2",#N/A,FALSE,"Sheet1";"detail3",#N/A,FALSE,"Sheet1";"detail4",#N/A,FALSE,"Sheet1";"detail5",#N/A,FALSE,"Sheet1";"detail6",#N/A,FALSE,"Sheet1";"detail7",#N/A,FALSE,"Sheet1";"detail8",#N/A,FALSE,"Sheet1";"detail9",#N/A,FALSE,"Sheet1"}</definedName>
    <definedName name="Zaventhem2" localSheetId="0" hidden="1">{"detail1",#N/A,FALSE,"Sheet1";"detail2",#N/A,FALSE,"Sheet1";"detail3",#N/A,FALSE,"Sheet1";"detail4",#N/A,FALSE,"Sheet1";"detail5",#N/A,FALSE,"Sheet1";"detail6",#N/A,FALSE,"Sheet1";"detail7",#N/A,FALSE,"Sheet1";"detail8",#N/A,FALSE,"Sheet1";"detail9",#N/A,FALSE,"Sheet1"}</definedName>
    <definedName name="Zaventhem2" localSheetId="1" hidden="1">{"detail1",#N/A,FALSE,"Sheet1";"detail2",#N/A,FALSE,"Sheet1";"detail3",#N/A,FALSE,"Sheet1";"detail4",#N/A,FALSE,"Sheet1";"detail5",#N/A,FALSE,"Sheet1";"detail6",#N/A,FALSE,"Sheet1";"detail7",#N/A,FALSE,"Sheet1";"detail8",#N/A,FALSE,"Sheet1";"detail9",#N/A,FALSE,"Sheet1"}</definedName>
    <definedName name="Zaventhem2" localSheetId="3" hidden="1">{"detail1",#N/A,FALSE,"Sheet1";"detail2",#N/A,FALSE,"Sheet1";"detail3",#N/A,FALSE,"Sheet1";"detail4",#N/A,FALSE,"Sheet1";"detail5",#N/A,FALSE,"Sheet1";"detail6",#N/A,FALSE,"Sheet1";"detail7",#N/A,FALSE,"Sheet1";"detail8",#N/A,FALSE,"Sheet1";"detail9",#N/A,FALSE,"Sheet1"}</definedName>
    <definedName name="Zaventhem2" hidden="1">{"detail1",#N/A,FALSE,"Sheet1";"detail2",#N/A,FALSE,"Sheet1";"detail3",#N/A,FALSE,"Sheet1";"detail4",#N/A,FALSE,"Sheet1";"detail5",#N/A,FALSE,"Sheet1";"detail6",#N/A,FALSE,"Sheet1";"detail7",#N/A,FALSE,"Sheet1";"detail8",#N/A,FALSE,"Sheet1";"detail9",#N/A,FALSE,"Sheet1"}</definedName>
    <definedName name="zefz" localSheetId="2" hidden="1">{#N/A,#N/A,FALSE,"DCF Summary";#N/A,#N/A,FALSE,"Casema";#N/A,#N/A,FALSE,"Casema NoTel";#N/A,#N/A,FALSE,"UK";#N/A,#N/A,FALSE,"RCF";#N/A,#N/A,FALSE,"Intercable CZ";#N/A,#N/A,FALSE,"Interkabel P"}</definedName>
    <definedName name="zefz" localSheetId="0" hidden="1">{#N/A,#N/A,FALSE,"DCF Summary";#N/A,#N/A,FALSE,"Casema";#N/A,#N/A,FALSE,"Casema NoTel";#N/A,#N/A,FALSE,"UK";#N/A,#N/A,FALSE,"RCF";#N/A,#N/A,FALSE,"Intercable CZ";#N/A,#N/A,FALSE,"Interkabel P"}</definedName>
    <definedName name="zefz" localSheetId="1" hidden="1">{#N/A,#N/A,FALSE,"DCF Summary";#N/A,#N/A,FALSE,"Casema";#N/A,#N/A,FALSE,"Casema NoTel";#N/A,#N/A,FALSE,"UK";#N/A,#N/A,FALSE,"RCF";#N/A,#N/A,FALSE,"Intercable CZ";#N/A,#N/A,FALSE,"Interkabel P"}</definedName>
    <definedName name="zefz" localSheetId="3" hidden="1">{#N/A,#N/A,FALSE,"DCF Summary";#N/A,#N/A,FALSE,"Casema";#N/A,#N/A,FALSE,"Casema NoTel";#N/A,#N/A,FALSE,"UK";#N/A,#N/A,FALSE,"RCF";#N/A,#N/A,FALSE,"Intercable CZ";#N/A,#N/A,FALSE,"Interkabel P"}</definedName>
    <definedName name="zefz" hidden="1">{#N/A,#N/A,FALSE,"DCF Summary";#N/A,#N/A,FALSE,"Casema";#N/A,#N/A,FALSE,"Casema NoTel";#N/A,#N/A,FALSE,"UK";#N/A,#N/A,FALSE,"RCF";#N/A,#N/A,FALSE,"Intercable CZ";#N/A,#N/A,FALSE,"Interkabel P"}</definedName>
    <definedName name="zewnetrzne">[205]dane!$A$33:$I$58</definedName>
    <definedName name="Zinsaufwand_2">#REF!</definedName>
    <definedName name="Zinsaufwand_H">#REF!</definedName>
    <definedName name="Zinsaufwand_V">#REF!</definedName>
    <definedName name="Zinsaufwand_Verbundene_2">#REF!</definedName>
    <definedName name="Zinsaufwand_Verbundene_H">#REF!</definedName>
    <definedName name="Zinsaufwand_Verbundene_V">#REF!</definedName>
    <definedName name="Zinsertr_Verbundene_2">#REF!</definedName>
    <definedName name="Zinsertr_Verbundene_H">#REF!</definedName>
    <definedName name="Zinsertr_Verbundene_V">#REF!</definedName>
    <definedName name="Zinserträge_2">#REF!</definedName>
    <definedName name="Zinserträge_H">#REF!</definedName>
    <definedName name="Zinserträge_V">#REF!</definedName>
    <definedName name="Zone_impres_MI">#REF!</definedName>
    <definedName name="zshrthj">'[14]DETAILED DATA BASE RENT (3)'!#REF!</definedName>
    <definedName name="ZTXT_Comment">#REF!</definedName>
    <definedName name="Zuschreibg_Sach_u_immat_AV_Ertrlage_H">#REF!</definedName>
    <definedName name="Zuschreibg_Sach_u_immat_AV_Ertrlage_V">#REF!</definedName>
    <definedName name="Zuschreibungen_Beteiligungen_H">#REF!</definedName>
    <definedName name="Zuschreibungen_Beteiligungen_V">#REF!</definedName>
    <definedName name="Zuw_Gewinn_RL_2">#REF!</definedName>
    <definedName name="Zuw_Gewinn_RL_H">#REF!</definedName>
    <definedName name="Zuw_Gewinn_RL_V">#REF!</definedName>
    <definedName name="Zuw_unverst_RL_2">#REF!</definedName>
    <definedName name="Zuw_unverst_RL_H">#REF!</definedName>
    <definedName name="Zuw_unverst_RL_V">#REF!</definedName>
    <definedName name="zx"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zz">#REF!</definedName>
    <definedName name="ZZZ_VRAIFAUX">#REF!</definedName>
    <definedName name="ZZZ_VRAIFAUXMSG">#REF!</definedName>
    <definedName name="zzzz" localSheetId="2"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zzzz" localSheetId="0"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zzzz" localSheetId="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zzzz" localSheetId="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zzzz"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zzzzz" localSheetId="2" hidden="1">{"TAG1AGMS",#N/A,FALSE,"TAG 1A"}</definedName>
    <definedName name="zzzzz" localSheetId="0" hidden="1">{"TAG1AGMS",#N/A,FALSE,"TAG 1A"}</definedName>
    <definedName name="zzzzz" localSheetId="1" hidden="1">{"TAG1AGMS",#N/A,FALSE,"TAG 1A"}</definedName>
    <definedName name="zzzzz" localSheetId="3" hidden="1">{"TAG1AGMS",#N/A,FALSE,"TAG 1A"}</definedName>
    <definedName name="zzzzz" hidden="1">{"TAG1AGMS",#N/A,FALSE,"TAG 1A"}</definedName>
    <definedName name="Α1">#REF!</definedName>
    <definedName name="ΑΑ">#REF!</definedName>
    <definedName name="ΑΒ">#REF!</definedName>
    <definedName name="ΛΟΓΑΡΙΑΣΜΟΙ">#REF!</definedName>
    <definedName name="вуув" localSheetId="2" hidden="1">{#N/A,#N/A,TRUE,"Лист1";#N/A,#N/A,TRUE,"Лист2";#N/A,#N/A,TRUE,"Лист3"}</definedName>
    <definedName name="вуув" localSheetId="0" hidden="1">{#N/A,#N/A,TRUE,"Лист1";#N/A,#N/A,TRUE,"Лист2";#N/A,#N/A,TRUE,"Лист3"}</definedName>
    <definedName name="вуув" localSheetId="1" hidden="1">{#N/A,#N/A,TRUE,"Лист1";#N/A,#N/A,TRUE,"Лист2";#N/A,#N/A,TRUE,"Лист3"}</definedName>
    <definedName name="вуув" localSheetId="3" hidden="1">{#N/A,#N/A,TRUE,"Лист1";#N/A,#N/A,TRUE,"Лист2";#N/A,#N/A,TRUE,"Лист3"}</definedName>
    <definedName name="вуув" hidden="1">{#N/A,#N/A,TRUE,"Лист1";#N/A,#N/A,TRUE,"Лист2";#N/A,#N/A,TRUE,"Лист3"}</definedName>
    <definedName name="грприрцфв00ав98" localSheetId="2" hidden="1">{#N/A,#N/A,TRUE,"Лист1";#N/A,#N/A,TRUE,"Лист2";#N/A,#N/A,TRUE,"Лист3"}</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3" hidden="1">{#N/A,#N/A,TRUE,"Лист1";#N/A,#N/A,TRUE,"Лист2";#N/A,#N/A,TRUE,"Лист3"}</definedName>
    <definedName name="грприрцфв00ав98" hidden="1">{#N/A,#N/A,TRUE,"Лист1";#N/A,#N/A,TRUE,"Лист2";#N/A,#N/A,TRUE,"Лист3"}</definedName>
    <definedName name="грфинцкавг98Х" localSheetId="2"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3" hidden="1">{#N/A,#N/A,TRUE,"Лист1";#N/A,#N/A,TRUE,"Лист2";#N/A,#N/A,TRUE,"Лист3"}</definedName>
    <definedName name="грфинцкавг98Х" hidden="1">{#N/A,#N/A,TRUE,"Лист1";#N/A,#N/A,TRUE,"Лист2";#N/A,#N/A,TRUE,"Лист3"}</definedName>
    <definedName name="индцкавг98" localSheetId="2" hidden="1">{#N/A,#N/A,TRUE,"Лист1";#N/A,#N/A,TRUE,"Лист2";#N/A,#N/A,TRUE,"Лист3"}</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3" hidden="1">{#N/A,#N/A,TRUE,"Лист1";#N/A,#N/A,TRUE,"Лист2";#N/A,#N/A,TRUE,"Лист3"}</definedName>
    <definedName name="индцкавг98" hidden="1">{#N/A,#N/A,TRUE,"Лист1";#N/A,#N/A,TRUE,"Лист2";#N/A,#N/A,TRUE,"Лист3"}</definedName>
    <definedName name="Кегок2" localSheetId="2" hidden="1">{#N/A,#N/A,TRUE,"Лист1";#N/A,#N/A,TRUE,"Лист2";#N/A,#N/A,TRUE,"Лист3"}</definedName>
    <definedName name="Кегок2" localSheetId="0" hidden="1">{#N/A,#N/A,TRUE,"Лист1";#N/A,#N/A,TRUE,"Лист2";#N/A,#N/A,TRUE,"Лист3"}</definedName>
    <definedName name="Кегок2" localSheetId="1" hidden="1">{#N/A,#N/A,TRUE,"Лист1";#N/A,#N/A,TRUE,"Лист2";#N/A,#N/A,TRUE,"Лист3"}</definedName>
    <definedName name="Кегок2" localSheetId="3" hidden="1">{#N/A,#N/A,TRUE,"Лист1";#N/A,#N/A,TRUE,"Лист2";#N/A,#N/A,TRUE,"Лист3"}</definedName>
    <definedName name="Кегок2" hidden="1">{#N/A,#N/A,TRUE,"Лист1";#N/A,#N/A,TRUE,"Лист2";#N/A,#N/A,TRUE,"Лист3"}</definedName>
    <definedName name="кеппппппппппп" localSheetId="2" hidden="1">{#N/A,#N/A,TRUE,"Лист1";#N/A,#N/A,TRUE,"Лист2";#N/A,#N/A,TRUE,"Лист3"}</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3" hidden="1">{#N/A,#N/A,TRUE,"Лист1";#N/A,#N/A,TRUE,"Лист2";#N/A,#N/A,TRUE,"Лист3"}</definedName>
    <definedName name="кеппппппппппп" hidden="1">{#N/A,#N/A,TRUE,"Лист1";#N/A,#N/A,TRUE,"Лист2";#N/A,#N/A,TRUE,"Лист3"}</definedName>
    <definedName name="Непроиз" localSheetId="2" hidden="1">{#N/A,#N/A,TRUE,"Лист1";#N/A,#N/A,TRUE,"Лист2";#N/A,#N/A,TRUE,"Лист3"}</definedName>
    <definedName name="Непроиз" localSheetId="0" hidden="1">{#N/A,#N/A,TRUE,"Лист1";#N/A,#N/A,TRUE,"Лист2";#N/A,#N/A,TRUE,"Лист3"}</definedName>
    <definedName name="Непроиз" localSheetId="1" hidden="1">{#N/A,#N/A,TRUE,"Лист1";#N/A,#N/A,TRUE,"Лист2";#N/A,#N/A,TRUE,"Лист3"}</definedName>
    <definedName name="Непроиз" localSheetId="3" hidden="1">{#N/A,#N/A,TRUE,"Лист1";#N/A,#N/A,TRUE,"Лист2";#N/A,#N/A,TRUE,"Лист3"}</definedName>
    <definedName name="Непроиз" hidden="1">{#N/A,#N/A,TRUE,"Лист1";#N/A,#N/A,TRUE,"Лист2";#N/A,#N/A,TRUE,"Лист3"}</definedName>
    <definedName name="прибыль3" localSheetId="2" hidden="1">{#N/A,#N/A,TRUE,"Лист1";#N/A,#N/A,TRUE,"Лист2";#N/A,#N/A,TRUE,"Лист3"}</definedName>
    <definedName name="прибыль3" localSheetId="0" hidden="1">{#N/A,#N/A,TRUE,"Лист1";#N/A,#N/A,TRUE,"Лист2";#N/A,#N/A,TRUE,"Лист3"}</definedName>
    <definedName name="прибыль3" localSheetId="1" hidden="1">{#N/A,#N/A,TRUE,"Лист1";#N/A,#N/A,TRUE,"Лист2";#N/A,#N/A,TRUE,"Лист3"}</definedName>
    <definedName name="прибыль3" localSheetId="3" hidden="1">{#N/A,#N/A,TRUE,"Лист1";#N/A,#N/A,TRUE,"Лист2";#N/A,#N/A,TRUE,"Лист3"}</definedName>
    <definedName name="прибыль3" hidden="1">{#N/A,#N/A,TRUE,"Лист1";#N/A,#N/A,TRUE,"Лист2";#N/A,#N/A,TRUE,"Лист3"}</definedName>
    <definedName name="рис1" localSheetId="2" hidden="1">{#N/A,#N/A,TRUE,"Лист1";#N/A,#N/A,TRUE,"Лист2";#N/A,#N/A,TRUE,"Лист3"}</definedName>
    <definedName name="рис1" localSheetId="0" hidden="1">{#N/A,#N/A,TRUE,"Лист1";#N/A,#N/A,TRUE,"Лист2";#N/A,#N/A,TRUE,"Лист3"}</definedName>
    <definedName name="рис1" localSheetId="1" hidden="1">{#N/A,#N/A,TRUE,"Лист1";#N/A,#N/A,TRUE,"Лист2";#N/A,#N/A,TRUE,"Лист3"}</definedName>
    <definedName name="рис1" localSheetId="3" hidden="1">{#N/A,#N/A,TRUE,"Лист1";#N/A,#N/A,TRUE,"Лист2";#N/A,#N/A,TRUE,"Лист3"}</definedName>
    <definedName name="рис1" hidden="1">{#N/A,#N/A,TRUE,"Лист1";#N/A,#N/A,TRUE,"Лист2";#N/A,#N/A,TRUE,"Лист3"}</definedName>
    <definedName name="тп" localSheetId="2" hidden="1">{#N/A,#N/A,TRUE,"Лист1";#N/A,#N/A,TRUE,"Лист2";#N/A,#N/A,TRUE,"Лист3"}</definedName>
    <definedName name="тп" localSheetId="0" hidden="1">{#N/A,#N/A,TRUE,"Лист1";#N/A,#N/A,TRUE,"Лист2";#N/A,#N/A,TRUE,"Лист3"}</definedName>
    <definedName name="тп" localSheetId="1" hidden="1">{#N/A,#N/A,TRUE,"Лист1";#N/A,#N/A,TRUE,"Лист2";#N/A,#N/A,TRUE,"Лист3"}</definedName>
    <definedName name="тп" localSheetId="3" hidden="1">{#N/A,#N/A,TRUE,"Лист1";#N/A,#N/A,TRUE,"Лист2";#N/A,#N/A,TRUE,"Лист3"}</definedName>
    <definedName name="тп" hidden="1">{#N/A,#N/A,TRUE,"Лист1";#N/A,#N/A,TRUE,"Лист2";#N/A,#N/A,TRUE,"Лист3"}</definedName>
    <definedName name="укеееукеееееееееееееее" localSheetId="2"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3" hidden="1">{#N/A,#N/A,TRUE,"Лист1";#N/A,#N/A,TRUE,"Лист2";#N/A,#N/A,TRUE,"Лист3"}</definedName>
    <definedName name="укеееукеееееееееееееее" hidden="1">{#N/A,#N/A,TRUE,"Лист1";#N/A,#N/A,TRUE,"Лист2";#N/A,#N/A,TRUE,"Лист3"}</definedName>
    <definedName name="укеукеуеуе" localSheetId="2"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3" hidden="1">{#N/A,#N/A,TRUE,"Лист1";#N/A,#N/A,TRUE,"Лист2";#N/A,#N/A,TRUE,"Лист3"}</definedName>
    <definedName name="укеукеуеуе" hidden="1">{#N/A,#N/A,TRUE,"Лист1";#N/A,#N/A,TRUE,"Лист2";#N/A,#N/A,TRUE,"Лист3"}</definedName>
    <definedName name="Ф111" localSheetId="2" hidden="1">{#N/A,#N/A,TRUE,"Лист1";#N/A,#N/A,TRUE,"Лист2";#N/A,#N/A,TRUE,"Лист3"}</definedName>
    <definedName name="Ф111" localSheetId="0" hidden="1">{#N/A,#N/A,TRUE,"Лист1";#N/A,#N/A,TRUE,"Лист2";#N/A,#N/A,TRUE,"Лист3"}</definedName>
    <definedName name="Ф111" localSheetId="1" hidden="1">{#N/A,#N/A,TRUE,"Лист1";#N/A,#N/A,TRUE,"Лист2";#N/A,#N/A,TRUE,"Лист3"}</definedName>
    <definedName name="Ф111" localSheetId="3" hidden="1">{#N/A,#N/A,TRUE,"Лист1";#N/A,#N/A,TRUE,"Лист2";#N/A,#N/A,TRUE,"Лист3"}</definedName>
    <definedName name="Ф111" hidden="1">{#N/A,#N/A,TRUE,"Лист1";#N/A,#N/A,TRUE,"Лист2";#N/A,#N/A,TRUE,"Лист3"}</definedName>
    <definedName name="х" localSheetId="2" hidden="1">{#N/A,#N/A,TRUE,"Лист1";#N/A,#N/A,TRUE,"Лист2";#N/A,#N/A,TRUE,"Лист3"}</definedName>
    <definedName name="х" localSheetId="0" hidden="1">{#N/A,#N/A,TRUE,"Лист1";#N/A,#N/A,TRUE,"Лист2";#N/A,#N/A,TRUE,"Лист3"}</definedName>
    <definedName name="х" localSheetId="1" hidden="1">{#N/A,#N/A,TRUE,"Лист1";#N/A,#N/A,TRUE,"Лист2";#N/A,#N/A,TRUE,"Лист3"}</definedName>
    <definedName name="х" localSheetId="3" hidden="1">{#N/A,#N/A,TRUE,"Лист1";#N/A,#N/A,TRUE,"Лист2";#N/A,#N/A,TRUE,"Лист3"}</definedName>
    <definedName name="х" hidden="1">{#N/A,#N/A,TRUE,"Лист1";#N/A,#N/A,TRUE,"Лист2";#N/A,#N/A,TRUE,"Лист3"}</definedName>
    <definedName name="ыва" localSheetId="2" hidden="1">{#N/A,#N/A,TRUE,"Лист1";#N/A,#N/A,TRUE,"Лист2";#N/A,#N/A,TRUE,"Лист3"}</definedName>
    <definedName name="ыва" localSheetId="0" hidden="1">{#N/A,#N/A,TRUE,"Лист1";#N/A,#N/A,TRUE,"Лист2";#N/A,#N/A,TRUE,"Лист3"}</definedName>
    <definedName name="ыва" localSheetId="1" hidden="1">{#N/A,#N/A,TRUE,"Лист1";#N/A,#N/A,TRUE,"Лист2";#N/A,#N/A,TRUE,"Лист3"}</definedName>
    <definedName name="ыва" localSheetId="3" hidden="1">{#N/A,#N/A,TRUE,"Лист1";#N/A,#N/A,TRUE,"Лист2";#N/A,#N/A,TRUE,"Лист3"}</definedName>
    <definedName name="ыва" hidden="1">{#N/A,#N/A,TRUE,"Лист1";#N/A,#N/A,TRUE,"Лист2";#N/A,#N/A,TRUE,"Лист3"}</definedName>
    <definedName name="ыуаы" localSheetId="2"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localSheetId="3" hidden="1">{#N/A,#N/A,TRUE,"Лист1";#N/A,#N/A,TRUE,"Лист2";#N/A,#N/A,TRUE,"Лист3"}</definedName>
    <definedName name="ыуаы" hidden="1">{#N/A,#N/A,TRUE,"Лист1";#N/A,#N/A,TRUE,"Лист2";#N/A,#N/A,TRUE,"Лист3"}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0" i="13" l="1"/>
  <c r="O70" i="13"/>
  <c r="N70" i="13"/>
  <c r="M70" i="13"/>
  <c r="L70" i="13"/>
  <c r="P71" i="15"/>
  <c r="O71" i="15"/>
  <c r="N71" i="15"/>
  <c r="M71" i="15"/>
  <c r="L71" i="15"/>
  <c r="J70" i="11"/>
  <c r="B10" i="15" l="1"/>
  <c r="L66" i="15"/>
  <c r="G66" i="15"/>
  <c r="B66" i="15"/>
  <c r="L65" i="15"/>
  <c r="G65" i="15"/>
  <c r="B65" i="15"/>
  <c r="L64" i="15"/>
  <c r="G64" i="15"/>
  <c r="B64" i="15"/>
  <c r="L63" i="15"/>
  <c r="G63" i="15"/>
  <c r="B63" i="15"/>
  <c r="L62" i="15"/>
  <c r="G62" i="15"/>
  <c r="B62" i="15"/>
  <c r="L61" i="15"/>
  <c r="G61" i="15"/>
  <c r="B61" i="15"/>
  <c r="P60" i="15"/>
  <c r="O60" i="15"/>
  <c r="N60" i="15"/>
  <c r="M60" i="15"/>
  <c r="M43" i="15" s="1"/>
  <c r="K60" i="15"/>
  <c r="J60" i="15"/>
  <c r="I60" i="15"/>
  <c r="H60" i="15"/>
  <c r="F60" i="15"/>
  <c r="E60" i="15"/>
  <c r="D60" i="15"/>
  <c r="C60" i="15"/>
  <c r="L58" i="15"/>
  <c r="G58" i="15"/>
  <c r="B58" i="15"/>
  <c r="L57" i="15"/>
  <c r="G57" i="15"/>
  <c r="B57" i="15"/>
  <c r="L56" i="15"/>
  <c r="G56" i="15"/>
  <c r="B56" i="15"/>
  <c r="L55" i="15"/>
  <c r="G55" i="15"/>
  <c r="B55" i="15"/>
  <c r="L54" i="15"/>
  <c r="G54" i="15"/>
  <c r="B54" i="15"/>
  <c r="L53" i="15"/>
  <c r="G53" i="15"/>
  <c r="B53" i="15"/>
  <c r="L52" i="15"/>
  <c r="G52" i="15"/>
  <c r="B52" i="15"/>
  <c r="L51" i="15"/>
  <c r="G51" i="15"/>
  <c r="B51" i="15"/>
  <c r="L50" i="15"/>
  <c r="G50" i="15"/>
  <c r="B50" i="15"/>
  <c r="L49" i="15"/>
  <c r="G49" i="15"/>
  <c r="B49" i="15"/>
  <c r="L48" i="15"/>
  <c r="G48" i="15"/>
  <c r="B48" i="15"/>
  <c r="L47" i="15"/>
  <c r="G47" i="15"/>
  <c r="B47" i="15"/>
  <c r="L46" i="15"/>
  <c r="G46" i="15"/>
  <c r="B46" i="15"/>
  <c r="P45" i="15"/>
  <c r="P43" i="15" s="1"/>
  <c r="O45" i="15"/>
  <c r="N45" i="15"/>
  <c r="M45" i="15"/>
  <c r="K45" i="15"/>
  <c r="J45" i="15"/>
  <c r="I45" i="15"/>
  <c r="H45" i="15"/>
  <c r="H43" i="15" s="1"/>
  <c r="H71" i="15" s="1"/>
  <c r="F45" i="15"/>
  <c r="F43" i="15" s="1"/>
  <c r="F71" i="15" s="1"/>
  <c r="E45" i="15"/>
  <c r="E43" i="15" s="1"/>
  <c r="E71" i="15" s="1"/>
  <c r="D45" i="15"/>
  <c r="C45" i="15"/>
  <c r="L31" i="15"/>
  <c r="G31" i="15"/>
  <c r="B31" i="15"/>
  <c r="L30" i="15"/>
  <c r="G30" i="15"/>
  <c r="B30" i="15"/>
  <c r="L29" i="15"/>
  <c r="G29" i="15"/>
  <c r="B29" i="15"/>
  <c r="L28" i="15"/>
  <c r="G28" i="15"/>
  <c r="B28" i="15"/>
  <c r="L27" i="15"/>
  <c r="G27" i="15"/>
  <c r="B27" i="15"/>
  <c r="L26" i="15"/>
  <c r="G26" i="15"/>
  <c r="B26" i="15"/>
  <c r="L25" i="15"/>
  <c r="G25" i="15"/>
  <c r="B25" i="15"/>
  <c r="L24" i="15"/>
  <c r="G24" i="15"/>
  <c r="B24" i="15"/>
  <c r="L23" i="15"/>
  <c r="G23" i="15"/>
  <c r="B23" i="15"/>
  <c r="L22" i="15"/>
  <c r="G22" i="15"/>
  <c r="B22" i="15"/>
  <c r="L21" i="15"/>
  <c r="G21" i="15"/>
  <c r="B21" i="15"/>
  <c r="L20" i="15"/>
  <c r="G20" i="15"/>
  <c r="B20" i="15"/>
  <c r="P19" i="15"/>
  <c r="O19" i="15"/>
  <c r="N19" i="15"/>
  <c r="M19" i="15"/>
  <c r="K19" i="15"/>
  <c r="J19" i="15"/>
  <c r="I19" i="15"/>
  <c r="H19" i="15"/>
  <c r="F19" i="15"/>
  <c r="E19" i="15"/>
  <c r="D19" i="15"/>
  <c r="C19" i="15"/>
  <c r="L17" i="15"/>
  <c r="G17" i="15"/>
  <c r="B17" i="15"/>
  <c r="L16" i="15"/>
  <c r="G16" i="15"/>
  <c r="B16" i="15"/>
  <c r="L15" i="15"/>
  <c r="G15" i="15"/>
  <c r="B15" i="15"/>
  <c r="L14" i="15"/>
  <c r="G14" i="15"/>
  <c r="B14" i="15"/>
  <c r="L13" i="15"/>
  <c r="G13" i="15"/>
  <c r="B13" i="15"/>
  <c r="L12" i="15"/>
  <c r="G12" i="15"/>
  <c r="B12" i="15"/>
  <c r="L11" i="15"/>
  <c r="G11" i="15"/>
  <c r="B11" i="15"/>
  <c r="L10" i="15"/>
  <c r="G10" i="15"/>
  <c r="P9" i="15"/>
  <c r="O9" i="15"/>
  <c r="N9" i="15"/>
  <c r="M9" i="15"/>
  <c r="K9" i="15"/>
  <c r="J9" i="15"/>
  <c r="J7" i="15" s="1"/>
  <c r="I9" i="15"/>
  <c r="H9" i="15"/>
  <c r="H7" i="15" s="1"/>
  <c r="F9" i="15"/>
  <c r="E9" i="15"/>
  <c r="D9" i="15"/>
  <c r="C9" i="15"/>
  <c r="H7" i="11"/>
  <c r="I7" i="11"/>
  <c r="C9" i="11"/>
  <c r="D9" i="11"/>
  <c r="E9" i="11"/>
  <c r="F9" i="11"/>
  <c r="H9" i="11"/>
  <c r="I9" i="11"/>
  <c r="J9" i="11"/>
  <c r="J7" i="11" s="1"/>
  <c r="K9" i="11"/>
  <c r="K7" i="11" s="1"/>
  <c r="B10" i="11"/>
  <c r="G10" i="11"/>
  <c r="G9" i="11" s="1"/>
  <c r="M10" i="11"/>
  <c r="M9" i="11" s="1"/>
  <c r="N10" i="11"/>
  <c r="N9" i="11" s="1"/>
  <c r="O10" i="11"/>
  <c r="L10" i="11" s="1"/>
  <c r="P10" i="11"/>
  <c r="P9" i="11" s="1"/>
  <c r="B11" i="11"/>
  <c r="G11" i="11"/>
  <c r="L11" i="11"/>
  <c r="M11" i="11"/>
  <c r="N11" i="11"/>
  <c r="O11" i="11"/>
  <c r="P11" i="11"/>
  <c r="B12" i="11"/>
  <c r="G12" i="11"/>
  <c r="M12" i="11"/>
  <c r="L12" i="11" s="1"/>
  <c r="N12" i="11"/>
  <c r="O12" i="11"/>
  <c r="P12" i="11"/>
  <c r="B13" i="11"/>
  <c r="G13" i="11"/>
  <c r="M13" i="11"/>
  <c r="L13" i="11" s="1"/>
  <c r="N13" i="11"/>
  <c r="O13" i="11"/>
  <c r="P13" i="11"/>
  <c r="B14" i="11"/>
  <c r="G14" i="11"/>
  <c r="M14" i="11"/>
  <c r="N14" i="11"/>
  <c r="L14" i="11" s="1"/>
  <c r="O14" i="11"/>
  <c r="P14" i="11"/>
  <c r="B15" i="11"/>
  <c r="G15" i="11"/>
  <c r="M15" i="11"/>
  <c r="L15" i="11" s="1"/>
  <c r="N15" i="11"/>
  <c r="O15" i="11"/>
  <c r="P15" i="11"/>
  <c r="B16" i="11"/>
  <c r="G16" i="11"/>
  <c r="M16" i="11"/>
  <c r="L16" i="11" s="1"/>
  <c r="N16" i="11"/>
  <c r="O16" i="11"/>
  <c r="P16" i="11"/>
  <c r="B17" i="11"/>
  <c r="B9" i="11" s="1"/>
  <c r="G17" i="11"/>
  <c r="M17" i="11"/>
  <c r="L17" i="11" s="1"/>
  <c r="N17" i="11"/>
  <c r="O17" i="11"/>
  <c r="P17" i="11"/>
  <c r="C19" i="11"/>
  <c r="D19" i="11"/>
  <c r="E19" i="11"/>
  <c r="F19" i="11"/>
  <c r="H19" i="11"/>
  <c r="I19" i="11"/>
  <c r="J19" i="11"/>
  <c r="K19" i="11"/>
  <c r="B20" i="11"/>
  <c r="G20" i="11"/>
  <c r="G19" i="11" s="1"/>
  <c r="L20" i="11"/>
  <c r="M20" i="11"/>
  <c r="M19" i="11" s="1"/>
  <c r="N20" i="11"/>
  <c r="N19" i="11" s="1"/>
  <c r="O20" i="11"/>
  <c r="P20" i="11"/>
  <c r="B21" i="11"/>
  <c r="G21" i="11"/>
  <c r="M21" i="11"/>
  <c r="L21" i="11" s="1"/>
  <c r="N21" i="11"/>
  <c r="O21" i="11"/>
  <c r="O19" i="11" s="1"/>
  <c r="P21" i="11"/>
  <c r="B22" i="11"/>
  <c r="G22" i="11"/>
  <c r="M22" i="11"/>
  <c r="L22" i="11" s="1"/>
  <c r="N22" i="11"/>
  <c r="O22" i="11"/>
  <c r="P22" i="11"/>
  <c r="B23" i="11"/>
  <c r="G23" i="11"/>
  <c r="M23" i="11"/>
  <c r="N23" i="11"/>
  <c r="L23" i="11" s="1"/>
  <c r="O23" i="11"/>
  <c r="P23" i="11"/>
  <c r="P19" i="11" s="1"/>
  <c r="B24" i="11"/>
  <c r="G24" i="11"/>
  <c r="M24" i="11"/>
  <c r="L24" i="11" s="1"/>
  <c r="N24" i="11"/>
  <c r="O24" i="11"/>
  <c r="P24" i="11"/>
  <c r="B25" i="11"/>
  <c r="G25" i="11"/>
  <c r="M25" i="11"/>
  <c r="L25" i="11" s="1"/>
  <c r="N25" i="11"/>
  <c r="O25" i="11"/>
  <c r="P25" i="11"/>
  <c r="B26" i="11"/>
  <c r="B19" i="11" s="1"/>
  <c r="G26" i="11"/>
  <c r="M26" i="11"/>
  <c r="L26" i="11" s="1"/>
  <c r="N26" i="11"/>
  <c r="O26" i="11"/>
  <c r="P26" i="11"/>
  <c r="B27" i="11"/>
  <c r="G27" i="11"/>
  <c r="L27" i="11"/>
  <c r="M27" i="11"/>
  <c r="N27" i="11"/>
  <c r="O27" i="11"/>
  <c r="P27" i="11"/>
  <c r="B28" i="11"/>
  <c r="G28" i="11"/>
  <c r="L28" i="11"/>
  <c r="M28" i="11"/>
  <c r="N28" i="11"/>
  <c r="O28" i="11"/>
  <c r="P28" i="11"/>
  <c r="B29" i="11"/>
  <c r="G29" i="11"/>
  <c r="M29" i="11"/>
  <c r="L29" i="11" s="1"/>
  <c r="N29" i="11"/>
  <c r="O29" i="11"/>
  <c r="P29" i="11"/>
  <c r="B30" i="11"/>
  <c r="G30" i="11"/>
  <c r="M30" i="11"/>
  <c r="L30" i="11" s="1"/>
  <c r="N30" i="11"/>
  <c r="O30" i="11"/>
  <c r="P30" i="11"/>
  <c r="B31" i="11"/>
  <c r="G31" i="11"/>
  <c r="M31" i="11"/>
  <c r="N31" i="11"/>
  <c r="L31" i="11" s="1"/>
  <c r="O31" i="11"/>
  <c r="P31" i="11"/>
  <c r="E42" i="11"/>
  <c r="E70" i="11" s="1"/>
  <c r="F42" i="11"/>
  <c r="F70" i="11" s="1"/>
  <c r="C44" i="11"/>
  <c r="C42" i="11" s="1"/>
  <c r="C70" i="11" s="1"/>
  <c r="D44" i="11"/>
  <c r="D42" i="11" s="1"/>
  <c r="D70" i="11" s="1"/>
  <c r="E44" i="11"/>
  <c r="F44" i="11"/>
  <c r="H44" i="11"/>
  <c r="I44" i="11"/>
  <c r="J44" i="11"/>
  <c r="K44" i="11"/>
  <c r="G44" i="11" s="1"/>
  <c r="B45" i="11"/>
  <c r="B44" i="11" s="1"/>
  <c r="B42" i="11" s="1"/>
  <c r="B70" i="11" s="1"/>
  <c r="G45" i="11"/>
  <c r="M45" i="11"/>
  <c r="M44" i="11" s="1"/>
  <c r="N45" i="11"/>
  <c r="N44" i="11" s="1"/>
  <c r="O45" i="11"/>
  <c r="O44" i="11" s="1"/>
  <c r="O42" i="11" s="1"/>
  <c r="P45" i="11"/>
  <c r="P44" i="11" s="1"/>
  <c r="B46" i="11"/>
  <c r="G46" i="11"/>
  <c r="M46" i="11"/>
  <c r="L46" i="11" s="1"/>
  <c r="N46" i="11"/>
  <c r="O46" i="11"/>
  <c r="P46" i="11"/>
  <c r="B47" i="11"/>
  <c r="G47" i="11"/>
  <c r="M47" i="11"/>
  <c r="N47" i="11"/>
  <c r="L47" i="11" s="1"/>
  <c r="O47" i="11"/>
  <c r="P47" i="11"/>
  <c r="B48" i="11"/>
  <c r="G48" i="11"/>
  <c r="M48" i="11"/>
  <c r="L48" i="11" s="1"/>
  <c r="N48" i="11"/>
  <c r="O48" i="11"/>
  <c r="P48" i="11"/>
  <c r="B49" i="11"/>
  <c r="G49" i="11"/>
  <c r="M49" i="11"/>
  <c r="N49" i="11"/>
  <c r="O49" i="11"/>
  <c r="P49" i="11"/>
  <c r="L49" i="11" s="1"/>
  <c r="B50" i="11"/>
  <c r="G50" i="11"/>
  <c r="M50" i="11"/>
  <c r="L50" i="11" s="1"/>
  <c r="N50" i="11"/>
  <c r="O50" i="11"/>
  <c r="P50" i="11"/>
  <c r="B51" i="11"/>
  <c r="G51" i="11"/>
  <c r="L51" i="11"/>
  <c r="M51" i="11"/>
  <c r="N51" i="11"/>
  <c r="O51" i="11"/>
  <c r="P51" i="11"/>
  <c r="B52" i="11"/>
  <c r="G52" i="11"/>
  <c r="L52" i="11"/>
  <c r="M52" i="11"/>
  <c r="N52" i="11"/>
  <c r="O52" i="11"/>
  <c r="P52" i="11"/>
  <c r="B53" i="11"/>
  <c r="G53" i="11"/>
  <c r="M53" i="11"/>
  <c r="L53" i="11" s="1"/>
  <c r="N53" i="11"/>
  <c r="O53" i="11"/>
  <c r="P53" i="11"/>
  <c r="B54" i="11"/>
  <c r="G54" i="11"/>
  <c r="M54" i="11"/>
  <c r="L54" i="11" s="1"/>
  <c r="N54" i="11"/>
  <c r="O54" i="11"/>
  <c r="P54" i="11"/>
  <c r="B55" i="11"/>
  <c r="G55" i="11"/>
  <c r="M55" i="11"/>
  <c r="N55" i="11"/>
  <c r="L55" i="11" s="1"/>
  <c r="O55" i="11"/>
  <c r="P55" i="11"/>
  <c r="B56" i="11"/>
  <c r="G56" i="11"/>
  <c r="M56" i="11"/>
  <c r="L56" i="11" s="1"/>
  <c r="N56" i="11"/>
  <c r="O56" i="11"/>
  <c r="P56" i="11"/>
  <c r="B57" i="11"/>
  <c r="G57" i="11"/>
  <c r="M57" i="11"/>
  <c r="L57" i="11" s="1"/>
  <c r="N57" i="11"/>
  <c r="O57" i="11"/>
  <c r="P57" i="11"/>
  <c r="B59" i="11"/>
  <c r="C59" i="11"/>
  <c r="D59" i="11"/>
  <c r="E59" i="11"/>
  <c r="F59" i="11"/>
  <c r="H59" i="11"/>
  <c r="G59" i="11" s="1"/>
  <c r="I59" i="11"/>
  <c r="J59" i="11"/>
  <c r="K59" i="11"/>
  <c r="B60" i="11"/>
  <c r="G60" i="11"/>
  <c r="L60" i="11"/>
  <c r="M60" i="11"/>
  <c r="M59" i="11" s="1"/>
  <c r="N60" i="11"/>
  <c r="N59" i="11" s="1"/>
  <c r="O60" i="11"/>
  <c r="O59" i="11" s="1"/>
  <c r="P60" i="11"/>
  <c r="P59" i="11" s="1"/>
  <c r="B61" i="11"/>
  <c r="G61" i="11"/>
  <c r="L61" i="11"/>
  <c r="M61" i="11"/>
  <c r="N61" i="11"/>
  <c r="O61" i="11"/>
  <c r="P61" i="11"/>
  <c r="B62" i="11"/>
  <c r="G62" i="11"/>
  <c r="M62" i="11"/>
  <c r="L62" i="11" s="1"/>
  <c r="N62" i="11"/>
  <c r="O62" i="11"/>
  <c r="P62" i="11"/>
  <c r="B63" i="11"/>
  <c r="G63" i="11"/>
  <c r="M63" i="11"/>
  <c r="L63" i="11" s="1"/>
  <c r="N63" i="11"/>
  <c r="O63" i="11"/>
  <c r="P63" i="11"/>
  <c r="B64" i="11"/>
  <c r="G64" i="11"/>
  <c r="M64" i="11"/>
  <c r="L64" i="11" s="1"/>
  <c r="N64" i="11"/>
  <c r="O64" i="11"/>
  <c r="P64" i="11"/>
  <c r="B65" i="11"/>
  <c r="G65" i="11"/>
  <c r="M65" i="11"/>
  <c r="L65" i="11" s="1"/>
  <c r="N65" i="11"/>
  <c r="O65" i="11"/>
  <c r="P65" i="11"/>
  <c r="G70" i="11"/>
  <c r="H70" i="11"/>
  <c r="I70" i="11"/>
  <c r="K70" i="11"/>
  <c r="C9" i="9"/>
  <c r="D9" i="9"/>
  <c r="E9" i="9"/>
  <c r="F9" i="9"/>
  <c r="H9" i="9"/>
  <c r="I9" i="9"/>
  <c r="J9" i="9"/>
  <c r="K9" i="9"/>
  <c r="B10" i="9"/>
  <c r="G10" i="9"/>
  <c r="M10" i="9"/>
  <c r="N10" i="9"/>
  <c r="L10" i="9" s="1"/>
  <c r="O10" i="9"/>
  <c r="P10" i="9"/>
  <c r="B11" i="9"/>
  <c r="G11" i="9"/>
  <c r="M11" i="9"/>
  <c r="N11" i="9"/>
  <c r="O11" i="9"/>
  <c r="P11" i="9"/>
  <c r="B12" i="9"/>
  <c r="G12" i="9"/>
  <c r="M12" i="9"/>
  <c r="N12" i="9"/>
  <c r="O12" i="9"/>
  <c r="P12" i="9"/>
  <c r="B13" i="9"/>
  <c r="G13" i="9"/>
  <c r="M13" i="9"/>
  <c r="N13" i="9"/>
  <c r="O13" i="9"/>
  <c r="P13" i="9"/>
  <c r="B14" i="9"/>
  <c r="G14" i="9"/>
  <c r="M14" i="9"/>
  <c r="N14" i="9"/>
  <c r="O14" i="9"/>
  <c r="P14" i="9"/>
  <c r="B15" i="9"/>
  <c r="G15" i="9"/>
  <c r="M15" i="9"/>
  <c r="N15" i="9"/>
  <c r="O15" i="9"/>
  <c r="P15" i="9"/>
  <c r="B16" i="9"/>
  <c r="G16" i="9"/>
  <c r="M16" i="9"/>
  <c r="N16" i="9"/>
  <c r="O16" i="9"/>
  <c r="P16" i="9"/>
  <c r="B17" i="9"/>
  <c r="G17" i="9"/>
  <c r="M17" i="9"/>
  <c r="N17" i="9"/>
  <c r="O17" i="9"/>
  <c r="P17" i="9"/>
  <c r="C19" i="9"/>
  <c r="D19" i="9"/>
  <c r="E19" i="9"/>
  <c r="F19" i="9"/>
  <c r="H19" i="9"/>
  <c r="I19" i="9"/>
  <c r="I7" i="9" s="1"/>
  <c r="J19" i="9"/>
  <c r="K19" i="9"/>
  <c r="B20" i="9"/>
  <c r="G20" i="9"/>
  <c r="M20" i="9"/>
  <c r="N20" i="9"/>
  <c r="O20" i="9"/>
  <c r="P20" i="9"/>
  <c r="B21" i="9"/>
  <c r="G21" i="9"/>
  <c r="M21" i="9"/>
  <c r="N21" i="9"/>
  <c r="O21" i="9"/>
  <c r="P21" i="9"/>
  <c r="B22" i="9"/>
  <c r="G22" i="9"/>
  <c r="M22" i="9"/>
  <c r="N22" i="9"/>
  <c r="O22" i="9"/>
  <c r="P22" i="9"/>
  <c r="B23" i="9"/>
  <c r="G23" i="9"/>
  <c r="M23" i="9"/>
  <c r="N23" i="9"/>
  <c r="O23" i="9"/>
  <c r="P23" i="9"/>
  <c r="B24" i="9"/>
  <c r="G24" i="9"/>
  <c r="M24" i="9"/>
  <c r="N24" i="9"/>
  <c r="O24" i="9"/>
  <c r="P24" i="9"/>
  <c r="B25" i="9"/>
  <c r="G25" i="9"/>
  <c r="M25" i="9"/>
  <c r="N25" i="9"/>
  <c r="O25" i="9"/>
  <c r="P25" i="9"/>
  <c r="B26" i="9"/>
  <c r="G26" i="9"/>
  <c r="M26" i="9"/>
  <c r="N26" i="9"/>
  <c r="O26" i="9"/>
  <c r="P26" i="9"/>
  <c r="B27" i="9"/>
  <c r="G27" i="9"/>
  <c r="M27" i="9"/>
  <c r="N27" i="9"/>
  <c r="O27" i="9"/>
  <c r="P27" i="9"/>
  <c r="B28" i="9"/>
  <c r="G28" i="9"/>
  <c r="M28" i="9"/>
  <c r="N28" i="9"/>
  <c r="O28" i="9"/>
  <c r="P28" i="9"/>
  <c r="B29" i="9"/>
  <c r="G29" i="9"/>
  <c r="M29" i="9"/>
  <c r="N29" i="9"/>
  <c r="O29" i="9"/>
  <c r="P29" i="9"/>
  <c r="B30" i="9"/>
  <c r="G30" i="9"/>
  <c r="M30" i="9"/>
  <c r="N30" i="9"/>
  <c r="O30" i="9"/>
  <c r="P30" i="9"/>
  <c r="B31" i="9"/>
  <c r="G31" i="9"/>
  <c r="M31" i="9"/>
  <c r="N31" i="9"/>
  <c r="O31" i="9"/>
  <c r="P31" i="9"/>
  <c r="C45" i="9"/>
  <c r="D45" i="9"/>
  <c r="E45" i="9"/>
  <c r="F45" i="9"/>
  <c r="H45" i="9"/>
  <c r="I45" i="9"/>
  <c r="J45" i="9"/>
  <c r="J43" i="9" s="1"/>
  <c r="K45" i="9"/>
  <c r="B46" i="9"/>
  <c r="G46" i="9"/>
  <c r="M46" i="9"/>
  <c r="N46" i="9"/>
  <c r="O46" i="9"/>
  <c r="P46" i="9"/>
  <c r="B47" i="9"/>
  <c r="G47" i="9"/>
  <c r="M47" i="9"/>
  <c r="N47" i="9"/>
  <c r="O47" i="9"/>
  <c r="P47" i="9"/>
  <c r="B48" i="9"/>
  <c r="G48" i="9"/>
  <c r="M48" i="9"/>
  <c r="N48" i="9"/>
  <c r="O48" i="9"/>
  <c r="P48" i="9"/>
  <c r="B49" i="9"/>
  <c r="G49" i="9"/>
  <c r="M49" i="9"/>
  <c r="N49" i="9"/>
  <c r="O49" i="9"/>
  <c r="P49" i="9"/>
  <c r="B50" i="9"/>
  <c r="G50" i="9"/>
  <c r="M50" i="9"/>
  <c r="N50" i="9"/>
  <c r="O50" i="9"/>
  <c r="P50" i="9"/>
  <c r="B51" i="9"/>
  <c r="G51" i="9"/>
  <c r="M51" i="9"/>
  <c r="N51" i="9"/>
  <c r="O51" i="9"/>
  <c r="P51" i="9"/>
  <c r="B52" i="9"/>
  <c r="G52" i="9"/>
  <c r="M52" i="9"/>
  <c r="N52" i="9"/>
  <c r="O52" i="9"/>
  <c r="P52" i="9"/>
  <c r="B53" i="9"/>
  <c r="G53" i="9"/>
  <c r="M53" i="9"/>
  <c r="N53" i="9"/>
  <c r="O53" i="9"/>
  <c r="P53" i="9"/>
  <c r="B54" i="9"/>
  <c r="G54" i="9"/>
  <c r="M54" i="9"/>
  <c r="N54" i="9"/>
  <c r="O54" i="9"/>
  <c r="P54" i="9"/>
  <c r="B55" i="9"/>
  <c r="G55" i="9"/>
  <c r="M55" i="9"/>
  <c r="N55" i="9"/>
  <c r="O55" i="9"/>
  <c r="P55" i="9"/>
  <c r="B56" i="9"/>
  <c r="G56" i="9"/>
  <c r="M56" i="9"/>
  <c r="N56" i="9"/>
  <c r="O56" i="9"/>
  <c r="P56" i="9"/>
  <c r="B57" i="9"/>
  <c r="G57" i="9"/>
  <c r="M57" i="9"/>
  <c r="N57" i="9"/>
  <c r="O57" i="9"/>
  <c r="P57" i="9"/>
  <c r="B58" i="9"/>
  <c r="G58" i="9"/>
  <c r="M58" i="9"/>
  <c r="N58" i="9"/>
  <c r="O58" i="9"/>
  <c r="P58" i="9"/>
  <c r="C60" i="9"/>
  <c r="D60" i="9"/>
  <c r="E60" i="9"/>
  <c r="F60" i="9"/>
  <c r="H60" i="9"/>
  <c r="I60" i="9"/>
  <c r="J60" i="9"/>
  <c r="K60" i="9"/>
  <c r="B61" i="9"/>
  <c r="G61" i="9"/>
  <c r="M61" i="9"/>
  <c r="N61" i="9"/>
  <c r="O61" i="9"/>
  <c r="P61" i="9"/>
  <c r="B62" i="9"/>
  <c r="G62" i="9"/>
  <c r="M62" i="9"/>
  <c r="N62" i="9"/>
  <c r="O62" i="9"/>
  <c r="P62" i="9"/>
  <c r="B63" i="9"/>
  <c r="G63" i="9"/>
  <c r="M63" i="9"/>
  <c r="N63" i="9"/>
  <c r="O63" i="9"/>
  <c r="P63" i="9"/>
  <c r="B64" i="9"/>
  <c r="G64" i="9"/>
  <c r="M64" i="9"/>
  <c r="N64" i="9"/>
  <c r="O64" i="9"/>
  <c r="P64" i="9"/>
  <c r="B65" i="9"/>
  <c r="G65" i="9"/>
  <c r="M65" i="9"/>
  <c r="N65" i="9"/>
  <c r="O65" i="9"/>
  <c r="P65" i="9"/>
  <c r="B66" i="9"/>
  <c r="G66" i="9"/>
  <c r="M66" i="9"/>
  <c r="N66" i="9"/>
  <c r="O66" i="9"/>
  <c r="P66" i="9"/>
  <c r="C45" i="13"/>
  <c r="D45" i="13"/>
  <c r="E45" i="13"/>
  <c r="F45" i="13"/>
  <c r="H45" i="13"/>
  <c r="I45" i="13"/>
  <c r="J45" i="13"/>
  <c r="K45" i="13"/>
  <c r="M45" i="13"/>
  <c r="N45" i="13"/>
  <c r="O45" i="13"/>
  <c r="P45" i="13"/>
  <c r="B46" i="13"/>
  <c r="G46" i="13"/>
  <c r="L46" i="13"/>
  <c r="B47" i="13"/>
  <c r="G47" i="13"/>
  <c r="L47" i="13"/>
  <c r="B48" i="13"/>
  <c r="G48" i="13"/>
  <c r="L48" i="13"/>
  <c r="B49" i="13"/>
  <c r="G49" i="13"/>
  <c r="L49" i="13"/>
  <c r="B50" i="13"/>
  <c r="G50" i="13"/>
  <c r="L50" i="13"/>
  <c r="B51" i="13"/>
  <c r="G51" i="13"/>
  <c r="L51" i="13"/>
  <c r="B52" i="13"/>
  <c r="G52" i="13"/>
  <c r="L52" i="13"/>
  <c r="B53" i="13"/>
  <c r="G53" i="13"/>
  <c r="L53" i="13"/>
  <c r="B54" i="13"/>
  <c r="G54" i="13"/>
  <c r="L54" i="13"/>
  <c r="B55" i="13"/>
  <c r="G55" i="13"/>
  <c r="L55" i="13"/>
  <c r="B56" i="13"/>
  <c r="G56" i="13"/>
  <c r="L56" i="13"/>
  <c r="B57" i="13"/>
  <c r="G57" i="13"/>
  <c r="L57" i="13"/>
  <c r="B58" i="13"/>
  <c r="G58" i="13"/>
  <c r="L58" i="13"/>
  <c r="C60" i="13"/>
  <c r="D60" i="13"/>
  <c r="E60" i="13"/>
  <c r="F60" i="13"/>
  <c r="H60" i="13"/>
  <c r="I60" i="13"/>
  <c r="J60" i="13"/>
  <c r="K60" i="13"/>
  <c r="M60" i="13"/>
  <c r="N60" i="13"/>
  <c r="O60" i="13"/>
  <c r="P60" i="13"/>
  <c r="B61" i="13"/>
  <c r="G61" i="13"/>
  <c r="L61" i="13"/>
  <c r="B62" i="13"/>
  <c r="G62" i="13"/>
  <c r="L62" i="13"/>
  <c r="B63" i="13"/>
  <c r="G63" i="13"/>
  <c r="L63" i="13"/>
  <c r="B64" i="13"/>
  <c r="G64" i="13"/>
  <c r="L64" i="13"/>
  <c r="B65" i="13"/>
  <c r="G65" i="13"/>
  <c r="L65" i="13"/>
  <c r="B66" i="13"/>
  <c r="G66" i="13"/>
  <c r="L66" i="13"/>
  <c r="L31" i="13"/>
  <c r="G31" i="13"/>
  <c r="B31" i="13"/>
  <c r="B30" i="13"/>
  <c r="L29" i="13"/>
  <c r="B29" i="13"/>
  <c r="L28" i="13"/>
  <c r="G28" i="13"/>
  <c r="B28" i="13"/>
  <c r="L27" i="13"/>
  <c r="G27" i="13"/>
  <c r="B27" i="13"/>
  <c r="B26" i="13"/>
  <c r="B25" i="13"/>
  <c r="B24" i="13"/>
  <c r="L23" i="13"/>
  <c r="K19" i="13"/>
  <c r="B23" i="13"/>
  <c r="G22" i="13"/>
  <c r="B22" i="13"/>
  <c r="B21" i="13"/>
  <c r="L20" i="13"/>
  <c r="G20" i="13"/>
  <c r="B20" i="13"/>
  <c r="O19" i="13"/>
  <c r="F19" i="13"/>
  <c r="E19" i="13"/>
  <c r="D19" i="13"/>
  <c r="C19" i="13"/>
  <c r="G17" i="13"/>
  <c r="B17" i="13"/>
  <c r="L16" i="13"/>
  <c r="B16" i="13"/>
  <c r="L15" i="13"/>
  <c r="B15" i="13"/>
  <c r="G14" i="13"/>
  <c r="B14" i="13"/>
  <c r="G13" i="13"/>
  <c r="B13" i="13"/>
  <c r="G12" i="13"/>
  <c r="B12" i="13"/>
  <c r="L11" i="13"/>
  <c r="B11" i="13"/>
  <c r="L10" i="13"/>
  <c r="H9" i="13"/>
  <c r="B10" i="13"/>
  <c r="N9" i="13"/>
  <c r="F9" i="13"/>
  <c r="E9" i="13"/>
  <c r="D9" i="13"/>
  <c r="C9" i="13"/>
  <c r="N43" i="13" l="1"/>
  <c r="F43" i="13"/>
  <c r="F70" i="13" s="1"/>
  <c r="B60" i="13"/>
  <c r="K43" i="13"/>
  <c r="I43" i="13"/>
  <c r="J43" i="13"/>
  <c r="M43" i="13"/>
  <c r="C43" i="13"/>
  <c r="C70" i="13" s="1"/>
  <c r="H43" i="13"/>
  <c r="G45" i="13"/>
  <c r="G43" i="13" s="1"/>
  <c r="E7" i="13"/>
  <c r="G60" i="13"/>
  <c r="P43" i="13"/>
  <c r="E43" i="13"/>
  <c r="E70" i="13" s="1"/>
  <c r="B45" i="13"/>
  <c r="O43" i="13"/>
  <c r="D43" i="13"/>
  <c r="D70" i="13" s="1"/>
  <c r="L45" i="13"/>
  <c r="L43" i="13" s="1"/>
  <c r="F43" i="9"/>
  <c r="F70" i="9" s="1"/>
  <c r="L54" i="9"/>
  <c r="L51" i="9"/>
  <c r="L47" i="9"/>
  <c r="L13" i="9"/>
  <c r="L48" i="9"/>
  <c r="B60" i="9"/>
  <c r="L57" i="9"/>
  <c r="L16" i="9"/>
  <c r="L52" i="9"/>
  <c r="L25" i="9"/>
  <c r="L63" i="9"/>
  <c r="H7" i="9"/>
  <c r="L14" i="9"/>
  <c r="F7" i="9"/>
  <c r="L24" i="9"/>
  <c r="B19" i="9"/>
  <c r="B45" i="9"/>
  <c r="M19" i="9"/>
  <c r="O45" i="9"/>
  <c r="L29" i="9"/>
  <c r="P45" i="9"/>
  <c r="D7" i="9"/>
  <c r="L26" i="9"/>
  <c r="L15" i="9"/>
  <c r="L65" i="9"/>
  <c r="O60" i="9"/>
  <c r="L58" i="9"/>
  <c r="N45" i="9"/>
  <c r="H43" i="9"/>
  <c r="L31" i="9"/>
  <c r="L27" i="9"/>
  <c r="L22" i="9"/>
  <c r="K7" i="9"/>
  <c r="L66" i="9"/>
  <c r="L61" i="9"/>
  <c r="L28" i="9"/>
  <c r="J7" i="9"/>
  <c r="G45" i="9"/>
  <c r="L21" i="9"/>
  <c r="L64" i="9"/>
  <c r="L30" i="9"/>
  <c r="L50" i="9"/>
  <c r="M45" i="9"/>
  <c r="L23" i="9"/>
  <c r="P19" i="9"/>
  <c r="L12" i="9"/>
  <c r="L62" i="9"/>
  <c r="L55" i="9"/>
  <c r="L46" i="9"/>
  <c r="E43" i="9"/>
  <c r="E70" i="9" s="1"/>
  <c r="O19" i="9"/>
  <c r="L17" i="9"/>
  <c r="P9" i="9"/>
  <c r="P7" i="9" s="1"/>
  <c r="G19" i="9"/>
  <c r="L11" i="9"/>
  <c r="P60" i="9"/>
  <c r="L53" i="9"/>
  <c r="G60" i="9"/>
  <c r="L56" i="9"/>
  <c r="D43" i="9"/>
  <c r="D70" i="9" s="1"/>
  <c r="O9" i="9"/>
  <c r="C43" i="9"/>
  <c r="C70" i="9" s="1"/>
  <c r="K43" i="9"/>
  <c r="E7" i="9"/>
  <c r="G9" i="9"/>
  <c r="I43" i="9"/>
  <c r="B9" i="9"/>
  <c r="B7" i="9" s="1"/>
  <c r="C7" i="9"/>
  <c r="K7" i="15"/>
  <c r="G9" i="15"/>
  <c r="D7" i="15"/>
  <c r="C7" i="15"/>
  <c r="N43" i="15"/>
  <c r="L60" i="15"/>
  <c r="O43" i="15"/>
  <c r="I43" i="15"/>
  <c r="I71" i="15" s="1"/>
  <c r="J43" i="15"/>
  <c r="J71" i="15" s="1"/>
  <c r="K43" i="15"/>
  <c r="K71" i="15" s="1"/>
  <c r="G60" i="15"/>
  <c r="D43" i="15"/>
  <c r="D71" i="15" s="1"/>
  <c r="B60" i="15"/>
  <c r="C43" i="15"/>
  <c r="C71" i="15" s="1"/>
  <c r="L45" i="15"/>
  <c r="G45" i="15"/>
  <c r="B45" i="15"/>
  <c r="N7" i="15"/>
  <c r="O7" i="15"/>
  <c r="L19" i="15"/>
  <c r="M7" i="15"/>
  <c r="P7" i="15"/>
  <c r="L9" i="15"/>
  <c r="L7" i="15" s="1"/>
  <c r="G19" i="15"/>
  <c r="I7" i="15"/>
  <c r="B19" i="15"/>
  <c r="E7" i="15"/>
  <c r="F7" i="15"/>
  <c r="B9" i="15"/>
  <c r="B7" i="15" s="1"/>
  <c r="C7" i="11"/>
  <c r="B7" i="11"/>
  <c r="F7" i="11"/>
  <c r="E7" i="11"/>
  <c r="D7" i="11"/>
  <c r="P42" i="11"/>
  <c r="P7" i="11"/>
  <c r="L9" i="11"/>
  <c r="L59" i="11"/>
  <c r="N42" i="11"/>
  <c r="L19" i="11"/>
  <c r="N7" i="11"/>
  <c r="M42" i="11"/>
  <c r="M7" i="11"/>
  <c r="G7" i="11"/>
  <c r="O9" i="11"/>
  <c r="O7" i="11" s="1"/>
  <c r="L45" i="11"/>
  <c r="L44" i="11" s="1"/>
  <c r="L42" i="11" s="1"/>
  <c r="O43" i="9"/>
  <c r="O71" i="9" s="1"/>
  <c r="N43" i="9"/>
  <c r="N71" i="9" s="1"/>
  <c r="N60" i="9"/>
  <c r="L49" i="9"/>
  <c r="M60" i="9"/>
  <c r="L20" i="9"/>
  <c r="N9" i="9"/>
  <c r="N19" i="9"/>
  <c r="M9" i="9"/>
  <c r="M7" i="9" s="1"/>
  <c r="L60" i="13"/>
  <c r="D7" i="13"/>
  <c r="H19" i="13"/>
  <c r="J9" i="13"/>
  <c r="G23" i="13"/>
  <c r="C7" i="13"/>
  <c r="G16" i="13"/>
  <c r="L17" i="13"/>
  <c r="M19" i="13"/>
  <c r="G21" i="13"/>
  <c r="L22" i="13"/>
  <c r="F7" i="13"/>
  <c r="O9" i="13"/>
  <c r="B9" i="13"/>
  <c r="G10" i="13"/>
  <c r="M9" i="13"/>
  <c r="G11" i="13"/>
  <c r="L12" i="13"/>
  <c r="N19" i="13"/>
  <c r="N7" i="13" s="1"/>
  <c r="G24" i="13"/>
  <c r="L25" i="13"/>
  <c r="P9" i="13"/>
  <c r="L13" i="13"/>
  <c r="I19" i="13"/>
  <c r="G25" i="13"/>
  <c r="L26" i="13"/>
  <c r="P19" i="13"/>
  <c r="I9" i="13"/>
  <c r="G15" i="13"/>
  <c r="B19" i="13"/>
  <c r="J19" i="13"/>
  <c r="L21" i="13"/>
  <c r="L24" i="13"/>
  <c r="K9" i="13"/>
  <c r="L14" i="13"/>
  <c r="G26" i="13"/>
  <c r="G29" i="13"/>
  <c r="L30" i="13"/>
  <c r="G30" i="13"/>
  <c r="B43" i="13" l="1"/>
  <c r="B70" i="13" s="1"/>
  <c r="G70" i="13"/>
  <c r="J70" i="13"/>
  <c r="I70" i="13"/>
  <c r="H70" i="13"/>
  <c r="K70" i="13"/>
  <c r="O7" i="9"/>
  <c r="B43" i="9"/>
  <c r="B70" i="9" s="1"/>
  <c r="L60" i="9"/>
  <c r="L19" i="9"/>
  <c r="M43" i="9"/>
  <c r="M71" i="9" s="1"/>
  <c r="L45" i="9"/>
  <c r="L9" i="9"/>
  <c r="L35" i="9" s="1"/>
  <c r="G43" i="9"/>
  <c r="G7" i="9"/>
  <c r="P43" i="9"/>
  <c r="P71" i="9" s="1"/>
  <c r="L43" i="15"/>
  <c r="G43" i="15"/>
  <c r="G71" i="15" s="1"/>
  <c r="B43" i="15"/>
  <c r="G7" i="15"/>
  <c r="L7" i="11"/>
  <c r="N7" i="9"/>
  <c r="K7" i="13"/>
  <c r="J7" i="13"/>
  <c r="I7" i="13"/>
  <c r="M7" i="13"/>
  <c r="H7" i="13"/>
  <c r="G19" i="13"/>
  <c r="G9" i="13"/>
  <c r="L9" i="13"/>
  <c r="L19" i="13"/>
  <c r="B7" i="13"/>
  <c r="P7" i="13"/>
  <c r="O7" i="13"/>
  <c r="L43" i="9" l="1"/>
  <c r="L71" i="9" s="1"/>
  <c r="L7" i="9"/>
  <c r="L7" i="13"/>
  <c r="G7" i="13"/>
</calcChain>
</file>

<file path=xl/sharedStrings.xml><?xml version="1.0" encoding="utf-8"?>
<sst xmlns="http://schemas.openxmlformats.org/spreadsheetml/2006/main" count="383" uniqueCount="75">
  <si>
    <t>Developments - income property</t>
  </si>
  <si>
    <t>Developments - residential property</t>
  </si>
  <si>
    <t>EARNINGS</t>
  </si>
  <si>
    <t>Proportionate accounts</t>
  </si>
  <si>
    <t>Adjustments</t>
  </si>
  <si>
    <t>Adjusted proportionate accounts</t>
  </si>
  <si>
    <t>Six months ended 30 Jun 2020</t>
  </si>
  <si>
    <t>Total</t>
  </si>
  <si>
    <t>CEE</t>
  </si>
  <si>
    <t>DJV</t>
  </si>
  <si>
    <t>WE</t>
  </si>
  <si>
    <t>Co</t>
  </si>
  <si>
    <t>Distributable earnings</t>
  </si>
  <si>
    <t>Net rental income - income property</t>
  </si>
  <si>
    <t>Net income - preference shares</t>
  </si>
  <si>
    <t>Net dividends - listed securities</t>
  </si>
  <si>
    <t>Net corporate expenses</t>
  </si>
  <si>
    <t>Interest on debt financing</t>
  </si>
  <si>
    <t>Interest capitalised on developments</t>
  </si>
  <si>
    <t>Other distributable net income/(cost)</t>
  </si>
  <si>
    <t>Income tax</t>
  </si>
  <si>
    <t>Non-distributable earnings</t>
  </si>
  <si>
    <t>Fair value adjustments - income property</t>
  </si>
  <si>
    <t>Fair value adjustments - interest rate derivatives</t>
  </si>
  <si>
    <t>Fair value adjustments - listed securities</t>
  </si>
  <si>
    <t>Fair value adjustments - other financial liabilities</t>
  </si>
  <si>
    <r>
      <t xml:space="preserve">Foreign currency exchange differences </t>
    </r>
    <r>
      <rPr>
        <sz val="10"/>
        <color theme="0"/>
        <rFont val="Arial Narrow"/>
        <family val="2"/>
      </rPr>
      <t>- indirect</t>
    </r>
  </si>
  <si>
    <t>Goodwill impairment</t>
  </si>
  <si>
    <t>Investment expenses</t>
  </si>
  <si>
    <t>Share-based payment expense</t>
  </si>
  <si>
    <t>Other non-distributable income/(cost)</t>
  </si>
  <si>
    <t>Tax on sale of property</t>
  </si>
  <si>
    <t>Deferred tax</t>
  </si>
  <si>
    <t>Estimation for WE disposal realisation costs and losses</t>
  </si>
  <si>
    <t>Weighted average number of shares (million)</t>
  </si>
  <si>
    <t>Adjusted distributable earnings per share (€ cents)</t>
  </si>
  <si>
    <t>Dividend per share (€ cents)</t>
  </si>
  <si>
    <t>NET ASSET VALUE</t>
  </si>
  <si>
    <t>Assets</t>
  </si>
  <si>
    <t>Income property</t>
  </si>
  <si>
    <t>Preference shares</t>
  </si>
  <si>
    <t>Listed securities</t>
  </si>
  <si>
    <t>Goodwill</t>
  </si>
  <si>
    <t>Deferred tax asset</t>
  </si>
  <si>
    <t>Interest rate derivative financial assets</t>
  </si>
  <si>
    <t>Other assets</t>
  </si>
  <si>
    <t>VAT receivable</t>
  </si>
  <si>
    <t>Share-based payment prepayments</t>
  </si>
  <si>
    <t>Trade and other receivables</t>
  </si>
  <si>
    <t>Cash and cash equivalents</t>
  </si>
  <si>
    <t>Liabilities</t>
  </si>
  <si>
    <t>Debt financing</t>
  </si>
  <si>
    <t>Interest rate derivative financial liabilities</t>
  </si>
  <si>
    <t>Other liabilities</t>
  </si>
  <si>
    <t>Deferred tax liability</t>
  </si>
  <si>
    <t>Trade and other payables</t>
  </si>
  <si>
    <t>Closing number of shares in issue (million)</t>
  </si>
  <si>
    <t>Net asset value per share (€ cents)</t>
  </si>
  <si>
    <t>Tangible net asset value per share (€ cents)</t>
  </si>
  <si>
    <t>Six months ended 31 Dec 2019</t>
  </si>
  <si>
    <t>Δ</t>
  </si>
  <si>
    <t>Jul 2020 - Dec 2020</t>
  </si>
  <si>
    <t>Six months ended 31 Dec 2020</t>
  </si>
  <si>
    <t>31 Dec 2020</t>
  </si>
  <si>
    <t>Jul- Dec 20 vs. Jan -Jun 20</t>
  </si>
  <si>
    <t>Dec 20 vs.Jun 20</t>
  </si>
  <si>
    <t>30 Jun 2020</t>
  </si>
  <si>
    <t>Dec 19 - Dec 20</t>
  </si>
  <si>
    <t>31 Dec 2019</t>
  </si>
  <si>
    <t>June 18 - Jun 20</t>
  </si>
  <si>
    <t>Year ended 30 June 2018</t>
  </si>
  <si>
    <t>Year ended 30 June 2019</t>
  </si>
  <si>
    <t>Year ended 30 June 2020</t>
  </si>
  <si>
    <t>30 Jun 2018</t>
  </si>
  <si>
    <t>30 Jun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</si>
</sst>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_);_(* \(#,##0\);_(* &quot;-&quot;_);_(@_)"/>
    <numFmt numFmtId="165" formatCode="_(* #,##0.00_);_(* \(#,##0.00\);_(* &quot;-&quot;??_);_(@_)"/>
    <numFmt numFmtId="166" formatCode="_(* #,##0_);_(* \(#,##0\);_(* &quot;-&quot;??_);_(@_)"/>
    <numFmt numFmtId="167" formatCode="_(* #,##0.0_);_(* \(#,##0.0\);_(* &quot;-&quot;??_);_(@_)"/>
    <numFmt numFmtId="168" formatCode="_(* #,##0.0_);_(* \(#,##0.0\);_(* &quot;-&quot;_);_(@_)"/>
    <numFmt numFmtId="169" formatCode="_(* #,##0.00_);_(* \(#,##0.00\);_(* &quot;-&quot;_);_(@_)"/>
    <numFmt numFmtId="170" formatCode="[$-409]dd/mmm/yy;@"/>
    <numFmt numFmtId="171" formatCode="_-* #,##0.0_-;\-* #,##0.0_-;_-* &quot;-&quot;??_-;_-@_-"/>
    <numFmt numFmtId="172" formatCode="0.0%"/>
  </numFmts>
  <fonts count="31" x14ac:knownFonts="1">
    <font>
      <sz val="11"/>
      <color theme="1"/>
      <name val="Calibri"/>
      <family val="2"/>
      <scheme val="minor"/>
    </font>
    <font>
      <sz val="11"/>
      <color theme="1"/>
      <name val="Calibri"/>
      <family val="2"/>
      <scheme val="minor"/>
    </font>
    <font>
      <sz val="10"/>
      <name val="Arial Narrow"/>
      <family val="2"/>
    </font>
    <font>
      <b/>
      <sz val="10"/>
      <name val="Arial Narrow"/>
      <family val="2"/>
    </font>
    <font>
      <b/>
      <sz val="10"/>
      <color theme="4"/>
      <name val="Arial Narrow"/>
      <family val="2"/>
    </font>
    <font>
      <sz val="10"/>
      <color theme="4"/>
      <name val="Arial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color theme="1"/>
      <name val="Arial Narrow"/>
      <family val="2"/>
    </font>
    <font>
      <sz val="14"/>
      <color theme="0" tint="-0.34998626667073579"/>
      <name val="Arial Narrow"/>
      <family val="2"/>
    </font>
    <font>
      <b/>
      <sz val="10"/>
      <color rgb="FF0070C0"/>
      <name val="Arial Narrow"/>
      <family val="2"/>
    </font>
    <font>
      <sz val="10"/>
      <color theme="0"/>
      <name val="Arial Narrow"/>
      <family val="2"/>
    </font>
    <font>
      <sz val="10"/>
      <color theme="1"/>
      <name val="Arial Narrow"/>
      <family val="2"/>
    </font>
    <font>
      <sz val="11"/>
      <color theme="0" tint="-0.34998626667073579"/>
      <name val="Calibri"/>
      <family val="2"/>
      <scheme val="minor"/>
    </font>
    <font>
      <b/>
      <sz val="10"/>
      <color theme="1"/>
      <name val="Arial Narrow"/>
      <family val="2"/>
    </font>
    <font>
      <sz val="11"/>
      <color theme="1"/>
      <name val="Arial Narrow"/>
      <family val="2"/>
    </font>
    <font>
      <sz val="11"/>
      <color theme="0" tint="-0.34998626667073579"/>
      <name val="Arial Narrow"/>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8" tint="0.59996337778862885"/>
        <bgColor indexed="64"/>
      </patternFill>
    </fill>
  </fills>
  <borders count="15">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0070C0"/>
      </bottom>
      <diagonal/>
    </border>
    <border>
      <left/>
      <right/>
      <top style="thin">
        <color theme="0" tint="-0.24994659260841701"/>
      </top>
      <bottom/>
      <diagonal/>
    </border>
  </borders>
  <cellStyleXfs count="45">
    <xf numFmtId="0" fontId="0" fillId="0" borderId="0"/>
    <xf numFmtId="165"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2" borderId="0" applyNumberFormat="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7" applyNumberFormat="0" applyAlignment="0" applyProtection="0"/>
    <xf numFmtId="0" fontId="14" fillId="6" borderId="8" applyNumberFormat="0" applyAlignment="0" applyProtection="0"/>
    <xf numFmtId="0" fontId="15" fillId="6" borderId="7" applyNumberFormat="0" applyAlignment="0" applyProtection="0"/>
    <xf numFmtId="0" fontId="16" fillId="0" borderId="9" applyNumberFormat="0" applyFill="0" applyAlignment="0" applyProtection="0"/>
    <xf numFmtId="0" fontId="17" fillId="7" borderId="10" applyNumberFormat="0" applyAlignment="0" applyProtection="0"/>
    <xf numFmtId="0" fontId="18" fillId="0" borderId="0" applyNumberFormat="0" applyFill="0" applyBorder="0" applyAlignment="0" applyProtection="0"/>
    <xf numFmtId="0" fontId="1" fillId="8" borderId="11" applyNumberFormat="0" applyFon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68">
    <xf numFmtId="0" fontId="0" fillId="0" borderId="0" xfId="0"/>
    <xf numFmtId="0" fontId="2" fillId="0" borderId="0" xfId="0" applyFont="1"/>
    <xf numFmtId="0" fontId="2" fillId="0" borderId="0" xfId="0" applyFont="1" applyAlignment="1">
      <alignment horizontal="left"/>
    </xf>
    <xf numFmtId="0" fontId="2" fillId="0" borderId="0" xfId="0" applyFont="1" applyAlignment="1">
      <alignment horizontal="center" vertical="center"/>
    </xf>
    <xf numFmtId="0" fontId="3" fillId="0" borderId="0" xfId="0" applyFont="1" applyAlignment="1">
      <alignment horizontal="center"/>
    </xf>
    <xf numFmtId="0" fontId="22" fillId="0" borderId="0" xfId="0" applyFont="1"/>
    <xf numFmtId="17" fontId="23" fillId="0" borderId="0" xfId="0" applyNumberFormat="1" applyFont="1"/>
    <xf numFmtId="0" fontId="2" fillId="33" borderId="0" xfId="0" applyFont="1" applyFill="1" applyAlignment="1">
      <alignment horizontal="center" vertical="center"/>
    </xf>
    <xf numFmtId="0" fontId="2" fillId="34" borderId="0" xfId="0" applyFont="1" applyFill="1" applyAlignment="1">
      <alignment horizontal="center" vertical="center"/>
    </xf>
    <xf numFmtId="0" fontId="2" fillId="33" borderId="1" xfId="0" applyFont="1" applyFill="1" applyBorder="1" applyAlignment="1">
      <alignment horizontal="right"/>
    </xf>
    <xf numFmtId="0" fontId="2" fillId="34" borderId="1" xfId="0" applyFont="1" applyFill="1" applyBorder="1" applyAlignment="1">
      <alignment horizontal="right"/>
    </xf>
    <xf numFmtId="0" fontId="2" fillId="0" borderId="1" xfId="0" applyFont="1" applyBorder="1" applyAlignment="1">
      <alignment horizontal="right"/>
    </xf>
    <xf numFmtId="0" fontId="3" fillId="33" borderId="0" xfId="0" applyFont="1" applyFill="1" applyAlignment="1">
      <alignment horizontal="center"/>
    </xf>
    <xf numFmtId="0" fontId="3" fillId="34" borderId="0" xfId="0" applyFont="1" applyFill="1" applyAlignment="1">
      <alignment horizontal="center"/>
    </xf>
    <xf numFmtId="0" fontId="24" fillId="0" borderId="13" xfId="0" applyFont="1" applyBorder="1"/>
    <xf numFmtId="166" fontId="24" fillId="33" borderId="13" xfId="44" applyNumberFormat="1" applyFont="1" applyFill="1" applyBorder="1" applyAlignment="1">
      <alignment horizontal="right"/>
    </xf>
    <xf numFmtId="166" fontId="24" fillId="34" borderId="13" xfId="44" applyNumberFormat="1" applyFont="1" applyFill="1" applyBorder="1" applyAlignment="1">
      <alignment horizontal="right"/>
    </xf>
    <xf numFmtId="166" fontId="24" fillId="0" borderId="13" xfId="44" applyNumberFormat="1" applyFont="1" applyFill="1" applyBorder="1" applyAlignment="1">
      <alignment horizontal="right"/>
    </xf>
    <xf numFmtId="166" fontId="3" fillId="33" borderId="0" xfId="44" applyNumberFormat="1" applyFont="1" applyFill="1" applyAlignment="1">
      <alignment horizontal="right"/>
    </xf>
    <xf numFmtId="166" fontId="3" fillId="34" borderId="0" xfId="44" applyNumberFormat="1" applyFont="1" applyFill="1" applyAlignment="1">
      <alignment horizontal="right"/>
    </xf>
    <xf numFmtId="166" fontId="3" fillId="0" borderId="0" xfId="44" applyNumberFormat="1" applyFont="1" applyFill="1" applyAlignment="1">
      <alignment horizontal="right"/>
    </xf>
    <xf numFmtId="0" fontId="3" fillId="0" borderId="1" xfId="0" applyFont="1" applyBorder="1" applyAlignment="1">
      <alignment horizontal="left"/>
    </xf>
    <xf numFmtId="166" fontId="3" fillId="33" borderId="1" xfId="44" applyNumberFormat="1" applyFont="1" applyFill="1" applyBorder="1" applyAlignment="1">
      <alignment horizontal="right"/>
    </xf>
    <xf numFmtId="166" fontId="3" fillId="34" borderId="1" xfId="44" applyNumberFormat="1" applyFont="1" applyFill="1" applyBorder="1" applyAlignment="1">
      <alignment horizontal="right"/>
    </xf>
    <xf numFmtId="166" fontId="3" fillId="0" borderId="1" xfId="44" applyNumberFormat="1" applyFont="1" applyFill="1" applyBorder="1" applyAlignment="1">
      <alignment horizontal="right"/>
    </xf>
    <xf numFmtId="166" fontId="2" fillId="33" borderId="0" xfId="44" applyNumberFormat="1" applyFont="1" applyFill="1" applyAlignment="1">
      <alignment horizontal="right"/>
    </xf>
    <xf numFmtId="166" fontId="2" fillId="34" borderId="0" xfId="44" applyNumberFormat="1" applyFont="1" applyFill="1" applyAlignment="1">
      <alignment horizontal="right" indent="1"/>
    </xf>
    <xf numFmtId="166" fontId="2" fillId="34" borderId="0" xfId="44" applyNumberFormat="1" applyFont="1" applyFill="1" applyAlignment="1">
      <alignment horizontal="right"/>
    </xf>
    <xf numFmtId="166" fontId="2" fillId="0" borderId="0" xfId="44" applyNumberFormat="1" applyFont="1" applyFill="1" applyAlignment="1">
      <alignment horizontal="right" indent="1"/>
    </xf>
    <xf numFmtId="166" fontId="2" fillId="0" borderId="0" xfId="44" applyNumberFormat="1" applyFont="1" applyFill="1" applyAlignment="1">
      <alignment horizontal="right"/>
    </xf>
    <xf numFmtId="0" fontId="2" fillId="0" borderId="2" xfId="0" applyFont="1" applyBorder="1" applyAlignment="1">
      <alignment horizontal="left"/>
    </xf>
    <xf numFmtId="166" fontId="2" fillId="33" borderId="2" xfId="44" applyNumberFormat="1" applyFont="1" applyFill="1" applyBorder="1" applyAlignment="1">
      <alignment horizontal="right"/>
    </xf>
    <xf numFmtId="166" fontId="2" fillId="34" borderId="2" xfId="44" applyNumberFormat="1" applyFont="1" applyFill="1" applyBorder="1" applyAlignment="1">
      <alignment horizontal="right" indent="1"/>
    </xf>
    <xf numFmtId="166" fontId="2" fillId="34" borderId="2" xfId="44" applyNumberFormat="1" applyFont="1" applyFill="1" applyBorder="1" applyAlignment="1">
      <alignment horizontal="right"/>
    </xf>
    <xf numFmtId="166" fontId="2" fillId="0" borderId="2" xfId="44" applyNumberFormat="1" applyFont="1" applyFill="1" applyBorder="1" applyAlignment="1">
      <alignment horizontal="right" indent="1"/>
    </xf>
    <xf numFmtId="166" fontId="2" fillId="0" borderId="2" xfId="44" applyNumberFormat="1" applyFont="1" applyFill="1" applyBorder="1" applyAlignment="1">
      <alignment horizontal="right"/>
    </xf>
    <xf numFmtId="0" fontId="2" fillId="0" borderId="0" xfId="0" applyFont="1" applyAlignment="1">
      <alignment horizontal="left" indent="1"/>
    </xf>
    <xf numFmtId="164" fontId="2" fillId="33" borderId="0" xfId="0" applyNumberFormat="1" applyFont="1" applyFill="1"/>
    <xf numFmtId="0" fontId="2" fillId="33" borderId="0" xfId="0" applyFont="1" applyFill="1"/>
    <xf numFmtId="164" fontId="2" fillId="34" borderId="0" xfId="0" applyNumberFormat="1" applyFont="1" applyFill="1"/>
    <xf numFmtId="0" fontId="2" fillId="34" borderId="0" xfId="0" applyFont="1" applyFill="1"/>
    <xf numFmtId="164" fontId="2" fillId="0" borderId="0" xfId="0" applyNumberFormat="1" applyFont="1"/>
    <xf numFmtId="0" fontId="3" fillId="0" borderId="1" xfId="0" applyFont="1" applyBorder="1"/>
    <xf numFmtId="164" fontId="2" fillId="33" borderId="1" xfId="0" applyNumberFormat="1" applyFont="1" applyFill="1" applyBorder="1"/>
    <xf numFmtId="0" fontId="2" fillId="33" borderId="1" xfId="0" applyFont="1" applyFill="1" applyBorder="1"/>
    <xf numFmtId="164" fontId="2" fillId="34" borderId="1" xfId="0" applyNumberFormat="1" applyFont="1" applyFill="1" applyBorder="1"/>
    <xf numFmtId="0" fontId="2" fillId="34" borderId="1" xfId="0" applyFont="1" applyFill="1" applyBorder="1"/>
    <xf numFmtId="167" fontId="3" fillId="0" borderId="1" xfId="0" applyNumberFormat="1" applyFont="1" applyBorder="1"/>
    <xf numFmtId="169" fontId="2" fillId="0" borderId="1" xfId="0" applyNumberFormat="1" applyFont="1" applyBorder="1"/>
    <xf numFmtId="0" fontId="26" fillId="0" borderId="0" xfId="0" applyFont="1"/>
    <xf numFmtId="0" fontId="4" fillId="0" borderId="0" xfId="0" applyFont="1"/>
    <xf numFmtId="43" fontId="3" fillId="33" borderId="0" xfId="44" applyFont="1" applyFill="1"/>
    <xf numFmtId="43" fontId="3" fillId="34" borderId="0" xfId="44" applyFont="1" applyFill="1"/>
    <xf numFmtId="43" fontId="24" fillId="0" borderId="0" xfId="44" applyFont="1" applyFill="1"/>
    <xf numFmtId="169" fontId="2" fillId="0" borderId="0" xfId="0" applyNumberFormat="1" applyFont="1"/>
    <xf numFmtId="0" fontId="4" fillId="0" borderId="14" xfId="0" applyFont="1" applyBorder="1"/>
    <xf numFmtId="0" fontId="4" fillId="33" borderId="14" xfId="0" applyFont="1" applyFill="1" applyBorder="1" applyAlignment="1">
      <alignment horizontal="center"/>
    </xf>
    <xf numFmtId="0" fontId="4" fillId="34" borderId="14" xfId="0" applyFont="1" applyFill="1" applyBorder="1" applyAlignment="1">
      <alignment horizontal="center"/>
    </xf>
    <xf numFmtId="43" fontId="4" fillId="0" borderId="14" xfId="0" applyNumberFormat="1" applyFont="1" applyBorder="1" applyAlignment="1">
      <alignment horizontal="center"/>
    </xf>
    <xf numFmtId="0" fontId="4" fillId="0" borderId="14" xfId="0" applyFont="1" applyBorder="1" applyAlignment="1">
      <alignment horizontal="center"/>
    </xf>
    <xf numFmtId="0" fontId="4" fillId="0" borderId="0" xfId="0" applyFont="1" applyAlignment="1">
      <alignment horizontal="center"/>
    </xf>
    <xf numFmtId="43" fontId="4" fillId="0" borderId="0" xfId="0" applyNumberFormat="1" applyFont="1" applyAlignment="1">
      <alignment horizontal="center"/>
    </xf>
    <xf numFmtId="0" fontId="27" fillId="0" borderId="0" xfId="0" applyFont="1"/>
    <xf numFmtId="0" fontId="26" fillId="0" borderId="0" xfId="0" applyFont="1" applyAlignment="1">
      <alignment horizontal="center" vertical="center"/>
    </xf>
    <xf numFmtId="0" fontId="26" fillId="33" borderId="0" xfId="0" applyFont="1" applyFill="1" applyAlignment="1">
      <alignment horizontal="center" vertical="center"/>
    </xf>
    <xf numFmtId="0" fontId="26" fillId="34" borderId="0" xfId="0" applyFont="1" applyFill="1" applyAlignment="1">
      <alignment horizontal="center" vertical="center"/>
    </xf>
    <xf numFmtId="170" fontId="26" fillId="0" borderId="0" xfId="0" applyNumberFormat="1" applyFont="1" applyAlignment="1">
      <alignment horizontal="center" vertical="center"/>
    </xf>
    <xf numFmtId="170" fontId="26" fillId="33" borderId="0" xfId="0" applyNumberFormat="1" applyFont="1" applyFill="1" applyAlignment="1">
      <alignment horizontal="center" vertical="center"/>
    </xf>
    <xf numFmtId="170" fontId="26" fillId="34" borderId="0" xfId="0" applyNumberFormat="1" applyFont="1" applyFill="1" applyAlignment="1">
      <alignment horizontal="center" vertical="center"/>
    </xf>
    <xf numFmtId="0" fontId="26" fillId="0" borderId="0" xfId="0" applyFont="1" applyAlignment="1">
      <alignment horizontal="right"/>
    </xf>
    <xf numFmtId="0" fontId="26" fillId="33" borderId="1" xfId="0" applyFont="1" applyFill="1" applyBorder="1" applyAlignment="1">
      <alignment horizontal="right"/>
    </xf>
    <xf numFmtId="0" fontId="26" fillId="34" borderId="1" xfId="0" applyFont="1" applyFill="1" applyBorder="1" applyAlignment="1">
      <alignment horizontal="right"/>
    </xf>
    <xf numFmtId="0" fontId="26" fillId="0" borderId="1" xfId="0" applyFont="1" applyBorder="1" applyAlignment="1">
      <alignment horizontal="right"/>
    </xf>
    <xf numFmtId="0" fontId="28" fillId="33" borderId="0" xfId="0" applyFont="1" applyFill="1" applyAlignment="1">
      <alignment horizontal="center"/>
    </xf>
    <xf numFmtId="0" fontId="28" fillId="34" borderId="0" xfId="0" applyFont="1" applyFill="1" applyAlignment="1">
      <alignment horizontal="center"/>
    </xf>
    <xf numFmtId="0" fontId="28" fillId="0" borderId="0" xfId="0" applyFont="1" applyAlignment="1">
      <alignment horizontal="center"/>
    </xf>
    <xf numFmtId="0" fontId="2" fillId="0" borderId="0" xfId="0" applyFont="1" applyAlignment="1">
      <alignment horizontal="left" indent="2"/>
    </xf>
    <xf numFmtId="0" fontId="2" fillId="35" borderId="2" xfId="0" applyFont="1" applyFill="1" applyBorder="1" applyAlignment="1">
      <alignment horizontal="left" vertical="center"/>
    </xf>
    <xf numFmtId="0" fontId="4" fillId="0" borderId="1" xfId="0" applyFont="1" applyBorder="1"/>
    <xf numFmtId="164" fontId="4" fillId="33" borderId="1" xfId="44" applyNumberFormat="1" applyFont="1" applyFill="1" applyBorder="1"/>
    <xf numFmtId="164" fontId="5" fillId="33" borderId="1" xfId="0" applyNumberFormat="1" applyFont="1" applyFill="1" applyBorder="1"/>
    <xf numFmtId="164" fontId="4" fillId="34" borderId="1" xfId="44" applyNumberFormat="1" applyFont="1" applyFill="1" applyBorder="1"/>
    <xf numFmtId="164" fontId="4" fillId="34" borderId="1" xfId="0" applyNumberFormat="1" applyFont="1" applyFill="1" applyBorder="1"/>
    <xf numFmtId="164" fontId="4" fillId="0" borderId="1" xfId="44" applyNumberFormat="1" applyFont="1" applyFill="1" applyBorder="1"/>
    <xf numFmtId="164" fontId="5" fillId="0" borderId="1" xfId="0" applyNumberFormat="1" applyFont="1" applyBorder="1"/>
    <xf numFmtId="164" fontId="4" fillId="33" borderId="0" xfId="44" applyNumberFormat="1" applyFont="1" applyFill="1" applyBorder="1"/>
    <xf numFmtId="164" fontId="5" fillId="33" borderId="0" xfId="0" applyNumberFormat="1" applyFont="1" applyFill="1"/>
    <xf numFmtId="164" fontId="4" fillId="34" borderId="0" xfId="44" applyNumberFormat="1" applyFont="1" applyFill="1" applyBorder="1"/>
    <xf numFmtId="164" fontId="4" fillId="34" borderId="0" xfId="0" applyNumberFormat="1" applyFont="1" applyFill="1"/>
    <xf numFmtId="164" fontId="4" fillId="0" borderId="0" xfId="44" applyNumberFormat="1" applyFont="1" applyFill="1" applyBorder="1"/>
    <xf numFmtId="164" fontId="5" fillId="0" borderId="0" xfId="0" applyNumberFormat="1" applyFont="1"/>
    <xf numFmtId="0" fontId="23" fillId="0" borderId="0" xfId="0" applyFont="1"/>
    <xf numFmtId="0" fontId="2" fillId="36" borderId="0" xfId="0" applyFont="1" applyFill="1" applyAlignment="1">
      <alignment horizontal="center" vertical="center"/>
    </xf>
    <xf numFmtId="0" fontId="2" fillId="0" borderId="0" xfId="0" applyFont="1" applyAlignment="1">
      <alignment horizontal="centerContinuous" vertical="center"/>
    </xf>
    <xf numFmtId="0" fontId="2" fillId="36" borderId="1" xfId="0" applyFont="1" applyFill="1" applyBorder="1" applyAlignment="1">
      <alignment horizontal="right"/>
    </xf>
    <xf numFmtId="0" fontId="3" fillId="36" borderId="0" xfId="0" applyFont="1" applyFill="1" applyAlignment="1">
      <alignment horizontal="center"/>
    </xf>
    <xf numFmtId="166" fontId="24" fillId="36" borderId="13" xfId="44" applyNumberFormat="1" applyFont="1" applyFill="1" applyBorder="1" applyAlignment="1">
      <alignment horizontal="right"/>
    </xf>
    <xf numFmtId="166" fontId="3" fillId="36" borderId="0" xfId="44" applyNumberFormat="1" applyFont="1" applyFill="1" applyAlignment="1">
      <alignment horizontal="right"/>
    </xf>
    <xf numFmtId="166" fontId="3" fillId="36" borderId="1" xfId="44" applyNumberFormat="1" applyFont="1" applyFill="1" applyBorder="1" applyAlignment="1">
      <alignment horizontal="right"/>
    </xf>
    <xf numFmtId="166" fontId="2" fillId="36" borderId="0" xfId="44" applyNumberFormat="1" applyFont="1" applyFill="1" applyAlignment="1">
      <alignment horizontal="right" indent="1"/>
    </xf>
    <xf numFmtId="166" fontId="2" fillId="36" borderId="0" xfId="44" applyNumberFormat="1" applyFont="1" applyFill="1" applyAlignment="1">
      <alignment horizontal="right"/>
    </xf>
    <xf numFmtId="166" fontId="2" fillId="36" borderId="2" xfId="44" applyNumberFormat="1" applyFont="1" applyFill="1" applyBorder="1" applyAlignment="1">
      <alignment horizontal="right" indent="1"/>
    </xf>
    <xf numFmtId="166" fontId="2" fillId="36" borderId="2" xfId="44" applyNumberFormat="1" applyFont="1" applyFill="1" applyBorder="1" applyAlignment="1">
      <alignment horizontal="right"/>
    </xf>
    <xf numFmtId="164" fontId="2" fillId="36" borderId="0" xfId="0" applyNumberFormat="1" applyFont="1" applyFill="1"/>
    <xf numFmtId="0" fontId="2" fillId="36" borderId="0" xfId="0" applyFont="1" applyFill="1"/>
    <xf numFmtId="167" fontId="3" fillId="36" borderId="1" xfId="0" applyNumberFormat="1" applyFont="1" applyFill="1" applyBorder="1"/>
    <xf numFmtId="169" fontId="2" fillId="36" borderId="1" xfId="0" applyNumberFormat="1" applyFont="1" applyFill="1" applyBorder="1"/>
    <xf numFmtId="168" fontId="3" fillId="34" borderId="1" xfId="0" applyNumberFormat="1" applyFont="1" applyFill="1" applyBorder="1"/>
    <xf numFmtId="169" fontId="2" fillId="34" borderId="1" xfId="0" applyNumberFormat="1" applyFont="1" applyFill="1" applyBorder="1"/>
    <xf numFmtId="43" fontId="24" fillId="36" borderId="0" xfId="44" applyFont="1" applyFill="1"/>
    <xf numFmtId="169" fontId="2" fillId="36" borderId="0" xfId="0" applyNumberFormat="1" applyFont="1" applyFill="1"/>
    <xf numFmtId="43" fontId="24" fillId="34" borderId="0" xfId="44" applyFont="1" applyFill="1"/>
    <xf numFmtId="43" fontId="4" fillId="36" borderId="14" xfId="0" applyNumberFormat="1" applyFont="1" applyFill="1" applyBorder="1" applyAlignment="1">
      <alignment horizontal="center"/>
    </xf>
    <xf numFmtId="0" fontId="4" fillId="36" borderId="14" xfId="0" applyFont="1" applyFill="1" applyBorder="1" applyAlignment="1">
      <alignment horizontal="center"/>
    </xf>
    <xf numFmtId="43" fontId="4" fillId="34" borderId="14" xfId="0" applyNumberFormat="1" applyFont="1" applyFill="1" applyBorder="1" applyAlignment="1">
      <alignment horizontal="center"/>
    </xf>
    <xf numFmtId="0" fontId="26" fillId="36" borderId="0" xfId="0" applyFont="1" applyFill="1" applyAlignment="1">
      <alignment horizontal="center" vertical="center"/>
    </xf>
    <xf numFmtId="170" fontId="26" fillId="36" borderId="0" xfId="0" applyNumberFormat="1" applyFont="1" applyFill="1" applyAlignment="1">
      <alignment horizontal="center" vertical="center"/>
    </xf>
    <xf numFmtId="0" fontId="26" fillId="36" borderId="1" xfId="0" applyFont="1" applyFill="1" applyBorder="1" applyAlignment="1">
      <alignment horizontal="right"/>
    </xf>
    <xf numFmtId="0" fontId="28" fillId="36" borderId="0" xfId="0" applyFont="1" applyFill="1" applyAlignment="1">
      <alignment horizontal="center"/>
    </xf>
    <xf numFmtId="171" fontId="3" fillId="36" borderId="1" xfId="44" applyNumberFormat="1" applyFont="1" applyFill="1" applyBorder="1"/>
    <xf numFmtId="171" fontId="2" fillId="36" borderId="1" xfId="0" applyNumberFormat="1" applyFont="1" applyFill="1" applyBorder="1"/>
    <xf numFmtId="171" fontId="3" fillId="34" borderId="1" xfId="44" applyNumberFormat="1" applyFont="1" applyFill="1" applyBorder="1"/>
    <xf numFmtId="43" fontId="3" fillId="0" borderId="1" xfId="44" applyFont="1" applyFill="1" applyBorder="1"/>
    <xf numFmtId="164" fontId="2" fillId="0" borderId="1" xfId="0" applyNumberFormat="1" applyFont="1" applyBorder="1"/>
    <xf numFmtId="0" fontId="26" fillId="0" borderId="0" xfId="0" applyFont="1" applyAlignment="1">
      <alignment horizontal="left" indent="2"/>
    </xf>
    <xf numFmtId="0" fontId="26" fillId="36" borderId="0" xfId="0" applyFont="1" applyFill="1"/>
    <xf numFmtId="0" fontId="26" fillId="34" borderId="0" xfId="0" applyFont="1" applyFill="1"/>
    <xf numFmtId="164" fontId="4" fillId="36" borderId="1" xfId="44" applyNumberFormat="1" applyFont="1" applyFill="1" applyBorder="1"/>
    <xf numFmtId="164" fontId="5" fillId="36" borderId="1" xfId="0" applyNumberFormat="1" applyFont="1" applyFill="1" applyBorder="1"/>
    <xf numFmtId="164" fontId="5" fillId="34" borderId="1" xfId="0" applyNumberFormat="1" applyFont="1" applyFill="1" applyBorder="1"/>
    <xf numFmtId="164" fontId="4" fillId="36" borderId="0" xfId="44" applyNumberFormat="1" applyFont="1" applyFill="1" applyBorder="1"/>
    <xf numFmtId="164" fontId="5" fillId="36" borderId="0" xfId="0" applyNumberFormat="1" applyFont="1" applyFill="1"/>
    <xf numFmtId="164" fontId="5" fillId="34" borderId="0" xfId="0" applyNumberFormat="1" applyFont="1" applyFill="1"/>
    <xf numFmtId="164" fontId="2" fillId="36" borderId="1" xfId="0" applyNumberFormat="1" applyFont="1" applyFill="1" applyBorder="1"/>
    <xf numFmtId="167" fontId="3" fillId="34" borderId="1" xfId="0" applyNumberFormat="1" applyFont="1" applyFill="1" applyBorder="1"/>
    <xf numFmtId="0" fontId="29" fillId="0" borderId="0" xfId="0" applyFont="1"/>
    <xf numFmtId="9" fontId="2" fillId="33" borderId="1" xfId="0" applyNumberFormat="1" applyFont="1" applyFill="1" applyBorder="1" applyAlignment="1">
      <alignment horizontal="right"/>
    </xf>
    <xf numFmtId="9" fontId="3" fillId="33" borderId="0" xfId="0" applyNumberFormat="1" applyFont="1" applyFill="1" applyAlignment="1">
      <alignment horizontal="center"/>
    </xf>
    <xf numFmtId="166" fontId="24" fillId="33" borderId="13" xfId="1" applyNumberFormat="1" applyFont="1" applyFill="1" applyBorder="1" applyAlignment="1">
      <alignment horizontal="right"/>
    </xf>
    <xf numFmtId="0" fontId="30" fillId="0" borderId="0" xfId="0" applyFont="1"/>
    <xf numFmtId="170" fontId="26" fillId="33" borderId="0" xfId="0" quotePrefix="1" applyNumberFormat="1" applyFont="1" applyFill="1" applyAlignment="1">
      <alignment horizontal="center" vertical="center"/>
    </xf>
    <xf numFmtId="170" fontId="26" fillId="34" borderId="0" xfId="0" quotePrefix="1" applyNumberFormat="1" applyFont="1" applyFill="1" applyAlignment="1">
      <alignment horizontal="center" vertical="center"/>
    </xf>
    <xf numFmtId="9" fontId="26" fillId="33" borderId="1" xfId="0" applyNumberFormat="1" applyFont="1" applyFill="1" applyBorder="1" applyAlignment="1">
      <alignment horizontal="right"/>
    </xf>
    <xf numFmtId="9" fontId="28" fillId="33" borderId="0" xfId="0" applyNumberFormat="1" applyFont="1" applyFill="1" applyAlignment="1">
      <alignment horizontal="center"/>
    </xf>
    <xf numFmtId="0" fontId="3" fillId="0" borderId="3" xfId="0" applyFont="1" applyBorder="1" applyAlignment="1">
      <alignment horizontal="left"/>
    </xf>
    <xf numFmtId="166" fontId="3" fillId="33" borderId="3" xfId="44" applyNumberFormat="1" applyFont="1" applyFill="1" applyBorder="1" applyAlignment="1">
      <alignment horizontal="right"/>
    </xf>
    <xf numFmtId="166" fontId="3" fillId="34" borderId="3" xfId="44" applyNumberFormat="1" applyFont="1" applyFill="1" applyBorder="1" applyAlignment="1">
      <alignment horizontal="right"/>
    </xf>
    <xf numFmtId="166" fontId="3" fillId="0" borderId="3" xfId="44" applyNumberFormat="1" applyFont="1" applyFill="1" applyBorder="1" applyAlignment="1">
      <alignment horizontal="right"/>
    </xf>
    <xf numFmtId="166" fontId="2" fillId="0" borderId="1" xfId="44" applyNumberFormat="1" applyFont="1" applyFill="1" applyBorder="1" applyAlignment="1">
      <alignment horizontal="right"/>
    </xf>
    <xf numFmtId="43" fontId="2" fillId="33" borderId="1" xfId="44" applyFont="1" applyFill="1" applyBorder="1"/>
    <xf numFmtId="43" fontId="2" fillId="34" borderId="1" xfId="44" applyFont="1" applyFill="1" applyBorder="1"/>
    <xf numFmtId="171" fontId="3" fillId="0" borderId="1" xfId="44" applyNumberFormat="1" applyFont="1" applyFill="1" applyBorder="1"/>
    <xf numFmtId="0" fontId="26" fillId="33" borderId="0" xfId="0" applyFont="1" applyFill="1"/>
    <xf numFmtId="0" fontId="29" fillId="35" borderId="0" xfId="0" applyFont="1" applyFill="1"/>
    <xf numFmtId="9" fontId="2" fillId="36" borderId="1" xfId="0" applyNumberFormat="1" applyFont="1" applyFill="1" applyBorder="1" applyAlignment="1">
      <alignment horizontal="right"/>
    </xf>
    <xf numFmtId="9" fontId="3" fillId="36" borderId="0" xfId="0" applyNumberFormat="1" applyFont="1" applyFill="1" applyAlignment="1">
      <alignment horizontal="center"/>
    </xf>
    <xf numFmtId="166" fontId="24" fillId="36" borderId="13" xfId="1" applyNumberFormat="1" applyFont="1" applyFill="1" applyBorder="1" applyAlignment="1">
      <alignment horizontal="right"/>
    </xf>
    <xf numFmtId="166" fontId="3" fillId="36" borderId="3" xfId="44" applyNumberFormat="1" applyFont="1" applyFill="1" applyBorder="1" applyAlignment="1">
      <alignment horizontal="right"/>
    </xf>
    <xf numFmtId="17" fontId="27" fillId="0" borderId="0" xfId="0" applyNumberFormat="1" applyFont="1"/>
    <xf numFmtId="170" fontId="26" fillId="36" borderId="0" xfId="0" quotePrefix="1" applyNumberFormat="1" applyFont="1" applyFill="1" applyAlignment="1">
      <alignment horizontal="center" vertical="center"/>
    </xf>
    <xf numFmtId="9" fontId="26" fillId="36" borderId="1" xfId="0" applyNumberFormat="1" applyFont="1" applyFill="1" applyBorder="1" applyAlignment="1">
      <alignment horizontal="right"/>
    </xf>
    <xf numFmtId="9" fontId="28" fillId="36" borderId="0" xfId="0" applyNumberFormat="1" applyFont="1" applyFill="1" applyAlignment="1">
      <alignment horizontal="center"/>
    </xf>
    <xf numFmtId="17" fontId="2" fillId="34" borderId="0" xfId="0" applyNumberFormat="1" applyFont="1" applyFill="1" applyAlignment="1">
      <alignment horizontal="center" vertical="center"/>
    </xf>
    <xf numFmtId="16" fontId="2" fillId="0" borderId="0" xfId="0" applyNumberFormat="1" applyFont="1" applyAlignment="1">
      <alignment horizontal="center" vertical="center"/>
    </xf>
    <xf numFmtId="170" fontId="26" fillId="0" borderId="0" xfId="0" quotePrefix="1" applyNumberFormat="1" applyFont="1" applyAlignment="1">
      <alignment horizontal="center" vertical="center"/>
    </xf>
    <xf numFmtId="0" fontId="29" fillId="0" borderId="0" xfId="0" applyFont="1" applyBorder="1"/>
    <xf numFmtId="164" fontId="29" fillId="0" borderId="0" xfId="0" applyNumberFormat="1" applyFont="1"/>
    <xf numFmtId="172" fontId="29" fillId="0" borderId="0" xfId="0" applyNumberFormat="1" applyFont="1"/>
  </cellXfs>
  <cellStyles count="45">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mma" xfId="1" builtinId="3"/>
    <cellStyle name="Comma 10 2 2 2" xfId="44" xr:uid="{9ED56C8A-7291-430D-A944-EDC3621E5404}"/>
    <cellStyle name="Comma 2" xfId="2" xr:uid="{047C082C-A493-4A5B-B706-B0F132D0F568}"/>
    <cellStyle name="Explanatory Text" xfId="18" builtinId="53" hidden="1"/>
    <cellStyle name="Good" xfId="8" builtinId="26" hidden="1"/>
    <cellStyle name="Heading 1" xfId="4" builtinId="16" hidden="1"/>
    <cellStyle name="Heading 2" xfId="5" builtinId="17" hidden="1"/>
    <cellStyle name="Heading 3" xfId="6" builtinId="18" hidden="1"/>
    <cellStyle name="Heading 4" xfId="7" builtinId="19" hidden="1"/>
    <cellStyle name="Input" xfId="11" builtinId="20" hidden="1"/>
    <cellStyle name="Linked Cell" xfId="14" builtinId="24" hidden="1"/>
    <cellStyle name="Neutral" xfId="10" builtinId="28" hidden="1"/>
    <cellStyle name="Normal" xfId="0" builtinId="0"/>
    <cellStyle name="Note" xfId="17" builtinId="10" hidden="1"/>
    <cellStyle name="Output" xfId="12" builtinId="21" hidden="1"/>
    <cellStyle name="Title" xfId="3" builtinId="15" hidden="1"/>
    <cellStyle name="Total" xfId="19" builtinId="25" hidden="1"/>
    <cellStyle name="Warning Text" xfId="16" builtinId="11"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63" Type="http://schemas.openxmlformats.org/officeDocument/2006/relationships/externalLink" Target="externalLinks/externalLink59.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226" Type="http://schemas.openxmlformats.org/officeDocument/2006/relationships/externalLink" Target="externalLinks/externalLink222.xml"/><Relationship Id="rId268" Type="http://schemas.openxmlformats.org/officeDocument/2006/relationships/externalLink" Target="externalLinks/externalLink264.xml"/><Relationship Id="rId32" Type="http://schemas.openxmlformats.org/officeDocument/2006/relationships/externalLink" Target="externalLinks/externalLink28.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5" Type="http://schemas.openxmlformats.org/officeDocument/2006/relationships/externalLink" Target="externalLinks/externalLink1.xml"/><Relationship Id="rId181" Type="http://schemas.openxmlformats.org/officeDocument/2006/relationships/externalLink" Target="externalLinks/externalLink177.xml"/><Relationship Id="rId237" Type="http://schemas.openxmlformats.org/officeDocument/2006/relationships/externalLink" Target="externalLinks/externalLink233.xml"/><Relationship Id="rId258" Type="http://schemas.openxmlformats.org/officeDocument/2006/relationships/externalLink" Target="externalLinks/externalLink254.xml"/><Relationship Id="rId279" Type="http://schemas.openxmlformats.org/officeDocument/2006/relationships/sharedStrings" Target="sharedStrings.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269" Type="http://schemas.openxmlformats.org/officeDocument/2006/relationships/externalLink" Target="externalLinks/externalLink265.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280" Type="http://schemas.openxmlformats.org/officeDocument/2006/relationships/calcChain" Target="calcChain.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externalLink" Target="externalLinks/externalLink178.xml"/><Relationship Id="rId217" Type="http://schemas.openxmlformats.org/officeDocument/2006/relationships/externalLink" Target="externalLinks/externalLink213.xml"/><Relationship Id="rId6" Type="http://schemas.openxmlformats.org/officeDocument/2006/relationships/externalLink" Target="externalLinks/externalLink2.xml"/><Relationship Id="rId238" Type="http://schemas.openxmlformats.org/officeDocument/2006/relationships/externalLink" Target="externalLinks/externalLink234.xml"/><Relationship Id="rId259" Type="http://schemas.openxmlformats.org/officeDocument/2006/relationships/externalLink" Target="externalLinks/externalLink255.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270" Type="http://schemas.openxmlformats.org/officeDocument/2006/relationships/externalLink" Target="externalLinks/externalLink266.xml"/><Relationship Id="rId44" Type="http://schemas.openxmlformats.org/officeDocument/2006/relationships/externalLink" Target="externalLinks/externalLink40.xml"/><Relationship Id="rId65" Type="http://schemas.openxmlformats.org/officeDocument/2006/relationships/externalLink" Target="externalLinks/externalLink61.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51" Type="http://schemas.openxmlformats.org/officeDocument/2006/relationships/externalLink" Target="externalLinks/externalLink147.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7" Type="http://schemas.openxmlformats.org/officeDocument/2006/relationships/externalLink" Target="externalLinks/externalLink203.xml"/><Relationship Id="rId228" Type="http://schemas.openxmlformats.org/officeDocument/2006/relationships/externalLink" Target="externalLinks/externalLink224.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09" Type="http://schemas.openxmlformats.org/officeDocument/2006/relationships/externalLink" Target="externalLinks/externalLink105.xml"/><Relationship Id="rId260" Type="http://schemas.openxmlformats.org/officeDocument/2006/relationships/externalLink" Target="externalLinks/externalLink256.xml"/><Relationship Id="rId34" Type="http://schemas.openxmlformats.org/officeDocument/2006/relationships/externalLink" Target="externalLinks/externalLink30.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20" Type="http://schemas.openxmlformats.org/officeDocument/2006/relationships/externalLink" Target="externalLinks/externalLink116.xml"/><Relationship Id="rId141" Type="http://schemas.openxmlformats.org/officeDocument/2006/relationships/externalLink" Target="externalLinks/externalLink137.xml"/><Relationship Id="rId7" Type="http://schemas.openxmlformats.org/officeDocument/2006/relationships/externalLink" Target="externalLinks/externalLink3.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8" Type="http://schemas.openxmlformats.org/officeDocument/2006/relationships/externalLink" Target="externalLinks/externalLink214.xml"/><Relationship Id="rId239" Type="http://schemas.openxmlformats.org/officeDocument/2006/relationships/externalLink" Target="externalLinks/externalLink235.xml"/><Relationship Id="rId250" Type="http://schemas.openxmlformats.org/officeDocument/2006/relationships/externalLink" Target="externalLinks/externalLink246.xml"/><Relationship Id="rId271" Type="http://schemas.openxmlformats.org/officeDocument/2006/relationships/externalLink" Target="externalLinks/externalLink267.xml"/><Relationship Id="rId24" Type="http://schemas.openxmlformats.org/officeDocument/2006/relationships/externalLink" Target="externalLinks/externalLink20.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31" Type="http://schemas.openxmlformats.org/officeDocument/2006/relationships/externalLink" Target="externalLinks/externalLink127.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240" Type="http://schemas.openxmlformats.org/officeDocument/2006/relationships/externalLink" Target="externalLinks/externalLink236.xml"/><Relationship Id="rId261" Type="http://schemas.openxmlformats.org/officeDocument/2006/relationships/externalLink" Target="externalLinks/externalLink257.xml"/><Relationship Id="rId14" Type="http://schemas.openxmlformats.org/officeDocument/2006/relationships/externalLink" Target="externalLinks/externalLink10.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8" Type="http://schemas.openxmlformats.org/officeDocument/2006/relationships/externalLink" Target="externalLinks/externalLink4.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219" Type="http://schemas.openxmlformats.org/officeDocument/2006/relationships/externalLink" Target="externalLinks/externalLink215.xml"/><Relationship Id="rId230" Type="http://schemas.openxmlformats.org/officeDocument/2006/relationships/externalLink" Target="externalLinks/externalLink226.xml"/><Relationship Id="rId251" Type="http://schemas.openxmlformats.org/officeDocument/2006/relationships/externalLink" Target="externalLinks/externalLink247.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272" Type="http://schemas.openxmlformats.org/officeDocument/2006/relationships/externalLink" Target="externalLinks/externalLink268.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220" Type="http://schemas.openxmlformats.org/officeDocument/2006/relationships/externalLink" Target="externalLinks/externalLink216.xml"/><Relationship Id="rId241" Type="http://schemas.openxmlformats.org/officeDocument/2006/relationships/externalLink" Target="externalLinks/externalLink237.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262" Type="http://schemas.openxmlformats.org/officeDocument/2006/relationships/externalLink" Target="externalLinks/externalLink258.xml"/><Relationship Id="rId78" Type="http://schemas.openxmlformats.org/officeDocument/2006/relationships/externalLink" Target="externalLinks/externalLink74.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64" Type="http://schemas.openxmlformats.org/officeDocument/2006/relationships/externalLink" Target="externalLinks/externalLink160.xml"/><Relationship Id="rId185" Type="http://schemas.openxmlformats.org/officeDocument/2006/relationships/externalLink" Target="externalLinks/externalLink181.xml"/><Relationship Id="rId9" Type="http://schemas.openxmlformats.org/officeDocument/2006/relationships/externalLink" Target="externalLinks/externalLink5.xml"/><Relationship Id="rId210" Type="http://schemas.openxmlformats.org/officeDocument/2006/relationships/externalLink" Target="externalLinks/externalLink206.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273" Type="http://schemas.openxmlformats.org/officeDocument/2006/relationships/externalLink" Target="externalLinks/externalLink269.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263" Type="http://schemas.openxmlformats.org/officeDocument/2006/relationships/externalLink" Target="externalLinks/externalLink259.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4" Type="http://schemas.openxmlformats.org/officeDocument/2006/relationships/externalLink" Target="externalLinks/externalLink270.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264" Type="http://schemas.openxmlformats.org/officeDocument/2006/relationships/externalLink" Target="externalLinks/externalLink260.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87" Type="http://schemas.openxmlformats.org/officeDocument/2006/relationships/externalLink" Target="externalLinks/externalLink183.xml"/><Relationship Id="rId1" Type="http://schemas.openxmlformats.org/officeDocument/2006/relationships/worksheet" Target="worksheets/sheet1.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54" Type="http://schemas.openxmlformats.org/officeDocument/2006/relationships/externalLink" Target="externalLinks/externalLink250.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275" Type="http://schemas.openxmlformats.org/officeDocument/2006/relationships/externalLink" Target="externalLinks/externalLink271.xml"/><Relationship Id="rId60" Type="http://schemas.openxmlformats.org/officeDocument/2006/relationships/externalLink" Target="externalLinks/externalLink56.xml"/><Relationship Id="rId81" Type="http://schemas.openxmlformats.org/officeDocument/2006/relationships/externalLink" Target="externalLinks/externalLink77.xml"/><Relationship Id="rId135" Type="http://schemas.openxmlformats.org/officeDocument/2006/relationships/externalLink" Target="externalLinks/externalLink131.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202" Type="http://schemas.openxmlformats.org/officeDocument/2006/relationships/externalLink" Target="externalLinks/externalLink198.xml"/><Relationship Id="rId223" Type="http://schemas.openxmlformats.org/officeDocument/2006/relationships/externalLink" Target="externalLinks/externalLink219.xml"/><Relationship Id="rId244" Type="http://schemas.openxmlformats.org/officeDocument/2006/relationships/externalLink" Target="externalLinks/externalLink240.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265" Type="http://schemas.openxmlformats.org/officeDocument/2006/relationships/externalLink" Target="externalLinks/externalLink261.xml"/><Relationship Id="rId50" Type="http://schemas.openxmlformats.org/officeDocument/2006/relationships/externalLink" Target="externalLinks/externalLink46.xml"/><Relationship Id="rId104" Type="http://schemas.openxmlformats.org/officeDocument/2006/relationships/externalLink" Target="externalLinks/externalLink100.xml"/><Relationship Id="rId125" Type="http://schemas.openxmlformats.org/officeDocument/2006/relationships/externalLink" Target="externalLinks/externalLink121.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13" Type="http://schemas.openxmlformats.org/officeDocument/2006/relationships/externalLink" Target="externalLinks/externalLink209.xml"/><Relationship Id="rId234" Type="http://schemas.openxmlformats.org/officeDocument/2006/relationships/externalLink" Target="externalLinks/externalLink230.xml"/><Relationship Id="rId2" Type="http://schemas.openxmlformats.org/officeDocument/2006/relationships/worksheet" Target="worksheets/sheet2.xml"/><Relationship Id="rId29" Type="http://schemas.openxmlformats.org/officeDocument/2006/relationships/externalLink" Target="externalLinks/externalLink25.xml"/><Relationship Id="rId255" Type="http://schemas.openxmlformats.org/officeDocument/2006/relationships/externalLink" Target="externalLinks/externalLink251.xml"/><Relationship Id="rId276" Type="http://schemas.openxmlformats.org/officeDocument/2006/relationships/externalLink" Target="externalLinks/externalLink272.xml"/><Relationship Id="rId40" Type="http://schemas.openxmlformats.org/officeDocument/2006/relationships/externalLink" Target="externalLinks/externalLink36.xml"/><Relationship Id="rId115" Type="http://schemas.openxmlformats.org/officeDocument/2006/relationships/externalLink" Target="externalLinks/externalLink111.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5" Type="http://schemas.openxmlformats.org/officeDocument/2006/relationships/externalLink" Target="externalLinks/externalLink241.xml"/><Relationship Id="rId266" Type="http://schemas.openxmlformats.org/officeDocument/2006/relationships/externalLink" Target="externalLinks/externalLink262.xml"/><Relationship Id="rId30" Type="http://schemas.openxmlformats.org/officeDocument/2006/relationships/externalLink" Target="externalLinks/externalLink2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189" Type="http://schemas.openxmlformats.org/officeDocument/2006/relationships/externalLink" Target="externalLinks/externalLink185.xml"/><Relationship Id="rId3" Type="http://schemas.openxmlformats.org/officeDocument/2006/relationships/worksheet" Target="worksheets/sheet3.xml"/><Relationship Id="rId214" Type="http://schemas.openxmlformats.org/officeDocument/2006/relationships/externalLink" Target="externalLinks/externalLink210.xml"/><Relationship Id="rId235" Type="http://schemas.openxmlformats.org/officeDocument/2006/relationships/externalLink" Target="externalLinks/externalLink231.xml"/><Relationship Id="rId256" Type="http://schemas.openxmlformats.org/officeDocument/2006/relationships/externalLink" Target="externalLinks/externalLink252.xml"/><Relationship Id="rId277" Type="http://schemas.openxmlformats.org/officeDocument/2006/relationships/theme" Target="theme/theme1.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179" Type="http://schemas.openxmlformats.org/officeDocument/2006/relationships/externalLink" Target="externalLinks/externalLink17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5" Type="http://schemas.openxmlformats.org/officeDocument/2006/relationships/externalLink" Target="externalLinks/externalLink221.xml"/><Relationship Id="rId246" Type="http://schemas.openxmlformats.org/officeDocument/2006/relationships/externalLink" Target="externalLinks/externalLink242.xml"/><Relationship Id="rId267" Type="http://schemas.openxmlformats.org/officeDocument/2006/relationships/externalLink" Target="externalLinks/externalLink26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94" Type="http://schemas.openxmlformats.org/officeDocument/2006/relationships/externalLink" Target="externalLinks/externalLink90.xml"/><Relationship Id="rId148" Type="http://schemas.openxmlformats.org/officeDocument/2006/relationships/externalLink" Target="externalLinks/externalLink144.xml"/><Relationship Id="rId169" Type="http://schemas.openxmlformats.org/officeDocument/2006/relationships/externalLink" Target="externalLinks/externalLink165.xml"/><Relationship Id="rId4" Type="http://schemas.openxmlformats.org/officeDocument/2006/relationships/worksheet" Target="worksheets/sheet4.xml"/><Relationship Id="rId180" Type="http://schemas.openxmlformats.org/officeDocument/2006/relationships/externalLink" Target="externalLinks/externalLink17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externalLink" Target="externalLinks/externalLink253.xml"/><Relationship Id="rId278" Type="http://schemas.openxmlformats.org/officeDocument/2006/relationships/styles" Target="styles.xml"/><Relationship Id="rId42" Type="http://schemas.openxmlformats.org/officeDocument/2006/relationships/externalLink" Target="externalLinks/externalLink38.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53" Type="http://schemas.openxmlformats.org/officeDocument/2006/relationships/externalLink" Target="externalLinks/externalLink49.xml"/><Relationship Id="rId149" Type="http://schemas.openxmlformats.org/officeDocument/2006/relationships/externalLink" Target="externalLinks/externalLink145.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216" Type="http://schemas.openxmlformats.org/officeDocument/2006/relationships/externalLink" Target="externalLinks/externalLink2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Y:/beg/ERE%20U&amp;S%20modele%20standard%20v15.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clients%20(new)\DOCUME~1\MGEORG~1\LOCALS~1\Temp\Cumulativ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obuh0001\office\Sith\fin_ks\praca\APSYS\Vision%20-dokumenty\TABELKI\APM\2006\BUDZETY\kuba\Monthly\rapor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L1\SYS\WINDOWS\tblack\correspondence\123197\brlnaud.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o-buhfpr001\Data\FinSup\Plan01%20DJ\Supply%20Plan%20Review.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primekapital-my.sharepoint.com/SITH/Raporty/Users/dlorkiewicz/AppData/Local/Microsoft/Windows/Temporary%20Internet%20Files/Content.Outlook/7CHCHHVK/APSYS/Bud&#380;ety/RAPORTY%20KONTROLNE/weryfikacja%20kosztow%202013%20Sun%2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I:\Users\Camelia.Matei\AppData\Local\Microsoft\Windows\Temporary%20Internet%20Files\Content.Outlook\YDMDA4JE\D239%20-%20projected%20CF%202014-15-16%20pt.%20buget%20-%20interest.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er\Conta\WINDOWS\Profiles\&#352;t&#283;p&#225;n%20Svato&#353;\Temporary%20Internet%20Files\Content.IE5\WJU9412N\Vykazy%20&#250;&#269;et%20statut.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robuh0001\office\Users\dlorkiewicz\AppData\Local\Microsoft\Windows\Temporary%20Internet%20Files\Content.Outlook\7CHCHHVK\APSYS\Bud&#380;ety\RAPORTY%20KONTROLNE\weryfikacja%20kosztow%202013%20Sun%2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S\Documents%20and%20Settings\Alina\My%20Documents\Downloads\Valuate\Valuations%202004\Czech%20Republic\PWC%20Building%20-%20IRELANDIA\valuation%202004\PWC%20valuation%20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primekapital-my.sharepoint.com/SPEYMILL%20GROUP%20PLC/SPEYMILL%20GROUP/GROUP%20ACCOUNTING/Holding%20company%20accounts/2008/Nov%202008/Accounts%20schedules%20Group%20Nov.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ristinae\birou\AUDIT%202003\Taxes\7583%20658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kvmh1\saga\Documents%20and%20Settings\Liviu.Olaru\Desktop\valuation\1%20Clients\Anchor%20Grup\Plaza%20Romania\Plaza%20Romania-val%202006\3%20work\calc\final\calcule%20Ralu%20I%20200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kvmh1\saga\ro-buhfpr001\Data\FinSup\Plan01%20DJ\Supply%20Plan%20Review.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erver\Conta\Users\&#352;t&#283;p&#225;n\ECM\ECM-SS\ECM%20Radio%20Plaza%20as\TABULKY\INTERNI\Vy&#269;len&#283;n&#237;%20Eurotelu-D-Pytel%20II.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obuh0001\office\SITH\Hyperion\COA\COA%20Maste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robuh0001\office\zabws001\DANE\praca\Forecast\praca\APSYS\Vision%20-dokumenty\TABELKI\APM\2007\BUDZETY\centra\POLROCZNE\raporty.xls" TargetMode="External"/></Relationships>
</file>

<file path=xl/externalLinks/_rels/externalLink114.xml.rels><?xml version="1.0" encoding="UTF-8" standalone="yes"?>
<Relationships xmlns="http://schemas.openxmlformats.org/package/2006/relationships"><Relationship Id="rId2" Type="http://schemas.microsoft.com/office/2019/04/relationships/externalLinkLongPath" Target="https://primekapital.sharepoint.com/Users/victorsemionov/Downloads/S:/CAPITAL%20MARKETS/Buildings%20and%20Sites/Project%20Eagle/3.%20Pre-sale%20Documentation/Financial%20Model%20Project%20Eagle/12%20May/Project%20Eagle%20Financial%20Model_2014_05_12.xlsm?06A45241" TargetMode="External"/><Relationship Id="rId1" Type="http://schemas.openxmlformats.org/officeDocument/2006/relationships/externalLinkPath" Target="file:///\\06A45241\Project%20Eagle%20Financial%20Model_2014_05_12.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OMCAR\PUBLIC\Data\123\TiriacH\Romcar_J\Audit%201998\reports\stat_Autorom_9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kvmh1\saga\TAX\Clients\A-e\BRD-GSG\After%201%20August%2002\Tax%20review%202005\Tax%20Work%2004%20Sep\Profits%20tax\Profits_tax.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o001\AABS\WIP\2002\ICME%20ECAB%20SA%20-%20June%202002\Compilation%20Sept%2002\Financials\ICME%20ECAB_31.12.01_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Documents%20and%20Settings\rfrunzetti001\My%20Documents\My%20Documents\CLIENTS\Romcar\New\Financials_IAS_Romcar_2002_nr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q39\netshare\Documents%20and%20Settings\AntonO\Local%20Settings\Temporary%20Internet%20Files\OLK21\BSD05-R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kvmh1\saga\Documents%20and%20Settings\Liviu.Olaru\Desktop\Documents%20and%20Settings\horia.ionutiu\Local%20Settings\Temporary%20Internet%20Files\OLK2EF\evaluare%20Colliers\calculation%2031.10.2006%20cu%20indexare%201%20(ralucas%20v1)-sent.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CAPITAL%20MARKETS\Buildings%20and%20Sites\Project%20Eagle\3.%20Pre-sale%20Documentation\Financial%20Model%20Project%20Eagle\12%20May\Project%20Eagle%20Financial%20Model_2014_05_12.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01\company\TRANSFER%20DOCUMENTS\MY%20DOC%20TRANSFERED\FILIP\MONTHLY%20REPORTS\CLIENTS%20-%20INCOMES\2004\MAR%202004\Raport%20Tes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uia\financial\MyFiles\My%20files%20Delta%2030.03.2000\Fixed%20assets\Fixed%20assets%20200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Public\CONTABILITATE\FBP\RENTROLL%20FLOREASCA\FBP_RentRoll_VERSIUNEA%20SEPT%202011%20V.1.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primekapital-my.sharepoint.com/Users/AMarcu/OneDrive%20-%20Prime%20Kapital%20Development%20SRL/Other/Cost%20Report/20180615_Cost%20Report%20Balotesti.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Georgec\REPORTING\George\HO%20Reporting\31%20mar%2002\FS%20March%2002_1003_IAS%202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team/Consolidated%20Management-SEC/Balance%20Sheets/Balance_Shee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Program%20Files\IbiscoFinplan2009is\IbiscoFinplan2009is.xlsm"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kvmh1\saga\Documents%20and%20Settings\maslankiewicz\Pulpit\Prelim-Final%20Analytical%20Review%20(Beta%200.3).xls" TargetMode="External"/></Relationships>
</file>

<file path=xl/externalLinks/_rels/externalLink129.xml.rels><?xml version="1.0" encoding="UTF-8" standalone="yes"?>
<Relationships xmlns="http://schemas.openxmlformats.org/package/2006/relationships"><Relationship Id="rId2" Type="http://schemas.microsoft.com/office/2019/04/relationships/externalLinkLongPath" Target="https://primekapital-my.sharepoint.com/SRVNVPL04/Groups/Groups/Management/CONTROLLING/RAPORTY%20finansowe/Monthly%20reports%20NV%20MGMT%202011_06%20(+budget%20rev.)/Monthly%20Reporting%20Package%20Galeria%20Malta_operating%20phase%2006-2011%20sent%20Neinver.xlsx?23A6598D" TargetMode="External"/><Relationship Id="rId1" Type="http://schemas.openxmlformats.org/officeDocument/2006/relationships/externalLinkPath" Target="file:///\\23A6598D\Monthly%20Reporting%20Package%20Galeria%20Malta_operating%20phase%2006-2011%20sent%20Neinv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obuh0001\office\FinSup\Plan01%20DJ\Supply%20Plan%20Review.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team/Reports/Channel/North%20America/MCS%20P&amp;L%20North%20America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ECH%20Projects/2000/ASW/ASW%20Valuation%20certificates%20MAT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pkvmh1\saga\WINDOWS\TEMP\GAMxFiles\ReadOnly\89c6fc026a844ae1b7a27459b2a194a9\K10%20-%20FAR%20Reconciliation%20and%20Roll%20Forward%20Procedures.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pkvmh1\saga\J\Documents%20and%20Settings\lol\Desktop\Management\Pradera%20Amministrativo\TEMPORARY%20LETTING\GENERAL%20REPORTS%20+%20PROGRAMMING\TEMPORARY%20LETTING%2020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kvmh1\saga\Documents%20and%20Settings\tatiana.plesca\My%20Documents\_ENG%202010_\RIR\PBC%20YE\UA\Sinteza%20MAPU_rasp%20audi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OEYA0093I\aws\APPS\Bal%20ROL%20din%20ROL%20si%20ROL%20din%20FCY%20@%2012.31.01%20pe%20captions.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MANDACHE\aws\Documents%20and%20Settings\dmandache\My%20Documents\De%20transferat\Jobs\41-Robank%2030.VI.2002\Reporting\Bal%20ROL%20din%20ROL%20si%20ROL%20din%20FCY%20@%2012.31.01%20pe%20caption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C:\Users\luke\AppData\Roaming\Microsoft\Excel\Personal\Misc\Financial%20model.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robuh0001\office\Users\mciocea\Desktop\2.2.5.1%20Columbia%20-%20Financial%20Model%20Stand-alone.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ja\optima\My%20Documents\Polkomtel\B-Gen_98Forecast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kvmh1\saga\valuation\1%20Clients\Anchor%20Grup\Plaza%20Romania\Plaza%20Romania-val%202006\3%20work\calc\final\calcule%20Ralu%20I%20200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kvmh1\saga\Fssb\01.Financiar\J\Documents%20and%20Settings\lol\Desktop\Management\Pradera%20Amministrativo\TEMPORARY%20LETTING\GENERAL%20REPORTS%20+%20PROGRAMMING\TEMPORARY%20LETTING%202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ssb\01.Financiar\J\Documents%20and%20Settings\lol\Desktop\Management\Pradera%20Amministrativo\TEMPORARY%20LETTING\GENERAL%20REPORTS%20+%20PROGRAMMING\TEMPORARY%20LETTING%2020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robuh0001\office\Users\gijs.klomp\AppData\Local\Microsoft\Windows\Temporary%20Internet%20Files\Content.Outlook\7DCJQB3V\2%20iunie\Project%20Eagle_Financial%20Model_2014_06_0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lwawfsr03\audyt\0KONVEL\MAHLERIN\2003\eszk&#246;z&#246;k.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robuh0001\office\Users\gijs.klomp\AppData\Local\Microsoft\Windows\Temporary%20Internet%20Files\Content.Outlook\7DCJQB3V\Project%20Eagle_Financial%20Model_2014_06_02.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primekapital-my.sharepoint.com/srv/Property%20Management/Documents%20and%20Settings/User/Local%20Settings/Temporary%20Internet%20Files/OLK6/statistic/BRNO/2005/TURNOVER%20BRNO%20-%2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kvmh1\saga\Londonpdc\Finance\HCEPP%20Fund\Quarterly\2004_q3\Diamond\Diamond_OpStmt_Q304(REV).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ristinae\birou\Documents%20and%20Settings\mbiota001\My%20Documents\Clients\2003\Romcar\Date\AUDIT%202003-CD%20PWC\Fixed%20assets\intrari_mf_20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Work\Alex\Work\Job-uri\2003\Darimex\Date%20prelucrate\Fixed%20assets\2003\2002\IAS_FA_Legder_Filatura%20Buzau_31.12.03\FA_Legder_Filatura%20Buzau_31.12.03.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kosztorysy/roboczy%2005.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kvmh1\saga\Documents%20and%20Settings\horia.ionutiu\Local%20Settings\Temporary%20Internet%20Files\OLK2EF\evaluare%20Colliers\calculation%2031.10.2006%20cu%20indexare%201%20(ralucas%20v1)-sen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obuh0001\office\Documents%20and%20Settings\clungu001\Local%20Settings\Temp\Provided_by_Client\MF1200.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portal.ema.kworld.kpmg.com/Documents%20and%20Settings/ncristea/My%20Documents/Clienti/rolem/Rolem%2030.09.03/mf/disposal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obuh0001\office\Public\Financial%20Statements%20and%20Internal%20Control\Internal%20Controls\Execution%20of%20Budget_Rent%20rolls\RentRolls\BelRom\RENTROLL_V%2018%20%20Fact.%20Braila%2023%20NOV%202012.xlsm" TargetMode="External"/></Relationships>
</file>

<file path=xl/externalLinks/_rels/externalLink153.xml.rels><?xml version="1.0" encoding="UTF-8" standalone="yes"?>
<Relationships xmlns="http://schemas.openxmlformats.org/package/2006/relationships"><Relationship Id="rId2" Type="http://schemas.microsoft.com/office/2019/04/relationships/externalLinkLongPath" Target="file:///S:\Users\Diana.Iorgulescu\AppData\Local\Microsoft\Windows\Temporary%20Internet%20Files\Content.Outlook\XHXZO4WX\IM%20Promenada\Project%20Eagle%20Marti%2010%20iunie\Eagle%20Model%20Final\2%20iunie\Project%20Eagle_Financial%20Model_2014_06_02.xlsm?26A08303" TargetMode="External"/><Relationship Id="rId1" Type="http://schemas.openxmlformats.org/officeDocument/2006/relationships/externalLinkPath" Target="file:///\\26A08303\Project%20Eagle_Financial%20Model_2014_06_02.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kvmh1\saga\ERA%20-%20IASI\disk%20in\B%20-%20Internal\2012.09.18%20-%20Rent%20Roll%20Update\_asset%20management\_report%20raw\2012.08%20August%20final\IS\data.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lients\European%20Drinks\June_2003\L%20A%20S%20T\C%20O%20N%20S%20O%20L%20I%20D%20A%20R%20E%20wp\Edri\212_IAS29_Edri_30.09.2002-centralizator.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primekapital-my.sharepoint.com/ERA%20-%20IASI/disk%20in/B%20-%20Internal/2012.09.18%20-%20Rent%20Roll%20Update/_asset%20management/_report%20raw/2012.08%20August%20final/IS/data.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OCUME~1\CZERNI~1\LOCALS~1\Temp\RP%20Loans%20HCEPP%20II%20Q2_04.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S\Documents%20and%20Settings\Alina\My%20Documents\Downloads\Valuate\Valuations%202005\Sachsen%20Fond\BB%20Centrum\valuation\Tenancy%20Schedules%202005.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Daniela\Desktop\GBMonthly\GB%20Interim%20report%20as%20at%2030.09.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rimekapital.sharepoint.com/Hyperion_2011/REPORT_11/Summary_Graph_11_DE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valuation\1%20Clients\Alimentara\centru%20comercial%20Iasi\5%20data%20received\Documents%20and%20Settings\RADU%20TANASESCU\Desktop\030319\REPORTS%20030319.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The%20Fund\Finance\BUDGET\FINAL%20BUDGET%202007%20approved%20230607\FUND%20Budget%20template%2020060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c-dc1\birou\WINDOWS\Temporary%20Internet%20Files\OLK2134\FAR%2030%20iunie%2004%20EUR%20-%20%20BNR.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Documents%20and%20Settings\aionescu001\Data\_Adi\Transgaz\2001_Audit\Financials\OMF94_modele\Alro%202001%20OMF%2094%20vers%20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S:/S/Documents%20and%20Settings/Alina/My%20Documents/Downloads/Valuate/Valuations%202003/Heitman/BB%20CEntrum%20B/Valuation%20BBC%20-%20B%20-%202003%20-%2019.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S\Documents%20and%20Settings\Alina\My%20Documents\Downloads\Valuate\Valuations%202003\Heitman\BB%20CEntrum%20B\Valuation%20BBC%20-%20B%20-%202003%20-%201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C:\Users\luke\AppData\Roaming\Microsoft\Excel\CP2.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DOCUME~1\CTOMES~1\LOCALS~1\Temp\notesE1EF34\DaciaTour%202003_8.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kvmh1\saga\Users\steve_priddis\Library\Containers\com.apple.mail\Data\Library\Mail%20Downloads\data.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F:\Documents%20and%20Settings\atatulea001.L270\My%20Documents\Data\Clients\And2002\Financials\AndFin01_Jun02rAl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primekapital.sharepoint.com/srv.romtelecom.ro/FileSharing/DT_Reports_2010/Forecast/FC_8+4/Goal%20allignment%20graphs%20FC5+7_vol.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primekapital-my.sharepoint.com/Users/steve_priddis/Library/Containers/com.apple.mail/Data/Library/Mail%20Downloads/data.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sova\Brau%202002\Clients\Banca%20Agricola\work\FA\Nota%20FA%20Anamaria.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kvmh1\saga\Users\Accounting_1\AppData\Local\Microsoft\Windows\Temporary%20Internet%20Files\Content.Outlook\IRHQS01T\AvgRent.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Romtelecom\2002_Audit\Quarter%20I\Interconect\Interconnect%20Q%20I%20final.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o-aabs-378\Lafarge\Documents%20and%20Settings\All%20Users\Documents\aws\Engagements\Carmeuse%20Holding\Carmeuse%20Holding%20Audit%20GRP%20and%20MOF%20December%202006\Documents\Reports\TEMELIA%20ROM\P&amp;L%202004\0409ROMi.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rzag0002\FAS\Program%20Files\IbiscoFinplan2007sl\Program%20Files\IbiscoFinplan2007sl.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primekapital-my.sharepoint.com/SITH/Raporty/Documents%20and%20Settings/Iza%20Turkiewicz/Ustawienia%20lokalne/Temporary%20Internet%20Files/OLKF1/all%20centers%202008-201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er\Conta\Temp\Datenerhebung%20Passwort%20Leli.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primekapital.sharepoint.com/FAS/02%20CLIENTS/02%20Valuation%20Services/1.%20Valuation%20(current%20jobs)/Romtelecom%20Business%20Valuation/4.%20WIP/Report/TKR_workbook_06.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Projekte\002_Bestand\004_AM_MAS\5_Flensburg%20Ltd\00%20Pr&#228;sentation,%20Kalkulation,%20Finanzierung,%20Budgets\0.8%20Reporting\2019\03\201903_FL_Accounting%20Reporting_v6.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rimekapital.sharepoint.com/TEMP/Emdiscountrate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Ro001\AABS\WIP\2002\ICME%20ECAB%20SA%20-%20June%202002\Compilation%20Sept%2002\Financials\FS%2006%2030%202002%20with%20new%20FA%20for%20F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BAFDD550\Appendix%206%207%201%20Bielsko%20-%20Budget%202006_update%2009_05_061.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Alex\Work\Job-uri\2003\Darimex\Date%20prelucrate\Fixed%20assets\2002\FAR\terenuri-pwc.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BFD7A6C3\Appendix%206%207%201%20Bielsko%20-%20Budget%202006_update%2009_05_061.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pkvmh1\saga\Documents%20and%20Settings\Liviu.Olaru\Local%20Settings\Temporary%20Internet%20Files\Content.Outlook\RIYQEX29\Documents%20and%20Settings\RADU%20TANASESCU\Desktop\030319\REPORTS%2003031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Robucfsr02\AudStaf\Documents%20and%20Settings\rnan\Local%20Settings\Temporary%20Internet%20Files\OLKC\FAR%20-OWN%20-Restated_reclasificari.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Documents%20and%20Settings\gillk\Local%20Settings\Temporary%20Internet%20Files\Content.Outlook\92089V5I\Copy%20of%20Jaen%20interest%20cover.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kvmh1\saga\Documents%20and%20Settings\All%20Users\Documents\aws\Engagements\Lear%20Corporation\Lear%20Corporation%20OMF%2031.12.2006\Documents\Hydrosystems\CFA2006%20Hydr.%20Romania%20per%20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N:\WINDOWS\TEMP\RarDir01.ms5\Monthly_P&amp;L_accoun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obuh0001\office\PG4\WKS\Val2001\Binder\Grph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E:\Documents%20and%20Settings\DSbarcea001\My%20Documents\Clients_2001\BCR_Ltd_Review_30.06.2002\T_B\Book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U:\Documents%20and%20Settings\Iza%20Turkiewicz\Ustawienia%20lokalne\Temporary%20Internet%20Files\OLKF1\all%20centers%202008-201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U:\Documents%20and%20Settings\scyraniak\Ustawienia%20lokalne\Temporary%20Internet%20Files\OLK2FB\all%20centers%202008-2010.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robuh0001\office\Sith\raporty\Documents%20and%20Settings\awojtaszczyk\Ustawienia%20lokalne\Temporary%20Internet%20Files\OLK1B9\Kody%20do%205Y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obuh0001\office\Users\ikrauze\Desktop\Kody%20do%203YP_BB.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erver\Conta\arbeitspackage%20febr.%202008\AR%20Tischvorlage\MV%20Analyse%20International%2019.2..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primekapital-my.sharepoint.com/DOCUME~1/Dana/LOCALS~1/Temp/Domino%20Web%20Access/DOCUME~1/adogaru/LOCALS~1/Temp/notes6D8078/finanse/3%20-%20Bielsko%20Biala/Budzet%202007/HDZ_BB_Budget_2007-2010_FINAL.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5610%20FIXED%20ASSETS%20Leadsheet"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primekapital-my.sharepoint.com/ehqitguspa01/Consolidated%20Management/Statutory/Balance%20Sheet/Balance%20Sheet.xls" TargetMode="External"/></Relationships>
</file>

<file path=xl/externalLinks/_rels/externalLink199.xml.rels><?xml version="1.0" encoding="UTF-8" standalone="yes"?>
<Relationships xmlns="http://schemas.openxmlformats.org/package/2006/relationships"><Relationship Id="rId2" Type="http://schemas.microsoft.com/office/2019/04/relationships/externalLinkLongPath" Target="https://primekapital.sharepoint.com/Users/victorsemionov/Downloads/S:/Users/Diana.Iorgulescu/AppData/Local/Microsoft/Windows/Temporary%20Internet%20Files/Content.Outlook/XHXZO4WX/Project%20Eagle_Financial_Model_2014_06_20.xlsm?9886A239" TargetMode="External"/><Relationship Id="rId1" Type="http://schemas.openxmlformats.org/officeDocument/2006/relationships/externalLinkPath" Target="file:///\\9886A239\Project%20Eagle_Financial_Model_2014_06_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beg/ERE%20U&amp;S%20modele%20standard%20v15.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bnbs059\towercs\temp\cache\TEMP\Market%20data\ILD%20revenues.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Users\Diana.Iorgulescu\AppData\Local\Microsoft\Windows\Temporary%20Internet%20Files\Content.Outlook\XHXZO4WX\Project%20Eagle_Financial_Model_2014_06_20.xlsm"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E:\Documents%20and%20Settings\paul%20singleton\My%20Documents\FORMER%20LIFE\Projects\ROMANIAN%20PROJECTS\Baneasa%20Mixed%20Use\BAENAS~2master%20costs15th%20%20november%202002.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Vuia\financial\My%20Documents\02.%20DELTA%20ROMANIA%202000\04.%20SALES%20MIS%202000\03.%20TARGETS%20FOR%20DRIVERS\08.%20AUGUST\TARGET%20PER%20ROUTE%20MODEL.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asova\Brau%202002\Documents%20and%20Settings\CZamfir.CZAMFIR\Local%20Settings\Temporary%20Internet%20Files\Content.IE5\YNKNSZUT\Raport2001ROMTROLIAS%20(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RO-AABS-123\aws\Engagements\Moeller%20Electro%20Productie\Moeller%20Electro%20Productie%20Full%20Audit%20OMF%202004\Documents\Financials%20MEP%20OMF%20Dec%202004%20EY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obuh0001\office\Sith\raporty\Tomasz%20-%20heitman&#8217;s%20reporting\raporty\plan%203-letni\DD\DD%20%202008-2012%20wersja%2022.11.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f-sv006\Public\FinSup\Plan01%20DJ\Supply%20Plan%20Review.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Westend_srv\TriGranit\My%20Documents\PolusBrat\TG%20Board%20Approval%20Package%20-%20July%2015%2099\PolusBrat\Nyugati\Old%20Pro%20Formas\Nyugati21%20-%20Submitted%20for%20Approval,%20Sept.%209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Rc-dc1\birou\Documents%20and%20Settings\aionescu001\Local%20Settings\Temp\Transgaz_OMF_2001_6\Transgaz_OMF_2001_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Documents%20and%20Settings\Andrada_Verdes\Old_Computer\Users\oldfilesdesktop%20on%20Ioana\BRIAN\RECON\FEBR%2004\JAN04\E5337-Romania%20Combined%20(VC1%20-%20Dec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pbfp1srv\Rompetrol%20Documents%20and%20Settings\lconstantin\Local%20Settings\Temporary%20Internet%20Files\OLK1C8\051209%20evolutie%20.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C:\Users\luke\AppData\Local\Microsoft\Windows\Temporary%20Internet%20Files\Content.Outlook\96EPQ0WA\CP11%20-%20with%20report%20(Autosaved).xlsx"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K:\Excel\Accounts\ACCFORM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I:\Users\marius.galchis\AppData\Local\Microsoft\Windows\Temporary%20Internet%20Files\Content.Outlook\EVMAQY2V\D239%20-%20DSCR%2005%202014%20projected.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s://primekapital-my.sharepoint.com/Users/mvasilescu/Dropbox/0.%20projects/pipeline%20-%20commercial/mall_of_moldova/C'four/Cfour%202017%20BUDGET%2027.02.2018%20CRF.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N:\Exprogaz\2000_Audit\Deliverables\FS_exprogaz_medias%20final%2099%20new9.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Moje%20dokumenty/Wycena%20-%20Tesco%20Gorz&#243;w/WINDOWS/Desktop/Kalkulacje/kosztorys.xls.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Rc-dc1\birou\Documents%20and%20Settings\aurora.calistru\My%20Documents\Aurora\Mazrom\IAS%202003\02.06.04\03.06.04\10.06.04\FS%20Mazrom%20IASdec03_2jun_Mn_2.Ac.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primekapital-my.sharepoint.com/SPEYMILL%20GROUP%20PLC/SPEYMILL%20GROUP/GROUP%20ACCOUNTING/Holding%20company%20accounts/2008/Nov%202008/mm%20excel%20vision%20report.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BRIAN%20FOLDERS\mkjv\Man%20Reports\May%2004\may04\May04_VER03.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kvmh1\saga\Raportare\Investment%20JV\8.%2031%20MAR%202019\_Consol\Tenancy%20schedule%2031%20Mar%2020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rzag0002\FAS\WINDOWS\Temporary%20Internet%20Files\Content.IE5\KJ2149AB\sab1.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708192D1\PWP%202007%20Budget%20APPROVED.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S:/Public/Financial%20Statements%20and%20Internal%20Control/Internal%20Controls/Forecast%20-%20Group%20level/Budgets2011-2013Changes/Budgets/Bel%20Rom/Subs_BelRom_V0.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X:\Public\Financial%20Statements%20and%20Internal%20Control\Internal%20Controls\Forecast%20-%20Group%20level\Budgets2011-2013Changes\Budgets\Bel%20Rom\Subs_BelRom_V0.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server01\company\DOCUME~1\RADUTA~1\LOCALS~1\Temp\CLIENT%20CHANGES.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S:\Users\alina.iorgulescu\AppData\Local\Microsoft\Windows\Temporary%20Internet%20Files\Content.Outlook\MOWARSS3\2012%20Lakeview%20Budget_Approved.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A:/Documents%20and%20Settings/mharpula/Pulpit/sumy%20bilansowe%2013%202004.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P:/Coralie/Budget%20BEG%20SA/2001-2002/Simulation%20masse%20salariale%2001-0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D:\ACCOUNTSLUCI\AUDIT\ABP\2003\Situatii%20financiare%202003%20abp.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My%20Documents\MOBILROM\Versiuni%20finale%20Server%2020.10.2002%2015.11\WP\Situatii%20financiare\Situatii%20financiare%2031.12.2001-%20empty%20version.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BCTFS4002\VOL1\INTERFIN\CLIENTS\Portland\Salarii\STAT11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er01\company\WINNT\TEMP\c.notes.data\PBC\V&#304;CDAN\SmmDEC01-Kapanis-22.04.0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pkvmh1\saga\Users\MTanasa\Desktop\bg\GSZ%20Rent%20Roll%2016%2006%202017%20Yardi.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E:\Clients%20(New)\DOCUME~1\AntonO\LOCALS~1\Temp\Temporary%20Directory%201%20for%20Provizioane%20IFRS.zip\Emporiki_Portfolio%20-%20Provizioane%20IFRS%20-%20with%20off-balance%20-%20240107.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Users\Andrei.Stefan\OneDrive%20-%20Prime%20Kapital%20Development%20SRL\Desktop\01-PKD\06-Portfolio_Forecasting\02-WE\03-Portfolio\06-FY21_Budgets\06-CAPEX_Overview\Inv%20Property%20Rec%20Q4%202020%20and%20Disposal%20Summary%20v3.xlsm"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obuh0001\office\FAS\02%20CLIENTS\03%20TransactionServices_TS\2017%20-%202018\Project%20Building%20(Mundus%20Services%20AD)\05_Wps\Project%20Building%20Workbook_AEK%20Security_cc2.xlsb"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Vuia\financial\Clients\1998\RTC%20Group\RTC00198\F\Packages\December_processed%20by%20AA\PPB_Package.xls" TargetMode="External"/></Relationships>
</file>

<file path=xl/externalLinks/_rels/externalLink235.xml.rels><?xml version="1.0" encoding="UTF-8" standalone="yes"?>
<Relationships xmlns="http://schemas.openxmlformats.org/package/2006/relationships"><Relationship Id="rId1" Type="http://schemas.microsoft.com/office/2006/relationships/xlExternalLinkPath/xlPathMissing" Target="&#1043;&#1088;&#1091;&#1087;&#1087;&#1099;%20&#1054;&#1057;1"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primekapital-my.sharepoint.com/Sith/fin_ks/WINDOWS/TEMP/WINDOWS/Desktop/Kalkulacje/kosztorys.xl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robuh0001\office\SITH\Hyperion\COA\BACKUPS\COA%20master%20070622%201400.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E:\Users\amitran\Desktop\CA%20Immo_31%20Dec%202010\BBP%20Leasing\Reporting%20package\Reporting%20Package%20V3%2014.01.2011\RO004_BBP_Q4_2010_WORK_V3.xls" TargetMode="External"/></Relationships>
</file>

<file path=xl/externalLinks/_rels/externalLink239.xml.rels><?xml version="1.0" encoding="UTF-8" standalone="yes"?>
<Relationships xmlns="http://schemas.openxmlformats.org/package/2006/relationships"><Relationship Id="rId2" Type="http://schemas.microsoft.com/office/2019/04/relationships/externalLinkLongPath" Target="https://primekapital-my.sharepoint.com/srv/Property%20Management/Documents%20and%20Settings/Manol/Local%20Settings/Temporary%20Internet%20Files/Content.Outlook/48E0ZLAA/Esprit/CCS_Tenant%20approval%20workbook%20-%20E1-20_Steilmann_Esprit.xls?2AF63A17" TargetMode="External"/><Relationship Id="rId1" Type="http://schemas.openxmlformats.org/officeDocument/2006/relationships/externalLinkPath" Target="file:///\\2AF63A17\CCS_Tenant%20approval%20workbook%20-%20E1-20_Steilmann_Espri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jcss\Doc\PwCC\Itochu_R3_Finance\2.Design%20Stage\Consolidation\Team%20Management\ISSUE&#31649;&#29702;\OLD\ISSUE&#19968;&#35239;&#34920;.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primekapital.sharepoint.com/PLANLAMA/C/LEVENT/Camlik/KESCAM.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sova\Brau%202002\Clients\BANCA%20AGRICOLA\compilation%20jan-march%202001\model%20raportare\Mr%202001-IAS-full.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pkvmh1\saga\Raportare\_MAS%20Reporting\December%202019\ARC%20pack%20info%2031.12.2019\Other%20info\Accrued%20divids_MAS_31.12.2019_v3.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pkvmh1\saga\Users\luke\Dropbox%20(MAS)\2.1%20-%20MAS%20PROP\Property\research\REIT%20summary\REIT%20summary%202020%2001%2022.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Server\Conta\CAImmoAG\KPMG_Wirtschaftspruefung_Consulting\Endversion_Datenerhebung_Budget_220502\Budegtierungstool\Budgetierungstool.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C:\Raportare\Investment%20JV\12.%2031%20DEC%202019\_consol\IJV%20consol_31Dec2019_1.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primekapital.sharepoint.com/sites/allcompany/03_Operational/3.%206%20Finance/3.6.1%20Treasury%20evidence%20group%20level/3.6.1.2.%20Loans%20ICO%20&amp;%20External/Group%20Investment%20ICO%20Romanian%20loans.xlsx"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H:\bestanden\fea\Frankrijk\P0000%20Vichy\Vichy%20DGI%2007022001.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RO-AABS-175\aws\CFO\Fixed%20assets\_Reports%20from%20Bogdanova\12m2004\2004%2012%20-%2040%20&#1043;&#1054;&#1060;%20&#1058;&#1086;&#1084;&#1091;&#1089;&#1080;&#1085;&#1089;&#1082;&#1072;&#110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X:\Public\Financial%20Statements%20and%20Internal%20Control\Internal%20Controls\Forecast%20-%20Group%20level\Budgets%202012-2015\Ploiesti\Budget%20FBP\RepPackMgmt_Floreasca_MAR_2012%20v2.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obuh0001\office\Documents%20and%20Settings\aoprescu\My%20Documents\Clienti\JTI%20Manuf%20&amp;%20Trading%202006\P&amp;L%20BS_117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primekapital.sharepoint.com/Acquisitions/PL-Gorzow_NovaPark/DueDiligence/ICpack/Benchmarks%20-%20Size,TO%20and%20OCR%20analysis/SITH/KONTROLING/ANALIZY/ECC_xx/BUD&#379;ETY/Kopia%20zapasowa%20ECC%20bud&#380;et%20ver%200.0029%20(W)%20ver%200005.xlk"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Cebuhnt014\Doc\Documents%20and%20Settings\amart\My%20Documents\Clients\MODEL\CME\Worksheet,%20FS%20and%20notes%20-%20Q1%202003.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Worksheet%20in%208310%20Operating%20expenses%20Leadsheet" TargetMode="External"/></Relationships>
</file>

<file path=xl/externalLinks/_rels/externalLink253.xml.rels><?xml version="1.0" encoding="UTF-8" standalone="yes"?>
<Relationships xmlns="http://schemas.openxmlformats.org/package/2006/relationships"><Relationship Id="rId1" Type="http://schemas.microsoft.com/office/2006/relationships/xlExternalLinkPath/xlPathMissing" Target="Worksheet%20in%20(C)%205645%20Capital%20work%20in%20progres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Ro001\AABS\My%20Documents\Clients\RCS\RCH%202001\FA%20note%2000%20-%20final.xls" TargetMode="External"/></Relationships>
</file>

<file path=xl/externalLinks/_rels/externalLink255.xml.rels><?xml version="1.0" encoding="UTF-8" standalone="yes"?>
<Relationships xmlns="http://schemas.openxmlformats.org/package/2006/relationships"><Relationship Id="rId1" Type="http://schemas.microsoft.com/office/2006/relationships/xlExternalLinkPath/xlPathMissing" Target="Worksheet%20in%208442%20SAP%20Expenses%20with%20social%20security%20-%206451,%206452"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robuh0001\office\SITH\KONTROLING\ANALIZY\ECC_xx\BUD&#379;ETY\Kopia%20zapasowa%20ECC%20bud&#380;et%20ver%200.0029%20(W)%20ver%200005.xlk"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robuh0001\office\Uksf\structured%20finance\Work\Eksporty\2005\BIE&#379;&#260;CE\PLM_0501_EBD_K_TOTAL.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obuh0001\office\Work\Bud&#380;ety\Pliki\Budzet_2005_EBD_TECH.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robuh0001\office\SITH\KONTROLING\ANALIZY\DD\RAPORT%20MIESI&#280;CZNY\WZORY\2009_08\RAPORT_PACK_KSI&#280;GOWO&#346;&#262;%20ver%200.0019%20-%20Raport%202009_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kvmh1\saga\Controlling\Luci%20V\other%20costs%20&amp;%20sga\FY2007\04%20iulie%202006\Other%20Costs%20&amp;SGA%20Iulie%202007.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pkvmh1\saga\Documents%20and%20Settings\alexandru.cernat\Desktop\IN%20PROGRESS\Europharm%20Tax%20DD\Tax%20work\Profits%20tax\My%20Documents\Doc2\Sedat-FiBa\Branches\P&amp;L\2000\p&amp;l%20dec-00.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C:/Public/Pipeline/New%20CEE%20Opportunities/Mlyny%20-%20Nitra/170415%20Mlyny%20_%20project%20plan%20AG%20.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pbfp1srv\Documents%20and%20Settings\z-kaimoldina.THKMG-AST\Local%20Settings\Temporary%20Internet%20Files\OLK1C9\&#1043;&#1044;&#1059;-&#1050;&#1040;&#1044;%202008\1)%20&#1103;&#1085;&#1074;&#1072;&#1088;&#1100;\&#1057;&#1074;&#1086;&#1076;&#1082;&#1072;%20&#1087;&#1086;%20&#1086;&#1090;&#1075;&#1088;&#1091;&#1079;&#1082;&#1077;%20&#1053;&#1055;%20&#1103;&#1085;&#1074;&#1072;&#1088;&#1100;%202008.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10.1.0.22\Project%20Enigma\Users\pvanwaes\Downloads\neutrino\dysk_u\CK_1_controlling\Raport_2003\2003_03\Status_vinpol_01.04.2003ok.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E:\Clients%20(New)\Clients\Audit\3%20MO\Anchor%20Grup\Plaza%20Mall%20Development%20and%20Management\WP%2031.12.2010\G%20Fixed%20assets\1-5%20G%20Fixed%20Assets%20PMDM%202010.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ROBUCFSR04\Clients%20(New)\Users\aistrate\Desktop\Anchor\Final\Bucuresti%20Mall\L%20Receivables\Circularization%20trade%20receivables.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F:\Documents%20and%20Settings\DSbarcea001\My%20Documents\clients_2001\BCR_Ltd_Review_30.06.2002\Linii%20finantare\pricedobmedii%20pond.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robuh0001\office\Public\Pipeline\New%20CEE%20Opportunities\Mlyny%20-%20Nitra\170415%20Mlyny%20_%20project%20plan%20AG%20.xlsx"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I:\Proiecte\Proiecte%202008\17-08-0077%20European%20Retail%20Park,%20Deva\Report%201\Invoice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RO-AABS-175\aws\Documents%20and%20Settings\Stanislavchuk_NN\My%20Documents\12m2004\Final%20transformations\BMK\BMK%20SA\&#1060;&#1086;&#1088;&#1084;&#1072;%2011.3%20&#1079;&#1072;%209%20&#1084;&#1077;&#1089;.%202004%20&#107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kvmh1\saga\Controlling\Luci%20V\other%20costs%20&amp;%20sga\FY2007\03%20iunie%202006\Other%20Costs%20&amp;SGA%20Iunie%202007.xls" TargetMode="External"/></Relationships>
</file>

<file path=xl/externalLinks/_rels/externalLink270.xml.rels><?xml version="1.0" encoding="UTF-8" standalone="yes"?>
<Relationships xmlns="http://schemas.openxmlformats.org/package/2006/relationships"><Relationship Id="rId1" Type="http://schemas.microsoft.com/office/2006/relationships/xlExternalLinkPath/xlPathMissing" Target="Worksheet%20in%207120A%20SFAS%20123%20-%20Warrant%20Calculation%2012%2031%202000"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Bg-soffpr002\data\DOCUME~1\DROTSA~1.000\LOCALS~1\Temp\RasLaf.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GESTION/Sun/Raporty/Rep7.14/raporty_dk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Documents%20and%20Settings\CPopa003\My%20Documents\Clients\Rifil\Filatura%2002\Sales\Sales%20Verzolett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c-dc1\birou\Documents%20and%20Settings\ccristea001.CEE\My%20Documents\_My%20Work\Year%202005\Romatsa\TB_cons_05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lients\B.C.I.T\WORK\MF\Pentru%20Dan%20Timotin\DBFs%20pentru%20311299\Tot_intr_ies_last6.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file:///\\robuh0001\office\Documents%20and%20Settings\mtruex\Local%20Settings\Temporary%20Internet%20Files\OLK21\Documents%20and%20Settings\pguarino\Local%20Settings\Temporary%20Internet%20Files\OLK26\Finance\FPA\Consol\2007\Actuals\12\2007%20EBdatafile%20(Dec%20Actuals%20Update).xls?8DCFB8C6" TargetMode="External"/><Relationship Id="rId1" Type="http://schemas.openxmlformats.org/officeDocument/2006/relationships/externalLinkPath" Target="file:///\\8DCFB8C6\2007%20EBdatafile%20(Dec%20Actuals%20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ll\!!PWC\!Clients\!L'oreal\PL%20review\PL_review_Loreal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c-dc1\birou\1%20Romcar%20SRL\1%20Romcar%20SRL\1%20Financial%20year%202004\1%20AUDIT%202004\Analytical%20review\Monthly%20TBs\Summary%20TBs%202004%20Romcar%20SR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1\SBOICU~1\LOCALS~1\Temp\C.Lotus.Notes.Data\TYT%202003.xls" TargetMode="External"/></Relationships>
</file>

<file path=xl/externalLinks/_rels/externalLink34.xml.rels><?xml version="1.0" encoding="UTF-8" standalone="yes"?>
<Relationships xmlns="http://schemas.openxmlformats.org/package/2006/relationships"><Relationship Id="rId2" Type="http://schemas.microsoft.com/office/2019/04/relationships/externalLinkLongPath" Target="file:///\\pkvmh1\Saga\Documents%20and%20Settings\Liviu.Olaru\Local%20Settings\Temporary%20Internet%20Files\Content.Outlook\RIYQEX29\valuation\1%20Clients\Anchor%20Grup\Plaza%20Romania\Plaza%20Romania-val%202006\3%20work\calc\final\calcule%20Ralu%20I%202005.xls?8B68B26E" TargetMode="External"/><Relationship Id="rId1" Type="http://schemas.openxmlformats.org/officeDocument/2006/relationships/externalLinkPath" Target="file:///\\8B68B26E\calcule%20Ralu%20I%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fas.kworld.kpmg.com/Admin/Valuations/Your%20own%20directory/Matt%20Warren/other/Earnings-based/CoCo-CoTrans%20v4%2001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obuh0001\office\Tomasz%20-%20heitman&#8217;s%20reporting\raporty\2010\Forecast\SC%20FORECAST%202010%20-%20LODZ%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buh0001\office\Documents%20and%20Settings\mtruex\Local%20Settings\Temporary%20Internet%20Files\OLK21\Doug%20Allen\Presentations\creative%203_8_99%20excel%20sup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rimekapital.sharepoint.com/PLANLAMA/C/LEVENT/ANALIZ97/ANAIST971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RAPPORT\1998\Proj_result\Portugal\0044_chiado\Gevolgen%20extra%20entree%20shop%201.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lients\B.C.I.T\WORK\MF\Pentru%20Dan%20Timotin\cumulat99_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P:/Coralie/Budget%20CEFIC%20GESTION/2001-2002/Simulation%20masse%20salariale%2001-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Daniela\SERVICI\BICO\12.2006\machete\Documenti%20di%20output\Nota%20Integrativa%20SP%20PASSIVO12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aniela\SERVICI\BICO\12.2006\machete\Nota%20Integrativa%20SP%20ATTIVO%203112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obucfsr01\clients%20(new)\Clients\B.C.I.T\WORK\MF\Pentru%20Dan%20Timotin\DBFs%20pentru%20311299\Tot_intr_ies_last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bucfsr01\clients%20(new)\Clients\B.C.I.T\WORK\MF\Pentru%20Dan%20Timotin\cumulat99_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obucfsr01\clients%20(new)\Work\Flanco\2000\FA\FAs%20Flanco%20Int'l%201999%20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ja\optima\Bud&amp;Con\B&amp;BP\1998\Estimate.223\Sent%20Files\CoA1997A.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OEYA0133\aws\Mihaela\Clients\ICME\Compilations\Compilation%20June%202003\Mihaela\Clients\ICME\Limited%20reviews\June%202003\Traditional%20Audit\K%20-%20Fixed%20Assets\FA%20register%203006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obucfsr01\clients%20(new)\DOCUME~1\MGEORG~1\LOCALS~1\Temp\Cumulativ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primekapital-my.sharepoint.com/Beech/sboggs/KIRKW/GM129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Work\Flanco\2000\FA\FAs%20Flanco%20Int'l%201999%20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R%20October_end.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G:%20MIV%20REPORT%20REP2002%20RPT2001.doc"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ireladandu\compilation\Romtelecom\2004_Compilation\October%202004\Accounts\IFRS\s-alone\Romtelecom%20stand%20alone%20IAS%20Q3_2003_v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eitman\intl\Documents%20and%20Settings\MAZIUKIEWICZK\Local%20Settings\Temporary%20Internet%20Files\OLKFB\Clients\ARCOLA\FV%2001.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APAX-Server\PE_Deals\Current_Diverse_Deals\Degussa%20Dental\Model\SPS\Model\Tropolys\versate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reladandu\compilation\Romtelecom\2004_Compilation\Mar%202004\Accounts\IFRS\S-alone\Romtelecom%20stand%20alone%20IAS_mar04_v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reladandu\compilation\Romtelecom\2004_Compilation\June%202004\Accounts\IFRS\S-alone\Romtelecom%20stand%20alone%20IAS_june04_v04.xls"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robuh0001\office\Users\Diana.Iorgulescu\AppData\Local\Microsoft\Windows\Temporary%20Internet%20Files\Content.Outlook\XHXZO4WX\IM%20Promenada\Project%20Eagle%20Marti%2010%20iunie\Eagle%20Model%20Final\2%20iunie\Project%20Eagle_Financial%20Model_2014_06_02.xlsm?4AA44D66" TargetMode="External"/><Relationship Id="rId1" Type="http://schemas.openxmlformats.org/officeDocument/2006/relationships/externalLinkPath" Target="file:///\\4AA44D66\Project%20Eagle_Financial%20Model_2014_06_0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primekapital-my.sharepoint.com/bpolus_srv/Public/RAPPORT/1998/Proj_result/Portugal/0044_chiado/Gevolgen%20extra%20entree%20shop%201.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primekapital.sharepoint.com/Users/victorsemionov/Downloads/F:/10-0%20Miscellaneous/Ania%20Duchnowska/Wola%20Park%20Q4%202002%20-%20Euro%20and%20USD%20FS%20ad%20review%20v4%20with%20P&amp;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1\MGEORG~1\LOCALS~1\Temp\Cumulativ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primekapital.sharepoint.com/Acquisitions/PL-Gorzow_NovaPark/DueDiligence/ICpack/Benchmarks%20-%20Size,TO%20and%20OCR%20analysis/SITH/Data/Perschler/Bakersfield%20Tri-Pac%20Tract%20Acq%20Proforma(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c-dc1\birou\Documents%20and%20Settings\mzidaru001\My%20Documents\DATA\CLIENTS\2001\Sanex\2000files\From%20Daniela\Sanex_311200%20with%20USD%20conversion.xlk"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ll\!!PWC\!Clients\Sodex\DraftFin@2802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c-dc1\birou\DOCUME~1\RDRUTA~1\LOCALS~1\Temp\FA_Mazrom-20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OMCAR\Public\Data\123\TiriacH\Audit%2031-12-99\Mfixe\MF_31_12_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robuh0001\office\SITH\Data\Perschler\Bakersfield%20Tri-Pac%20Tract%20Acq%20Proforma(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obuh0001\office\Users\Diana.Iorgulescu\AppData\Local\Microsoft\Windows\Temporary%20Internet%20Files\Content.Outlook\XHXZO4WX\Project%20Eagle_Financial_Model_2014_06_2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F\FAAS\Baneasa_BBTP%202013\PPE%20movemen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c-dc1\birou\windows\TEMP\GAAP_MART+AP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on-hyp01\entdata$\Documents%20and%20Settings\lvladimirovna\Desktop\Packs\1%20Airport%20Smart%20Office%20SR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clients%20(new)\Clients\B.C.I.T\WORK\MF\Pentru%20Dan%20Timotin\DBFs%20pentru%20311299\Tot_intr_ies_last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vbrom9024011\corporate%20customers\Documents%20and%20Settings\RADU%20TANASESCU\Desktop\030319\REPORTS%2003031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rzag0002\FAS\RAZNO\GOLF%20ISTRA\FINANCNI%20IZRACUNI\DECEMBER%202011\DOLG%20PLAN%20GOLFISTRA%20DEC%20201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erver01\company\Documents%20and%20Settings\hikmetoz\Desktop\DATA\Sales_reports\2005\JUN%202005\SALES%20-%20MONTHLY%20REPORT%20JUN%202005%20-%20PLAZA%20ROMANI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aportare/1.%20MAS%20Reporting/5.%20December%202020/Company%20profile/MAS-Property-schedule-31-December-2020.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Vuia\financial\My%20Documents\02.%20DELTA%20ROMANIA%202000\04.%20SALES%20MIS%202000\03.%20TARGETS%20FOR%20DRIVERS\08.%20AUGUST\04.%20SALES_PERF_MAY_TR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portal.ema.kworld.kpmg.com/Users/arusu/AppData/Local/Microsoft/Windows/Temporary%20Internet%20Files/Content.Outlook/LMGLN7LU/AR%20Circularization%20summar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Plwawfsr03\audyt\TEMP\IAS%2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wawfsr03\audyt\2004-2005\Audit%20Clients\RTW\Final%20audit%2031122004\package\Schuster-Reporting311220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c-dc1\birou\Documents%20and%20Settings\BNistoresc001\My%20Documents\Clients\MAZDA\TB\Mazda-DEC-2002-PwC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primekapital-my.sharepoint.com/srv/Property%20Management/Documents%20and%20Settings/User/Local%20Settings/Temporary%20Internet%20Files/OLK6/26/TURNOVER%20BRNO%20-%2020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lients%20(new)\Clients\B.C.I.T\WORK\MF\Pentru%20Dan%20Timotin\cumulat99_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Documents%20and%20Settings\atatulea001.L270\My%20Documents\Data\Clients\APMC\Adi%20Ionescu\APMC_OMF_2001_1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kvmh1\saga\FEX\Inflatie%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luke\Dropbox\MAS%20plc%20shared%20folder\Accounts%20June%202014\1Q14\Consolidation\June%202013%20Financial%20cons%20v6.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All\!!PWC\2005\Romcar\!Romcar%20SRL\1.%20Planning\Preliminary%20review\Romcar_TB_2005_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obuh0001\office\SITH\DD%20PanTerra\Asset%20Management\02%20Tenancy%20Schedules\2009\Sep-09\Signed%20off%20TS\EU11_Promenada_Poldrim_TS_Sep-09%20v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O-AABS-019\aws\BCIT\2002\Dan\31.12.01\financials\bcit%20FS%202001.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Worksheet%20in%20%20%20Model%20F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statistic\VARY&#193;DA\2005\TURNOVER%20Karlovy%20Vary%20Vary&#225;da%20200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erver\Conta\_DATA2\Europort\2008%20Q1\CZ002_ECM_Package_Q1_2008v1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ristinae\birou\windows\TEMP\TBs\pl%2000%20&amp;%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clients%20(new)\Work\Flanco\2000\FA\FAs%20Flanco%20Int'l%201999%20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S\Documents%20and%20Settings\Alina\My%20Documents\Downloads\Capital%20Markets\Models\New%20Models\Templates\Model%20Victoria%20Center.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DOCUME~1\jelh\LOCALS~1\Temp\1e\h.notes.data\Turnover%20April%2003\TURNOVER%20BRNO%20-%2020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S\Documents%20and%20Settings\Alina\My%20Documents\Downloads\U\ALM\Tools\Calculator\Financial_calculator.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s%20and%20Settings\rciocan001\My%20Documents\clienti\Alro\2001\balanta%206%20februarie\price_2009\planul.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robuh0001\office\Program%20Files%20(x86)\IbiscoFinplan2009is\IbiscoFinplan2009is.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Documents%20and%20Settings\ewelina\Pulpit\Management%20Reporting%20v1%202007-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TSEFE01\Sys\posta\Normarom\VOGT_Electronics\Balante_centraliz.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primekapital-my.sharepoint.com/192.168.1.64/exchange/Documents%20and%20Settings/jakub/Ustawienia%20lokalne/Temporary%20Internet%20Files/OLK56/Documents%20and%20Settings/ewelina/Pulpit/Management%20Reporting%20v1%202007-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primekapital-my.sharepoint.com/Sith/zarzadzanie/Documents%20and%20Settings/bstrzelczyk/Ustawienia%20lokalne/Temporary%20Internet%20Files/OLK5A4/Service%20Charges%20-%20%20Manufaktura%2020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obuh0001\office\Sith\zarzadzanie\Documents%20and%20Settings\bstrzelczyk\Ustawienia%20lokalne\Temporary%20Internet%20Files\OLK5A4\Service%20Charges%20-%20%20Manufaktura%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erenkoy"/>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Ratios 2000"/>
      <sheetName val="Inc_Exp_Stocks 2000"/>
      <sheetName val="COS evolution"/>
      <sheetName val="ian"/>
      <sheetName val="feb"/>
      <sheetName val="mar"/>
      <sheetName val="apr"/>
      <sheetName val="mai"/>
      <sheetName val="iun"/>
      <sheetName val="iul"/>
      <sheetName val="aug"/>
      <sheetName val="sep"/>
      <sheetName val="oct"/>
      <sheetName val="nov"/>
      <sheetName val="dec"/>
      <sheetName val="ian01"/>
      <sheetName val="feb01"/>
      <sheetName val="mar01"/>
    </sheetNames>
    <sheetDataSet>
      <sheetData sheetId="0"/>
      <sheetData sheetId="1"/>
      <sheetData sheetId="2"/>
      <sheetData sheetId="3"/>
      <sheetData sheetId="4"/>
      <sheetData sheetId="5"/>
      <sheetData sheetId="6">
        <row r="1">
          <cell r="A1" t="str">
            <v>SIN</v>
          </cell>
        </row>
      </sheetData>
      <sheetData sheetId="7"/>
      <sheetData sheetId="8"/>
      <sheetData sheetId="9"/>
      <sheetData sheetId="10"/>
      <sheetData sheetId="11"/>
      <sheetData sheetId="12"/>
      <sheetData sheetId="13"/>
      <sheetData sheetId="14"/>
      <sheetData sheetId="15"/>
      <sheetData sheetId="16">
        <row r="1">
          <cell r="A1" t="str">
            <v>SIN</v>
          </cell>
          <cell r="B1" t="str">
            <v>DENUMIRE</v>
          </cell>
          <cell r="C1" t="str">
            <v>S_I_D</v>
          </cell>
          <cell r="D1" t="str">
            <v>S_I_C</v>
          </cell>
          <cell r="E1" t="str">
            <v>R_P_D</v>
          </cell>
          <cell r="F1" t="str">
            <v>R_P_C</v>
          </cell>
          <cell r="G1" t="str">
            <v>R_C_D</v>
          </cell>
          <cell r="H1" t="str">
            <v>R_C_C</v>
          </cell>
          <cell r="I1" t="str">
            <v>T_S_D</v>
          </cell>
          <cell r="J1" t="str">
            <v>T_S_C</v>
          </cell>
          <cell r="K1" t="str">
            <v>S_F_D</v>
          </cell>
          <cell r="L1" t="str">
            <v>S_F_C</v>
          </cell>
        </row>
        <row r="2">
          <cell r="A2" t="str">
            <v>1012</v>
          </cell>
          <cell r="B2" t="str">
            <v>CAPITAL SUBSCRIS VARSAT</v>
          </cell>
          <cell r="C2">
            <v>0</v>
          </cell>
          <cell r="D2">
            <v>37967477000</v>
          </cell>
          <cell r="E2">
            <v>0</v>
          </cell>
          <cell r="F2">
            <v>0</v>
          </cell>
          <cell r="G2">
            <v>0</v>
          </cell>
          <cell r="H2">
            <v>0</v>
          </cell>
          <cell r="I2">
            <v>0</v>
          </cell>
          <cell r="J2">
            <v>37967477000</v>
          </cell>
          <cell r="K2">
            <v>0</v>
          </cell>
          <cell r="L2">
            <v>37967477000</v>
          </cell>
          <cell r="M2">
            <v>-37967477000</v>
          </cell>
        </row>
        <row r="3">
          <cell r="A3" t="str">
            <v>104</v>
          </cell>
          <cell r="B3" t="str">
            <v>PRIME LEGATE DE CAPITAL</v>
          </cell>
          <cell r="C3">
            <v>0</v>
          </cell>
          <cell r="D3">
            <v>83895000</v>
          </cell>
          <cell r="E3">
            <v>0</v>
          </cell>
          <cell r="F3">
            <v>0</v>
          </cell>
          <cell r="G3">
            <v>0</v>
          </cell>
          <cell r="H3">
            <v>0</v>
          </cell>
          <cell r="I3">
            <v>0</v>
          </cell>
          <cell r="J3">
            <v>83895000</v>
          </cell>
          <cell r="K3">
            <v>0</v>
          </cell>
          <cell r="L3">
            <v>83895000</v>
          </cell>
          <cell r="M3">
            <v>-83895000</v>
          </cell>
        </row>
        <row r="4">
          <cell r="A4" t="str">
            <v>106</v>
          </cell>
          <cell r="B4" t="str">
            <v>FOND REZERVA</v>
          </cell>
          <cell r="C4">
            <v>0</v>
          </cell>
          <cell r="D4">
            <v>250260817</v>
          </cell>
          <cell r="E4">
            <v>0</v>
          </cell>
          <cell r="F4">
            <v>0</v>
          </cell>
          <cell r="G4">
            <v>0</v>
          </cell>
          <cell r="H4">
            <v>0</v>
          </cell>
          <cell r="I4">
            <v>0</v>
          </cell>
          <cell r="J4">
            <v>250260817</v>
          </cell>
          <cell r="K4">
            <v>0</v>
          </cell>
          <cell r="L4">
            <v>250260817</v>
          </cell>
          <cell r="M4">
            <v>-250260817</v>
          </cell>
        </row>
        <row r="5">
          <cell r="A5" t="str">
            <v>107</v>
          </cell>
          <cell r="B5" t="str">
            <v>REZULTAT REPORTAT</v>
          </cell>
          <cell r="C5">
            <v>27637296871.560001</v>
          </cell>
          <cell r="D5">
            <v>0</v>
          </cell>
          <cell r="E5">
            <v>0</v>
          </cell>
          <cell r="F5">
            <v>0</v>
          </cell>
          <cell r="G5">
            <v>0</v>
          </cell>
          <cell r="H5">
            <v>0</v>
          </cell>
          <cell r="I5">
            <v>27637296871.560001</v>
          </cell>
          <cell r="J5">
            <v>0</v>
          </cell>
          <cell r="K5">
            <v>27637296871.560001</v>
          </cell>
          <cell r="L5">
            <v>0</v>
          </cell>
          <cell r="M5">
            <v>27637296871.560001</v>
          </cell>
        </row>
        <row r="6">
          <cell r="A6" t="str">
            <v>118</v>
          </cell>
          <cell r="B6" t="str">
            <v>ALTE FONDURI</v>
          </cell>
          <cell r="C6">
            <v>0</v>
          </cell>
          <cell r="D6">
            <v>496258912</v>
          </cell>
          <cell r="E6">
            <v>0</v>
          </cell>
          <cell r="F6">
            <v>0</v>
          </cell>
          <cell r="G6">
            <v>0</v>
          </cell>
          <cell r="H6">
            <v>0</v>
          </cell>
          <cell r="I6">
            <v>0</v>
          </cell>
          <cell r="J6">
            <v>496258912</v>
          </cell>
          <cell r="K6">
            <v>0</v>
          </cell>
          <cell r="L6">
            <v>496258912</v>
          </cell>
          <cell r="M6">
            <v>-496258912</v>
          </cell>
        </row>
        <row r="7">
          <cell r="A7" t="str">
            <v>1211</v>
          </cell>
          <cell r="B7" t="str">
            <v>PROFIT SI PIERDERI AN 2001</v>
          </cell>
          <cell r="C7">
            <v>0</v>
          </cell>
          <cell r="D7">
            <v>0</v>
          </cell>
          <cell r="E7">
            <v>0</v>
          </cell>
          <cell r="F7">
            <v>0</v>
          </cell>
          <cell r="G7">
            <v>39023670827.180016</v>
          </cell>
          <cell r="H7">
            <v>39027186073.080002</v>
          </cell>
          <cell r="I7">
            <v>39023670827.180016</v>
          </cell>
          <cell r="J7">
            <v>39027186073.080002</v>
          </cell>
          <cell r="K7">
            <v>0</v>
          </cell>
          <cell r="L7">
            <v>3515245.8999862671</v>
          </cell>
          <cell r="M7">
            <v>-3515245.8999862671</v>
          </cell>
        </row>
        <row r="8">
          <cell r="A8" t="str">
            <v>1212</v>
          </cell>
          <cell r="B8" t="str">
            <v>PROFIT SI PIERDERI AN 2000</v>
          </cell>
          <cell r="C8">
            <v>0</v>
          </cell>
          <cell r="D8">
            <v>4835359535.5300064</v>
          </cell>
          <cell r="E8">
            <v>0</v>
          </cell>
          <cell r="F8">
            <v>0</v>
          </cell>
          <cell r="G8">
            <v>21326424096.669998</v>
          </cell>
          <cell r="H8">
            <v>16491064561.139999</v>
          </cell>
          <cell r="I8">
            <v>21326424096.669998</v>
          </cell>
          <cell r="J8">
            <v>21326424096.670006</v>
          </cell>
          <cell r="K8">
            <v>0</v>
          </cell>
          <cell r="L8">
            <v>7.62939453125E-6</v>
          </cell>
          <cell r="M8">
            <v>-7.62939453125E-6</v>
          </cell>
        </row>
        <row r="9">
          <cell r="A9" t="str">
            <v>129</v>
          </cell>
          <cell r="B9" t="str">
            <v>REPARTIZAREA PROFITULUI</v>
          </cell>
          <cell r="C9">
            <v>4835359535.5299988</v>
          </cell>
          <cell r="D9">
            <v>0</v>
          </cell>
          <cell r="E9">
            <v>0</v>
          </cell>
          <cell r="F9">
            <v>0</v>
          </cell>
          <cell r="G9">
            <v>16491064561.139999</v>
          </cell>
          <cell r="H9">
            <v>21326424096.669998</v>
          </cell>
          <cell r="I9">
            <v>21326424096.669998</v>
          </cell>
          <cell r="J9">
            <v>21326424096.669998</v>
          </cell>
          <cell r="K9">
            <v>0</v>
          </cell>
          <cell r="L9">
            <v>0</v>
          </cell>
          <cell r="M9">
            <v>0</v>
          </cell>
        </row>
        <row r="10">
          <cell r="A10" t="str">
            <v>167</v>
          </cell>
          <cell r="B10" t="str">
            <v>ALTE IMPRUMUTURI SI DATORII</v>
          </cell>
          <cell r="C10">
            <v>0</v>
          </cell>
          <cell r="D10">
            <v>682135554</v>
          </cell>
          <cell r="E10">
            <v>0</v>
          </cell>
          <cell r="F10">
            <v>0</v>
          </cell>
          <cell r="G10">
            <v>29098014</v>
          </cell>
          <cell r="H10">
            <v>14792055</v>
          </cell>
          <cell r="I10">
            <v>29098014</v>
          </cell>
          <cell r="J10">
            <v>696927609</v>
          </cell>
          <cell r="K10">
            <v>0</v>
          </cell>
          <cell r="L10">
            <v>667829595</v>
          </cell>
          <cell r="M10">
            <v>-667829595</v>
          </cell>
        </row>
        <row r="11">
          <cell r="A11" t="str">
            <v>168</v>
          </cell>
          <cell r="B11" t="str">
            <v>DOBINZI AF IMPRUM,DATORII ASIM</v>
          </cell>
          <cell r="C11">
            <v>0</v>
          </cell>
          <cell r="D11">
            <v>235535112</v>
          </cell>
          <cell r="E11">
            <v>0</v>
          </cell>
          <cell r="F11">
            <v>0</v>
          </cell>
          <cell r="G11">
            <v>9175864</v>
          </cell>
          <cell r="H11">
            <v>0</v>
          </cell>
          <cell r="I11">
            <v>9175864</v>
          </cell>
          <cell r="J11">
            <v>235535112</v>
          </cell>
          <cell r="K11">
            <v>0</v>
          </cell>
          <cell r="L11">
            <v>226359248</v>
          </cell>
          <cell r="M11">
            <v>-226359248</v>
          </cell>
        </row>
        <row r="12">
          <cell r="A12" t="str">
            <v>201</v>
          </cell>
          <cell r="B12" t="str">
            <v>CHELTUIELI DE CONSTITUIRE</v>
          </cell>
          <cell r="C12">
            <v>56789977</v>
          </cell>
          <cell r="D12">
            <v>0</v>
          </cell>
          <cell r="E12">
            <v>0</v>
          </cell>
          <cell r="F12">
            <v>0</v>
          </cell>
          <cell r="G12">
            <v>0</v>
          </cell>
          <cell r="H12">
            <v>0</v>
          </cell>
          <cell r="I12">
            <v>56789977</v>
          </cell>
          <cell r="J12">
            <v>0</v>
          </cell>
          <cell r="K12">
            <v>56789977</v>
          </cell>
          <cell r="L12">
            <v>0</v>
          </cell>
          <cell r="M12">
            <v>56789977</v>
          </cell>
        </row>
        <row r="13">
          <cell r="A13" t="str">
            <v>205</v>
          </cell>
          <cell r="B13" t="str">
            <v>CONCESIUNI,BREVETE,ALE VALORI</v>
          </cell>
          <cell r="C13">
            <v>1281987432</v>
          </cell>
          <cell r="D13">
            <v>0</v>
          </cell>
          <cell r="E13">
            <v>0</v>
          </cell>
          <cell r="F13">
            <v>0</v>
          </cell>
          <cell r="G13">
            <v>16721303</v>
          </cell>
          <cell r="H13">
            <v>0</v>
          </cell>
          <cell r="I13">
            <v>1298708735</v>
          </cell>
          <cell r="J13">
            <v>0</v>
          </cell>
          <cell r="K13">
            <v>1298708735</v>
          </cell>
          <cell r="L13">
            <v>0</v>
          </cell>
          <cell r="M13">
            <v>1298708735</v>
          </cell>
        </row>
        <row r="14">
          <cell r="A14" t="str">
            <v>208</v>
          </cell>
          <cell r="B14" t="str">
            <v>IMOBILIZARI NECORPORALE</v>
          </cell>
          <cell r="C14">
            <v>188583797</v>
          </cell>
          <cell r="D14">
            <v>0</v>
          </cell>
          <cell r="E14">
            <v>0</v>
          </cell>
          <cell r="F14">
            <v>0</v>
          </cell>
          <cell r="G14">
            <v>0</v>
          </cell>
          <cell r="H14">
            <v>0</v>
          </cell>
          <cell r="I14">
            <v>188583797</v>
          </cell>
          <cell r="J14">
            <v>0</v>
          </cell>
          <cell r="K14">
            <v>188583797</v>
          </cell>
          <cell r="L14">
            <v>0</v>
          </cell>
          <cell r="M14">
            <v>188583797</v>
          </cell>
        </row>
        <row r="15">
          <cell r="A15" t="str">
            <v>2121</v>
          </cell>
          <cell r="B15" t="str">
            <v>CONSTRUCTII</v>
          </cell>
          <cell r="C15">
            <v>9216861751</v>
          </cell>
          <cell r="D15">
            <v>0</v>
          </cell>
          <cell r="E15">
            <v>0</v>
          </cell>
          <cell r="F15">
            <v>0</v>
          </cell>
          <cell r="G15">
            <v>0</v>
          </cell>
          <cell r="H15">
            <v>0</v>
          </cell>
          <cell r="I15">
            <v>9216861751</v>
          </cell>
          <cell r="J15">
            <v>0</v>
          </cell>
          <cell r="K15">
            <v>9216861751</v>
          </cell>
          <cell r="L15">
            <v>0</v>
          </cell>
          <cell r="M15">
            <v>9216861751</v>
          </cell>
        </row>
        <row r="16">
          <cell r="A16" t="str">
            <v>2122</v>
          </cell>
          <cell r="B16" t="str">
            <v>ECHIPAMENTE DE LUCRU</v>
          </cell>
          <cell r="C16">
            <v>446103485</v>
          </cell>
          <cell r="D16">
            <v>0</v>
          </cell>
          <cell r="E16">
            <v>0</v>
          </cell>
          <cell r="F16">
            <v>0</v>
          </cell>
          <cell r="G16">
            <v>0</v>
          </cell>
          <cell r="H16">
            <v>0</v>
          </cell>
          <cell r="I16">
            <v>446103485</v>
          </cell>
          <cell r="J16">
            <v>0</v>
          </cell>
          <cell r="K16">
            <v>446103485</v>
          </cell>
          <cell r="L16">
            <v>0</v>
          </cell>
          <cell r="M16">
            <v>446103485</v>
          </cell>
        </row>
        <row r="17">
          <cell r="A17" t="str">
            <v>2123</v>
          </cell>
          <cell r="B17" t="str">
            <v>APARATE SI INSTALATII DE M.C.R</v>
          </cell>
          <cell r="C17">
            <v>2614967447</v>
          </cell>
          <cell r="D17">
            <v>0</v>
          </cell>
          <cell r="E17">
            <v>0</v>
          </cell>
          <cell r="F17">
            <v>0</v>
          </cell>
          <cell r="G17">
            <v>457652392</v>
          </cell>
          <cell r="H17">
            <v>0</v>
          </cell>
          <cell r="I17">
            <v>3072619839</v>
          </cell>
          <cell r="J17">
            <v>0</v>
          </cell>
          <cell r="K17">
            <v>3072619839</v>
          </cell>
          <cell r="L17">
            <v>0</v>
          </cell>
          <cell r="M17">
            <v>3072619839</v>
          </cell>
        </row>
        <row r="18">
          <cell r="A18" t="str">
            <v>2124</v>
          </cell>
          <cell r="B18" t="str">
            <v>MIJLOACE DE TRANSPORT</v>
          </cell>
          <cell r="C18">
            <v>860559036</v>
          </cell>
          <cell r="D18">
            <v>0</v>
          </cell>
          <cell r="E18">
            <v>0</v>
          </cell>
          <cell r="F18">
            <v>0</v>
          </cell>
          <cell r="G18">
            <v>0</v>
          </cell>
          <cell r="H18">
            <v>12295082</v>
          </cell>
          <cell r="I18">
            <v>860559036</v>
          </cell>
          <cell r="J18">
            <v>12295082</v>
          </cell>
          <cell r="K18">
            <v>848263954</v>
          </cell>
          <cell r="L18">
            <v>0</v>
          </cell>
          <cell r="M18">
            <v>848263954</v>
          </cell>
        </row>
        <row r="19">
          <cell r="A19" t="str">
            <v>2126</v>
          </cell>
          <cell r="B19" t="str">
            <v>MOBILIER,BIROTICA,ALTE ACTIVE</v>
          </cell>
          <cell r="C19">
            <v>2426651961</v>
          </cell>
          <cell r="D19">
            <v>0</v>
          </cell>
          <cell r="E19">
            <v>0</v>
          </cell>
          <cell r="F19">
            <v>0</v>
          </cell>
          <cell r="G19">
            <v>37308429</v>
          </cell>
          <cell r="H19">
            <v>0</v>
          </cell>
          <cell r="I19">
            <v>2463960390</v>
          </cell>
          <cell r="J19">
            <v>0</v>
          </cell>
          <cell r="K19">
            <v>2463960390</v>
          </cell>
          <cell r="L19">
            <v>0</v>
          </cell>
          <cell r="M19">
            <v>2463960390</v>
          </cell>
        </row>
        <row r="20">
          <cell r="A20" t="str">
            <v>2128</v>
          </cell>
          <cell r="B20" t="str">
            <v>MIJLOACE FIXE=OBIECTE DE INV.</v>
          </cell>
          <cell r="C20">
            <v>834006661</v>
          </cell>
          <cell r="D20">
            <v>0</v>
          </cell>
          <cell r="E20">
            <v>0</v>
          </cell>
          <cell r="F20">
            <v>0</v>
          </cell>
          <cell r="G20">
            <v>0</v>
          </cell>
          <cell r="H20">
            <v>0</v>
          </cell>
          <cell r="I20">
            <v>834006661</v>
          </cell>
          <cell r="J20">
            <v>0</v>
          </cell>
          <cell r="K20">
            <v>834006661</v>
          </cell>
          <cell r="L20">
            <v>0</v>
          </cell>
          <cell r="M20">
            <v>834006661</v>
          </cell>
        </row>
        <row r="21">
          <cell r="A21" t="str">
            <v>231</v>
          </cell>
          <cell r="B21" t="str">
            <v>IMOBILIZARI CORPORALE IN CURS</v>
          </cell>
          <cell r="C21">
            <v>410410011</v>
          </cell>
          <cell r="D21">
            <v>0</v>
          </cell>
          <cell r="E21">
            <v>0</v>
          </cell>
          <cell r="F21">
            <v>0</v>
          </cell>
          <cell r="G21">
            <v>1126577213</v>
          </cell>
          <cell r="H21">
            <v>0</v>
          </cell>
          <cell r="I21">
            <v>1536987224</v>
          </cell>
          <cell r="J21">
            <v>0</v>
          </cell>
          <cell r="K21">
            <v>1536987224</v>
          </cell>
          <cell r="L21">
            <v>0</v>
          </cell>
          <cell r="M21">
            <v>1536987224</v>
          </cell>
        </row>
        <row r="22">
          <cell r="A22" t="str">
            <v>267</v>
          </cell>
          <cell r="B22" t="str">
            <v>CREANTE IMOBILIZATE</v>
          </cell>
          <cell r="C22">
            <v>119723648</v>
          </cell>
          <cell r="D22">
            <v>0</v>
          </cell>
          <cell r="E22">
            <v>0</v>
          </cell>
          <cell r="F22">
            <v>0</v>
          </cell>
          <cell r="G22">
            <v>2000000</v>
          </cell>
          <cell r="H22">
            <v>48253</v>
          </cell>
          <cell r="I22">
            <v>121723648</v>
          </cell>
          <cell r="J22">
            <v>48253</v>
          </cell>
          <cell r="K22">
            <v>121675395</v>
          </cell>
          <cell r="L22">
            <v>0</v>
          </cell>
          <cell r="M22">
            <v>121675395</v>
          </cell>
        </row>
        <row r="23">
          <cell r="A23" t="str">
            <v>2801</v>
          </cell>
          <cell r="B23" t="str">
            <v>AMORT.CHELT.DE CONSTITUIRE</v>
          </cell>
          <cell r="C23">
            <v>0</v>
          </cell>
          <cell r="D23">
            <v>52201091</v>
          </cell>
          <cell r="E23">
            <v>0</v>
          </cell>
          <cell r="F23">
            <v>0</v>
          </cell>
          <cell r="G23">
            <v>0</v>
          </cell>
          <cell r="H23">
            <v>0</v>
          </cell>
          <cell r="I23">
            <v>0</v>
          </cell>
          <cell r="J23">
            <v>52201091</v>
          </cell>
          <cell r="K23">
            <v>0</v>
          </cell>
          <cell r="L23">
            <v>52201091</v>
          </cell>
          <cell r="M23">
            <v>-52201091</v>
          </cell>
        </row>
        <row r="24">
          <cell r="A24" t="str">
            <v>2808</v>
          </cell>
          <cell r="B24" t="str">
            <v>AMORTIZ.ALTOR IMOBILIZ.NECORP.</v>
          </cell>
          <cell r="C24">
            <v>0</v>
          </cell>
          <cell r="D24">
            <v>171677523</v>
          </cell>
          <cell r="E24">
            <v>0</v>
          </cell>
          <cell r="F24">
            <v>0</v>
          </cell>
          <cell r="G24">
            <v>0</v>
          </cell>
          <cell r="H24">
            <v>6150106</v>
          </cell>
          <cell r="I24">
            <v>0</v>
          </cell>
          <cell r="J24">
            <v>177827629</v>
          </cell>
          <cell r="K24">
            <v>0</v>
          </cell>
          <cell r="L24">
            <v>177827629</v>
          </cell>
          <cell r="M24">
            <v>-177827629</v>
          </cell>
        </row>
        <row r="25">
          <cell r="A25" t="str">
            <v>2811</v>
          </cell>
          <cell r="B25" t="str">
            <v>AMORTIZ.CONSTRUCTII</v>
          </cell>
          <cell r="C25">
            <v>0</v>
          </cell>
          <cell r="D25">
            <v>375396607</v>
          </cell>
          <cell r="E25">
            <v>0</v>
          </cell>
          <cell r="F25">
            <v>0</v>
          </cell>
          <cell r="G25">
            <v>0</v>
          </cell>
          <cell r="H25">
            <v>19773292</v>
          </cell>
          <cell r="I25">
            <v>0</v>
          </cell>
          <cell r="J25">
            <v>395169899</v>
          </cell>
          <cell r="K25">
            <v>0</v>
          </cell>
          <cell r="L25">
            <v>395169899</v>
          </cell>
          <cell r="M25">
            <v>-395169899</v>
          </cell>
        </row>
        <row r="26">
          <cell r="A26" t="str">
            <v>2812</v>
          </cell>
          <cell r="B26" t="str">
            <v>AMORTIZ.ECHIPAMENTE DE LUCRU</v>
          </cell>
          <cell r="C26">
            <v>0</v>
          </cell>
          <cell r="D26">
            <v>101638851</v>
          </cell>
          <cell r="E26">
            <v>0</v>
          </cell>
          <cell r="F26">
            <v>0</v>
          </cell>
          <cell r="G26">
            <v>0</v>
          </cell>
          <cell r="H26">
            <v>5228307</v>
          </cell>
          <cell r="I26">
            <v>0</v>
          </cell>
          <cell r="J26">
            <v>106867158</v>
          </cell>
          <cell r="K26">
            <v>0</v>
          </cell>
          <cell r="L26">
            <v>106867158</v>
          </cell>
          <cell r="M26">
            <v>-106867158</v>
          </cell>
        </row>
        <row r="27">
          <cell r="A27" t="str">
            <v>2813</v>
          </cell>
          <cell r="B27" t="str">
            <v>AMORTIZ.APARATE SI INST.DE MCR</v>
          </cell>
          <cell r="C27">
            <v>0</v>
          </cell>
          <cell r="D27">
            <v>1064805972</v>
          </cell>
          <cell r="E27">
            <v>0</v>
          </cell>
          <cell r="F27">
            <v>0</v>
          </cell>
          <cell r="G27">
            <v>0</v>
          </cell>
          <cell r="H27">
            <v>71848742</v>
          </cell>
          <cell r="I27">
            <v>0</v>
          </cell>
          <cell r="J27">
            <v>1136654714</v>
          </cell>
          <cell r="K27">
            <v>0</v>
          </cell>
          <cell r="L27">
            <v>1136654714</v>
          </cell>
          <cell r="M27">
            <v>-1136654714</v>
          </cell>
        </row>
        <row r="28">
          <cell r="A28" t="str">
            <v>2814</v>
          </cell>
          <cell r="B28" t="str">
            <v>AMORTIZ.MIJLOACE DE TRANSPORT</v>
          </cell>
          <cell r="C28">
            <v>0</v>
          </cell>
          <cell r="D28">
            <v>401087785</v>
          </cell>
          <cell r="E28">
            <v>0</v>
          </cell>
          <cell r="F28">
            <v>0</v>
          </cell>
          <cell r="G28">
            <v>12295082</v>
          </cell>
          <cell r="H28">
            <v>16524249</v>
          </cell>
          <cell r="I28">
            <v>12295082</v>
          </cell>
          <cell r="J28">
            <v>417612034</v>
          </cell>
          <cell r="K28">
            <v>0</v>
          </cell>
          <cell r="L28">
            <v>405316952</v>
          </cell>
          <cell r="M28">
            <v>-405316952</v>
          </cell>
        </row>
        <row r="29">
          <cell r="A29" t="str">
            <v>2816</v>
          </cell>
          <cell r="B29" t="str">
            <v>AMORTIZ.MOBILIER,BIROTICA,ALTE</v>
          </cell>
          <cell r="C29">
            <v>0</v>
          </cell>
          <cell r="D29">
            <v>537083264</v>
          </cell>
          <cell r="E29">
            <v>0</v>
          </cell>
          <cell r="F29">
            <v>0</v>
          </cell>
          <cell r="G29">
            <v>0</v>
          </cell>
          <cell r="H29">
            <v>25613575</v>
          </cell>
          <cell r="I29">
            <v>0</v>
          </cell>
          <cell r="J29">
            <v>562696839</v>
          </cell>
          <cell r="K29">
            <v>0</v>
          </cell>
          <cell r="L29">
            <v>562696839</v>
          </cell>
          <cell r="M29">
            <v>-562696839</v>
          </cell>
        </row>
        <row r="30">
          <cell r="A30" t="str">
            <v>2818</v>
          </cell>
          <cell r="B30" t="str">
            <v>MIJLOACE FIXE=OBIECTE DE INV.</v>
          </cell>
          <cell r="C30">
            <v>0</v>
          </cell>
          <cell r="D30">
            <v>440894562</v>
          </cell>
          <cell r="E30">
            <v>0</v>
          </cell>
          <cell r="F30">
            <v>0</v>
          </cell>
          <cell r="G30">
            <v>0</v>
          </cell>
          <cell r="H30">
            <v>15096509</v>
          </cell>
          <cell r="I30">
            <v>0</v>
          </cell>
          <cell r="J30">
            <v>455991071</v>
          </cell>
          <cell r="K30">
            <v>0</v>
          </cell>
          <cell r="L30">
            <v>455991071</v>
          </cell>
          <cell r="M30">
            <v>-455991071</v>
          </cell>
        </row>
        <row r="31">
          <cell r="A31" t="str">
            <v>321</v>
          </cell>
          <cell r="B31" t="str">
            <v>OBIECTE DE INVENTAR</v>
          </cell>
          <cell r="C31">
            <v>892647667</v>
          </cell>
          <cell r="D31">
            <v>0</v>
          </cell>
          <cell r="E31">
            <v>0</v>
          </cell>
          <cell r="F31">
            <v>0</v>
          </cell>
          <cell r="G31">
            <v>202775187</v>
          </cell>
          <cell r="H31">
            <v>292458</v>
          </cell>
          <cell r="I31">
            <v>1095422854</v>
          </cell>
          <cell r="J31">
            <v>292458</v>
          </cell>
          <cell r="K31">
            <v>1095130396</v>
          </cell>
          <cell r="L31">
            <v>0</v>
          </cell>
          <cell r="M31">
            <v>1095130396</v>
          </cell>
        </row>
        <row r="32">
          <cell r="A32" t="str">
            <v>322</v>
          </cell>
          <cell r="B32" t="str">
            <v>UZURA OBIECTELOR DE INVENTAR</v>
          </cell>
          <cell r="C32">
            <v>0</v>
          </cell>
          <cell r="D32">
            <v>892647667</v>
          </cell>
          <cell r="E32">
            <v>0</v>
          </cell>
          <cell r="F32">
            <v>0</v>
          </cell>
          <cell r="G32">
            <v>292458</v>
          </cell>
          <cell r="H32">
            <v>0</v>
          </cell>
          <cell r="I32">
            <v>292458</v>
          </cell>
          <cell r="J32">
            <v>892647667</v>
          </cell>
          <cell r="K32">
            <v>0</v>
          </cell>
          <cell r="L32">
            <v>892355209</v>
          </cell>
          <cell r="M32">
            <v>-892355209</v>
          </cell>
        </row>
        <row r="33">
          <cell r="A33" t="str">
            <v>3710</v>
          </cell>
          <cell r="B33" t="str">
            <v>MARFURI IN DEPOZIT</v>
          </cell>
          <cell r="C33">
            <v>10011912974.040001</v>
          </cell>
          <cell r="D33">
            <v>0</v>
          </cell>
          <cell r="E33">
            <v>0</v>
          </cell>
          <cell r="F33">
            <v>0</v>
          </cell>
          <cell r="G33">
            <v>41105992770</v>
          </cell>
          <cell r="H33">
            <v>34547118785</v>
          </cell>
          <cell r="I33">
            <v>51117905744.040001</v>
          </cell>
          <cell r="J33">
            <v>34547118785</v>
          </cell>
          <cell r="K33">
            <v>16570786959.040001</v>
          </cell>
          <cell r="L33">
            <v>0</v>
          </cell>
          <cell r="M33">
            <v>16570786959.040001</v>
          </cell>
        </row>
        <row r="34">
          <cell r="A34" t="str">
            <v>3711</v>
          </cell>
          <cell r="B34" t="str">
            <v>MARFURI IN MAGAZINE</v>
          </cell>
          <cell r="C34">
            <v>38398101904</v>
          </cell>
          <cell r="D34">
            <v>0</v>
          </cell>
          <cell r="E34">
            <v>0</v>
          </cell>
          <cell r="F34">
            <v>0</v>
          </cell>
          <cell r="G34">
            <v>34337307597</v>
          </cell>
          <cell r="H34">
            <v>29142250150</v>
          </cell>
          <cell r="I34">
            <v>72735409501</v>
          </cell>
          <cell r="J34">
            <v>29142250150</v>
          </cell>
          <cell r="K34">
            <v>43593159351</v>
          </cell>
          <cell r="L34">
            <v>0</v>
          </cell>
          <cell r="M34">
            <v>43593159351</v>
          </cell>
        </row>
        <row r="35">
          <cell r="A35" t="str">
            <v>3712</v>
          </cell>
          <cell r="B35" t="str">
            <v>MARFURI PC</v>
          </cell>
          <cell r="C35">
            <v>533405532.64999998</v>
          </cell>
          <cell r="D35">
            <v>0</v>
          </cell>
          <cell r="E35">
            <v>0</v>
          </cell>
          <cell r="F35">
            <v>0</v>
          </cell>
          <cell r="G35">
            <v>205826247.97999999</v>
          </cell>
          <cell r="H35">
            <v>205847561</v>
          </cell>
          <cell r="I35">
            <v>739231780.63</v>
          </cell>
          <cell r="J35">
            <v>205847561</v>
          </cell>
          <cell r="K35">
            <v>533384219.63</v>
          </cell>
          <cell r="L35">
            <v>0</v>
          </cell>
          <cell r="M35">
            <v>533384219.63</v>
          </cell>
        </row>
        <row r="36">
          <cell r="A36" t="str">
            <v>3713</v>
          </cell>
          <cell r="B36" t="str">
            <v>MARFURI PENTRU EXPORT</v>
          </cell>
          <cell r="C36">
            <v>21346935</v>
          </cell>
          <cell r="D36">
            <v>0</v>
          </cell>
          <cell r="E36">
            <v>0</v>
          </cell>
          <cell r="F36">
            <v>0</v>
          </cell>
          <cell r="G36">
            <v>92899168</v>
          </cell>
          <cell r="H36">
            <v>-3175524</v>
          </cell>
          <cell r="I36">
            <v>114246103</v>
          </cell>
          <cell r="J36">
            <v>-3175524</v>
          </cell>
          <cell r="K36">
            <v>117421627</v>
          </cell>
          <cell r="L36">
            <v>0</v>
          </cell>
          <cell r="M36">
            <v>117421627</v>
          </cell>
        </row>
        <row r="37">
          <cell r="A37" t="str">
            <v>401</v>
          </cell>
          <cell r="B37" t="str">
            <v>FURNIZORI</v>
          </cell>
          <cell r="C37">
            <v>0</v>
          </cell>
          <cell r="D37">
            <v>0</v>
          </cell>
          <cell r="E37">
            <v>0</v>
          </cell>
          <cell r="F37">
            <v>0</v>
          </cell>
          <cell r="G37">
            <v>0</v>
          </cell>
          <cell r="H37">
            <v>0</v>
          </cell>
          <cell r="I37">
            <v>0</v>
          </cell>
          <cell r="J37">
            <v>0</v>
          </cell>
          <cell r="K37">
            <v>0</v>
          </cell>
          <cell r="L37">
            <v>0</v>
          </cell>
          <cell r="M37">
            <v>0</v>
          </cell>
        </row>
        <row r="38">
          <cell r="A38" t="str">
            <v>4011</v>
          </cell>
          <cell r="B38" t="str">
            <v>FURNIZORI INTERNI</v>
          </cell>
          <cell r="C38">
            <v>0</v>
          </cell>
          <cell r="D38">
            <v>55506815775.610001</v>
          </cell>
          <cell r="E38">
            <v>0</v>
          </cell>
          <cell r="F38">
            <v>0</v>
          </cell>
          <cell r="G38">
            <v>31016243344.610001</v>
          </cell>
          <cell r="H38">
            <v>22764037970</v>
          </cell>
          <cell r="I38">
            <v>31016243344.610001</v>
          </cell>
          <cell r="J38">
            <v>78270853745.610001</v>
          </cell>
          <cell r="K38">
            <v>0</v>
          </cell>
          <cell r="L38">
            <v>47254610401</v>
          </cell>
          <cell r="M38">
            <v>-47254610401</v>
          </cell>
        </row>
        <row r="39">
          <cell r="A39" t="str">
            <v>4012</v>
          </cell>
          <cell r="B39" t="str">
            <v>FURNIZORI EXTERNI</v>
          </cell>
          <cell r="C39">
            <v>0</v>
          </cell>
          <cell r="D39">
            <v>65511055045.100006</v>
          </cell>
          <cell r="E39">
            <v>0</v>
          </cell>
          <cell r="F39">
            <v>0</v>
          </cell>
          <cell r="G39">
            <v>31478325568.77</v>
          </cell>
          <cell r="H39">
            <v>27219222666.880001</v>
          </cell>
          <cell r="I39">
            <v>31478325568.77</v>
          </cell>
          <cell r="J39">
            <v>92730277711.980011</v>
          </cell>
          <cell r="K39">
            <v>0</v>
          </cell>
          <cell r="L39">
            <v>61251952143.210007</v>
          </cell>
          <cell r="M39">
            <v>-61251952143.210007</v>
          </cell>
        </row>
        <row r="40">
          <cell r="A40" t="str">
            <v>4041</v>
          </cell>
          <cell r="B40" t="str">
            <v>FURNIZORI DE INV.INTERNI</v>
          </cell>
          <cell r="C40">
            <v>0</v>
          </cell>
          <cell r="D40">
            <v>129212710</v>
          </cell>
          <cell r="E40">
            <v>0</v>
          </cell>
          <cell r="F40">
            <v>0</v>
          </cell>
          <cell r="G40">
            <v>1539187908</v>
          </cell>
          <cell r="H40">
            <v>1494085193</v>
          </cell>
          <cell r="I40">
            <v>1539187908</v>
          </cell>
          <cell r="J40">
            <v>1623297903</v>
          </cell>
          <cell r="K40">
            <v>0</v>
          </cell>
          <cell r="L40">
            <v>84109995</v>
          </cell>
          <cell r="M40">
            <v>-84109995</v>
          </cell>
        </row>
        <row r="41">
          <cell r="A41" t="str">
            <v>4042</v>
          </cell>
          <cell r="B41" t="str">
            <v>FURNIZORI DE INV.EXTERNI</v>
          </cell>
          <cell r="C41">
            <v>0</v>
          </cell>
          <cell r="D41">
            <v>531046846</v>
          </cell>
          <cell r="E41">
            <v>0</v>
          </cell>
          <cell r="F41">
            <v>0</v>
          </cell>
          <cell r="G41">
            <v>257706944</v>
          </cell>
          <cell r="H41">
            <v>0</v>
          </cell>
          <cell r="I41">
            <v>257706944</v>
          </cell>
          <cell r="J41">
            <v>531046846</v>
          </cell>
          <cell r="K41">
            <v>0</v>
          </cell>
          <cell r="L41">
            <v>273339902</v>
          </cell>
          <cell r="M41">
            <v>-273339902</v>
          </cell>
        </row>
        <row r="42">
          <cell r="A42" t="str">
            <v>4081</v>
          </cell>
          <cell r="B42" t="str">
            <v>FACT.NESOS.FUR.INT.</v>
          </cell>
          <cell r="C42">
            <v>0</v>
          </cell>
          <cell r="D42">
            <v>961764179</v>
          </cell>
          <cell r="E42">
            <v>0</v>
          </cell>
          <cell r="F42">
            <v>0</v>
          </cell>
          <cell r="G42">
            <v>1554776602</v>
          </cell>
          <cell r="H42">
            <v>1278053833</v>
          </cell>
          <cell r="I42">
            <v>1554776602</v>
          </cell>
          <cell r="J42">
            <v>2239818012</v>
          </cell>
          <cell r="K42">
            <v>0</v>
          </cell>
          <cell r="L42">
            <v>685041410</v>
          </cell>
          <cell r="M42">
            <v>-685041410</v>
          </cell>
        </row>
        <row r="43">
          <cell r="A43" t="str">
            <v>4091</v>
          </cell>
          <cell r="B43" t="str">
            <v>FURNIZ.DEBITORI INTERNI</v>
          </cell>
          <cell r="C43">
            <v>1117795980</v>
          </cell>
          <cell r="D43">
            <v>0</v>
          </cell>
          <cell r="E43">
            <v>0</v>
          </cell>
          <cell r="F43">
            <v>0</v>
          </cell>
          <cell r="G43">
            <v>751068984</v>
          </cell>
          <cell r="H43">
            <v>0</v>
          </cell>
          <cell r="I43">
            <v>1868864964</v>
          </cell>
          <cell r="J43">
            <v>0</v>
          </cell>
          <cell r="K43">
            <v>1868864964</v>
          </cell>
          <cell r="L43">
            <v>0</v>
          </cell>
          <cell r="M43">
            <v>1868864964</v>
          </cell>
        </row>
        <row r="44">
          <cell r="A44" t="str">
            <v>4092</v>
          </cell>
          <cell r="B44" t="str">
            <v>FURNIZ.DEBITORI EXTERNI</v>
          </cell>
          <cell r="C44">
            <v>63799747.899999999</v>
          </cell>
          <cell r="D44">
            <v>0</v>
          </cell>
          <cell r="E44">
            <v>0</v>
          </cell>
          <cell r="F44">
            <v>0</v>
          </cell>
          <cell r="G44">
            <v>0</v>
          </cell>
          <cell r="H44">
            <v>36149776.600000001</v>
          </cell>
          <cell r="I44">
            <v>63799747.899999999</v>
          </cell>
          <cell r="J44">
            <v>36149776.600000001</v>
          </cell>
          <cell r="K44">
            <v>27649971.299999997</v>
          </cell>
          <cell r="L44">
            <v>0</v>
          </cell>
          <cell r="M44">
            <v>27649971.299999997</v>
          </cell>
        </row>
        <row r="45">
          <cell r="A45" t="str">
            <v>4111</v>
          </cell>
          <cell r="B45" t="str">
            <v>CLIENTI MAGAZINE</v>
          </cell>
          <cell r="C45">
            <v>50379546533</v>
          </cell>
          <cell r="D45">
            <v>0</v>
          </cell>
          <cell r="E45">
            <v>0</v>
          </cell>
          <cell r="F45">
            <v>0</v>
          </cell>
          <cell r="G45">
            <v>44746463041</v>
          </cell>
          <cell r="H45">
            <v>73306748143</v>
          </cell>
          <cell r="I45">
            <v>95126009574</v>
          </cell>
          <cell r="J45">
            <v>73306748143</v>
          </cell>
          <cell r="K45">
            <v>21819261431</v>
          </cell>
          <cell r="L45">
            <v>0</v>
          </cell>
          <cell r="M45">
            <v>21819261431</v>
          </cell>
        </row>
        <row r="46">
          <cell r="A46" t="str">
            <v>4112</v>
          </cell>
          <cell r="B46" t="str">
            <v>CLIENTI PC</v>
          </cell>
          <cell r="C46">
            <v>377294666</v>
          </cell>
          <cell r="D46">
            <v>0</v>
          </cell>
          <cell r="E46">
            <v>0</v>
          </cell>
          <cell r="F46">
            <v>0</v>
          </cell>
          <cell r="G46">
            <v>283885182</v>
          </cell>
          <cell r="H46">
            <v>640291222</v>
          </cell>
          <cell r="I46">
            <v>661179848</v>
          </cell>
          <cell r="J46">
            <v>640291222</v>
          </cell>
          <cell r="K46">
            <v>20888626</v>
          </cell>
          <cell r="L46">
            <v>0</v>
          </cell>
          <cell r="M46">
            <v>20888626</v>
          </cell>
        </row>
        <row r="47">
          <cell r="A47" t="str">
            <v>4113</v>
          </cell>
          <cell r="B47" t="str">
            <v>CLIENTI EXPORT</v>
          </cell>
          <cell r="C47">
            <v>2677484168</v>
          </cell>
          <cell r="D47">
            <v>0</v>
          </cell>
          <cell r="E47">
            <v>0</v>
          </cell>
          <cell r="F47">
            <v>0</v>
          </cell>
          <cell r="G47">
            <v>0</v>
          </cell>
          <cell r="H47">
            <v>2677484168</v>
          </cell>
          <cell r="I47">
            <v>2677484168</v>
          </cell>
          <cell r="J47">
            <v>2677484168</v>
          </cell>
          <cell r="K47">
            <v>0</v>
          </cell>
          <cell r="L47">
            <v>0</v>
          </cell>
          <cell r="M47">
            <v>0</v>
          </cell>
        </row>
        <row r="48">
          <cell r="A48" t="str">
            <v>4191</v>
          </cell>
          <cell r="B48" t="str">
            <v>AVANSURI CLIENTI INT.MAG.</v>
          </cell>
          <cell r="C48">
            <v>0</v>
          </cell>
          <cell r="D48">
            <v>9710000</v>
          </cell>
          <cell r="E48">
            <v>0</v>
          </cell>
          <cell r="F48">
            <v>0</v>
          </cell>
          <cell r="G48">
            <v>0</v>
          </cell>
          <cell r="H48">
            <v>19840000</v>
          </cell>
          <cell r="I48">
            <v>0</v>
          </cell>
          <cell r="J48">
            <v>29550000</v>
          </cell>
          <cell r="K48">
            <v>0</v>
          </cell>
          <cell r="L48">
            <v>29550000</v>
          </cell>
          <cell r="M48">
            <v>-29550000</v>
          </cell>
        </row>
        <row r="49">
          <cell r="A49" t="str">
            <v>4193</v>
          </cell>
          <cell r="B49" t="str">
            <v>ALTI CLIENTI CREDIT.INTERNI</v>
          </cell>
          <cell r="C49">
            <v>0</v>
          </cell>
          <cell r="D49">
            <v>43092300</v>
          </cell>
          <cell r="E49">
            <v>0</v>
          </cell>
          <cell r="F49">
            <v>0</v>
          </cell>
          <cell r="G49">
            <v>43092300</v>
          </cell>
          <cell r="H49">
            <v>0</v>
          </cell>
          <cell r="I49">
            <v>43092300</v>
          </cell>
          <cell r="J49">
            <v>43092300</v>
          </cell>
          <cell r="K49">
            <v>0</v>
          </cell>
          <cell r="L49">
            <v>0</v>
          </cell>
          <cell r="M49">
            <v>0</v>
          </cell>
        </row>
        <row r="50">
          <cell r="A50" t="str">
            <v>421</v>
          </cell>
          <cell r="B50" t="str">
            <v>PERSONAL REMUNERATII DATORATE</v>
          </cell>
          <cell r="C50">
            <v>0</v>
          </cell>
          <cell r="D50">
            <v>15491954</v>
          </cell>
          <cell r="E50">
            <v>0</v>
          </cell>
          <cell r="F50">
            <v>0</v>
          </cell>
          <cell r="G50">
            <v>1592975976</v>
          </cell>
          <cell r="H50">
            <v>1607440734</v>
          </cell>
          <cell r="I50">
            <v>1592975976</v>
          </cell>
          <cell r="J50">
            <v>1622932688</v>
          </cell>
          <cell r="K50">
            <v>0</v>
          </cell>
          <cell r="L50">
            <v>29956712</v>
          </cell>
          <cell r="M50">
            <v>-29956712</v>
          </cell>
        </row>
        <row r="51">
          <cell r="A51" t="str">
            <v>423</v>
          </cell>
          <cell r="B51" t="str">
            <v>PERSONAL AJUTOARE MEDICALE</v>
          </cell>
          <cell r="C51">
            <v>0</v>
          </cell>
          <cell r="D51">
            <v>0</v>
          </cell>
          <cell r="E51">
            <v>0</v>
          </cell>
          <cell r="F51">
            <v>0</v>
          </cell>
          <cell r="G51">
            <v>6012777</v>
          </cell>
          <cell r="H51">
            <v>7209246</v>
          </cell>
          <cell r="I51">
            <v>6012777</v>
          </cell>
          <cell r="J51">
            <v>7209246</v>
          </cell>
          <cell r="K51">
            <v>0</v>
          </cell>
          <cell r="L51">
            <v>1196469</v>
          </cell>
          <cell r="M51">
            <v>-1196469</v>
          </cell>
        </row>
        <row r="52">
          <cell r="A52" t="str">
            <v>425</v>
          </cell>
          <cell r="B52" t="str">
            <v>AVANSURI ACORDATE PERSONALULUI</v>
          </cell>
          <cell r="C52">
            <v>256800000</v>
          </cell>
          <cell r="D52">
            <v>0</v>
          </cell>
          <cell r="E52">
            <v>0</v>
          </cell>
          <cell r="F52">
            <v>0</v>
          </cell>
          <cell r="G52">
            <v>558519650</v>
          </cell>
          <cell r="H52">
            <v>734482748</v>
          </cell>
          <cell r="I52">
            <v>815319650</v>
          </cell>
          <cell r="J52">
            <v>734482748</v>
          </cell>
          <cell r="K52">
            <v>80836902</v>
          </cell>
          <cell r="L52">
            <v>0</v>
          </cell>
          <cell r="M52">
            <v>80836902</v>
          </cell>
        </row>
        <row r="53">
          <cell r="A53" t="str">
            <v>427</v>
          </cell>
          <cell r="B53" t="str">
            <v>RETINERI DIN REMUN.DATORATE</v>
          </cell>
          <cell r="C53">
            <v>0</v>
          </cell>
          <cell r="D53">
            <v>0</v>
          </cell>
          <cell r="E53">
            <v>0</v>
          </cell>
          <cell r="F53">
            <v>0</v>
          </cell>
          <cell r="G53">
            <v>9893792</v>
          </cell>
          <cell r="H53">
            <v>9893792</v>
          </cell>
          <cell r="I53">
            <v>9893792</v>
          </cell>
          <cell r="J53">
            <v>9893792</v>
          </cell>
          <cell r="K53">
            <v>0</v>
          </cell>
          <cell r="L53">
            <v>0</v>
          </cell>
          <cell r="M53">
            <v>0</v>
          </cell>
        </row>
        <row r="54">
          <cell r="A54" t="str">
            <v>4311</v>
          </cell>
          <cell r="B54" t="str">
            <v>CONTRIB.UNIT.LA ASIG.SOC.</v>
          </cell>
          <cell r="C54">
            <v>0</v>
          </cell>
          <cell r="D54">
            <v>569365306</v>
          </cell>
          <cell r="E54">
            <v>0</v>
          </cell>
          <cell r="F54">
            <v>0</v>
          </cell>
          <cell r="G54">
            <v>1297125130</v>
          </cell>
          <cell r="H54">
            <v>726474376</v>
          </cell>
          <cell r="I54">
            <v>1297125130</v>
          </cell>
          <cell r="J54">
            <v>1295839682</v>
          </cell>
          <cell r="K54">
            <v>1285448</v>
          </cell>
          <cell r="L54">
            <v>0</v>
          </cell>
          <cell r="M54">
            <v>1285448</v>
          </cell>
        </row>
        <row r="55">
          <cell r="A55" t="str">
            <v>4312</v>
          </cell>
          <cell r="B55" t="str">
            <v>5% CONTRIB.PERS.PENSIE SUPLIM.</v>
          </cell>
          <cell r="C55">
            <v>0</v>
          </cell>
          <cell r="D55">
            <v>55672676</v>
          </cell>
          <cell r="E55">
            <v>0</v>
          </cell>
          <cell r="F55">
            <v>0</v>
          </cell>
          <cell r="G55">
            <v>118048217</v>
          </cell>
          <cell r="H55">
            <v>62375541</v>
          </cell>
          <cell r="I55">
            <v>118048217</v>
          </cell>
          <cell r="J55">
            <v>118048217</v>
          </cell>
          <cell r="K55">
            <v>0</v>
          </cell>
          <cell r="L55">
            <v>0</v>
          </cell>
          <cell r="M55">
            <v>0</v>
          </cell>
        </row>
        <row r="56">
          <cell r="A56" t="str">
            <v>4371</v>
          </cell>
          <cell r="B56" t="str">
            <v>5% CONTRIB.UNIT.LA FD.DE SOMAJ</v>
          </cell>
          <cell r="C56">
            <v>0</v>
          </cell>
          <cell r="D56">
            <v>62425535</v>
          </cell>
          <cell r="E56">
            <v>0</v>
          </cell>
          <cell r="F56">
            <v>0</v>
          </cell>
          <cell r="G56">
            <v>142797572</v>
          </cell>
          <cell r="H56">
            <v>80372037</v>
          </cell>
          <cell r="I56">
            <v>142797572</v>
          </cell>
          <cell r="J56">
            <v>142797572</v>
          </cell>
          <cell r="K56">
            <v>0</v>
          </cell>
          <cell r="L56">
            <v>0</v>
          </cell>
          <cell r="M56">
            <v>0</v>
          </cell>
        </row>
        <row r="57">
          <cell r="A57" t="str">
            <v>4372</v>
          </cell>
          <cell r="B57" t="str">
            <v>1% CONTRIB.PERS.LA FD.DE SOMAJ</v>
          </cell>
          <cell r="C57">
            <v>0</v>
          </cell>
          <cell r="D57">
            <v>11134507</v>
          </cell>
          <cell r="E57">
            <v>0</v>
          </cell>
          <cell r="F57">
            <v>0</v>
          </cell>
          <cell r="G57">
            <v>23609679</v>
          </cell>
          <cell r="H57">
            <v>12475172</v>
          </cell>
          <cell r="I57">
            <v>23609679</v>
          </cell>
          <cell r="J57">
            <v>23609679</v>
          </cell>
          <cell r="K57">
            <v>0</v>
          </cell>
          <cell r="L57">
            <v>0</v>
          </cell>
          <cell r="M57">
            <v>0</v>
          </cell>
        </row>
        <row r="58">
          <cell r="A58" t="str">
            <v>4423</v>
          </cell>
          <cell r="B58" t="str">
            <v>TVA DE PLATA</v>
          </cell>
          <cell r="C58">
            <v>0</v>
          </cell>
          <cell r="D58">
            <v>3075612549</v>
          </cell>
          <cell r="E58">
            <v>0</v>
          </cell>
          <cell r="F58">
            <v>0</v>
          </cell>
          <cell r="G58">
            <v>2259567646</v>
          </cell>
          <cell r="H58">
            <v>0</v>
          </cell>
          <cell r="I58">
            <v>2259567646</v>
          </cell>
          <cell r="J58">
            <v>3075612549</v>
          </cell>
          <cell r="K58">
            <v>0</v>
          </cell>
          <cell r="L58">
            <v>816044903</v>
          </cell>
          <cell r="M58">
            <v>-816044903</v>
          </cell>
        </row>
        <row r="59">
          <cell r="A59" t="str">
            <v>4424</v>
          </cell>
          <cell r="B59" t="str">
            <v>TVA DE RECUPERAT</v>
          </cell>
          <cell r="C59">
            <v>0</v>
          </cell>
          <cell r="D59">
            <v>0</v>
          </cell>
          <cell r="E59">
            <v>0</v>
          </cell>
          <cell r="F59">
            <v>0</v>
          </cell>
          <cell r="G59">
            <v>2259567646</v>
          </cell>
          <cell r="H59">
            <v>2259567646</v>
          </cell>
          <cell r="I59">
            <v>2259567646</v>
          </cell>
          <cell r="J59">
            <v>2259567646</v>
          </cell>
          <cell r="K59">
            <v>0</v>
          </cell>
          <cell r="L59">
            <v>0</v>
          </cell>
          <cell r="M59">
            <v>0</v>
          </cell>
        </row>
        <row r="60">
          <cell r="A60" t="str">
            <v>4426</v>
          </cell>
          <cell r="B60" t="str">
            <v>TVA DEDUCTIBILA</v>
          </cell>
          <cell r="C60">
            <v>0</v>
          </cell>
          <cell r="D60">
            <v>0</v>
          </cell>
          <cell r="E60">
            <v>0</v>
          </cell>
          <cell r="F60">
            <v>0</v>
          </cell>
          <cell r="G60">
            <v>9284019292</v>
          </cell>
          <cell r="H60">
            <v>9284019292</v>
          </cell>
          <cell r="I60">
            <v>9284019292</v>
          </cell>
          <cell r="J60">
            <v>9284019292</v>
          </cell>
          <cell r="K60">
            <v>0</v>
          </cell>
          <cell r="L60">
            <v>0</v>
          </cell>
          <cell r="M60">
            <v>0</v>
          </cell>
        </row>
        <row r="61">
          <cell r="A61" t="str">
            <v>4427</v>
          </cell>
          <cell r="B61" t="str">
            <v>TVA COLECTATA</v>
          </cell>
          <cell r="C61">
            <v>0</v>
          </cell>
          <cell r="D61">
            <v>0</v>
          </cell>
          <cell r="E61">
            <v>0</v>
          </cell>
          <cell r="F61">
            <v>0</v>
          </cell>
          <cell r="G61">
            <v>7024451646</v>
          </cell>
          <cell r="H61">
            <v>7024451646</v>
          </cell>
          <cell r="I61">
            <v>7024451646</v>
          </cell>
          <cell r="J61">
            <v>7024451646</v>
          </cell>
          <cell r="K61">
            <v>0</v>
          </cell>
          <cell r="L61">
            <v>0</v>
          </cell>
          <cell r="M61">
            <v>0</v>
          </cell>
        </row>
        <row r="62">
          <cell r="A62" t="str">
            <v>4428</v>
          </cell>
          <cell r="B62" t="str">
            <v>TVA NEEXIGIBILA</v>
          </cell>
          <cell r="C62">
            <v>39554445</v>
          </cell>
          <cell r="D62">
            <v>0</v>
          </cell>
          <cell r="E62">
            <v>0</v>
          </cell>
          <cell r="F62">
            <v>0</v>
          </cell>
          <cell r="G62">
            <v>0</v>
          </cell>
          <cell r="H62">
            <v>157700000</v>
          </cell>
          <cell r="I62">
            <v>39554445</v>
          </cell>
          <cell r="J62">
            <v>157700000</v>
          </cell>
          <cell r="K62">
            <v>0</v>
          </cell>
          <cell r="L62">
            <v>118145555</v>
          </cell>
          <cell r="M62">
            <v>-118145555</v>
          </cell>
        </row>
        <row r="63">
          <cell r="A63" t="str">
            <v>444</v>
          </cell>
          <cell r="B63" t="str">
            <v>IMPOZITUL PE SALARII</v>
          </cell>
          <cell r="C63">
            <v>0</v>
          </cell>
          <cell r="D63">
            <v>238053010</v>
          </cell>
          <cell r="E63">
            <v>0</v>
          </cell>
          <cell r="F63">
            <v>0</v>
          </cell>
          <cell r="G63">
            <v>513659870</v>
          </cell>
          <cell r="H63">
            <v>275606860</v>
          </cell>
          <cell r="I63">
            <v>513659870</v>
          </cell>
          <cell r="J63">
            <v>513659870</v>
          </cell>
          <cell r="K63">
            <v>0</v>
          </cell>
          <cell r="L63">
            <v>0</v>
          </cell>
          <cell r="M63">
            <v>0</v>
          </cell>
        </row>
        <row r="64">
          <cell r="A64" t="str">
            <v>446</v>
          </cell>
          <cell r="B64" t="str">
            <v>ALTE IMP.TAXE SI VARSAM.ASIM.</v>
          </cell>
          <cell r="C64">
            <v>0</v>
          </cell>
          <cell r="D64">
            <v>0</v>
          </cell>
          <cell r="E64">
            <v>0</v>
          </cell>
          <cell r="F64">
            <v>0</v>
          </cell>
          <cell r="G64">
            <v>1149873910</v>
          </cell>
          <cell r="H64">
            <v>1149873910</v>
          </cell>
          <cell r="I64">
            <v>1149873910</v>
          </cell>
          <cell r="J64">
            <v>1149873910</v>
          </cell>
          <cell r="K64">
            <v>0</v>
          </cell>
          <cell r="L64">
            <v>0</v>
          </cell>
          <cell r="M64">
            <v>0</v>
          </cell>
        </row>
        <row r="65">
          <cell r="A65" t="str">
            <v>447</v>
          </cell>
          <cell r="B65" t="str">
            <v>FOND.SPEC.,TAXE SI VARSAM.ASIM</v>
          </cell>
          <cell r="C65">
            <v>0</v>
          </cell>
          <cell r="D65">
            <v>71399896</v>
          </cell>
          <cell r="E65">
            <v>0</v>
          </cell>
          <cell r="F65">
            <v>0</v>
          </cell>
          <cell r="G65">
            <v>173160377</v>
          </cell>
          <cell r="H65">
            <v>101760481</v>
          </cell>
          <cell r="I65">
            <v>173160377</v>
          </cell>
          <cell r="J65">
            <v>173160377</v>
          </cell>
          <cell r="K65">
            <v>0</v>
          </cell>
          <cell r="L65">
            <v>0</v>
          </cell>
          <cell r="M65">
            <v>0</v>
          </cell>
        </row>
        <row r="66">
          <cell r="A66" t="str">
            <v>448</v>
          </cell>
          <cell r="C66">
            <v>0</v>
          </cell>
          <cell r="D66">
            <v>23394841</v>
          </cell>
          <cell r="E66">
            <v>0</v>
          </cell>
          <cell r="F66">
            <v>0</v>
          </cell>
          <cell r="G66">
            <v>0</v>
          </cell>
          <cell r="H66">
            <v>0</v>
          </cell>
          <cell r="I66">
            <v>0</v>
          </cell>
          <cell r="J66">
            <v>23394841</v>
          </cell>
          <cell r="K66">
            <v>0</v>
          </cell>
          <cell r="L66">
            <v>23394841</v>
          </cell>
          <cell r="M66">
            <v>-23394841</v>
          </cell>
        </row>
        <row r="67">
          <cell r="A67" t="str">
            <v>461</v>
          </cell>
          <cell r="B67" t="str">
            <v>DEBITORI DIVERSI</v>
          </cell>
          <cell r="C67">
            <v>11781023347.85</v>
          </cell>
          <cell r="D67">
            <v>0</v>
          </cell>
          <cell r="E67">
            <v>0</v>
          </cell>
          <cell r="F67">
            <v>0</v>
          </cell>
          <cell r="G67">
            <v>2893500976.7600002</v>
          </cell>
          <cell r="H67">
            <v>1474103308.01</v>
          </cell>
          <cell r="I67">
            <v>14674524324.610001</v>
          </cell>
          <cell r="J67">
            <v>1474103308.01</v>
          </cell>
          <cell r="K67">
            <v>13200421016.599998</v>
          </cell>
          <cell r="L67">
            <v>0</v>
          </cell>
          <cell r="M67">
            <v>13200421016.599998</v>
          </cell>
        </row>
        <row r="68">
          <cell r="A68" t="str">
            <v>462</v>
          </cell>
          <cell r="B68" t="str">
            <v>CREDITORI DIVERSI</v>
          </cell>
          <cell r="C68">
            <v>0</v>
          </cell>
          <cell r="D68">
            <v>1427299598.3900001</v>
          </cell>
          <cell r="E68">
            <v>0</v>
          </cell>
          <cell r="F68">
            <v>0</v>
          </cell>
          <cell r="G68">
            <v>33542560715</v>
          </cell>
          <cell r="H68">
            <v>34126745636</v>
          </cell>
          <cell r="I68">
            <v>33542560715</v>
          </cell>
          <cell r="J68">
            <v>35554045234.389999</v>
          </cell>
          <cell r="K68">
            <v>0</v>
          </cell>
          <cell r="L68">
            <v>2011484519.3899994</v>
          </cell>
          <cell r="M68">
            <v>-2011484519.3899994</v>
          </cell>
        </row>
        <row r="69">
          <cell r="A69" t="str">
            <v>471</v>
          </cell>
          <cell r="B69" t="str">
            <v>CHELTUIELI INREG.IN AVANS</v>
          </cell>
          <cell r="C69">
            <v>7284674934</v>
          </cell>
          <cell r="D69">
            <v>0</v>
          </cell>
          <cell r="E69">
            <v>0</v>
          </cell>
          <cell r="F69">
            <v>0</v>
          </cell>
          <cell r="G69">
            <v>7344525044</v>
          </cell>
          <cell r="H69">
            <v>8261584700</v>
          </cell>
          <cell r="I69">
            <v>14629199978</v>
          </cell>
          <cell r="J69">
            <v>8261584700</v>
          </cell>
          <cell r="K69">
            <v>6367615278</v>
          </cell>
          <cell r="L69">
            <v>0</v>
          </cell>
          <cell r="M69">
            <v>6367615278</v>
          </cell>
        </row>
        <row r="70">
          <cell r="A70" t="str">
            <v>473</v>
          </cell>
          <cell r="B70" t="str">
            <v>DEC.OPER.IN CURS DE CLARIF.</v>
          </cell>
          <cell r="C70">
            <v>0</v>
          </cell>
          <cell r="D70">
            <v>55118677</v>
          </cell>
          <cell r="E70">
            <v>0</v>
          </cell>
          <cell r="F70">
            <v>0</v>
          </cell>
          <cell r="G70">
            <v>25099534080.349998</v>
          </cell>
          <cell r="H70">
            <v>29401250191.84</v>
          </cell>
          <cell r="I70">
            <v>25099534080.349998</v>
          </cell>
          <cell r="J70">
            <v>29456368868.84</v>
          </cell>
          <cell r="K70">
            <v>0</v>
          </cell>
          <cell r="L70">
            <v>4356834788.4899979</v>
          </cell>
          <cell r="M70">
            <v>-4356834788.4899979</v>
          </cell>
        </row>
        <row r="71">
          <cell r="A71" t="str">
            <v>476</v>
          </cell>
          <cell r="B71" t="str">
            <v>DIFERENTE DE CONVERSIE ACTIV</v>
          </cell>
          <cell r="C71">
            <v>19628150802.299999</v>
          </cell>
          <cell r="D71">
            <v>0</v>
          </cell>
          <cell r="E71">
            <v>0</v>
          </cell>
          <cell r="F71">
            <v>0</v>
          </cell>
          <cell r="G71">
            <v>0</v>
          </cell>
          <cell r="H71">
            <v>19628150802.299999</v>
          </cell>
          <cell r="I71">
            <v>19628150802.299999</v>
          </cell>
          <cell r="J71">
            <v>19628150802.299999</v>
          </cell>
          <cell r="K71">
            <v>0</v>
          </cell>
          <cell r="L71">
            <v>0</v>
          </cell>
          <cell r="M71">
            <v>0</v>
          </cell>
        </row>
        <row r="72">
          <cell r="A72" t="str">
            <v>477</v>
          </cell>
          <cell r="B72" t="str">
            <v>DIFERENTE DE CONVERSIE PASIV</v>
          </cell>
          <cell r="C72">
            <v>0</v>
          </cell>
          <cell r="D72">
            <v>1150244781.5999999</v>
          </cell>
          <cell r="E72">
            <v>0</v>
          </cell>
          <cell r="F72">
            <v>0</v>
          </cell>
          <cell r="G72">
            <v>1150244781.5999999</v>
          </cell>
          <cell r="H72">
            <v>0</v>
          </cell>
          <cell r="I72">
            <v>1150244781.5999999</v>
          </cell>
          <cell r="J72">
            <v>1150244781.5999999</v>
          </cell>
          <cell r="K72">
            <v>0</v>
          </cell>
          <cell r="L72">
            <v>0</v>
          </cell>
          <cell r="M72">
            <v>0</v>
          </cell>
        </row>
        <row r="73">
          <cell r="A73" t="str">
            <v>481</v>
          </cell>
          <cell r="B73" t="str">
            <v>DEC.INTRE UNITATE SI SUBUNIT.</v>
          </cell>
          <cell r="C73">
            <v>0</v>
          </cell>
          <cell r="D73">
            <v>1.1596679687503331E-5</v>
          </cell>
          <cell r="E73">
            <v>0</v>
          </cell>
          <cell r="F73">
            <v>0</v>
          </cell>
          <cell r="G73">
            <v>218410055326.73001</v>
          </cell>
          <cell r="H73">
            <v>218410055326.73001</v>
          </cell>
          <cell r="I73">
            <v>218410055326.73001</v>
          </cell>
          <cell r="J73">
            <v>218410055326.73001</v>
          </cell>
          <cell r="K73">
            <v>0</v>
          </cell>
          <cell r="L73">
            <v>0</v>
          </cell>
          <cell r="M73">
            <v>0</v>
          </cell>
        </row>
        <row r="74">
          <cell r="A74" t="str">
            <v>482</v>
          </cell>
          <cell r="B74" t="str">
            <v>DECONTARI INTRE SUBUNITATI</v>
          </cell>
          <cell r="C74">
            <v>0</v>
          </cell>
          <cell r="D74">
            <v>0</v>
          </cell>
          <cell r="E74">
            <v>0</v>
          </cell>
          <cell r="F74">
            <v>0</v>
          </cell>
          <cell r="G74">
            <v>42111184</v>
          </cell>
          <cell r="H74">
            <v>42111184</v>
          </cell>
          <cell r="I74">
            <v>42111184</v>
          </cell>
          <cell r="J74">
            <v>42111184</v>
          </cell>
          <cell r="K74">
            <v>0</v>
          </cell>
          <cell r="L74">
            <v>0</v>
          </cell>
          <cell r="M74">
            <v>0</v>
          </cell>
        </row>
        <row r="75">
          <cell r="A75" t="str">
            <v>5121</v>
          </cell>
          <cell r="B75" t="str">
            <v>DISPONIBIL LA BANCI IN LEI</v>
          </cell>
          <cell r="C75">
            <v>6846262784.6800003</v>
          </cell>
          <cell r="D75">
            <v>0</v>
          </cell>
          <cell r="E75">
            <v>0</v>
          </cell>
          <cell r="F75">
            <v>0</v>
          </cell>
          <cell r="G75">
            <v>136131975908.26999</v>
          </cell>
          <cell r="H75">
            <v>141715852397.09</v>
          </cell>
          <cell r="I75">
            <v>142978238692.94998</v>
          </cell>
          <cell r="J75">
            <v>141715852397.09</v>
          </cell>
          <cell r="K75">
            <v>1262386295.8600028</v>
          </cell>
          <cell r="L75">
            <v>0</v>
          </cell>
          <cell r="M75">
            <v>1262386295.8600028</v>
          </cell>
        </row>
        <row r="76">
          <cell r="A76" t="str">
            <v>5124</v>
          </cell>
          <cell r="B76" t="str">
            <v>DISPONIBIL LA BANCI IN DEVIZE</v>
          </cell>
          <cell r="C76">
            <v>15356227078.800001</v>
          </cell>
          <cell r="D76">
            <v>0</v>
          </cell>
          <cell r="E76">
            <v>0</v>
          </cell>
          <cell r="F76">
            <v>0</v>
          </cell>
          <cell r="G76">
            <v>38511212014.770004</v>
          </cell>
          <cell r="H76">
            <v>51612143764.260002</v>
          </cell>
          <cell r="I76">
            <v>53867439093.570007</v>
          </cell>
          <cell r="J76">
            <v>51612143764.260002</v>
          </cell>
          <cell r="K76">
            <v>2255295329.309999</v>
          </cell>
          <cell r="L76">
            <v>0</v>
          </cell>
          <cell r="M76">
            <v>2255295329.309999</v>
          </cell>
        </row>
        <row r="77">
          <cell r="A77" t="str">
            <v>5125</v>
          </cell>
          <cell r="B77" t="str">
            <v>SUME IN CURS DE DECONTARE</v>
          </cell>
          <cell r="C77">
            <v>7881962959</v>
          </cell>
          <cell r="D77">
            <v>0</v>
          </cell>
          <cell r="E77">
            <v>0</v>
          </cell>
          <cell r="F77">
            <v>0</v>
          </cell>
          <cell r="G77">
            <v>25091607716</v>
          </cell>
          <cell r="H77">
            <v>23641888503</v>
          </cell>
          <cell r="I77">
            <v>32973570675</v>
          </cell>
          <cell r="J77">
            <v>23641888503</v>
          </cell>
          <cell r="K77">
            <v>9331682172</v>
          </cell>
          <cell r="L77">
            <v>0</v>
          </cell>
          <cell r="M77">
            <v>9331682172</v>
          </cell>
        </row>
        <row r="78">
          <cell r="A78" t="str">
            <v>5186</v>
          </cell>
          <cell r="B78" t="str">
            <v>DOBINZI</v>
          </cell>
          <cell r="C78">
            <v>0</v>
          </cell>
          <cell r="D78">
            <v>282735152.97000003</v>
          </cell>
          <cell r="E78">
            <v>0</v>
          </cell>
          <cell r="F78">
            <v>0</v>
          </cell>
          <cell r="G78">
            <v>291424328.51999998</v>
          </cell>
          <cell r="H78">
            <v>246645623.71999997</v>
          </cell>
          <cell r="I78">
            <v>291424328.51999998</v>
          </cell>
          <cell r="J78">
            <v>529380776.69</v>
          </cell>
          <cell r="K78">
            <v>0</v>
          </cell>
          <cell r="L78">
            <v>237956448.16999996</v>
          </cell>
          <cell r="M78">
            <v>-237956448.16999996</v>
          </cell>
        </row>
        <row r="79">
          <cell r="A79" t="str">
            <v>519</v>
          </cell>
          <cell r="B79" t="str">
            <v>CREDITE BANCARE TERMEN SCURT</v>
          </cell>
          <cell r="C79">
            <v>0</v>
          </cell>
          <cell r="D79">
            <v>52521216181.900002</v>
          </cell>
          <cell r="E79">
            <v>0</v>
          </cell>
          <cell r="F79">
            <v>0</v>
          </cell>
          <cell r="G79">
            <v>34345733049.439999</v>
          </cell>
          <cell r="H79">
            <v>-9723448022.7299995</v>
          </cell>
          <cell r="I79">
            <v>34345733049.439999</v>
          </cell>
          <cell r="J79">
            <v>42797768159.169998</v>
          </cell>
          <cell r="K79">
            <v>0</v>
          </cell>
          <cell r="L79">
            <v>8452035109.7300005</v>
          </cell>
          <cell r="M79">
            <v>-8452035109.7300005</v>
          </cell>
        </row>
        <row r="80">
          <cell r="A80" t="str">
            <v>5311</v>
          </cell>
          <cell r="B80" t="str">
            <v>CASA IN LEI</v>
          </cell>
          <cell r="C80">
            <v>4160692842.5900002</v>
          </cell>
          <cell r="D80">
            <v>0</v>
          </cell>
          <cell r="E80">
            <v>0</v>
          </cell>
          <cell r="F80">
            <v>0</v>
          </cell>
          <cell r="G80">
            <v>52814610162</v>
          </cell>
          <cell r="H80">
            <v>55323440196</v>
          </cell>
          <cell r="I80">
            <v>56975303004.589996</v>
          </cell>
          <cell r="J80">
            <v>55323440196</v>
          </cell>
          <cell r="K80">
            <v>1651862808.5900002</v>
          </cell>
          <cell r="L80">
            <v>0</v>
          </cell>
          <cell r="M80">
            <v>1651862808.5900002</v>
          </cell>
        </row>
        <row r="81">
          <cell r="A81" t="str">
            <v>5314</v>
          </cell>
          <cell r="B81" t="str">
            <v>CASA IN DEVIZE</v>
          </cell>
          <cell r="C81">
            <v>7729667.2000000002</v>
          </cell>
          <cell r="D81">
            <v>0</v>
          </cell>
          <cell r="E81">
            <v>0</v>
          </cell>
          <cell r="F81">
            <v>0</v>
          </cell>
          <cell r="G81">
            <v>64826184.799999997</v>
          </cell>
          <cell r="H81">
            <v>64815000</v>
          </cell>
          <cell r="I81">
            <v>72555852</v>
          </cell>
          <cell r="J81">
            <v>64815000</v>
          </cell>
          <cell r="K81">
            <v>7740852</v>
          </cell>
          <cell r="L81">
            <v>0</v>
          </cell>
          <cell r="M81">
            <v>7740852</v>
          </cell>
        </row>
        <row r="82">
          <cell r="A82" t="str">
            <v>532</v>
          </cell>
          <cell r="B82" t="str">
            <v>ALTE VALORI</v>
          </cell>
          <cell r="C82">
            <v>0</v>
          </cell>
          <cell r="D82">
            <v>0</v>
          </cell>
          <cell r="E82">
            <v>0</v>
          </cell>
          <cell r="F82">
            <v>0</v>
          </cell>
          <cell r="G82">
            <v>0</v>
          </cell>
          <cell r="H82">
            <v>0</v>
          </cell>
          <cell r="I82">
            <v>0</v>
          </cell>
          <cell r="J82">
            <v>0</v>
          </cell>
          <cell r="K82">
            <v>0</v>
          </cell>
          <cell r="L82">
            <v>0</v>
          </cell>
          <cell r="M82">
            <v>0</v>
          </cell>
        </row>
        <row r="83">
          <cell r="A83" t="str">
            <v>5421</v>
          </cell>
          <cell r="B83" t="str">
            <v>AVANSURI DE TREZORERIE-LEI</v>
          </cell>
          <cell r="C83">
            <v>619780878</v>
          </cell>
          <cell r="D83">
            <v>0</v>
          </cell>
          <cell r="E83">
            <v>0</v>
          </cell>
          <cell r="F83">
            <v>0</v>
          </cell>
          <cell r="G83">
            <v>77052659</v>
          </cell>
          <cell r="H83">
            <v>56631970</v>
          </cell>
          <cell r="I83">
            <v>696833537</v>
          </cell>
          <cell r="J83">
            <v>56631970</v>
          </cell>
          <cell r="K83">
            <v>640201567</v>
          </cell>
          <cell r="L83">
            <v>0</v>
          </cell>
          <cell r="M83">
            <v>640201567</v>
          </cell>
        </row>
        <row r="84">
          <cell r="A84" t="str">
            <v>5422</v>
          </cell>
          <cell r="B84" t="str">
            <v>AVANSURI DE TREZORERIE-VALUTA</v>
          </cell>
          <cell r="C84">
            <v>1574719314</v>
          </cell>
          <cell r="D84">
            <v>0</v>
          </cell>
          <cell r="E84">
            <v>0</v>
          </cell>
          <cell r="F84">
            <v>0</v>
          </cell>
          <cell r="G84">
            <v>71840946</v>
          </cell>
          <cell r="H84">
            <v>307963977</v>
          </cell>
          <cell r="I84">
            <v>1646560260</v>
          </cell>
          <cell r="J84">
            <v>307963977</v>
          </cell>
          <cell r="K84">
            <v>1338596283</v>
          </cell>
          <cell r="L84">
            <v>0</v>
          </cell>
          <cell r="M84">
            <v>1338596283</v>
          </cell>
        </row>
        <row r="85">
          <cell r="A85" t="str">
            <v>581</v>
          </cell>
          <cell r="B85" t="str">
            <v>VIRAMENTE INTERNE</v>
          </cell>
          <cell r="C85">
            <v>0</v>
          </cell>
          <cell r="D85">
            <v>0</v>
          </cell>
          <cell r="E85">
            <v>0</v>
          </cell>
          <cell r="F85">
            <v>0</v>
          </cell>
          <cell r="G85">
            <v>81110178044.480011</v>
          </cell>
          <cell r="H85">
            <v>81110178044.480011</v>
          </cell>
          <cell r="I85">
            <v>81110178044.480011</v>
          </cell>
          <cell r="J85">
            <v>81110178044.480011</v>
          </cell>
          <cell r="K85">
            <v>0</v>
          </cell>
          <cell r="L85">
            <v>0</v>
          </cell>
        </row>
        <row r="86">
          <cell r="A86" t="str">
            <v>6012</v>
          </cell>
          <cell r="B86" t="str">
            <v>CHELT.PRIVIND COMBUSTIBILII</v>
          </cell>
          <cell r="C86">
            <v>0</v>
          </cell>
          <cell r="D86">
            <v>0</v>
          </cell>
          <cell r="E86">
            <v>0</v>
          </cell>
          <cell r="F86">
            <v>0</v>
          </cell>
          <cell r="G86">
            <v>173701487.50999999</v>
          </cell>
          <cell r="H86">
            <v>173701487.50999999</v>
          </cell>
          <cell r="I86">
            <v>173701487.50999999</v>
          </cell>
          <cell r="J86">
            <v>173701487.50999999</v>
          </cell>
          <cell r="K86">
            <v>0</v>
          </cell>
          <cell r="L86">
            <v>0</v>
          </cell>
        </row>
        <row r="87">
          <cell r="A87" t="str">
            <v>6014</v>
          </cell>
          <cell r="B87" t="str">
            <v>CHELT.PRIV.PIESELE DE SCHIMB</v>
          </cell>
          <cell r="C87">
            <v>0</v>
          </cell>
          <cell r="D87">
            <v>0</v>
          </cell>
          <cell r="E87">
            <v>0</v>
          </cell>
          <cell r="F87">
            <v>0</v>
          </cell>
          <cell r="G87">
            <v>0</v>
          </cell>
          <cell r="H87">
            <v>0</v>
          </cell>
          <cell r="I87">
            <v>0</v>
          </cell>
          <cell r="J87">
            <v>0</v>
          </cell>
          <cell r="K87">
            <v>0</v>
          </cell>
          <cell r="L87">
            <v>0</v>
          </cell>
        </row>
        <row r="88">
          <cell r="A88" t="str">
            <v>602</v>
          </cell>
          <cell r="B88" t="str">
            <v>CHELT.PRIV.OBIECTELE DE INV.</v>
          </cell>
          <cell r="C88">
            <v>0</v>
          </cell>
          <cell r="D88">
            <v>0</v>
          </cell>
          <cell r="E88">
            <v>0</v>
          </cell>
          <cell r="F88">
            <v>0</v>
          </cell>
          <cell r="G88">
            <v>0</v>
          </cell>
          <cell r="H88">
            <v>0</v>
          </cell>
          <cell r="I88">
            <v>0</v>
          </cell>
          <cell r="J88">
            <v>0</v>
          </cell>
          <cell r="K88">
            <v>0</v>
          </cell>
          <cell r="L88">
            <v>0</v>
          </cell>
        </row>
        <row r="89">
          <cell r="A89" t="str">
            <v>604</v>
          </cell>
          <cell r="B89" t="str">
            <v>CHELT.PRIV.MATER.NESTOCATE</v>
          </cell>
          <cell r="C89">
            <v>0</v>
          </cell>
          <cell r="D89">
            <v>0</v>
          </cell>
          <cell r="E89">
            <v>0</v>
          </cell>
          <cell r="F89">
            <v>0</v>
          </cell>
          <cell r="G89">
            <v>119431326.68000001</v>
          </cell>
          <cell r="H89">
            <v>119431326.68000001</v>
          </cell>
          <cell r="I89">
            <v>119431326.68000001</v>
          </cell>
          <cell r="J89">
            <v>119431326.68000001</v>
          </cell>
          <cell r="K89">
            <v>0</v>
          </cell>
          <cell r="L89">
            <v>0</v>
          </cell>
        </row>
        <row r="90">
          <cell r="A90" t="str">
            <v>6041</v>
          </cell>
          <cell r="B90" t="str">
            <v>TIPIZATE</v>
          </cell>
          <cell r="C90">
            <v>0</v>
          </cell>
          <cell r="D90">
            <v>0</v>
          </cell>
          <cell r="E90">
            <v>0</v>
          </cell>
          <cell r="F90">
            <v>0</v>
          </cell>
          <cell r="G90">
            <v>0</v>
          </cell>
          <cell r="H90">
            <v>0</v>
          </cell>
          <cell r="I90">
            <v>0</v>
          </cell>
          <cell r="J90">
            <v>0</v>
          </cell>
          <cell r="K90">
            <v>0</v>
          </cell>
          <cell r="L90">
            <v>0</v>
          </cell>
        </row>
        <row r="91">
          <cell r="A91" t="str">
            <v>605</v>
          </cell>
          <cell r="B91" t="str">
            <v>CHELT.PRIV.ENERGIA SI APA</v>
          </cell>
          <cell r="C91">
            <v>0</v>
          </cell>
          <cell r="D91">
            <v>0</v>
          </cell>
          <cell r="E91">
            <v>0</v>
          </cell>
          <cell r="F91">
            <v>0</v>
          </cell>
          <cell r="G91">
            <v>145213540</v>
          </cell>
          <cell r="H91">
            <v>145213540</v>
          </cell>
          <cell r="I91">
            <v>145213540</v>
          </cell>
          <cell r="J91">
            <v>145213540</v>
          </cell>
          <cell r="K91">
            <v>0</v>
          </cell>
          <cell r="L91">
            <v>0</v>
          </cell>
        </row>
        <row r="92">
          <cell r="A92" t="str">
            <v>607</v>
          </cell>
          <cell r="B92" t="str">
            <v>CHELT.PRIV.MARFURILE</v>
          </cell>
          <cell r="C92">
            <v>0</v>
          </cell>
          <cell r="D92">
            <v>0</v>
          </cell>
          <cell r="E92">
            <v>0</v>
          </cell>
          <cell r="F92">
            <v>0</v>
          </cell>
          <cell r="G92">
            <v>29449404906</v>
          </cell>
          <cell r="H92">
            <v>29449404906</v>
          </cell>
          <cell r="I92">
            <v>29449404906</v>
          </cell>
          <cell r="J92">
            <v>29449404906</v>
          </cell>
          <cell r="K92">
            <v>0</v>
          </cell>
          <cell r="L92">
            <v>0</v>
          </cell>
        </row>
        <row r="93">
          <cell r="A93" t="str">
            <v>611</v>
          </cell>
          <cell r="B93" t="str">
            <v>CHELT.DE INTRETINERE SI REP.</v>
          </cell>
          <cell r="C93">
            <v>0</v>
          </cell>
          <cell r="D93">
            <v>0</v>
          </cell>
          <cell r="E93">
            <v>0</v>
          </cell>
          <cell r="F93">
            <v>0</v>
          </cell>
          <cell r="G93">
            <v>76467900</v>
          </cell>
          <cell r="H93">
            <v>76467900</v>
          </cell>
          <cell r="I93">
            <v>76467900</v>
          </cell>
          <cell r="J93">
            <v>76467900</v>
          </cell>
          <cell r="K93">
            <v>0</v>
          </cell>
          <cell r="L93">
            <v>0</v>
          </cell>
        </row>
        <row r="94">
          <cell r="A94" t="str">
            <v>612</v>
          </cell>
          <cell r="B94" t="str">
            <v>CHELT.CU REDEV.CHIRII,LOC.GEST</v>
          </cell>
          <cell r="C94">
            <v>0</v>
          </cell>
          <cell r="D94">
            <v>0</v>
          </cell>
          <cell r="E94">
            <v>0</v>
          </cell>
          <cell r="F94">
            <v>0</v>
          </cell>
          <cell r="G94">
            <v>1749543865</v>
          </cell>
          <cell r="H94">
            <v>1749543865</v>
          </cell>
          <cell r="I94">
            <v>1749543865</v>
          </cell>
          <cell r="J94">
            <v>1749543865</v>
          </cell>
          <cell r="K94">
            <v>0</v>
          </cell>
          <cell r="L94">
            <v>0</v>
          </cell>
        </row>
        <row r="95">
          <cell r="A95" t="str">
            <v>613</v>
          </cell>
          <cell r="B95" t="str">
            <v>CHELT.CU PRIMELE DE ASIGURARE</v>
          </cell>
          <cell r="C95">
            <v>0</v>
          </cell>
          <cell r="D95">
            <v>0</v>
          </cell>
          <cell r="E95">
            <v>0</v>
          </cell>
          <cell r="F95">
            <v>0</v>
          </cell>
          <cell r="G95">
            <v>6288501</v>
          </cell>
          <cell r="H95">
            <v>6288501</v>
          </cell>
          <cell r="I95">
            <v>6288501</v>
          </cell>
          <cell r="J95">
            <v>6288501</v>
          </cell>
          <cell r="K95">
            <v>0</v>
          </cell>
          <cell r="L95">
            <v>0</v>
          </cell>
        </row>
        <row r="96">
          <cell r="A96" t="str">
            <v>621</v>
          </cell>
          <cell r="B96" t="str">
            <v>CHELT.CU COLABORATORII</v>
          </cell>
          <cell r="C96">
            <v>0</v>
          </cell>
          <cell r="D96">
            <v>0</v>
          </cell>
          <cell r="E96">
            <v>0</v>
          </cell>
          <cell r="F96">
            <v>0</v>
          </cell>
          <cell r="G96">
            <v>142583643</v>
          </cell>
          <cell r="H96">
            <v>142583643</v>
          </cell>
          <cell r="I96">
            <v>142583643</v>
          </cell>
          <cell r="J96">
            <v>142583643</v>
          </cell>
          <cell r="K96">
            <v>0</v>
          </cell>
          <cell r="L96">
            <v>0</v>
          </cell>
        </row>
        <row r="97">
          <cell r="A97" t="str">
            <v>622</v>
          </cell>
          <cell r="B97" t="str">
            <v>CHELT.CU COMIS.SI ONORARIILE</v>
          </cell>
          <cell r="C97">
            <v>0</v>
          </cell>
          <cell r="D97">
            <v>0</v>
          </cell>
          <cell r="E97">
            <v>0</v>
          </cell>
          <cell r="F97">
            <v>0</v>
          </cell>
          <cell r="G97">
            <v>0</v>
          </cell>
          <cell r="H97">
            <v>0</v>
          </cell>
          <cell r="I97">
            <v>0</v>
          </cell>
          <cell r="J97">
            <v>0</v>
          </cell>
          <cell r="K97">
            <v>0</v>
          </cell>
          <cell r="L97">
            <v>0</v>
          </cell>
        </row>
        <row r="98">
          <cell r="A98" t="str">
            <v>6231</v>
          </cell>
          <cell r="B98" t="str">
            <v>CHELT.DE PROTOCOL</v>
          </cell>
          <cell r="C98">
            <v>0</v>
          </cell>
          <cell r="D98">
            <v>0</v>
          </cell>
          <cell r="E98">
            <v>0</v>
          </cell>
          <cell r="F98">
            <v>0</v>
          </cell>
          <cell r="G98">
            <v>187988732.94999999</v>
          </cell>
          <cell r="H98">
            <v>187988732.94999999</v>
          </cell>
          <cell r="I98">
            <v>187988732.94999999</v>
          </cell>
          <cell r="J98">
            <v>187988732.94999999</v>
          </cell>
          <cell r="K98">
            <v>0</v>
          </cell>
          <cell r="L98">
            <v>0</v>
          </cell>
        </row>
        <row r="99">
          <cell r="A99" t="str">
            <v>6232</v>
          </cell>
          <cell r="B99" t="str">
            <v>CHELT.RECLAMA SI PUBLICITATE</v>
          </cell>
          <cell r="C99">
            <v>0</v>
          </cell>
          <cell r="D99">
            <v>0</v>
          </cell>
          <cell r="E99">
            <v>0</v>
          </cell>
          <cell r="F99">
            <v>0</v>
          </cell>
          <cell r="G99">
            <v>6165835</v>
          </cell>
          <cell r="H99">
            <v>6165835</v>
          </cell>
          <cell r="I99">
            <v>6165835</v>
          </cell>
          <cell r="J99">
            <v>6165835</v>
          </cell>
          <cell r="K99">
            <v>0</v>
          </cell>
          <cell r="L99">
            <v>0</v>
          </cell>
        </row>
        <row r="100">
          <cell r="A100" t="str">
            <v>6241</v>
          </cell>
          <cell r="B100" t="str">
            <v>TRANSPORT LOCAL</v>
          </cell>
          <cell r="C100">
            <v>0</v>
          </cell>
          <cell r="D100">
            <v>0</v>
          </cell>
          <cell r="E100">
            <v>0</v>
          </cell>
          <cell r="F100">
            <v>0</v>
          </cell>
          <cell r="G100">
            <v>65689171</v>
          </cell>
          <cell r="H100">
            <v>65689171</v>
          </cell>
          <cell r="I100">
            <v>65689171</v>
          </cell>
          <cell r="J100">
            <v>65689171</v>
          </cell>
          <cell r="K100">
            <v>0</v>
          </cell>
          <cell r="L100">
            <v>0</v>
          </cell>
        </row>
        <row r="101">
          <cell r="A101" t="str">
            <v>6242</v>
          </cell>
          <cell r="B101" t="str">
            <v>TRANSPORT MF.DEPOZIT-MAGAZINE</v>
          </cell>
          <cell r="C101">
            <v>0</v>
          </cell>
          <cell r="D101">
            <v>0</v>
          </cell>
          <cell r="E101">
            <v>0</v>
          </cell>
          <cell r="F101">
            <v>0</v>
          </cell>
          <cell r="G101">
            <v>186728792</v>
          </cell>
          <cell r="H101">
            <v>186728792</v>
          </cell>
          <cell r="I101">
            <v>186728792</v>
          </cell>
          <cell r="J101">
            <v>186728792</v>
          </cell>
          <cell r="K101">
            <v>0</v>
          </cell>
          <cell r="L101">
            <v>0</v>
          </cell>
        </row>
        <row r="102">
          <cell r="A102" t="str">
            <v>6243</v>
          </cell>
          <cell r="B102" t="str">
            <v>TRANSPORT EXTERN</v>
          </cell>
          <cell r="C102">
            <v>0</v>
          </cell>
          <cell r="D102">
            <v>0</v>
          </cell>
          <cell r="E102">
            <v>0</v>
          </cell>
          <cell r="F102">
            <v>0</v>
          </cell>
          <cell r="G102">
            <v>0</v>
          </cell>
          <cell r="H102">
            <v>0</v>
          </cell>
          <cell r="I102">
            <v>0</v>
          </cell>
          <cell r="J102">
            <v>0</v>
          </cell>
          <cell r="K102">
            <v>0</v>
          </cell>
          <cell r="L102">
            <v>0</v>
          </cell>
        </row>
        <row r="103">
          <cell r="A103" t="str">
            <v>625</v>
          </cell>
          <cell r="B103" t="str">
            <v>CHELT.CU DEPLAS.,TRANSF.,DETAS</v>
          </cell>
          <cell r="C103">
            <v>0</v>
          </cell>
          <cell r="D103">
            <v>0</v>
          </cell>
          <cell r="E103">
            <v>0</v>
          </cell>
          <cell r="F103">
            <v>0</v>
          </cell>
          <cell r="G103">
            <v>206254815.24000001</v>
          </cell>
          <cell r="H103">
            <v>206254815.24000001</v>
          </cell>
          <cell r="I103">
            <v>206254815.24000001</v>
          </cell>
          <cell r="J103">
            <v>206254815.24000001</v>
          </cell>
          <cell r="K103">
            <v>0</v>
          </cell>
          <cell r="L103">
            <v>0</v>
          </cell>
        </row>
        <row r="104">
          <cell r="A104" t="str">
            <v>626</v>
          </cell>
          <cell r="B104" t="str">
            <v>CHELT.POSTALE SI TAXE TELECOM.</v>
          </cell>
          <cell r="C104">
            <v>0</v>
          </cell>
          <cell r="D104">
            <v>0</v>
          </cell>
          <cell r="E104">
            <v>0</v>
          </cell>
          <cell r="F104">
            <v>0</v>
          </cell>
          <cell r="G104">
            <v>409189261.34000003</v>
          </cell>
          <cell r="H104">
            <v>409189261.34000003</v>
          </cell>
          <cell r="I104">
            <v>409189261.34000003</v>
          </cell>
          <cell r="J104">
            <v>409189261.34000003</v>
          </cell>
          <cell r="K104">
            <v>0</v>
          </cell>
          <cell r="L104">
            <v>0</v>
          </cell>
        </row>
        <row r="105">
          <cell r="A105" t="str">
            <v>627</v>
          </cell>
          <cell r="B105" t="str">
            <v>CHELT.CU SERV.BANCARE SI ASIM.</v>
          </cell>
          <cell r="C105">
            <v>0</v>
          </cell>
          <cell r="D105">
            <v>0</v>
          </cell>
          <cell r="E105">
            <v>0</v>
          </cell>
          <cell r="F105">
            <v>0</v>
          </cell>
          <cell r="G105">
            <v>2448863721.2200003</v>
          </cell>
          <cell r="H105">
            <v>2448863721.2200003</v>
          </cell>
          <cell r="I105">
            <v>2448863721.2200003</v>
          </cell>
          <cell r="J105">
            <v>2448863721.2200003</v>
          </cell>
          <cell r="K105">
            <v>0</v>
          </cell>
          <cell r="L105">
            <v>0</v>
          </cell>
        </row>
        <row r="106">
          <cell r="A106" t="str">
            <v>628</v>
          </cell>
          <cell r="B106" t="str">
            <v>CHELT.CU SERV.PREST.DE TERTI</v>
          </cell>
          <cell r="C106">
            <v>0</v>
          </cell>
          <cell r="D106">
            <v>0</v>
          </cell>
          <cell r="E106">
            <v>0</v>
          </cell>
          <cell r="F106">
            <v>0</v>
          </cell>
          <cell r="G106">
            <v>467725284.5</v>
          </cell>
          <cell r="H106">
            <v>467725284.5</v>
          </cell>
          <cell r="I106">
            <v>467725284.5</v>
          </cell>
          <cell r="J106">
            <v>467725284.5</v>
          </cell>
          <cell r="K106">
            <v>0</v>
          </cell>
          <cell r="L106">
            <v>0</v>
          </cell>
        </row>
        <row r="107">
          <cell r="A107" t="str">
            <v>6351</v>
          </cell>
          <cell r="B107" t="str">
            <v>IMPOZITE SI TAXE LOCALE</v>
          </cell>
          <cell r="C107">
            <v>0</v>
          </cell>
          <cell r="D107">
            <v>0</v>
          </cell>
          <cell r="E107">
            <v>0</v>
          </cell>
          <cell r="F107">
            <v>0</v>
          </cell>
          <cell r="G107">
            <v>31264517</v>
          </cell>
          <cell r="H107">
            <v>31264517</v>
          </cell>
          <cell r="I107">
            <v>31264517</v>
          </cell>
          <cell r="J107">
            <v>31264517</v>
          </cell>
          <cell r="K107">
            <v>0</v>
          </cell>
          <cell r="L107">
            <v>0</v>
          </cell>
        </row>
        <row r="108">
          <cell r="A108" t="str">
            <v>6352</v>
          </cell>
          <cell r="B108" t="str">
            <v>TAXE AFERENTE SALARIILOR</v>
          </cell>
          <cell r="C108">
            <v>0</v>
          </cell>
          <cell r="D108">
            <v>0</v>
          </cell>
          <cell r="E108">
            <v>0</v>
          </cell>
          <cell r="F108">
            <v>0</v>
          </cell>
          <cell r="G108">
            <v>88668148</v>
          </cell>
          <cell r="H108">
            <v>88668148</v>
          </cell>
          <cell r="I108">
            <v>88668148</v>
          </cell>
          <cell r="J108">
            <v>88668148</v>
          </cell>
          <cell r="K108">
            <v>0</v>
          </cell>
          <cell r="L108">
            <v>0</v>
          </cell>
        </row>
        <row r="109">
          <cell r="A109" t="str">
            <v>641</v>
          </cell>
          <cell r="B109" t="str">
            <v>CHELT.CU REMUNERATII PERSONAL</v>
          </cell>
          <cell r="C109">
            <v>0</v>
          </cell>
          <cell r="D109">
            <v>0</v>
          </cell>
          <cell r="E109">
            <v>0</v>
          </cell>
          <cell r="F109">
            <v>0</v>
          </cell>
          <cell r="G109">
            <v>1607440734</v>
          </cell>
          <cell r="H109">
            <v>1607440734</v>
          </cell>
          <cell r="I109">
            <v>1607440734</v>
          </cell>
          <cell r="J109">
            <v>1607440734</v>
          </cell>
          <cell r="K109">
            <v>0</v>
          </cell>
          <cell r="L109">
            <v>0</v>
          </cell>
        </row>
        <row r="110">
          <cell r="A110" t="str">
            <v>6451</v>
          </cell>
          <cell r="C110">
            <v>0</v>
          </cell>
          <cell r="D110">
            <v>0</v>
          </cell>
          <cell r="E110">
            <v>0</v>
          </cell>
          <cell r="F110">
            <v>0</v>
          </cell>
          <cell r="G110">
            <v>603464637</v>
          </cell>
          <cell r="H110">
            <v>603464637</v>
          </cell>
          <cell r="I110">
            <v>603464637</v>
          </cell>
          <cell r="J110">
            <v>603464637</v>
          </cell>
          <cell r="K110">
            <v>0</v>
          </cell>
          <cell r="L110">
            <v>0</v>
          </cell>
        </row>
        <row r="111">
          <cell r="A111" t="str">
            <v>6452</v>
          </cell>
          <cell r="B111" t="str">
            <v>5% CONTRIB.UNIT.LA AJ.SOMAJ</v>
          </cell>
          <cell r="C111">
            <v>0</v>
          </cell>
          <cell r="D111">
            <v>0</v>
          </cell>
          <cell r="E111">
            <v>0</v>
          </cell>
          <cell r="F111">
            <v>0</v>
          </cell>
          <cell r="G111">
            <v>80372037</v>
          </cell>
          <cell r="H111">
            <v>80372037</v>
          </cell>
          <cell r="I111">
            <v>80372037</v>
          </cell>
          <cell r="J111">
            <v>80372037</v>
          </cell>
          <cell r="K111">
            <v>0</v>
          </cell>
          <cell r="L111">
            <v>0</v>
          </cell>
        </row>
        <row r="112">
          <cell r="A112" t="str">
            <v>658</v>
          </cell>
          <cell r="B112" t="str">
            <v>ALTE CHELT.DE EXPLOATARE</v>
          </cell>
          <cell r="C112">
            <v>0</v>
          </cell>
          <cell r="D112">
            <v>0</v>
          </cell>
          <cell r="E112">
            <v>0</v>
          </cell>
          <cell r="F112">
            <v>0</v>
          </cell>
          <cell r="G112">
            <v>108816096</v>
          </cell>
          <cell r="H112">
            <v>108816096</v>
          </cell>
          <cell r="I112">
            <v>108816096</v>
          </cell>
          <cell r="J112">
            <v>108816096</v>
          </cell>
          <cell r="K112">
            <v>0</v>
          </cell>
          <cell r="L112">
            <v>0</v>
          </cell>
        </row>
        <row r="113">
          <cell r="A113" t="str">
            <v>665</v>
          </cell>
          <cell r="B113" t="str">
            <v>CHELT.CU DIF.DE CURS VALUTAR</v>
          </cell>
          <cell r="C113">
            <v>0</v>
          </cell>
          <cell r="D113">
            <v>0</v>
          </cell>
          <cell r="E113">
            <v>0</v>
          </cell>
          <cell r="F113">
            <v>0</v>
          </cell>
          <cell r="G113">
            <v>0</v>
          </cell>
          <cell r="H113">
            <v>0</v>
          </cell>
          <cell r="I113">
            <v>0</v>
          </cell>
          <cell r="J113">
            <v>0</v>
          </cell>
          <cell r="K113">
            <v>0</v>
          </cell>
          <cell r="L113">
            <v>0</v>
          </cell>
        </row>
        <row r="114">
          <cell r="A114" t="str">
            <v>666</v>
          </cell>
          <cell r="B114" t="str">
            <v>CHELTUIELI PRIVIND DOBINZILE</v>
          </cell>
          <cell r="C114">
            <v>0</v>
          </cell>
          <cell r="D114">
            <v>0</v>
          </cell>
          <cell r="E114">
            <v>0</v>
          </cell>
          <cell r="F114">
            <v>0</v>
          </cell>
          <cell r="G114">
            <v>417310060.93999994</v>
          </cell>
          <cell r="H114">
            <v>417310060.94</v>
          </cell>
          <cell r="I114">
            <v>417310060.93999994</v>
          </cell>
          <cell r="J114">
            <v>417310060.94</v>
          </cell>
          <cell r="K114">
            <v>0</v>
          </cell>
          <cell r="L114">
            <v>5.9604644775390625E-8</v>
          </cell>
        </row>
        <row r="115">
          <cell r="A115" t="str">
            <v>667</v>
          </cell>
          <cell r="B115" t="str">
            <v>CHELT.CU SCONTURILE ACORDATE</v>
          </cell>
          <cell r="C115">
            <v>0</v>
          </cell>
          <cell r="D115">
            <v>0</v>
          </cell>
          <cell r="E115">
            <v>0</v>
          </cell>
          <cell r="F115">
            <v>0</v>
          </cell>
          <cell r="G115">
            <v>26382386</v>
          </cell>
          <cell r="H115">
            <v>26382386</v>
          </cell>
          <cell r="I115">
            <v>26382386</v>
          </cell>
          <cell r="J115">
            <v>26382386</v>
          </cell>
          <cell r="K115">
            <v>0</v>
          </cell>
          <cell r="L115">
            <v>0</v>
          </cell>
        </row>
        <row r="116">
          <cell r="A116" t="str">
            <v>6711</v>
          </cell>
          <cell r="B116" t="str">
            <v>DESPAGUBIRI,AMENZI,PENALITATI</v>
          </cell>
          <cell r="C116">
            <v>0</v>
          </cell>
          <cell r="D116">
            <v>0</v>
          </cell>
          <cell r="E116">
            <v>0</v>
          </cell>
          <cell r="F116">
            <v>0</v>
          </cell>
          <cell r="G116">
            <v>5634751.7999999998</v>
          </cell>
          <cell r="H116">
            <v>5634751.7999999998</v>
          </cell>
          <cell r="I116">
            <v>5634751.7999999998</v>
          </cell>
          <cell r="J116">
            <v>5634751.7999999998</v>
          </cell>
          <cell r="K116">
            <v>0</v>
          </cell>
          <cell r="L116">
            <v>0</v>
          </cell>
        </row>
        <row r="117">
          <cell r="A117" t="str">
            <v>6712</v>
          </cell>
          <cell r="C117">
            <v>0</v>
          </cell>
          <cell r="D117">
            <v>0</v>
          </cell>
          <cell r="E117">
            <v>0</v>
          </cell>
          <cell r="F117">
            <v>0</v>
          </cell>
          <cell r="G117">
            <v>53939440</v>
          </cell>
          <cell r="H117">
            <v>53939440</v>
          </cell>
          <cell r="I117">
            <v>53939440</v>
          </cell>
          <cell r="J117">
            <v>53939440</v>
          </cell>
          <cell r="K117">
            <v>0</v>
          </cell>
          <cell r="L117">
            <v>0</v>
          </cell>
        </row>
        <row r="118">
          <cell r="A118" t="str">
            <v>6714</v>
          </cell>
          <cell r="C118">
            <v>0</v>
          </cell>
          <cell r="D118">
            <v>0</v>
          </cell>
          <cell r="E118">
            <v>0</v>
          </cell>
          <cell r="F118">
            <v>0</v>
          </cell>
          <cell r="G118">
            <v>0</v>
          </cell>
          <cell r="H118">
            <v>0</v>
          </cell>
          <cell r="I118">
            <v>0</v>
          </cell>
          <cell r="J118">
            <v>0</v>
          </cell>
          <cell r="K118">
            <v>0</v>
          </cell>
          <cell r="L118">
            <v>0</v>
          </cell>
        </row>
        <row r="119">
          <cell r="A119" t="str">
            <v>6718</v>
          </cell>
          <cell r="C119">
            <v>0</v>
          </cell>
          <cell r="D119">
            <v>0</v>
          </cell>
          <cell r="E119">
            <v>0</v>
          </cell>
          <cell r="F119">
            <v>0</v>
          </cell>
          <cell r="G119">
            <v>0</v>
          </cell>
          <cell r="H119">
            <v>0</v>
          </cell>
          <cell r="I119">
            <v>0</v>
          </cell>
          <cell r="J119">
            <v>0</v>
          </cell>
          <cell r="K119">
            <v>0</v>
          </cell>
          <cell r="L119">
            <v>0</v>
          </cell>
        </row>
        <row r="120">
          <cell r="A120" t="str">
            <v>681</v>
          </cell>
          <cell r="B120" t="str">
            <v>CHELT.CU AMORTIZ.SI PROVIZ.</v>
          </cell>
          <cell r="C120">
            <v>0</v>
          </cell>
          <cell r="D120">
            <v>0</v>
          </cell>
          <cell r="E120">
            <v>0</v>
          </cell>
          <cell r="F120">
            <v>0</v>
          </cell>
          <cell r="G120">
            <v>160234780</v>
          </cell>
          <cell r="H120">
            <v>160234780</v>
          </cell>
          <cell r="I120">
            <v>160234780</v>
          </cell>
          <cell r="J120">
            <v>160234780</v>
          </cell>
          <cell r="K120">
            <v>0</v>
          </cell>
          <cell r="L120">
            <v>0</v>
          </cell>
        </row>
        <row r="121">
          <cell r="A121" t="str">
            <v>704</v>
          </cell>
          <cell r="B121" t="str">
            <v>VENITURI SERVICII GSR (ECA)</v>
          </cell>
          <cell r="C121">
            <v>0</v>
          </cell>
          <cell r="D121">
            <v>0</v>
          </cell>
          <cell r="E121">
            <v>0</v>
          </cell>
          <cell r="F121">
            <v>0</v>
          </cell>
          <cell r="G121">
            <v>821945348</v>
          </cell>
          <cell r="H121">
            <v>821945348</v>
          </cell>
          <cell r="I121">
            <v>821945348</v>
          </cell>
          <cell r="J121">
            <v>821945348</v>
          </cell>
          <cell r="K121">
            <v>0</v>
          </cell>
          <cell r="L121">
            <v>0</v>
          </cell>
        </row>
        <row r="122">
          <cell r="A122" t="str">
            <v>707</v>
          </cell>
          <cell r="B122" t="str">
            <v>VENITURI VINZARI DE MARFURI</v>
          </cell>
          <cell r="C122">
            <v>0</v>
          </cell>
          <cell r="D122">
            <v>0</v>
          </cell>
          <cell r="E122">
            <v>0</v>
          </cell>
          <cell r="F122">
            <v>0</v>
          </cell>
          <cell r="G122">
            <v>36520458655</v>
          </cell>
          <cell r="H122">
            <v>36520458655</v>
          </cell>
          <cell r="I122">
            <v>36520458655</v>
          </cell>
          <cell r="J122">
            <v>36520458655</v>
          </cell>
          <cell r="K122">
            <v>0</v>
          </cell>
          <cell r="L122">
            <v>0</v>
          </cell>
        </row>
        <row r="123">
          <cell r="A123" t="str">
            <v>708</v>
          </cell>
          <cell r="B123" t="str">
            <v>VENITURI DIN ACTIVIT.DIVERSE</v>
          </cell>
          <cell r="C123">
            <v>0</v>
          </cell>
          <cell r="D123">
            <v>0</v>
          </cell>
          <cell r="E123">
            <v>0</v>
          </cell>
          <cell r="F123">
            <v>0</v>
          </cell>
          <cell r="G123">
            <v>480588352</v>
          </cell>
          <cell r="H123">
            <v>480588352</v>
          </cell>
          <cell r="I123">
            <v>480588352</v>
          </cell>
          <cell r="J123">
            <v>480588352</v>
          </cell>
          <cell r="K123">
            <v>0</v>
          </cell>
          <cell r="L123">
            <v>0</v>
          </cell>
        </row>
        <row r="124">
          <cell r="A124" t="str">
            <v>758</v>
          </cell>
          <cell r="B124" t="str">
            <v>ALTE VENITURI DIN EXPLOATARE</v>
          </cell>
          <cell r="C124">
            <v>0</v>
          </cell>
          <cell r="D124">
            <v>0</v>
          </cell>
          <cell r="E124">
            <v>0</v>
          </cell>
          <cell r="F124">
            <v>0</v>
          </cell>
          <cell r="G124">
            <v>26326188.34</v>
          </cell>
          <cell r="H124">
            <v>26326188.34</v>
          </cell>
          <cell r="I124">
            <v>26326188.34</v>
          </cell>
          <cell r="J124">
            <v>26326188.34</v>
          </cell>
          <cell r="K124">
            <v>0</v>
          </cell>
          <cell r="L124">
            <v>0</v>
          </cell>
        </row>
        <row r="125">
          <cell r="A125" t="str">
            <v>765</v>
          </cell>
          <cell r="B125" t="str">
            <v>VENITURI DIF.CURS VALUTAR</v>
          </cell>
          <cell r="C125">
            <v>0</v>
          </cell>
          <cell r="D125">
            <v>0</v>
          </cell>
          <cell r="E125">
            <v>0</v>
          </cell>
          <cell r="F125">
            <v>0</v>
          </cell>
          <cell r="G125">
            <v>752111615.47000003</v>
          </cell>
          <cell r="H125">
            <v>752111615.47000003</v>
          </cell>
          <cell r="I125">
            <v>752111615.47000003</v>
          </cell>
          <cell r="J125">
            <v>752111615.47000003</v>
          </cell>
          <cell r="K125">
            <v>0</v>
          </cell>
          <cell r="L125">
            <v>0</v>
          </cell>
        </row>
        <row r="126">
          <cell r="A126" t="str">
            <v>766</v>
          </cell>
          <cell r="B126" t="str">
            <v>VENITURI DIN DOBINZI</v>
          </cell>
          <cell r="C126">
            <v>0</v>
          </cell>
          <cell r="D126">
            <v>0</v>
          </cell>
          <cell r="E126">
            <v>0</v>
          </cell>
          <cell r="F126">
            <v>0</v>
          </cell>
          <cell r="G126">
            <v>31304181.77</v>
          </cell>
          <cell r="H126">
            <v>31304181.769999996</v>
          </cell>
          <cell r="I126">
            <v>31304181.77</v>
          </cell>
          <cell r="J126">
            <v>31304181.769999996</v>
          </cell>
          <cell r="K126">
            <v>3.7252902984619141E-9</v>
          </cell>
          <cell r="L126">
            <v>0</v>
          </cell>
        </row>
        <row r="127">
          <cell r="A127" t="str">
            <v>767</v>
          </cell>
          <cell r="B127" t="str">
            <v>VENIURI DIN SCONTURI OBTINUTE</v>
          </cell>
          <cell r="C127">
            <v>0</v>
          </cell>
          <cell r="D127">
            <v>0</v>
          </cell>
          <cell r="E127">
            <v>0</v>
          </cell>
          <cell r="F127">
            <v>0</v>
          </cell>
          <cell r="G127">
            <v>372602992.5</v>
          </cell>
          <cell r="H127">
            <v>372602992.5</v>
          </cell>
          <cell r="I127">
            <v>372602992.5</v>
          </cell>
          <cell r="J127">
            <v>372602992.5</v>
          </cell>
          <cell r="K127">
            <v>0</v>
          </cell>
          <cell r="L127">
            <v>0</v>
          </cell>
        </row>
        <row r="128">
          <cell r="A128" t="str">
            <v>7721</v>
          </cell>
          <cell r="B128" t="str">
            <v>VENITURI DIN CEDARE ACTIVE</v>
          </cell>
          <cell r="C128">
            <v>0</v>
          </cell>
          <cell r="D128">
            <v>0</v>
          </cell>
          <cell r="E128">
            <v>0</v>
          </cell>
          <cell r="F128">
            <v>0</v>
          </cell>
          <cell r="G128">
            <v>21848740</v>
          </cell>
          <cell r="H128">
            <v>21848740</v>
          </cell>
          <cell r="I128">
            <v>21848740</v>
          </cell>
          <cell r="J128">
            <v>21848740</v>
          </cell>
          <cell r="K128">
            <v>0</v>
          </cell>
          <cell r="L128">
            <v>0</v>
          </cell>
        </row>
      </sheetData>
      <sheetData sheetId="17"/>
      <sheetData sheetId="1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wnik"/>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lin"/>
      <sheetName val="berlinsorted"/>
      <sheetName val="berlinsorted (2)"/>
      <sheetName val="Main"/>
      <sheetName val="CTD"/>
      <sheetName val="Finance"/>
    </sheetNames>
    <sheetDataSet>
      <sheetData sheetId="0" refreshError="1">
        <row r="7">
          <cell r="B7" t="str">
            <v>4/22</v>
          </cell>
          <cell r="C7" t="str">
            <v>Fund 4-6/97 admin ops</v>
          </cell>
          <cell r="D7">
            <v>1.7033</v>
          </cell>
          <cell r="E7">
            <v>260264.24</v>
          </cell>
          <cell r="F7">
            <v>152800</v>
          </cell>
          <cell r="J7">
            <v>6541</v>
          </cell>
          <cell r="K7" t="str">
            <v>217-2331</v>
          </cell>
          <cell r="M7" t="str">
            <v>Initial loan from AIG/LPC</v>
          </cell>
          <cell r="N7">
            <v>-1</v>
          </cell>
          <cell r="O7">
            <v>310341.26</v>
          </cell>
          <cell r="P7">
            <v>182200</v>
          </cell>
          <cell r="Q7">
            <v>-260264.24</v>
          </cell>
          <cell r="R7">
            <v>-152800</v>
          </cell>
          <cell r="S7">
            <v>1.7033</v>
          </cell>
          <cell r="T7">
            <v>6541</v>
          </cell>
          <cell r="U7">
            <v>1</v>
          </cell>
          <cell r="W7" t="str">
            <v xml:space="preserve"> </v>
          </cell>
        </row>
        <row r="8">
          <cell r="B8" t="str">
            <v>4/22</v>
          </cell>
          <cell r="C8" t="str">
            <v>Fund 4-6/97 admin ops</v>
          </cell>
          <cell r="E8">
            <v>50077.02</v>
          </cell>
          <cell r="F8">
            <v>29400</v>
          </cell>
          <cell r="J8">
            <v>6541</v>
          </cell>
          <cell r="K8" t="str">
            <v>321-2331</v>
          </cell>
          <cell r="M8" t="str">
            <v>Initial capitalization-AIG/LPC</v>
          </cell>
          <cell r="Q8">
            <v>-50077.02</v>
          </cell>
          <cell r="R8">
            <v>-29400</v>
          </cell>
          <cell r="S8">
            <v>1.7032999999999998</v>
          </cell>
          <cell r="T8">
            <v>6541</v>
          </cell>
          <cell r="U8">
            <v>1</v>
          </cell>
        </row>
        <row r="10">
          <cell r="B10" t="str">
            <v>4/25</v>
          </cell>
          <cell r="C10" t="str">
            <v>Neil Veitch</v>
          </cell>
          <cell r="D10">
            <v>1.7</v>
          </cell>
          <cell r="E10">
            <v>-342.48199999999997</v>
          </cell>
          <cell r="F10">
            <v>-201.4717647058842</v>
          </cell>
          <cell r="J10">
            <v>6541</v>
          </cell>
          <cell r="K10" t="str">
            <v>734-16</v>
          </cell>
          <cell r="M10" t="str">
            <v>April '97-Berlin admin</v>
          </cell>
          <cell r="O10">
            <v>-15908.16</v>
          </cell>
          <cell r="P10">
            <v>-9357.7411764705885</v>
          </cell>
          <cell r="Q10">
            <v>342.48199999999997</v>
          </cell>
          <cell r="R10">
            <v>201.4717647058842</v>
          </cell>
          <cell r="S10">
            <v>1.6999007305066676</v>
          </cell>
          <cell r="T10">
            <v>6541</v>
          </cell>
          <cell r="U10">
            <v>1</v>
          </cell>
        </row>
        <row r="11">
          <cell r="B11" t="str">
            <v>4/25</v>
          </cell>
          <cell r="C11" t="str">
            <v>Neil Veitch</v>
          </cell>
          <cell r="E11">
            <v>0</v>
          </cell>
          <cell r="F11">
            <v>0</v>
          </cell>
          <cell r="J11">
            <v>6542</v>
          </cell>
          <cell r="K11" t="str">
            <v>151-0211</v>
          </cell>
          <cell r="M11" t="str">
            <v>April '97-Berlin pre-dev</v>
          </cell>
          <cell r="Q11">
            <v>0</v>
          </cell>
          <cell r="R11">
            <v>0</v>
          </cell>
          <cell r="T11">
            <v>6542</v>
          </cell>
          <cell r="U11">
            <v>1</v>
          </cell>
        </row>
        <row r="12">
          <cell r="B12" t="str">
            <v>4/25</v>
          </cell>
          <cell r="C12" t="str">
            <v>Neil Veitch</v>
          </cell>
          <cell r="E12">
            <v>-4033.7429999999999</v>
          </cell>
          <cell r="F12">
            <v>-2372.79</v>
          </cell>
          <cell r="J12">
            <v>6541</v>
          </cell>
          <cell r="K12" t="str">
            <v>133-2326</v>
          </cell>
          <cell r="M12" t="str">
            <v>April '97-Warsaw admin (Amplico)</v>
          </cell>
          <cell r="Q12">
            <v>4033.7429999999999</v>
          </cell>
          <cell r="R12">
            <v>2372.79</v>
          </cell>
          <cell r="S12">
            <v>1.7</v>
          </cell>
          <cell r="T12">
            <v>6541</v>
          </cell>
          <cell r="U12">
            <v>1</v>
          </cell>
        </row>
        <row r="13">
          <cell r="B13" t="str">
            <v>4/25</v>
          </cell>
          <cell r="C13" t="str">
            <v>Neil Veitch</v>
          </cell>
          <cell r="E13">
            <v>-1533.7570000000001</v>
          </cell>
          <cell r="F13">
            <v>-902.21</v>
          </cell>
          <cell r="J13">
            <v>6541</v>
          </cell>
          <cell r="K13" t="str">
            <v>133-2498</v>
          </cell>
          <cell r="M13" t="str">
            <v>April '97-A&amp;L</v>
          </cell>
          <cell r="Q13">
            <v>1533.7570000000001</v>
          </cell>
          <cell r="R13">
            <v>902.21</v>
          </cell>
          <cell r="S13">
            <v>1.7</v>
          </cell>
          <cell r="T13">
            <v>6541</v>
          </cell>
          <cell r="U13">
            <v>1</v>
          </cell>
        </row>
        <row r="14">
          <cell r="B14" t="str">
            <v>4/25</v>
          </cell>
          <cell r="C14" t="str">
            <v>Neil Veitch</v>
          </cell>
          <cell r="E14">
            <v>-1022.499</v>
          </cell>
          <cell r="F14">
            <v>-601.47</v>
          </cell>
          <cell r="J14">
            <v>383</v>
          </cell>
          <cell r="K14" t="str">
            <v>151-0246</v>
          </cell>
          <cell r="M14" t="str">
            <v>April '97-Pre-dev (Bozman)</v>
          </cell>
          <cell r="Q14">
            <v>1022.499</v>
          </cell>
          <cell r="R14">
            <v>601.47</v>
          </cell>
          <cell r="S14">
            <v>1.7</v>
          </cell>
          <cell r="T14">
            <v>383</v>
          </cell>
          <cell r="U14">
            <v>1</v>
          </cell>
        </row>
        <row r="15">
          <cell r="B15" t="str">
            <v>4/25</v>
          </cell>
          <cell r="C15" t="str">
            <v>Neil Veitch</v>
          </cell>
          <cell r="E15">
            <v>-5567.5</v>
          </cell>
          <cell r="F15">
            <v>-3275</v>
          </cell>
          <cell r="J15">
            <v>6541</v>
          </cell>
          <cell r="K15" t="str">
            <v>133-3307</v>
          </cell>
          <cell r="M15" t="str">
            <v>April '97-LGC</v>
          </cell>
          <cell r="Q15">
            <v>5567.5</v>
          </cell>
          <cell r="R15">
            <v>3275</v>
          </cell>
          <cell r="S15">
            <v>1.7</v>
          </cell>
          <cell r="T15">
            <v>6541</v>
          </cell>
          <cell r="U15">
            <v>1</v>
          </cell>
        </row>
        <row r="16">
          <cell r="B16" t="str">
            <v>4/25</v>
          </cell>
          <cell r="C16" t="str">
            <v>Neil Veitch</v>
          </cell>
          <cell r="E16">
            <v>-1874.998</v>
          </cell>
          <cell r="F16">
            <v>-1102.94</v>
          </cell>
          <cell r="J16">
            <v>6541</v>
          </cell>
          <cell r="K16" t="str">
            <v>112-16</v>
          </cell>
          <cell r="M16" t="str">
            <v>VAT</v>
          </cell>
          <cell r="Q16">
            <v>1874.998</v>
          </cell>
          <cell r="R16">
            <v>1102.94</v>
          </cell>
          <cell r="S16">
            <v>1.7</v>
          </cell>
          <cell r="T16">
            <v>6541</v>
          </cell>
          <cell r="U16">
            <v>1</v>
          </cell>
        </row>
        <row r="17">
          <cell r="B17" t="str">
            <v>4/25</v>
          </cell>
          <cell r="C17" t="str">
            <v>Neil Veitch</v>
          </cell>
          <cell r="E17">
            <v>-284.00200000000001</v>
          </cell>
          <cell r="F17">
            <v>-167.06</v>
          </cell>
          <cell r="J17">
            <v>6541</v>
          </cell>
          <cell r="K17" t="str">
            <v>725-1</v>
          </cell>
          <cell r="M17" t="str">
            <v>Expenses-Exhibition in Stuttgart</v>
          </cell>
          <cell r="Q17">
            <v>284.00200000000001</v>
          </cell>
          <cell r="R17">
            <v>167.06</v>
          </cell>
          <cell r="S17">
            <v>1.7</v>
          </cell>
          <cell r="T17">
            <v>6541</v>
          </cell>
          <cell r="U17">
            <v>1</v>
          </cell>
        </row>
        <row r="18">
          <cell r="B18" t="str">
            <v>4/25</v>
          </cell>
          <cell r="C18" t="str">
            <v>Neil Veitch</v>
          </cell>
          <cell r="E18">
            <v>-804.85299999999995</v>
          </cell>
          <cell r="F18">
            <v>-473.44294117647058</v>
          </cell>
          <cell r="J18">
            <v>6541</v>
          </cell>
          <cell r="K18" t="str">
            <v>133-2326</v>
          </cell>
          <cell r="M18" t="str">
            <v>Expenses-Amplico-Warsaw</v>
          </cell>
          <cell r="Q18">
            <v>804.85299999999995</v>
          </cell>
          <cell r="R18">
            <v>473.44294117647058</v>
          </cell>
          <cell r="S18">
            <v>1.7</v>
          </cell>
          <cell r="T18">
            <v>6541</v>
          </cell>
          <cell r="U18">
            <v>1</v>
          </cell>
        </row>
        <row r="19">
          <cell r="B19" t="str">
            <v>4/25</v>
          </cell>
          <cell r="C19" t="str">
            <v>Neil Veitch</v>
          </cell>
        </row>
        <row r="20">
          <cell r="B20" t="str">
            <v>4/25</v>
          </cell>
          <cell r="C20" t="str">
            <v>Neil Veitch</v>
          </cell>
          <cell r="E20">
            <v>-136.16999999999999</v>
          </cell>
          <cell r="F20">
            <v>-80.099999999999994</v>
          </cell>
          <cell r="J20" t="str">
            <v xml:space="preserve">6541  </v>
          </cell>
          <cell r="K20" t="str">
            <v xml:space="preserve">133-2498 </v>
          </cell>
          <cell r="M20" t="str">
            <v>Expenses-Greifswald</v>
          </cell>
          <cell r="Q20">
            <v>136.16999999999999</v>
          </cell>
          <cell r="R20">
            <v>80.099999999999994</v>
          </cell>
          <cell r="S20">
            <v>1.7</v>
          </cell>
          <cell r="T20" t="str">
            <v xml:space="preserve">6541  </v>
          </cell>
          <cell r="U20">
            <v>1</v>
          </cell>
        </row>
        <row r="21">
          <cell r="B21" t="str">
            <v>4/25</v>
          </cell>
          <cell r="C21" t="str">
            <v>Neil Veitch</v>
          </cell>
          <cell r="E21">
            <v>-283.15600000000001</v>
          </cell>
          <cell r="F21">
            <v>-166.55058823529413</v>
          </cell>
          <cell r="J21" t="str">
            <v xml:space="preserve">6541  </v>
          </cell>
          <cell r="K21" t="str">
            <v xml:space="preserve">133-3307 </v>
          </cell>
          <cell r="M21" t="str">
            <v>Expenses-Nunnhauser Damm-Berlin</v>
          </cell>
          <cell r="Q21">
            <v>283.15600000000001</v>
          </cell>
          <cell r="R21">
            <v>166.55058823529413</v>
          </cell>
          <cell r="S21">
            <v>1.7001200836347197</v>
          </cell>
          <cell r="T21" t="str">
            <v xml:space="preserve">6541  </v>
          </cell>
          <cell r="U21">
            <v>1</v>
          </cell>
        </row>
        <row r="22">
          <cell r="B22" t="str">
            <v>4/25</v>
          </cell>
          <cell r="C22" t="str">
            <v>Neil Veitch</v>
          </cell>
          <cell r="E22">
            <v>-25</v>
          </cell>
          <cell r="F22">
            <v>-14.705882352941178</v>
          </cell>
          <cell r="J22" t="str">
            <v xml:space="preserve">6541  </v>
          </cell>
          <cell r="K22" t="str">
            <v xml:space="preserve">748-5  </v>
          </cell>
          <cell r="M22" t="str">
            <v>Bank fee-same day transfer</v>
          </cell>
          <cell r="Q22">
            <v>25</v>
          </cell>
          <cell r="R22">
            <v>14.705882352941178</v>
          </cell>
          <cell r="S22">
            <v>1.7</v>
          </cell>
          <cell r="T22" t="str">
            <v xml:space="preserve">6541  </v>
          </cell>
          <cell r="U22">
            <v>1</v>
          </cell>
        </row>
        <row r="24">
          <cell r="B24" t="str">
            <v>4/29</v>
          </cell>
          <cell r="C24" t="str">
            <v>Various</v>
          </cell>
          <cell r="D24">
            <v>1.7</v>
          </cell>
          <cell r="E24">
            <v>-553.65599999999995</v>
          </cell>
          <cell r="F24">
            <v>-325.68</v>
          </cell>
          <cell r="J24">
            <v>385</v>
          </cell>
          <cell r="K24" t="str">
            <v xml:space="preserve">729-6  </v>
          </cell>
          <cell r="M24" t="str">
            <v>Office cleaning</v>
          </cell>
          <cell r="O24">
            <v>-1339.03</v>
          </cell>
          <cell r="P24">
            <v>-778.5</v>
          </cell>
          <cell r="Q24">
            <v>553.65599999999995</v>
          </cell>
          <cell r="R24">
            <v>325.68</v>
          </cell>
          <cell r="S24">
            <v>1.6999999999999997</v>
          </cell>
          <cell r="T24">
            <v>385</v>
          </cell>
          <cell r="U24">
            <v>0.75</v>
          </cell>
        </row>
        <row r="25">
          <cell r="B25" t="str">
            <v>4/29</v>
          </cell>
          <cell r="C25" t="str">
            <v>Various</v>
          </cell>
          <cell r="E25">
            <v>-320.56899999999996</v>
          </cell>
          <cell r="F25">
            <v>-188.57</v>
          </cell>
          <cell r="J25">
            <v>385</v>
          </cell>
          <cell r="K25" t="str">
            <v xml:space="preserve">729-8  </v>
          </cell>
          <cell r="M25" t="str">
            <v>Office supplies</v>
          </cell>
          <cell r="Q25">
            <v>320.56899999999996</v>
          </cell>
          <cell r="R25">
            <v>188.57</v>
          </cell>
          <cell r="S25">
            <v>1.7</v>
          </cell>
          <cell r="T25">
            <v>385</v>
          </cell>
          <cell r="U25">
            <v>0.75</v>
          </cell>
        </row>
        <row r="26">
          <cell r="B26" t="str">
            <v>4/29</v>
          </cell>
          <cell r="C26" t="str">
            <v>Various</v>
          </cell>
          <cell r="E26">
            <v>-202.13</v>
          </cell>
          <cell r="F26">
            <v>-118.9</v>
          </cell>
          <cell r="J26">
            <v>385</v>
          </cell>
          <cell r="K26" t="str">
            <v xml:space="preserve">730-1  </v>
          </cell>
          <cell r="M26" t="str">
            <v>Stamps/postage</v>
          </cell>
          <cell r="Q26">
            <v>202.13</v>
          </cell>
          <cell r="R26">
            <v>118.9</v>
          </cell>
          <cell r="S26">
            <v>1.7</v>
          </cell>
          <cell r="T26">
            <v>385</v>
          </cell>
          <cell r="U26">
            <v>0.75</v>
          </cell>
        </row>
        <row r="27">
          <cell r="B27" t="str">
            <v>4/29</v>
          </cell>
          <cell r="C27" t="str">
            <v>Various</v>
          </cell>
          <cell r="E27">
            <v>-262.67500000000001</v>
          </cell>
          <cell r="F27">
            <v>-145.35</v>
          </cell>
          <cell r="J27" t="str">
            <v xml:space="preserve">6541  </v>
          </cell>
          <cell r="K27" t="str">
            <v xml:space="preserve">101-2001 </v>
          </cell>
          <cell r="M27" t="str">
            <v>Petty cash</v>
          </cell>
          <cell r="Q27">
            <v>262.67500000000001</v>
          </cell>
          <cell r="R27">
            <v>145.35</v>
          </cell>
          <cell r="S27">
            <v>1.8071895424836604</v>
          </cell>
          <cell r="T27" t="str">
            <v xml:space="preserve">6541  </v>
          </cell>
          <cell r="U27">
            <v>1</v>
          </cell>
        </row>
        <row r="29">
          <cell r="B29" t="str">
            <v>5/2</v>
          </cell>
          <cell r="C29" t="str">
            <v>Diverse Empfaenger</v>
          </cell>
          <cell r="D29">
            <v>1.7</v>
          </cell>
          <cell r="E29">
            <v>-11550.47</v>
          </cell>
          <cell r="F29">
            <v>-6794.394117647058</v>
          </cell>
          <cell r="J29" t="str">
            <v xml:space="preserve">6541  </v>
          </cell>
          <cell r="K29" t="str">
            <v xml:space="preserve">511-1  </v>
          </cell>
          <cell r="M29" t="str">
            <v>Payroll-April '97 (excl Kathrin)</v>
          </cell>
          <cell r="O29">
            <v>-18480.009999999998</v>
          </cell>
          <cell r="P29">
            <v>-10870.594117647059</v>
          </cell>
          <cell r="Q29">
            <v>11550.47</v>
          </cell>
          <cell r="R29">
            <v>6794.394117647058</v>
          </cell>
          <cell r="S29">
            <v>1.7000000000000002</v>
          </cell>
          <cell r="T29" t="str">
            <v xml:space="preserve">6541  </v>
          </cell>
          <cell r="U29">
            <v>1</v>
          </cell>
        </row>
        <row r="30">
          <cell r="B30" t="str">
            <v>5/2</v>
          </cell>
          <cell r="C30" t="str">
            <v>Diverse Empfaenger</v>
          </cell>
          <cell r="E30">
            <v>-6929.54</v>
          </cell>
          <cell r="F30">
            <v>-4076.2</v>
          </cell>
          <cell r="J30" t="str">
            <v xml:space="preserve">222  </v>
          </cell>
          <cell r="K30" t="str">
            <v xml:space="preserve">511-1  </v>
          </cell>
          <cell r="M30" t="str">
            <v>Payroll-April '97 (Kathrin)</v>
          </cell>
          <cell r="O30" t="str">
            <v xml:space="preserve"> </v>
          </cell>
          <cell r="P30" t="str">
            <v xml:space="preserve"> </v>
          </cell>
          <cell r="Q30">
            <v>6929.54</v>
          </cell>
          <cell r="R30">
            <v>4076.2</v>
          </cell>
          <cell r="S30">
            <v>1.7000000000000002</v>
          </cell>
          <cell r="T30" t="str">
            <v xml:space="preserve">222  </v>
          </cell>
          <cell r="U30">
            <v>0.33329999999999999</v>
          </cell>
        </row>
        <row r="31">
          <cell r="B31" t="str">
            <v>5/2</v>
          </cell>
          <cell r="C31" t="str">
            <v>Diverse Empfaenger</v>
          </cell>
          <cell r="D31">
            <v>1.7</v>
          </cell>
          <cell r="E31">
            <v>-10801.06</v>
          </cell>
          <cell r="F31">
            <v>-6353.5647058823533</v>
          </cell>
          <cell r="J31" t="str">
            <v xml:space="preserve">6541  </v>
          </cell>
          <cell r="K31" t="str">
            <v xml:space="preserve">520-1101 </v>
          </cell>
          <cell r="M31" t="str">
            <v>Payroll related-April '97 (excl Kathrin)</v>
          </cell>
          <cell r="O31">
            <v>-12209.33</v>
          </cell>
          <cell r="P31">
            <v>-7181.9588235294123</v>
          </cell>
          <cell r="Q31">
            <v>10801.06</v>
          </cell>
          <cell r="R31">
            <v>6353.5647058823533</v>
          </cell>
          <cell r="S31">
            <v>1.6999999999999997</v>
          </cell>
          <cell r="T31" t="str">
            <v xml:space="preserve">6541  </v>
          </cell>
          <cell r="U31">
            <v>1</v>
          </cell>
        </row>
        <row r="32">
          <cell r="B32" t="str">
            <v>5/2</v>
          </cell>
          <cell r="C32" t="str">
            <v>Diverse Empfaenger</v>
          </cell>
          <cell r="E32">
            <v>-1408.27</v>
          </cell>
          <cell r="F32">
            <v>-828.39411764705881</v>
          </cell>
          <cell r="J32" t="str">
            <v xml:space="preserve">222  </v>
          </cell>
          <cell r="K32" t="str">
            <v xml:space="preserve">520-1101 </v>
          </cell>
          <cell r="M32" t="str">
            <v>Payroll related-April '97 (Kathrin)</v>
          </cell>
          <cell r="Q32">
            <v>1408.27</v>
          </cell>
          <cell r="R32">
            <v>828.39411764705881</v>
          </cell>
          <cell r="S32">
            <v>1.7</v>
          </cell>
          <cell r="T32" t="str">
            <v xml:space="preserve">222  </v>
          </cell>
          <cell r="U32">
            <v>0.33329999999999999</v>
          </cell>
        </row>
        <row r="33">
          <cell r="K33" t="str">
            <v xml:space="preserve"> </v>
          </cell>
        </row>
        <row r="34">
          <cell r="B34" t="str">
            <v>5/6</v>
          </cell>
          <cell r="C34" t="str">
            <v>Hypo Bank</v>
          </cell>
          <cell r="D34">
            <v>1.7</v>
          </cell>
          <cell r="E34">
            <v>-10</v>
          </cell>
          <cell r="F34">
            <v>-5.882352941176471</v>
          </cell>
          <cell r="J34" t="str">
            <v xml:space="preserve">6541  </v>
          </cell>
          <cell r="K34" t="str">
            <v xml:space="preserve">748-5  </v>
          </cell>
          <cell r="M34" t="str">
            <v>Annual check charge</v>
          </cell>
          <cell r="O34">
            <v>-10</v>
          </cell>
          <cell r="P34">
            <v>-5.882352941176471</v>
          </cell>
          <cell r="Q34">
            <v>10</v>
          </cell>
          <cell r="R34">
            <v>5.882352941176471</v>
          </cell>
          <cell r="S34">
            <v>1.7</v>
          </cell>
          <cell r="T34" t="str">
            <v xml:space="preserve">6541  </v>
          </cell>
          <cell r="U34">
            <v>1</v>
          </cell>
        </row>
        <row r="36">
          <cell r="B36" t="str">
            <v>5/12</v>
          </cell>
          <cell r="C36" t="str">
            <v>Robert McIntosh</v>
          </cell>
          <cell r="D36">
            <v>1.6990000000000001</v>
          </cell>
          <cell r="E36">
            <v>-3870.34</v>
          </cell>
          <cell r="F36">
            <v>-2258</v>
          </cell>
          <cell r="J36">
            <v>383</v>
          </cell>
          <cell r="K36" t="str">
            <v>151-0211</v>
          </cell>
          <cell r="M36" t="str">
            <v>Pre-develpment-Budapest</v>
          </cell>
          <cell r="O36">
            <v>-3870.34</v>
          </cell>
          <cell r="P36">
            <v>-2258</v>
          </cell>
          <cell r="Q36">
            <v>3870.34</v>
          </cell>
          <cell r="R36">
            <v>2258</v>
          </cell>
          <cell r="S36">
            <v>1.7140566873339238</v>
          </cell>
          <cell r="T36">
            <v>383</v>
          </cell>
          <cell r="U36">
            <v>1</v>
          </cell>
        </row>
        <row r="38">
          <cell r="B38" t="str">
            <v>5/12</v>
          </cell>
          <cell r="C38" t="str">
            <v>IKEA</v>
          </cell>
          <cell r="D38">
            <v>1.7</v>
          </cell>
          <cell r="E38">
            <v>-11308.71</v>
          </cell>
          <cell r="F38">
            <v>-6652.1823529411758</v>
          </cell>
          <cell r="J38" t="str">
            <v xml:space="preserve">6541  </v>
          </cell>
          <cell r="K38" t="str">
            <v xml:space="preserve">186-2903 </v>
          </cell>
          <cell r="M38" t="str">
            <v>Furniture for Berlin Office</v>
          </cell>
          <cell r="O38">
            <v>-13005</v>
          </cell>
          <cell r="P38">
            <v>-7650</v>
          </cell>
          <cell r="Q38">
            <v>11308.71</v>
          </cell>
          <cell r="R38">
            <v>6652.1823529411758</v>
          </cell>
          <cell r="S38">
            <v>1.7</v>
          </cell>
          <cell r="T38" t="str">
            <v xml:space="preserve">6541  </v>
          </cell>
          <cell r="U38">
            <v>1</v>
          </cell>
        </row>
        <row r="39">
          <cell r="B39" t="str">
            <v>5/12</v>
          </cell>
          <cell r="C39" t="str">
            <v>IKEA</v>
          </cell>
          <cell r="E39">
            <v>-1696.29</v>
          </cell>
          <cell r="F39">
            <v>-997.81764705882415</v>
          </cell>
          <cell r="J39" t="str">
            <v xml:space="preserve">6541  </v>
          </cell>
          <cell r="K39" t="str">
            <v xml:space="preserve">112-16  </v>
          </cell>
          <cell r="M39" t="str">
            <v>VAT</v>
          </cell>
          <cell r="Q39">
            <v>1696.29</v>
          </cell>
          <cell r="R39">
            <v>997.81764705882415</v>
          </cell>
          <cell r="S39">
            <v>1.6999999999999988</v>
          </cell>
          <cell r="T39" t="str">
            <v xml:space="preserve">6541  </v>
          </cell>
          <cell r="U39">
            <v>1</v>
          </cell>
        </row>
        <row r="41">
          <cell r="B41" t="str">
            <v>5/12</v>
          </cell>
          <cell r="C41" t="str">
            <v>Cosima Systemhaus</v>
          </cell>
          <cell r="D41">
            <v>1.7</v>
          </cell>
          <cell r="E41">
            <v>-20500.008782615027</v>
          </cell>
          <cell r="F41">
            <v>-12058.82</v>
          </cell>
          <cell r="J41" t="str">
            <v xml:space="preserve">6541  </v>
          </cell>
          <cell r="K41" t="str">
            <v xml:space="preserve">186-3503 </v>
          </cell>
          <cell r="M41" t="str">
            <v>Computer equipment</v>
          </cell>
          <cell r="O41">
            <v>-23575</v>
          </cell>
          <cell r="P41">
            <v>-13867.63705882353</v>
          </cell>
          <cell r="Q41">
            <v>20500.008782615027</v>
          </cell>
          <cell r="R41">
            <v>12058.82</v>
          </cell>
          <cell r="S41">
            <v>1.7000012258757513</v>
          </cell>
          <cell r="T41" t="str">
            <v xml:space="preserve">6541  </v>
          </cell>
          <cell r="U41">
            <v>1</v>
          </cell>
        </row>
        <row r="42">
          <cell r="B42" t="str">
            <v>5/12</v>
          </cell>
          <cell r="C42" t="str">
            <v>Cosima Systemhaus</v>
          </cell>
          <cell r="E42">
            <v>-3074.9912173849734</v>
          </cell>
          <cell r="F42">
            <v>-1808.8170588235298</v>
          </cell>
          <cell r="J42" t="str">
            <v xml:space="preserve">6541  </v>
          </cell>
          <cell r="K42" t="str">
            <v xml:space="preserve">112-16  </v>
          </cell>
          <cell r="M42" t="str">
            <v>VAT</v>
          </cell>
          <cell r="Q42">
            <v>3074.9912173849734</v>
          </cell>
          <cell r="R42">
            <v>1808.8170588235298</v>
          </cell>
          <cell r="S42">
            <v>1.7000012258757522</v>
          </cell>
          <cell r="T42" t="str">
            <v xml:space="preserve">6541  </v>
          </cell>
          <cell r="U42">
            <v>1</v>
          </cell>
        </row>
        <row r="44">
          <cell r="B44" t="str">
            <v>5/12</v>
          </cell>
          <cell r="C44" t="str">
            <v>Lance Bozman</v>
          </cell>
          <cell r="D44">
            <v>1.7</v>
          </cell>
          <cell r="E44">
            <v>-2084.7723003031692</v>
          </cell>
          <cell r="F44">
            <v>-1212.07</v>
          </cell>
          <cell r="J44">
            <v>383</v>
          </cell>
          <cell r="K44" t="str">
            <v>725-1</v>
          </cell>
          <cell r="M44" t="str">
            <v>Travel</v>
          </cell>
          <cell r="O44">
            <v>-2592.7600000000002</v>
          </cell>
          <cell r="P44">
            <v>-1507.41</v>
          </cell>
          <cell r="Q44">
            <v>2084.7723003031692</v>
          </cell>
          <cell r="R44">
            <v>1212.07</v>
          </cell>
          <cell r="S44">
            <v>1.7200098181649321</v>
          </cell>
          <cell r="T44">
            <v>383</v>
          </cell>
          <cell r="U44">
            <v>0.33329999999999999</v>
          </cell>
        </row>
        <row r="45">
          <cell r="B45" t="str">
            <v>5/12</v>
          </cell>
          <cell r="C45" t="str">
            <v>Lance Bozman</v>
          </cell>
          <cell r="E45">
            <v>-439.9957115847713</v>
          </cell>
          <cell r="F45">
            <v>-255.81</v>
          </cell>
          <cell r="J45">
            <v>383</v>
          </cell>
          <cell r="K45" t="str">
            <v>133-2327</v>
          </cell>
          <cell r="M45" t="str">
            <v>Expenses-Prague</v>
          </cell>
          <cell r="Q45">
            <v>439.9957115847713</v>
          </cell>
          <cell r="R45">
            <v>255.81</v>
          </cell>
          <cell r="S45">
            <v>1.7200098181649321</v>
          </cell>
          <cell r="T45">
            <v>383</v>
          </cell>
          <cell r="U45">
            <v>1</v>
          </cell>
        </row>
        <row r="46">
          <cell r="B46" t="str">
            <v>5/12</v>
          </cell>
          <cell r="C46" t="str">
            <v>Lance Bozman</v>
          </cell>
          <cell r="E46">
            <v>-67.991988112059516</v>
          </cell>
          <cell r="F46">
            <v>-39.53</v>
          </cell>
          <cell r="J46">
            <v>383</v>
          </cell>
          <cell r="K46" t="str">
            <v>151-0211</v>
          </cell>
          <cell r="M46" t="str">
            <v>Expenses-Budapest</v>
          </cell>
          <cell r="Q46">
            <v>67.991988112059516</v>
          </cell>
          <cell r="R46">
            <v>39.53</v>
          </cell>
          <cell r="S46">
            <v>1.7200098181649257</v>
          </cell>
          <cell r="T46">
            <v>383</v>
          </cell>
          <cell r="U46">
            <v>1</v>
          </cell>
        </row>
        <row r="48">
          <cell r="B48" t="str">
            <v>5/12</v>
          </cell>
          <cell r="C48" t="str">
            <v>Der Drehstuhl</v>
          </cell>
          <cell r="D48">
            <v>1.7</v>
          </cell>
          <cell r="E48">
            <v>-5063.9260000000004</v>
          </cell>
          <cell r="F48">
            <v>-2978.78</v>
          </cell>
          <cell r="J48" t="str">
            <v xml:space="preserve">6541  </v>
          </cell>
          <cell r="K48" t="str">
            <v xml:space="preserve">186-2903 </v>
          </cell>
          <cell r="M48" t="str">
            <v>New chairs for office</v>
          </cell>
          <cell r="O48">
            <v>-5823.52</v>
          </cell>
          <cell r="P48">
            <v>-3425.6</v>
          </cell>
          <cell r="Q48">
            <v>5063.9260000000004</v>
          </cell>
          <cell r="R48">
            <v>2978.78</v>
          </cell>
          <cell r="S48">
            <v>1.7</v>
          </cell>
          <cell r="T48" t="str">
            <v xml:space="preserve">6541  </v>
          </cell>
          <cell r="U48">
            <v>1</v>
          </cell>
        </row>
        <row r="49">
          <cell r="B49" t="str">
            <v>5/12</v>
          </cell>
          <cell r="C49" t="str">
            <v>Der Drehstuhl</v>
          </cell>
          <cell r="E49">
            <v>-759.59400000000005</v>
          </cell>
          <cell r="F49">
            <v>-446.82</v>
          </cell>
          <cell r="J49" t="str">
            <v xml:space="preserve">6541  </v>
          </cell>
          <cell r="K49" t="str">
            <v xml:space="preserve">112-16  </v>
          </cell>
          <cell r="M49" t="str">
            <v>VAT</v>
          </cell>
          <cell r="Q49">
            <v>759.59400000000005</v>
          </cell>
          <cell r="R49">
            <v>446.82</v>
          </cell>
          <cell r="S49">
            <v>1.7000000000000002</v>
          </cell>
          <cell r="T49" t="str">
            <v xml:space="preserve">6541  </v>
          </cell>
          <cell r="U49">
            <v>1</v>
          </cell>
        </row>
        <row r="50">
          <cell r="U50" t="str">
            <v xml:space="preserve"> </v>
          </cell>
        </row>
        <row r="51">
          <cell r="B51" t="str">
            <v>5/12</v>
          </cell>
          <cell r="C51" t="str">
            <v>Los Angeles Eck Gessell</v>
          </cell>
          <cell r="D51">
            <v>1.7</v>
          </cell>
          <cell r="E51">
            <v>-5809.013304373716</v>
          </cell>
          <cell r="F51">
            <v>-3417.06</v>
          </cell>
          <cell r="J51">
            <v>385</v>
          </cell>
          <cell r="K51" t="str">
            <v xml:space="preserve">727-1  </v>
          </cell>
          <cell r="M51" t="str">
            <v>Office rent-May '97</v>
          </cell>
          <cell r="O51">
            <v>-6680.35</v>
          </cell>
          <cell r="P51">
            <v>-3929.61</v>
          </cell>
          <cell r="Q51">
            <v>5809.013304373716</v>
          </cell>
          <cell r="R51">
            <v>3417.06</v>
          </cell>
          <cell r="S51">
            <v>1.7000033082163368</v>
          </cell>
          <cell r="T51">
            <v>385</v>
          </cell>
          <cell r="U51">
            <v>0.75</v>
          </cell>
        </row>
        <row r="52">
          <cell r="B52" t="str">
            <v>5/12</v>
          </cell>
          <cell r="C52" t="str">
            <v>Los Angeles Eck Gessell</v>
          </cell>
          <cell r="E52">
            <v>-871.33669562628438</v>
          </cell>
          <cell r="F52">
            <v>-512.54999999999995</v>
          </cell>
          <cell r="J52">
            <v>385</v>
          </cell>
          <cell r="K52" t="str">
            <v xml:space="preserve">112-16  </v>
          </cell>
          <cell r="M52" t="str">
            <v>VAT</v>
          </cell>
          <cell r="Q52">
            <v>871.33669562628438</v>
          </cell>
          <cell r="R52">
            <v>512.54999999999995</v>
          </cell>
          <cell r="S52">
            <v>1.7000033082163388</v>
          </cell>
          <cell r="T52">
            <v>385</v>
          </cell>
          <cell r="U52">
            <v>1</v>
          </cell>
        </row>
        <row r="53">
          <cell r="U53" t="str">
            <v xml:space="preserve"> </v>
          </cell>
        </row>
        <row r="54">
          <cell r="B54" t="str">
            <v>5/12</v>
          </cell>
          <cell r="C54" t="str">
            <v>Bernt Killingstad</v>
          </cell>
          <cell r="D54">
            <v>1.72</v>
          </cell>
          <cell r="E54">
            <v>-3690.9077300249078</v>
          </cell>
          <cell r="F54">
            <v>-2145.87</v>
          </cell>
          <cell r="J54" t="str">
            <v xml:space="preserve">222  </v>
          </cell>
          <cell r="K54" t="str">
            <v xml:space="preserve">725-1  </v>
          </cell>
          <cell r="M54" t="str">
            <v>Expenses-Berlin</v>
          </cell>
          <cell r="O54">
            <v>-7036.49</v>
          </cell>
          <cell r="P54">
            <v>-4090.97</v>
          </cell>
          <cell r="Q54">
            <v>3690.9077300249078</v>
          </cell>
          <cell r="R54">
            <v>2145.87</v>
          </cell>
          <cell r="S54">
            <v>1.7200052799213876</v>
          </cell>
          <cell r="T54" t="str">
            <v xml:space="preserve">222  </v>
          </cell>
          <cell r="U54">
            <v>0.33329999999999999</v>
          </cell>
        </row>
        <row r="55">
          <cell r="B55" t="str">
            <v>5/12</v>
          </cell>
          <cell r="C55" t="str">
            <v>Bernt Killingstad</v>
          </cell>
          <cell r="E55">
            <v>-487.99989801929615</v>
          </cell>
          <cell r="F55">
            <v>-283.72000000000003</v>
          </cell>
          <cell r="J55" t="str">
            <v xml:space="preserve">222  </v>
          </cell>
          <cell r="K55" t="str">
            <v xml:space="preserve">133-2498 </v>
          </cell>
          <cell r="M55" t="str">
            <v>Expenses-Greifswald</v>
          </cell>
          <cell r="Q55">
            <v>487.99989801929615</v>
          </cell>
          <cell r="R55">
            <v>283.72000000000003</v>
          </cell>
          <cell r="S55">
            <v>1.7200052799213876</v>
          </cell>
          <cell r="T55" t="str">
            <v xml:space="preserve">222  </v>
          </cell>
          <cell r="U55">
            <v>1</v>
          </cell>
        </row>
        <row r="56">
          <cell r="B56" t="str">
            <v>5/12</v>
          </cell>
          <cell r="C56" t="str">
            <v>Bernt Killingstad</v>
          </cell>
          <cell r="E56">
            <v>-2000.1769399677826</v>
          </cell>
          <cell r="F56">
            <v>-1162.8900000000001</v>
          </cell>
          <cell r="J56" t="str">
            <v xml:space="preserve">222  </v>
          </cell>
          <cell r="K56" t="str">
            <v xml:space="preserve">133-2326 </v>
          </cell>
          <cell r="M56" t="str">
            <v>Expenses-Warsaw</v>
          </cell>
          <cell r="Q56">
            <v>2000.1769399677826</v>
          </cell>
          <cell r="R56">
            <v>1162.8900000000001</v>
          </cell>
          <cell r="S56">
            <v>1.7200052799213876</v>
          </cell>
          <cell r="T56" t="str">
            <v xml:space="preserve">222  </v>
          </cell>
          <cell r="U56">
            <v>1</v>
          </cell>
        </row>
        <row r="57">
          <cell r="B57" t="str">
            <v>5/12</v>
          </cell>
          <cell r="C57" t="str">
            <v>Bernt Killingstad</v>
          </cell>
          <cell r="E57">
            <v>-857.40543198801254</v>
          </cell>
          <cell r="F57">
            <v>-498.49</v>
          </cell>
          <cell r="J57" t="str">
            <v xml:space="preserve">222  </v>
          </cell>
          <cell r="K57" t="str">
            <v xml:space="preserve">133-2327 </v>
          </cell>
          <cell r="M57" t="str">
            <v>Expenses-Prague</v>
          </cell>
          <cell r="Q57">
            <v>857.40543198801254</v>
          </cell>
          <cell r="R57">
            <v>498.49</v>
          </cell>
          <cell r="S57">
            <v>1.7200052799213876</v>
          </cell>
          <cell r="T57" t="str">
            <v xml:space="preserve">222  </v>
          </cell>
          <cell r="U57">
            <v>1</v>
          </cell>
        </row>
        <row r="58">
          <cell r="U58" t="str">
            <v xml:space="preserve"> </v>
          </cell>
        </row>
        <row r="59">
          <cell r="B59" t="str">
            <v>5/12</v>
          </cell>
          <cell r="C59" t="str">
            <v>Buchungsstelle der Tele</v>
          </cell>
          <cell r="D59">
            <v>1.7</v>
          </cell>
          <cell r="E59">
            <v>-1024.0342174327291</v>
          </cell>
          <cell r="F59">
            <v>-602.37</v>
          </cell>
          <cell r="J59">
            <v>385</v>
          </cell>
          <cell r="K59" t="str">
            <v xml:space="preserve">731-1  </v>
          </cell>
          <cell r="M59" t="str">
            <v>Phone bill-April '97</v>
          </cell>
          <cell r="O59">
            <v>-1177.6300000000001</v>
          </cell>
          <cell r="P59">
            <v>-692.72</v>
          </cell>
          <cell r="Q59">
            <v>1024.0342174327291</v>
          </cell>
          <cell r="R59">
            <v>602.37</v>
          </cell>
          <cell r="S59">
            <v>1.7000086615082575</v>
          </cell>
          <cell r="T59">
            <v>385</v>
          </cell>
          <cell r="U59">
            <v>0.75</v>
          </cell>
        </row>
        <row r="60">
          <cell r="B60" t="str">
            <v>5/12</v>
          </cell>
          <cell r="C60" t="str">
            <v>Buchungsstelle der Tele</v>
          </cell>
          <cell r="E60">
            <v>-153.59578256727104</v>
          </cell>
          <cell r="F60">
            <v>-90.35</v>
          </cell>
          <cell r="J60">
            <v>385</v>
          </cell>
          <cell r="K60" t="str">
            <v xml:space="preserve">112-16  </v>
          </cell>
          <cell r="M60" t="str">
            <v>VAT</v>
          </cell>
          <cell r="Q60">
            <v>153.59578256727104</v>
          </cell>
          <cell r="R60">
            <v>90.35</v>
          </cell>
          <cell r="S60">
            <v>1.7000086615082575</v>
          </cell>
          <cell r="T60">
            <v>385</v>
          </cell>
          <cell r="U60">
            <v>1</v>
          </cell>
        </row>
        <row r="61">
          <cell r="U61" t="str">
            <v xml:space="preserve"> </v>
          </cell>
        </row>
        <row r="62">
          <cell r="B62" t="str">
            <v>5/12</v>
          </cell>
          <cell r="C62" t="str">
            <v>Iwanter Transport</v>
          </cell>
          <cell r="D62">
            <v>1.7</v>
          </cell>
          <cell r="E62">
            <v>-1196.132652165853</v>
          </cell>
          <cell r="F62">
            <v>-703.61</v>
          </cell>
          <cell r="J62" t="str">
            <v xml:space="preserve">6541  </v>
          </cell>
          <cell r="K62" t="str">
            <v xml:space="preserve">186-2903 </v>
          </cell>
          <cell r="M62" t="str">
            <v>Assemble &amp; Transport furniture</v>
          </cell>
          <cell r="O62">
            <v>-1375.55</v>
          </cell>
          <cell r="P62">
            <v>-809.15</v>
          </cell>
          <cell r="Q62">
            <v>1196.132652165853</v>
          </cell>
          <cell r="R62">
            <v>703.61</v>
          </cell>
          <cell r="S62">
            <v>1.6999938206760179</v>
          </cell>
          <cell r="T62" t="str">
            <v xml:space="preserve">6541  </v>
          </cell>
          <cell r="U62">
            <v>1</v>
          </cell>
        </row>
        <row r="63">
          <cell r="B63" t="str">
            <v>5/12</v>
          </cell>
          <cell r="C63" t="str">
            <v>Iwanter Transport</v>
          </cell>
          <cell r="E63">
            <v>-179.41734783414699</v>
          </cell>
          <cell r="F63">
            <v>-105.54</v>
          </cell>
          <cell r="J63" t="str">
            <v xml:space="preserve">6541  </v>
          </cell>
          <cell r="K63" t="str">
            <v xml:space="preserve">112-16  </v>
          </cell>
          <cell r="M63" t="str">
            <v>VAT</v>
          </cell>
          <cell r="Q63">
            <v>179.41734783414699</v>
          </cell>
          <cell r="R63">
            <v>105.54</v>
          </cell>
          <cell r="S63">
            <v>1.6999938206760183</v>
          </cell>
          <cell r="T63" t="str">
            <v xml:space="preserve">6541  </v>
          </cell>
          <cell r="U63">
            <v>1</v>
          </cell>
        </row>
        <row r="64">
          <cell r="U64" t="str">
            <v xml:space="preserve"> </v>
          </cell>
        </row>
        <row r="65">
          <cell r="B65" t="str">
            <v>5/12</v>
          </cell>
          <cell r="C65" t="str">
            <v>M&amp;W Burobedarf</v>
          </cell>
          <cell r="D65">
            <v>1.7</v>
          </cell>
          <cell r="E65">
            <v>-1339.68</v>
          </cell>
          <cell r="F65">
            <v>-788.04705882352948</v>
          </cell>
          <cell r="J65">
            <v>385</v>
          </cell>
          <cell r="K65" t="str">
            <v xml:space="preserve">729-8  </v>
          </cell>
          <cell r="M65" t="str">
            <v>Office supplies</v>
          </cell>
          <cell r="O65">
            <v>-1540.63</v>
          </cell>
          <cell r="P65">
            <v>-906.25</v>
          </cell>
          <cell r="Q65">
            <v>1339.68</v>
          </cell>
          <cell r="R65">
            <v>788.04705882352948</v>
          </cell>
          <cell r="S65">
            <v>1.7</v>
          </cell>
          <cell r="T65">
            <v>385</v>
          </cell>
          <cell r="U65">
            <v>0.75</v>
          </cell>
        </row>
        <row r="66">
          <cell r="B66" t="str">
            <v>5/12</v>
          </cell>
          <cell r="C66" t="str">
            <v>M&amp;W Burobedarf</v>
          </cell>
          <cell r="E66">
            <v>-200.95</v>
          </cell>
          <cell r="F66">
            <v>-118.20294117647052</v>
          </cell>
          <cell r="J66">
            <v>385</v>
          </cell>
          <cell r="K66" t="str">
            <v xml:space="preserve">112-16  </v>
          </cell>
          <cell r="M66" t="str">
            <v>VAT</v>
          </cell>
          <cell r="Q66">
            <v>200.95</v>
          </cell>
          <cell r="R66">
            <v>118.20294117647052</v>
          </cell>
          <cell r="S66">
            <v>1.7000423001318778</v>
          </cell>
          <cell r="T66">
            <v>385</v>
          </cell>
          <cell r="U66">
            <v>1</v>
          </cell>
        </row>
        <row r="67">
          <cell r="U67" t="str">
            <v xml:space="preserve"> </v>
          </cell>
        </row>
        <row r="68">
          <cell r="B68" t="str">
            <v>5/12</v>
          </cell>
          <cell r="C68" t="str">
            <v>Cosima Systemhaus</v>
          </cell>
          <cell r="D68">
            <v>1.7</v>
          </cell>
          <cell r="E68">
            <v>-1546.2580869797989</v>
          </cell>
          <cell r="F68">
            <v>-909.56</v>
          </cell>
          <cell r="J68" t="str">
            <v xml:space="preserve">6541  </v>
          </cell>
          <cell r="K68" t="str">
            <v xml:space="preserve">186-3503 </v>
          </cell>
          <cell r="M68" t="str">
            <v>Computer upgrade</v>
          </cell>
          <cell r="O68">
            <v>-1778.19</v>
          </cell>
          <cell r="P68">
            <v>-1045.99</v>
          </cell>
          <cell r="Q68">
            <v>1546.2580869797989</v>
          </cell>
          <cell r="R68">
            <v>909.56</v>
          </cell>
          <cell r="S68">
            <v>1.7000066922245911</v>
          </cell>
          <cell r="T68" t="str">
            <v xml:space="preserve">6541  </v>
          </cell>
          <cell r="U68">
            <v>1</v>
          </cell>
        </row>
        <row r="69">
          <cell r="B69" t="str">
            <v>5/12</v>
          </cell>
          <cell r="C69" t="str">
            <v>Cosima Systemhaus</v>
          </cell>
          <cell r="E69">
            <v>-231.93191302020114</v>
          </cell>
          <cell r="F69">
            <v>-136.43</v>
          </cell>
          <cell r="J69" t="str">
            <v xml:space="preserve">6541  </v>
          </cell>
          <cell r="K69" t="str">
            <v xml:space="preserve">112-16  </v>
          </cell>
          <cell r="M69" t="str">
            <v>VAT</v>
          </cell>
          <cell r="Q69">
            <v>231.93191302020114</v>
          </cell>
          <cell r="R69">
            <v>136.43</v>
          </cell>
          <cell r="S69">
            <v>1.7000066922245922</v>
          </cell>
          <cell r="T69" t="str">
            <v xml:space="preserve">6541  </v>
          </cell>
          <cell r="U69">
            <v>1</v>
          </cell>
        </row>
        <row r="70">
          <cell r="U70" t="str">
            <v xml:space="preserve"> </v>
          </cell>
        </row>
        <row r="71">
          <cell r="B71" t="str">
            <v>5/12</v>
          </cell>
          <cell r="C71" t="str">
            <v>International Club Berlin</v>
          </cell>
          <cell r="D71">
            <v>1.7</v>
          </cell>
          <cell r="E71">
            <v>-2000</v>
          </cell>
          <cell r="F71">
            <v>-1186.47</v>
          </cell>
          <cell r="J71" t="str">
            <v xml:space="preserve">222  </v>
          </cell>
          <cell r="K71" t="str">
            <v xml:space="preserve">729-3  </v>
          </cell>
          <cell r="M71" t="str">
            <v>Business club membership</v>
          </cell>
          <cell r="O71">
            <v>-2000</v>
          </cell>
          <cell r="P71">
            <v>-1186.47</v>
          </cell>
          <cell r="Q71">
            <v>2000</v>
          </cell>
          <cell r="R71">
            <v>1186.47</v>
          </cell>
          <cell r="S71">
            <v>1.6856726255193979</v>
          </cell>
          <cell r="T71" t="str">
            <v xml:space="preserve">222  </v>
          </cell>
          <cell r="U71">
            <v>0.33329999999999999</v>
          </cell>
        </row>
        <row r="72">
          <cell r="U72" t="str">
            <v xml:space="preserve"> </v>
          </cell>
        </row>
        <row r="73">
          <cell r="B73" t="str">
            <v>5/12</v>
          </cell>
          <cell r="C73" t="str">
            <v>Oppenhoff &amp; Readler</v>
          </cell>
          <cell r="D73">
            <v>1.7</v>
          </cell>
          <cell r="E73">
            <v>-561</v>
          </cell>
          <cell r="F73">
            <v>-330</v>
          </cell>
          <cell r="J73" t="str">
            <v xml:space="preserve">6541  </v>
          </cell>
          <cell r="K73" t="str">
            <v xml:space="preserve">187-4403 </v>
          </cell>
          <cell r="M73" t="str">
            <v>Legal fees-Org costs</v>
          </cell>
          <cell r="O73">
            <v>-645.15</v>
          </cell>
          <cell r="P73">
            <v>-379.5</v>
          </cell>
          <cell r="Q73">
            <v>561</v>
          </cell>
          <cell r="R73">
            <v>330</v>
          </cell>
          <cell r="S73">
            <v>1.7</v>
          </cell>
          <cell r="T73" t="str">
            <v xml:space="preserve">6541  </v>
          </cell>
          <cell r="U73">
            <v>1</v>
          </cell>
        </row>
        <row r="74">
          <cell r="B74" t="str">
            <v>5/12</v>
          </cell>
          <cell r="C74" t="str">
            <v>Oppenhoff &amp; Readler</v>
          </cell>
          <cell r="E74">
            <v>-84.15</v>
          </cell>
          <cell r="F74">
            <v>-49.5</v>
          </cell>
          <cell r="J74" t="str">
            <v xml:space="preserve">6541  </v>
          </cell>
          <cell r="K74" t="str">
            <v xml:space="preserve">112-16  </v>
          </cell>
          <cell r="M74" t="str">
            <v>VAT</v>
          </cell>
          <cell r="Q74">
            <v>84.15</v>
          </cell>
          <cell r="R74">
            <v>49.5</v>
          </cell>
          <cell r="S74">
            <v>1.7000000000000002</v>
          </cell>
          <cell r="T74" t="str">
            <v xml:space="preserve">6541  </v>
          </cell>
          <cell r="U74">
            <v>1</v>
          </cell>
        </row>
        <row r="75">
          <cell r="K75">
            <v>0</v>
          </cell>
          <cell r="U75" t="str">
            <v xml:space="preserve"> </v>
          </cell>
        </row>
        <row r="76">
          <cell r="B76" t="str">
            <v>5/12</v>
          </cell>
          <cell r="C76" t="str">
            <v>Cosima Systemhaus</v>
          </cell>
          <cell r="D76">
            <v>1.7</v>
          </cell>
          <cell r="E76">
            <v>-712.90804354587874</v>
          </cell>
          <cell r="F76">
            <v>-419.35</v>
          </cell>
          <cell r="J76" t="str">
            <v xml:space="preserve">6541  </v>
          </cell>
          <cell r="K76" t="str">
            <v xml:space="preserve">186-3503 </v>
          </cell>
          <cell r="M76" t="str">
            <v>Computer equipment</v>
          </cell>
          <cell r="O76">
            <v>-819.84</v>
          </cell>
          <cell r="P76">
            <v>-482.25</v>
          </cell>
          <cell r="Q76">
            <v>712.90804354587874</v>
          </cell>
          <cell r="R76">
            <v>419.35</v>
          </cell>
          <cell r="S76">
            <v>1.700031104199067</v>
          </cell>
          <cell r="T76" t="str">
            <v xml:space="preserve">6541  </v>
          </cell>
          <cell r="U76">
            <v>1</v>
          </cell>
        </row>
        <row r="77">
          <cell r="B77" t="str">
            <v>5/12</v>
          </cell>
          <cell r="C77" t="str">
            <v>Cosima Systemhaus</v>
          </cell>
          <cell r="E77">
            <v>-106.93195645412129</v>
          </cell>
          <cell r="F77">
            <v>-62.9</v>
          </cell>
          <cell r="J77" t="str">
            <v xml:space="preserve">6541  </v>
          </cell>
          <cell r="K77" t="str">
            <v xml:space="preserve">112-16  </v>
          </cell>
          <cell r="M77" t="str">
            <v>VAT</v>
          </cell>
          <cell r="Q77">
            <v>106.93195645412129</v>
          </cell>
          <cell r="R77">
            <v>62.9</v>
          </cell>
          <cell r="S77">
            <v>1.7000311041990668</v>
          </cell>
          <cell r="T77" t="str">
            <v xml:space="preserve">6541  </v>
          </cell>
          <cell r="U77">
            <v>1</v>
          </cell>
        </row>
        <row r="78">
          <cell r="U78" t="str">
            <v xml:space="preserve"> </v>
          </cell>
        </row>
        <row r="79">
          <cell r="B79" t="str">
            <v>5/12</v>
          </cell>
          <cell r="C79" t="str">
            <v>Rank Xerox</v>
          </cell>
          <cell r="D79">
            <v>1.7</v>
          </cell>
          <cell r="E79">
            <v>-749.99334778752336</v>
          </cell>
          <cell r="F79">
            <v>-441.17</v>
          </cell>
          <cell r="J79">
            <v>385</v>
          </cell>
          <cell r="K79" t="str">
            <v xml:space="preserve">728-1  </v>
          </cell>
          <cell r="M79" t="str">
            <v>Copy machine lease-2nd qtr</v>
          </cell>
          <cell r="O79">
            <v>-862.5</v>
          </cell>
          <cell r="P79">
            <v>-507.35</v>
          </cell>
          <cell r="Q79">
            <v>749.99334778752336</v>
          </cell>
          <cell r="R79">
            <v>441.17</v>
          </cell>
          <cell r="S79">
            <v>1.7000098551295948</v>
          </cell>
          <cell r="T79">
            <v>385</v>
          </cell>
          <cell r="U79">
            <v>0.75</v>
          </cell>
        </row>
        <row r="80">
          <cell r="B80" t="str">
            <v>5/12</v>
          </cell>
          <cell r="C80" t="str">
            <v>Rank Xerox</v>
          </cell>
          <cell r="E80">
            <v>-112.50665221247664</v>
          </cell>
          <cell r="F80">
            <v>-66.180000000000007</v>
          </cell>
          <cell r="J80">
            <v>385</v>
          </cell>
          <cell r="K80" t="str">
            <v xml:space="preserve">112-16  </v>
          </cell>
          <cell r="M80" t="str">
            <v>VAT</v>
          </cell>
          <cell r="Q80">
            <v>112.50665221247664</v>
          </cell>
          <cell r="R80">
            <v>66.180000000000007</v>
          </cell>
          <cell r="S80">
            <v>1.7000098551295955</v>
          </cell>
          <cell r="T80">
            <v>385</v>
          </cell>
          <cell r="U80">
            <v>1</v>
          </cell>
        </row>
        <row r="81">
          <cell r="U81" t="str">
            <v xml:space="preserve"> </v>
          </cell>
        </row>
        <row r="82">
          <cell r="B82" t="str">
            <v>5/12</v>
          </cell>
          <cell r="C82" t="str">
            <v>Hotel Intercontinental</v>
          </cell>
          <cell r="D82">
            <v>1.7</v>
          </cell>
          <cell r="E82">
            <v>-830.17</v>
          </cell>
          <cell r="F82">
            <v>-488.33529411764704</v>
          </cell>
          <cell r="J82" t="str">
            <v xml:space="preserve">222  </v>
          </cell>
          <cell r="K82" t="str">
            <v xml:space="preserve">737-1  </v>
          </cell>
          <cell r="M82" t="str">
            <v>T. Black Hotel-Recruiting</v>
          </cell>
          <cell r="O82">
            <v>-953.5</v>
          </cell>
          <cell r="P82">
            <v>-560.88</v>
          </cell>
          <cell r="Q82">
            <v>830.17</v>
          </cell>
          <cell r="R82">
            <v>488.33529411764704</v>
          </cell>
          <cell r="S82">
            <v>1.7</v>
          </cell>
          <cell r="T82" t="str">
            <v xml:space="preserve">222  </v>
          </cell>
          <cell r="U82">
            <v>0.33329999999999999</v>
          </cell>
        </row>
        <row r="83">
          <cell r="B83" t="str">
            <v>5/12</v>
          </cell>
          <cell r="C83" t="str">
            <v>Hotel Intercontinental</v>
          </cell>
          <cell r="E83">
            <v>-123.33</v>
          </cell>
          <cell r="F83">
            <v>-72.544705882352957</v>
          </cell>
          <cell r="J83" t="str">
            <v xml:space="preserve">222  </v>
          </cell>
          <cell r="K83" t="str">
            <v xml:space="preserve">112-16  </v>
          </cell>
          <cell r="M83" t="str">
            <v>VAT</v>
          </cell>
          <cell r="Q83">
            <v>123.33</v>
          </cell>
          <cell r="R83">
            <v>72.544705882352957</v>
          </cell>
          <cell r="S83">
            <v>1.7000551384136351</v>
          </cell>
          <cell r="T83" t="str">
            <v xml:space="preserve">222  </v>
          </cell>
          <cell r="U83">
            <v>1</v>
          </cell>
        </row>
        <row r="84">
          <cell r="O84" t="str">
            <v xml:space="preserve"> </v>
          </cell>
          <cell r="U84" t="str">
            <v xml:space="preserve"> </v>
          </cell>
        </row>
        <row r="85">
          <cell r="B85" t="str">
            <v>5/12</v>
          </cell>
          <cell r="C85" t="str">
            <v>Finanzamt Pankow</v>
          </cell>
          <cell r="D85">
            <v>1.7</v>
          </cell>
          <cell r="E85">
            <v>-264</v>
          </cell>
          <cell r="F85">
            <v>-155.29</v>
          </cell>
          <cell r="J85" t="str">
            <v xml:space="preserve">222  </v>
          </cell>
          <cell r="K85" t="str">
            <v xml:space="preserve">726-1  </v>
          </cell>
          <cell r="M85" t="str">
            <v>Car tax for Bernt's car</v>
          </cell>
          <cell r="O85">
            <v>-264</v>
          </cell>
          <cell r="P85">
            <v>-155.29</v>
          </cell>
          <cell r="Q85">
            <v>264</v>
          </cell>
          <cell r="R85">
            <v>155.29</v>
          </cell>
          <cell r="S85">
            <v>1.7000450769527982</v>
          </cell>
          <cell r="T85" t="str">
            <v xml:space="preserve">222  </v>
          </cell>
          <cell r="U85">
            <v>0.33329999999999999</v>
          </cell>
        </row>
        <row r="86">
          <cell r="U86" t="str">
            <v xml:space="preserve"> </v>
          </cell>
        </row>
        <row r="87">
          <cell r="B87" t="str">
            <v>5/12</v>
          </cell>
          <cell r="C87" t="str">
            <v>Rank Xerox</v>
          </cell>
          <cell r="D87">
            <v>1.7</v>
          </cell>
          <cell r="E87">
            <v>-267.91650979957922</v>
          </cell>
          <cell r="F87">
            <v>-157.6</v>
          </cell>
          <cell r="J87" t="str">
            <v xml:space="preserve">6541  </v>
          </cell>
          <cell r="K87" t="str">
            <v xml:space="preserve">728-1  </v>
          </cell>
          <cell r="M87" t="str">
            <v>Fax machine lease-2nd qtr</v>
          </cell>
          <cell r="O87">
            <v>-307.05</v>
          </cell>
          <cell r="P87">
            <v>-180.62</v>
          </cell>
          <cell r="Q87">
            <v>267.91650979957922</v>
          </cell>
          <cell r="R87">
            <v>157.6</v>
          </cell>
          <cell r="S87">
            <v>1.6999778540582438</v>
          </cell>
          <cell r="T87" t="str">
            <v xml:space="preserve">6541  </v>
          </cell>
          <cell r="U87">
            <v>0.75</v>
          </cell>
        </row>
        <row r="88">
          <cell r="B88" t="str">
            <v>5/12</v>
          </cell>
          <cell r="C88" t="str">
            <v>Rank Xerox</v>
          </cell>
          <cell r="E88">
            <v>-39.133490200420795</v>
          </cell>
          <cell r="F88">
            <v>-23.02</v>
          </cell>
          <cell r="J88" t="str">
            <v xml:space="preserve">6541  </v>
          </cell>
          <cell r="K88" t="str">
            <v xml:space="preserve">112-16  </v>
          </cell>
          <cell r="M88" t="str">
            <v>VAT</v>
          </cell>
          <cell r="Q88">
            <v>39.133490200420795</v>
          </cell>
          <cell r="R88">
            <v>23.02</v>
          </cell>
          <cell r="S88">
            <v>1.6999778540582449</v>
          </cell>
          <cell r="T88" t="str">
            <v xml:space="preserve">6541  </v>
          </cell>
          <cell r="U88">
            <v>1</v>
          </cell>
        </row>
        <row r="89">
          <cell r="B89" t="str">
            <v xml:space="preserve"> </v>
          </cell>
          <cell r="U89" t="str">
            <v xml:space="preserve"> </v>
          </cell>
        </row>
        <row r="90">
          <cell r="B90" t="str">
            <v>5/12</v>
          </cell>
          <cell r="C90" t="str">
            <v>Buchungsstelle der Tele</v>
          </cell>
          <cell r="D90">
            <v>1.7</v>
          </cell>
          <cell r="E90">
            <v>-325.23569590909091</v>
          </cell>
          <cell r="F90">
            <v>-191.31</v>
          </cell>
          <cell r="J90">
            <v>385</v>
          </cell>
          <cell r="K90" t="str">
            <v>731-1</v>
          </cell>
          <cell r="M90" t="str">
            <v>Fax bill-April '97</v>
          </cell>
          <cell r="O90">
            <v>-374.01</v>
          </cell>
          <cell r="P90">
            <v>-220</v>
          </cell>
          <cell r="Q90">
            <v>325.23569590909091</v>
          </cell>
          <cell r="R90">
            <v>191.31</v>
          </cell>
          <cell r="S90">
            <v>1.7000454545454544</v>
          </cell>
          <cell r="T90">
            <v>385</v>
          </cell>
          <cell r="U90">
            <v>0.75</v>
          </cell>
        </row>
        <row r="91">
          <cell r="B91" t="str">
            <v>5/12</v>
          </cell>
          <cell r="C91" t="str">
            <v>Buchungsstelle der Tele</v>
          </cell>
          <cell r="E91">
            <v>-48.774304090909084</v>
          </cell>
          <cell r="F91">
            <v>-28.69</v>
          </cell>
          <cell r="J91">
            <v>385</v>
          </cell>
          <cell r="K91" t="str">
            <v>112-16</v>
          </cell>
          <cell r="M91" t="str">
            <v>VAT</v>
          </cell>
          <cell r="Q91">
            <v>48.774304090909084</v>
          </cell>
          <cell r="R91">
            <v>28.69</v>
          </cell>
          <cell r="S91">
            <v>1.7000454545454542</v>
          </cell>
          <cell r="T91">
            <v>385</v>
          </cell>
          <cell r="U91">
            <v>1</v>
          </cell>
        </row>
        <row r="92">
          <cell r="U92" t="str">
            <v xml:space="preserve"> </v>
          </cell>
        </row>
        <row r="93">
          <cell r="B93" t="str">
            <v>5/12</v>
          </cell>
          <cell r="C93" t="str">
            <v>Rank Xerox</v>
          </cell>
          <cell r="D93">
            <v>1.7</v>
          </cell>
          <cell r="E93">
            <v>-431.99482599322454</v>
          </cell>
          <cell r="F93">
            <v>-254.11</v>
          </cell>
          <cell r="J93">
            <v>385</v>
          </cell>
          <cell r="K93" t="str">
            <v>728-1</v>
          </cell>
          <cell r="M93" t="str">
            <v>Copy machine svc -1st qtr</v>
          </cell>
          <cell r="O93">
            <v>-496.8</v>
          </cell>
          <cell r="P93">
            <v>-292.23</v>
          </cell>
          <cell r="Q93">
            <v>431.99482599322454</v>
          </cell>
          <cell r="R93">
            <v>254.11</v>
          </cell>
          <cell r="S93">
            <v>1.7000307976593778</v>
          </cell>
          <cell r="T93">
            <v>385</v>
          </cell>
          <cell r="U93">
            <v>0.75</v>
          </cell>
        </row>
        <row r="94">
          <cell r="B94" t="str">
            <v>5/12</v>
          </cell>
          <cell r="C94" t="str">
            <v>Rank Xerox</v>
          </cell>
          <cell r="E94">
            <v>-64.805174006775474</v>
          </cell>
          <cell r="F94">
            <v>-38.119999999999997</v>
          </cell>
          <cell r="J94">
            <v>385</v>
          </cell>
          <cell r="K94" t="str">
            <v>112-16</v>
          </cell>
          <cell r="M94" t="str">
            <v>VAT</v>
          </cell>
          <cell r="Q94">
            <v>64.805174006775474</v>
          </cell>
          <cell r="R94">
            <v>38.119999999999997</v>
          </cell>
          <cell r="S94">
            <v>1.7000307976593776</v>
          </cell>
          <cell r="T94">
            <v>385</v>
          </cell>
          <cell r="U94">
            <v>1</v>
          </cell>
        </row>
        <row r="95">
          <cell r="U95" t="str">
            <v xml:space="preserve"> </v>
          </cell>
        </row>
        <row r="96">
          <cell r="B96" t="str">
            <v>5/12</v>
          </cell>
          <cell r="C96" t="str">
            <v>M&amp;W Burobedarf</v>
          </cell>
          <cell r="D96">
            <v>1.7</v>
          </cell>
          <cell r="E96">
            <v>-138.68860889031018</v>
          </cell>
          <cell r="F96">
            <v>-81.58</v>
          </cell>
          <cell r="J96">
            <v>385</v>
          </cell>
          <cell r="K96" t="str">
            <v>729-8</v>
          </cell>
          <cell r="M96" t="str">
            <v>Office supplies</v>
          </cell>
          <cell r="O96">
            <v>-159.47999999999999</v>
          </cell>
          <cell r="P96">
            <v>-93.81</v>
          </cell>
          <cell r="Q96">
            <v>138.68860889031018</v>
          </cell>
          <cell r="R96">
            <v>81.58</v>
          </cell>
          <cell r="S96">
            <v>1.7000319795330985</v>
          </cell>
          <cell r="T96">
            <v>385</v>
          </cell>
          <cell r="U96">
            <v>0.75</v>
          </cell>
        </row>
        <row r="97">
          <cell r="B97" t="str">
            <v>5/12</v>
          </cell>
          <cell r="C97" t="str">
            <v>M&amp;W Burobedarf</v>
          </cell>
          <cell r="E97">
            <v>-20.791391109689812</v>
          </cell>
          <cell r="F97">
            <v>-12.23</v>
          </cell>
          <cell r="J97">
            <v>385</v>
          </cell>
          <cell r="K97" t="str">
            <v>112-16</v>
          </cell>
          <cell r="M97" t="str">
            <v>VAT</v>
          </cell>
          <cell r="Q97">
            <v>20.791391109689812</v>
          </cell>
          <cell r="R97">
            <v>12.23</v>
          </cell>
          <cell r="S97">
            <v>1.7000319795330998</v>
          </cell>
          <cell r="T97">
            <v>385</v>
          </cell>
          <cell r="U97">
            <v>1</v>
          </cell>
        </row>
        <row r="98">
          <cell r="U98" t="str">
            <v xml:space="preserve"> </v>
          </cell>
        </row>
        <row r="99">
          <cell r="B99" t="str">
            <v>5/12</v>
          </cell>
          <cell r="C99" t="str">
            <v>Team  2000</v>
          </cell>
          <cell r="D99">
            <v>1.7</v>
          </cell>
          <cell r="E99">
            <v>-152.60591358263903</v>
          </cell>
          <cell r="F99">
            <v>-89.76</v>
          </cell>
          <cell r="J99" t="str">
            <v xml:space="preserve">6541  </v>
          </cell>
          <cell r="K99" t="str">
            <v>736-1</v>
          </cell>
          <cell r="M99" t="str">
            <v>Temporary help</v>
          </cell>
          <cell r="O99">
            <v>-175.49</v>
          </cell>
          <cell r="P99">
            <v>-103.22</v>
          </cell>
          <cell r="Q99">
            <v>152.60591358263903</v>
          </cell>
          <cell r="R99">
            <v>89.76</v>
          </cell>
          <cell r="S99">
            <v>1.7001550087192405</v>
          </cell>
          <cell r="T99" t="str">
            <v xml:space="preserve">6541  </v>
          </cell>
          <cell r="U99">
            <v>1</v>
          </cell>
        </row>
        <row r="100">
          <cell r="B100" t="str">
            <v>5/12</v>
          </cell>
          <cell r="C100" t="str">
            <v>Team  2000</v>
          </cell>
          <cell r="E100">
            <v>-22.884086417360976</v>
          </cell>
          <cell r="F100">
            <v>-13.46</v>
          </cell>
          <cell r="J100" t="str">
            <v xml:space="preserve">6541  </v>
          </cell>
          <cell r="K100" t="str">
            <v>112-16</v>
          </cell>
          <cell r="M100" t="str">
            <v>VAT</v>
          </cell>
          <cell r="Q100">
            <v>22.884086417360976</v>
          </cell>
          <cell r="R100">
            <v>13.46</v>
          </cell>
          <cell r="S100">
            <v>1.7001550087192403</v>
          </cell>
          <cell r="T100" t="str">
            <v xml:space="preserve">6541  </v>
          </cell>
          <cell r="U100">
            <v>1</v>
          </cell>
        </row>
        <row r="101">
          <cell r="U101" t="str">
            <v xml:space="preserve"> </v>
          </cell>
        </row>
        <row r="102">
          <cell r="B102" t="str">
            <v>5/12</v>
          </cell>
          <cell r="C102" t="str">
            <v>Wohnbau-Commerz</v>
          </cell>
          <cell r="D102">
            <v>1.7</v>
          </cell>
          <cell r="E102">
            <v>-170</v>
          </cell>
          <cell r="F102">
            <v>-100</v>
          </cell>
          <cell r="J102" t="str">
            <v xml:space="preserve">6541  </v>
          </cell>
          <cell r="K102" t="str">
            <v>727-6</v>
          </cell>
          <cell r="M102" t="str">
            <v>Monthly parking-Starke</v>
          </cell>
          <cell r="O102">
            <v>-195.5</v>
          </cell>
          <cell r="P102">
            <v>-115</v>
          </cell>
          <cell r="Q102">
            <v>170</v>
          </cell>
          <cell r="R102">
            <v>100</v>
          </cell>
          <cell r="S102">
            <v>1.7</v>
          </cell>
          <cell r="T102" t="str">
            <v xml:space="preserve">6541  </v>
          </cell>
          <cell r="U102">
            <v>1</v>
          </cell>
        </row>
        <row r="103">
          <cell r="B103" t="str">
            <v>5/12</v>
          </cell>
          <cell r="C103" t="str">
            <v>Wohnbau-Commerz</v>
          </cell>
          <cell r="E103">
            <v>-25.5</v>
          </cell>
          <cell r="F103">
            <v>-15</v>
          </cell>
          <cell r="J103" t="str">
            <v xml:space="preserve">6541  </v>
          </cell>
          <cell r="K103" t="str">
            <v>112-16</v>
          </cell>
          <cell r="M103" t="str">
            <v>VAT</v>
          </cell>
          <cell r="Q103">
            <v>25.5</v>
          </cell>
          <cell r="R103">
            <v>15</v>
          </cell>
          <cell r="S103">
            <v>1.7</v>
          </cell>
          <cell r="T103" t="str">
            <v xml:space="preserve">6541  </v>
          </cell>
          <cell r="U103">
            <v>1</v>
          </cell>
        </row>
        <row r="104">
          <cell r="U104" t="str">
            <v xml:space="preserve"> </v>
          </cell>
        </row>
        <row r="105">
          <cell r="B105" t="str">
            <v>5/12</v>
          </cell>
          <cell r="C105" t="str">
            <v>Landeshauptkasse</v>
          </cell>
          <cell r="D105">
            <v>1.7</v>
          </cell>
          <cell r="E105">
            <v>-250</v>
          </cell>
          <cell r="F105">
            <v>-147.06</v>
          </cell>
          <cell r="J105" t="str">
            <v xml:space="preserve">222  </v>
          </cell>
          <cell r="K105" t="str">
            <v>727-6</v>
          </cell>
          <cell r="M105" t="str">
            <v>Annual parking permit-Bernt</v>
          </cell>
          <cell r="O105">
            <v>-250</v>
          </cell>
          <cell r="P105">
            <v>-147.06</v>
          </cell>
          <cell r="Q105">
            <v>250</v>
          </cell>
          <cell r="R105">
            <v>147.06</v>
          </cell>
          <cell r="S105">
            <v>1.6999864001087992</v>
          </cell>
          <cell r="T105" t="str">
            <v xml:space="preserve">222  </v>
          </cell>
          <cell r="U105">
            <v>0.33329999999999999</v>
          </cell>
        </row>
        <row r="106">
          <cell r="U106" t="str">
            <v xml:space="preserve"> </v>
          </cell>
        </row>
        <row r="107">
          <cell r="B107" t="str">
            <v>5/12</v>
          </cell>
          <cell r="C107" t="str">
            <v>All Kurier GmbH</v>
          </cell>
          <cell r="D107">
            <v>1.7</v>
          </cell>
          <cell r="E107">
            <v>-30.011089206505666</v>
          </cell>
          <cell r="F107">
            <v>-17.649999999999999</v>
          </cell>
          <cell r="J107" t="str">
            <v xml:space="preserve">6541  </v>
          </cell>
          <cell r="K107" t="str">
            <v>730-2</v>
          </cell>
          <cell r="M107" t="str">
            <v>Courier service</v>
          </cell>
          <cell r="O107">
            <v>-34.5</v>
          </cell>
          <cell r="P107">
            <v>-20.29</v>
          </cell>
          <cell r="Q107">
            <v>30.011089206505666</v>
          </cell>
          <cell r="R107">
            <v>17.649999999999999</v>
          </cell>
          <cell r="S107">
            <v>1.7003449975357319</v>
          </cell>
          <cell r="T107" t="str">
            <v xml:space="preserve">6541  </v>
          </cell>
          <cell r="U107">
            <v>1</v>
          </cell>
        </row>
        <row r="108">
          <cell r="B108" t="str">
            <v>5/12</v>
          </cell>
          <cell r="C108" t="str">
            <v>All Kurier GmbH</v>
          </cell>
          <cell r="E108">
            <v>-4.488910793494334</v>
          </cell>
          <cell r="F108">
            <v>-2.64</v>
          </cell>
          <cell r="J108" t="str">
            <v xml:space="preserve">6541  </v>
          </cell>
          <cell r="K108" t="str">
            <v>112-16</v>
          </cell>
          <cell r="M108" t="str">
            <v>VAT</v>
          </cell>
          <cell r="Q108">
            <v>4.488910793494334</v>
          </cell>
          <cell r="R108">
            <v>2.64</v>
          </cell>
          <cell r="S108">
            <v>1.7003449975357325</v>
          </cell>
          <cell r="T108" t="str">
            <v xml:space="preserve">6541  </v>
          </cell>
          <cell r="U108">
            <v>1</v>
          </cell>
        </row>
        <row r="109">
          <cell r="U109" t="str">
            <v xml:space="preserve"> </v>
          </cell>
        </row>
        <row r="110">
          <cell r="B110" t="str">
            <v>5/12</v>
          </cell>
          <cell r="C110" t="str">
            <v>TeCnet GmbH</v>
          </cell>
          <cell r="D110">
            <v>1.7</v>
          </cell>
          <cell r="E110">
            <v>-39.001478392721765</v>
          </cell>
          <cell r="F110">
            <v>-22.94</v>
          </cell>
          <cell r="J110" t="str">
            <v xml:space="preserve">6541  </v>
          </cell>
          <cell r="K110" t="str">
            <v>731-1</v>
          </cell>
          <cell r="M110" t="str">
            <v>Internet fee-March '97</v>
          </cell>
          <cell r="O110">
            <v>-44.85</v>
          </cell>
          <cell r="P110">
            <v>-26.38</v>
          </cell>
          <cell r="Q110">
            <v>39.001478392721765</v>
          </cell>
          <cell r="R110">
            <v>22.94</v>
          </cell>
          <cell r="S110">
            <v>1.7001516300227446</v>
          </cell>
          <cell r="T110" t="str">
            <v xml:space="preserve">6541  </v>
          </cell>
          <cell r="U110">
            <v>1</v>
          </cell>
        </row>
        <row r="111">
          <cell r="B111" t="str">
            <v>5/12</v>
          </cell>
          <cell r="C111" t="str">
            <v>TeCnet GmbH</v>
          </cell>
          <cell r="E111">
            <v>-5.8485216072782364</v>
          </cell>
          <cell r="F111">
            <v>-3.44</v>
          </cell>
          <cell r="J111" t="str">
            <v xml:space="preserve">6541  </v>
          </cell>
          <cell r="K111" t="str">
            <v>112-16</v>
          </cell>
          <cell r="M111" t="str">
            <v>VAT</v>
          </cell>
          <cell r="Q111">
            <v>5.8485216072782364</v>
          </cell>
          <cell r="R111">
            <v>3.44</v>
          </cell>
          <cell r="S111">
            <v>1.7001516300227433</v>
          </cell>
          <cell r="T111" t="str">
            <v xml:space="preserve">6541  </v>
          </cell>
          <cell r="U111">
            <v>1</v>
          </cell>
        </row>
        <row r="112">
          <cell r="U112" t="str">
            <v xml:space="preserve"> </v>
          </cell>
        </row>
        <row r="113">
          <cell r="B113" t="str">
            <v>5/12</v>
          </cell>
          <cell r="C113" t="str">
            <v>Buchungsstelle der Tele</v>
          </cell>
          <cell r="D113">
            <v>1.7</v>
          </cell>
          <cell r="E113">
            <v>-103.78760860276314</v>
          </cell>
          <cell r="F113">
            <v>-61.05</v>
          </cell>
          <cell r="J113">
            <v>385</v>
          </cell>
          <cell r="K113" t="str">
            <v>731-1</v>
          </cell>
          <cell r="M113" t="str">
            <v>Phone bill-April '97</v>
          </cell>
          <cell r="O113">
            <v>-119.36</v>
          </cell>
          <cell r="P113">
            <v>-70.209999999999994</v>
          </cell>
          <cell r="Q113">
            <v>103.78760860276314</v>
          </cell>
          <cell r="R113">
            <v>61.05</v>
          </cell>
          <cell r="S113">
            <v>1.7000427289559894</v>
          </cell>
          <cell r="T113">
            <v>385</v>
          </cell>
          <cell r="U113">
            <v>0.75</v>
          </cell>
        </row>
        <row r="114">
          <cell r="B114" t="str">
            <v>5/12</v>
          </cell>
          <cell r="C114" t="str">
            <v>Buchungsstelle der Tele</v>
          </cell>
          <cell r="E114">
            <v>-15.572391397236856</v>
          </cell>
          <cell r="F114">
            <v>-9.16</v>
          </cell>
          <cell r="J114">
            <v>385</v>
          </cell>
          <cell r="K114" t="str">
            <v>112-16</v>
          </cell>
          <cell r="M114" t="str">
            <v>VAT</v>
          </cell>
          <cell r="Q114">
            <v>15.572391397236856</v>
          </cell>
          <cell r="R114">
            <v>9.16</v>
          </cell>
          <cell r="S114">
            <v>1.7000427289559887</v>
          </cell>
          <cell r="T114">
            <v>385</v>
          </cell>
          <cell r="U114">
            <v>1</v>
          </cell>
        </row>
        <row r="115">
          <cell r="U115" t="str">
            <v xml:space="preserve"> </v>
          </cell>
        </row>
        <row r="116">
          <cell r="B116" t="str">
            <v>5/13</v>
          </cell>
          <cell r="C116" t="str">
            <v>Diverse Empfaenger</v>
          </cell>
          <cell r="D116">
            <v>1.7</v>
          </cell>
          <cell r="E116">
            <v>-11825.092500000001</v>
          </cell>
          <cell r="F116">
            <v>-6955.9367647058825</v>
          </cell>
          <cell r="J116" t="str">
            <v xml:space="preserve">6541  </v>
          </cell>
          <cell r="K116" t="str">
            <v>511-1</v>
          </cell>
          <cell r="M116" t="str">
            <v>Payroll (?)</v>
          </cell>
          <cell r="O116">
            <v>-15766.79</v>
          </cell>
          <cell r="P116">
            <v>-9274.5823529411773</v>
          </cell>
          <cell r="Q116">
            <v>11825.092500000001</v>
          </cell>
          <cell r="R116">
            <v>6955.9367647058825</v>
          </cell>
          <cell r="S116">
            <v>1.7</v>
          </cell>
          <cell r="T116" t="str">
            <v xml:space="preserve">6541  </v>
          </cell>
          <cell r="U116">
            <v>1</v>
          </cell>
        </row>
        <row r="117">
          <cell r="B117" t="str">
            <v>5/13</v>
          </cell>
          <cell r="C117" t="str">
            <v>Diverse Empfaenger</v>
          </cell>
          <cell r="E117">
            <v>-3941.6975000000002</v>
          </cell>
          <cell r="F117">
            <v>-2318.6455882352943</v>
          </cell>
          <cell r="J117">
            <v>222</v>
          </cell>
          <cell r="K117" t="str">
            <v>511-1</v>
          </cell>
          <cell r="Q117">
            <v>3941.6975000000002</v>
          </cell>
          <cell r="R117">
            <v>2318.6455882352943</v>
          </cell>
          <cell r="S117">
            <v>1.7</v>
          </cell>
          <cell r="T117">
            <v>222</v>
          </cell>
          <cell r="U117" t="str">
            <v xml:space="preserve"> </v>
          </cell>
        </row>
        <row r="118">
          <cell r="U118" t="str">
            <v xml:space="preserve"> </v>
          </cell>
        </row>
        <row r="119">
          <cell r="B119" t="str">
            <v>5/22</v>
          </cell>
          <cell r="C119" t="str">
            <v>Neil Veitch</v>
          </cell>
          <cell r="D119">
            <v>1.7</v>
          </cell>
          <cell r="E119">
            <v>-312.48100000000159</v>
          </cell>
          <cell r="F119">
            <v>-183.81235294117687</v>
          </cell>
          <cell r="J119">
            <v>6541</v>
          </cell>
          <cell r="K119" t="str">
            <v>734-16</v>
          </cell>
          <cell r="M119" t="str">
            <v>May '97-Berlin admin</v>
          </cell>
          <cell r="O119">
            <v>-16158.85</v>
          </cell>
          <cell r="P119">
            <v>-9505.2058823529424</v>
          </cell>
          <cell r="Q119">
            <v>312.48100000000159</v>
          </cell>
          <cell r="R119">
            <v>183.81235294117687</v>
          </cell>
          <cell r="S119">
            <v>1.7000000000000048</v>
          </cell>
          <cell r="T119">
            <v>6541</v>
          </cell>
          <cell r="U119">
            <v>1</v>
          </cell>
        </row>
        <row r="120">
          <cell r="B120" t="str">
            <v>5/22</v>
          </cell>
          <cell r="C120" t="str">
            <v>Neil Veitch</v>
          </cell>
          <cell r="E120">
            <v>-125.001</v>
          </cell>
          <cell r="F120">
            <v>-73.53</v>
          </cell>
          <cell r="J120">
            <v>6542</v>
          </cell>
          <cell r="K120" t="str">
            <v>151-0211</v>
          </cell>
          <cell r="M120" t="str">
            <v>May '97-Berlin pre-dev</v>
          </cell>
          <cell r="Q120">
            <v>125.001</v>
          </cell>
          <cell r="R120">
            <v>73.53</v>
          </cell>
          <cell r="S120">
            <v>1.7</v>
          </cell>
          <cell r="T120">
            <v>6542</v>
          </cell>
          <cell r="U120">
            <v>1</v>
          </cell>
        </row>
        <row r="121">
          <cell r="B121" t="str">
            <v>5/22</v>
          </cell>
          <cell r="C121" t="str">
            <v>Neil Veitch</v>
          </cell>
          <cell r="E121">
            <v>-1437.5029999999999</v>
          </cell>
          <cell r="F121">
            <v>-845.59</v>
          </cell>
          <cell r="J121">
            <v>6541</v>
          </cell>
          <cell r="K121" t="str">
            <v>133-2326</v>
          </cell>
          <cell r="M121" t="str">
            <v>May '97-Warsaw admin (Amplico)</v>
          </cell>
          <cell r="Q121">
            <v>1437.5029999999999</v>
          </cell>
          <cell r="R121">
            <v>845.59</v>
          </cell>
          <cell r="S121">
            <v>1.7</v>
          </cell>
          <cell r="T121">
            <v>6541</v>
          </cell>
          <cell r="U121">
            <v>1</v>
          </cell>
        </row>
        <row r="122">
          <cell r="B122" t="str">
            <v>5/22</v>
          </cell>
          <cell r="C122" t="str">
            <v>Neil Veitch</v>
          </cell>
          <cell r="E122">
            <v>-2250.0009999999997</v>
          </cell>
          <cell r="F122">
            <v>-1323.53</v>
          </cell>
          <cell r="J122">
            <v>6541</v>
          </cell>
          <cell r="K122" t="str">
            <v>133-2498</v>
          </cell>
          <cell r="M122" t="str">
            <v>May '97-A&amp;L</v>
          </cell>
          <cell r="Q122">
            <v>2250.0009999999997</v>
          </cell>
          <cell r="R122">
            <v>1323.53</v>
          </cell>
          <cell r="S122">
            <v>1.7</v>
          </cell>
          <cell r="T122">
            <v>6541</v>
          </cell>
          <cell r="U122">
            <v>1</v>
          </cell>
        </row>
        <row r="123">
          <cell r="B123" t="str">
            <v>5/22</v>
          </cell>
          <cell r="C123" t="str">
            <v>Neil Veitch</v>
          </cell>
          <cell r="E123">
            <v>-1000.008</v>
          </cell>
          <cell r="F123">
            <v>-588.24</v>
          </cell>
          <cell r="J123">
            <v>383</v>
          </cell>
          <cell r="K123" t="str">
            <v>151-0246</v>
          </cell>
          <cell r="M123" t="str">
            <v>May '97-Pre-dev (Bozman)</v>
          </cell>
          <cell r="Q123">
            <v>1000.008</v>
          </cell>
          <cell r="R123">
            <v>588.24</v>
          </cell>
          <cell r="S123">
            <v>1.7</v>
          </cell>
          <cell r="T123">
            <v>383</v>
          </cell>
          <cell r="U123">
            <v>1</v>
          </cell>
        </row>
        <row r="124">
          <cell r="B124" t="str">
            <v>5/22</v>
          </cell>
          <cell r="C124" t="str">
            <v>Neil Veitch</v>
          </cell>
          <cell r="E124">
            <v>-7375.0079999999998</v>
          </cell>
          <cell r="F124">
            <v>-4338.24</v>
          </cell>
          <cell r="J124">
            <v>6541</v>
          </cell>
          <cell r="K124" t="str">
            <v>133-3307</v>
          </cell>
          <cell r="M124" t="str">
            <v>May '97-LGC</v>
          </cell>
          <cell r="Q124">
            <v>7375.0079999999998</v>
          </cell>
          <cell r="R124">
            <v>4338.24</v>
          </cell>
          <cell r="S124">
            <v>1.7</v>
          </cell>
          <cell r="T124">
            <v>6541</v>
          </cell>
          <cell r="U124">
            <v>1</v>
          </cell>
        </row>
        <row r="125">
          <cell r="B125" t="str">
            <v>5/22</v>
          </cell>
          <cell r="C125" t="str">
            <v>Neil Veitch</v>
          </cell>
          <cell r="E125">
            <v>-1874.998</v>
          </cell>
          <cell r="F125">
            <v>-1102.94</v>
          </cell>
          <cell r="J125">
            <v>6541</v>
          </cell>
          <cell r="K125" t="str">
            <v>112-16</v>
          </cell>
          <cell r="M125" t="str">
            <v>VAT</v>
          </cell>
          <cell r="Q125">
            <v>1874.998</v>
          </cell>
          <cell r="R125">
            <v>1102.94</v>
          </cell>
          <cell r="S125">
            <v>1.7</v>
          </cell>
          <cell r="T125">
            <v>6541</v>
          </cell>
          <cell r="U125">
            <v>1</v>
          </cell>
        </row>
        <row r="126">
          <cell r="B126" t="str">
            <v>5/22</v>
          </cell>
          <cell r="C126" t="str">
            <v>Neil Veitch</v>
          </cell>
          <cell r="E126">
            <v>-1155.1199999999999</v>
          </cell>
          <cell r="F126">
            <v>-679.48235294117637</v>
          </cell>
          <cell r="J126">
            <v>6541</v>
          </cell>
          <cell r="K126" t="str">
            <v>133-2326</v>
          </cell>
          <cell r="M126" t="str">
            <v>Expenses-Warsaw-Amplico</v>
          </cell>
          <cell r="Q126">
            <v>1155.1199999999999</v>
          </cell>
          <cell r="R126">
            <v>679.48235294117637</v>
          </cell>
          <cell r="S126">
            <v>1.7000000000000002</v>
          </cell>
          <cell r="T126">
            <v>6541</v>
          </cell>
          <cell r="U126">
            <v>1</v>
          </cell>
        </row>
        <row r="127">
          <cell r="B127" t="str">
            <v>5/22</v>
          </cell>
          <cell r="C127" t="str">
            <v>Neil Veitch</v>
          </cell>
          <cell r="E127">
            <v>-461.8</v>
          </cell>
          <cell r="F127">
            <v>-271.64705882352945</v>
          </cell>
          <cell r="J127">
            <v>6541</v>
          </cell>
          <cell r="K127" t="str">
            <v>133-2498</v>
          </cell>
          <cell r="M127" t="str">
            <v>Expenses-Greifswald</v>
          </cell>
          <cell r="Q127">
            <v>461.8</v>
          </cell>
          <cell r="R127">
            <v>271.64705882352945</v>
          </cell>
          <cell r="S127">
            <v>1.6999999999999997</v>
          </cell>
          <cell r="T127">
            <v>6541</v>
          </cell>
          <cell r="U127">
            <v>1</v>
          </cell>
        </row>
        <row r="128">
          <cell r="B128" t="str">
            <v>5/22</v>
          </cell>
          <cell r="C128" t="str">
            <v>Neil Veitch</v>
          </cell>
          <cell r="E128">
            <v>-141.93</v>
          </cell>
          <cell r="F128">
            <v>-83.488235294117658</v>
          </cell>
          <cell r="J128">
            <v>6541</v>
          </cell>
          <cell r="K128" t="str">
            <v>133-3307</v>
          </cell>
          <cell r="M128" t="str">
            <v>Expenses-Heerstrasse</v>
          </cell>
          <cell r="Q128">
            <v>141.93</v>
          </cell>
          <cell r="R128">
            <v>83.488235294117658</v>
          </cell>
          <cell r="S128">
            <v>1.7</v>
          </cell>
          <cell r="T128">
            <v>6541</v>
          </cell>
          <cell r="U128">
            <v>1</v>
          </cell>
        </row>
        <row r="129">
          <cell r="B129" t="str">
            <v>5/22</v>
          </cell>
          <cell r="C129" t="str">
            <v>Neil Veitch</v>
          </cell>
          <cell r="E129">
            <v>-25</v>
          </cell>
          <cell r="F129">
            <v>-14.705882352941178</v>
          </cell>
          <cell r="J129">
            <v>6541</v>
          </cell>
          <cell r="K129" t="str">
            <v>748-5</v>
          </cell>
          <cell r="M129" t="str">
            <v>Bank fee-same day transfer</v>
          </cell>
          <cell r="Q129">
            <v>25</v>
          </cell>
          <cell r="R129">
            <v>14.705882352941178</v>
          </cell>
          <cell r="S129">
            <v>1.7</v>
          </cell>
          <cell r="T129">
            <v>6541</v>
          </cell>
          <cell r="U129">
            <v>1</v>
          </cell>
        </row>
        <row r="130">
          <cell r="U130" t="str">
            <v xml:space="preserve"> </v>
          </cell>
        </row>
        <row r="131">
          <cell r="B131" t="str">
            <v>5/27</v>
          </cell>
          <cell r="C131" t="str">
            <v>Petty cash</v>
          </cell>
          <cell r="D131">
            <v>1.7</v>
          </cell>
          <cell r="E131">
            <v>-280.12427750095821</v>
          </cell>
          <cell r="F131">
            <v>-164.78</v>
          </cell>
          <cell r="J131">
            <v>385</v>
          </cell>
          <cell r="K131" t="str">
            <v xml:space="preserve">729-2  </v>
          </cell>
          <cell r="M131" t="str">
            <v>Color copies</v>
          </cell>
          <cell r="O131">
            <v>-975.76</v>
          </cell>
          <cell r="P131">
            <v>-573.97647058823532</v>
          </cell>
          <cell r="Q131">
            <v>280.12427750095821</v>
          </cell>
          <cell r="R131">
            <v>164.78</v>
          </cell>
          <cell r="S131">
            <v>1.6999895466741002</v>
          </cell>
          <cell r="T131">
            <v>385</v>
          </cell>
          <cell r="U131">
            <v>0.75</v>
          </cell>
        </row>
        <row r="132">
          <cell r="B132" t="str">
            <v>5/27</v>
          </cell>
          <cell r="C132" t="str">
            <v>Petty cash</v>
          </cell>
          <cell r="E132">
            <v>-222.44363218230598</v>
          </cell>
          <cell r="F132">
            <v>-130.85</v>
          </cell>
          <cell r="J132">
            <v>385</v>
          </cell>
          <cell r="K132" t="str">
            <v xml:space="preserve">729-5  </v>
          </cell>
          <cell r="M132" t="str">
            <v>Drinks</v>
          </cell>
          <cell r="Q132">
            <v>222.44363218230598</v>
          </cell>
          <cell r="R132">
            <v>130.85</v>
          </cell>
          <cell r="S132">
            <v>1.6999895466741</v>
          </cell>
          <cell r="T132">
            <v>385</v>
          </cell>
          <cell r="U132">
            <v>0.75</v>
          </cell>
        </row>
        <row r="133">
          <cell r="B133" t="str">
            <v>5/27</v>
          </cell>
          <cell r="C133" t="str">
            <v>Petty cash</v>
          </cell>
          <cell r="E133">
            <v>-52.495677201296211</v>
          </cell>
          <cell r="F133">
            <v>-30.88</v>
          </cell>
          <cell r="J133">
            <v>385</v>
          </cell>
          <cell r="K133" t="str">
            <v xml:space="preserve">729-6  </v>
          </cell>
          <cell r="M133" t="str">
            <v>Office cleaning</v>
          </cell>
          <cell r="Q133">
            <v>52.495677201296211</v>
          </cell>
          <cell r="R133">
            <v>30.88</v>
          </cell>
          <cell r="S133">
            <v>1.6999895466741002</v>
          </cell>
          <cell r="T133">
            <v>385</v>
          </cell>
          <cell r="U133">
            <v>0.75</v>
          </cell>
        </row>
        <row r="134">
          <cell r="B134" t="str">
            <v>5/27</v>
          </cell>
          <cell r="C134" t="str">
            <v>Petty cash</v>
          </cell>
          <cell r="E134">
            <v>-218.19365831562075</v>
          </cell>
          <cell r="F134">
            <v>-128.35</v>
          </cell>
          <cell r="J134">
            <v>385</v>
          </cell>
          <cell r="K134" t="str">
            <v xml:space="preserve">729-8  </v>
          </cell>
          <cell r="M134" t="str">
            <v>Office supplies</v>
          </cell>
          <cell r="Q134">
            <v>218.19365831562075</v>
          </cell>
          <cell r="R134">
            <v>128.35</v>
          </cell>
          <cell r="S134">
            <v>1.6999895466741002</v>
          </cell>
          <cell r="T134">
            <v>385</v>
          </cell>
          <cell r="U134">
            <v>0.75</v>
          </cell>
        </row>
        <row r="135">
          <cell r="B135" t="str">
            <v>5/27</v>
          </cell>
          <cell r="C135" t="str">
            <v>Petty cash</v>
          </cell>
          <cell r="E135">
            <v>-202.5027547998188</v>
          </cell>
          <cell r="F135">
            <v>-119.12</v>
          </cell>
          <cell r="J135">
            <v>385</v>
          </cell>
          <cell r="K135" t="str">
            <v xml:space="preserve">730-1  </v>
          </cell>
          <cell r="M135" t="str">
            <v>Stamps</v>
          </cell>
          <cell r="Q135">
            <v>202.5027547998188</v>
          </cell>
          <cell r="R135">
            <v>119.12</v>
          </cell>
          <cell r="S135">
            <v>1.6999895466741</v>
          </cell>
          <cell r="T135">
            <v>385</v>
          </cell>
          <cell r="U135">
            <v>0.75</v>
          </cell>
        </row>
        <row r="136">
          <cell r="U136" t="str">
            <v xml:space="preserve"> </v>
          </cell>
        </row>
        <row r="137">
          <cell r="B137" t="str">
            <v>5/30</v>
          </cell>
          <cell r="C137" t="str">
            <v>Diverse Empfaenger</v>
          </cell>
          <cell r="D137">
            <v>1.7</v>
          </cell>
          <cell r="E137">
            <v>-6061.72</v>
          </cell>
          <cell r="F137">
            <v>-3565.7176470588233</v>
          </cell>
          <cell r="J137" t="str">
            <v xml:space="preserve">6541  </v>
          </cell>
          <cell r="K137" t="str">
            <v xml:space="preserve">511-1  </v>
          </cell>
          <cell r="M137" t="str">
            <v>Payroll-May '97 (excl Kathrin)</v>
          </cell>
          <cell r="O137">
            <v>-12991.26</v>
          </cell>
          <cell r="P137">
            <v>-7641.9176470588236</v>
          </cell>
          <cell r="Q137">
            <v>6061.72</v>
          </cell>
          <cell r="R137">
            <v>3565.7176470588233</v>
          </cell>
          <cell r="S137">
            <v>1.7000000000000002</v>
          </cell>
          <cell r="T137" t="str">
            <v xml:space="preserve">6541  </v>
          </cell>
          <cell r="U137">
            <v>1</v>
          </cell>
        </row>
        <row r="138">
          <cell r="B138" t="str">
            <v>5/30</v>
          </cell>
          <cell r="C138" t="str">
            <v>Diverse Empfaenger</v>
          </cell>
          <cell r="E138">
            <v>-6929.54</v>
          </cell>
          <cell r="F138">
            <v>-4076.2</v>
          </cell>
          <cell r="J138" t="str">
            <v xml:space="preserve">222  </v>
          </cell>
          <cell r="K138" t="str">
            <v xml:space="preserve">511-1  </v>
          </cell>
          <cell r="M138" t="str">
            <v>Payroll-May '97 (Kathrin)</v>
          </cell>
          <cell r="Q138">
            <v>6929.54</v>
          </cell>
          <cell r="R138">
            <v>4076.2</v>
          </cell>
          <cell r="S138">
            <v>1.7000000000000002</v>
          </cell>
          <cell r="T138" t="str">
            <v xml:space="preserve">222  </v>
          </cell>
          <cell r="U138">
            <v>0.33329999999999999</v>
          </cell>
        </row>
        <row r="139">
          <cell r="B139" t="str">
            <v>5/30</v>
          </cell>
          <cell r="C139" t="str">
            <v>Diverse Empfaenger</v>
          </cell>
          <cell r="D139">
            <v>1.7</v>
          </cell>
          <cell r="E139">
            <v>-3201.4</v>
          </cell>
          <cell r="F139">
            <v>-1883.1764705882351</v>
          </cell>
          <cell r="J139" t="str">
            <v xml:space="preserve">6541  </v>
          </cell>
          <cell r="K139" t="str">
            <v xml:space="preserve">520-1101 </v>
          </cell>
          <cell r="M139" t="str">
            <v>Payroll related-May '97 (excl Kathrin)</v>
          </cell>
          <cell r="O139">
            <v>-4609.67</v>
          </cell>
          <cell r="P139">
            <v>-2711.5705882352941</v>
          </cell>
          <cell r="Q139">
            <v>3201.4</v>
          </cell>
          <cell r="R139">
            <v>1883.1764705882351</v>
          </cell>
          <cell r="S139">
            <v>1.7000000000000002</v>
          </cell>
          <cell r="T139" t="str">
            <v xml:space="preserve">6541  </v>
          </cell>
          <cell r="U139">
            <v>1</v>
          </cell>
        </row>
        <row r="140">
          <cell r="B140" t="str">
            <v>5/30</v>
          </cell>
          <cell r="C140" t="str">
            <v>Diverse Empfaenger</v>
          </cell>
          <cell r="E140">
            <v>-1408.27</v>
          </cell>
          <cell r="F140">
            <v>-828.39411764705881</v>
          </cell>
          <cell r="J140" t="str">
            <v xml:space="preserve">222  </v>
          </cell>
          <cell r="K140" t="str">
            <v xml:space="preserve">520-1101 </v>
          </cell>
          <cell r="M140" t="str">
            <v>Payroll related-May '97 (Kathrin)</v>
          </cell>
          <cell r="Q140">
            <v>1408.27</v>
          </cell>
          <cell r="R140">
            <v>828.39411764705881</v>
          </cell>
          <cell r="S140">
            <v>1.7</v>
          </cell>
          <cell r="T140" t="str">
            <v xml:space="preserve">222  </v>
          </cell>
          <cell r="U140">
            <v>0.33329999999999999</v>
          </cell>
        </row>
        <row r="141">
          <cell r="U141" t="str">
            <v xml:space="preserve"> </v>
          </cell>
        </row>
        <row r="142">
          <cell r="B142" t="str">
            <v>6/3</v>
          </cell>
          <cell r="C142" t="str">
            <v>Peter Starke</v>
          </cell>
          <cell r="D142">
            <v>1.7</v>
          </cell>
          <cell r="E142">
            <v>-1525.6292342389679</v>
          </cell>
          <cell r="F142">
            <v>-897.42</v>
          </cell>
          <cell r="J142" t="str">
            <v xml:space="preserve">6541  </v>
          </cell>
          <cell r="K142" t="str">
            <v xml:space="preserve">725-1  </v>
          </cell>
          <cell r="M142" t="str">
            <v>Expenses-Berlin</v>
          </cell>
          <cell r="O142">
            <v>-2103.04</v>
          </cell>
          <cell r="P142">
            <v>-1237.07</v>
          </cell>
          <cell r="Q142">
            <v>1525.6292342389679</v>
          </cell>
          <cell r="R142">
            <v>897.42</v>
          </cell>
          <cell r="S142">
            <v>1.7000169755955605</v>
          </cell>
          <cell r="T142" t="str">
            <v xml:space="preserve">6541  </v>
          </cell>
          <cell r="U142">
            <v>1</v>
          </cell>
        </row>
        <row r="143">
          <cell r="B143" t="str">
            <v>6/3</v>
          </cell>
          <cell r="C143" t="str">
            <v>Peter Starke</v>
          </cell>
          <cell r="E143">
            <v>-56.984569021963196</v>
          </cell>
          <cell r="F143">
            <v>-33.520000000000003</v>
          </cell>
          <cell r="J143" t="str">
            <v xml:space="preserve">6541  </v>
          </cell>
          <cell r="K143" t="str">
            <v xml:space="preserve">133-3307 </v>
          </cell>
          <cell r="M143" t="str">
            <v>Expenses-Kuwait</v>
          </cell>
          <cell r="Q143">
            <v>56.984569021963196</v>
          </cell>
          <cell r="R143">
            <v>33.520000000000003</v>
          </cell>
          <cell r="S143">
            <v>1.7000169755955605</v>
          </cell>
          <cell r="T143" t="str">
            <v xml:space="preserve">6541  </v>
          </cell>
          <cell r="U143">
            <v>1</v>
          </cell>
        </row>
        <row r="144">
          <cell r="B144" t="str">
            <v>6/3</v>
          </cell>
          <cell r="C144" t="str">
            <v>Peter Starke</v>
          </cell>
          <cell r="E144">
            <v>-520.42619673906893</v>
          </cell>
          <cell r="F144">
            <v>-306.13</v>
          </cell>
          <cell r="J144" t="str">
            <v xml:space="preserve">6541  </v>
          </cell>
          <cell r="K144" t="str">
            <v xml:space="preserve">133-2498 </v>
          </cell>
          <cell r="M144" t="str">
            <v>Expenses-Greifswald</v>
          </cell>
          <cell r="Q144">
            <v>520.42619673906893</v>
          </cell>
          <cell r="R144">
            <v>306.13</v>
          </cell>
          <cell r="S144">
            <v>1.7000169755955605</v>
          </cell>
          <cell r="T144" t="str">
            <v xml:space="preserve">6541  </v>
          </cell>
          <cell r="U144">
            <v>1</v>
          </cell>
        </row>
        <row r="145">
          <cell r="U145" t="str">
            <v xml:space="preserve"> </v>
          </cell>
        </row>
        <row r="146">
          <cell r="B146" t="str">
            <v>6/6</v>
          </cell>
          <cell r="C146" t="str">
            <v>Frau Weiss</v>
          </cell>
          <cell r="D146">
            <v>1.7</v>
          </cell>
          <cell r="E146">
            <v>-7500</v>
          </cell>
          <cell r="F146">
            <v>-4411.76</v>
          </cell>
          <cell r="J146" t="str">
            <v xml:space="preserve">222  </v>
          </cell>
          <cell r="K146" t="str">
            <v xml:space="preserve">191-3000 </v>
          </cell>
          <cell r="M146" t="str">
            <v>Deposit-T. Black flat</v>
          </cell>
          <cell r="O146">
            <v>-7500</v>
          </cell>
          <cell r="P146">
            <v>-4411.76</v>
          </cell>
          <cell r="Q146">
            <v>7500</v>
          </cell>
          <cell r="R146">
            <v>4411.76</v>
          </cell>
          <cell r="S146">
            <v>1.7000018133352675</v>
          </cell>
          <cell r="T146" t="str">
            <v xml:space="preserve">222  </v>
          </cell>
          <cell r="U146">
            <v>1</v>
          </cell>
        </row>
        <row r="147">
          <cell r="U147" t="str">
            <v xml:space="preserve"> </v>
          </cell>
        </row>
        <row r="148">
          <cell r="B148" t="str">
            <v>6/6</v>
          </cell>
          <cell r="C148" t="str">
            <v>Diverse Empfaenger</v>
          </cell>
          <cell r="D148">
            <v>1.7</v>
          </cell>
          <cell r="E148">
            <v>-11695.162499999999</v>
          </cell>
          <cell r="F148">
            <v>-6879.5073529411757</v>
          </cell>
          <cell r="J148" t="str">
            <v xml:space="preserve">6541  </v>
          </cell>
          <cell r="K148" t="str">
            <v xml:space="preserve">511-1  </v>
          </cell>
          <cell r="M148" t="str">
            <v>Payroll (?)</v>
          </cell>
          <cell r="O148">
            <v>-15593.55</v>
          </cell>
          <cell r="P148">
            <v>-9172.6764705882342</v>
          </cell>
          <cell r="Q148">
            <v>11695.162499999999</v>
          </cell>
          <cell r="R148">
            <v>6879.5073529411757</v>
          </cell>
          <cell r="S148">
            <v>1.7</v>
          </cell>
          <cell r="T148" t="str">
            <v xml:space="preserve">6541  </v>
          </cell>
          <cell r="U148">
            <v>1</v>
          </cell>
        </row>
        <row r="149">
          <cell r="B149" t="str">
            <v>6/6</v>
          </cell>
          <cell r="C149" t="str">
            <v>Diverse Empfaenger</v>
          </cell>
          <cell r="E149">
            <v>-3898.3874999999998</v>
          </cell>
          <cell r="F149">
            <v>-2293.1691176470586</v>
          </cell>
          <cell r="J149">
            <v>222</v>
          </cell>
          <cell r="K149" t="str">
            <v xml:space="preserve">511-1  </v>
          </cell>
          <cell r="M149" t="str">
            <v>Payroll related (?)</v>
          </cell>
          <cell r="Q149">
            <v>3898.3874999999998</v>
          </cell>
          <cell r="R149">
            <v>2293.1691176470586</v>
          </cell>
          <cell r="S149">
            <v>1.7000000000000002</v>
          </cell>
          <cell r="T149">
            <v>222</v>
          </cell>
          <cell r="U149" t="str">
            <v xml:space="preserve"> </v>
          </cell>
        </row>
        <row r="150">
          <cell r="U150" t="str">
            <v xml:space="preserve"> </v>
          </cell>
        </row>
        <row r="151">
          <cell r="B151" t="str">
            <v>6/6</v>
          </cell>
          <cell r="C151" t="str">
            <v>Semliner Golfhotel</v>
          </cell>
          <cell r="D151">
            <v>1.7</v>
          </cell>
          <cell r="E151">
            <v>-6008.5397535725788</v>
          </cell>
          <cell r="F151">
            <v>-3534.43</v>
          </cell>
          <cell r="J151" t="str">
            <v xml:space="preserve">222  </v>
          </cell>
          <cell r="K151" t="str">
            <v xml:space="preserve">725-1  </v>
          </cell>
          <cell r="M151" t="str">
            <v>Hotel, etc for ptrs meeting</v>
          </cell>
          <cell r="O151">
            <v>-6864.1</v>
          </cell>
          <cell r="P151">
            <v>-4037.7</v>
          </cell>
          <cell r="Q151">
            <v>6008.5397535725788</v>
          </cell>
          <cell r="R151">
            <v>3534.43</v>
          </cell>
          <cell r="S151">
            <v>1.7000024766575033</v>
          </cell>
          <cell r="T151" t="str">
            <v xml:space="preserve">222  </v>
          </cell>
          <cell r="U151">
            <v>0.33329999999999999</v>
          </cell>
        </row>
        <row r="152">
          <cell r="B152" t="str">
            <v>6/6</v>
          </cell>
          <cell r="C152" t="str">
            <v>Semliner Golfhotel</v>
          </cell>
          <cell r="E152">
            <v>-855.56024642742159</v>
          </cell>
          <cell r="F152">
            <v>-503.27</v>
          </cell>
          <cell r="J152" t="str">
            <v xml:space="preserve">222  </v>
          </cell>
          <cell r="K152" t="str">
            <v xml:space="preserve">112-16  </v>
          </cell>
          <cell r="M152" t="str">
            <v>VAT</v>
          </cell>
          <cell r="Q152">
            <v>855.56024642742159</v>
          </cell>
          <cell r="R152">
            <v>503.27</v>
          </cell>
          <cell r="S152">
            <v>1.7000024766575033</v>
          </cell>
          <cell r="T152" t="str">
            <v xml:space="preserve">222  </v>
          </cell>
          <cell r="U152">
            <v>1</v>
          </cell>
        </row>
        <row r="153">
          <cell r="U153" t="str">
            <v xml:space="preserve"> </v>
          </cell>
        </row>
        <row r="154">
          <cell r="B154" t="str">
            <v>6/6</v>
          </cell>
          <cell r="C154" t="str">
            <v>Los Angeles Eck Gessell</v>
          </cell>
          <cell r="D154">
            <v>1.7</v>
          </cell>
          <cell r="E154">
            <v>-5809.013304373716</v>
          </cell>
          <cell r="F154">
            <v>-3417.06</v>
          </cell>
          <cell r="J154">
            <v>385</v>
          </cell>
          <cell r="K154" t="str">
            <v xml:space="preserve">727-1  </v>
          </cell>
          <cell r="M154" t="str">
            <v>Office rent-June '97</v>
          </cell>
          <cell r="O154">
            <v>-6680.35</v>
          </cell>
          <cell r="P154">
            <v>-3929.61</v>
          </cell>
          <cell r="Q154">
            <v>5809.013304373716</v>
          </cell>
          <cell r="R154">
            <v>3417.06</v>
          </cell>
          <cell r="S154">
            <v>1.7000033082163368</v>
          </cell>
          <cell r="T154">
            <v>385</v>
          </cell>
          <cell r="U154">
            <v>0.75</v>
          </cell>
        </row>
        <row r="155">
          <cell r="B155" t="str">
            <v>6/6</v>
          </cell>
          <cell r="C155" t="str">
            <v>Los Angeles Eck Gessell</v>
          </cell>
          <cell r="E155">
            <v>-871.33669562628438</v>
          </cell>
          <cell r="F155">
            <v>-512.54999999999995</v>
          </cell>
          <cell r="J155">
            <v>385</v>
          </cell>
          <cell r="K155" t="str">
            <v xml:space="preserve">112-16  </v>
          </cell>
          <cell r="M155" t="str">
            <v>VAT</v>
          </cell>
          <cell r="Q155">
            <v>871.33669562628438</v>
          </cell>
          <cell r="R155">
            <v>512.54999999999995</v>
          </cell>
          <cell r="S155">
            <v>1.7000033082163388</v>
          </cell>
          <cell r="T155">
            <v>385</v>
          </cell>
          <cell r="U155">
            <v>1</v>
          </cell>
        </row>
        <row r="156">
          <cell r="U156" t="str">
            <v xml:space="preserve"> </v>
          </cell>
        </row>
        <row r="157">
          <cell r="B157" t="str">
            <v>6/6</v>
          </cell>
          <cell r="C157" t="str">
            <v>KW&amp;F Werbung</v>
          </cell>
          <cell r="D157">
            <v>1.7</v>
          </cell>
          <cell r="E157">
            <v>-2574.9948261114173</v>
          </cell>
          <cell r="F157">
            <v>-1514.71</v>
          </cell>
          <cell r="J157" t="str">
            <v xml:space="preserve">6541  </v>
          </cell>
          <cell r="K157" t="str">
            <v xml:space="preserve">737-1  </v>
          </cell>
          <cell r="M157" t="str">
            <v>Newspaper ad for Secretaty</v>
          </cell>
          <cell r="O157">
            <v>-2961.25</v>
          </cell>
          <cell r="P157">
            <v>-1741.92</v>
          </cell>
          <cell r="Q157">
            <v>2574.9948261114173</v>
          </cell>
          <cell r="R157">
            <v>1514.71</v>
          </cell>
          <cell r="S157">
            <v>1.6999919628915219</v>
          </cell>
          <cell r="T157" t="str">
            <v xml:space="preserve">6541  </v>
          </cell>
          <cell r="U157">
            <v>1</v>
          </cell>
        </row>
        <row r="158">
          <cell r="B158" t="str">
            <v>6/6</v>
          </cell>
          <cell r="C158" t="str">
            <v>KW&amp;F Werbung</v>
          </cell>
          <cell r="E158">
            <v>-386.2551738885827</v>
          </cell>
          <cell r="F158">
            <v>-227.21</v>
          </cell>
          <cell r="J158" t="str">
            <v xml:space="preserve">6541  </v>
          </cell>
          <cell r="K158" t="str">
            <v xml:space="preserve">112-16  </v>
          </cell>
          <cell r="M158" t="str">
            <v>VAT</v>
          </cell>
          <cell r="Q158">
            <v>386.2551738885827</v>
          </cell>
          <cell r="R158">
            <v>227.21</v>
          </cell>
          <cell r="S158">
            <v>1.6999919628915219</v>
          </cell>
          <cell r="T158" t="str">
            <v xml:space="preserve">6541  </v>
          </cell>
          <cell r="U158">
            <v>1</v>
          </cell>
        </row>
        <row r="159">
          <cell r="U159" t="str">
            <v xml:space="preserve"> </v>
          </cell>
        </row>
        <row r="160">
          <cell r="B160" t="str">
            <v>6/6</v>
          </cell>
          <cell r="C160" t="str">
            <v>LBB Baupro</v>
          </cell>
          <cell r="D160">
            <v>1.7</v>
          </cell>
          <cell r="E160">
            <v>-2511.61</v>
          </cell>
          <cell r="F160">
            <v>-1477.4176470588236</v>
          </cell>
          <cell r="J160" t="str">
            <v xml:space="preserve">6541  </v>
          </cell>
          <cell r="K160" t="str">
            <v xml:space="preserve">726-1  </v>
          </cell>
          <cell r="M160" t="str">
            <v>4-97 &amp; 5-97 car lease-Starke</v>
          </cell>
          <cell r="O160">
            <v>-2888.35</v>
          </cell>
          <cell r="P160">
            <v>-1699.3</v>
          </cell>
          <cell r="Q160">
            <v>2511.61</v>
          </cell>
          <cell r="R160">
            <v>1477.4176470588236</v>
          </cell>
          <cell r="S160">
            <v>1.7</v>
          </cell>
          <cell r="T160" t="str">
            <v xml:space="preserve">6541  </v>
          </cell>
          <cell r="U160">
            <v>1</v>
          </cell>
        </row>
        <row r="161">
          <cell r="B161" t="str">
            <v>6/6</v>
          </cell>
          <cell r="C161" t="str">
            <v>LBB Baupro</v>
          </cell>
          <cell r="E161">
            <v>-376.74</v>
          </cell>
          <cell r="F161">
            <v>-221.88235294117635</v>
          </cell>
          <cell r="J161" t="str">
            <v xml:space="preserve">6541  </v>
          </cell>
          <cell r="K161" t="str">
            <v xml:space="preserve">112-16  </v>
          </cell>
          <cell r="M161" t="str">
            <v>VAT</v>
          </cell>
          <cell r="Q161">
            <v>376.74</v>
          </cell>
          <cell r="R161">
            <v>221.88235294117635</v>
          </cell>
          <cell r="S161">
            <v>1.6979268292682936</v>
          </cell>
          <cell r="T161" t="str">
            <v xml:space="preserve">6541  </v>
          </cell>
          <cell r="U161">
            <v>1</v>
          </cell>
        </row>
        <row r="162">
          <cell r="Q162" t="str">
            <v xml:space="preserve"> </v>
          </cell>
          <cell r="U162" t="str">
            <v xml:space="preserve"> </v>
          </cell>
        </row>
        <row r="163">
          <cell r="B163" t="str">
            <v>6/6</v>
          </cell>
          <cell r="C163" t="str">
            <v>Bauland GmbH</v>
          </cell>
          <cell r="D163">
            <v>1.7</v>
          </cell>
          <cell r="E163">
            <v>-1497.5</v>
          </cell>
          <cell r="F163">
            <v>-880.88</v>
          </cell>
          <cell r="J163" t="str">
            <v xml:space="preserve">222  </v>
          </cell>
          <cell r="K163" t="str">
            <v>737-1</v>
          </cell>
          <cell r="M163" t="str">
            <v>June rent-T. Black flat(recruiting)</v>
          </cell>
          <cell r="O163">
            <v>-1497.5</v>
          </cell>
          <cell r="P163">
            <v>-880.88</v>
          </cell>
          <cell r="Q163">
            <v>1497.5</v>
          </cell>
          <cell r="R163">
            <v>880.88</v>
          </cell>
          <cell r="S163">
            <v>1.7000045409136317</v>
          </cell>
          <cell r="T163" t="str">
            <v xml:space="preserve">222  </v>
          </cell>
          <cell r="U163">
            <v>1</v>
          </cell>
        </row>
        <row r="164">
          <cell r="U164" t="str">
            <v xml:space="preserve"> </v>
          </cell>
        </row>
        <row r="165">
          <cell r="B165" t="str">
            <v>6/6</v>
          </cell>
          <cell r="C165" t="str">
            <v>Team  2000</v>
          </cell>
          <cell r="D165">
            <v>1.7</v>
          </cell>
          <cell r="E165">
            <v>-1020.0858695494658</v>
          </cell>
          <cell r="F165">
            <v>-600.04999999999995</v>
          </cell>
          <cell r="J165" t="str">
            <v xml:space="preserve">222  </v>
          </cell>
          <cell r="K165" t="str">
            <v xml:space="preserve">736-1  </v>
          </cell>
          <cell r="M165" t="str">
            <v>Temporary help</v>
          </cell>
          <cell r="O165">
            <v>-1173.1199999999999</v>
          </cell>
          <cell r="P165">
            <v>-690.07</v>
          </cell>
          <cell r="Q165">
            <v>1020.0858695494658</v>
          </cell>
          <cell r="R165">
            <v>600.04999999999995</v>
          </cell>
          <cell r="S165">
            <v>1.7000014491283491</v>
          </cell>
          <cell r="T165" t="str">
            <v xml:space="preserve">222  </v>
          </cell>
          <cell r="U165">
            <v>0.33329999999999999</v>
          </cell>
        </row>
        <row r="166">
          <cell r="B166" t="str">
            <v>6/6</v>
          </cell>
          <cell r="C166" t="str">
            <v>Team  2000</v>
          </cell>
          <cell r="E166">
            <v>-153.03413045053412</v>
          </cell>
          <cell r="F166">
            <v>-90.020000000000095</v>
          </cell>
          <cell r="J166" t="str">
            <v xml:space="preserve">222  </v>
          </cell>
          <cell r="K166" t="str">
            <v xml:space="preserve">112-16  </v>
          </cell>
          <cell r="M166" t="str">
            <v>VAT</v>
          </cell>
          <cell r="Q166">
            <v>153.03413045053412</v>
          </cell>
          <cell r="R166">
            <v>90.020000000000095</v>
          </cell>
          <cell r="S166">
            <v>1.7000014491283488</v>
          </cell>
          <cell r="T166" t="str">
            <v xml:space="preserve">222  </v>
          </cell>
          <cell r="U166">
            <v>1</v>
          </cell>
        </row>
        <row r="167">
          <cell r="U167" t="str">
            <v xml:space="preserve"> </v>
          </cell>
        </row>
        <row r="168">
          <cell r="B168" t="str">
            <v>6/6</v>
          </cell>
          <cell r="C168" t="str">
            <v>Bernt Killingstad</v>
          </cell>
          <cell r="D168">
            <v>1.7</v>
          </cell>
          <cell r="E168">
            <v>-394.73</v>
          </cell>
          <cell r="F168">
            <v>-232.19411764705885</v>
          </cell>
          <cell r="J168" t="str">
            <v xml:space="preserve">222  </v>
          </cell>
          <cell r="K168" t="str">
            <v xml:space="preserve">133-2498 </v>
          </cell>
          <cell r="M168" t="str">
            <v>Expenses-May '97-DBP</v>
          </cell>
          <cell r="O168">
            <v>-1071.43</v>
          </cell>
          <cell r="P168">
            <v>-630.25</v>
          </cell>
          <cell r="Q168">
            <v>394.73</v>
          </cell>
          <cell r="R168">
            <v>232.19411764705885</v>
          </cell>
          <cell r="S168">
            <v>1.7</v>
          </cell>
          <cell r="T168" t="str">
            <v xml:space="preserve">222  </v>
          </cell>
          <cell r="U168">
            <v>1</v>
          </cell>
        </row>
        <row r="169">
          <cell r="B169" t="str">
            <v>6/6</v>
          </cell>
          <cell r="C169" t="str">
            <v>Bernt Killingstad</v>
          </cell>
          <cell r="E169">
            <v>-87.4</v>
          </cell>
          <cell r="F169">
            <v>-51.411764705882355</v>
          </cell>
          <cell r="J169" t="str">
            <v xml:space="preserve">222  </v>
          </cell>
          <cell r="K169" t="str">
            <v xml:space="preserve">133-2327 </v>
          </cell>
          <cell r="M169" t="str">
            <v>Expenses-May '97-Prague</v>
          </cell>
          <cell r="Q169">
            <v>87.4</v>
          </cell>
          <cell r="R169">
            <v>51.411764705882355</v>
          </cell>
          <cell r="S169">
            <v>1.7</v>
          </cell>
          <cell r="T169" t="str">
            <v xml:space="preserve">222  </v>
          </cell>
          <cell r="U169">
            <v>1</v>
          </cell>
        </row>
        <row r="170">
          <cell r="B170" t="str">
            <v>6/6</v>
          </cell>
          <cell r="C170" t="str">
            <v>Bernt Killingstad</v>
          </cell>
          <cell r="E170">
            <v>-589.29999999999995</v>
          </cell>
          <cell r="F170">
            <v>-346.64411764705881</v>
          </cell>
          <cell r="J170" t="str">
            <v xml:space="preserve">222  </v>
          </cell>
          <cell r="K170" t="str">
            <v xml:space="preserve">725-1  </v>
          </cell>
          <cell r="M170" t="str">
            <v>Expenses-May '97-1/3, 1/3, 1/3</v>
          </cell>
          <cell r="Q170">
            <v>589.29999999999995</v>
          </cell>
          <cell r="R170">
            <v>346.64411764705881</v>
          </cell>
          <cell r="S170">
            <v>1.7000144240151367</v>
          </cell>
          <cell r="T170" t="str">
            <v xml:space="preserve">222  </v>
          </cell>
          <cell r="U170">
            <v>0.33329999999999999</v>
          </cell>
        </row>
        <row r="171">
          <cell r="U171" t="str">
            <v xml:space="preserve"> </v>
          </cell>
        </row>
        <row r="172">
          <cell r="B172" t="str">
            <v>6/6</v>
          </cell>
          <cell r="C172" t="str">
            <v>Buchungsstelle der Tele</v>
          </cell>
          <cell r="D172">
            <v>1.7</v>
          </cell>
          <cell r="E172">
            <v>-758.79278263749541</v>
          </cell>
          <cell r="F172">
            <v>-446.34</v>
          </cell>
          <cell r="J172">
            <v>385</v>
          </cell>
          <cell r="K172" t="str">
            <v xml:space="preserve">731-1  </v>
          </cell>
          <cell r="M172" t="str">
            <v>Phone bill-May '97</v>
          </cell>
          <cell r="O172">
            <v>-872.61</v>
          </cell>
          <cell r="P172">
            <v>-513.29</v>
          </cell>
          <cell r="Q172">
            <v>758.79278263749541</v>
          </cell>
          <cell r="R172">
            <v>446.34</v>
          </cell>
          <cell r="S172">
            <v>1.700033119678934</v>
          </cell>
          <cell r="T172">
            <v>385</v>
          </cell>
          <cell r="U172">
            <v>0.75</v>
          </cell>
        </row>
        <row r="173">
          <cell r="B173" t="str">
            <v>6/6</v>
          </cell>
          <cell r="C173" t="str">
            <v>Buchungsstelle der Tele</v>
          </cell>
          <cell r="E173">
            <v>-113.81721736250461</v>
          </cell>
          <cell r="F173">
            <v>-66.95</v>
          </cell>
          <cell r="J173">
            <v>385</v>
          </cell>
          <cell r="K173" t="str">
            <v xml:space="preserve">112-16  </v>
          </cell>
          <cell r="M173" t="str">
            <v>VAT</v>
          </cell>
          <cell r="Q173">
            <v>113.81721736250461</v>
          </cell>
          <cell r="R173">
            <v>66.95</v>
          </cell>
          <cell r="S173">
            <v>1.7000331196789336</v>
          </cell>
          <cell r="T173">
            <v>385</v>
          </cell>
          <cell r="U173">
            <v>1</v>
          </cell>
        </row>
        <row r="174">
          <cell r="U174" t="str">
            <v xml:space="preserve"> </v>
          </cell>
        </row>
        <row r="175">
          <cell r="B175" t="str">
            <v>6/6</v>
          </cell>
          <cell r="C175" t="str">
            <v>M&amp;W Burobedarf</v>
          </cell>
          <cell r="D175">
            <v>1.7</v>
          </cell>
          <cell r="E175">
            <v>-597.48547825226387</v>
          </cell>
          <cell r="F175">
            <v>-351.46</v>
          </cell>
          <cell r="J175">
            <v>385</v>
          </cell>
          <cell r="K175" t="str">
            <v xml:space="preserve">729-8  </v>
          </cell>
          <cell r="M175" t="str">
            <v>Office supplies</v>
          </cell>
          <cell r="O175">
            <v>-687.11</v>
          </cell>
          <cell r="P175">
            <v>-404.18</v>
          </cell>
          <cell r="Q175">
            <v>597.48547825226387</v>
          </cell>
          <cell r="R175">
            <v>351.46</v>
          </cell>
          <cell r="S175">
            <v>1.7000098965807315</v>
          </cell>
          <cell r="T175">
            <v>385</v>
          </cell>
          <cell r="U175">
            <v>0.75</v>
          </cell>
        </row>
        <row r="176">
          <cell r="B176" t="str">
            <v>6/6</v>
          </cell>
          <cell r="C176" t="str">
            <v>M&amp;W Burobedarf</v>
          </cell>
          <cell r="E176">
            <v>-89.624521747736139</v>
          </cell>
          <cell r="F176">
            <v>-52.72</v>
          </cell>
          <cell r="J176">
            <v>385</v>
          </cell>
          <cell r="K176" t="str">
            <v xml:space="preserve">112-16  </v>
          </cell>
          <cell r="M176" t="str">
            <v>VAT</v>
          </cell>
          <cell r="Q176">
            <v>89.624521747736139</v>
          </cell>
          <cell r="R176">
            <v>52.72</v>
          </cell>
          <cell r="S176">
            <v>1.7000098965807311</v>
          </cell>
          <cell r="T176">
            <v>385</v>
          </cell>
          <cell r="U176">
            <v>1</v>
          </cell>
        </row>
        <row r="177">
          <cell r="U177" t="str">
            <v xml:space="preserve"> </v>
          </cell>
        </row>
        <row r="178">
          <cell r="B178" t="str">
            <v>6/6</v>
          </cell>
          <cell r="C178" t="str">
            <v>Team  2000</v>
          </cell>
          <cell r="D178">
            <v>1.7</v>
          </cell>
          <cell r="E178">
            <v>-544.38704358452139</v>
          </cell>
          <cell r="F178">
            <v>-320.22000000000003</v>
          </cell>
          <cell r="J178" t="str">
            <v xml:space="preserve">222  </v>
          </cell>
          <cell r="K178" t="str">
            <v xml:space="preserve">736-1  </v>
          </cell>
          <cell r="M178" t="str">
            <v>Temporary help</v>
          </cell>
          <cell r="O178">
            <v>-626.04</v>
          </cell>
          <cell r="P178">
            <v>-368.25</v>
          </cell>
          <cell r="Q178">
            <v>544.38704358452139</v>
          </cell>
          <cell r="R178">
            <v>320.22000000000003</v>
          </cell>
          <cell r="S178">
            <v>1.700040733197556</v>
          </cell>
          <cell r="T178" t="str">
            <v xml:space="preserve">222  </v>
          </cell>
          <cell r="U178">
            <v>0.33329999999999999</v>
          </cell>
        </row>
        <row r="179">
          <cell r="B179" t="str">
            <v>6/6</v>
          </cell>
          <cell r="C179" t="str">
            <v>Team  2000</v>
          </cell>
          <cell r="E179">
            <v>-81.65295641547857</v>
          </cell>
          <cell r="F179">
            <v>-48.03</v>
          </cell>
          <cell r="J179" t="str">
            <v xml:space="preserve">222  </v>
          </cell>
          <cell r="K179" t="str">
            <v xml:space="preserve">112-16  </v>
          </cell>
          <cell r="M179" t="str">
            <v>VAT</v>
          </cell>
          <cell r="Q179">
            <v>81.65295641547857</v>
          </cell>
          <cell r="R179">
            <v>48.03</v>
          </cell>
          <cell r="S179">
            <v>1.7000407331975551</v>
          </cell>
          <cell r="T179" t="str">
            <v xml:space="preserve">222  </v>
          </cell>
          <cell r="U179">
            <v>1</v>
          </cell>
        </row>
        <row r="180">
          <cell r="U180" t="str">
            <v xml:space="preserve"> </v>
          </cell>
        </row>
        <row r="181">
          <cell r="B181" t="str">
            <v>6/6</v>
          </cell>
          <cell r="C181" t="str">
            <v>BEWAG GASAG</v>
          </cell>
          <cell r="D181">
            <v>1.7</v>
          </cell>
          <cell r="E181">
            <v>-506.04859747340038</v>
          </cell>
          <cell r="F181">
            <v>-297.67</v>
          </cell>
          <cell r="J181">
            <v>385</v>
          </cell>
          <cell r="K181" t="str">
            <v xml:space="preserve">727-3  </v>
          </cell>
          <cell r="M181" t="str">
            <v>Electricity</v>
          </cell>
          <cell r="O181">
            <v>-580</v>
          </cell>
          <cell r="P181">
            <v>-341.17</v>
          </cell>
          <cell r="Q181">
            <v>506.04859747340038</v>
          </cell>
          <cell r="R181">
            <v>297.67</v>
          </cell>
          <cell r="S181">
            <v>1.7000322419907963</v>
          </cell>
          <cell r="T181">
            <v>385</v>
          </cell>
          <cell r="U181">
            <v>0.75</v>
          </cell>
        </row>
        <row r="182">
          <cell r="B182" t="str">
            <v>6/6</v>
          </cell>
          <cell r="C182" t="str">
            <v>BEWAG GASAG</v>
          </cell>
          <cell r="E182">
            <v>-73.951402526599622</v>
          </cell>
          <cell r="F182">
            <v>-43.5</v>
          </cell>
          <cell r="J182">
            <v>385</v>
          </cell>
          <cell r="K182" t="str">
            <v xml:space="preserve">112-16  </v>
          </cell>
          <cell r="M182" t="str">
            <v>VAT</v>
          </cell>
          <cell r="Q182">
            <v>73.951402526599622</v>
          </cell>
          <cell r="R182">
            <v>43.5</v>
          </cell>
          <cell r="S182">
            <v>1.7000322419907958</v>
          </cell>
          <cell r="T182">
            <v>385</v>
          </cell>
          <cell r="U182">
            <v>1</v>
          </cell>
        </row>
        <row r="183">
          <cell r="U183" t="str">
            <v xml:space="preserve"> </v>
          </cell>
        </row>
        <row r="184">
          <cell r="B184" t="str">
            <v>6/10</v>
          </cell>
          <cell r="C184" t="str">
            <v>Rank Xerox</v>
          </cell>
          <cell r="D184">
            <v>1.7</v>
          </cell>
          <cell r="E184">
            <v>-379.66882607172067</v>
          </cell>
          <cell r="F184">
            <v>-223.33</v>
          </cell>
          <cell r="J184">
            <v>385</v>
          </cell>
          <cell r="K184" t="str">
            <v xml:space="preserve">728-2  </v>
          </cell>
          <cell r="M184" t="str">
            <v>Repair Fax machine</v>
          </cell>
          <cell r="O184">
            <v>-436.62</v>
          </cell>
          <cell r="P184">
            <v>-256.83</v>
          </cell>
          <cell r="Q184">
            <v>379.66882607172067</v>
          </cell>
          <cell r="R184">
            <v>223.33</v>
          </cell>
          <cell r="S184">
            <v>1.7000350426352064</v>
          </cell>
          <cell r="T184">
            <v>385</v>
          </cell>
          <cell r="U184">
            <v>0.75</v>
          </cell>
        </row>
        <row r="185">
          <cell r="B185" t="str">
            <v>6/10</v>
          </cell>
          <cell r="C185" t="str">
            <v>Rank Xerox</v>
          </cell>
          <cell r="E185">
            <v>-56.951173928279331</v>
          </cell>
          <cell r="F185">
            <v>-33.5</v>
          </cell>
          <cell r="J185">
            <v>385</v>
          </cell>
          <cell r="K185" t="str">
            <v xml:space="preserve">112-16  </v>
          </cell>
          <cell r="M185" t="str">
            <v>VAT</v>
          </cell>
          <cell r="Q185">
            <v>56.951173928279331</v>
          </cell>
          <cell r="R185">
            <v>33.5</v>
          </cell>
          <cell r="S185">
            <v>1.700035042635204</v>
          </cell>
          <cell r="T185">
            <v>385</v>
          </cell>
          <cell r="U185">
            <v>1</v>
          </cell>
        </row>
        <row r="186">
          <cell r="U186" t="str">
            <v xml:space="preserve"> </v>
          </cell>
        </row>
        <row r="187">
          <cell r="B187" t="str">
            <v>6/10</v>
          </cell>
          <cell r="C187" t="str">
            <v>Buchungsstelle der Tele</v>
          </cell>
          <cell r="D187">
            <v>1.7</v>
          </cell>
          <cell r="E187">
            <v>-368.09008715209444</v>
          </cell>
          <cell r="F187">
            <v>-216.52</v>
          </cell>
          <cell r="J187">
            <v>385</v>
          </cell>
          <cell r="K187" t="str">
            <v xml:space="preserve">731-1  </v>
          </cell>
          <cell r="M187" t="str">
            <v>Fax bill-May '97</v>
          </cell>
          <cell r="O187">
            <v>-423.29</v>
          </cell>
          <cell r="P187">
            <v>-248.99</v>
          </cell>
          <cell r="Q187">
            <v>368.09008715209444</v>
          </cell>
          <cell r="R187">
            <v>216.52</v>
          </cell>
          <cell r="S187">
            <v>1.7000281135788584</v>
          </cell>
          <cell r="T187">
            <v>385</v>
          </cell>
          <cell r="U187">
            <v>0.75</v>
          </cell>
        </row>
        <row r="188">
          <cell r="B188" t="str">
            <v>6/10</v>
          </cell>
          <cell r="C188" t="str">
            <v>Buchungsstelle der Tele</v>
          </cell>
          <cell r="E188">
            <v>-55.19991284790558</v>
          </cell>
          <cell r="F188">
            <v>-32.47</v>
          </cell>
          <cell r="J188">
            <v>385</v>
          </cell>
          <cell r="K188" t="str">
            <v xml:space="preserve">112-16  </v>
          </cell>
          <cell r="M188" t="str">
            <v>VAT</v>
          </cell>
          <cell r="Q188">
            <v>55.19991284790558</v>
          </cell>
          <cell r="R188">
            <v>32.47</v>
          </cell>
          <cell r="S188">
            <v>1.70002811357886</v>
          </cell>
          <cell r="T188">
            <v>385</v>
          </cell>
          <cell r="U188">
            <v>1</v>
          </cell>
        </row>
        <row r="189">
          <cell r="U189" t="str">
            <v xml:space="preserve"> </v>
          </cell>
        </row>
        <row r="190">
          <cell r="B190" t="str">
            <v>6/10</v>
          </cell>
          <cell r="C190" t="str">
            <v>Unikopie</v>
          </cell>
          <cell r="D190">
            <v>1.7</v>
          </cell>
          <cell r="E190">
            <v>-367.19581936835317</v>
          </cell>
          <cell r="F190">
            <v>-215.93</v>
          </cell>
          <cell r="J190">
            <v>383</v>
          </cell>
          <cell r="K190" t="str">
            <v>151-0211</v>
          </cell>
          <cell r="M190" t="str">
            <v>Copies for Budapest presentation</v>
          </cell>
          <cell r="O190">
            <v>-422.14</v>
          </cell>
          <cell r="P190">
            <v>-248.24</v>
          </cell>
          <cell r="Q190">
            <v>367.19581936835317</v>
          </cell>
          <cell r="R190">
            <v>215.93</v>
          </cell>
          <cell r="S190">
            <v>1.7005317434740572</v>
          </cell>
          <cell r="T190">
            <v>383</v>
          </cell>
          <cell r="U190">
            <v>1</v>
          </cell>
        </row>
        <row r="191">
          <cell r="B191" t="str">
            <v>6/10</v>
          </cell>
          <cell r="C191" t="str">
            <v>Unikopie</v>
          </cell>
          <cell r="E191">
            <v>-54.944180631646816</v>
          </cell>
          <cell r="F191">
            <v>-32.31</v>
          </cell>
          <cell r="J191">
            <v>383</v>
          </cell>
          <cell r="K191" t="str">
            <v>112-16</v>
          </cell>
          <cell r="M191" t="str">
            <v>VAT</v>
          </cell>
          <cell r="Q191">
            <v>54.944180631646816</v>
          </cell>
          <cell r="R191">
            <v>32.31</v>
          </cell>
          <cell r="S191">
            <v>1.7005317434740579</v>
          </cell>
          <cell r="T191">
            <v>383</v>
          </cell>
          <cell r="U191">
            <v>1</v>
          </cell>
        </row>
        <row r="192">
          <cell r="U192" t="str">
            <v xml:space="preserve"> </v>
          </cell>
        </row>
        <row r="193">
          <cell r="B193" t="str">
            <v>6/10</v>
          </cell>
          <cell r="C193" t="str">
            <v>Coffenco International</v>
          </cell>
          <cell r="D193">
            <v>1.7</v>
          </cell>
          <cell r="E193">
            <v>-322.20754228512254</v>
          </cell>
          <cell r="F193">
            <v>-189.53</v>
          </cell>
          <cell r="J193">
            <v>385</v>
          </cell>
          <cell r="K193" t="str">
            <v xml:space="preserve">729-5  </v>
          </cell>
          <cell r="M193" t="str">
            <v>Coffee for office</v>
          </cell>
          <cell r="O193">
            <v>-344.75</v>
          </cell>
          <cell r="P193">
            <v>-202.79</v>
          </cell>
          <cell r="Q193">
            <v>322.20754228512254</v>
          </cell>
          <cell r="R193">
            <v>189.53</v>
          </cell>
          <cell r="S193">
            <v>1.70003451846738</v>
          </cell>
          <cell r="T193">
            <v>385</v>
          </cell>
          <cell r="U193">
            <v>0.75</v>
          </cell>
        </row>
        <row r="194">
          <cell r="B194" t="str">
            <v>6/10</v>
          </cell>
          <cell r="C194" t="str">
            <v>Coffenco International</v>
          </cell>
          <cell r="E194">
            <v>-22.542457714877457</v>
          </cell>
          <cell r="F194">
            <v>-13.26</v>
          </cell>
          <cell r="J194">
            <v>385</v>
          </cell>
          <cell r="K194" t="str">
            <v xml:space="preserve">112-16  </v>
          </cell>
          <cell r="M194" t="str">
            <v>VAT</v>
          </cell>
          <cell r="Q194">
            <v>22.542457714877457</v>
          </cell>
          <cell r="R194">
            <v>13.26</v>
          </cell>
          <cell r="S194">
            <v>1.70003451846738</v>
          </cell>
          <cell r="T194">
            <v>385</v>
          </cell>
          <cell r="U194">
            <v>1</v>
          </cell>
        </row>
        <row r="195">
          <cell r="U195" t="str">
            <v xml:space="preserve"> </v>
          </cell>
        </row>
        <row r="196">
          <cell r="B196" t="str">
            <v>6/10</v>
          </cell>
          <cell r="C196" t="str">
            <v>M&amp;W Burobedarf</v>
          </cell>
          <cell r="D196">
            <v>1.7</v>
          </cell>
          <cell r="E196">
            <v>-271.79204351373403</v>
          </cell>
          <cell r="F196">
            <v>-159.87</v>
          </cell>
          <cell r="J196">
            <v>385</v>
          </cell>
          <cell r="K196" t="str">
            <v xml:space="preserve">729-8  </v>
          </cell>
          <cell r="M196" t="str">
            <v>Office supplies</v>
          </cell>
          <cell r="O196">
            <v>-312.56</v>
          </cell>
          <cell r="P196">
            <v>-183.85</v>
          </cell>
          <cell r="Q196">
            <v>271.79204351373403</v>
          </cell>
          <cell r="R196">
            <v>159.87</v>
          </cell>
          <cell r="S196">
            <v>1.7000815882512919</v>
          </cell>
          <cell r="T196">
            <v>385</v>
          </cell>
          <cell r="U196">
            <v>0.75</v>
          </cell>
        </row>
        <row r="197">
          <cell r="B197" t="str">
            <v>6/10</v>
          </cell>
          <cell r="C197" t="str">
            <v>M&amp;W Burobedarf</v>
          </cell>
          <cell r="E197">
            <v>-40.767956486265973</v>
          </cell>
          <cell r="F197">
            <v>-23.98</v>
          </cell>
          <cell r="J197">
            <v>385</v>
          </cell>
          <cell r="K197" t="str">
            <v xml:space="preserve">112-16  </v>
          </cell>
          <cell r="M197" t="str">
            <v>VAT</v>
          </cell>
          <cell r="Q197">
            <v>40.767956486265973</v>
          </cell>
          <cell r="R197">
            <v>23.98</v>
          </cell>
          <cell r="S197">
            <v>1.7000815882512916</v>
          </cell>
          <cell r="T197">
            <v>385</v>
          </cell>
          <cell r="U197">
            <v>1</v>
          </cell>
        </row>
        <row r="198">
          <cell r="U198" t="str">
            <v xml:space="preserve"> </v>
          </cell>
        </row>
        <row r="199">
          <cell r="B199" t="str">
            <v>6/10</v>
          </cell>
          <cell r="C199" t="str">
            <v>Bosch Telecom</v>
          </cell>
          <cell r="D199">
            <v>1.7</v>
          </cell>
          <cell r="E199">
            <v>-254.00221743685253</v>
          </cell>
          <cell r="F199">
            <v>-149.41</v>
          </cell>
          <cell r="J199">
            <v>385</v>
          </cell>
          <cell r="K199" t="str">
            <v xml:space="preserve">731-1  </v>
          </cell>
          <cell r="M199" t="str">
            <v>Repair old phone system</v>
          </cell>
          <cell r="O199">
            <v>-292.10000000000002</v>
          </cell>
          <cell r="P199">
            <v>-171.82</v>
          </cell>
          <cell r="Q199">
            <v>254.00221743685253</v>
          </cell>
          <cell r="R199">
            <v>149.41</v>
          </cell>
          <cell r="S199">
            <v>1.7000349202653942</v>
          </cell>
          <cell r="T199">
            <v>385</v>
          </cell>
          <cell r="U199">
            <v>0.75</v>
          </cell>
        </row>
        <row r="200">
          <cell r="B200" t="str">
            <v>6/10</v>
          </cell>
          <cell r="C200" t="str">
            <v>Bosch Telecom</v>
          </cell>
          <cell r="E200">
            <v>-38.09778256314749</v>
          </cell>
          <cell r="F200">
            <v>-22.41</v>
          </cell>
          <cell r="J200">
            <v>385</v>
          </cell>
          <cell r="K200" t="str">
            <v xml:space="preserve">112-16  </v>
          </cell>
          <cell r="M200" t="str">
            <v>VAT</v>
          </cell>
          <cell r="Q200">
            <v>38.09778256314749</v>
          </cell>
          <cell r="R200">
            <v>22.41</v>
          </cell>
          <cell r="S200">
            <v>1.7000349202653944</v>
          </cell>
          <cell r="T200">
            <v>385</v>
          </cell>
          <cell r="U200">
            <v>1</v>
          </cell>
        </row>
        <row r="201">
          <cell r="U201" t="str">
            <v xml:space="preserve"> </v>
          </cell>
        </row>
        <row r="202">
          <cell r="B202" t="str">
            <v>6/10</v>
          </cell>
          <cell r="C202" t="str">
            <v>Buchungsstelle der Tele</v>
          </cell>
          <cell r="D202">
            <v>1.7</v>
          </cell>
          <cell r="E202">
            <v>-182.76391360621255</v>
          </cell>
          <cell r="F202">
            <v>-107.5</v>
          </cell>
          <cell r="J202">
            <v>385</v>
          </cell>
          <cell r="K202" t="str">
            <v xml:space="preserve">731-1  </v>
          </cell>
          <cell r="M202" t="str">
            <v>Phone bill-May '97</v>
          </cell>
          <cell r="O202">
            <v>-210.17</v>
          </cell>
          <cell r="P202">
            <v>-123.62</v>
          </cell>
          <cell r="Q202">
            <v>182.76391360621255</v>
          </cell>
          <cell r="R202">
            <v>107.5</v>
          </cell>
          <cell r="S202">
            <v>1.7001294288950004</v>
          </cell>
          <cell r="T202">
            <v>385</v>
          </cell>
          <cell r="U202">
            <v>0.75</v>
          </cell>
        </row>
        <row r="203">
          <cell r="B203" t="str">
            <v>6/10</v>
          </cell>
          <cell r="C203" t="str">
            <v>Buchungsstelle der Tele</v>
          </cell>
          <cell r="E203">
            <v>-27.406086393787433</v>
          </cell>
          <cell r="F203">
            <v>-16.12</v>
          </cell>
          <cell r="J203">
            <v>385</v>
          </cell>
          <cell r="K203" t="str">
            <v xml:space="preserve">112-16  </v>
          </cell>
          <cell r="M203" t="str">
            <v>VAT</v>
          </cell>
          <cell r="Q203">
            <v>27.406086393787433</v>
          </cell>
          <cell r="R203">
            <v>16.12</v>
          </cell>
          <cell r="S203">
            <v>1.700129428895002</v>
          </cell>
          <cell r="T203">
            <v>385</v>
          </cell>
          <cell r="U203">
            <v>1</v>
          </cell>
        </row>
        <row r="204">
          <cell r="U204" t="str">
            <v xml:space="preserve"> </v>
          </cell>
        </row>
        <row r="205">
          <cell r="B205" t="str">
            <v>6/10</v>
          </cell>
          <cell r="C205" t="str">
            <v>Unikopie</v>
          </cell>
          <cell r="D205">
            <v>1.7</v>
          </cell>
          <cell r="E205">
            <v>-179.71395689371502</v>
          </cell>
          <cell r="F205">
            <v>-105.71</v>
          </cell>
          <cell r="J205" t="str">
            <v xml:space="preserve">222  </v>
          </cell>
          <cell r="K205" t="str">
            <v xml:space="preserve">729-2  </v>
          </cell>
          <cell r="M205" t="str">
            <v>Copies for partners' meeting</v>
          </cell>
          <cell r="O205">
            <v>-206.66</v>
          </cell>
          <cell r="P205">
            <v>-121.56</v>
          </cell>
          <cell r="Q205">
            <v>179.71395689371502</v>
          </cell>
          <cell r="R205">
            <v>105.71</v>
          </cell>
          <cell r="S205">
            <v>1.7000658111220797</v>
          </cell>
          <cell r="T205" t="str">
            <v xml:space="preserve">222  </v>
          </cell>
          <cell r="U205">
            <v>0.33329999999999999</v>
          </cell>
        </row>
        <row r="206">
          <cell r="B206" t="str">
            <v>6/10</v>
          </cell>
          <cell r="C206" t="str">
            <v>Unikopie</v>
          </cell>
          <cell r="E206">
            <v>-26.946043106284975</v>
          </cell>
          <cell r="F206">
            <v>-15.85</v>
          </cell>
          <cell r="J206" t="str">
            <v xml:space="preserve">222  </v>
          </cell>
          <cell r="K206" t="str">
            <v xml:space="preserve">112-16  </v>
          </cell>
          <cell r="M206" t="str">
            <v>VAT</v>
          </cell>
          <cell r="Q206">
            <v>26.946043106284975</v>
          </cell>
          <cell r="R206">
            <v>15.85</v>
          </cell>
          <cell r="S206">
            <v>1.7000658111220806</v>
          </cell>
          <cell r="T206" t="str">
            <v xml:space="preserve">222  </v>
          </cell>
          <cell r="U206">
            <v>1</v>
          </cell>
        </row>
        <row r="207">
          <cell r="U207" t="str">
            <v xml:space="preserve"> </v>
          </cell>
        </row>
        <row r="208">
          <cell r="B208" t="str">
            <v>6/10</v>
          </cell>
          <cell r="C208" t="str">
            <v>M&amp;W Burobedarf</v>
          </cell>
          <cell r="D208">
            <v>1.7</v>
          </cell>
          <cell r="E208">
            <v>-175.47399999999999</v>
          </cell>
          <cell r="F208">
            <v>-103.22</v>
          </cell>
          <cell r="J208">
            <v>385</v>
          </cell>
          <cell r="K208" t="str">
            <v xml:space="preserve">729-8  </v>
          </cell>
          <cell r="M208" t="str">
            <v>Office supplies</v>
          </cell>
          <cell r="O208">
            <v>-201.79</v>
          </cell>
          <cell r="P208">
            <v>-118.7</v>
          </cell>
          <cell r="Q208">
            <v>175.47399999999999</v>
          </cell>
          <cell r="R208">
            <v>103.22</v>
          </cell>
          <cell r="S208">
            <v>1.7</v>
          </cell>
          <cell r="T208">
            <v>385</v>
          </cell>
          <cell r="U208">
            <v>0.75</v>
          </cell>
        </row>
        <row r="209">
          <cell r="B209" t="str">
            <v>6/10</v>
          </cell>
          <cell r="C209" t="str">
            <v>M&amp;W Burobedarf</v>
          </cell>
          <cell r="E209">
            <v>-26.316000000000003</v>
          </cell>
          <cell r="F209">
            <v>-15.48</v>
          </cell>
          <cell r="J209">
            <v>385</v>
          </cell>
          <cell r="K209" t="str">
            <v xml:space="preserve">112-16  </v>
          </cell>
          <cell r="M209" t="str">
            <v>VAT</v>
          </cell>
          <cell r="Q209">
            <v>26.316000000000003</v>
          </cell>
          <cell r="R209">
            <v>15.48</v>
          </cell>
          <cell r="S209">
            <v>1.7000000000000002</v>
          </cell>
          <cell r="T209">
            <v>385</v>
          </cell>
          <cell r="U209">
            <v>1</v>
          </cell>
        </row>
        <row r="210">
          <cell r="U210" t="str">
            <v xml:space="preserve"> </v>
          </cell>
        </row>
        <row r="211">
          <cell r="B211" t="str">
            <v>6/10</v>
          </cell>
          <cell r="C211" t="str">
            <v>All Kurier (no VAT)</v>
          </cell>
          <cell r="D211">
            <v>1.7</v>
          </cell>
          <cell r="E211">
            <v>-178</v>
          </cell>
          <cell r="F211">
            <v>-104.7</v>
          </cell>
          <cell r="J211" t="str">
            <v xml:space="preserve">6541  </v>
          </cell>
          <cell r="K211" t="str">
            <v xml:space="preserve">133-2326 </v>
          </cell>
          <cell r="M211" t="str">
            <v>Courier mail to B. Patterson</v>
          </cell>
          <cell r="O211">
            <v>-178</v>
          </cell>
          <cell r="P211">
            <v>-104.7</v>
          </cell>
          <cell r="Q211">
            <v>178</v>
          </cell>
          <cell r="R211">
            <v>104.7</v>
          </cell>
          <cell r="S211">
            <v>1.700095510983763</v>
          </cell>
          <cell r="T211" t="str">
            <v xml:space="preserve">6541  </v>
          </cell>
          <cell r="U211">
            <v>1</v>
          </cell>
        </row>
        <row r="212">
          <cell r="U212" t="str">
            <v xml:space="preserve"> </v>
          </cell>
        </row>
        <row r="213">
          <cell r="B213" t="str">
            <v>6/10</v>
          </cell>
          <cell r="C213" t="str">
            <v>All Kurier</v>
          </cell>
          <cell r="D213">
            <v>1.7</v>
          </cell>
          <cell r="E213">
            <v>-107.00147830892512</v>
          </cell>
          <cell r="F213">
            <v>-62.94</v>
          </cell>
          <cell r="J213" t="str">
            <v xml:space="preserve">6541  </v>
          </cell>
          <cell r="K213" t="str">
            <v xml:space="preserve">730-2  </v>
          </cell>
          <cell r="M213" t="str">
            <v>Courier mail to US Embassy-Bonn</v>
          </cell>
          <cell r="O213">
            <v>-123.05</v>
          </cell>
          <cell r="P213">
            <v>-72.38</v>
          </cell>
          <cell r="Q213">
            <v>107.00147830892512</v>
          </cell>
          <cell r="R213">
            <v>62.94</v>
          </cell>
          <cell r="S213">
            <v>1.7000552638850512</v>
          </cell>
          <cell r="T213" t="str">
            <v xml:space="preserve">6541  </v>
          </cell>
          <cell r="U213">
            <v>1</v>
          </cell>
        </row>
        <row r="214">
          <cell r="B214" t="str">
            <v>6/10</v>
          </cell>
          <cell r="C214" t="str">
            <v>All Kurier</v>
          </cell>
          <cell r="E214">
            <v>-16.048521691074882</v>
          </cell>
          <cell r="F214">
            <v>-9.44</v>
          </cell>
          <cell r="J214" t="str">
            <v xml:space="preserve">6541  </v>
          </cell>
          <cell r="K214" t="str">
            <v xml:space="preserve">112-16  </v>
          </cell>
          <cell r="M214" t="str">
            <v>VAT</v>
          </cell>
          <cell r="Q214">
            <v>16.048521691074882</v>
          </cell>
          <cell r="R214">
            <v>9.44</v>
          </cell>
          <cell r="S214">
            <v>1.7000552638850512</v>
          </cell>
          <cell r="T214" t="str">
            <v xml:space="preserve">6541  </v>
          </cell>
          <cell r="U214">
            <v>1</v>
          </cell>
        </row>
        <row r="215">
          <cell r="U215" t="str">
            <v xml:space="preserve"> </v>
          </cell>
        </row>
        <row r="216">
          <cell r="B216" t="str">
            <v>6/10</v>
          </cell>
          <cell r="C216" t="str">
            <v>M&amp;W Burobedarf</v>
          </cell>
          <cell r="D216">
            <v>1.7</v>
          </cell>
          <cell r="E216">
            <v>-105.52137416512718</v>
          </cell>
          <cell r="F216">
            <v>-60.93</v>
          </cell>
          <cell r="J216">
            <v>385</v>
          </cell>
          <cell r="K216" t="str">
            <v xml:space="preserve">729-8  </v>
          </cell>
          <cell r="M216" t="str">
            <v>Office supplies</v>
          </cell>
          <cell r="O216">
            <v>-121.87</v>
          </cell>
          <cell r="P216">
            <v>-70.37</v>
          </cell>
          <cell r="Q216">
            <v>105.52137416512718</v>
          </cell>
          <cell r="R216">
            <v>60.93</v>
          </cell>
          <cell r="S216">
            <v>1.7318459570839846</v>
          </cell>
          <cell r="T216">
            <v>385</v>
          </cell>
          <cell r="U216">
            <v>0.75</v>
          </cell>
        </row>
        <row r="217">
          <cell r="B217" t="str">
            <v>6/10</v>
          </cell>
          <cell r="C217" t="str">
            <v>M&amp;W Burobedarf</v>
          </cell>
          <cell r="E217">
            <v>-16.34862583487282</v>
          </cell>
          <cell r="F217">
            <v>-9.44</v>
          </cell>
          <cell r="J217">
            <v>385</v>
          </cell>
          <cell r="K217" t="str">
            <v xml:space="preserve">112-16  </v>
          </cell>
          <cell r="M217" t="str">
            <v>VAT</v>
          </cell>
          <cell r="Q217">
            <v>16.34862583487282</v>
          </cell>
          <cell r="R217">
            <v>9.44</v>
          </cell>
          <cell r="S217">
            <v>1.7318459570839853</v>
          </cell>
          <cell r="T217">
            <v>385</v>
          </cell>
          <cell r="U217">
            <v>1</v>
          </cell>
        </row>
        <row r="218">
          <cell r="U218" t="str">
            <v xml:space="preserve"> </v>
          </cell>
        </row>
        <row r="219">
          <cell r="B219" t="str">
            <v>6/10</v>
          </cell>
          <cell r="C219" t="str">
            <v>Oppenhoff &amp; Radler</v>
          </cell>
          <cell r="D219">
            <v>1.7</v>
          </cell>
          <cell r="E219">
            <v>-88.005913978494618</v>
          </cell>
          <cell r="F219">
            <v>-51.76</v>
          </cell>
          <cell r="J219" t="str">
            <v xml:space="preserve">6541  </v>
          </cell>
          <cell r="K219" t="str">
            <v xml:space="preserve">187-4403 </v>
          </cell>
          <cell r="M219" t="str">
            <v>Org costs-Appoint Jason signator</v>
          </cell>
          <cell r="O219">
            <v>-101.2</v>
          </cell>
          <cell r="P219">
            <v>-59.52</v>
          </cell>
          <cell r="Q219">
            <v>88.005913978494618</v>
          </cell>
          <cell r="R219">
            <v>51.76</v>
          </cell>
          <cell r="S219">
            <v>1.700268817204301</v>
          </cell>
          <cell r="T219" t="str">
            <v xml:space="preserve">6541  </v>
          </cell>
          <cell r="U219">
            <v>1</v>
          </cell>
        </row>
        <row r="220">
          <cell r="B220" t="str">
            <v>6/10</v>
          </cell>
          <cell r="C220" t="str">
            <v>Oppenhoff &amp; Radler</v>
          </cell>
          <cell r="E220">
            <v>-13.194086021505385</v>
          </cell>
          <cell r="F220">
            <v>-7.76</v>
          </cell>
          <cell r="J220" t="str">
            <v xml:space="preserve">6541  </v>
          </cell>
          <cell r="K220" t="str">
            <v xml:space="preserve">112-16  </v>
          </cell>
          <cell r="M220" t="str">
            <v>VAT</v>
          </cell>
          <cell r="Q220">
            <v>13.194086021505385</v>
          </cell>
          <cell r="R220">
            <v>7.76</v>
          </cell>
          <cell r="S220">
            <v>1.7002688172043021</v>
          </cell>
          <cell r="T220" t="str">
            <v xml:space="preserve">6541  </v>
          </cell>
          <cell r="U220">
            <v>1</v>
          </cell>
        </row>
        <row r="221">
          <cell r="U221" t="str">
            <v xml:space="preserve"> </v>
          </cell>
        </row>
        <row r="222">
          <cell r="B222" t="str">
            <v>6/10</v>
          </cell>
          <cell r="C222" t="str">
            <v>TeCnet GmbH</v>
          </cell>
          <cell r="D222">
            <v>1.7</v>
          </cell>
          <cell r="E222">
            <v>-39.001478392721765</v>
          </cell>
          <cell r="F222">
            <v>-22.94</v>
          </cell>
          <cell r="J222">
            <v>385</v>
          </cell>
          <cell r="K222" t="str">
            <v xml:space="preserve">731-1  </v>
          </cell>
          <cell r="M222" t="str">
            <v>Internet fee-April '97</v>
          </cell>
          <cell r="O222">
            <v>-44.85</v>
          </cell>
          <cell r="P222">
            <v>-26.38</v>
          </cell>
          <cell r="Q222">
            <v>39.001478392721765</v>
          </cell>
          <cell r="R222">
            <v>22.94</v>
          </cell>
          <cell r="S222">
            <v>1.7001516300227446</v>
          </cell>
          <cell r="T222">
            <v>385</v>
          </cell>
          <cell r="U222">
            <v>0.75</v>
          </cell>
        </row>
        <row r="223">
          <cell r="B223" t="str">
            <v>6/10</v>
          </cell>
          <cell r="C223" t="str">
            <v>TeCnet GmbH</v>
          </cell>
          <cell r="E223">
            <v>-5.8485216072782364</v>
          </cell>
          <cell r="F223">
            <v>-3.44</v>
          </cell>
          <cell r="J223">
            <v>385</v>
          </cell>
          <cell r="K223" t="str">
            <v xml:space="preserve">112-16  </v>
          </cell>
          <cell r="M223" t="str">
            <v>VAT</v>
          </cell>
          <cell r="Q223">
            <v>5.8485216072782364</v>
          </cell>
          <cell r="R223">
            <v>3.44</v>
          </cell>
          <cell r="S223">
            <v>1.7001516300227433</v>
          </cell>
          <cell r="T223">
            <v>385</v>
          </cell>
          <cell r="U223">
            <v>1</v>
          </cell>
        </row>
        <row r="224">
          <cell r="U224" t="str">
            <v xml:space="preserve"> </v>
          </cell>
        </row>
        <row r="225">
          <cell r="B225" t="str">
            <v>6/10</v>
          </cell>
          <cell r="C225" t="str">
            <v>All Kurier</v>
          </cell>
          <cell r="D225">
            <v>1.7</v>
          </cell>
          <cell r="E225">
            <v>-20.005917159763314</v>
          </cell>
          <cell r="F225">
            <v>-11.76</v>
          </cell>
          <cell r="J225" t="str">
            <v xml:space="preserve">6541  </v>
          </cell>
          <cell r="K225" t="str">
            <v xml:space="preserve">730-2  </v>
          </cell>
          <cell r="M225" t="str">
            <v>Courier mail within Berlin</v>
          </cell>
          <cell r="O225">
            <v>-23</v>
          </cell>
          <cell r="P225">
            <v>-13.52</v>
          </cell>
          <cell r="Q225">
            <v>20.005917159763314</v>
          </cell>
          <cell r="R225">
            <v>11.76</v>
          </cell>
          <cell r="S225">
            <v>1.7011834319526629</v>
          </cell>
          <cell r="T225" t="str">
            <v xml:space="preserve">6541  </v>
          </cell>
          <cell r="U225">
            <v>1</v>
          </cell>
        </row>
        <row r="226">
          <cell r="B226" t="str">
            <v>6/10</v>
          </cell>
          <cell r="C226" t="str">
            <v>All Kurier</v>
          </cell>
          <cell r="E226">
            <v>-2.9940828402366861</v>
          </cell>
          <cell r="F226">
            <v>-1.76</v>
          </cell>
          <cell r="J226" t="str">
            <v xml:space="preserve">6541  </v>
          </cell>
          <cell r="K226" t="str">
            <v xml:space="preserve">112-16  </v>
          </cell>
          <cell r="M226" t="str">
            <v>VAT</v>
          </cell>
          <cell r="Q226">
            <v>2.9940828402366861</v>
          </cell>
          <cell r="R226">
            <v>1.76</v>
          </cell>
          <cell r="S226">
            <v>1.7011834319526626</v>
          </cell>
          <cell r="T226" t="str">
            <v xml:space="preserve">6541  </v>
          </cell>
          <cell r="U226">
            <v>1</v>
          </cell>
        </row>
        <row r="227">
          <cell r="U227" t="str">
            <v xml:space="preserve"> </v>
          </cell>
        </row>
        <row r="228">
          <cell r="B228" t="str">
            <v>6/11</v>
          </cell>
          <cell r="C228" t="str">
            <v>Neil Vetch</v>
          </cell>
          <cell r="D228">
            <v>1.7</v>
          </cell>
          <cell r="E228">
            <v>-1000.0120000000006</v>
          </cell>
          <cell r="F228">
            <v>-588.24235294117716</v>
          </cell>
          <cell r="J228">
            <v>6541</v>
          </cell>
          <cell r="K228" t="str">
            <v xml:space="preserve">734-16  </v>
          </cell>
          <cell r="M228" t="str">
            <v>June '97-Berlin admin</v>
          </cell>
          <cell r="O228">
            <v>-15070.3</v>
          </cell>
          <cell r="P228">
            <v>-8864.8823529411766</v>
          </cell>
          <cell r="Q228">
            <v>1000.0120000000006</v>
          </cell>
          <cell r="R228">
            <v>588.24235294117716</v>
          </cell>
          <cell r="S228">
            <v>1.6999999999999991</v>
          </cell>
          <cell r="T228">
            <v>6541</v>
          </cell>
          <cell r="U228">
            <v>1</v>
          </cell>
        </row>
        <row r="229">
          <cell r="B229" t="str">
            <v>6/11</v>
          </cell>
          <cell r="C229" t="str">
            <v>Neil Vetch</v>
          </cell>
          <cell r="E229">
            <v>-312.49399999999997</v>
          </cell>
          <cell r="F229">
            <v>-183.82</v>
          </cell>
          <cell r="J229">
            <v>6542</v>
          </cell>
          <cell r="K229" t="str">
            <v>151-0211</v>
          </cell>
          <cell r="M229" t="str">
            <v>June '97-Berlin pre-dev</v>
          </cell>
          <cell r="Q229">
            <v>312.49399999999997</v>
          </cell>
          <cell r="R229">
            <v>183.82</v>
          </cell>
          <cell r="S229">
            <v>1.7</v>
          </cell>
          <cell r="T229">
            <v>6542</v>
          </cell>
          <cell r="U229">
            <v>1</v>
          </cell>
        </row>
        <row r="230">
          <cell r="B230" t="str">
            <v>6/11</v>
          </cell>
          <cell r="C230" t="str">
            <v>Neil Vetch</v>
          </cell>
          <cell r="E230">
            <v>-1125.009</v>
          </cell>
          <cell r="F230">
            <v>-661.77</v>
          </cell>
          <cell r="J230">
            <v>6541</v>
          </cell>
          <cell r="K230" t="str">
            <v xml:space="preserve">133-2326 </v>
          </cell>
          <cell r="M230" t="str">
            <v>June '97-Warsaw admin (Amplico)</v>
          </cell>
          <cell r="Q230">
            <v>1125.009</v>
          </cell>
          <cell r="R230">
            <v>661.77</v>
          </cell>
          <cell r="S230">
            <v>1.7000000000000002</v>
          </cell>
          <cell r="T230">
            <v>6541</v>
          </cell>
          <cell r="U230">
            <v>1</v>
          </cell>
        </row>
        <row r="231">
          <cell r="B231" t="str">
            <v>6/11</v>
          </cell>
          <cell r="C231" t="str">
            <v>Neil Vetch</v>
          </cell>
          <cell r="E231">
            <v>-2687.4960000000001</v>
          </cell>
          <cell r="F231">
            <v>-1580.88</v>
          </cell>
          <cell r="J231">
            <v>6541</v>
          </cell>
          <cell r="K231" t="str">
            <v xml:space="preserve">133-2498 </v>
          </cell>
          <cell r="M231" t="str">
            <v>June '97-A&amp;L</v>
          </cell>
          <cell r="Q231">
            <v>2687.4960000000001</v>
          </cell>
          <cell r="R231">
            <v>1580.88</v>
          </cell>
          <cell r="S231">
            <v>1.7</v>
          </cell>
          <cell r="T231">
            <v>6541</v>
          </cell>
          <cell r="U231">
            <v>1</v>
          </cell>
        </row>
        <row r="232">
          <cell r="B232" t="str">
            <v>6/11</v>
          </cell>
          <cell r="C232" t="str">
            <v>Neil Vetch</v>
          </cell>
          <cell r="E232">
            <v>0</v>
          </cell>
          <cell r="F232">
            <v>0</v>
          </cell>
          <cell r="J232">
            <v>383</v>
          </cell>
          <cell r="K232" t="str">
            <v>151-0246</v>
          </cell>
          <cell r="M232" t="str">
            <v>June '97-Pre-dev (Bozman)</v>
          </cell>
          <cell r="Q232">
            <v>0</v>
          </cell>
          <cell r="R232">
            <v>0</v>
          </cell>
          <cell r="T232">
            <v>383</v>
          </cell>
          <cell r="U232">
            <v>1</v>
          </cell>
        </row>
        <row r="233">
          <cell r="B233" t="str">
            <v>6/11</v>
          </cell>
          <cell r="C233" t="str">
            <v>Neil Vetch</v>
          </cell>
          <cell r="E233">
            <v>-7375.0079999999998</v>
          </cell>
          <cell r="F233">
            <v>-4338.24</v>
          </cell>
          <cell r="J233">
            <v>6541</v>
          </cell>
          <cell r="K233" t="str">
            <v xml:space="preserve">133-3307 </v>
          </cell>
          <cell r="M233" t="str">
            <v>June '97-LGC</v>
          </cell>
          <cell r="Q233">
            <v>7375.0079999999998</v>
          </cell>
          <cell r="R233">
            <v>4338.24</v>
          </cell>
          <cell r="S233">
            <v>1.7</v>
          </cell>
          <cell r="T233">
            <v>6541</v>
          </cell>
          <cell r="U233">
            <v>1</v>
          </cell>
        </row>
        <row r="234">
          <cell r="B234" t="str">
            <v>6/11</v>
          </cell>
          <cell r="C234" t="str">
            <v>Neil Vetch</v>
          </cell>
          <cell r="E234">
            <v>-1874.998</v>
          </cell>
          <cell r="F234">
            <v>-1102.94</v>
          </cell>
          <cell r="J234">
            <v>6541</v>
          </cell>
          <cell r="K234" t="str">
            <v xml:space="preserve">112-16  </v>
          </cell>
          <cell r="M234" t="str">
            <v>VAT</v>
          </cell>
          <cell r="Q234">
            <v>1874.998</v>
          </cell>
          <cell r="R234">
            <v>1102.94</v>
          </cell>
          <cell r="S234">
            <v>1.7</v>
          </cell>
          <cell r="T234">
            <v>6541</v>
          </cell>
          <cell r="U234">
            <v>1</v>
          </cell>
        </row>
        <row r="235">
          <cell r="B235" t="str">
            <v>6/11</v>
          </cell>
          <cell r="C235" t="str">
            <v>Neil Vetch</v>
          </cell>
          <cell r="E235">
            <v>-80.988</v>
          </cell>
          <cell r="F235">
            <v>-47.64</v>
          </cell>
          <cell r="J235">
            <v>6541</v>
          </cell>
          <cell r="K235" t="str">
            <v xml:space="preserve">133-2326 </v>
          </cell>
          <cell r="M235" t="str">
            <v>Expenses-Amplico-Warsaw</v>
          </cell>
          <cell r="Q235">
            <v>80.988</v>
          </cell>
          <cell r="R235">
            <v>47.64</v>
          </cell>
          <cell r="S235">
            <v>1.7</v>
          </cell>
          <cell r="T235">
            <v>6541</v>
          </cell>
          <cell r="U235">
            <v>1</v>
          </cell>
        </row>
        <row r="236">
          <cell r="B236" t="str">
            <v>6/11</v>
          </cell>
          <cell r="C236" t="str">
            <v>Neil Vetch</v>
          </cell>
          <cell r="E236">
            <v>-328.49099999999999</v>
          </cell>
          <cell r="F236">
            <v>-193.23</v>
          </cell>
          <cell r="J236">
            <v>383</v>
          </cell>
          <cell r="K236" t="str">
            <v>151-0211</v>
          </cell>
          <cell r="M236" t="str">
            <v>Expenses-Budapest</v>
          </cell>
          <cell r="Q236">
            <v>328.49099999999999</v>
          </cell>
          <cell r="R236">
            <v>193.23</v>
          </cell>
          <cell r="S236">
            <v>1.7</v>
          </cell>
          <cell r="T236">
            <v>383</v>
          </cell>
          <cell r="U236">
            <v>1</v>
          </cell>
        </row>
        <row r="237">
          <cell r="B237" t="str">
            <v>6/11</v>
          </cell>
          <cell r="C237" t="str">
            <v>Neil Vetch</v>
          </cell>
          <cell r="E237">
            <v>-285.80399999999997</v>
          </cell>
          <cell r="F237">
            <v>-168.12</v>
          </cell>
          <cell r="J237">
            <v>6541</v>
          </cell>
          <cell r="K237" t="str">
            <v xml:space="preserve">725-1  </v>
          </cell>
          <cell r="M237" t="str">
            <v>Expenses-Car</v>
          </cell>
          <cell r="Q237">
            <v>285.80399999999997</v>
          </cell>
          <cell r="R237">
            <v>168.12</v>
          </cell>
          <cell r="S237">
            <v>1.6999999999999997</v>
          </cell>
          <cell r="T237">
            <v>6541</v>
          </cell>
          <cell r="U237">
            <v>1</v>
          </cell>
        </row>
        <row r="238">
          <cell r="U238" t="str">
            <v xml:space="preserve"> </v>
          </cell>
        </row>
        <row r="239">
          <cell r="B239" t="str">
            <v>6/11</v>
          </cell>
          <cell r="C239" t="str">
            <v>Unikopie</v>
          </cell>
          <cell r="D239">
            <v>1.7</v>
          </cell>
          <cell r="E239">
            <v>-347.34486955781585</v>
          </cell>
          <cell r="F239">
            <v>-204.32</v>
          </cell>
          <cell r="J239" t="str">
            <v xml:space="preserve">6541  </v>
          </cell>
          <cell r="K239" t="str">
            <v xml:space="preserve">133-2326 </v>
          </cell>
          <cell r="M239" t="str">
            <v>Copies for Amplico</v>
          </cell>
          <cell r="O239">
            <v>-399.45</v>
          </cell>
          <cell r="P239">
            <v>-234.97</v>
          </cell>
          <cell r="Q239">
            <v>347.34486955781585</v>
          </cell>
          <cell r="R239">
            <v>204.32</v>
          </cell>
          <cell r="S239">
            <v>1.7000042558624504</v>
          </cell>
          <cell r="T239" t="str">
            <v xml:space="preserve">6541  </v>
          </cell>
          <cell r="U239">
            <v>1</v>
          </cell>
        </row>
        <row r="240">
          <cell r="B240" t="str">
            <v>6/11</v>
          </cell>
          <cell r="C240" t="str">
            <v>Unikopie</v>
          </cell>
          <cell r="E240">
            <v>-52.105130442184134</v>
          </cell>
          <cell r="F240">
            <v>-30.65</v>
          </cell>
          <cell r="J240" t="str">
            <v xml:space="preserve">6541  </v>
          </cell>
          <cell r="K240" t="str">
            <v xml:space="preserve">112-16  </v>
          </cell>
          <cell r="M240" t="str">
            <v>VAT</v>
          </cell>
          <cell r="Q240">
            <v>52.105130442184134</v>
          </cell>
          <cell r="R240">
            <v>30.65</v>
          </cell>
          <cell r="S240">
            <v>1.7000042558624515</v>
          </cell>
          <cell r="T240" t="str">
            <v xml:space="preserve">6541  </v>
          </cell>
          <cell r="U240">
            <v>1</v>
          </cell>
        </row>
        <row r="241">
          <cell r="U241" t="str">
            <v xml:space="preserve"> </v>
          </cell>
        </row>
        <row r="242">
          <cell r="B242" t="str">
            <v>6/12</v>
          </cell>
          <cell r="C242" t="str">
            <v>Relocation Services Int'l</v>
          </cell>
          <cell r="D242">
            <v>1.7</v>
          </cell>
          <cell r="E242">
            <v>-8237.74</v>
          </cell>
          <cell r="F242">
            <v>-4749.53</v>
          </cell>
          <cell r="J242" t="str">
            <v xml:space="preserve">222  </v>
          </cell>
          <cell r="K242" t="str">
            <v xml:space="preserve">738-1  </v>
          </cell>
          <cell r="M242" t="str">
            <v>Relocation expense-L Bozman</v>
          </cell>
          <cell r="O242">
            <v>-8237.74</v>
          </cell>
          <cell r="P242">
            <v>-4749.53</v>
          </cell>
          <cell r="Q242">
            <v>8237.74</v>
          </cell>
          <cell r="R242">
            <v>4749.53</v>
          </cell>
          <cell r="S242">
            <v>1.7344326701799968</v>
          </cell>
          <cell r="T242" t="str">
            <v xml:space="preserve">222  </v>
          </cell>
          <cell r="U242">
            <v>0.33329999999999999</v>
          </cell>
        </row>
        <row r="243">
          <cell r="U243" t="str">
            <v xml:space="preserve"> </v>
          </cell>
        </row>
        <row r="244">
          <cell r="U244" t="str">
            <v xml:space="preserve"> </v>
          </cell>
        </row>
        <row r="245">
          <cell r="B245" t="str">
            <v>6/16</v>
          </cell>
          <cell r="C245" t="str">
            <v>Arthur Andersen</v>
          </cell>
          <cell r="D245">
            <v>1.7</v>
          </cell>
          <cell r="E245">
            <v>-20176.008869565601</v>
          </cell>
          <cell r="F245">
            <v>-11868.24</v>
          </cell>
          <cell r="J245" t="str">
            <v xml:space="preserve">6541  </v>
          </cell>
          <cell r="K245" t="str">
            <v xml:space="preserve">187-4403 </v>
          </cell>
          <cell r="M245" t="str">
            <v>Org costs (tax/structure consulting)</v>
          </cell>
          <cell r="O245">
            <v>-23202.400000000001</v>
          </cell>
          <cell r="P245">
            <v>-13648.47</v>
          </cell>
          <cell r="Q245">
            <v>20176.008869565601</v>
          </cell>
          <cell r="R245">
            <v>11868.24</v>
          </cell>
          <cell r="S245">
            <v>1.7000000732682858</v>
          </cell>
          <cell r="T245" t="str">
            <v xml:space="preserve">6541  </v>
          </cell>
          <cell r="U245">
            <v>1</v>
          </cell>
        </row>
        <row r="246">
          <cell r="B246" t="str">
            <v>6/16</v>
          </cell>
          <cell r="C246" t="str">
            <v>Arthur Andersen</v>
          </cell>
          <cell r="E246">
            <v>-3026.3911304344001</v>
          </cell>
          <cell r="F246">
            <v>-1780.23</v>
          </cell>
          <cell r="J246" t="str">
            <v xml:space="preserve">6541  </v>
          </cell>
          <cell r="K246" t="str">
            <v xml:space="preserve">112-16  </v>
          </cell>
          <cell r="M246" t="str">
            <v>VAT</v>
          </cell>
          <cell r="Q246">
            <v>3026.3911304344001</v>
          </cell>
          <cell r="R246">
            <v>1780.23</v>
          </cell>
          <cell r="S246">
            <v>1.7000000732682856</v>
          </cell>
          <cell r="T246" t="str">
            <v xml:space="preserve">6541  </v>
          </cell>
          <cell r="U246">
            <v>1</v>
          </cell>
        </row>
        <row r="247">
          <cell r="U247" t="str">
            <v xml:space="preserve"> </v>
          </cell>
        </row>
        <row r="248">
          <cell r="B248" t="str">
            <v>6/16</v>
          </cell>
          <cell r="C248" t="str">
            <v>Lance Bozman</v>
          </cell>
          <cell r="D248">
            <v>1.7</v>
          </cell>
          <cell r="E248">
            <v>-1490.3054064786975</v>
          </cell>
          <cell r="F248">
            <v>-876.64</v>
          </cell>
          <cell r="J248">
            <v>383</v>
          </cell>
          <cell r="K248" t="str">
            <v xml:space="preserve">725-1  </v>
          </cell>
          <cell r="M248" t="str">
            <v>Expenses-Berlin</v>
          </cell>
          <cell r="O248">
            <v>-2397.3000000000002</v>
          </cell>
          <cell r="P248">
            <v>-1410.16</v>
          </cell>
          <cell r="Q248">
            <v>1490.3054064786975</v>
          </cell>
          <cell r="R248">
            <v>876.64</v>
          </cell>
          <cell r="S248">
            <v>1.7000198559028763</v>
          </cell>
          <cell r="T248">
            <v>383</v>
          </cell>
          <cell r="U248">
            <v>0.33329999999999999</v>
          </cell>
        </row>
        <row r="249">
          <cell r="B249" t="str">
            <v>6/16</v>
          </cell>
          <cell r="C249" t="str">
            <v>Lance Bozman</v>
          </cell>
          <cell r="E249">
            <v>-167.99596216032222</v>
          </cell>
          <cell r="F249">
            <v>-98.82</v>
          </cell>
          <cell r="J249">
            <v>383</v>
          </cell>
          <cell r="K249" t="str">
            <v>151-0211</v>
          </cell>
          <cell r="M249" t="str">
            <v>Expenses-Paris</v>
          </cell>
          <cell r="Q249">
            <v>167.99596216032222</v>
          </cell>
          <cell r="R249">
            <v>98.82</v>
          </cell>
          <cell r="S249">
            <v>1.7000198559028763</v>
          </cell>
          <cell r="T249">
            <v>383</v>
          </cell>
          <cell r="U249">
            <v>1</v>
          </cell>
        </row>
        <row r="250">
          <cell r="B250" t="str">
            <v>6/16</v>
          </cell>
          <cell r="C250" t="str">
            <v>Lance Bozman</v>
          </cell>
          <cell r="E250">
            <v>-679.00493064616785</v>
          </cell>
          <cell r="F250">
            <v>-399.41</v>
          </cell>
          <cell r="J250">
            <v>383</v>
          </cell>
          <cell r="K250" t="str">
            <v>151-0211</v>
          </cell>
          <cell r="M250" t="str">
            <v>Expenses-Budapest</v>
          </cell>
          <cell r="Q250">
            <v>679.00493064616785</v>
          </cell>
          <cell r="R250">
            <v>399.41</v>
          </cell>
          <cell r="S250">
            <v>1.7000198559028763</v>
          </cell>
          <cell r="T250">
            <v>383</v>
          </cell>
          <cell r="U250">
            <v>1</v>
          </cell>
        </row>
        <row r="251">
          <cell r="B251" t="str">
            <v>6/16</v>
          </cell>
          <cell r="C251" t="str">
            <v>Lance Bozman</v>
          </cell>
          <cell r="E251">
            <v>-59.993700714812498</v>
          </cell>
          <cell r="F251">
            <v>-35.29</v>
          </cell>
          <cell r="J251">
            <v>383</v>
          </cell>
          <cell r="K251" t="str">
            <v>151-0211</v>
          </cell>
          <cell r="M251" t="str">
            <v>Expenses-Brussels</v>
          </cell>
          <cell r="Q251">
            <v>59.993700714812498</v>
          </cell>
          <cell r="R251">
            <v>35.29</v>
          </cell>
          <cell r="S251">
            <v>1.7000198559028761</v>
          </cell>
          <cell r="T251">
            <v>383</v>
          </cell>
          <cell r="U251">
            <v>1</v>
          </cell>
        </row>
        <row r="252">
          <cell r="U252" t="str">
            <v xml:space="preserve"> </v>
          </cell>
        </row>
        <row r="253">
          <cell r="B253" t="str">
            <v>6/16</v>
          </cell>
          <cell r="C253" t="str">
            <v>AIG/LPC Berlin</v>
          </cell>
          <cell r="D253">
            <v>1.7284999999999999</v>
          </cell>
          <cell r="E253">
            <v>50990.75</v>
          </cell>
          <cell r="F253">
            <v>29500</v>
          </cell>
          <cell r="J253" t="str">
            <v xml:space="preserve">6541  </v>
          </cell>
          <cell r="K253" t="str">
            <v xml:space="preserve">217-2331 </v>
          </cell>
          <cell r="M253" t="str">
            <v>Member loan-Greifswald</v>
          </cell>
          <cell r="O253">
            <v>50990.75</v>
          </cell>
          <cell r="P253">
            <v>29500</v>
          </cell>
          <cell r="Q253">
            <v>-50990.75</v>
          </cell>
          <cell r="R253">
            <v>-29500</v>
          </cell>
          <cell r="S253">
            <v>1.7284999999999999</v>
          </cell>
          <cell r="T253" t="str">
            <v xml:space="preserve">6541  </v>
          </cell>
          <cell r="U253">
            <v>1</v>
          </cell>
        </row>
        <row r="254">
          <cell r="U254" t="str">
            <v xml:space="preserve"> </v>
          </cell>
        </row>
        <row r="255">
          <cell r="B255" t="str">
            <v>6/18</v>
          </cell>
          <cell r="C255" t="str">
            <v>Petty cash</v>
          </cell>
          <cell r="D255">
            <v>1.7</v>
          </cell>
          <cell r="E255">
            <v>-83.402000000000001</v>
          </cell>
          <cell r="F255">
            <v>-49.06</v>
          </cell>
          <cell r="J255">
            <v>385</v>
          </cell>
          <cell r="K255" t="str">
            <v xml:space="preserve">729-2  </v>
          </cell>
          <cell r="M255" t="str">
            <v>Color copies</v>
          </cell>
          <cell r="O255">
            <v>-909.2</v>
          </cell>
          <cell r="P255">
            <v>-534.80999999999995</v>
          </cell>
          <cell r="Q255">
            <v>83.402000000000001</v>
          </cell>
          <cell r="R255">
            <v>49.06</v>
          </cell>
          <cell r="S255">
            <v>1.7</v>
          </cell>
          <cell r="T255">
            <v>385</v>
          </cell>
          <cell r="U255">
            <v>0.75</v>
          </cell>
        </row>
        <row r="256">
          <cell r="B256" t="str">
            <v>6/18</v>
          </cell>
          <cell r="C256" t="str">
            <v>Petty cash</v>
          </cell>
          <cell r="E256">
            <v>-13.566000000000001</v>
          </cell>
          <cell r="F256">
            <v>-7.98</v>
          </cell>
          <cell r="J256">
            <v>385</v>
          </cell>
          <cell r="K256" t="str">
            <v xml:space="preserve">729-5  </v>
          </cell>
          <cell r="M256" t="str">
            <v>Snacks</v>
          </cell>
          <cell r="Q256">
            <v>13.566000000000001</v>
          </cell>
          <cell r="R256">
            <v>7.98</v>
          </cell>
          <cell r="S256">
            <v>1.7</v>
          </cell>
          <cell r="T256">
            <v>385</v>
          </cell>
          <cell r="U256">
            <v>0.75</v>
          </cell>
        </row>
        <row r="257">
          <cell r="B257" t="str">
            <v>6/18</v>
          </cell>
          <cell r="C257" t="str">
            <v>Petty cash</v>
          </cell>
          <cell r="E257">
            <v>-369.44399999999996</v>
          </cell>
          <cell r="F257">
            <v>-217.32</v>
          </cell>
          <cell r="J257">
            <v>385</v>
          </cell>
          <cell r="K257" t="str">
            <v xml:space="preserve">729-6  </v>
          </cell>
          <cell r="M257" t="str">
            <v>Office cleaning</v>
          </cell>
          <cell r="Q257">
            <v>369.44399999999996</v>
          </cell>
          <cell r="R257">
            <v>217.32</v>
          </cell>
          <cell r="S257">
            <v>1.7</v>
          </cell>
          <cell r="T257">
            <v>385</v>
          </cell>
          <cell r="U257">
            <v>0.75</v>
          </cell>
        </row>
        <row r="258">
          <cell r="B258" t="str">
            <v>6/18</v>
          </cell>
          <cell r="C258" t="str">
            <v>Petty cash</v>
          </cell>
          <cell r="E258">
            <v>-212.77199999999999</v>
          </cell>
          <cell r="F258">
            <v>-125.16</v>
          </cell>
          <cell r="J258">
            <v>385</v>
          </cell>
          <cell r="K258" t="str">
            <v xml:space="preserve">729-8  </v>
          </cell>
          <cell r="M258" t="str">
            <v>Office supplies</v>
          </cell>
          <cell r="Q258">
            <v>212.77199999999999</v>
          </cell>
          <cell r="R258">
            <v>125.16</v>
          </cell>
          <cell r="S258">
            <v>1.7</v>
          </cell>
          <cell r="T258">
            <v>385</v>
          </cell>
          <cell r="U258">
            <v>0.75</v>
          </cell>
        </row>
        <row r="259">
          <cell r="B259" t="str">
            <v>6/18</v>
          </cell>
          <cell r="C259" t="str">
            <v>Petty cash</v>
          </cell>
          <cell r="E259">
            <v>-230.01600000000008</v>
          </cell>
          <cell r="F259">
            <v>-135.29</v>
          </cell>
          <cell r="J259">
            <v>385</v>
          </cell>
          <cell r="K259" t="str">
            <v xml:space="preserve">730-1  </v>
          </cell>
          <cell r="M259" t="str">
            <v>Stamps/postage</v>
          </cell>
          <cell r="Q259">
            <v>230.01600000000008</v>
          </cell>
          <cell r="R259">
            <v>135.29</v>
          </cell>
          <cell r="S259">
            <v>1.7001700051740711</v>
          </cell>
          <cell r="T259">
            <v>385</v>
          </cell>
          <cell r="U259">
            <v>0.75</v>
          </cell>
        </row>
        <row r="260">
          <cell r="C260" t="str">
            <v xml:space="preserve"> </v>
          </cell>
          <cell r="U260" t="str">
            <v xml:space="preserve"> </v>
          </cell>
        </row>
        <row r="261">
          <cell r="B261" t="str">
            <v>6/19</v>
          </cell>
          <cell r="C261" t="str">
            <v>LGC</v>
          </cell>
          <cell r="D261">
            <v>1.7349000000000001</v>
          </cell>
          <cell r="E261">
            <v>-51276.11</v>
          </cell>
          <cell r="F261">
            <v>-29555.657386592884</v>
          </cell>
          <cell r="J261">
            <v>6541</v>
          </cell>
          <cell r="K261" t="str">
            <v xml:space="preserve">192-2755 </v>
          </cell>
          <cell r="M261" t="str">
            <v>Investment in A&amp;L</v>
          </cell>
          <cell r="O261">
            <v>-51276.11</v>
          </cell>
          <cell r="P261">
            <v>-29555.657386592884</v>
          </cell>
          <cell r="Q261">
            <v>51276.11</v>
          </cell>
          <cell r="R261">
            <v>29555.657386592884</v>
          </cell>
          <cell r="S261">
            <v>1.7349000000000001</v>
          </cell>
          <cell r="T261">
            <v>6541</v>
          </cell>
          <cell r="U261">
            <v>1</v>
          </cell>
        </row>
        <row r="262">
          <cell r="U262" t="str">
            <v xml:space="preserve"> </v>
          </cell>
        </row>
        <row r="263">
          <cell r="B263" t="str">
            <v>6/24</v>
          </cell>
          <cell r="C263" t="str">
            <v>Peter Starke</v>
          </cell>
          <cell r="D263">
            <v>1.7</v>
          </cell>
          <cell r="E263">
            <v>-1369.81</v>
          </cell>
          <cell r="F263">
            <v>-787.24</v>
          </cell>
          <cell r="J263">
            <v>6541</v>
          </cell>
          <cell r="K263" t="str">
            <v xml:space="preserve">725-1  </v>
          </cell>
          <cell r="M263" t="str">
            <v>Expenses-Berlin</v>
          </cell>
          <cell r="O263">
            <v>-1695.81</v>
          </cell>
          <cell r="P263">
            <v>-974.59</v>
          </cell>
          <cell r="Q263">
            <v>1369.81</v>
          </cell>
          <cell r="R263">
            <v>787.24</v>
          </cell>
          <cell r="S263">
            <v>1.7400157512321528</v>
          </cell>
          <cell r="T263">
            <v>6541</v>
          </cell>
          <cell r="U263">
            <v>1</v>
          </cell>
        </row>
        <row r="264">
          <cell r="B264" t="str">
            <v>6/24</v>
          </cell>
          <cell r="C264" t="str">
            <v>Peter Starke</v>
          </cell>
          <cell r="E264">
            <v>-36.5</v>
          </cell>
          <cell r="F264">
            <v>-20.98</v>
          </cell>
          <cell r="J264">
            <v>6542</v>
          </cell>
          <cell r="K264" t="str">
            <v>151-0211</v>
          </cell>
          <cell r="M264" t="str">
            <v>Expenses-Brandenburg</v>
          </cell>
          <cell r="Q264">
            <v>36.5</v>
          </cell>
          <cell r="R264">
            <v>20.98</v>
          </cell>
          <cell r="S264">
            <v>1.7397521448999047</v>
          </cell>
          <cell r="T264">
            <v>6542</v>
          </cell>
          <cell r="U264">
            <v>1</v>
          </cell>
        </row>
        <row r="265">
          <cell r="B265" t="str">
            <v>6/24</v>
          </cell>
          <cell r="C265" t="str">
            <v>Peter Starke</v>
          </cell>
          <cell r="E265">
            <v>-52.5</v>
          </cell>
          <cell r="F265">
            <v>-30.17</v>
          </cell>
          <cell r="J265">
            <v>6542</v>
          </cell>
          <cell r="K265" t="str">
            <v>151-0211</v>
          </cell>
          <cell r="M265" t="str">
            <v>Expenses-Cottbus</v>
          </cell>
          <cell r="Q265">
            <v>52.5</v>
          </cell>
          <cell r="R265">
            <v>30.17</v>
          </cell>
          <cell r="S265">
            <v>1.740139211136891</v>
          </cell>
          <cell r="T265">
            <v>6542</v>
          </cell>
          <cell r="U265">
            <v>1</v>
          </cell>
        </row>
        <row r="266">
          <cell r="B266" t="str">
            <v>6/24</v>
          </cell>
          <cell r="C266" t="str">
            <v>Peter Starke</v>
          </cell>
          <cell r="E266">
            <v>-112</v>
          </cell>
          <cell r="F266">
            <v>-64.36</v>
          </cell>
          <cell r="J266">
            <v>6541</v>
          </cell>
          <cell r="K266" t="str">
            <v xml:space="preserve">133-2498 </v>
          </cell>
          <cell r="M266" t="str">
            <v>Expenses-Greifswald</v>
          </cell>
          <cell r="Q266">
            <v>112</v>
          </cell>
          <cell r="R266">
            <v>64.36</v>
          </cell>
          <cell r="S266">
            <v>1.740211311373524</v>
          </cell>
          <cell r="T266">
            <v>6541</v>
          </cell>
          <cell r="U266">
            <v>1</v>
          </cell>
        </row>
        <row r="267">
          <cell r="B267" t="str">
            <v>6/24</v>
          </cell>
          <cell r="C267" t="str">
            <v>Peter Starke</v>
          </cell>
          <cell r="E267">
            <v>-125</v>
          </cell>
          <cell r="F267">
            <v>-71.84</v>
          </cell>
          <cell r="J267">
            <v>6541</v>
          </cell>
          <cell r="K267" t="str">
            <v xml:space="preserve">133-3307 </v>
          </cell>
          <cell r="M267" t="str">
            <v>Expenses-Kuwait</v>
          </cell>
          <cell r="Q267">
            <v>125</v>
          </cell>
          <cell r="R267">
            <v>71.84</v>
          </cell>
          <cell r="S267">
            <v>1.7399777282850779</v>
          </cell>
          <cell r="T267">
            <v>6541</v>
          </cell>
          <cell r="U267">
            <v>1</v>
          </cell>
        </row>
        <row r="268">
          <cell r="U268" t="str">
            <v xml:space="preserve"> </v>
          </cell>
        </row>
        <row r="269">
          <cell r="B269" t="str">
            <v>6/24</v>
          </cell>
          <cell r="C269" t="str">
            <v>Hypo Bank</v>
          </cell>
          <cell r="D269">
            <v>1.7</v>
          </cell>
          <cell r="E269">
            <v>-73.8</v>
          </cell>
          <cell r="F269">
            <v>-43.411764705882355</v>
          </cell>
          <cell r="J269">
            <v>6541</v>
          </cell>
          <cell r="K269" t="str">
            <v xml:space="preserve">748-5  </v>
          </cell>
          <cell r="M269" t="str">
            <v>Safe deposit box rental</v>
          </cell>
          <cell r="O269">
            <v>-73.8</v>
          </cell>
          <cell r="P269">
            <v>-43.411764705882355</v>
          </cell>
          <cell r="Q269">
            <v>73.8</v>
          </cell>
          <cell r="R269">
            <v>43.411764705882355</v>
          </cell>
          <cell r="S269">
            <v>1.7</v>
          </cell>
          <cell r="T269">
            <v>6541</v>
          </cell>
          <cell r="U269">
            <v>1</v>
          </cell>
        </row>
        <row r="270">
          <cell r="U270" t="str">
            <v xml:space="preserve"> </v>
          </cell>
        </row>
        <row r="271">
          <cell r="B271" t="str">
            <v>6/25</v>
          </cell>
          <cell r="C271" t="str">
            <v>Diverse Empfaenger</v>
          </cell>
          <cell r="D271">
            <v>1.72</v>
          </cell>
          <cell r="E271">
            <v>-14818.035</v>
          </cell>
          <cell r="F271">
            <v>-8615.1366279069771</v>
          </cell>
          <cell r="J271" t="str">
            <v xml:space="preserve">6541  </v>
          </cell>
          <cell r="K271" t="str">
            <v xml:space="preserve">511-1  </v>
          </cell>
          <cell r="M271" t="str">
            <v>Payroll (?)</v>
          </cell>
          <cell r="O271">
            <v>-19757.38</v>
          </cell>
          <cell r="P271">
            <v>-11486.848837209303</v>
          </cell>
          <cell r="Q271">
            <v>14818.035</v>
          </cell>
          <cell r="R271">
            <v>8615.1366279069771</v>
          </cell>
          <cell r="S271">
            <v>1.72</v>
          </cell>
          <cell r="T271" t="str">
            <v xml:space="preserve">6541  </v>
          </cell>
          <cell r="U271">
            <v>1</v>
          </cell>
        </row>
        <row r="272">
          <cell r="B272" t="str">
            <v>6/25</v>
          </cell>
          <cell r="C272" t="str">
            <v>Diverse Empfaenger</v>
          </cell>
          <cell r="E272">
            <v>-4939.3450000000003</v>
          </cell>
          <cell r="F272">
            <v>-2871.7122093023258</v>
          </cell>
          <cell r="J272">
            <v>222</v>
          </cell>
          <cell r="K272" t="str">
            <v>511-1</v>
          </cell>
          <cell r="Q272">
            <v>4939.3450000000003</v>
          </cell>
          <cell r="R272">
            <v>2871.7122093023258</v>
          </cell>
          <cell r="S272">
            <v>1.72</v>
          </cell>
          <cell r="T272">
            <v>222</v>
          </cell>
        </row>
        <row r="273">
          <cell r="C273" t="str">
            <v xml:space="preserve"> </v>
          </cell>
          <cell r="U273" t="str">
            <v xml:space="preserve"> </v>
          </cell>
        </row>
        <row r="274">
          <cell r="B274" t="str">
            <v>6/25</v>
          </cell>
          <cell r="C274" t="str">
            <v>Diverse Empfaenger</v>
          </cell>
          <cell r="D274">
            <v>1.72</v>
          </cell>
          <cell r="E274">
            <v>-8664.01</v>
          </cell>
          <cell r="F274">
            <v>-5037.2151162790706</v>
          </cell>
          <cell r="J274" t="str">
            <v xml:space="preserve">6541  </v>
          </cell>
          <cell r="K274" t="str">
            <v xml:space="preserve">511-1  </v>
          </cell>
          <cell r="M274" t="str">
            <v>Payroll-June '97 (excl Kathrin)</v>
          </cell>
          <cell r="O274">
            <v>-15593.55</v>
          </cell>
          <cell r="P274">
            <v>-9066.0174418604656</v>
          </cell>
          <cell r="Q274">
            <v>8664.01</v>
          </cell>
          <cell r="R274">
            <v>5037.2151162790706</v>
          </cell>
          <cell r="S274">
            <v>1.7199999999999998</v>
          </cell>
          <cell r="T274" t="str">
            <v xml:space="preserve">6541  </v>
          </cell>
          <cell r="U274">
            <v>1</v>
          </cell>
        </row>
        <row r="275">
          <cell r="B275" t="str">
            <v>6/25</v>
          </cell>
          <cell r="C275" t="str">
            <v>Diverse Empfaenger</v>
          </cell>
          <cell r="E275">
            <v>-6929.54</v>
          </cell>
          <cell r="F275">
            <v>-4028.8023255813955</v>
          </cell>
          <cell r="J275" t="str">
            <v xml:space="preserve">222  </v>
          </cell>
          <cell r="K275" t="str">
            <v xml:space="preserve">511-1  </v>
          </cell>
          <cell r="M275" t="str">
            <v>Payroll-June '97 (Kathrin)</v>
          </cell>
          <cell r="Q275">
            <v>6929.54</v>
          </cell>
          <cell r="R275">
            <v>4028.8023255813955</v>
          </cell>
          <cell r="S275">
            <v>1.72</v>
          </cell>
          <cell r="T275" t="str">
            <v xml:space="preserve">222  </v>
          </cell>
          <cell r="U275">
            <v>0.33329999999999999</v>
          </cell>
        </row>
        <row r="276">
          <cell r="B276" t="str">
            <v>6/25</v>
          </cell>
          <cell r="C276" t="str">
            <v>Diverse Empfaenger</v>
          </cell>
          <cell r="D276">
            <v>1.72</v>
          </cell>
          <cell r="E276">
            <v>-9747.89</v>
          </cell>
          <cell r="F276">
            <v>-5667.3779069767443</v>
          </cell>
          <cell r="J276" t="str">
            <v xml:space="preserve">6541  </v>
          </cell>
          <cell r="K276" t="str">
            <v xml:space="preserve">520-1101 </v>
          </cell>
          <cell r="M276" t="str">
            <v>Payroll related-June '97 (excl Kathrin)</v>
          </cell>
          <cell r="O276">
            <v>-11156.16</v>
          </cell>
          <cell r="P276">
            <v>-6486.1395348837214</v>
          </cell>
          <cell r="Q276">
            <v>9747.89</v>
          </cell>
          <cell r="R276">
            <v>5667.3779069767443</v>
          </cell>
          <cell r="S276">
            <v>1.72</v>
          </cell>
          <cell r="T276" t="str">
            <v xml:space="preserve">6541  </v>
          </cell>
          <cell r="U276">
            <v>1</v>
          </cell>
        </row>
        <row r="277">
          <cell r="B277" t="str">
            <v>6/25</v>
          </cell>
          <cell r="C277" t="str">
            <v>Diverse Empfaenger</v>
          </cell>
          <cell r="E277">
            <v>-1408.27</v>
          </cell>
          <cell r="F277">
            <v>-818.76162790697674</v>
          </cell>
          <cell r="J277" t="str">
            <v xml:space="preserve">222  </v>
          </cell>
          <cell r="K277" t="str">
            <v xml:space="preserve">520-1101 </v>
          </cell>
          <cell r="M277" t="str">
            <v>Payroll related-June '97 (Kathrin)</v>
          </cell>
          <cell r="Q277">
            <v>1408.27</v>
          </cell>
          <cell r="R277">
            <v>818.76162790697674</v>
          </cell>
          <cell r="S277">
            <v>1.72</v>
          </cell>
          <cell r="T277" t="str">
            <v xml:space="preserve">222  </v>
          </cell>
          <cell r="U277">
            <v>0.33329999999999999</v>
          </cell>
        </row>
        <row r="278">
          <cell r="U278" t="str">
            <v xml:space="preserve"> </v>
          </cell>
        </row>
        <row r="279">
          <cell r="B279" t="str">
            <v>6/25</v>
          </cell>
          <cell r="C279" t="str">
            <v>AIG/LPC Berlin</v>
          </cell>
          <cell r="D279">
            <v>1.7184999999999999</v>
          </cell>
          <cell r="E279">
            <v>252619.5</v>
          </cell>
          <cell r="F279">
            <v>147000</v>
          </cell>
          <cell r="J279" t="str">
            <v xml:space="preserve">6541  </v>
          </cell>
          <cell r="K279" t="str">
            <v xml:space="preserve">217-2331 </v>
          </cell>
          <cell r="M279" t="str">
            <v>Member loan - Greifswald</v>
          </cell>
          <cell r="O279">
            <v>252619.5</v>
          </cell>
          <cell r="P279">
            <v>147000</v>
          </cell>
          <cell r="Q279">
            <v>-252619.5</v>
          </cell>
          <cell r="R279">
            <v>-147000</v>
          </cell>
          <cell r="S279">
            <v>1.7184999999999999</v>
          </cell>
          <cell r="T279" t="str">
            <v xml:space="preserve">6541  </v>
          </cell>
          <cell r="U279">
            <v>1</v>
          </cell>
        </row>
        <row r="280">
          <cell r="U280" t="str">
            <v xml:space="preserve"> </v>
          </cell>
        </row>
        <row r="281">
          <cell r="B281" t="str">
            <v>6/25</v>
          </cell>
          <cell r="C281" t="str">
            <v>Finanzamt Schwerin</v>
          </cell>
          <cell r="D281">
            <v>1.74</v>
          </cell>
          <cell r="E281">
            <v>-22872</v>
          </cell>
          <cell r="F281">
            <v>-13144.827586206897</v>
          </cell>
          <cell r="J281" t="str">
            <v xml:space="preserve">6541  </v>
          </cell>
          <cell r="K281" t="str">
            <v xml:space="preserve">133-2498 </v>
          </cell>
          <cell r="M281" t="str">
            <v>A/R from Greifswald</v>
          </cell>
          <cell r="O281">
            <v>-22872</v>
          </cell>
          <cell r="P281">
            <v>-13144.827586206897</v>
          </cell>
          <cell r="Q281">
            <v>22872</v>
          </cell>
          <cell r="R281">
            <v>13144.827586206897</v>
          </cell>
          <cell r="S281">
            <v>1.74</v>
          </cell>
          <cell r="T281" t="str">
            <v xml:space="preserve">6541  </v>
          </cell>
          <cell r="U281">
            <v>1</v>
          </cell>
        </row>
        <row r="282">
          <cell r="B282" t="str">
            <v>6/25</v>
          </cell>
          <cell r="C282" t="str">
            <v>Hypo Bank</v>
          </cell>
          <cell r="D282">
            <v>1.74</v>
          </cell>
          <cell r="E282">
            <v>-25</v>
          </cell>
          <cell r="F282">
            <v>-14.367816091954023</v>
          </cell>
          <cell r="J282" t="str">
            <v xml:space="preserve">6541  </v>
          </cell>
          <cell r="K282" t="str">
            <v xml:space="preserve">133-2498 </v>
          </cell>
          <cell r="M282" t="str">
            <v>A/R from Greifswald</v>
          </cell>
          <cell r="O282">
            <v>-25</v>
          </cell>
          <cell r="P282">
            <v>-14.367816091954023</v>
          </cell>
          <cell r="Q282">
            <v>25</v>
          </cell>
          <cell r="R282">
            <v>14.367816091954023</v>
          </cell>
          <cell r="S282">
            <v>1.74</v>
          </cell>
          <cell r="T282" t="str">
            <v xml:space="preserve">6541  </v>
          </cell>
          <cell r="U282">
            <v>1</v>
          </cell>
        </row>
        <row r="283">
          <cell r="P283" t="str">
            <v xml:space="preserve"> </v>
          </cell>
          <cell r="U283" t="str">
            <v xml:space="preserve"> </v>
          </cell>
        </row>
        <row r="284">
          <cell r="B284" t="str">
            <v>6/26</v>
          </cell>
          <cell r="C284" t="str">
            <v>Hypo Bank</v>
          </cell>
          <cell r="D284">
            <v>1.7</v>
          </cell>
          <cell r="E284">
            <v>-91.6</v>
          </cell>
          <cell r="F284">
            <v>-53.882352941176471</v>
          </cell>
          <cell r="J284" t="str">
            <v xml:space="preserve">6541  </v>
          </cell>
          <cell r="K284" t="str">
            <v xml:space="preserve">748-5  </v>
          </cell>
          <cell r="M284" t="str">
            <v>Bank Fee</v>
          </cell>
          <cell r="O284">
            <v>-91.6</v>
          </cell>
          <cell r="P284">
            <v>-53.882352941176471</v>
          </cell>
          <cell r="Q284">
            <v>91.6</v>
          </cell>
          <cell r="R284">
            <v>53.882352941176471</v>
          </cell>
          <cell r="S284">
            <v>1.7</v>
          </cell>
          <cell r="T284" t="str">
            <v xml:space="preserve">6541  </v>
          </cell>
          <cell r="U284">
            <v>1</v>
          </cell>
        </row>
        <row r="285">
          <cell r="U285" t="str">
            <v xml:space="preserve"> </v>
          </cell>
        </row>
        <row r="286">
          <cell r="B286" t="str">
            <v>6/27</v>
          </cell>
          <cell r="C286" t="str">
            <v>Petty cash</v>
          </cell>
          <cell r="D286">
            <v>1.7</v>
          </cell>
          <cell r="E286">
            <v>-1000</v>
          </cell>
          <cell r="F286">
            <v>-588.23529411764707</v>
          </cell>
          <cell r="J286" t="str">
            <v xml:space="preserve">6541  </v>
          </cell>
          <cell r="K286" t="str">
            <v xml:space="preserve">101-2001 </v>
          </cell>
          <cell r="M286" t="str">
            <v>Petty cash replenishment</v>
          </cell>
          <cell r="O286">
            <v>-1000</v>
          </cell>
          <cell r="P286">
            <v>-588.23529411764707</v>
          </cell>
          <cell r="Q286">
            <v>1000</v>
          </cell>
          <cell r="R286">
            <v>588.23529411764707</v>
          </cell>
          <cell r="S286">
            <v>1.7</v>
          </cell>
          <cell r="T286" t="str">
            <v xml:space="preserve">6541  </v>
          </cell>
          <cell r="U286">
            <v>1</v>
          </cell>
        </row>
        <row r="287">
          <cell r="O287" t="str">
            <v xml:space="preserve"> </v>
          </cell>
          <cell r="U287" t="str">
            <v xml:space="preserve"> </v>
          </cell>
        </row>
        <row r="288">
          <cell r="B288" t="str">
            <v>7/1</v>
          </cell>
          <cell r="C288" t="str">
            <v>American C of C</v>
          </cell>
          <cell r="D288">
            <v>1.74</v>
          </cell>
          <cell r="E288">
            <v>-1100</v>
          </cell>
          <cell r="F288">
            <v>-632.17999999999995</v>
          </cell>
          <cell r="J288" t="str">
            <v xml:space="preserve">222  </v>
          </cell>
          <cell r="K288" t="str">
            <v xml:space="preserve">729-3  </v>
          </cell>
          <cell r="M288" t="str">
            <v>Annual membership dues-1997</v>
          </cell>
          <cell r="O288">
            <v>-1100</v>
          </cell>
          <cell r="P288">
            <v>-632.17999999999995</v>
          </cell>
          <cell r="Q288">
            <v>1100</v>
          </cell>
          <cell r="R288">
            <v>632.17999999999995</v>
          </cell>
          <cell r="S288">
            <v>1.7400107564301308</v>
          </cell>
          <cell r="T288" t="str">
            <v xml:space="preserve">222  </v>
          </cell>
          <cell r="U288">
            <v>0.33329999999999999</v>
          </cell>
        </row>
        <row r="289">
          <cell r="U289" t="str">
            <v xml:space="preserve"> </v>
          </cell>
        </row>
        <row r="290">
          <cell r="B290" t="str">
            <v>7/1</v>
          </cell>
          <cell r="C290" t="str">
            <v>All Kurier</v>
          </cell>
          <cell r="D290">
            <v>1.74</v>
          </cell>
          <cell r="E290">
            <v>-76.995000000000005</v>
          </cell>
          <cell r="F290">
            <v>-44.25</v>
          </cell>
          <cell r="J290">
            <v>383</v>
          </cell>
          <cell r="K290" t="str">
            <v>151-0211</v>
          </cell>
          <cell r="M290" t="str">
            <v>Courier mail-Budapest</v>
          </cell>
          <cell r="O290">
            <v>-211.5</v>
          </cell>
          <cell r="P290">
            <v>-121.54</v>
          </cell>
          <cell r="Q290">
            <v>76.995000000000005</v>
          </cell>
          <cell r="R290">
            <v>44.25</v>
          </cell>
          <cell r="S290">
            <v>1.7400000000000002</v>
          </cell>
          <cell r="T290">
            <v>383</v>
          </cell>
          <cell r="U290">
            <v>1</v>
          </cell>
        </row>
        <row r="291">
          <cell r="B291" t="str">
            <v>7/1</v>
          </cell>
          <cell r="C291" t="str">
            <v>All Kurier</v>
          </cell>
          <cell r="E291">
            <v>-99.997799999999998</v>
          </cell>
          <cell r="F291">
            <v>-57.47</v>
          </cell>
          <cell r="J291">
            <v>222</v>
          </cell>
          <cell r="K291" t="str">
            <v xml:space="preserve">133-2326 </v>
          </cell>
          <cell r="M291" t="str">
            <v>Courier mail--Warsaw</v>
          </cell>
          <cell r="Q291">
            <v>99.997799999999998</v>
          </cell>
          <cell r="R291">
            <v>57.47</v>
          </cell>
          <cell r="S291">
            <v>1.74</v>
          </cell>
          <cell r="T291">
            <v>222</v>
          </cell>
          <cell r="U291">
            <v>1</v>
          </cell>
        </row>
        <row r="292">
          <cell r="B292" t="str">
            <v>7/1</v>
          </cell>
          <cell r="C292" t="str">
            <v>All Kurier</v>
          </cell>
          <cell r="E292">
            <v>-14.998799999999999</v>
          </cell>
          <cell r="F292">
            <v>-8.6199999999999992</v>
          </cell>
          <cell r="J292">
            <v>222</v>
          </cell>
          <cell r="K292" t="str">
            <v xml:space="preserve">730-2  </v>
          </cell>
          <cell r="M292" t="str">
            <v>Courier mail-Berlin</v>
          </cell>
          <cell r="Q292">
            <v>14.998799999999999</v>
          </cell>
          <cell r="R292">
            <v>8.6199999999999992</v>
          </cell>
          <cell r="S292">
            <v>1.74</v>
          </cell>
          <cell r="T292">
            <v>222</v>
          </cell>
          <cell r="U292">
            <v>0.33329999999999999</v>
          </cell>
        </row>
        <row r="293">
          <cell r="B293" t="str">
            <v>7/1</v>
          </cell>
          <cell r="C293" t="str">
            <v>All Kurier</v>
          </cell>
          <cell r="E293">
            <v>-9.9876000000000005</v>
          </cell>
          <cell r="F293">
            <v>-5.74</v>
          </cell>
          <cell r="J293">
            <v>222</v>
          </cell>
          <cell r="K293" t="str">
            <v xml:space="preserve">133-3307 </v>
          </cell>
          <cell r="M293" t="str">
            <v>Courier mail-Kuwait</v>
          </cell>
          <cell r="Q293">
            <v>9.9876000000000005</v>
          </cell>
          <cell r="R293">
            <v>5.74</v>
          </cell>
          <cell r="S293">
            <v>1.74</v>
          </cell>
          <cell r="T293">
            <v>222</v>
          </cell>
          <cell r="U293">
            <v>1</v>
          </cell>
        </row>
        <row r="294">
          <cell r="B294" t="str">
            <v>7/1</v>
          </cell>
          <cell r="C294" t="str">
            <v>All Kurier</v>
          </cell>
          <cell r="E294">
            <v>-5.0111999999999997</v>
          </cell>
          <cell r="F294">
            <v>-2.88</v>
          </cell>
          <cell r="J294">
            <v>222</v>
          </cell>
          <cell r="K294" t="str">
            <v xml:space="preserve">730-2  </v>
          </cell>
          <cell r="M294" t="str">
            <v>Wrapping material</v>
          </cell>
          <cell r="Q294">
            <v>5.0111999999999997</v>
          </cell>
          <cell r="R294">
            <v>2.88</v>
          </cell>
          <cell r="S294">
            <v>1.74</v>
          </cell>
          <cell r="T294">
            <v>222</v>
          </cell>
          <cell r="U294">
            <v>0.33329999999999999</v>
          </cell>
        </row>
        <row r="295">
          <cell r="B295" t="str">
            <v>7/1</v>
          </cell>
          <cell r="C295" t="str">
            <v>All Kurier</v>
          </cell>
          <cell r="E295">
            <v>-4.509600000000006</v>
          </cell>
          <cell r="F295">
            <v>-2.58</v>
          </cell>
          <cell r="J295">
            <v>222</v>
          </cell>
          <cell r="K295" t="str">
            <v xml:space="preserve">112-16  </v>
          </cell>
          <cell r="M295" t="str">
            <v>VAT</v>
          </cell>
          <cell r="Q295">
            <v>4.509600000000006</v>
          </cell>
          <cell r="R295">
            <v>2.58</v>
          </cell>
          <cell r="S295">
            <v>1.7479069767441884</v>
          </cell>
          <cell r="T295">
            <v>222</v>
          </cell>
          <cell r="U295">
            <v>1</v>
          </cell>
        </row>
        <row r="296">
          <cell r="U296" t="str">
            <v xml:space="preserve"> </v>
          </cell>
        </row>
        <row r="297">
          <cell r="B297" t="str">
            <v>7/1</v>
          </cell>
          <cell r="C297" t="str">
            <v>Amex</v>
          </cell>
          <cell r="D297">
            <v>1.74</v>
          </cell>
          <cell r="E297">
            <v>-1092</v>
          </cell>
          <cell r="F297">
            <v>-627.58000000000004</v>
          </cell>
          <cell r="J297" t="str">
            <v xml:space="preserve">222  </v>
          </cell>
          <cell r="K297" t="str">
            <v xml:space="preserve">133-2326 </v>
          </cell>
          <cell r="M297" t="str">
            <v>Flight to Paris-Veitch-Saski Park</v>
          </cell>
          <cell r="O297">
            <v>-1092</v>
          </cell>
          <cell r="P297">
            <v>-627.58000000000004</v>
          </cell>
          <cell r="Q297">
            <v>1092</v>
          </cell>
          <cell r="R297">
            <v>627.58000000000004</v>
          </cell>
          <cell r="S297">
            <v>1.7400172089614072</v>
          </cell>
          <cell r="T297" t="str">
            <v xml:space="preserve">222  </v>
          </cell>
          <cell r="U297">
            <v>1</v>
          </cell>
        </row>
        <row r="298">
          <cell r="U298" t="str">
            <v xml:space="preserve"> </v>
          </cell>
        </row>
        <row r="299">
          <cell r="B299" t="str">
            <v>7/1</v>
          </cell>
          <cell r="C299" t="str">
            <v>Amex</v>
          </cell>
          <cell r="D299">
            <v>1.74</v>
          </cell>
          <cell r="E299">
            <v>-109</v>
          </cell>
          <cell r="F299">
            <v>-62.64</v>
          </cell>
          <cell r="J299" t="str">
            <v xml:space="preserve">222  </v>
          </cell>
          <cell r="K299" t="str">
            <v xml:space="preserve">133-2498 </v>
          </cell>
          <cell r="M299" t="str">
            <v>Train to Greifswald-Oatley</v>
          </cell>
          <cell r="O299">
            <v>-109</v>
          </cell>
          <cell r="P299">
            <v>-62.64</v>
          </cell>
          <cell r="Q299">
            <v>109</v>
          </cell>
          <cell r="R299">
            <v>62.64</v>
          </cell>
          <cell r="S299">
            <v>1.7401021711366538</v>
          </cell>
          <cell r="T299" t="str">
            <v xml:space="preserve">222  </v>
          </cell>
          <cell r="U299">
            <v>1</v>
          </cell>
        </row>
        <row r="300">
          <cell r="U300" t="str">
            <v xml:space="preserve"> </v>
          </cell>
        </row>
        <row r="301">
          <cell r="B301" t="str">
            <v>7/1</v>
          </cell>
          <cell r="C301" t="str">
            <v>Amex</v>
          </cell>
          <cell r="D301">
            <v>1.74</v>
          </cell>
          <cell r="E301">
            <v>-827</v>
          </cell>
          <cell r="F301">
            <v>-475.28</v>
          </cell>
          <cell r="J301" t="str">
            <v xml:space="preserve">222  </v>
          </cell>
          <cell r="K301" t="str">
            <v xml:space="preserve">133-2326 </v>
          </cell>
          <cell r="M301" t="str">
            <v>Flight to Warsaw-Bernt-Saski Park</v>
          </cell>
          <cell r="O301">
            <v>-827</v>
          </cell>
          <cell r="P301">
            <v>-475.28</v>
          </cell>
          <cell r="Q301">
            <v>827</v>
          </cell>
          <cell r="R301">
            <v>475.28</v>
          </cell>
          <cell r="S301">
            <v>1.7400269314930148</v>
          </cell>
          <cell r="T301" t="str">
            <v xml:space="preserve">222  </v>
          </cell>
          <cell r="U301">
            <v>1</v>
          </cell>
        </row>
        <row r="302">
          <cell r="C302" t="str">
            <v xml:space="preserve"> </v>
          </cell>
          <cell r="U302" t="str">
            <v xml:space="preserve"> </v>
          </cell>
        </row>
        <row r="303">
          <cell r="B303" t="str">
            <v>7/1</v>
          </cell>
          <cell r="C303" t="str">
            <v>Amex</v>
          </cell>
          <cell r="D303">
            <v>1.74</v>
          </cell>
          <cell r="E303">
            <v>-396.52476532091885</v>
          </cell>
          <cell r="F303">
            <v>-227.88</v>
          </cell>
          <cell r="J303">
            <v>383</v>
          </cell>
          <cell r="K303" t="str">
            <v>151-0211</v>
          </cell>
          <cell r="M303" t="str">
            <v>Flight to Stuttgart-Bozman</v>
          </cell>
          <cell r="O303">
            <v>-456</v>
          </cell>
          <cell r="P303">
            <v>-262.06</v>
          </cell>
          <cell r="Q303">
            <v>396.52476532091885</v>
          </cell>
          <cell r="R303">
            <v>227.88</v>
          </cell>
          <cell r="S303">
            <v>1.7400595283522857</v>
          </cell>
          <cell r="T303">
            <v>383</v>
          </cell>
          <cell r="U303">
            <v>1</v>
          </cell>
        </row>
        <row r="304">
          <cell r="B304" t="str">
            <v>7/1</v>
          </cell>
          <cell r="C304" t="str">
            <v>Amex</v>
          </cell>
          <cell r="E304">
            <v>-59.475234679081154</v>
          </cell>
          <cell r="F304">
            <v>-34.18</v>
          </cell>
          <cell r="J304">
            <v>383</v>
          </cell>
          <cell r="K304" t="str">
            <v xml:space="preserve">112-16  </v>
          </cell>
          <cell r="M304" t="str">
            <v>VAT</v>
          </cell>
          <cell r="Q304">
            <v>59.475234679081154</v>
          </cell>
          <cell r="R304">
            <v>34.18</v>
          </cell>
          <cell r="S304">
            <v>1.7400595283522866</v>
          </cell>
          <cell r="T304">
            <v>383</v>
          </cell>
          <cell r="U304">
            <v>1</v>
          </cell>
        </row>
        <row r="305">
          <cell r="U305" t="str">
            <v xml:space="preserve"> </v>
          </cell>
        </row>
        <row r="306">
          <cell r="B306" t="str">
            <v>7/1</v>
          </cell>
          <cell r="C306" t="str">
            <v>Amex</v>
          </cell>
          <cell r="D306">
            <v>1.74</v>
          </cell>
          <cell r="E306">
            <v>-761.95306200398932</v>
          </cell>
          <cell r="F306">
            <v>-437.9</v>
          </cell>
          <cell r="J306" t="str">
            <v xml:space="preserve">222  </v>
          </cell>
          <cell r="K306" t="str">
            <v xml:space="preserve">133-2327 </v>
          </cell>
          <cell r="M306" t="str">
            <v>Train to Prague-Bernt</v>
          </cell>
          <cell r="O306">
            <v>-820</v>
          </cell>
          <cell r="P306">
            <v>-471.26</v>
          </cell>
          <cell r="Q306">
            <v>761.95306200398932</v>
          </cell>
          <cell r="R306">
            <v>437.9</v>
          </cell>
          <cell r="S306">
            <v>1.740016126978738</v>
          </cell>
          <cell r="T306" t="str">
            <v xml:space="preserve">222  </v>
          </cell>
          <cell r="U306">
            <v>1</v>
          </cell>
        </row>
        <row r="307">
          <cell r="B307" t="str">
            <v>7/1</v>
          </cell>
          <cell r="C307" t="str">
            <v>Amex</v>
          </cell>
          <cell r="E307">
            <v>-58.046937996010683</v>
          </cell>
          <cell r="F307">
            <v>-33.36</v>
          </cell>
          <cell r="J307" t="str">
            <v xml:space="preserve">222  </v>
          </cell>
          <cell r="K307" t="str">
            <v xml:space="preserve">112-16  </v>
          </cell>
          <cell r="M307" t="str">
            <v>VAT</v>
          </cell>
          <cell r="Q307">
            <v>58.046937996010683</v>
          </cell>
          <cell r="R307">
            <v>33.36</v>
          </cell>
          <cell r="S307">
            <v>1.7400161269787375</v>
          </cell>
          <cell r="T307" t="str">
            <v xml:space="preserve">222  </v>
          </cell>
          <cell r="U307">
            <v>1</v>
          </cell>
        </row>
        <row r="308">
          <cell r="U308" t="str">
            <v xml:space="preserve"> </v>
          </cell>
        </row>
        <row r="309">
          <cell r="B309" t="str">
            <v>7/1</v>
          </cell>
          <cell r="C309" t="str">
            <v>Amex</v>
          </cell>
          <cell r="D309">
            <v>1.74</v>
          </cell>
          <cell r="E309">
            <v>-2427</v>
          </cell>
          <cell r="F309">
            <v>-1394.82</v>
          </cell>
          <cell r="J309" t="str">
            <v xml:space="preserve">222  </v>
          </cell>
          <cell r="K309" t="str">
            <v>151-0211</v>
          </cell>
          <cell r="M309" t="str">
            <v>Flight to Amsterdam/Prague/Munich</v>
          </cell>
          <cell r="O309">
            <v>-2427</v>
          </cell>
          <cell r="P309">
            <v>-1394.82</v>
          </cell>
          <cell r="Q309">
            <v>2427</v>
          </cell>
          <cell r="R309">
            <v>1394.82</v>
          </cell>
          <cell r="S309">
            <v>1.7400094635866994</v>
          </cell>
          <cell r="T309" t="str">
            <v xml:space="preserve">222  </v>
          </cell>
          <cell r="U309">
            <v>1</v>
          </cell>
        </row>
        <row r="310">
          <cell r="U310" t="str">
            <v xml:space="preserve"> </v>
          </cell>
        </row>
        <row r="311">
          <cell r="B311" t="str">
            <v>7/1</v>
          </cell>
          <cell r="C311" t="str">
            <v>Amex</v>
          </cell>
          <cell r="D311">
            <v>1.74</v>
          </cell>
          <cell r="E311">
            <v>-1169</v>
          </cell>
          <cell r="F311">
            <v>-671.84</v>
          </cell>
          <cell r="J311" t="str">
            <v xml:space="preserve">222  </v>
          </cell>
          <cell r="K311" t="str">
            <v xml:space="preserve">133-2327 </v>
          </cell>
          <cell r="M311" t="str">
            <v>Flight to Berlin/Prague/Berlin-Walter</v>
          </cell>
          <cell r="O311">
            <v>-1169</v>
          </cell>
          <cell r="P311">
            <v>-671.84</v>
          </cell>
          <cell r="Q311">
            <v>1169</v>
          </cell>
          <cell r="R311">
            <v>671.84</v>
          </cell>
          <cell r="S311">
            <v>1.7399976184805905</v>
          </cell>
          <cell r="T311" t="str">
            <v xml:space="preserve">222  </v>
          </cell>
          <cell r="U311">
            <v>1</v>
          </cell>
        </row>
        <row r="312">
          <cell r="U312" t="str">
            <v xml:space="preserve"> </v>
          </cell>
        </row>
        <row r="313">
          <cell r="B313" t="str">
            <v>7/1</v>
          </cell>
          <cell r="C313" t="str">
            <v>Amex</v>
          </cell>
          <cell r="D313">
            <v>1.74</v>
          </cell>
          <cell r="E313">
            <v>-1502.0028</v>
          </cell>
          <cell r="F313">
            <v>-863.22</v>
          </cell>
          <cell r="J313">
            <v>383</v>
          </cell>
          <cell r="K313" t="str">
            <v>151-0211</v>
          </cell>
          <cell r="M313" t="str">
            <v>Flight to Brussels-Bozman</v>
          </cell>
          <cell r="O313">
            <v>-21993</v>
          </cell>
          <cell r="P313">
            <v>-12639.66</v>
          </cell>
          <cell r="Q313">
            <v>1502.0028</v>
          </cell>
          <cell r="R313">
            <v>863.22</v>
          </cell>
          <cell r="S313">
            <v>1.74</v>
          </cell>
          <cell r="T313">
            <v>383</v>
          </cell>
          <cell r="U313">
            <v>1</v>
          </cell>
        </row>
        <row r="314">
          <cell r="B314" t="str">
            <v>7/1</v>
          </cell>
          <cell r="C314" t="str">
            <v>Amex</v>
          </cell>
          <cell r="E314">
            <v>-3745.9937999999997</v>
          </cell>
          <cell r="F314">
            <v>-2152.87</v>
          </cell>
          <cell r="J314">
            <v>383</v>
          </cell>
          <cell r="K314" t="str">
            <v>151-0211</v>
          </cell>
          <cell r="M314" t="str">
            <v>Flights to Budapest-Lance/Bernt</v>
          </cell>
          <cell r="Q314">
            <v>3745.9937999999997</v>
          </cell>
          <cell r="R314">
            <v>2152.87</v>
          </cell>
          <cell r="S314">
            <v>1.74</v>
          </cell>
          <cell r="T314">
            <v>383</v>
          </cell>
          <cell r="U314">
            <v>1</v>
          </cell>
        </row>
        <row r="315">
          <cell r="B315" t="str">
            <v>7/1</v>
          </cell>
          <cell r="C315" t="str">
            <v>Amex</v>
          </cell>
          <cell r="E315">
            <v>-243.00839999999999</v>
          </cell>
          <cell r="F315">
            <v>-139.66</v>
          </cell>
          <cell r="J315" t="str">
            <v xml:space="preserve">222  </v>
          </cell>
          <cell r="K315" t="str">
            <v xml:space="preserve">133-2498 </v>
          </cell>
          <cell r="M315" t="str">
            <v>Flight to Greifswald-Neil</v>
          </cell>
          <cell r="Q315">
            <v>243.00839999999999</v>
          </cell>
          <cell r="R315">
            <v>139.66</v>
          </cell>
          <cell r="S315">
            <v>1.74</v>
          </cell>
          <cell r="T315" t="str">
            <v xml:space="preserve">222  </v>
          </cell>
          <cell r="U315">
            <v>1</v>
          </cell>
        </row>
        <row r="316">
          <cell r="B316" t="str">
            <v>7/1</v>
          </cell>
          <cell r="C316" t="str">
            <v>Amex</v>
          </cell>
          <cell r="E316">
            <v>-1788.0065999999999</v>
          </cell>
          <cell r="F316">
            <v>-1027.5899999999999</v>
          </cell>
          <cell r="J316">
            <v>383</v>
          </cell>
          <cell r="K316" t="str">
            <v>151-0211</v>
          </cell>
          <cell r="M316" t="str">
            <v>Flight to Moscow-Bernt/Lance</v>
          </cell>
          <cell r="Q316">
            <v>1788.0065999999999</v>
          </cell>
          <cell r="R316">
            <v>1027.5899999999999</v>
          </cell>
          <cell r="S316">
            <v>1.74</v>
          </cell>
          <cell r="T316">
            <v>383</v>
          </cell>
          <cell r="U316">
            <v>1</v>
          </cell>
        </row>
        <row r="317">
          <cell r="B317" t="str">
            <v>7/1</v>
          </cell>
          <cell r="C317" t="str">
            <v>Amex</v>
          </cell>
          <cell r="E317">
            <v>-3609.0035999999996</v>
          </cell>
          <cell r="F317">
            <v>-2074.14</v>
          </cell>
          <cell r="J317" t="str">
            <v xml:space="preserve">222  </v>
          </cell>
          <cell r="K317" t="str">
            <v xml:space="preserve">725-1  </v>
          </cell>
          <cell r="M317" t="str">
            <v>Flight to New York-Bernt</v>
          </cell>
          <cell r="Q317">
            <v>3609.0035999999996</v>
          </cell>
          <cell r="R317">
            <v>2074.14</v>
          </cell>
          <cell r="S317">
            <v>1.74</v>
          </cell>
          <cell r="T317" t="str">
            <v xml:space="preserve">222  </v>
          </cell>
          <cell r="U317">
            <v>0.33329999999999999</v>
          </cell>
        </row>
        <row r="318">
          <cell r="B318" t="str">
            <v>7/1</v>
          </cell>
          <cell r="C318" t="str">
            <v>Amex</v>
          </cell>
          <cell r="E318">
            <v>-757.49159999999995</v>
          </cell>
          <cell r="F318">
            <v>-435.34</v>
          </cell>
          <cell r="J318">
            <v>383</v>
          </cell>
          <cell r="K318" t="str">
            <v>151-0211</v>
          </cell>
          <cell r="M318" t="str">
            <v>Flight to Paris-Bozman</v>
          </cell>
          <cell r="Q318">
            <v>757.49159999999995</v>
          </cell>
          <cell r="R318">
            <v>435.34</v>
          </cell>
          <cell r="S318">
            <v>1.74</v>
          </cell>
          <cell r="T318">
            <v>383</v>
          </cell>
          <cell r="U318">
            <v>1</v>
          </cell>
        </row>
        <row r="319">
          <cell r="B319" t="str">
            <v>7/1</v>
          </cell>
          <cell r="C319" t="str">
            <v>Amex</v>
          </cell>
          <cell r="E319">
            <v>-611.00099999999998</v>
          </cell>
          <cell r="F319">
            <v>-351.15</v>
          </cell>
          <cell r="J319" t="str">
            <v xml:space="preserve">222  </v>
          </cell>
          <cell r="K319" t="str">
            <v xml:space="preserve">133-2327 </v>
          </cell>
          <cell r="M319" t="str">
            <v>Flight to Prague-Bernt</v>
          </cell>
          <cell r="Q319">
            <v>611.00099999999998</v>
          </cell>
          <cell r="R319">
            <v>351.15</v>
          </cell>
          <cell r="S319">
            <v>1.74</v>
          </cell>
          <cell r="T319" t="str">
            <v xml:space="preserve">222  </v>
          </cell>
          <cell r="U319">
            <v>1</v>
          </cell>
        </row>
        <row r="320">
          <cell r="B320" t="str">
            <v>7/1</v>
          </cell>
          <cell r="C320" t="str">
            <v>Amex</v>
          </cell>
          <cell r="E320">
            <v>-8189.3448000000008</v>
          </cell>
          <cell r="F320">
            <v>-4706.5200000000004</v>
          </cell>
          <cell r="J320" t="str">
            <v xml:space="preserve">222  </v>
          </cell>
          <cell r="K320" t="str">
            <v xml:space="preserve">133-2326 </v>
          </cell>
          <cell r="M320" t="str">
            <v xml:space="preserve">Flights to Warsaw-Neil/Bernt/Vince T. </v>
          </cell>
          <cell r="Q320">
            <v>8189.3448000000008</v>
          </cell>
          <cell r="R320">
            <v>4706.5200000000004</v>
          </cell>
          <cell r="S320">
            <v>1.74</v>
          </cell>
          <cell r="T320" t="str">
            <v xml:space="preserve">222  </v>
          </cell>
          <cell r="U320">
            <v>1</v>
          </cell>
        </row>
        <row r="321">
          <cell r="B321" t="str">
            <v>7/1</v>
          </cell>
          <cell r="C321" t="str">
            <v>Amex</v>
          </cell>
          <cell r="E321">
            <v>-1547.1558000000002</v>
          </cell>
          <cell r="F321">
            <v>-889.17</v>
          </cell>
          <cell r="J321">
            <v>383</v>
          </cell>
          <cell r="K321" t="str">
            <v>151-0211</v>
          </cell>
          <cell r="M321" t="str">
            <v>Flight to Zurich-Bozman</v>
          </cell>
          <cell r="Q321">
            <v>1547.1558000000002</v>
          </cell>
          <cell r="R321">
            <v>889.17</v>
          </cell>
          <cell r="S321">
            <v>1.7400000000000004</v>
          </cell>
          <cell r="T321">
            <v>383</v>
          </cell>
          <cell r="U321">
            <v>1</v>
          </cell>
        </row>
        <row r="322">
          <cell r="U322" t="str">
            <v xml:space="preserve"> </v>
          </cell>
        </row>
        <row r="323">
          <cell r="B323" t="str">
            <v>7/1</v>
          </cell>
          <cell r="C323" t="str">
            <v>Bauland GmbH</v>
          </cell>
          <cell r="D323">
            <v>1.74</v>
          </cell>
          <cell r="E323">
            <v>-2995</v>
          </cell>
          <cell r="F323">
            <v>-1721.26</v>
          </cell>
          <cell r="J323" t="str">
            <v xml:space="preserve">222  </v>
          </cell>
          <cell r="K323" t="str">
            <v xml:space="preserve">112-1  </v>
          </cell>
          <cell r="M323" t="str">
            <v>July rent-T. Black flat</v>
          </cell>
          <cell r="O323">
            <v>-2995</v>
          </cell>
          <cell r="P323">
            <v>-1721.26</v>
          </cell>
          <cell r="Q323">
            <v>2995</v>
          </cell>
          <cell r="R323">
            <v>1721.26</v>
          </cell>
          <cell r="S323">
            <v>1.7400044153701359</v>
          </cell>
          <cell r="T323" t="str">
            <v xml:space="preserve">222  </v>
          </cell>
          <cell r="U323">
            <v>1</v>
          </cell>
        </row>
        <row r="324">
          <cell r="U324" t="str">
            <v xml:space="preserve"> </v>
          </cell>
        </row>
        <row r="325">
          <cell r="B325" t="str">
            <v>7/1</v>
          </cell>
          <cell r="C325" t="str">
            <v>DHL</v>
          </cell>
          <cell r="D325">
            <v>1.74</v>
          </cell>
          <cell r="E325">
            <v>-109</v>
          </cell>
          <cell r="F325">
            <v>-62.64</v>
          </cell>
          <cell r="J325" t="str">
            <v xml:space="preserve">222  </v>
          </cell>
          <cell r="K325" t="str">
            <v xml:space="preserve">133-2327 </v>
          </cell>
          <cell r="M325" t="str">
            <v>Ship package to Walter D.</v>
          </cell>
          <cell r="O325">
            <v>-109</v>
          </cell>
          <cell r="P325">
            <v>-62.64</v>
          </cell>
          <cell r="Q325">
            <v>109</v>
          </cell>
          <cell r="R325">
            <v>62.64</v>
          </cell>
          <cell r="S325">
            <v>1.7401021711366538</v>
          </cell>
          <cell r="T325" t="str">
            <v xml:space="preserve">222  </v>
          </cell>
          <cell r="U325">
            <v>1</v>
          </cell>
        </row>
        <row r="326">
          <cell r="U326" t="str">
            <v xml:space="preserve"> </v>
          </cell>
        </row>
        <row r="327">
          <cell r="B327" t="str">
            <v>7/1</v>
          </cell>
          <cell r="C327" t="str">
            <v>IKEA</v>
          </cell>
          <cell r="D327">
            <v>1.74</v>
          </cell>
          <cell r="E327">
            <v>-7173.86</v>
          </cell>
          <cell r="F327">
            <v>-4122.91</v>
          </cell>
          <cell r="J327" t="str">
            <v xml:space="preserve">6541  </v>
          </cell>
          <cell r="K327" t="str">
            <v xml:space="preserve">186-2903 </v>
          </cell>
          <cell r="M327" t="str">
            <v>Office Furniture</v>
          </cell>
          <cell r="O327">
            <v>-8249.92</v>
          </cell>
          <cell r="P327">
            <v>-4741.33</v>
          </cell>
          <cell r="Q327">
            <v>7173.86</v>
          </cell>
          <cell r="R327">
            <v>4122.91</v>
          </cell>
          <cell r="S327">
            <v>1.7399991753397479</v>
          </cell>
          <cell r="T327" t="str">
            <v xml:space="preserve">6541  </v>
          </cell>
          <cell r="U327">
            <v>1</v>
          </cell>
        </row>
        <row r="328">
          <cell r="B328" t="str">
            <v>7/1</v>
          </cell>
          <cell r="C328" t="str">
            <v>IKEA</v>
          </cell>
          <cell r="E328">
            <v>-1076.06</v>
          </cell>
          <cell r="F328">
            <v>-618.41999999999996</v>
          </cell>
          <cell r="J328" t="str">
            <v xml:space="preserve">6541  </v>
          </cell>
          <cell r="K328" t="str">
            <v xml:space="preserve">112-16  </v>
          </cell>
          <cell r="M328" t="str">
            <v>VAT</v>
          </cell>
          <cell r="Q328">
            <v>1076.06</v>
          </cell>
          <cell r="R328">
            <v>618.41999999999996</v>
          </cell>
          <cell r="S328">
            <v>1.7400148766210666</v>
          </cell>
          <cell r="T328" t="str">
            <v xml:space="preserve">6541  </v>
          </cell>
          <cell r="U328">
            <v>1</v>
          </cell>
        </row>
        <row r="329">
          <cell r="U329" t="str">
            <v xml:space="preserve"> </v>
          </cell>
        </row>
        <row r="330">
          <cell r="B330" t="str">
            <v>7/1</v>
          </cell>
          <cell r="C330" t="str">
            <v>Bernt Killingstad</v>
          </cell>
          <cell r="D330">
            <v>1.74</v>
          </cell>
          <cell r="E330">
            <v>-167.0052</v>
          </cell>
          <cell r="F330">
            <v>-95.98</v>
          </cell>
          <cell r="J330" t="str">
            <v xml:space="preserve">6541  </v>
          </cell>
          <cell r="K330" t="str">
            <v xml:space="preserve">725-1  </v>
          </cell>
          <cell r="M330" t="str">
            <v>Expenses-Berlin</v>
          </cell>
          <cell r="O330">
            <v>-5598.02</v>
          </cell>
          <cell r="P330">
            <v>-3217.26</v>
          </cell>
          <cell r="Q330">
            <v>167.0052</v>
          </cell>
          <cell r="R330">
            <v>95.98</v>
          </cell>
          <cell r="S330">
            <v>1.74</v>
          </cell>
          <cell r="T330" t="str">
            <v xml:space="preserve">6541  </v>
          </cell>
          <cell r="U330">
            <v>1</v>
          </cell>
        </row>
        <row r="331">
          <cell r="B331" t="str">
            <v>7/1</v>
          </cell>
          <cell r="C331" t="str">
            <v>Bernt Killingstad</v>
          </cell>
          <cell r="E331">
            <v>-100.9896</v>
          </cell>
          <cell r="F331">
            <v>-58.04</v>
          </cell>
          <cell r="J331" t="str">
            <v xml:space="preserve">222  </v>
          </cell>
          <cell r="K331" t="str">
            <v xml:space="preserve">133-2498 </v>
          </cell>
          <cell r="M331" t="str">
            <v>Expenses-Greifswald</v>
          </cell>
          <cell r="Q331">
            <v>100.9896</v>
          </cell>
          <cell r="R331">
            <v>58.04</v>
          </cell>
          <cell r="S331">
            <v>1.74</v>
          </cell>
          <cell r="T331" t="str">
            <v xml:space="preserve">222  </v>
          </cell>
          <cell r="U331">
            <v>1</v>
          </cell>
        </row>
        <row r="332">
          <cell r="B332" t="str">
            <v>7/1</v>
          </cell>
          <cell r="C332" t="str">
            <v>Bernt Killingstad</v>
          </cell>
          <cell r="E332">
            <v>-3437.4744000000001</v>
          </cell>
          <cell r="F332">
            <v>-1975.56</v>
          </cell>
          <cell r="J332" t="str">
            <v xml:space="preserve">222  </v>
          </cell>
          <cell r="K332" t="str">
            <v>151-0211</v>
          </cell>
          <cell r="M332" t="str">
            <v>Expenses-Moscow</v>
          </cell>
          <cell r="Q332">
            <v>3437.4744000000001</v>
          </cell>
          <cell r="R332">
            <v>1975.56</v>
          </cell>
          <cell r="S332">
            <v>1.74</v>
          </cell>
          <cell r="T332" t="str">
            <v xml:space="preserve">222  </v>
          </cell>
          <cell r="U332">
            <v>1</v>
          </cell>
        </row>
        <row r="333">
          <cell r="B333" t="str">
            <v>7/1</v>
          </cell>
          <cell r="C333" t="str">
            <v>Bernt Killingstad</v>
          </cell>
          <cell r="E333">
            <v>-123.5052</v>
          </cell>
          <cell r="F333">
            <v>-70.98</v>
          </cell>
          <cell r="J333" t="str">
            <v xml:space="preserve">222  </v>
          </cell>
          <cell r="K333" t="str">
            <v>151-0211</v>
          </cell>
          <cell r="M333" t="str">
            <v>Expenses-Olympic Village</v>
          </cell>
          <cell r="Q333">
            <v>123.5052</v>
          </cell>
          <cell r="R333">
            <v>70.98</v>
          </cell>
          <cell r="S333">
            <v>1.74</v>
          </cell>
          <cell r="T333" t="str">
            <v xml:space="preserve">222  </v>
          </cell>
          <cell r="U333">
            <v>1</v>
          </cell>
        </row>
        <row r="334">
          <cell r="B334" t="str">
            <v>7/1</v>
          </cell>
          <cell r="C334" t="str">
            <v>Bernt Killingstad</v>
          </cell>
          <cell r="E334">
            <v>-393.83159999999998</v>
          </cell>
          <cell r="F334">
            <v>-226.34</v>
          </cell>
          <cell r="J334" t="str">
            <v xml:space="preserve">222  </v>
          </cell>
          <cell r="K334" t="str">
            <v xml:space="preserve">133-2327 </v>
          </cell>
          <cell r="M334" t="str">
            <v>Expenses-Prague</v>
          </cell>
          <cell r="Q334">
            <v>393.83159999999998</v>
          </cell>
          <cell r="R334">
            <v>226.34</v>
          </cell>
          <cell r="S334">
            <v>1.74</v>
          </cell>
          <cell r="T334" t="str">
            <v xml:space="preserve">222  </v>
          </cell>
          <cell r="U334">
            <v>1</v>
          </cell>
        </row>
        <row r="335">
          <cell r="B335" t="str">
            <v>7/1</v>
          </cell>
          <cell r="C335" t="str">
            <v>Bernt Killingstad</v>
          </cell>
          <cell r="E335">
            <v>-43.5</v>
          </cell>
          <cell r="F335">
            <v>-25</v>
          </cell>
          <cell r="J335">
            <v>6542</v>
          </cell>
          <cell r="K335" t="str">
            <v>151-0211</v>
          </cell>
          <cell r="M335" t="str">
            <v>Expenses-US Embassy housing</v>
          </cell>
          <cell r="Q335">
            <v>43.5</v>
          </cell>
          <cell r="R335">
            <v>25</v>
          </cell>
          <cell r="S335">
            <v>1.74</v>
          </cell>
          <cell r="T335">
            <v>6542</v>
          </cell>
          <cell r="U335">
            <v>1</v>
          </cell>
        </row>
        <row r="336">
          <cell r="B336" t="str">
            <v>7/1</v>
          </cell>
          <cell r="C336" t="str">
            <v>Bernt Killingstad</v>
          </cell>
          <cell r="E336">
            <v>-1946.712</v>
          </cell>
          <cell r="F336">
            <v>-1118.8</v>
          </cell>
          <cell r="J336" t="str">
            <v xml:space="preserve">222  </v>
          </cell>
          <cell r="K336" t="str">
            <v xml:space="preserve">133-2326 </v>
          </cell>
          <cell r="M336" t="str">
            <v>Expenses-Warsaw</v>
          </cell>
          <cell r="Q336">
            <v>1946.712</v>
          </cell>
          <cell r="R336">
            <v>1118.8</v>
          </cell>
          <cell r="S336">
            <v>1.74</v>
          </cell>
          <cell r="T336" t="str">
            <v xml:space="preserve">222  </v>
          </cell>
          <cell r="U336">
            <v>1</v>
          </cell>
        </row>
        <row r="337">
          <cell r="B337" t="str">
            <v>7/1</v>
          </cell>
          <cell r="C337" t="str">
            <v>Bernt Killingstad</v>
          </cell>
          <cell r="E337">
            <v>614.99799999999959</v>
          </cell>
          <cell r="F337">
            <v>353.44</v>
          </cell>
          <cell r="J337" t="str">
            <v xml:space="preserve">222  </v>
          </cell>
          <cell r="K337" t="str">
            <v xml:space="preserve">133-2327 </v>
          </cell>
          <cell r="M337" t="str">
            <v>Train tickets-Prague</v>
          </cell>
          <cell r="Q337">
            <v>-614.99799999999959</v>
          </cell>
          <cell r="R337">
            <v>-353.44</v>
          </cell>
          <cell r="S337">
            <v>1.7400350837483012</v>
          </cell>
          <cell r="T337" t="str">
            <v xml:space="preserve">222  </v>
          </cell>
          <cell r="U337">
            <v>1</v>
          </cell>
        </row>
        <row r="338">
          <cell r="U338" t="str">
            <v xml:space="preserve"> </v>
          </cell>
        </row>
        <row r="339">
          <cell r="B339" t="str">
            <v>7/1</v>
          </cell>
          <cell r="C339" t="str">
            <v>KW&amp;F</v>
          </cell>
          <cell r="D339">
            <v>1.74</v>
          </cell>
          <cell r="E339">
            <v>-280.01210483653063</v>
          </cell>
          <cell r="F339">
            <v>-160.91999999999999</v>
          </cell>
          <cell r="J339" t="str">
            <v xml:space="preserve">6541  </v>
          </cell>
          <cell r="K339" t="str">
            <v xml:space="preserve">720-1  </v>
          </cell>
          <cell r="M339" t="str">
            <v>Advertising</v>
          </cell>
          <cell r="O339">
            <v>-322</v>
          </cell>
          <cell r="P339">
            <v>-185.05</v>
          </cell>
          <cell r="Q339">
            <v>280.01210483653063</v>
          </cell>
          <cell r="R339">
            <v>160.91999999999999</v>
          </cell>
          <cell r="S339">
            <v>1.7400702512834367</v>
          </cell>
          <cell r="T339" t="str">
            <v xml:space="preserve">6541  </v>
          </cell>
          <cell r="U339">
            <v>1</v>
          </cell>
        </row>
        <row r="340">
          <cell r="B340" t="str">
            <v>7/1</v>
          </cell>
          <cell r="C340" t="str">
            <v>KW&amp;F</v>
          </cell>
          <cell r="E340">
            <v>-41.987895163469375</v>
          </cell>
          <cell r="F340">
            <v>-24.13</v>
          </cell>
          <cell r="J340" t="str">
            <v xml:space="preserve">6541  </v>
          </cell>
          <cell r="K340" t="str">
            <v xml:space="preserve">112-16  </v>
          </cell>
          <cell r="M340" t="str">
            <v>VAT</v>
          </cell>
          <cell r="Q340">
            <v>41.987895163469375</v>
          </cell>
          <cell r="R340">
            <v>24.13</v>
          </cell>
          <cell r="S340">
            <v>1.7400702512834387</v>
          </cell>
          <cell r="T340" t="str">
            <v xml:space="preserve">6541  </v>
          </cell>
          <cell r="U340">
            <v>1</v>
          </cell>
        </row>
        <row r="341">
          <cell r="U341" t="str">
            <v xml:space="preserve"> </v>
          </cell>
        </row>
        <row r="342">
          <cell r="B342" t="str">
            <v>7/1</v>
          </cell>
          <cell r="C342" t="str">
            <v>LBB Baupro</v>
          </cell>
          <cell r="D342">
            <v>1.74</v>
          </cell>
          <cell r="E342">
            <v>-951.22041738245218</v>
          </cell>
          <cell r="F342">
            <v>-546.67999999999995</v>
          </cell>
          <cell r="J342" t="str">
            <v xml:space="preserve">6541  </v>
          </cell>
          <cell r="K342" t="str">
            <v xml:space="preserve">726-1  </v>
          </cell>
          <cell r="M342" t="str">
            <v>June '97 car/phone lease-Starke</v>
          </cell>
          <cell r="O342">
            <v>-1093.9000000000001</v>
          </cell>
          <cell r="P342">
            <v>-628.67999999999995</v>
          </cell>
          <cell r="Q342">
            <v>951.22041738245218</v>
          </cell>
          <cell r="R342">
            <v>546.67999999999995</v>
          </cell>
          <cell r="S342">
            <v>1.7399949099700964</v>
          </cell>
          <cell r="T342" t="str">
            <v xml:space="preserve">6541  </v>
          </cell>
          <cell r="U342">
            <v>1</v>
          </cell>
        </row>
        <row r="343">
          <cell r="B343" t="str">
            <v>7/1</v>
          </cell>
          <cell r="C343" t="str">
            <v>LBB Baupro</v>
          </cell>
          <cell r="E343">
            <v>-142.67958261754791</v>
          </cell>
          <cell r="F343">
            <v>-82</v>
          </cell>
          <cell r="J343" t="str">
            <v xml:space="preserve">6541  </v>
          </cell>
          <cell r="K343" t="str">
            <v xml:space="preserve">112-16  </v>
          </cell>
          <cell r="M343" t="str">
            <v>VAT</v>
          </cell>
          <cell r="Q343">
            <v>142.67958261754791</v>
          </cell>
          <cell r="R343">
            <v>82</v>
          </cell>
          <cell r="S343">
            <v>1.7399949099700964</v>
          </cell>
          <cell r="T343" t="str">
            <v xml:space="preserve">6541  </v>
          </cell>
          <cell r="U343">
            <v>1</v>
          </cell>
        </row>
        <row r="344">
          <cell r="U344" t="str">
            <v xml:space="preserve"> </v>
          </cell>
        </row>
        <row r="345">
          <cell r="B345" t="str">
            <v>7/1</v>
          </cell>
          <cell r="C345" t="str">
            <v>Los Angeles Eck Gessell</v>
          </cell>
          <cell r="D345">
            <v>1.74</v>
          </cell>
          <cell r="E345">
            <v>-5809.0098347867315</v>
          </cell>
          <cell r="F345">
            <v>-3338.51</v>
          </cell>
          <cell r="J345">
            <v>385</v>
          </cell>
          <cell r="K345" t="str">
            <v xml:space="preserve">727-1  </v>
          </cell>
          <cell r="M345" t="str">
            <v>Office rent-July '97</v>
          </cell>
          <cell r="O345">
            <v>-6680.35</v>
          </cell>
          <cell r="P345">
            <v>-3839.28</v>
          </cell>
          <cell r="Q345">
            <v>5809.0098347867315</v>
          </cell>
          <cell r="R345">
            <v>3338.51</v>
          </cell>
          <cell r="S345">
            <v>1.7400007293034112</v>
          </cell>
          <cell r="T345">
            <v>385</v>
          </cell>
          <cell r="U345">
            <v>0.75</v>
          </cell>
        </row>
        <row r="346">
          <cell r="B346" t="str">
            <v>7/1</v>
          </cell>
          <cell r="C346" t="str">
            <v>Los Angeles Eck Gessell</v>
          </cell>
          <cell r="E346">
            <v>-871.34016521326885</v>
          </cell>
          <cell r="F346">
            <v>-500.77</v>
          </cell>
          <cell r="J346">
            <v>385</v>
          </cell>
          <cell r="K346" t="str">
            <v xml:space="preserve">112-16  </v>
          </cell>
          <cell r="M346" t="str">
            <v>VAT</v>
          </cell>
          <cell r="Q346">
            <v>871.34016521326885</v>
          </cell>
          <cell r="R346">
            <v>500.77</v>
          </cell>
          <cell r="S346">
            <v>1.7400007293034105</v>
          </cell>
          <cell r="T346">
            <v>385</v>
          </cell>
          <cell r="U346">
            <v>1</v>
          </cell>
        </row>
        <row r="347">
          <cell r="U347" t="str">
            <v xml:space="preserve"> </v>
          </cell>
        </row>
        <row r="348">
          <cell r="B348" t="str">
            <v>7/1</v>
          </cell>
          <cell r="C348" t="str">
            <v>Manpower Planen</v>
          </cell>
          <cell r="D348">
            <v>1.74</v>
          </cell>
          <cell r="E348">
            <v>-560.00907838210253</v>
          </cell>
          <cell r="F348">
            <v>-321.83999999999997</v>
          </cell>
          <cell r="J348" t="str">
            <v xml:space="preserve">6541  </v>
          </cell>
          <cell r="K348" t="str">
            <v xml:space="preserve">736-1  </v>
          </cell>
          <cell r="M348" t="str">
            <v>Temporary help</v>
          </cell>
          <cell r="O348">
            <v>-644</v>
          </cell>
          <cell r="P348">
            <v>-370.11</v>
          </cell>
          <cell r="Q348">
            <v>560.00907838210253</v>
          </cell>
          <cell r="R348">
            <v>321.83999999999997</v>
          </cell>
          <cell r="S348">
            <v>1.7400232363351436</v>
          </cell>
          <cell r="T348" t="str">
            <v xml:space="preserve">6541  </v>
          </cell>
          <cell r="U348">
            <v>1</v>
          </cell>
        </row>
        <row r="349">
          <cell r="B349" t="str">
            <v>7/1</v>
          </cell>
          <cell r="C349" t="str">
            <v>Manpower Planen</v>
          </cell>
          <cell r="E349">
            <v>-83.99092161789747</v>
          </cell>
          <cell r="F349">
            <v>-48.27</v>
          </cell>
          <cell r="J349" t="str">
            <v xml:space="preserve">6541  </v>
          </cell>
          <cell r="K349" t="str">
            <v xml:space="preserve">112-16  </v>
          </cell>
          <cell r="M349" t="str">
            <v>VAT</v>
          </cell>
          <cell r="Q349">
            <v>83.99092161789747</v>
          </cell>
          <cell r="R349">
            <v>48.27</v>
          </cell>
          <cell r="S349">
            <v>1.7400232363351453</v>
          </cell>
          <cell r="T349" t="str">
            <v xml:space="preserve">6541  </v>
          </cell>
          <cell r="U349">
            <v>1</v>
          </cell>
        </row>
        <row r="350">
          <cell r="U350" t="str">
            <v xml:space="preserve"> </v>
          </cell>
        </row>
        <row r="351">
          <cell r="B351" t="str">
            <v>7/1</v>
          </cell>
          <cell r="C351" t="str">
            <v>Jonathan Oatley</v>
          </cell>
          <cell r="D351">
            <v>1.74</v>
          </cell>
          <cell r="E351">
            <v>-1365.5122000000001</v>
          </cell>
          <cell r="F351">
            <v>-784.77344827586239</v>
          </cell>
          <cell r="J351" t="str">
            <v xml:space="preserve">6541  </v>
          </cell>
          <cell r="K351" t="str">
            <v xml:space="preserve">734-16  </v>
          </cell>
          <cell r="M351" t="str">
            <v>June '97</v>
          </cell>
          <cell r="O351">
            <v>-7302.16</v>
          </cell>
          <cell r="P351">
            <v>-4196.6400000000003</v>
          </cell>
          <cell r="Q351">
            <v>1365.5122000000001</v>
          </cell>
          <cell r="R351">
            <v>784.77344827586239</v>
          </cell>
          <cell r="S351">
            <v>1.7400081552198454</v>
          </cell>
          <cell r="T351" t="str">
            <v xml:space="preserve">6541  </v>
          </cell>
          <cell r="U351">
            <v>1</v>
          </cell>
        </row>
        <row r="352">
          <cell r="B352" t="str">
            <v>7/1</v>
          </cell>
          <cell r="C352" t="str">
            <v>Jonathan Oatley</v>
          </cell>
          <cell r="E352">
            <v>-496.54380000000003</v>
          </cell>
          <cell r="F352">
            <v>-285.37</v>
          </cell>
          <cell r="J352">
            <v>6542</v>
          </cell>
          <cell r="K352" t="str">
            <v>151-0211</v>
          </cell>
          <cell r="M352" t="str">
            <v>June '97-Berlin pre-dev</v>
          </cell>
          <cell r="Q352">
            <v>496.54380000000003</v>
          </cell>
          <cell r="R352">
            <v>285.37</v>
          </cell>
          <cell r="S352">
            <v>1.74</v>
          </cell>
          <cell r="T352">
            <v>6542</v>
          </cell>
          <cell r="U352">
            <v>1</v>
          </cell>
        </row>
        <row r="353">
          <cell r="B353" t="str">
            <v>7/1</v>
          </cell>
          <cell r="C353" t="str">
            <v>Jonathan Oatley</v>
          </cell>
          <cell r="E353">
            <v>0</v>
          </cell>
          <cell r="F353">
            <v>0</v>
          </cell>
          <cell r="J353" t="str">
            <v xml:space="preserve">6541  </v>
          </cell>
          <cell r="K353" t="str">
            <v xml:space="preserve">133-2326 </v>
          </cell>
          <cell r="M353" t="str">
            <v>June '97-Warsaw admin (Amplico)</v>
          </cell>
          <cell r="Q353">
            <v>0</v>
          </cell>
          <cell r="R353">
            <v>0</v>
          </cell>
          <cell r="T353" t="str">
            <v xml:space="preserve">6541  </v>
          </cell>
          <cell r="U353">
            <v>1</v>
          </cell>
        </row>
        <row r="354">
          <cell r="B354" t="str">
            <v>7/1</v>
          </cell>
          <cell r="C354" t="str">
            <v>Jonathan Oatley</v>
          </cell>
          <cell r="E354">
            <v>-1986.1926000000001</v>
          </cell>
          <cell r="F354">
            <v>-1141.49</v>
          </cell>
          <cell r="J354" t="str">
            <v xml:space="preserve">6541  </v>
          </cell>
          <cell r="K354" t="str">
            <v xml:space="preserve">133-2498 </v>
          </cell>
          <cell r="M354" t="str">
            <v>June '97-A&amp;L</v>
          </cell>
          <cell r="Q354">
            <v>1986.1926000000001</v>
          </cell>
          <cell r="R354">
            <v>1141.49</v>
          </cell>
          <cell r="S354">
            <v>1.74</v>
          </cell>
          <cell r="T354" t="str">
            <v xml:space="preserve">6541  </v>
          </cell>
          <cell r="U354">
            <v>1</v>
          </cell>
        </row>
        <row r="355">
          <cell r="B355" t="str">
            <v>7/1</v>
          </cell>
          <cell r="C355" t="str">
            <v>Jonathan Oatley</v>
          </cell>
          <cell r="E355">
            <v>0</v>
          </cell>
          <cell r="F355">
            <v>0</v>
          </cell>
          <cell r="J355">
            <v>383</v>
          </cell>
          <cell r="K355" t="str">
            <v>151-0246</v>
          </cell>
          <cell r="M355" t="str">
            <v>June '97-Pre-dev (Bozman)</v>
          </cell>
          <cell r="Q355">
            <v>0</v>
          </cell>
          <cell r="R355">
            <v>0</v>
          </cell>
          <cell r="T355">
            <v>383</v>
          </cell>
          <cell r="U355">
            <v>1</v>
          </cell>
        </row>
        <row r="356">
          <cell r="B356" t="str">
            <v>7/1</v>
          </cell>
          <cell r="C356" t="str">
            <v>Jonathan Oatley</v>
          </cell>
          <cell r="E356">
            <v>-2358.5873999999999</v>
          </cell>
          <cell r="F356">
            <v>-1355.51</v>
          </cell>
          <cell r="J356" t="str">
            <v xml:space="preserve">6541  </v>
          </cell>
          <cell r="K356" t="str">
            <v xml:space="preserve">133-3307 </v>
          </cell>
          <cell r="M356" t="str">
            <v>June '97-LGC</v>
          </cell>
          <cell r="Q356">
            <v>2358.5873999999999</v>
          </cell>
          <cell r="R356">
            <v>1355.51</v>
          </cell>
          <cell r="S356">
            <v>1.74</v>
          </cell>
          <cell r="T356" t="str">
            <v xml:space="preserve">6541  </v>
          </cell>
          <cell r="U356">
            <v>1</v>
          </cell>
        </row>
        <row r="357">
          <cell r="B357" t="str">
            <v>7/1</v>
          </cell>
          <cell r="C357" t="str">
            <v>Jonathan Oatley</v>
          </cell>
          <cell r="E357">
            <v>-1095.3239999999998</v>
          </cell>
          <cell r="F357">
            <v>-629.49655172413782</v>
          </cell>
          <cell r="J357" t="str">
            <v xml:space="preserve">6541  </v>
          </cell>
          <cell r="K357" t="str">
            <v xml:space="preserve">112-16  </v>
          </cell>
          <cell r="M357" t="str">
            <v>VAT</v>
          </cell>
          <cell r="Q357">
            <v>1095.3239999999998</v>
          </cell>
          <cell r="R357">
            <v>629.49655172413782</v>
          </cell>
          <cell r="S357">
            <v>1.74</v>
          </cell>
          <cell r="T357" t="str">
            <v xml:space="preserve">6541  </v>
          </cell>
          <cell r="U357">
            <v>1</v>
          </cell>
        </row>
        <row r="358">
          <cell r="U358" t="str">
            <v xml:space="preserve"> </v>
          </cell>
        </row>
        <row r="359">
          <cell r="B359" t="str">
            <v>7/1</v>
          </cell>
          <cell r="C359" t="str">
            <v>Rank Xerox</v>
          </cell>
          <cell r="D359">
            <v>1.74</v>
          </cell>
          <cell r="E359">
            <v>-548.00151305980455</v>
          </cell>
          <cell r="F359">
            <v>-314.94</v>
          </cell>
          <cell r="J359">
            <v>385</v>
          </cell>
          <cell r="K359" t="str">
            <v xml:space="preserve">728-1  </v>
          </cell>
          <cell r="M359" t="str">
            <v>Toner &amp; modul for fax machine</v>
          </cell>
          <cell r="O359">
            <v>-630.20000000000005</v>
          </cell>
          <cell r="P359">
            <v>-362.18</v>
          </cell>
          <cell r="Q359">
            <v>548.00151305980455</v>
          </cell>
          <cell r="R359">
            <v>314.94</v>
          </cell>
          <cell r="S359">
            <v>1.7400187751946548</v>
          </cell>
          <cell r="T359">
            <v>385</v>
          </cell>
          <cell r="U359">
            <v>0.75</v>
          </cell>
        </row>
        <row r="360">
          <cell r="B360" t="str">
            <v>7/1</v>
          </cell>
          <cell r="C360" t="str">
            <v>Rank Xerox</v>
          </cell>
          <cell r="E360">
            <v>-82.198486940195494</v>
          </cell>
          <cell r="F360">
            <v>-47.24</v>
          </cell>
          <cell r="J360">
            <v>385</v>
          </cell>
          <cell r="K360" t="str">
            <v xml:space="preserve">112-16  </v>
          </cell>
          <cell r="M360" t="str">
            <v>VAT</v>
          </cell>
          <cell r="Q360">
            <v>82.198486940195494</v>
          </cell>
          <cell r="R360">
            <v>47.24</v>
          </cell>
          <cell r="S360">
            <v>1.7400187751946548</v>
          </cell>
          <cell r="T360">
            <v>385</v>
          </cell>
          <cell r="U360">
            <v>1</v>
          </cell>
        </row>
        <row r="361">
          <cell r="U361" t="str">
            <v xml:space="preserve"> </v>
          </cell>
        </row>
        <row r="362">
          <cell r="B362" t="str">
            <v>7/1</v>
          </cell>
          <cell r="C362" t="str">
            <v>Oswald R. Burobedarf</v>
          </cell>
          <cell r="D362">
            <v>1.74</v>
          </cell>
          <cell r="E362">
            <v>-929.93835005964229</v>
          </cell>
          <cell r="F362">
            <v>-534.44000000000005</v>
          </cell>
          <cell r="J362">
            <v>385</v>
          </cell>
          <cell r="K362" t="str">
            <v xml:space="preserve">729-8  </v>
          </cell>
          <cell r="M362" t="str">
            <v>Office supplies</v>
          </cell>
          <cell r="O362">
            <v>-1094.04</v>
          </cell>
          <cell r="P362">
            <v>-628.75</v>
          </cell>
          <cell r="Q362">
            <v>929.93835005964229</v>
          </cell>
          <cell r="R362">
            <v>534.44000000000005</v>
          </cell>
          <cell r="S362">
            <v>1.7400238568588471</v>
          </cell>
          <cell r="T362">
            <v>385</v>
          </cell>
          <cell r="U362">
            <v>0.75</v>
          </cell>
        </row>
        <row r="363">
          <cell r="B363" t="str">
            <v>7/1</v>
          </cell>
          <cell r="C363" t="str">
            <v>Oswald R. Burobedarf</v>
          </cell>
          <cell r="E363">
            <v>-164.10164994035767</v>
          </cell>
          <cell r="F363">
            <v>-94.309999999999945</v>
          </cell>
          <cell r="J363">
            <v>385</v>
          </cell>
          <cell r="K363" t="str">
            <v xml:space="preserve">112-16  </v>
          </cell>
          <cell r="M363" t="str">
            <v>VAT</v>
          </cell>
          <cell r="Q363">
            <v>164.10164994035767</v>
          </cell>
          <cell r="R363">
            <v>94.309999999999945</v>
          </cell>
          <cell r="S363">
            <v>1.740023856858846</v>
          </cell>
          <cell r="T363">
            <v>385</v>
          </cell>
          <cell r="U363">
            <v>1</v>
          </cell>
        </row>
        <row r="364">
          <cell r="U364" t="str">
            <v xml:space="preserve"> </v>
          </cell>
        </row>
        <row r="365">
          <cell r="B365" t="str">
            <v>7/1</v>
          </cell>
          <cell r="C365" t="str">
            <v>Hotel Steigenberger</v>
          </cell>
          <cell r="D365">
            <v>1.74</v>
          </cell>
          <cell r="E365">
            <v>-557.83590238427632</v>
          </cell>
          <cell r="F365">
            <v>-320.58999999999997</v>
          </cell>
          <cell r="J365" t="str">
            <v xml:space="preserve">222  </v>
          </cell>
          <cell r="K365" t="str">
            <v xml:space="preserve">133-2326 </v>
          </cell>
          <cell r="M365" t="str">
            <v>Hotel for Don Missey visit</v>
          </cell>
          <cell r="O365">
            <v>-635.65</v>
          </cell>
          <cell r="P365">
            <v>-365.31</v>
          </cell>
          <cell r="Q365">
            <v>557.83590238427632</v>
          </cell>
          <cell r="R365">
            <v>320.58999999999997</v>
          </cell>
          <cell r="S365">
            <v>1.7400290164517807</v>
          </cell>
          <cell r="T365" t="str">
            <v xml:space="preserve">222  </v>
          </cell>
          <cell r="U365">
            <v>1</v>
          </cell>
        </row>
        <row r="366">
          <cell r="B366" t="str">
            <v>7/1</v>
          </cell>
          <cell r="C366" t="str">
            <v>Hotel Steigenberger</v>
          </cell>
          <cell r="E366">
            <v>-77.814097615723654</v>
          </cell>
          <cell r="F366">
            <v>-44.72</v>
          </cell>
          <cell r="J366" t="str">
            <v xml:space="preserve">222  </v>
          </cell>
          <cell r="K366" t="str">
            <v xml:space="preserve">112-16  </v>
          </cell>
          <cell r="M366" t="str">
            <v>VAT</v>
          </cell>
          <cell r="Q366">
            <v>77.814097615723654</v>
          </cell>
          <cell r="R366">
            <v>44.72</v>
          </cell>
          <cell r="S366">
            <v>1.7400290164517813</v>
          </cell>
          <cell r="T366" t="str">
            <v xml:space="preserve">222  </v>
          </cell>
          <cell r="U366">
            <v>1</v>
          </cell>
        </row>
        <row r="367">
          <cell r="U367" t="str">
            <v xml:space="preserve"> </v>
          </cell>
        </row>
        <row r="368">
          <cell r="B368" t="str">
            <v>7/1</v>
          </cell>
          <cell r="C368" t="str">
            <v>TeCnet GmbH</v>
          </cell>
          <cell r="D368">
            <v>1.74</v>
          </cell>
          <cell r="E368">
            <v>-39.00227008149011</v>
          </cell>
          <cell r="F368">
            <v>-22.41</v>
          </cell>
          <cell r="J368">
            <v>385</v>
          </cell>
          <cell r="K368" t="str">
            <v xml:space="preserve">731-1  </v>
          </cell>
          <cell r="M368" t="str">
            <v>Internet fee-May '97</v>
          </cell>
          <cell r="O368">
            <v>-44.85</v>
          </cell>
          <cell r="P368">
            <v>-25.77</v>
          </cell>
          <cell r="Q368">
            <v>39.00227008149011</v>
          </cell>
          <cell r="R368">
            <v>22.41</v>
          </cell>
          <cell r="S368">
            <v>1.7403958090803262</v>
          </cell>
          <cell r="T368">
            <v>385</v>
          </cell>
          <cell r="U368">
            <v>0.75</v>
          </cell>
        </row>
        <row r="369">
          <cell r="B369" t="str">
            <v>7/1</v>
          </cell>
          <cell r="C369" t="str">
            <v>TeCnet GmbH</v>
          </cell>
          <cell r="E369">
            <v>-5.8477299185098914</v>
          </cell>
          <cell r="F369">
            <v>-3.36</v>
          </cell>
          <cell r="J369">
            <v>385</v>
          </cell>
          <cell r="K369" t="str">
            <v xml:space="preserve">112-16  </v>
          </cell>
          <cell r="M369" t="str">
            <v>VAT</v>
          </cell>
          <cell r="Q369">
            <v>5.8477299185098914</v>
          </cell>
          <cell r="R369">
            <v>3.36</v>
          </cell>
          <cell r="S369">
            <v>1.7403958090803249</v>
          </cell>
          <cell r="T369">
            <v>385</v>
          </cell>
          <cell r="U369">
            <v>1</v>
          </cell>
        </row>
        <row r="370">
          <cell r="U370" t="str">
            <v xml:space="preserve"> </v>
          </cell>
        </row>
        <row r="371">
          <cell r="B371" t="str">
            <v>7/2</v>
          </cell>
          <cell r="C371" t="str">
            <v>SCI International</v>
          </cell>
          <cell r="D371">
            <v>1.7</v>
          </cell>
          <cell r="E371">
            <v>-588.03</v>
          </cell>
          <cell r="F371">
            <v>-345.9</v>
          </cell>
          <cell r="J371" t="str">
            <v xml:space="preserve">222  </v>
          </cell>
          <cell r="K371" t="str">
            <v xml:space="preserve">729-6  </v>
          </cell>
          <cell r="M371" t="str">
            <v>Credit information-Wedgewood</v>
          </cell>
          <cell r="O371">
            <v>-588.03</v>
          </cell>
          <cell r="P371">
            <v>-345.9</v>
          </cell>
          <cell r="Q371">
            <v>588.03</v>
          </cell>
          <cell r="R371">
            <v>345.9</v>
          </cell>
          <cell r="S371">
            <v>1.7</v>
          </cell>
          <cell r="T371" t="str">
            <v xml:space="preserve">222  </v>
          </cell>
          <cell r="U371">
            <v>0.33329999999999999</v>
          </cell>
        </row>
        <row r="373">
          <cell r="B373" t="str">
            <v>7/2</v>
          </cell>
          <cell r="C373" t="str">
            <v>Buchungsstelle der Tele</v>
          </cell>
          <cell r="D373">
            <v>1.74</v>
          </cell>
          <cell r="E373">
            <v>-51.473721340388003</v>
          </cell>
          <cell r="F373">
            <v>-29.58</v>
          </cell>
          <cell r="J373" t="str">
            <v xml:space="preserve">6541  </v>
          </cell>
          <cell r="K373" t="str">
            <v xml:space="preserve">731-1  </v>
          </cell>
          <cell r="M373" t="str">
            <v>Close phone line</v>
          </cell>
          <cell r="O373">
            <v>-59.2</v>
          </cell>
          <cell r="P373">
            <v>-34.020000000000003</v>
          </cell>
          <cell r="Q373">
            <v>51.473721340388003</v>
          </cell>
          <cell r="R373">
            <v>29.58</v>
          </cell>
          <cell r="S373">
            <v>1.7401528512639624</v>
          </cell>
          <cell r="T373" t="str">
            <v xml:space="preserve">6541  </v>
          </cell>
          <cell r="U373">
            <v>1</v>
          </cell>
        </row>
        <row r="374">
          <cell r="B374" t="str">
            <v>7/2</v>
          </cell>
          <cell r="C374" t="str">
            <v>Buchungsstelle der Tele</v>
          </cell>
          <cell r="E374">
            <v>-7.7262786596119994</v>
          </cell>
          <cell r="F374">
            <v>-4.4400000000000004</v>
          </cell>
          <cell r="J374" t="str">
            <v xml:space="preserve">6541  </v>
          </cell>
          <cell r="K374" t="str">
            <v xml:space="preserve">112-16  </v>
          </cell>
          <cell r="M374" t="str">
            <v>VAT</v>
          </cell>
          <cell r="Q374">
            <v>7.7262786596119994</v>
          </cell>
          <cell r="R374">
            <v>4.4400000000000004</v>
          </cell>
          <cell r="S374">
            <v>1.7401528512639637</v>
          </cell>
          <cell r="T374" t="str">
            <v xml:space="preserve">6541  </v>
          </cell>
          <cell r="U374">
            <v>1</v>
          </cell>
        </row>
        <row r="375">
          <cell r="U375" t="str">
            <v xml:space="preserve"> </v>
          </cell>
        </row>
        <row r="376">
          <cell r="B376" t="str">
            <v>7/2</v>
          </cell>
          <cell r="C376" t="str">
            <v>Buchungsstelle der Tele</v>
          </cell>
          <cell r="D376">
            <v>1.74</v>
          </cell>
          <cell r="E376">
            <v>-19.128164556962023</v>
          </cell>
          <cell r="F376">
            <v>-10.99</v>
          </cell>
          <cell r="J376">
            <v>385</v>
          </cell>
          <cell r="K376" t="str">
            <v xml:space="preserve">731-1  </v>
          </cell>
          <cell r="M376" t="str">
            <v>June'97 phone bill-882-5729 (LPC)</v>
          </cell>
          <cell r="O376">
            <v>-22</v>
          </cell>
          <cell r="P376">
            <v>-12.64</v>
          </cell>
          <cell r="Q376">
            <v>19.128164556962023</v>
          </cell>
          <cell r="R376">
            <v>10.99</v>
          </cell>
          <cell r="S376">
            <v>1.7405063291139238</v>
          </cell>
          <cell r="T376">
            <v>385</v>
          </cell>
          <cell r="U376">
            <v>0.75</v>
          </cell>
        </row>
        <row r="377">
          <cell r="B377" t="str">
            <v>7/2</v>
          </cell>
          <cell r="C377" t="str">
            <v>Buchungsstelle der Tele</v>
          </cell>
          <cell r="E377">
            <v>-2.8718354430379769</v>
          </cell>
          <cell r="F377">
            <v>-1.65</v>
          </cell>
          <cell r="J377">
            <v>385</v>
          </cell>
          <cell r="K377" t="str">
            <v xml:space="preserve">112-16  </v>
          </cell>
          <cell r="M377" t="str">
            <v>VAT</v>
          </cell>
          <cell r="Q377">
            <v>2.8718354430379769</v>
          </cell>
          <cell r="R377">
            <v>1.65</v>
          </cell>
          <cell r="S377">
            <v>1.7405063291139256</v>
          </cell>
          <cell r="T377">
            <v>385</v>
          </cell>
          <cell r="U377">
            <v>1</v>
          </cell>
        </row>
        <row r="378">
          <cell r="U378" t="str">
            <v xml:space="preserve"> </v>
          </cell>
        </row>
        <row r="379">
          <cell r="B379" t="str">
            <v>7/2</v>
          </cell>
          <cell r="C379" t="str">
            <v>Buchungsstelle der Tele</v>
          </cell>
          <cell r="D379">
            <v>1.74</v>
          </cell>
          <cell r="E379">
            <v>-412.73043478260871</v>
          </cell>
          <cell r="F379">
            <v>-237.2</v>
          </cell>
          <cell r="J379">
            <v>385</v>
          </cell>
          <cell r="K379" t="str">
            <v xml:space="preserve">731-1  </v>
          </cell>
          <cell r="M379" t="str">
            <v>June'97 phone bill-883-3317 (fax)</v>
          </cell>
          <cell r="O379">
            <v>-474.64</v>
          </cell>
          <cell r="P379">
            <v>-272.77999999999997</v>
          </cell>
          <cell r="Q379">
            <v>412.73043478260871</v>
          </cell>
          <cell r="R379">
            <v>237.2</v>
          </cell>
          <cell r="S379">
            <v>1.7400102646821616</v>
          </cell>
          <cell r="T379">
            <v>385</v>
          </cell>
          <cell r="U379">
            <v>0.75</v>
          </cell>
        </row>
        <row r="380">
          <cell r="B380" t="str">
            <v>7/2</v>
          </cell>
          <cell r="C380" t="str">
            <v>Buchungsstelle der Tele</v>
          </cell>
          <cell r="E380">
            <v>-61.909565217391275</v>
          </cell>
          <cell r="F380">
            <v>-35.58</v>
          </cell>
          <cell r="J380">
            <v>385</v>
          </cell>
          <cell r="K380" t="str">
            <v xml:space="preserve">112-16  </v>
          </cell>
          <cell r="M380" t="str">
            <v>VAT</v>
          </cell>
          <cell r="Q380">
            <v>61.909565217391275</v>
          </cell>
          <cell r="R380">
            <v>35.58</v>
          </cell>
          <cell r="S380">
            <v>1.7400102646821607</v>
          </cell>
          <cell r="T380">
            <v>385</v>
          </cell>
          <cell r="U380">
            <v>1</v>
          </cell>
        </row>
        <row r="381">
          <cell r="U381" t="str">
            <v xml:space="preserve"> </v>
          </cell>
        </row>
        <row r="382">
          <cell r="B382" t="str">
            <v>7/2</v>
          </cell>
          <cell r="C382" t="str">
            <v>Buchungsstelle der Tele</v>
          </cell>
          <cell r="D382">
            <v>1.74</v>
          </cell>
          <cell r="E382">
            <v>-580.1742868692138</v>
          </cell>
          <cell r="F382">
            <v>-333.43</v>
          </cell>
          <cell r="J382">
            <v>385</v>
          </cell>
          <cell r="K382" t="str">
            <v xml:space="preserve">731-1  </v>
          </cell>
          <cell r="M382" t="str">
            <v>June'97 phone bill-88552136</v>
          </cell>
          <cell r="O382">
            <v>-667.21</v>
          </cell>
          <cell r="P382">
            <v>-383.45</v>
          </cell>
          <cell r="Q382">
            <v>580.1742868692138</v>
          </cell>
          <cell r="R382">
            <v>333.43</v>
          </cell>
          <cell r="S382">
            <v>1.7400182553136003</v>
          </cell>
          <cell r="T382">
            <v>385</v>
          </cell>
          <cell r="U382">
            <v>0.75</v>
          </cell>
        </row>
        <row r="383">
          <cell r="B383" t="str">
            <v>7/2</v>
          </cell>
          <cell r="C383" t="str">
            <v>Buchungsstelle der Tele</v>
          </cell>
          <cell r="E383">
            <v>-87.035713130786235</v>
          </cell>
          <cell r="F383">
            <v>-50.02</v>
          </cell>
          <cell r="J383">
            <v>385</v>
          </cell>
          <cell r="K383" t="str">
            <v xml:space="preserve">112-16  </v>
          </cell>
          <cell r="M383" t="str">
            <v>VAT</v>
          </cell>
          <cell r="Q383">
            <v>87.035713130786235</v>
          </cell>
          <cell r="R383">
            <v>50.02</v>
          </cell>
          <cell r="S383">
            <v>1.7400182553135992</v>
          </cell>
          <cell r="T383">
            <v>385</v>
          </cell>
          <cell r="U383">
            <v>1</v>
          </cell>
        </row>
        <row r="384">
          <cell r="U384" t="str">
            <v xml:space="preserve"> </v>
          </cell>
        </row>
        <row r="385">
          <cell r="B385" t="str">
            <v>7/2</v>
          </cell>
          <cell r="C385" t="str">
            <v>Buchungsstelle der Tele</v>
          </cell>
          <cell r="D385">
            <v>1.74</v>
          </cell>
          <cell r="E385">
            <v>-762.99</v>
          </cell>
          <cell r="F385">
            <v>-438.5</v>
          </cell>
          <cell r="J385">
            <v>385</v>
          </cell>
          <cell r="K385" t="str">
            <v xml:space="preserve">731-1  </v>
          </cell>
          <cell r="M385" t="str">
            <v>June'97 phone bill-88552132 (AIG)</v>
          </cell>
          <cell r="O385">
            <v>-762.99</v>
          </cell>
          <cell r="P385">
            <v>-438.5</v>
          </cell>
          <cell r="Q385">
            <v>762.99</v>
          </cell>
          <cell r="R385">
            <v>438.5</v>
          </cell>
          <cell r="S385">
            <v>1.74</v>
          </cell>
          <cell r="T385">
            <v>385</v>
          </cell>
          <cell r="U385">
            <v>0.75</v>
          </cell>
        </row>
        <row r="386">
          <cell r="U386" t="str">
            <v xml:space="preserve"> </v>
          </cell>
        </row>
        <row r="387">
          <cell r="B387" t="str">
            <v>7/2</v>
          </cell>
          <cell r="C387" t="str">
            <v>Buchungsstelle der Tele</v>
          </cell>
          <cell r="D387">
            <v>1.74</v>
          </cell>
          <cell r="E387">
            <v>-628.95000000000005</v>
          </cell>
          <cell r="F387">
            <v>-361.46</v>
          </cell>
          <cell r="J387">
            <v>385</v>
          </cell>
          <cell r="K387" t="str">
            <v xml:space="preserve">731-1  </v>
          </cell>
          <cell r="M387" t="str">
            <v>June'97 phone bill-88552134</v>
          </cell>
          <cell r="O387">
            <v>-628.95000000000005</v>
          </cell>
          <cell r="P387">
            <v>-361.46</v>
          </cell>
          <cell r="Q387">
            <v>628.95000000000005</v>
          </cell>
          <cell r="R387">
            <v>361.46</v>
          </cell>
          <cell r="S387">
            <v>1.7400265589553481</v>
          </cell>
          <cell r="T387">
            <v>385</v>
          </cell>
          <cell r="U387">
            <v>0.75</v>
          </cell>
        </row>
        <row r="388">
          <cell r="U388" t="str">
            <v xml:space="preserve"> </v>
          </cell>
        </row>
        <row r="389">
          <cell r="B389" t="str">
            <v>7/2</v>
          </cell>
          <cell r="C389" t="str">
            <v>Ullstein GmbH</v>
          </cell>
          <cell r="D389">
            <v>1.74</v>
          </cell>
          <cell r="E389">
            <v>-272.16724861086215</v>
          </cell>
          <cell r="F389">
            <v>-156.41999999999999</v>
          </cell>
          <cell r="J389" t="str">
            <v xml:space="preserve">6541  </v>
          </cell>
          <cell r="K389" t="str">
            <v xml:space="preserve">729-3  </v>
          </cell>
          <cell r="M389" t="str">
            <v>Berliner Morgenpost subscrption</v>
          </cell>
          <cell r="O389">
            <v>-291.22000000000003</v>
          </cell>
          <cell r="P389">
            <v>-167.37</v>
          </cell>
          <cell r="Q389">
            <v>272.16724861086215</v>
          </cell>
          <cell r="R389">
            <v>156.41999999999999</v>
          </cell>
          <cell r="S389">
            <v>1.7399772958116748</v>
          </cell>
          <cell r="T389" t="str">
            <v xml:space="preserve">6541  </v>
          </cell>
          <cell r="U389">
            <v>1</v>
          </cell>
        </row>
        <row r="390">
          <cell r="B390" t="str">
            <v>7/2</v>
          </cell>
          <cell r="C390" t="str">
            <v>Ullstein GmbH</v>
          </cell>
          <cell r="E390">
            <v>-19.052751389137882</v>
          </cell>
          <cell r="F390">
            <v>-10.95</v>
          </cell>
          <cell r="J390" t="str">
            <v xml:space="preserve">6541  </v>
          </cell>
          <cell r="K390" t="str">
            <v xml:space="preserve">112-16  </v>
          </cell>
          <cell r="M390" t="str">
            <v>VAT</v>
          </cell>
          <cell r="Q390">
            <v>19.052751389137882</v>
          </cell>
          <cell r="R390">
            <v>10.95</v>
          </cell>
          <cell r="S390">
            <v>1.7399772958116788</v>
          </cell>
          <cell r="T390" t="str">
            <v xml:space="preserve">6541  </v>
          </cell>
          <cell r="U390">
            <v>1</v>
          </cell>
        </row>
        <row r="391">
          <cell r="U391" t="str">
            <v xml:space="preserve"> </v>
          </cell>
        </row>
        <row r="392">
          <cell r="B392" t="str">
            <v>7/2</v>
          </cell>
          <cell r="C392" t="str">
            <v>Wohnbau-Commerz</v>
          </cell>
          <cell r="D392">
            <v>1.74</v>
          </cell>
          <cell r="E392">
            <v>-340</v>
          </cell>
          <cell r="F392">
            <v>-195.40229885057471</v>
          </cell>
          <cell r="J392" t="str">
            <v xml:space="preserve">6541  </v>
          </cell>
          <cell r="K392" t="str">
            <v xml:space="preserve">727-6  </v>
          </cell>
          <cell r="M392" t="str">
            <v>June/July parking-Starke</v>
          </cell>
          <cell r="O392">
            <v>-391</v>
          </cell>
          <cell r="P392">
            <v>-224.71</v>
          </cell>
          <cell r="Q392">
            <v>340</v>
          </cell>
          <cell r="R392">
            <v>195.40229885057471</v>
          </cell>
          <cell r="S392">
            <v>1.74</v>
          </cell>
          <cell r="T392" t="str">
            <v xml:space="preserve">6541  </v>
          </cell>
          <cell r="U392">
            <v>1</v>
          </cell>
        </row>
        <row r="393">
          <cell r="B393" t="str">
            <v>7/2</v>
          </cell>
          <cell r="C393" t="str">
            <v>Wohnbau-Commerz</v>
          </cell>
          <cell r="E393">
            <v>-51</v>
          </cell>
          <cell r="F393">
            <v>-29.307701149425299</v>
          </cell>
          <cell r="J393" t="str">
            <v xml:space="preserve">6541  </v>
          </cell>
          <cell r="K393" t="str">
            <v xml:space="preserve">112-16  </v>
          </cell>
          <cell r="M393" t="str">
            <v>VAT</v>
          </cell>
          <cell r="Q393">
            <v>51</v>
          </cell>
          <cell r="R393">
            <v>29.307701149425299</v>
          </cell>
          <cell r="S393">
            <v>1.7401569553332255</v>
          </cell>
          <cell r="T393" t="str">
            <v xml:space="preserve">6541  </v>
          </cell>
          <cell r="U393">
            <v>1</v>
          </cell>
        </row>
        <row r="396">
          <cell r="B396" t="str">
            <v>7/7</v>
          </cell>
          <cell r="C396" t="str">
            <v>All Kurier</v>
          </cell>
          <cell r="D396">
            <v>1.74</v>
          </cell>
          <cell r="E396">
            <v>-68.996217105263156</v>
          </cell>
          <cell r="F396">
            <v>-39.65</v>
          </cell>
          <cell r="J396">
            <v>6542</v>
          </cell>
          <cell r="K396" t="str">
            <v>151-0211</v>
          </cell>
          <cell r="M396" t="str">
            <v>courier</v>
          </cell>
          <cell r="O396">
            <v>-79.349999999999994</v>
          </cell>
          <cell r="P396">
            <v>-45.6</v>
          </cell>
          <cell r="Q396">
            <v>68.996217105263156</v>
          </cell>
          <cell r="R396">
            <v>39.65</v>
          </cell>
          <cell r="S396">
            <v>1.7401315789473684</v>
          </cell>
          <cell r="T396">
            <v>6542</v>
          </cell>
          <cell r="U396">
            <v>1</v>
          </cell>
        </row>
        <row r="397">
          <cell r="B397" t="str">
            <v>7/7</v>
          </cell>
          <cell r="C397" t="str">
            <v>All Kurier</v>
          </cell>
          <cell r="E397">
            <v>-10.353782894736838</v>
          </cell>
          <cell r="F397">
            <v>-5.95</v>
          </cell>
          <cell r="J397">
            <v>6542</v>
          </cell>
          <cell r="K397" t="str">
            <v xml:space="preserve">112-16  </v>
          </cell>
          <cell r="M397" t="str">
            <v>VAT</v>
          </cell>
          <cell r="Q397">
            <v>10.353782894736838</v>
          </cell>
          <cell r="R397">
            <v>5.95</v>
          </cell>
          <cell r="S397">
            <v>1.7401315789473677</v>
          </cell>
          <cell r="T397">
            <v>6542</v>
          </cell>
          <cell r="U397">
            <v>1</v>
          </cell>
        </row>
        <row r="399">
          <cell r="B399" t="str">
            <v>7/7</v>
          </cell>
          <cell r="C399" t="str">
            <v>Cosima Systemhaus</v>
          </cell>
          <cell r="D399">
            <v>1.6999786916684423</v>
          </cell>
          <cell r="E399">
            <v>-138.75226081397827</v>
          </cell>
          <cell r="F399">
            <v>-81.62</v>
          </cell>
          <cell r="J399" t="str">
            <v xml:space="preserve">6541  </v>
          </cell>
          <cell r="K399" t="str">
            <v xml:space="preserve">186-3503 </v>
          </cell>
          <cell r="M399" t="str">
            <v>Clean computer system of viruses</v>
          </cell>
          <cell r="O399">
            <v>-159.56</v>
          </cell>
          <cell r="P399">
            <v>-93.86</v>
          </cell>
          <cell r="Q399">
            <v>138.75226081397827</v>
          </cell>
          <cell r="R399">
            <v>81.62</v>
          </cell>
          <cell r="S399">
            <v>1.6999786916684423</v>
          </cell>
          <cell r="T399" t="str">
            <v xml:space="preserve">6541  </v>
          </cell>
          <cell r="U399">
            <v>1</v>
          </cell>
        </row>
        <row r="400">
          <cell r="B400" t="str">
            <v>7/7</v>
          </cell>
          <cell r="C400" t="str">
            <v>Cosima Systemhaus</v>
          </cell>
          <cell r="E400">
            <v>-20.807739186021735</v>
          </cell>
          <cell r="F400">
            <v>-12.24</v>
          </cell>
          <cell r="J400" t="str">
            <v xml:space="preserve">6541  </v>
          </cell>
          <cell r="K400" t="str">
            <v xml:space="preserve">112-16  </v>
          </cell>
          <cell r="M400" t="str">
            <v>VAT</v>
          </cell>
          <cell r="Q400">
            <v>20.807739186021735</v>
          </cell>
          <cell r="R400">
            <v>12.24</v>
          </cell>
          <cell r="S400">
            <v>1.6999786916684423</v>
          </cell>
          <cell r="T400" t="str">
            <v xml:space="preserve">6541  </v>
          </cell>
          <cell r="U400">
            <v>1</v>
          </cell>
        </row>
        <row r="402">
          <cell r="B402" t="str">
            <v>7/7</v>
          </cell>
          <cell r="C402" t="str">
            <v>Cosima Systemhaus</v>
          </cell>
          <cell r="D402">
            <v>1.7000042472764341</v>
          </cell>
          <cell r="E402">
            <v>-2784.4029565291257</v>
          </cell>
          <cell r="F402">
            <v>-1637.88</v>
          </cell>
          <cell r="J402">
            <v>6541</v>
          </cell>
          <cell r="K402" t="str">
            <v>186-3503</v>
          </cell>
          <cell r="M402" t="str">
            <v>Installation of new phone lines</v>
          </cell>
          <cell r="O402">
            <v>-3202.06</v>
          </cell>
          <cell r="P402">
            <v>-1883.56</v>
          </cell>
          <cell r="Q402">
            <v>2784.4029565291257</v>
          </cell>
          <cell r="R402">
            <v>1637.88</v>
          </cell>
          <cell r="S402">
            <v>1.7000042472764338</v>
          </cell>
          <cell r="T402">
            <v>6541</v>
          </cell>
        </row>
        <row r="403">
          <cell r="B403" t="str">
            <v>7/7</v>
          </cell>
          <cell r="C403" t="str">
            <v>Cosima Systemhaus</v>
          </cell>
          <cell r="E403">
            <v>-417.65704347087404</v>
          </cell>
          <cell r="F403">
            <v>-245.68</v>
          </cell>
          <cell r="J403">
            <v>6541</v>
          </cell>
          <cell r="K403" t="str">
            <v>112-16</v>
          </cell>
          <cell r="M403" t="str">
            <v>VAT</v>
          </cell>
          <cell r="Q403">
            <v>417.65704347087404</v>
          </cell>
          <cell r="R403">
            <v>245.68</v>
          </cell>
          <cell r="S403">
            <v>1.700004247276433</v>
          </cell>
          <cell r="T403">
            <v>6541</v>
          </cell>
        </row>
        <row r="405">
          <cell r="B405" t="str">
            <v>7/7</v>
          </cell>
          <cell r="C405" t="str">
            <v>Cosima Systemhaus</v>
          </cell>
          <cell r="D405">
            <v>1.700001453219816</v>
          </cell>
          <cell r="E405">
            <v>-7120.6260869565222</v>
          </cell>
          <cell r="F405">
            <v>-4188.6000000000004</v>
          </cell>
          <cell r="J405">
            <v>6541</v>
          </cell>
          <cell r="K405" t="str">
            <v>186-3503</v>
          </cell>
          <cell r="M405" t="str">
            <v>Telephone System</v>
          </cell>
          <cell r="O405">
            <v>-8188.72</v>
          </cell>
          <cell r="P405">
            <v>-4816.8900000000003</v>
          </cell>
          <cell r="Q405">
            <v>7120.6260869565222</v>
          </cell>
          <cell r="R405">
            <v>4188.6000000000004</v>
          </cell>
          <cell r="S405">
            <v>1.700001453219816</v>
          </cell>
          <cell r="T405">
            <v>6541</v>
          </cell>
        </row>
        <row r="406">
          <cell r="B406" t="str">
            <v>7/7</v>
          </cell>
          <cell r="C406" t="str">
            <v>Cosima Systemhaus</v>
          </cell>
          <cell r="E406">
            <v>-1068.0939130434783</v>
          </cell>
          <cell r="F406">
            <v>-628.29</v>
          </cell>
          <cell r="J406">
            <v>6541</v>
          </cell>
          <cell r="K406" t="str">
            <v>112-16</v>
          </cell>
          <cell r="M406" t="str">
            <v>VAT</v>
          </cell>
          <cell r="Q406">
            <v>1068.0939130434783</v>
          </cell>
          <cell r="R406">
            <v>628.29</v>
          </cell>
          <cell r="S406">
            <v>1.7000014532198162</v>
          </cell>
          <cell r="T406">
            <v>6541</v>
          </cell>
        </row>
        <row r="408">
          <cell r="B408" t="str">
            <v>7/7</v>
          </cell>
          <cell r="C408" t="str">
            <v>Cosima Systemhaus</v>
          </cell>
          <cell r="D408">
            <v>1.7000095265313899</v>
          </cell>
          <cell r="E408">
            <v>-775.86734781366101</v>
          </cell>
          <cell r="F408">
            <v>-456.39</v>
          </cell>
          <cell r="J408">
            <v>6541</v>
          </cell>
          <cell r="K408" t="str">
            <v>186-3503</v>
          </cell>
          <cell r="M408" t="str">
            <v>Addl Computer Equipment</v>
          </cell>
          <cell r="O408">
            <v>-892.25</v>
          </cell>
          <cell r="P408">
            <v>-524.85</v>
          </cell>
          <cell r="Q408">
            <v>775.86734781366101</v>
          </cell>
          <cell r="R408">
            <v>456.39</v>
          </cell>
          <cell r="S408">
            <v>1.7000095265313899</v>
          </cell>
          <cell r="T408">
            <v>6541</v>
          </cell>
        </row>
        <row r="409">
          <cell r="B409" t="str">
            <v>7/7</v>
          </cell>
          <cell r="C409" t="str">
            <v>Cosima Systemhaus</v>
          </cell>
          <cell r="E409">
            <v>-116.38265218633893</v>
          </cell>
          <cell r="F409">
            <v>-68.459999999999994</v>
          </cell>
          <cell r="J409">
            <v>6541</v>
          </cell>
          <cell r="K409" t="str">
            <v>112-16</v>
          </cell>
          <cell r="M409" t="str">
            <v>VAT</v>
          </cell>
          <cell r="Q409">
            <v>116.38265218633893</v>
          </cell>
          <cell r="R409">
            <v>68.459999999999994</v>
          </cell>
          <cell r="S409">
            <v>1.7000095265313897</v>
          </cell>
          <cell r="T409">
            <v>6541</v>
          </cell>
        </row>
        <row r="411">
          <cell r="B411" t="str">
            <v>7/7</v>
          </cell>
          <cell r="C411" t="str">
            <v>Cosima Systemhaus</v>
          </cell>
          <cell r="D411">
            <v>1.7000031393970787</v>
          </cell>
          <cell r="E411">
            <v>-3767.0029565271993</v>
          </cell>
          <cell r="F411">
            <v>-2215.88</v>
          </cell>
          <cell r="J411">
            <v>6541</v>
          </cell>
          <cell r="K411" t="str">
            <v>186-3503</v>
          </cell>
          <cell r="M411" t="str">
            <v>Computer Equipment</v>
          </cell>
          <cell r="O411">
            <v>-4332.05</v>
          </cell>
          <cell r="P411">
            <v>-2548.2600000000002</v>
          </cell>
          <cell r="Q411">
            <v>3767.0029565271993</v>
          </cell>
          <cell r="R411">
            <v>2215.88</v>
          </cell>
          <cell r="S411">
            <v>1.7000031393970789</v>
          </cell>
          <cell r="T411">
            <v>6541</v>
          </cell>
        </row>
        <row r="412">
          <cell r="B412" t="str">
            <v>7/7</v>
          </cell>
          <cell r="C412" t="str">
            <v>Cosima Systemhaus</v>
          </cell>
          <cell r="E412">
            <v>-565.04704347280108</v>
          </cell>
          <cell r="F412">
            <v>-332.38</v>
          </cell>
          <cell r="J412">
            <v>6541</v>
          </cell>
          <cell r="K412" t="str">
            <v>112-16</v>
          </cell>
          <cell r="M412" t="str">
            <v>VAT</v>
          </cell>
          <cell r="Q412">
            <v>565.04704347280108</v>
          </cell>
          <cell r="R412">
            <v>332.38</v>
          </cell>
          <cell r="S412">
            <v>1.7000031393970789</v>
          </cell>
          <cell r="T412">
            <v>6541</v>
          </cell>
        </row>
        <row r="414">
          <cell r="B414" t="str">
            <v>7/7</v>
          </cell>
          <cell r="C414" t="str">
            <v>Cosima Systemhaus</v>
          </cell>
          <cell r="D414">
            <v>1.7</v>
          </cell>
          <cell r="E414">
            <v>-647.32599999999991</v>
          </cell>
          <cell r="F414">
            <v>-380.78</v>
          </cell>
          <cell r="J414">
            <v>6541</v>
          </cell>
          <cell r="K414" t="str">
            <v>186-3503</v>
          </cell>
          <cell r="M414" t="str">
            <v>Installation of Computer phone line</v>
          </cell>
          <cell r="O414">
            <v>-744.43</v>
          </cell>
          <cell r="P414">
            <v>-437.9</v>
          </cell>
          <cell r="Q414">
            <v>647.32599999999991</v>
          </cell>
          <cell r="R414">
            <v>380.78</v>
          </cell>
          <cell r="S414">
            <v>1.7</v>
          </cell>
          <cell r="T414">
            <v>6541</v>
          </cell>
        </row>
        <row r="415">
          <cell r="B415" t="str">
            <v>7/7</v>
          </cell>
          <cell r="C415" t="str">
            <v>Cosima Systemhaus</v>
          </cell>
          <cell r="E415">
            <v>-97.103999999999999</v>
          </cell>
          <cell r="F415">
            <v>-57.12</v>
          </cell>
          <cell r="J415">
            <v>6541</v>
          </cell>
          <cell r="K415" t="str">
            <v>112-16</v>
          </cell>
          <cell r="M415" t="str">
            <v>VAT</v>
          </cell>
          <cell r="Q415">
            <v>97.103999999999999</v>
          </cell>
          <cell r="R415">
            <v>57.12</v>
          </cell>
          <cell r="S415">
            <v>1.7</v>
          </cell>
          <cell r="T415">
            <v>6541</v>
          </cell>
        </row>
        <row r="417">
          <cell r="B417" t="str">
            <v>7/7</v>
          </cell>
          <cell r="C417" t="str">
            <v>Cosima Systemhaus</v>
          </cell>
          <cell r="D417">
            <v>1.7400012276991246</v>
          </cell>
          <cell r="E417">
            <v>-5422.6616260874916</v>
          </cell>
          <cell r="F417">
            <v>-3116.47</v>
          </cell>
          <cell r="J417">
            <v>6541</v>
          </cell>
          <cell r="K417" t="str">
            <v>186-3503</v>
          </cell>
          <cell r="M417" t="str">
            <v>Computer Equipment</v>
          </cell>
          <cell r="O417">
            <v>-6236.06</v>
          </cell>
          <cell r="P417">
            <v>-3583.94</v>
          </cell>
          <cell r="Q417">
            <v>5422.6616260874916</v>
          </cell>
          <cell r="R417">
            <v>3116.47</v>
          </cell>
          <cell r="S417">
            <v>1.740001227699125</v>
          </cell>
          <cell r="T417">
            <v>6541</v>
          </cell>
        </row>
        <row r="418">
          <cell r="B418" t="str">
            <v>7/7</v>
          </cell>
          <cell r="C418" t="str">
            <v>Cosima Systemhaus</v>
          </cell>
          <cell r="E418">
            <v>-813.3983739125099</v>
          </cell>
          <cell r="F418">
            <v>-467.47</v>
          </cell>
          <cell r="J418">
            <v>6541</v>
          </cell>
          <cell r="K418" t="str">
            <v>112-16</v>
          </cell>
          <cell r="M418" t="str">
            <v>VAT</v>
          </cell>
          <cell r="Q418">
            <v>813.3983739125099</v>
          </cell>
          <cell r="R418">
            <v>467.47</v>
          </cell>
          <cell r="S418">
            <v>1.7400012276991248</v>
          </cell>
          <cell r="T418">
            <v>6541</v>
          </cell>
        </row>
        <row r="420">
          <cell r="B420" t="str">
            <v>7/7</v>
          </cell>
          <cell r="C420" t="str">
            <v>Cosima Systemhaus</v>
          </cell>
          <cell r="D420">
            <v>1.7400178006936136</v>
          </cell>
          <cell r="E420">
            <v>-985.99848694104298</v>
          </cell>
          <cell r="F420">
            <v>-566.66</v>
          </cell>
          <cell r="J420">
            <v>6541</v>
          </cell>
          <cell r="K420" t="str">
            <v>186-3503</v>
          </cell>
          <cell r="M420" t="str">
            <v>Additional Software</v>
          </cell>
          <cell r="O420">
            <v>-1133.9000000000001</v>
          </cell>
          <cell r="P420">
            <v>-651.66</v>
          </cell>
          <cell r="Q420">
            <v>985.99848694104298</v>
          </cell>
          <cell r="R420">
            <v>566.66</v>
          </cell>
          <cell r="S420">
            <v>1.7400178006936136</v>
          </cell>
          <cell r="T420">
            <v>6541</v>
          </cell>
        </row>
        <row r="421">
          <cell r="B421" t="str">
            <v>7/7</v>
          </cell>
          <cell r="C421" t="str">
            <v>Cosima Systemhaus</v>
          </cell>
          <cell r="E421">
            <v>-147.90151305895714</v>
          </cell>
          <cell r="F421">
            <v>-85</v>
          </cell>
          <cell r="J421">
            <v>6541</v>
          </cell>
          <cell r="K421" t="str">
            <v>112-16</v>
          </cell>
          <cell r="M421" t="str">
            <v>VAT</v>
          </cell>
          <cell r="Q421">
            <v>147.90151305895714</v>
          </cell>
          <cell r="R421">
            <v>85</v>
          </cell>
          <cell r="S421">
            <v>1.7400178006936133</v>
          </cell>
          <cell r="T421">
            <v>6541</v>
          </cell>
        </row>
        <row r="424">
          <cell r="B424" t="str">
            <v>7/9</v>
          </cell>
          <cell r="C424" t="str">
            <v>American Express Travel</v>
          </cell>
          <cell r="D424">
            <v>1.7400113974545686</v>
          </cell>
          <cell r="E424">
            <v>-2711.8773633888432</v>
          </cell>
          <cell r="F424">
            <v>-1558.54</v>
          </cell>
          <cell r="J424">
            <v>383</v>
          </cell>
          <cell r="K424" t="str">
            <v>151-0211</v>
          </cell>
          <cell r="M424" t="str">
            <v>Bozman Flts-Budapest, Dusseldorf/Train-Paris</v>
          </cell>
          <cell r="O424">
            <v>-2748</v>
          </cell>
          <cell r="P424">
            <v>-1579.3</v>
          </cell>
          <cell r="Q424">
            <v>2711.8773633888432</v>
          </cell>
          <cell r="R424">
            <v>1558.54</v>
          </cell>
          <cell r="S424">
            <v>1.7400113974545686</v>
          </cell>
          <cell r="T424">
            <v>383</v>
          </cell>
        </row>
        <row r="425">
          <cell r="B425" t="str">
            <v>7/9</v>
          </cell>
          <cell r="C425" t="str">
            <v>American Express Travel</v>
          </cell>
          <cell r="E425">
            <v>-36.12263661115685</v>
          </cell>
          <cell r="F425">
            <v>-20.76</v>
          </cell>
          <cell r="J425">
            <v>383</v>
          </cell>
          <cell r="K425" t="str">
            <v>112-16</v>
          </cell>
          <cell r="M425" t="str">
            <v>VAT</v>
          </cell>
          <cell r="Q425">
            <v>36.12263661115685</v>
          </cell>
          <cell r="R425">
            <v>20.76</v>
          </cell>
          <cell r="S425">
            <v>1.7400113974545688</v>
          </cell>
          <cell r="T425">
            <v>383</v>
          </cell>
        </row>
        <row r="426">
          <cell r="E426">
            <v>0</v>
          </cell>
          <cell r="F426">
            <v>0</v>
          </cell>
        </row>
        <row r="427">
          <cell r="B427" t="str">
            <v>7/8</v>
          </cell>
          <cell r="C427" t="str">
            <v>ETC Handels GmbH</v>
          </cell>
          <cell r="D427">
            <v>1.7500164059936565</v>
          </cell>
          <cell r="E427">
            <v>-695.67</v>
          </cell>
          <cell r="F427">
            <v>-397.52</v>
          </cell>
          <cell r="J427">
            <v>6541</v>
          </cell>
          <cell r="K427" t="str">
            <v>186-3503</v>
          </cell>
          <cell r="M427" t="str">
            <v>Down pmt 6 mobile phones</v>
          </cell>
          <cell r="O427">
            <v>-800.02</v>
          </cell>
          <cell r="P427">
            <v>-457.15</v>
          </cell>
          <cell r="Q427">
            <v>695.67</v>
          </cell>
          <cell r="R427">
            <v>397.52</v>
          </cell>
          <cell r="S427">
            <v>1.7500251559669953</v>
          </cell>
          <cell r="T427">
            <v>6541</v>
          </cell>
        </row>
        <row r="428">
          <cell r="B428" t="str">
            <v>7/8</v>
          </cell>
          <cell r="C428" t="str">
            <v>ETC Handels GmbH</v>
          </cell>
          <cell r="E428">
            <v>-104.35</v>
          </cell>
          <cell r="F428">
            <v>-59.63</v>
          </cell>
          <cell r="J428">
            <v>6541</v>
          </cell>
          <cell r="K428" t="str">
            <v>112-16</v>
          </cell>
          <cell r="M428" t="str">
            <v>VAT</v>
          </cell>
          <cell r="Q428">
            <v>104.35</v>
          </cell>
          <cell r="R428">
            <v>59.63</v>
          </cell>
          <cell r="S428">
            <v>1.7499580747945662</v>
          </cell>
          <cell r="T428">
            <v>6541</v>
          </cell>
        </row>
        <row r="429">
          <cell r="E429">
            <v>0</v>
          </cell>
          <cell r="F429">
            <v>0</v>
          </cell>
        </row>
        <row r="430">
          <cell r="B430" t="str">
            <v>7/16</v>
          </cell>
          <cell r="C430" t="str">
            <v>Neil Veitch</v>
          </cell>
          <cell r="D430">
            <v>1.7499999999999998</v>
          </cell>
          <cell r="E430">
            <v>-2120.0033920000001</v>
          </cell>
          <cell r="F430">
            <v>-1211.4290559999999</v>
          </cell>
          <cell r="J430">
            <v>6541</v>
          </cell>
          <cell r="K430" t="str">
            <v>734-16</v>
          </cell>
          <cell r="M430" t="str">
            <v>July, 97-Berlin Admin</v>
          </cell>
          <cell r="O430">
            <v>-15436.82</v>
          </cell>
          <cell r="P430">
            <v>-8821.0400000000009</v>
          </cell>
          <cell r="Q430">
            <v>2120.0033920000001</v>
          </cell>
          <cell r="R430">
            <v>1211.4290559999999</v>
          </cell>
          <cell r="S430">
            <v>1.7500020999991601</v>
          </cell>
          <cell r="T430">
            <v>6541</v>
          </cell>
        </row>
        <row r="431">
          <cell r="B431" t="str">
            <v>7/16</v>
          </cell>
          <cell r="C431" t="str">
            <v>Neil Veitch</v>
          </cell>
          <cell r="E431">
            <v>-162.50026</v>
          </cell>
          <cell r="F431">
            <v>-92.857179999999985</v>
          </cell>
          <cell r="J431">
            <v>6542</v>
          </cell>
          <cell r="K431" t="str">
            <v>151-0211</v>
          </cell>
          <cell r="M431" t="str">
            <v>July, 97-Berlin Predev</v>
          </cell>
          <cell r="Q431">
            <v>162.50026</v>
          </cell>
          <cell r="R431">
            <v>92.857179999999985</v>
          </cell>
          <cell r="T431">
            <v>6542</v>
          </cell>
        </row>
        <row r="432">
          <cell r="B432" t="str">
            <v>7/16</v>
          </cell>
          <cell r="C432" t="str">
            <v>Neil Veitch</v>
          </cell>
          <cell r="E432">
            <v>-2282.5036519999999</v>
          </cell>
          <cell r="F432">
            <v>-1304.2862359999999</v>
          </cell>
          <cell r="J432">
            <v>6541</v>
          </cell>
          <cell r="K432" t="str">
            <v>133-2326</v>
          </cell>
          <cell r="M432" t="str">
            <v>July, 97-Warsaw Admin(Amplico/Saski/Dallas)</v>
          </cell>
          <cell r="Q432">
            <v>2282.5036519999999</v>
          </cell>
          <cell r="R432">
            <v>1304.2862359999999</v>
          </cell>
          <cell r="T432">
            <v>6541</v>
          </cell>
        </row>
        <row r="433">
          <cell r="B433" t="str">
            <v>7/16</v>
          </cell>
          <cell r="C433" t="str">
            <v>Neil Veitch</v>
          </cell>
          <cell r="E433">
            <v>-1630.002608</v>
          </cell>
          <cell r="F433">
            <v>-931.42894399999989</v>
          </cell>
          <cell r="J433">
            <v>6541</v>
          </cell>
          <cell r="K433" t="str">
            <v>133-2498</v>
          </cell>
          <cell r="M433" t="str">
            <v>July, 97-A&amp;L</v>
          </cell>
          <cell r="Q433">
            <v>1630.002608</v>
          </cell>
          <cell r="R433">
            <v>931.42894399999989</v>
          </cell>
          <cell r="T433">
            <v>6541</v>
          </cell>
        </row>
        <row r="434">
          <cell r="B434" t="str">
            <v>7/16</v>
          </cell>
          <cell r="C434" t="str">
            <v>Neil Veitch</v>
          </cell>
          <cell r="E434">
            <v>-1087.5017399999999</v>
          </cell>
          <cell r="F434">
            <v>-621.42881999999997</v>
          </cell>
          <cell r="J434">
            <v>383</v>
          </cell>
          <cell r="K434" t="str">
            <v>151-0246</v>
          </cell>
          <cell r="M434" t="str">
            <v>July, 97-Pre-dev (Bozman)</v>
          </cell>
          <cell r="Q434">
            <v>1087.5017399999999</v>
          </cell>
          <cell r="R434">
            <v>621.42881999999997</v>
          </cell>
          <cell r="T434">
            <v>383</v>
          </cell>
        </row>
        <row r="435">
          <cell r="B435" t="str">
            <v>7/16</v>
          </cell>
          <cell r="C435" t="str">
            <v>Neil Veitch</v>
          </cell>
          <cell r="E435">
            <v>-5217.5083480000003</v>
          </cell>
          <cell r="F435">
            <v>-2981.429764</v>
          </cell>
          <cell r="J435">
            <v>6541</v>
          </cell>
          <cell r="K435" t="str">
            <v>133-3307</v>
          </cell>
          <cell r="M435" t="str">
            <v>July, 97-LGC</v>
          </cell>
          <cell r="Q435">
            <v>5217.5083480000003</v>
          </cell>
          <cell r="R435">
            <v>2981.429764</v>
          </cell>
          <cell r="T435">
            <v>6541</v>
          </cell>
        </row>
        <row r="436">
          <cell r="B436" t="str">
            <v>7/16</v>
          </cell>
          <cell r="C436" t="str">
            <v>Neil Veitch</v>
          </cell>
          <cell r="E436">
            <v>-1875</v>
          </cell>
          <cell r="F436">
            <v>-1071.43</v>
          </cell>
          <cell r="J436">
            <v>6541</v>
          </cell>
          <cell r="K436" t="str">
            <v>112-16</v>
          </cell>
          <cell r="M436" t="str">
            <v>VAT</v>
          </cell>
          <cell r="Q436">
            <v>1875</v>
          </cell>
          <cell r="R436">
            <v>1071.43</v>
          </cell>
          <cell r="S436">
            <v>1.7499976666697776</v>
          </cell>
          <cell r="T436">
            <v>6541</v>
          </cell>
        </row>
        <row r="437">
          <cell r="B437" t="str">
            <v>7/16</v>
          </cell>
          <cell r="C437" t="str">
            <v>Neil Veitch</v>
          </cell>
          <cell r="E437">
            <v>-502.55</v>
          </cell>
          <cell r="F437">
            <v>-287.17</v>
          </cell>
          <cell r="J437">
            <v>6541</v>
          </cell>
          <cell r="K437" t="str">
            <v>133-2326</v>
          </cell>
          <cell r="M437" t="str">
            <v>Expenses - Saski Park</v>
          </cell>
          <cell r="Q437">
            <v>502.55</v>
          </cell>
          <cell r="R437">
            <v>287.17</v>
          </cell>
          <cell r="S437">
            <v>1.75000870564474</v>
          </cell>
          <cell r="T437">
            <v>6541</v>
          </cell>
        </row>
        <row r="438">
          <cell r="B438" t="str">
            <v>7/16</v>
          </cell>
          <cell r="C438" t="str">
            <v>Neil Veitch</v>
          </cell>
          <cell r="E438">
            <v>-99.99</v>
          </cell>
          <cell r="F438">
            <v>-57.13</v>
          </cell>
          <cell r="J438">
            <v>6541</v>
          </cell>
          <cell r="K438" t="str">
            <v>133-2498</v>
          </cell>
          <cell r="M438" t="str">
            <v>Expenses - Greifswald</v>
          </cell>
          <cell r="Q438">
            <v>99.99</v>
          </cell>
          <cell r="R438">
            <v>57.13</v>
          </cell>
          <cell r="S438">
            <v>1.7502187992298266</v>
          </cell>
          <cell r="T438">
            <v>6541</v>
          </cell>
        </row>
        <row r="439">
          <cell r="B439" t="str">
            <v>7/16</v>
          </cell>
          <cell r="C439" t="str">
            <v>Neil Veitch</v>
          </cell>
          <cell r="E439">
            <v>-459.27</v>
          </cell>
          <cell r="F439">
            <v>-262.44</v>
          </cell>
          <cell r="J439">
            <v>6542</v>
          </cell>
          <cell r="K439" t="str">
            <v>151-0211</v>
          </cell>
          <cell r="M439" t="str">
            <v>Expenses - Berlin</v>
          </cell>
          <cell r="Q439">
            <v>459.27</v>
          </cell>
          <cell r="R439">
            <v>262.44</v>
          </cell>
          <cell r="S439">
            <v>1.75</v>
          </cell>
          <cell r="T439">
            <v>6542</v>
          </cell>
        </row>
        <row r="441">
          <cell r="B441" t="str">
            <v>7/18</v>
          </cell>
          <cell r="C441" t="str">
            <v>Lincoln Grundstucks Consult</v>
          </cell>
          <cell r="D441">
            <v>1.75</v>
          </cell>
          <cell r="E441">
            <v>-130.04</v>
          </cell>
          <cell r="F441">
            <v>-74.308571428571412</v>
          </cell>
          <cell r="J441">
            <v>222</v>
          </cell>
          <cell r="K441" t="str">
            <v>731-1</v>
          </cell>
          <cell r="M441" t="str">
            <v>mobile phone - april, 97</v>
          </cell>
          <cell r="O441">
            <v>-5739.75</v>
          </cell>
          <cell r="P441">
            <v>-3279.8571428571427</v>
          </cell>
          <cell r="Q441">
            <v>130.04</v>
          </cell>
          <cell r="R441">
            <v>74.308571428571412</v>
          </cell>
          <cell r="S441">
            <v>1.7500000000000002</v>
          </cell>
          <cell r="T441">
            <v>222</v>
          </cell>
        </row>
        <row r="442">
          <cell r="B442" t="str">
            <v>7/18</v>
          </cell>
          <cell r="C442" t="str">
            <v>Lincoln Grundstucks Consult</v>
          </cell>
          <cell r="E442">
            <v>-1049</v>
          </cell>
          <cell r="F442">
            <v>-599.42857142857133</v>
          </cell>
          <cell r="J442">
            <v>222</v>
          </cell>
          <cell r="K442" t="str">
            <v>726-1</v>
          </cell>
          <cell r="M442" t="str">
            <v>car lease - april, 97</v>
          </cell>
          <cell r="Q442">
            <v>1049</v>
          </cell>
          <cell r="R442">
            <v>599.42857142857133</v>
          </cell>
          <cell r="S442">
            <v>1.7500000000000002</v>
          </cell>
          <cell r="T442">
            <v>222</v>
          </cell>
        </row>
        <row r="443">
          <cell r="B443" t="str">
            <v>7/18</v>
          </cell>
          <cell r="C443" t="str">
            <v>Lincoln Grundstucks Consult</v>
          </cell>
          <cell r="E443">
            <v>-200.8</v>
          </cell>
          <cell r="F443">
            <v>-114.74285714285715</v>
          </cell>
          <cell r="J443">
            <v>222</v>
          </cell>
          <cell r="K443" t="str">
            <v>731-1</v>
          </cell>
          <cell r="M443" t="str">
            <v>phone bill - april, 97</v>
          </cell>
          <cell r="Q443">
            <v>200.8</v>
          </cell>
          <cell r="R443">
            <v>114.74285714285715</v>
          </cell>
          <cell r="S443">
            <v>1.75</v>
          </cell>
          <cell r="T443">
            <v>222</v>
          </cell>
        </row>
        <row r="444">
          <cell r="B444" t="str">
            <v>7/18</v>
          </cell>
          <cell r="C444" t="str">
            <v>Lincoln Grundstucks Consult</v>
          </cell>
          <cell r="E444">
            <v>-1049</v>
          </cell>
          <cell r="F444">
            <v>-599.42857142857133</v>
          </cell>
          <cell r="J444">
            <v>222</v>
          </cell>
          <cell r="K444" t="str">
            <v>726-1</v>
          </cell>
          <cell r="M444" t="str">
            <v>car lease - may, 97</v>
          </cell>
          <cell r="Q444">
            <v>1049</v>
          </cell>
          <cell r="R444">
            <v>599.42857142857133</v>
          </cell>
          <cell r="S444">
            <v>1.7500000000000002</v>
          </cell>
          <cell r="T444">
            <v>222</v>
          </cell>
        </row>
        <row r="445">
          <cell r="B445" t="str">
            <v>7/18</v>
          </cell>
          <cell r="C445" t="str">
            <v>Lincoln Grundstucks Consult</v>
          </cell>
          <cell r="E445">
            <v>-255.86</v>
          </cell>
          <cell r="F445">
            <v>-146.20571428571429</v>
          </cell>
          <cell r="J445">
            <v>222</v>
          </cell>
          <cell r="K445" t="str">
            <v>731-1</v>
          </cell>
          <cell r="M445" t="str">
            <v>mobile phone - may, 97</v>
          </cell>
          <cell r="Q445">
            <v>255.86</v>
          </cell>
          <cell r="R445">
            <v>146.20571428571429</v>
          </cell>
          <cell r="S445">
            <v>1.75</v>
          </cell>
          <cell r="T445">
            <v>222</v>
          </cell>
        </row>
        <row r="446">
          <cell r="B446" t="str">
            <v>7/18</v>
          </cell>
          <cell r="C446" t="str">
            <v>Lincoln Grundstucks Consult</v>
          </cell>
          <cell r="E446">
            <v>-229.8</v>
          </cell>
          <cell r="F446">
            <v>-131.31428571428572</v>
          </cell>
          <cell r="J446">
            <v>222</v>
          </cell>
          <cell r="K446" t="str">
            <v>731-1</v>
          </cell>
          <cell r="M446" t="str">
            <v>phone bill - may, 97</v>
          </cell>
          <cell r="Q446">
            <v>229.8</v>
          </cell>
          <cell r="R446">
            <v>131.31428571428572</v>
          </cell>
          <cell r="S446">
            <v>1.75</v>
          </cell>
          <cell r="T446">
            <v>222</v>
          </cell>
        </row>
        <row r="447">
          <cell r="B447" t="str">
            <v>7/18</v>
          </cell>
          <cell r="C447" t="str">
            <v>Lincoln Grundstucks Consult</v>
          </cell>
          <cell r="E447">
            <v>-1049</v>
          </cell>
          <cell r="F447">
            <v>-599.42857142857133</v>
          </cell>
          <cell r="J447">
            <v>222</v>
          </cell>
          <cell r="K447" t="str">
            <v>726-1</v>
          </cell>
          <cell r="M447" t="str">
            <v>car lease - june, 97</v>
          </cell>
          <cell r="Q447">
            <v>1049</v>
          </cell>
          <cell r="R447">
            <v>599.42857142857133</v>
          </cell>
          <cell r="S447">
            <v>1.7500000000000002</v>
          </cell>
          <cell r="T447">
            <v>222</v>
          </cell>
        </row>
        <row r="448">
          <cell r="B448" t="str">
            <v>7/18</v>
          </cell>
          <cell r="C448" t="str">
            <v>Lincoln Grundstucks Consult</v>
          </cell>
          <cell r="E448">
            <v>-490.28</v>
          </cell>
          <cell r="F448">
            <v>-280.16000000000003</v>
          </cell>
          <cell r="J448">
            <v>222</v>
          </cell>
          <cell r="K448" t="str">
            <v>731-1</v>
          </cell>
          <cell r="M448" t="str">
            <v>mobile phone - june, 97</v>
          </cell>
          <cell r="Q448">
            <v>490.28</v>
          </cell>
          <cell r="R448">
            <v>280.16000000000003</v>
          </cell>
          <cell r="S448">
            <v>1.7499999999999998</v>
          </cell>
          <cell r="T448">
            <v>222</v>
          </cell>
        </row>
        <row r="449">
          <cell r="B449" t="str">
            <v>7/18</v>
          </cell>
          <cell r="C449" t="str">
            <v>Lincoln Grundstucks Consult</v>
          </cell>
          <cell r="E449">
            <v>-1049</v>
          </cell>
          <cell r="F449">
            <v>-599.42857142857133</v>
          </cell>
          <cell r="J449">
            <v>222</v>
          </cell>
          <cell r="K449" t="str">
            <v>726-1</v>
          </cell>
          <cell r="M449" t="str">
            <v>car lease - july, 97</v>
          </cell>
          <cell r="Q449">
            <v>1049</v>
          </cell>
          <cell r="R449">
            <v>599.42857142857133</v>
          </cell>
          <cell r="S449">
            <v>1.7500000000000002</v>
          </cell>
          <cell r="T449">
            <v>222</v>
          </cell>
        </row>
        <row r="450">
          <cell r="B450" t="str">
            <v>7/18</v>
          </cell>
          <cell r="C450" t="str">
            <v>Lincoln Grundstucks Consult</v>
          </cell>
          <cell r="E450">
            <v>-236.97</v>
          </cell>
          <cell r="F450">
            <v>-135.41142857142856</v>
          </cell>
          <cell r="J450">
            <v>222</v>
          </cell>
          <cell r="K450" t="str">
            <v>731-1</v>
          </cell>
          <cell r="M450" t="str">
            <v>mobile phone - july, 97</v>
          </cell>
          <cell r="Q450">
            <v>236.97</v>
          </cell>
          <cell r="R450">
            <v>135.41142857142856</v>
          </cell>
          <cell r="S450">
            <v>1.7500000000000002</v>
          </cell>
          <cell r="T450">
            <v>222</v>
          </cell>
        </row>
        <row r="452">
          <cell r="B452" t="str">
            <v>7/21</v>
          </cell>
          <cell r="C452" t="str">
            <v>3rd Qtr O/H funding</v>
          </cell>
          <cell r="D452">
            <v>1.7892000000000001</v>
          </cell>
          <cell r="E452">
            <v>273389.76</v>
          </cell>
          <cell r="F452">
            <v>152800</v>
          </cell>
          <cell r="J452">
            <v>2331</v>
          </cell>
          <cell r="K452" t="str">
            <v>217-2331</v>
          </cell>
          <cell r="O452">
            <v>273389.76</v>
          </cell>
          <cell r="P452">
            <v>152800</v>
          </cell>
          <cell r="Q452">
            <v>-273389.76</v>
          </cell>
          <cell r="R452">
            <v>-152800</v>
          </cell>
          <cell r="S452">
            <v>1.7892000000000001</v>
          </cell>
          <cell r="T452">
            <v>2331</v>
          </cell>
        </row>
        <row r="454">
          <cell r="B454" t="str">
            <v>7/24</v>
          </cell>
          <cell r="C454" t="str">
            <v>AOL</v>
          </cell>
          <cell r="D454">
            <v>1.8</v>
          </cell>
          <cell r="E454">
            <v>-8.5</v>
          </cell>
          <cell r="F454">
            <v>-4.7222222222222223</v>
          </cell>
          <cell r="J454">
            <v>385</v>
          </cell>
          <cell r="K454" t="str">
            <v>731-1</v>
          </cell>
          <cell r="M454" t="str">
            <v>fees</v>
          </cell>
          <cell r="O454">
            <v>-8.5</v>
          </cell>
          <cell r="P454">
            <v>-4.7222222222222223</v>
          </cell>
          <cell r="Q454">
            <v>8.5</v>
          </cell>
          <cell r="R454">
            <v>4.7222222222222223</v>
          </cell>
          <cell r="S454">
            <v>1.8</v>
          </cell>
          <cell r="T454">
            <v>385</v>
          </cell>
        </row>
        <row r="456">
          <cell r="B456" t="str">
            <v>7/24</v>
          </cell>
          <cell r="C456" t="str">
            <v>AOL</v>
          </cell>
          <cell r="D456">
            <v>1.8</v>
          </cell>
          <cell r="E456">
            <v>-9.9</v>
          </cell>
          <cell r="F456">
            <v>-5.5</v>
          </cell>
          <cell r="J456">
            <v>385</v>
          </cell>
          <cell r="K456" t="str">
            <v>731-1</v>
          </cell>
          <cell r="M456" t="str">
            <v>fees</v>
          </cell>
          <cell r="O456">
            <v>-9.9</v>
          </cell>
          <cell r="P456">
            <v>-5.5</v>
          </cell>
          <cell r="Q456">
            <v>9.9</v>
          </cell>
          <cell r="R456">
            <v>5.5</v>
          </cell>
          <cell r="S456">
            <v>1.8</v>
          </cell>
          <cell r="T456">
            <v>385</v>
          </cell>
        </row>
        <row r="458">
          <cell r="B458" t="str">
            <v>7/25</v>
          </cell>
          <cell r="C458" t="str">
            <v>AOL</v>
          </cell>
          <cell r="D458">
            <v>1.8</v>
          </cell>
          <cell r="E458">
            <v>-39.1</v>
          </cell>
          <cell r="F458">
            <v>-21.722222222222221</v>
          </cell>
          <cell r="J458">
            <v>385</v>
          </cell>
          <cell r="K458" t="str">
            <v>731-1</v>
          </cell>
          <cell r="M458" t="str">
            <v>fees</v>
          </cell>
          <cell r="O458">
            <v>-39.1</v>
          </cell>
          <cell r="P458">
            <v>-21.722222222222221</v>
          </cell>
          <cell r="Q458">
            <v>39.1</v>
          </cell>
          <cell r="R458">
            <v>21.722222222222221</v>
          </cell>
          <cell r="S458">
            <v>1.8</v>
          </cell>
          <cell r="T458">
            <v>385</v>
          </cell>
        </row>
        <row r="460">
          <cell r="B460" t="str">
            <v>7/28</v>
          </cell>
          <cell r="C460" t="str">
            <v>Diverse Empfaenger</v>
          </cell>
          <cell r="D460">
            <v>1.8</v>
          </cell>
          <cell r="E460">
            <v>-8367.1200000000008</v>
          </cell>
          <cell r="F460">
            <v>-4648.3999999999996</v>
          </cell>
          <cell r="J460">
            <v>6541</v>
          </cell>
          <cell r="K460" t="str">
            <v>511-1</v>
          </cell>
          <cell r="M460" t="str">
            <v>payroll</v>
          </cell>
          <cell r="O460">
            <v>-11156.16</v>
          </cell>
          <cell r="P460">
            <v>-6197.8666666666668</v>
          </cell>
          <cell r="Q460">
            <v>8367.1200000000008</v>
          </cell>
          <cell r="R460">
            <v>4648.3999999999996</v>
          </cell>
          <cell r="S460">
            <v>1.8000000000000003</v>
          </cell>
          <cell r="T460">
            <v>6541</v>
          </cell>
        </row>
        <row r="461">
          <cell r="B461" t="str">
            <v>7/28</v>
          </cell>
          <cell r="C461" t="str">
            <v>Diverse Empfaenger</v>
          </cell>
          <cell r="E461">
            <v>-2789.04</v>
          </cell>
          <cell r="F461">
            <v>-1549.4666666666667</v>
          </cell>
          <cell r="J461">
            <v>222</v>
          </cell>
          <cell r="K461" t="str">
            <v>511-1</v>
          </cell>
          <cell r="Q461">
            <v>2789.04</v>
          </cell>
          <cell r="R461">
            <v>1549.4666666666667</v>
          </cell>
          <cell r="S461">
            <v>1.8</v>
          </cell>
          <cell r="T461">
            <v>222</v>
          </cell>
        </row>
        <row r="464">
          <cell r="B464" t="str">
            <v>7/30</v>
          </cell>
          <cell r="C464" t="str">
            <v>Alles Klar</v>
          </cell>
          <cell r="D464">
            <v>1.8</v>
          </cell>
          <cell r="E464">
            <v>-337.07</v>
          </cell>
          <cell r="F464">
            <v>-187.26111111111109</v>
          </cell>
          <cell r="J464">
            <v>6541</v>
          </cell>
          <cell r="K464" t="str">
            <v>133-3307</v>
          </cell>
          <cell r="M464" t="str">
            <v>A/R</v>
          </cell>
          <cell r="O464">
            <v>-337.07</v>
          </cell>
          <cell r="P464">
            <v>-187.26111111111109</v>
          </cell>
          <cell r="Q464">
            <v>337.07</v>
          </cell>
          <cell r="R464">
            <v>187.26111111111109</v>
          </cell>
          <cell r="S464">
            <v>1.8</v>
          </cell>
          <cell r="T464">
            <v>6541</v>
          </cell>
        </row>
        <row r="466">
          <cell r="B466" t="str">
            <v>7/31</v>
          </cell>
          <cell r="C466" t="str">
            <v>Diverse Empfaenger</v>
          </cell>
          <cell r="D466">
            <v>1.8</v>
          </cell>
          <cell r="E466">
            <v>-14818.035</v>
          </cell>
          <cell r="F466">
            <v>-8232.2416666666668</v>
          </cell>
          <cell r="J466">
            <v>6541</v>
          </cell>
          <cell r="K466" t="str">
            <v>511-1</v>
          </cell>
          <cell r="M466" t="str">
            <v>payroll</v>
          </cell>
          <cell r="O466">
            <v>-19757.38</v>
          </cell>
          <cell r="P466">
            <v>-10976.322222222223</v>
          </cell>
          <cell r="Q466">
            <v>14818.035</v>
          </cell>
          <cell r="R466">
            <v>8232.2416666666668</v>
          </cell>
          <cell r="S466">
            <v>1.8</v>
          </cell>
          <cell r="T466">
            <v>6541</v>
          </cell>
        </row>
        <row r="467">
          <cell r="B467" t="str">
            <v>7/31</v>
          </cell>
          <cell r="C467" t="str">
            <v>Diverse Empfaenger</v>
          </cell>
          <cell r="E467">
            <v>-4939.3450000000003</v>
          </cell>
          <cell r="F467">
            <v>-2744.0805555555557</v>
          </cell>
          <cell r="J467">
            <v>222</v>
          </cell>
          <cell r="K467" t="str">
            <v>511-1</v>
          </cell>
          <cell r="Q467">
            <v>4939.3450000000003</v>
          </cell>
          <cell r="R467">
            <v>2744.0805555555557</v>
          </cell>
          <cell r="S467">
            <v>1.8</v>
          </cell>
          <cell r="T467">
            <v>222</v>
          </cell>
        </row>
        <row r="470">
          <cell r="B470" t="str">
            <v>7/31</v>
          </cell>
          <cell r="C470" t="str">
            <v>Jonathan Oatley</v>
          </cell>
          <cell r="D470">
            <v>1.8</v>
          </cell>
          <cell r="E470">
            <v>-10922.77</v>
          </cell>
          <cell r="F470">
            <v>-6068.2055555555553</v>
          </cell>
          <cell r="J470">
            <v>6541</v>
          </cell>
          <cell r="K470" t="str">
            <v>734-16</v>
          </cell>
          <cell r="M470" t="str">
            <v>consulting</v>
          </cell>
          <cell r="O470">
            <v>-10922.77</v>
          </cell>
          <cell r="P470">
            <v>-6068.2055555555553</v>
          </cell>
          <cell r="Q470">
            <v>10922.77</v>
          </cell>
          <cell r="R470">
            <v>6068.2055555555553</v>
          </cell>
          <cell r="S470">
            <v>1.8</v>
          </cell>
          <cell r="T470">
            <v>6541</v>
          </cell>
        </row>
        <row r="472">
          <cell r="B472" t="str">
            <v>7/31</v>
          </cell>
          <cell r="C472" t="str">
            <v>Express wire</v>
          </cell>
          <cell r="D472">
            <v>1.8</v>
          </cell>
          <cell r="E472">
            <v>-25</v>
          </cell>
          <cell r="F472">
            <v>-13.888888888888889</v>
          </cell>
          <cell r="J472">
            <v>6541</v>
          </cell>
          <cell r="K472" t="str">
            <v>748-5</v>
          </cell>
          <cell r="M472" t="str">
            <v>wire fee</v>
          </cell>
          <cell r="O472">
            <v>-25</v>
          </cell>
          <cell r="P472">
            <v>-13.888888888888889</v>
          </cell>
          <cell r="Q472">
            <v>25</v>
          </cell>
          <cell r="R472">
            <v>13.888888888888889</v>
          </cell>
          <cell r="S472">
            <v>1.8</v>
          </cell>
          <cell r="T472">
            <v>6541</v>
          </cell>
        </row>
        <row r="474">
          <cell r="B474" t="str">
            <v>7/31</v>
          </cell>
          <cell r="C474" t="str">
            <v>Diverse Empfaenger</v>
          </cell>
          <cell r="D474">
            <v>1.8</v>
          </cell>
          <cell r="E474">
            <v>-11695.162499999999</v>
          </cell>
          <cell r="F474">
            <v>-6497.3124999999991</v>
          </cell>
          <cell r="J474">
            <v>6541</v>
          </cell>
          <cell r="K474" t="str">
            <v>511-1</v>
          </cell>
          <cell r="M474" t="str">
            <v>payroll</v>
          </cell>
          <cell r="O474">
            <v>-15593.55</v>
          </cell>
          <cell r="P474">
            <v>-8663.0833333333321</v>
          </cell>
          <cell r="Q474">
            <v>11695.162499999999</v>
          </cell>
          <cell r="R474">
            <v>6497.3124999999991</v>
          </cell>
          <cell r="S474">
            <v>1.8</v>
          </cell>
          <cell r="T474">
            <v>6541</v>
          </cell>
        </row>
        <row r="475">
          <cell r="B475" t="str">
            <v>7/31</v>
          </cell>
          <cell r="C475" t="str">
            <v>Diverse Empfaenger</v>
          </cell>
          <cell r="E475">
            <v>-3898.3874999999998</v>
          </cell>
          <cell r="F475">
            <v>-2165.770833333333</v>
          </cell>
          <cell r="J475">
            <v>222</v>
          </cell>
          <cell r="K475" t="str">
            <v>511-1</v>
          </cell>
          <cell r="Q475">
            <v>3898.3874999999998</v>
          </cell>
          <cell r="R475">
            <v>2165.770833333333</v>
          </cell>
          <cell r="S475">
            <v>1.8000000000000003</v>
          </cell>
          <cell r="T475">
            <v>222</v>
          </cell>
        </row>
        <row r="478">
          <cell r="B478" t="str">
            <v>7/31</v>
          </cell>
          <cell r="C478" t="str">
            <v>TMG</v>
          </cell>
          <cell r="D478">
            <v>1.8</v>
          </cell>
          <cell r="E478">
            <v>-191.15</v>
          </cell>
          <cell r="F478">
            <v>-106.19444444444444</v>
          </cell>
          <cell r="J478">
            <v>6541</v>
          </cell>
          <cell r="K478" t="str">
            <v>731-1</v>
          </cell>
          <cell r="M478" t="str">
            <v xml:space="preserve">mobile phones </v>
          </cell>
          <cell r="O478">
            <v>-191.15</v>
          </cell>
          <cell r="P478">
            <v>-106.19444444444444</v>
          </cell>
          <cell r="Q478">
            <v>191.15</v>
          </cell>
          <cell r="R478">
            <v>106.19444444444444</v>
          </cell>
          <cell r="S478">
            <v>1.8</v>
          </cell>
          <cell r="T478">
            <v>6541</v>
          </cell>
        </row>
        <row r="480">
          <cell r="B480" t="str">
            <v>7/31</v>
          </cell>
          <cell r="C480" t="str">
            <v>TMG</v>
          </cell>
          <cell r="D480">
            <v>1.8</v>
          </cell>
          <cell r="E480">
            <v>-955.75</v>
          </cell>
          <cell r="F480">
            <v>-530.97222222222217</v>
          </cell>
          <cell r="J480">
            <v>6541</v>
          </cell>
          <cell r="K480" t="str">
            <v>731-1</v>
          </cell>
          <cell r="M480" t="str">
            <v>mobile phones</v>
          </cell>
          <cell r="O480">
            <v>-955.75</v>
          </cell>
          <cell r="P480">
            <v>-530.97222222222217</v>
          </cell>
          <cell r="Q480">
            <v>955.75</v>
          </cell>
          <cell r="R480">
            <v>530.97222222222217</v>
          </cell>
          <cell r="S480">
            <v>1.8000000000000003</v>
          </cell>
          <cell r="T480">
            <v>6541</v>
          </cell>
        </row>
        <row r="482">
          <cell r="B482" t="str">
            <v>7/31</v>
          </cell>
          <cell r="C482" t="str">
            <v>Erste Beteilingungs GmbH</v>
          </cell>
          <cell r="D482">
            <v>1.7171647591802377</v>
          </cell>
          <cell r="E482">
            <v>-252619.5</v>
          </cell>
          <cell r="F482">
            <v>-147000</v>
          </cell>
          <cell r="J482">
            <v>6541</v>
          </cell>
          <cell r="K482" t="str">
            <v>217-2331</v>
          </cell>
          <cell r="M482" t="str">
            <v>Requested Funds-Greifswald</v>
          </cell>
          <cell r="O482">
            <v>-215081.48</v>
          </cell>
          <cell r="P482">
            <v>-125253.84</v>
          </cell>
          <cell r="Q482">
            <v>252619.5</v>
          </cell>
          <cell r="R482">
            <v>147000</v>
          </cell>
          <cell r="S482">
            <v>1.7184999999999999</v>
          </cell>
          <cell r="T482">
            <v>6541</v>
          </cell>
        </row>
        <row r="483">
          <cell r="B483" t="str">
            <v>7/31</v>
          </cell>
          <cell r="C483" t="str">
            <v>Erste Beteilingungs GmbH</v>
          </cell>
          <cell r="E483">
            <v>37538.019999999997</v>
          </cell>
          <cell r="F483">
            <v>21746.16</v>
          </cell>
          <cell r="J483">
            <v>6541</v>
          </cell>
          <cell r="K483" t="str">
            <v>133-2498</v>
          </cell>
          <cell r="M483" t="str">
            <v>less amt prev paid for EB by AIG/Lincoln</v>
          </cell>
          <cell r="Q483">
            <v>-37538.019999999997</v>
          </cell>
          <cell r="R483">
            <v>-21746.16</v>
          </cell>
          <cell r="S483">
            <v>1.726190738962649</v>
          </cell>
          <cell r="T483">
            <v>6541</v>
          </cell>
        </row>
        <row r="485">
          <cell r="B485" t="str">
            <v>7/24</v>
          </cell>
          <cell r="C485" t="str">
            <v>Carola Poerschke</v>
          </cell>
          <cell r="D485">
            <v>1.8</v>
          </cell>
          <cell r="E485">
            <v>-198.97</v>
          </cell>
          <cell r="F485">
            <v>-110.54</v>
          </cell>
          <cell r="J485">
            <v>6541</v>
          </cell>
          <cell r="K485" t="str">
            <v>726-1</v>
          </cell>
          <cell r="M485" t="str">
            <v>Expenses-Berlin (car)</v>
          </cell>
          <cell r="O485">
            <v>-310.5</v>
          </cell>
          <cell r="P485">
            <v>-172.5</v>
          </cell>
          <cell r="Q485">
            <v>198.97</v>
          </cell>
          <cell r="R485">
            <v>110.54</v>
          </cell>
          <cell r="S485">
            <v>1.79998190700199</v>
          </cell>
          <cell r="T485">
            <v>6541</v>
          </cell>
        </row>
        <row r="486">
          <cell r="B486" t="str">
            <v>7/24</v>
          </cell>
          <cell r="C486" t="str">
            <v>Carola Poerschke</v>
          </cell>
          <cell r="E486">
            <v>-93.83</v>
          </cell>
          <cell r="F486">
            <v>-52.13</v>
          </cell>
          <cell r="J486">
            <v>6542</v>
          </cell>
          <cell r="K486" t="str">
            <v>151-0211</v>
          </cell>
          <cell r="M486" t="str">
            <v>Expenses-Cottbus</v>
          </cell>
          <cell r="Q486">
            <v>93.83</v>
          </cell>
          <cell r="R486">
            <v>52.13</v>
          </cell>
          <cell r="S486">
            <v>1.7999232687511988</v>
          </cell>
          <cell r="T486">
            <v>6542</v>
          </cell>
        </row>
        <row r="487">
          <cell r="B487" t="str">
            <v>7/24</v>
          </cell>
          <cell r="C487" t="str">
            <v>Carola Poerschke</v>
          </cell>
          <cell r="E487">
            <v>-17.7</v>
          </cell>
          <cell r="F487">
            <v>-9.83</v>
          </cell>
          <cell r="J487">
            <v>6541</v>
          </cell>
          <cell r="K487" t="str">
            <v>133-2498</v>
          </cell>
          <cell r="M487" t="str">
            <v>Expenses-Greifswald</v>
          </cell>
          <cell r="Q487">
            <v>17.7</v>
          </cell>
          <cell r="R487">
            <v>9.83</v>
          </cell>
          <cell r="S487">
            <v>1.8006103763987791</v>
          </cell>
          <cell r="T487">
            <v>6541</v>
          </cell>
        </row>
        <row r="489">
          <cell r="B489" t="str">
            <v>8/1</v>
          </cell>
          <cell r="C489" t="str">
            <v>Stadt Rothenburg</v>
          </cell>
          <cell r="D489">
            <v>1.8</v>
          </cell>
          <cell r="E489">
            <v>-4</v>
          </cell>
          <cell r="F489">
            <v>-2.2200000000000002</v>
          </cell>
          <cell r="J489">
            <v>6542</v>
          </cell>
          <cell r="K489" t="str">
            <v>151-0211</v>
          </cell>
          <cell r="M489" t="str">
            <v>information on Rothenburg</v>
          </cell>
          <cell r="O489">
            <v>-3.9960000000000004</v>
          </cell>
          <cell r="P489">
            <v>-2.2200000000000002</v>
          </cell>
          <cell r="Q489">
            <v>4</v>
          </cell>
          <cell r="R489">
            <v>2.2200000000000002</v>
          </cell>
          <cell r="S489">
            <v>1.8018018018018016</v>
          </cell>
          <cell r="T489">
            <v>6542</v>
          </cell>
        </row>
        <row r="491">
          <cell r="B491" t="str">
            <v>7/31</v>
          </cell>
          <cell r="C491" t="str">
            <v>American Express Bus Travel</v>
          </cell>
          <cell r="D491">
            <v>1.8000038751428959</v>
          </cell>
          <cell r="E491">
            <v>-538.00315824146014</v>
          </cell>
          <cell r="F491">
            <v>-298.89</v>
          </cell>
          <cell r="J491">
            <v>383</v>
          </cell>
          <cell r="K491" t="str">
            <v>151-0211</v>
          </cell>
          <cell r="M491" t="str">
            <v>Bozman Flt to Zurich</v>
          </cell>
          <cell r="O491">
            <v>-1858</v>
          </cell>
          <cell r="P491">
            <v>-1032.22</v>
          </cell>
          <cell r="Q491">
            <v>538.00315824146014</v>
          </cell>
          <cell r="R491">
            <v>298.89</v>
          </cell>
          <cell r="S491">
            <v>1.8000038751428959</v>
          </cell>
          <cell r="T491">
            <v>383</v>
          </cell>
        </row>
        <row r="492">
          <cell r="B492" t="str">
            <v>7/31</v>
          </cell>
          <cell r="C492" t="str">
            <v>American Express Bus Travel</v>
          </cell>
          <cell r="E492">
            <v>-1184.9965511228227</v>
          </cell>
          <cell r="F492">
            <v>-658.33</v>
          </cell>
          <cell r="J492">
            <v>383</v>
          </cell>
          <cell r="K492" t="str">
            <v>151-0211</v>
          </cell>
          <cell r="M492" t="str">
            <v>Bozman Flt to London</v>
          </cell>
          <cell r="Q492">
            <v>1184.9965511228227</v>
          </cell>
          <cell r="R492">
            <v>658.33</v>
          </cell>
          <cell r="S492">
            <v>1.8000038751428957</v>
          </cell>
          <cell r="T492">
            <v>383</v>
          </cell>
        </row>
        <row r="493">
          <cell r="B493" t="str">
            <v>7/31</v>
          </cell>
          <cell r="C493" t="str">
            <v>American Express Bus Travel</v>
          </cell>
          <cell r="E493">
            <v>-135.00029063571719</v>
          </cell>
          <cell r="F493">
            <v>-75</v>
          </cell>
          <cell r="J493">
            <v>383</v>
          </cell>
          <cell r="K493" t="str">
            <v>151-0211</v>
          </cell>
          <cell r="M493" t="str">
            <v>change train ticket</v>
          </cell>
          <cell r="Q493">
            <v>135.00029063571719</v>
          </cell>
          <cell r="R493">
            <v>75</v>
          </cell>
          <cell r="S493">
            <v>1.8000038751428959</v>
          </cell>
          <cell r="T493">
            <v>383</v>
          </cell>
        </row>
        <row r="495">
          <cell r="B495" t="str">
            <v>7/31</v>
          </cell>
          <cell r="C495" t="str">
            <v>American Express Bus Travel</v>
          </cell>
          <cell r="D495">
            <v>1.799996242179035</v>
          </cell>
          <cell r="E495">
            <v>-2874</v>
          </cell>
          <cell r="F495">
            <v>-1596.67</v>
          </cell>
          <cell r="J495">
            <v>6541</v>
          </cell>
          <cell r="K495" t="str">
            <v>725-1</v>
          </cell>
          <cell r="M495" t="str">
            <v>Return Flt-Neil &amp; Mette Veitch (Dallas)</v>
          </cell>
          <cell r="O495">
            <v>-2874</v>
          </cell>
          <cell r="P495">
            <v>-1596.67</v>
          </cell>
          <cell r="Q495">
            <v>2874</v>
          </cell>
          <cell r="R495">
            <v>1596.67</v>
          </cell>
          <cell r="S495">
            <v>1.799996242179035</v>
          </cell>
          <cell r="T495">
            <v>6541</v>
          </cell>
        </row>
        <row r="497">
          <cell r="B497" t="str">
            <v>7/31</v>
          </cell>
          <cell r="C497" t="str">
            <v>American Express Bus Travel</v>
          </cell>
          <cell r="D497">
            <v>1.8002494264144475</v>
          </cell>
          <cell r="E497">
            <v>-1837.2445521272643</v>
          </cell>
          <cell r="F497">
            <v>-1020.55</v>
          </cell>
          <cell r="J497">
            <v>222</v>
          </cell>
          <cell r="K497" t="str">
            <v>725-1</v>
          </cell>
          <cell r="M497" t="str">
            <v>Flt Ptr Mtg-BK, PS, LB</v>
          </cell>
          <cell r="O497">
            <v>-3782</v>
          </cell>
          <cell r="P497">
            <v>-2100.8200000000002</v>
          </cell>
          <cell r="Q497">
            <v>1837.2445521272643</v>
          </cell>
          <cell r="R497">
            <v>1020.55</v>
          </cell>
          <cell r="S497">
            <v>1.8002494264144475</v>
          </cell>
          <cell r="T497">
            <v>222</v>
          </cell>
        </row>
        <row r="498">
          <cell r="B498" t="str">
            <v>7/31</v>
          </cell>
          <cell r="C498" t="str">
            <v>American Express Bus Travel</v>
          </cell>
          <cell r="E498">
            <v>-692.08788949077018</v>
          </cell>
          <cell r="F498">
            <v>-384.44</v>
          </cell>
          <cell r="J498">
            <v>222</v>
          </cell>
          <cell r="K498" t="str">
            <v>725-1</v>
          </cell>
          <cell r="M498" t="str">
            <v>Flt to Warsaw - Jim Warren</v>
          </cell>
          <cell r="Q498">
            <v>692.08788949077018</v>
          </cell>
          <cell r="R498">
            <v>384.44</v>
          </cell>
          <cell r="S498">
            <v>1.8002494264144475</v>
          </cell>
          <cell r="T498">
            <v>222</v>
          </cell>
        </row>
        <row r="499">
          <cell r="B499" t="str">
            <v>7/31</v>
          </cell>
          <cell r="C499" t="str">
            <v>American Express Bus Travel</v>
          </cell>
          <cell r="E499">
            <v>-1252.6675583819651</v>
          </cell>
          <cell r="F499">
            <v>-695.83</v>
          </cell>
          <cell r="J499">
            <v>222</v>
          </cell>
          <cell r="K499" t="str">
            <v>725-1</v>
          </cell>
          <cell r="M499" t="str">
            <v>Flt to Warsaw - Bernt Killingstad</v>
          </cell>
          <cell r="Q499">
            <v>1252.6675583819651</v>
          </cell>
          <cell r="R499">
            <v>695.83</v>
          </cell>
          <cell r="S499">
            <v>1.8002494264144475</v>
          </cell>
          <cell r="T499">
            <v>222</v>
          </cell>
        </row>
        <row r="501">
          <cell r="B501" t="str">
            <v>7/31</v>
          </cell>
          <cell r="C501" t="str">
            <v>American Express Bus Travel</v>
          </cell>
          <cell r="D501">
            <v>1.7999893175708157</v>
          </cell>
          <cell r="E501">
            <v>-1011</v>
          </cell>
          <cell r="F501">
            <v>-561.66999999999996</v>
          </cell>
          <cell r="J501">
            <v>222</v>
          </cell>
          <cell r="K501" t="str">
            <v>151-0211</v>
          </cell>
          <cell r="M501" t="str">
            <v>Ret Flt Moscow - Killingstad</v>
          </cell>
          <cell r="O501">
            <v>-1011</v>
          </cell>
          <cell r="P501">
            <v>-561.66999999999996</v>
          </cell>
          <cell r="Q501">
            <v>1011</v>
          </cell>
          <cell r="R501">
            <v>561.66999999999996</v>
          </cell>
          <cell r="S501">
            <v>1.7999893175708157</v>
          </cell>
          <cell r="T501">
            <v>222</v>
          </cell>
        </row>
        <row r="503">
          <cell r="B503" t="str">
            <v>8/1</v>
          </cell>
          <cell r="C503" t="str">
            <v>Telekom</v>
          </cell>
          <cell r="D503">
            <v>1.8001176932130247</v>
          </cell>
          <cell r="E503">
            <v>-79.799217340133382</v>
          </cell>
          <cell r="F503">
            <v>-44.33</v>
          </cell>
          <cell r="J503">
            <v>385</v>
          </cell>
          <cell r="K503" t="str">
            <v>731-1</v>
          </cell>
          <cell r="M503" t="str">
            <v xml:space="preserve">July phone bill </v>
          </cell>
          <cell r="O503">
            <v>-91.77</v>
          </cell>
          <cell r="P503">
            <v>-50.98</v>
          </cell>
          <cell r="Q503">
            <v>79.799217340133382</v>
          </cell>
          <cell r="R503">
            <v>44.33</v>
          </cell>
          <cell r="S503">
            <v>1.8001176932130247</v>
          </cell>
          <cell r="T503">
            <v>385</v>
          </cell>
        </row>
        <row r="504">
          <cell r="B504" t="str">
            <v>8/1</v>
          </cell>
          <cell r="C504" t="str">
            <v>Telekom</v>
          </cell>
          <cell r="E504">
            <v>-11.970782659866614</v>
          </cell>
          <cell r="F504">
            <v>-6.65</v>
          </cell>
          <cell r="J504">
            <v>385</v>
          </cell>
          <cell r="K504" t="str">
            <v>112-16</v>
          </cell>
          <cell r="M504" t="str">
            <v>VAT</v>
          </cell>
          <cell r="Q504">
            <v>11.970782659866614</v>
          </cell>
          <cell r="R504">
            <v>6.65</v>
          </cell>
          <cell r="S504">
            <v>1.8001176932130247</v>
          </cell>
          <cell r="T504">
            <v>385</v>
          </cell>
        </row>
        <row r="506">
          <cell r="B506" t="str">
            <v>8/1</v>
          </cell>
          <cell r="C506" t="str">
            <v>Telekom</v>
          </cell>
          <cell r="D506">
            <v>1.8000097378094797</v>
          </cell>
          <cell r="E506">
            <v>-642.94547824816811</v>
          </cell>
          <cell r="F506">
            <v>-357.19</v>
          </cell>
          <cell r="J506">
            <v>385</v>
          </cell>
          <cell r="K506" t="str">
            <v>731-1</v>
          </cell>
          <cell r="M506" t="str">
            <v xml:space="preserve">July phone bill </v>
          </cell>
          <cell r="O506">
            <v>-739.39</v>
          </cell>
          <cell r="P506">
            <v>-410.77</v>
          </cell>
          <cell r="Q506">
            <v>642.94547824816811</v>
          </cell>
          <cell r="R506">
            <v>357.19</v>
          </cell>
          <cell r="S506">
            <v>1.8000097378094799</v>
          </cell>
          <cell r="T506">
            <v>385</v>
          </cell>
        </row>
        <row r="507">
          <cell r="B507" t="str">
            <v>8/1</v>
          </cell>
          <cell r="C507" t="str">
            <v>Telekom</v>
          </cell>
          <cell r="E507">
            <v>-96.444521751831928</v>
          </cell>
          <cell r="F507">
            <v>-53.58</v>
          </cell>
          <cell r="J507">
            <v>385</v>
          </cell>
          <cell r="K507" t="str">
            <v>112-16</v>
          </cell>
          <cell r="M507" t="str">
            <v>VAT</v>
          </cell>
          <cell r="Q507">
            <v>96.444521751831928</v>
          </cell>
          <cell r="R507">
            <v>53.58</v>
          </cell>
          <cell r="S507">
            <v>1.8000097378094799</v>
          </cell>
          <cell r="T507">
            <v>385</v>
          </cell>
        </row>
        <row r="509">
          <cell r="B509" t="str">
            <v>8/1</v>
          </cell>
          <cell r="C509" t="str">
            <v>Telekom</v>
          </cell>
          <cell r="D509">
            <v>1.7999744417111274</v>
          </cell>
          <cell r="E509">
            <v>-489.91704354493464</v>
          </cell>
          <cell r="F509">
            <v>-272.18</v>
          </cell>
          <cell r="J509">
            <v>385</v>
          </cell>
          <cell r="K509" t="str">
            <v>731-1</v>
          </cell>
          <cell r="M509" t="str">
            <v>July Fax bill</v>
          </cell>
          <cell r="O509">
            <v>-563.41</v>
          </cell>
          <cell r="P509">
            <v>-313.01</v>
          </cell>
          <cell r="Q509">
            <v>489.91704354493464</v>
          </cell>
          <cell r="R509">
            <v>272.18</v>
          </cell>
          <cell r="S509">
            <v>1.7999744417111274</v>
          </cell>
          <cell r="T509">
            <v>385</v>
          </cell>
        </row>
        <row r="510">
          <cell r="B510" t="str">
            <v>8/1</v>
          </cell>
          <cell r="C510" t="str">
            <v>Telekom</v>
          </cell>
          <cell r="E510">
            <v>-73.49295645506534</v>
          </cell>
          <cell r="F510">
            <v>-40.83</v>
          </cell>
          <cell r="J510">
            <v>385</v>
          </cell>
          <cell r="K510" t="str">
            <v>112-16</v>
          </cell>
          <cell r="M510" t="str">
            <v>VAT</v>
          </cell>
          <cell r="Q510">
            <v>73.49295645506534</v>
          </cell>
          <cell r="R510">
            <v>40.83</v>
          </cell>
          <cell r="S510">
            <v>1.7999744417111276</v>
          </cell>
          <cell r="T510">
            <v>385</v>
          </cell>
        </row>
        <row r="512">
          <cell r="B512" t="str">
            <v>8/1</v>
          </cell>
          <cell r="C512" t="str">
            <v>Telekom</v>
          </cell>
          <cell r="D512">
            <v>1.7999852862739325</v>
          </cell>
          <cell r="E512">
            <v>-851.01504349745255</v>
          </cell>
          <cell r="F512">
            <v>-472.79</v>
          </cell>
          <cell r="J512">
            <v>385</v>
          </cell>
          <cell r="K512" t="str">
            <v>731-1</v>
          </cell>
          <cell r="M512" t="str">
            <v xml:space="preserve">July phone bill </v>
          </cell>
          <cell r="O512">
            <v>-978.67</v>
          </cell>
          <cell r="P512">
            <v>-543.71</v>
          </cell>
          <cell r="Q512">
            <v>851.01504349745255</v>
          </cell>
          <cell r="R512">
            <v>472.79</v>
          </cell>
          <cell r="S512">
            <v>1.7999852862739325</v>
          </cell>
          <cell r="T512">
            <v>385</v>
          </cell>
        </row>
        <row r="513">
          <cell r="B513" t="str">
            <v>8/1</v>
          </cell>
          <cell r="C513" t="str">
            <v>Telekom</v>
          </cell>
          <cell r="E513">
            <v>-127.65495650254732</v>
          </cell>
          <cell r="F513">
            <v>-70.92</v>
          </cell>
          <cell r="J513">
            <v>385</v>
          </cell>
          <cell r="K513" t="str">
            <v>112-16</v>
          </cell>
          <cell r="M513" t="str">
            <v>VAT</v>
          </cell>
          <cell r="Q513">
            <v>127.65495650254732</v>
          </cell>
          <cell r="R513">
            <v>70.92</v>
          </cell>
          <cell r="S513">
            <v>1.7999852862739329</v>
          </cell>
          <cell r="T513">
            <v>385</v>
          </cell>
        </row>
        <row r="515">
          <cell r="B515" t="str">
            <v>7/31</v>
          </cell>
          <cell r="C515" t="str">
            <v>Unikopie</v>
          </cell>
          <cell r="D515">
            <v>1.8000133313336333</v>
          </cell>
          <cell r="E515">
            <v>-387.20086770317789</v>
          </cell>
          <cell r="F515">
            <v>-215.11</v>
          </cell>
          <cell r="J515">
            <v>222</v>
          </cell>
          <cell r="K515" t="str">
            <v>151-0211</v>
          </cell>
          <cell r="M515" t="str">
            <v>Copies-Rotterdam</v>
          </cell>
          <cell r="O515">
            <v>-1080.17</v>
          </cell>
          <cell r="P515">
            <v>-600.09</v>
          </cell>
          <cell r="Q515">
            <v>387.20086770317789</v>
          </cell>
          <cell r="R515">
            <v>215.11</v>
          </cell>
          <cell r="S515">
            <v>1.8000133313336333</v>
          </cell>
          <cell r="T515">
            <v>222</v>
          </cell>
        </row>
        <row r="516">
          <cell r="B516" t="str">
            <v>7/31</v>
          </cell>
          <cell r="C516" t="str">
            <v>Unikopie</v>
          </cell>
          <cell r="E516">
            <v>-58.086430202136349</v>
          </cell>
          <cell r="F516">
            <v>-32.270000000000003</v>
          </cell>
          <cell r="J516">
            <v>222</v>
          </cell>
          <cell r="K516" t="str">
            <v>112-16</v>
          </cell>
          <cell r="M516" t="str">
            <v>VAT</v>
          </cell>
          <cell r="Q516">
            <v>58.086430202136349</v>
          </cell>
          <cell r="R516">
            <v>32.270000000000003</v>
          </cell>
          <cell r="S516">
            <v>1.8000133313336333</v>
          </cell>
          <cell r="T516">
            <v>222</v>
          </cell>
        </row>
        <row r="517">
          <cell r="B517" t="str">
            <v>7/31</v>
          </cell>
          <cell r="C517" t="str">
            <v>Unikopie</v>
          </cell>
          <cell r="E517">
            <v>-539.66199686713662</v>
          </cell>
          <cell r="F517">
            <v>-299.81</v>
          </cell>
          <cell r="J517">
            <v>383</v>
          </cell>
          <cell r="K517" t="str">
            <v>151-0211</v>
          </cell>
          <cell r="M517" t="str">
            <v>Copies-IBM Budapest</v>
          </cell>
          <cell r="Q517">
            <v>539.66199686713662</v>
          </cell>
          <cell r="R517">
            <v>299.81</v>
          </cell>
          <cell r="S517">
            <v>1.8000133313336333</v>
          </cell>
          <cell r="T517">
            <v>383</v>
          </cell>
        </row>
        <row r="518">
          <cell r="B518" t="str">
            <v>7/31</v>
          </cell>
          <cell r="C518" t="str">
            <v>Unikopie</v>
          </cell>
          <cell r="E518">
            <v>-95.220705227549189</v>
          </cell>
          <cell r="F518">
            <v>-52.9</v>
          </cell>
          <cell r="J518">
            <v>383</v>
          </cell>
          <cell r="K518" t="str">
            <v>112-16</v>
          </cell>
          <cell r="M518" t="str">
            <v>VAT</v>
          </cell>
          <cell r="Q518">
            <v>95.220705227549189</v>
          </cell>
          <cell r="R518">
            <v>52.9</v>
          </cell>
          <cell r="S518">
            <v>1.8000133313336331</v>
          </cell>
          <cell r="T518">
            <v>383</v>
          </cell>
        </row>
        <row r="520">
          <cell r="B520" t="str">
            <v>7/31</v>
          </cell>
          <cell r="C520" t="str">
            <v>All Kurier</v>
          </cell>
          <cell r="D520">
            <v>1.7999497571596046</v>
          </cell>
          <cell r="E520">
            <v>-70.00004605593702</v>
          </cell>
          <cell r="F520">
            <v>-38.89</v>
          </cell>
          <cell r="J520">
            <v>6541</v>
          </cell>
          <cell r="K520" t="str">
            <v>730-2</v>
          </cell>
          <cell r="M520" t="str">
            <v>courier mail - Berlin</v>
          </cell>
          <cell r="O520">
            <v>-214.95</v>
          </cell>
          <cell r="P520">
            <v>-119.42</v>
          </cell>
          <cell r="Q520">
            <v>70.00004605593702</v>
          </cell>
          <cell r="R520">
            <v>38.89</v>
          </cell>
          <cell r="S520">
            <v>1.7999497571596046</v>
          </cell>
          <cell r="T520">
            <v>6541</v>
          </cell>
        </row>
        <row r="521">
          <cell r="B521" t="str">
            <v>7/31</v>
          </cell>
          <cell r="C521" t="str">
            <v>All Kurier</v>
          </cell>
          <cell r="E521">
            <v>-123.00856640428739</v>
          </cell>
          <cell r="F521">
            <v>-68.34</v>
          </cell>
          <cell r="J521">
            <v>6541</v>
          </cell>
          <cell r="K521" t="str">
            <v>133-2327</v>
          </cell>
          <cell r="M521" t="str">
            <v>courier mail - Prague</v>
          </cell>
          <cell r="Q521">
            <v>123.00856640428739</v>
          </cell>
          <cell r="R521">
            <v>68.34</v>
          </cell>
          <cell r="S521">
            <v>1.7999497571596048</v>
          </cell>
          <cell r="T521">
            <v>6541</v>
          </cell>
        </row>
        <row r="522">
          <cell r="B522" t="str">
            <v>7/31</v>
          </cell>
          <cell r="C522" t="str">
            <v>All Kurier</v>
          </cell>
          <cell r="E522">
            <v>-4.9858608273321048</v>
          </cell>
          <cell r="F522">
            <v>-2.77</v>
          </cell>
          <cell r="J522">
            <v>6541</v>
          </cell>
          <cell r="K522" t="str">
            <v>730-2</v>
          </cell>
          <cell r="M522" t="str">
            <v>wrapping material</v>
          </cell>
          <cell r="Q522">
            <v>4.9858608273321048</v>
          </cell>
          <cell r="R522">
            <v>2.77</v>
          </cell>
          <cell r="S522">
            <v>1.7999497571596046</v>
          </cell>
          <cell r="T522">
            <v>6541</v>
          </cell>
        </row>
        <row r="523">
          <cell r="B523" t="str">
            <v>7/31</v>
          </cell>
          <cell r="C523" t="str">
            <v>All Kurier</v>
          </cell>
          <cell r="E523">
            <v>-16.955526712443476</v>
          </cell>
          <cell r="F523">
            <v>-9.42</v>
          </cell>
          <cell r="J523">
            <v>6541</v>
          </cell>
          <cell r="K523" t="str">
            <v>112-16</v>
          </cell>
          <cell r="M523" t="str">
            <v>VAT</v>
          </cell>
          <cell r="Q523">
            <v>16.955526712443476</v>
          </cell>
          <cell r="R523">
            <v>9.42</v>
          </cell>
          <cell r="S523">
            <v>1.7999497571596046</v>
          </cell>
          <cell r="T523">
            <v>6541</v>
          </cell>
        </row>
        <row r="525">
          <cell r="B525" t="str">
            <v>8/1</v>
          </cell>
          <cell r="C525" t="str">
            <v>Cosima Systemhaus</v>
          </cell>
          <cell r="D525">
            <v>1.8000014234774129</v>
          </cell>
          <cell r="E525">
            <v>-2199.1517391335292</v>
          </cell>
          <cell r="F525">
            <v>-1221.75</v>
          </cell>
          <cell r="J525">
            <v>6541</v>
          </cell>
          <cell r="K525" t="str">
            <v>186-3503</v>
          </cell>
          <cell r="M525" t="str">
            <v>add'l software for computers</v>
          </cell>
          <cell r="O525">
            <v>-2529.02</v>
          </cell>
          <cell r="P525">
            <v>-1405.01</v>
          </cell>
          <cell r="Q525">
            <v>2199.1517391335292</v>
          </cell>
          <cell r="R525">
            <v>1221.75</v>
          </cell>
          <cell r="S525">
            <v>1.8000014234774129</v>
          </cell>
          <cell r="T525">
            <v>6541</v>
          </cell>
        </row>
        <row r="526">
          <cell r="B526" t="str">
            <v>8/1</v>
          </cell>
          <cell r="C526" t="str">
            <v>Cosima Systemhaus</v>
          </cell>
          <cell r="E526">
            <v>-329.86826086647068</v>
          </cell>
          <cell r="F526">
            <v>-183.26</v>
          </cell>
          <cell r="J526">
            <v>6541</v>
          </cell>
          <cell r="K526" t="str">
            <v>112-16</v>
          </cell>
          <cell r="M526" t="str">
            <v>VAT</v>
          </cell>
          <cell r="Q526">
            <v>329.86826086647068</v>
          </cell>
          <cell r="R526">
            <v>183.26</v>
          </cell>
          <cell r="S526">
            <v>1.8000014234774129</v>
          </cell>
          <cell r="T526">
            <v>6541</v>
          </cell>
        </row>
        <row r="528">
          <cell r="B528" t="str">
            <v>8/7</v>
          </cell>
          <cell r="C528" t="str">
            <v>Oswald Rienacker Burobedarf</v>
          </cell>
          <cell r="D528">
            <v>1.800302571860817</v>
          </cell>
          <cell r="E528">
            <v>-20.235400907715583</v>
          </cell>
          <cell r="F528">
            <v>-11.24</v>
          </cell>
          <cell r="J528">
            <v>385</v>
          </cell>
          <cell r="K528" t="str">
            <v>729-8</v>
          </cell>
          <cell r="M528" t="str">
            <v>office supplies</v>
          </cell>
          <cell r="O528">
            <v>-23.8</v>
          </cell>
          <cell r="P528">
            <v>-13.22</v>
          </cell>
          <cell r="Q528">
            <v>20.235400907715583</v>
          </cell>
          <cell r="R528">
            <v>11.24</v>
          </cell>
          <cell r="S528">
            <v>1.800302571860817</v>
          </cell>
          <cell r="T528">
            <v>385</v>
          </cell>
        </row>
        <row r="529">
          <cell r="B529" t="str">
            <v>8/7</v>
          </cell>
          <cell r="C529" t="str">
            <v>Oswald Rienacker Burobedarf</v>
          </cell>
          <cell r="E529">
            <v>-3.5645990922844173</v>
          </cell>
          <cell r="F529">
            <v>-1.98</v>
          </cell>
          <cell r="J529">
            <v>385</v>
          </cell>
          <cell r="K529" t="str">
            <v>112-16</v>
          </cell>
          <cell r="M529" t="str">
            <v>VAT</v>
          </cell>
          <cell r="Q529">
            <v>3.5645990922844173</v>
          </cell>
          <cell r="R529">
            <v>1.98</v>
          </cell>
          <cell r="S529">
            <v>1.8003025718608168</v>
          </cell>
          <cell r="T529">
            <v>385</v>
          </cell>
        </row>
        <row r="532">
          <cell r="B532" t="str">
            <v>8/1</v>
          </cell>
          <cell r="C532" t="str">
            <v>Wohnbau-Commerz</v>
          </cell>
          <cell r="D532">
            <v>1.8000184145106344</v>
          </cell>
          <cell r="E532">
            <v>-169.99373906638431</v>
          </cell>
          <cell r="F532">
            <v>-94.44</v>
          </cell>
          <cell r="J532">
            <v>6541</v>
          </cell>
          <cell r="K532" t="str">
            <v>727-6</v>
          </cell>
          <cell r="M532" t="str">
            <v>Aug parking - Starke</v>
          </cell>
          <cell r="O532">
            <v>-195.5</v>
          </cell>
          <cell r="P532">
            <v>-108.61</v>
          </cell>
          <cell r="Q532">
            <v>169.99373906638431</v>
          </cell>
          <cell r="R532">
            <v>94.44</v>
          </cell>
          <cell r="S532">
            <v>1.8000184145106344</v>
          </cell>
          <cell r="T532">
            <v>6541</v>
          </cell>
        </row>
        <row r="533">
          <cell r="B533" t="str">
            <v>8/1</v>
          </cell>
          <cell r="C533" t="str">
            <v>Wohnbau-Commerz</v>
          </cell>
          <cell r="E533">
            <v>-25.506260933615689</v>
          </cell>
          <cell r="F533">
            <v>-14.17</v>
          </cell>
          <cell r="J533">
            <v>6541</v>
          </cell>
          <cell r="K533" t="str">
            <v>112-16</v>
          </cell>
          <cell r="M533" t="str">
            <v>Aug parking - Starke VAT</v>
          </cell>
          <cell r="Q533">
            <v>25.506260933615689</v>
          </cell>
          <cell r="R533">
            <v>14.17</v>
          </cell>
          <cell r="S533">
            <v>1.8000184145106344</v>
          </cell>
          <cell r="T533">
            <v>6541</v>
          </cell>
        </row>
        <row r="536">
          <cell r="B536" t="str">
            <v>8/28</v>
          </cell>
          <cell r="C536" t="str">
            <v>IKEA Firmenservice</v>
          </cell>
          <cell r="D536">
            <v>1.8000081572246793</v>
          </cell>
          <cell r="E536">
            <v>-2625.9059000040784</v>
          </cell>
          <cell r="F536">
            <v>-1458.83</v>
          </cell>
          <cell r="J536">
            <v>6541</v>
          </cell>
          <cell r="K536" t="str">
            <v>186-2903</v>
          </cell>
          <cell r="M536" t="str">
            <v>furniture in Berlin Office</v>
          </cell>
          <cell r="O536">
            <v>-3089.3</v>
          </cell>
          <cell r="P536">
            <v>-1716.27</v>
          </cell>
          <cell r="Q536">
            <v>2625.9059000040784</v>
          </cell>
          <cell r="R536">
            <v>1458.83</v>
          </cell>
          <cell r="S536">
            <v>1.8000081572246791</v>
          </cell>
          <cell r="T536">
            <v>6541</v>
          </cell>
        </row>
        <row r="537">
          <cell r="B537" t="str">
            <v>8/28</v>
          </cell>
          <cell r="C537" t="str">
            <v>IKEA Firmenservice</v>
          </cell>
          <cell r="E537">
            <v>-463.39409999592147</v>
          </cell>
          <cell r="F537">
            <v>-257.44</v>
          </cell>
          <cell r="J537">
            <v>6541</v>
          </cell>
          <cell r="K537" t="str">
            <v>112-16</v>
          </cell>
          <cell r="M537" t="str">
            <v>VAT</v>
          </cell>
          <cell r="Q537">
            <v>463.39409999592147</v>
          </cell>
          <cell r="R537">
            <v>257.44</v>
          </cell>
          <cell r="S537">
            <v>1.8000081572246793</v>
          </cell>
          <cell r="T537">
            <v>6541</v>
          </cell>
        </row>
        <row r="539">
          <cell r="B539" t="str">
            <v>8/1</v>
          </cell>
          <cell r="C539" t="str">
            <v>Getranke Hoffman</v>
          </cell>
          <cell r="D539">
            <v>1.8001012511752368</v>
          </cell>
          <cell r="E539">
            <v>-211.56590005062557</v>
          </cell>
          <cell r="F539">
            <v>-117.53</v>
          </cell>
          <cell r="J539">
            <v>385</v>
          </cell>
          <cell r="K539" t="str">
            <v>729-5</v>
          </cell>
          <cell r="M539" t="str">
            <v xml:space="preserve">drinks for office </v>
          </cell>
          <cell r="O539">
            <v>-248.9</v>
          </cell>
          <cell r="P539">
            <v>-138.27000000000001</v>
          </cell>
          <cell r="Q539">
            <v>211.56590005062557</v>
          </cell>
          <cell r="R539">
            <v>117.53</v>
          </cell>
          <cell r="S539">
            <v>1.8001012511752368</v>
          </cell>
          <cell r="T539">
            <v>385</v>
          </cell>
        </row>
        <row r="540">
          <cell r="B540" t="str">
            <v>8/1</v>
          </cell>
          <cell r="C540" t="str">
            <v>Getranke Hoffman</v>
          </cell>
          <cell r="E540">
            <v>-37.334099949374412</v>
          </cell>
          <cell r="F540">
            <v>-20.74</v>
          </cell>
          <cell r="J540">
            <v>385</v>
          </cell>
          <cell r="K540" t="str">
            <v>112-16</v>
          </cell>
          <cell r="M540" t="str">
            <v>VAT</v>
          </cell>
          <cell r="Q540">
            <v>37.334099949374412</v>
          </cell>
          <cell r="R540">
            <v>20.74</v>
          </cell>
          <cell r="S540">
            <v>1.800101251175237</v>
          </cell>
          <cell r="T540">
            <v>385</v>
          </cell>
        </row>
        <row r="542">
          <cell r="B542" t="str">
            <v>7/31</v>
          </cell>
          <cell r="C542" t="str">
            <v>Bauland GmbH</v>
          </cell>
          <cell r="D542">
            <v>1.7999987979974637</v>
          </cell>
          <cell r="E542">
            <v>-2995</v>
          </cell>
          <cell r="F542">
            <v>-1663.89</v>
          </cell>
          <cell r="J542">
            <v>222</v>
          </cell>
          <cell r="K542" t="str">
            <v>112-1</v>
          </cell>
          <cell r="M542" t="str">
            <v>August Rent - T Black receivable</v>
          </cell>
          <cell r="O542">
            <v>-2995</v>
          </cell>
          <cell r="P542">
            <v>-1663.89</v>
          </cell>
          <cell r="Q542">
            <v>2995</v>
          </cell>
          <cell r="R542">
            <v>1663.89</v>
          </cell>
          <cell r="S542">
            <v>1.7999987979974637</v>
          </cell>
          <cell r="T542">
            <v>222</v>
          </cell>
        </row>
        <row r="544">
          <cell r="B544" t="str">
            <v>8/1</v>
          </cell>
          <cell r="C544" t="str">
            <v>Los Angeles Eck Gesellschaft</v>
          </cell>
          <cell r="D544">
            <v>1.8000026944736345</v>
          </cell>
          <cell r="E544">
            <v>-5809.0046956592032</v>
          </cell>
          <cell r="F544">
            <v>-3227.22</v>
          </cell>
          <cell r="J544">
            <v>385</v>
          </cell>
          <cell r="K544" t="str">
            <v>727-1</v>
          </cell>
          <cell r="M544" t="str">
            <v>August Rent - office</v>
          </cell>
          <cell r="O544">
            <v>-6680.35</v>
          </cell>
          <cell r="P544">
            <v>-3711.3</v>
          </cell>
          <cell r="Q544">
            <v>5809.0046956592032</v>
          </cell>
          <cell r="R544">
            <v>3227.22</v>
          </cell>
          <cell r="S544">
            <v>1.8000026944736347</v>
          </cell>
          <cell r="T544">
            <v>385</v>
          </cell>
        </row>
        <row r="545">
          <cell r="B545" t="str">
            <v>8/1</v>
          </cell>
          <cell r="C545" t="str">
            <v>Los Angeles Eck Gesellschaft</v>
          </cell>
          <cell r="E545">
            <v>-871.34530434079704</v>
          </cell>
          <cell r="F545">
            <v>-484.08</v>
          </cell>
          <cell r="J545">
            <v>385</v>
          </cell>
          <cell r="K545" t="str">
            <v>112-16</v>
          </cell>
          <cell r="M545" t="str">
            <v>August Rent - office  VAT</v>
          </cell>
          <cell r="Q545">
            <v>871.34530434079704</v>
          </cell>
          <cell r="R545">
            <v>484.08</v>
          </cell>
          <cell r="S545">
            <v>1.8000026944736347</v>
          </cell>
          <cell r="T545">
            <v>385</v>
          </cell>
        </row>
        <row r="547">
          <cell r="B547" t="str">
            <v>8/1</v>
          </cell>
          <cell r="C547" t="str">
            <v>Rank Xerox</v>
          </cell>
          <cell r="D547">
            <v>1.7999825464700236</v>
          </cell>
          <cell r="E547">
            <v>-538.06878261628424</v>
          </cell>
          <cell r="F547">
            <v>-298.93</v>
          </cell>
          <cell r="J547">
            <v>385</v>
          </cell>
          <cell r="K547" t="str">
            <v>728-1</v>
          </cell>
          <cell r="M547" t="str">
            <v>copy machine svc-2nd qtr</v>
          </cell>
          <cell r="O547">
            <v>-618.78</v>
          </cell>
          <cell r="P547">
            <v>-343.77</v>
          </cell>
          <cell r="Q547">
            <v>538.06878261628424</v>
          </cell>
          <cell r="R547">
            <v>298.93</v>
          </cell>
          <cell r="S547">
            <v>1.7999825464700239</v>
          </cell>
          <cell r="T547">
            <v>385</v>
          </cell>
        </row>
        <row r="548">
          <cell r="B548" t="str">
            <v>8/1</v>
          </cell>
          <cell r="C548" t="str">
            <v>Rank Xerox</v>
          </cell>
          <cell r="E548">
            <v>-80.711217383715862</v>
          </cell>
          <cell r="F548">
            <v>-44.84</v>
          </cell>
          <cell r="J548">
            <v>385</v>
          </cell>
          <cell r="K548" t="str">
            <v>112-16</v>
          </cell>
          <cell r="M548" t="str">
            <v>copy machine svc-2nd qtr VAT</v>
          </cell>
          <cell r="Q548">
            <v>80.711217383715862</v>
          </cell>
          <cell r="R548">
            <v>44.84</v>
          </cell>
          <cell r="S548">
            <v>1.7999825464700236</v>
          </cell>
          <cell r="T548">
            <v>385</v>
          </cell>
        </row>
        <row r="550">
          <cell r="B550" t="str">
            <v>8/1</v>
          </cell>
          <cell r="C550" t="str">
            <v>Erdmann &amp; Rossi GmbH</v>
          </cell>
          <cell r="D550">
            <v>1.8001353866982568</v>
          </cell>
          <cell r="E550">
            <v>-184.99991369097987</v>
          </cell>
          <cell r="F550">
            <v>-102.77</v>
          </cell>
          <cell r="J550">
            <v>6541</v>
          </cell>
          <cell r="K550" t="str">
            <v>726-1</v>
          </cell>
          <cell r="M550" t="str">
            <v>car repair- Starke</v>
          </cell>
          <cell r="O550">
            <v>-212.74</v>
          </cell>
          <cell r="P550">
            <v>-118.18</v>
          </cell>
          <cell r="Q550">
            <v>184.99991369097987</v>
          </cell>
          <cell r="R550">
            <v>102.77</v>
          </cell>
          <cell r="S550">
            <v>1.800135386698257</v>
          </cell>
          <cell r="T550">
            <v>6541</v>
          </cell>
        </row>
        <row r="551">
          <cell r="B551" t="str">
            <v>8/1</v>
          </cell>
          <cell r="C551" t="str">
            <v>Erdmann &amp; Rossi GmbH</v>
          </cell>
          <cell r="E551">
            <v>-27.740086309020136</v>
          </cell>
          <cell r="F551">
            <v>-15.41</v>
          </cell>
          <cell r="J551">
            <v>6541</v>
          </cell>
          <cell r="K551" t="str">
            <v>112-16</v>
          </cell>
          <cell r="M551" t="str">
            <v>car repair- Starke VAT</v>
          </cell>
          <cell r="Q551">
            <v>27.740086309020136</v>
          </cell>
          <cell r="R551">
            <v>15.41</v>
          </cell>
          <cell r="S551">
            <v>1.8001353866982566</v>
          </cell>
          <cell r="T551">
            <v>6541</v>
          </cell>
        </row>
        <row r="553">
          <cell r="B553" t="str">
            <v>7/31</v>
          </cell>
          <cell r="C553" t="str">
            <v>Lance Bozman</v>
          </cell>
          <cell r="D553">
            <v>1.8000200809186651</v>
          </cell>
          <cell r="E553">
            <v>-82.908924927113716</v>
          </cell>
          <cell r="F553">
            <v>-46.06</v>
          </cell>
          <cell r="J553">
            <v>383</v>
          </cell>
          <cell r="K553" t="str">
            <v>151-0211</v>
          </cell>
          <cell r="M553" t="str">
            <v>Expenses - Berlin</v>
          </cell>
          <cell r="O553">
            <v>-4840.47</v>
          </cell>
          <cell r="P553">
            <v>-2689.12</v>
          </cell>
          <cell r="Q553">
            <v>82.908924927113716</v>
          </cell>
          <cell r="R553">
            <v>46.06</v>
          </cell>
          <cell r="S553">
            <v>1.8000200809186651</v>
          </cell>
          <cell r="T553">
            <v>383</v>
          </cell>
        </row>
        <row r="554">
          <cell r="B554" t="str">
            <v>7/31</v>
          </cell>
          <cell r="C554" t="str">
            <v>Lance Bozman</v>
          </cell>
          <cell r="E554">
            <v>-328.70166697655742</v>
          </cell>
          <cell r="F554">
            <v>-182.61</v>
          </cell>
          <cell r="J554">
            <v>383</v>
          </cell>
          <cell r="K554" t="str">
            <v>151-0211</v>
          </cell>
          <cell r="M554" t="str">
            <v>Expenses - Prague</v>
          </cell>
          <cell r="Q554">
            <v>328.70166697655742</v>
          </cell>
          <cell r="R554">
            <v>182.61</v>
          </cell>
          <cell r="S554">
            <v>1.8000200809186648</v>
          </cell>
          <cell r="T554">
            <v>383</v>
          </cell>
        </row>
        <row r="555">
          <cell r="B555" t="str">
            <v>7/31</v>
          </cell>
          <cell r="C555" t="str">
            <v>Lance Bozman</v>
          </cell>
          <cell r="E555">
            <v>-193.91616331736779</v>
          </cell>
          <cell r="F555">
            <v>-107.73</v>
          </cell>
          <cell r="J555">
            <v>383</v>
          </cell>
          <cell r="K555" t="str">
            <v>151-0211</v>
          </cell>
          <cell r="M555" t="str">
            <v>Expenses - Brussels</v>
          </cell>
          <cell r="Q555">
            <v>193.91616331736779</v>
          </cell>
          <cell r="R555">
            <v>107.73</v>
          </cell>
          <cell r="S555">
            <v>1.8000200809186651</v>
          </cell>
          <cell r="T555">
            <v>383</v>
          </cell>
        </row>
        <row r="556">
          <cell r="B556" t="str">
            <v>7/31</v>
          </cell>
          <cell r="C556" t="str">
            <v>Lance Bozman</v>
          </cell>
          <cell r="E556">
            <v>-413.82461660320109</v>
          </cell>
          <cell r="F556">
            <v>-229.9</v>
          </cell>
          <cell r="J556">
            <v>383</v>
          </cell>
          <cell r="K556" t="str">
            <v>151-0211</v>
          </cell>
          <cell r="M556" t="str">
            <v>Expenses - Budapest</v>
          </cell>
          <cell r="Q556">
            <v>413.82461660320109</v>
          </cell>
          <cell r="R556">
            <v>229.9</v>
          </cell>
          <cell r="S556">
            <v>1.8000200809186651</v>
          </cell>
          <cell r="T556">
            <v>383</v>
          </cell>
        </row>
        <row r="557">
          <cell r="B557" t="str">
            <v>7/31</v>
          </cell>
          <cell r="C557" t="str">
            <v>Lance Bozman</v>
          </cell>
          <cell r="E557">
            <v>-327.49565352234191</v>
          </cell>
          <cell r="F557">
            <v>-181.94</v>
          </cell>
          <cell r="J557">
            <v>383</v>
          </cell>
          <cell r="K557" t="str">
            <v>151-0211</v>
          </cell>
          <cell r="M557" t="str">
            <v>Expenses - London</v>
          </cell>
          <cell r="Q557">
            <v>327.49565352234191</v>
          </cell>
          <cell r="R557">
            <v>181.94</v>
          </cell>
          <cell r="S557">
            <v>1.8000200809186651</v>
          </cell>
          <cell r="T557">
            <v>383</v>
          </cell>
        </row>
        <row r="558">
          <cell r="B558" t="str">
            <v>7/31</v>
          </cell>
          <cell r="C558" t="str">
            <v>Lance Bozman</v>
          </cell>
          <cell r="E558">
            <v>-2569.8346689251507</v>
          </cell>
          <cell r="F558">
            <v>-1427.67</v>
          </cell>
          <cell r="J558">
            <v>383</v>
          </cell>
          <cell r="K558" t="str">
            <v>151-0211</v>
          </cell>
          <cell r="M558" t="str">
            <v>Expenses - Moscow</v>
          </cell>
          <cell r="Q558">
            <v>2569.8346689251507</v>
          </cell>
          <cell r="R558">
            <v>1427.67</v>
          </cell>
          <cell r="S558">
            <v>1.8000200809186651</v>
          </cell>
          <cell r="T558">
            <v>383</v>
          </cell>
        </row>
        <row r="559">
          <cell r="B559" t="str">
            <v>7/31</v>
          </cell>
          <cell r="C559" t="str">
            <v>Lance Bozman</v>
          </cell>
          <cell r="E559">
            <v>-542.77805520021423</v>
          </cell>
          <cell r="F559">
            <v>-301.54000000000002</v>
          </cell>
          <cell r="J559">
            <v>383</v>
          </cell>
          <cell r="K559" t="str">
            <v>151-0211</v>
          </cell>
          <cell r="M559" t="str">
            <v>Expenses - Rotterdam</v>
          </cell>
          <cell r="Q559">
            <v>542.77805520021423</v>
          </cell>
          <cell r="R559">
            <v>301.54000000000002</v>
          </cell>
          <cell r="S559">
            <v>1.8000200809186648</v>
          </cell>
          <cell r="T559">
            <v>383</v>
          </cell>
        </row>
        <row r="560">
          <cell r="B560" t="str">
            <v>7/31</v>
          </cell>
          <cell r="C560" t="str">
            <v>Lance Bozman</v>
          </cell>
          <cell r="E560">
            <v>-381.0102505280538</v>
          </cell>
          <cell r="F560">
            <v>-211.67</v>
          </cell>
          <cell r="J560">
            <v>383</v>
          </cell>
          <cell r="K560" t="str">
            <v>151-0211</v>
          </cell>
          <cell r="M560" t="str">
            <v>Expenses - Stuttgart</v>
          </cell>
          <cell r="Q560">
            <v>381.0102505280538</v>
          </cell>
          <cell r="R560">
            <v>211.67</v>
          </cell>
          <cell r="S560">
            <v>1.8000200809186651</v>
          </cell>
          <cell r="T560">
            <v>383</v>
          </cell>
        </row>
        <row r="562">
          <cell r="B562" t="str">
            <v>8/5</v>
          </cell>
          <cell r="C562" t="str">
            <v>BMW Leasing</v>
          </cell>
          <cell r="D562">
            <v>1.8</v>
          </cell>
          <cell r="E562">
            <v>-1049</v>
          </cell>
          <cell r="F562">
            <v>-582.77777777777771</v>
          </cell>
          <cell r="J562">
            <v>222</v>
          </cell>
          <cell r="K562" t="str">
            <v>726-1</v>
          </cell>
          <cell r="M562" t="str">
            <v>Bernt's car lease</v>
          </cell>
          <cell r="O562">
            <v>-1049</v>
          </cell>
          <cell r="P562">
            <v>-582.77777777777771</v>
          </cell>
          <cell r="Q562">
            <v>1049</v>
          </cell>
          <cell r="R562">
            <v>582.77777777777771</v>
          </cell>
          <cell r="S562">
            <v>1.8000000000000003</v>
          </cell>
          <cell r="T562">
            <v>222</v>
          </cell>
        </row>
        <row r="564">
          <cell r="B564" t="str">
            <v>8/15</v>
          </cell>
          <cell r="C564" t="str">
            <v>Neil Veitch</v>
          </cell>
          <cell r="D564">
            <v>1.8300007986267994</v>
          </cell>
          <cell r="E564">
            <v>-227.5</v>
          </cell>
          <cell r="F564">
            <v>-124.31692000000001</v>
          </cell>
          <cell r="J564">
            <v>6541</v>
          </cell>
          <cell r="K564" t="str">
            <v>734-16</v>
          </cell>
          <cell r="M564" t="str">
            <v>August, 97-Berlin Admin</v>
          </cell>
          <cell r="O564">
            <v>-16727.47</v>
          </cell>
          <cell r="P564">
            <v>-9140.69</v>
          </cell>
          <cell r="Q564">
            <v>227.5</v>
          </cell>
          <cell r="R564">
            <v>124.31692000000001</v>
          </cell>
          <cell r="S564">
            <v>1.8300002928000467</v>
          </cell>
          <cell r="T564">
            <v>6541</v>
          </cell>
        </row>
        <row r="565">
          <cell r="B565" t="str">
            <v>8/15</v>
          </cell>
          <cell r="C565" t="str">
            <v>Neil Veitch</v>
          </cell>
          <cell r="E565">
            <v>0</v>
          </cell>
          <cell r="F565">
            <v>0</v>
          </cell>
          <cell r="J565">
            <v>6542</v>
          </cell>
          <cell r="K565" t="str">
            <v>151-0211</v>
          </cell>
          <cell r="M565" t="str">
            <v>August, 97-Berlin Predev</v>
          </cell>
          <cell r="Q565">
            <v>0</v>
          </cell>
          <cell r="R565">
            <v>0</v>
          </cell>
          <cell r="T565">
            <v>6542</v>
          </cell>
        </row>
        <row r="566">
          <cell r="B566" t="str">
            <v>8/15</v>
          </cell>
          <cell r="C566" t="str">
            <v>Neil Veitch</v>
          </cell>
          <cell r="E566">
            <v>-4205</v>
          </cell>
          <cell r="F566">
            <v>-2297.8138400000003</v>
          </cell>
          <cell r="J566">
            <v>6541</v>
          </cell>
          <cell r="K566" t="str">
            <v>133-2326</v>
          </cell>
          <cell r="M566" t="str">
            <v>August, 97-Warsaw Admin(Amplico/Saski)</v>
          </cell>
          <cell r="Q566">
            <v>4205</v>
          </cell>
          <cell r="R566">
            <v>2297.8138400000003</v>
          </cell>
          <cell r="T566">
            <v>6541</v>
          </cell>
        </row>
        <row r="567">
          <cell r="B567" t="str">
            <v>8/15</v>
          </cell>
          <cell r="C567" t="str">
            <v>Neil Veitch</v>
          </cell>
          <cell r="E567">
            <v>-2500</v>
          </cell>
          <cell r="F567">
            <v>-1366.1200000000001</v>
          </cell>
          <cell r="J567">
            <v>6541</v>
          </cell>
          <cell r="K567" t="str">
            <v>133-2498</v>
          </cell>
          <cell r="M567" t="str">
            <v>August, 97-A&amp;L</v>
          </cell>
          <cell r="Q567">
            <v>2500</v>
          </cell>
          <cell r="R567">
            <v>1366.1200000000001</v>
          </cell>
          <cell r="T567">
            <v>6541</v>
          </cell>
        </row>
        <row r="568">
          <cell r="B568" t="str">
            <v>8/15</v>
          </cell>
          <cell r="C568" t="str">
            <v>Neil Veitch</v>
          </cell>
          <cell r="E568">
            <v>-1931.25</v>
          </cell>
          <cell r="F568">
            <v>-1055.3277</v>
          </cell>
          <cell r="J568">
            <v>383</v>
          </cell>
          <cell r="K568" t="str">
            <v>151-0246</v>
          </cell>
          <cell r="M568" t="str">
            <v>August, 97-Predev (Bozman)</v>
          </cell>
          <cell r="Q568">
            <v>1931.25</v>
          </cell>
          <cell r="R568">
            <v>1055.3277</v>
          </cell>
          <cell r="T568">
            <v>383</v>
          </cell>
        </row>
        <row r="569">
          <cell r="B569" t="str">
            <v>8/15</v>
          </cell>
          <cell r="C569" t="str">
            <v>Neil Veitch</v>
          </cell>
          <cell r="E569">
            <v>-3636.25</v>
          </cell>
          <cell r="F569">
            <v>-1987.02154</v>
          </cell>
          <cell r="J569">
            <v>6541</v>
          </cell>
          <cell r="K569" t="str">
            <v>133-3307</v>
          </cell>
          <cell r="M569" t="str">
            <v>August, 97-LGC</v>
          </cell>
          <cell r="Q569">
            <v>3636.25</v>
          </cell>
          <cell r="R569">
            <v>1987.02154</v>
          </cell>
          <cell r="T569">
            <v>6541</v>
          </cell>
        </row>
        <row r="570">
          <cell r="B570" t="str">
            <v>8/15</v>
          </cell>
          <cell r="C570" t="str">
            <v>Neil Veitch</v>
          </cell>
          <cell r="E570">
            <v>-1875.0005182650323</v>
          </cell>
          <cell r="F570">
            <v>-1024.5899999999999</v>
          </cell>
          <cell r="J570">
            <v>6541</v>
          </cell>
          <cell r="K570" t="str">
            <v>112-16</v>
          </cell>
          <cell r="M570" t="str">
            <v>Neil August Salary VAT</v>
          </cell>
          <cell r="Q570">
            <v>1875.0005182650323</v>
          </cell>
          <cell r="R570">
            <v>1024.5899999999999</v>
          </cell>
          <cell r="S570">
            <v>1.8300007986267994</v>
          </cell>
          <cell r="T570">
            <v>6541</v>
          </cell>
        </row>
        <row r="571">
          <cell r="B571" t="str">
            <v>8/15</v>
          </cell>
          <cell r="C571" t="str">
            <v>Neil Veitch</v>
          </cell>
          <cell r="E571">
            <v>-478.87460898466088</v>
          </cell>
          <cell r="F571">
            <v>-261.68</v>
          </cell>
          <cell r="J571">
            <v>6541</v>
          </cell>
          <cell r="K571" t="str">
            <v>133-2326</v>
          </cell>
          <cell r="M571" t="str">
            <v>Neil Expenses - Amplico/Saski</v>
          </cell>
          <cell r="Q571">
            <v>478.87460898466088</v>
          </cell>
          <cell r="R571">
            <v>261.68</v>
          </cell>
          <cell r="S571">
            <v>1.8300007986267994</v>
          </cell>
          <cell r="T571">
            <v>6541</v>
          </cell>
        </row>
        <row r="572">
          <cell r="B572" t="str">
            <v>8/15</v>
          </cell>
          <cell r="C572" t="str">
            <v>Neil Veitch</v>
          </cell>
          <cell r="E572">
            <v>-1754.5864657153891</v>
          </cell>
          <cell r="F572">
            <v>-958.79</v>
          </cell>
          <cell r="J572">
            <v>6541</v>
          </cell>
          <cell r="K572" t="str">
            <v>725-1</v>
          </cell>
          <cell r="M572" t="str">
            <v>Neil Expenses - Dallas</v>
          </cell>
          <cell r="Q572">
            <v>1754.5864657153891</v>
          </cell>
          <cell r="R572">
            <v>958.79</v>
          </cell>
          <cell r="S572">
            <v>1.8300007986267997</v>
          </cell>
          <cell r="T572">
            <v>6541</v>
          </cell>
        </row>
        <row r="573">
          <cell r="B573" t="str">
            <v>8/15</v>
          </cell>
          <cell r="C573" t="str">
            <v>Neil Veitch</v>
          </cell>
          <cell r="E573">
            <v>-119.00495193470077</v>
          </cell>
          <cell r="F573">
            <v>-65.03</v>
          </cell>
          <cell r="J573">
            <v>6541</v>
          </cell>
          <cell r="K573" t="str">
            <v>726-1</v>
          </cell>
          <cell r="M573" t="str">
            <v>Neil Expenses - Car</v>
          </cell>
          <cell r="Q573">
            <v>119.00495193470077</v>
          </cell>
          <cell r="R573">
            <v>65.03</v>
          </cell>
          <cell r="S573">
            <v>1.8300007986267994</v>
          </cell>
          <cell r="T573">
            <v>6541</v>
          </cell>
        </row>
        <row r="575">
          <cell r="B575" t="str">
            <v>8/20</v>
          </cell>
          <cell r="C575" t="str">
            <v>Carole Poerschke</v>
          </cell>
          <cell r="D575">
            <v>1.83</v>
          </cell>
          <cell r="E575">
            <v>-358.47</v>
          </cell>
          <cell r="F575">
            <v>-195.88524590163937</v>
          </cell>
          <cell r="J575">
            <v>6541</v>
          </cell>
          <cell r="K575" t="str">
            <v>729-6</v>
          </cell>
          <cell r="M575" t="str">
            <v>Berlin expenses</v>
          </cell>
          <cell r="O575">
            <v>-358.47</v>
          </cell>
          <cell r="P575">
            <v>-195.88524590163937</v>
          </cell>
          <cell r="Q575">
            <v>358.47</v>
          </cell>
          <cell r="R575">
            <v>195.88524590163937</v>
          </cell>
          <cell r="S575">
            <v>1.8299999999999998</v>
          </cell>
          <cell r="T575">
            <v>6541</v>
          </cell>
        </row>
        <row r="577">
          <cell r="B577" t="str">
            <v>8/25</v>
          </cell>
          <cell r="C577" t="str">
            <v>Diverse Empfaenger</v>
          </cell>
          <cell r="D577">
            <v>1.85</v>
          </cell>
          <cell r="E577">
            <v>-23185.154999999999</v>
          </cell>
          <cell r="F577">
            <v>-12532.516216216216</v>
          </cell>
          <cell r="J577">
            <v>6541</v>
          </cell>
          <cell r="K577" t="str">
            <v>511-1</v>
          </cell>
          <cell r="M577" t="str">
            <v>payroll</v>
          </cell>
          <cell r="O577">
            <v>-30913.54</v>
          </cell>
          <cell r="P577">
            <v>-16710.021621621621</v>
          </cell>
          <cell r="Q577">
            <v>23185.154999999999</v>
          </cell>
          <cell r="R577">
            <v>12532.516216216216</v>
          </cell>
          <cell r="S577">
            <v>1.8499999999999999</v>
          </cell>
          <cell r="T577">
            <v>6541</v>
          </cell>
        </row>
        <row r="578">
          <cell r="B578" t="str">
            <v>8/25</v>
          </cell>
          <cell r="C578" t="str">
            <v>Diverse Empfaenger</v>
          </cell>
          <cell r="E578">
            <v>-7728.3850000000002</v>
          </cell>
          <cell r="F578">
            <v>-4177.5054054054053</v>
          </cell>
          <cell r="J578">
            <v>222</v>
          </cell>
          <cell r="K578" t="str">
            <v>511-1</v>
          </cell>
          <cell r="Q578">
            <v>7728.3850000000002</v>
          </cell>
          <cell r="R578">
            <v>4177.5054054054053</v>
          </cell>
          <cell r="S578">
            <v>1.85</v>
          </cell>
          <cell r="T578">
            <v>222</v>
          </cell>
        </row>
        <row r="580">
          <cell r="B580" t="str">
            <v>8/25</v>
          </cell>
          <cell r="C580" t="str">
            <v>Lance Bozman</v>
          </cell>
          <cell r="D580">
            <v>1.8499960115113918</v>
          </cell>
          <cell r="E580">
            <v>-465.10749725407908</v>
          </cell>
          <cell r="F580">
            <v>-251.41</v>
          </cell>
          <cell r="J580">
            <v>383</v>
          </cell>
          <cell r="K580" t="str">
            <v>151-0211</v>
          </cell>
          <cell r="M580" t="str">
            <v>Berlin Admin</v>
          </cell>
          <cell r="O580">
            <v>-3014.92</v>
          </cell>
          <cell r="P580">
            <v>-1629.69</v>
          </cell>
          <cell r="Q580">
            <v>465.10749725407908</v>
          </cell>
          <cell r="R580">
            <v>251.41</v>
          </cell>
          <cell r="S580">
            <v>1.849996011511392</v>
          </cell>
          <cell r="T580">
            <v>383</v>
          </cell>
        </row>
        <row r="581">
          <cell r="B581" t="str">
            <v>8/25</v>
          </cell>
          <cell r="C581" t="str">
            <v>Lance Bozman</v>
          </cell>
          <cell r="E581">
            <v>-249.10196295000895</v>
          </cell>
          <cell r="F581">
            <v>-134.65</v>
          </cell>
          <cell r="J581">
            <v>383</v>
          </cell>
          <cell r="K581" t="str">
            <v>151-0211</v>
          </cell>
          <cell r="M581" t="str">
            <v>Brinker International</v>
          </cell>
          <cell r="Q581">
            <v>249.10196295000895</v>
          </cell>
          <cell r="R581">
            <v>134.65</v>
          </cell>
          <cell r="S581">
            <v>1.849996011511392</v>
          </cell>
          <cell r="T581">
            <v>383</v>
          </cell>
        </row>
        <row r="582">
          <cell r="B582" t="str">
            <v>8/25</v>
          </cell>
          <cell r="C582" t="str">
            <v>Lance Bozman</v>
          </cell>
          <cell r="E582">
            <v>-1481.0328069755599</v>
          </cell>
          <cell r="F582">
            <v>-800.56</v>
          </cell>
          <cell r="J582">
            <v>383</v>
          </cell>
          <cell r="K582" t="str">
            <v>151-0211</v>
          </cell>
          <cell r="M582" t="str">
            <v>IBM Budapest</v>
          </cell>
          <cell r="Q582">
            <v>1481.0328069755599</v>
          </cell>
          <cell r="R582">
            <v>800.56</v>
          </cell>
          <cell r="S582">
            <v>1.849996011511392</v>
          </cell>
          <cell r="T582">
            <v>383</v>
          </cell>
        </row>
        <row r="583">
          <cell r="B583" t="str">
            <v>8/25</v>
          </cell>
          <cell r="C583" t="str">
            <v>Lance Bozman</v>
          </cell>
          <cell r="E583">
            <v>-409.99611607115469</v>
          </cell>
          <cell r="F583">
            <v>-221.62</v>
          </cell>
          <cell r="J583">
            <v>383</v>
          </cell>
          <cell r="K583" t="str">
            <v>151-0211</v>
          </cell>
          <cell r="M583" t="str">
            <v xml:space="preserve">Ryder Katowice </v>
          </cell>
          <cell r="Q583">
            <v>409.99611607115469</v>
          </cell>
          <cell r="R583">
            <v>221.62</v>
          </cell>
          <cell r="S583">
            <v>1.849996011511392</v>
          </cell>
          <cell r="T583">
            <v>383</v>
          </cell>
        </row>
        <row r="584">
          <cell r="B584" t="str">
            <v>8/25</v>
          </cell>
          <cell r="C584" t="str">
            <v>Lance Bozman</v>
          </cell>
          <cell r="E584">
            <v>-409.68161674919776</v>
          </cell>
          <cell r="F584">
            <v>-221.45</v>
          </cell>
          <cell r="J584">
            <v>383</v>
          </cell>
          <cell r="K584" t="str">
            <v>151-0211</v>
          </cell>
          <cell r="M584" t="str">
            <v>3M Moscow</v>
          </cell>
          <cell r="Q584">
            <v>409.68161674919776</v>
          </cell>
          <cell r="R584">
            <v>221.45</v>
          </cell>
          <cell r="S584">
            <v>1.849996011511392</v>
          </cell>
          <cell r="T584">
            <v>383</v>
          </cell>
        </row>
        <row r="586">
          <cell r="B586" t="str">
            <v>8/26</v>
          </cell>
          <cell r="C586" t="str">
            <v>Lincoln Erste Beteiligungs</v>
          </cell>
          <cell r="D586">
            <v>1.85</v>
          </cell>
          <cell r="E586">
            <v>69000</v>
          </cell>
          <cell r="F586">
            <v>37297.300000000003</v>
          </cell>
          <cell r="J586">
            <v>6541</v>
          </cell>
          <cell r="K586" t="str">
            <v>435-1</v>
          </cell>
          <cell r="M586" t="str">
            <v>Construction Mgmt Fee Income</v>
          </cell>
          <cell r="O586">
            <v>69000</v>
          </cell>
          <cell r="P586">
            <v>37297.297297297293</v>
          </cell>
          <cell r="Q586">
            <v>-69000</v>
          </cell>
          <cell r="R586">
            <v>-37297.300000000003</v>
          </cell>
          <cell r="S586">
            <v>1.8499998659420385</v>
          </cell>
          <cell r="T586">
            <v>6541</v>
          </cell>
        </row>
        <row r="588">
          <cell r="B588" t="str">
            <v>8/28</v>
          </cell>
          <cell r="C588" t="str">
            <v>Wohnbau Commerz</v>
          </cell>
          <cell r="D588">
            <v>1.8100175909637997</v>
          </cell>
          <cell r="E588">
            <v>-169.99685214332004</v>
          </cell>
          <cell r="F588">
            <v>-93.92</v>
          </cell>
          <cell r="J588">
            <v>6541</v>
          </cell>
          <cell r="K588" t="str">
            <v>727-1</v>
          </cell>
          <cell r="M588" t="str">
            <v>Peter Sept Parking</v>
          </cell>
          <cell r="O588">
            <v>-195.5</v>
          </cell>
          <cell r="P588">
            <v>-108.01</v>
          </cell>
          <cell r="Q588">
            <v>169.99685214332004</v>
          </cell>
          <cell r="R588">
            <v>93.92</v>
          </cell>
          <cell r="S588">
            <v>1.8100175909637994</v>
          </cell>
          <cell r="T588">
            <v>6541</v>
          </cell>
        </row>
        <row r="589">
          <cell r="B589" t="str">
            <v>8/28</v>
          </cell>
          <cell r="C589" t="str">
            <v>Wohnbau Commerz</v>
          </cell>
          <cell r="E589">
            <v>-25.503147856679938</v>
          </cell>
          <cell r="F589">
            <v>-14.09</v>
          </cell>
          <cell r="J589">
            <v>6541</v>
          </cell>
          <cell r="K589" t="str">
            <v>112-16</v>
          </cell>
          <cell r="M589" t="str">
            <v>Peter Sept Parking VAT</v>
          </cell>
          <cell r="Q589">
            <v>25.503147856679938</v>
          </cell>
          <cell r="R589">
            <v>14.09</v>
          </cell>
          <cell r="S589">
            <v>1.8100175909637997</v>
          </cell>
          <cell r="T589">
            <v>6541</v>
          </cell>
        </row>
        <row r="591">
          <cell r="B591" t="str">
            <v>8/28</v>
          </cell>
          <cell r="C591" t="str">
            <v>Buchungstelle der Telekom</v>
          </cell>
          <cell r="D591">
            <v>1.8099941698807067</v>
          </cell>
          <cell r="E591">
            <v>-1403.7952782760783</v>
          </cell>
          <cell r="F591">
            <v>-775.58</v>
          </cell>
          <cell r="J591">
            <v>385</v>
          </cell>
          <cell r="K591" t="str">
            <v>731-1</v>
          </cell>
          <cell r="M591" t="str">
            <v>phone bill 97 88552134 - August</v>
          </cell>
          <cell r="O591">
            <v>-1614.37</v>
          </cell>
          <cell r="P591">
            <v>-891.92</v>
          </cell>
          <cell r="Q591">
            <v>1403.7952782760783</v>
          </cell>
          <cell r="R591">
            <v>775.58</v>
          </cell>
          <cell r="S591">
            <v>1.8099941698807063</v>
          </cell>
          <cell r="T591">
            <v>385</v>
          </cell>
        </row>
        <row r="592">
          <cell r="B592" t="str">
            <v>8/28</v>
          </cell>
          <cell r="C592" t="str">
            <v>Buchungstelle der Telekom</v>
          </cell>
          <cell r="E592">
            <v>-210.57472172392139</v>
          </cell>
          <cell r="F592">
            <v>-116.34</v>
          </cell>
          <cell r="J592">
            <v>385</v>
          </cell>
          <cell r="K592" t="str">
            <v>112-16</v>
          </cell>
          <cell r="M592" t="str">
            <v>VAT</v>
          </cell>
          <cell r="Q592">
            <v>210.57472172392139</v>
          </cell>
          <cell r="R592">
            <v>116.34</v>
          </cell>
          <cell r="S592">
            <v>1.8099941698807063</v>
          </cell>
          <cell r="T592">
            <v>385</v>
          </cell>
        </row>
        <row r="594">
          <cell r="B594" t="str">
            <v>8/28</v>
          </cell>
          <cell r="C594" t="str">
            <v>Buchungstelle der Telekom</v>
          </cell>
          <cell r="D594">
            <v>1.8099976857208979</v>
          </cell>
          <cell r="E594">
            <v>-204.02293913445962</v>
          </cell>
          <cell r="F594">
            <v>-112.72</v>
          </cell>
          <cell r="J594">
            <v>385</v>
          </cell>
          <cell r="K594" t="str">
            <v>731-1</v>
          </cell>
          <cell r="M594" t="str">
            <v>phone bill 97 88552132 - August</v>
          </cell>
          <cell r="O594">
            <v>-234.63</v>
          </cell>
          <cell r="P594">
            <v>-129.63</v>
          </cell>
          <cell r="Q594">
            <v>204.02293913445962</v>
          </cell>
          <cell r="R594">
            <v>112.72</v>
          </cell>
          <cell r="S594">
            <v>1.8099976857208979</v>
          </cell>
          <cell r="T594">
            <v>385</v>
          </cell>
        </row>
        <row r="595">
          <cell r="B595" t="str">
            <v>8/28</v>
          </cell>
          <cell r="C595" t="str">
            <v>Buchungstelle der Telekom</v>
          </cell>
          <cell r="E595">
            <v>-30.607060865540383</v>
          </cell>
          <cell r="F595">
            <v>-16.91</v>
          </cell>
          <cell r="J595">
            <v>385</v>
          </cell>
          <cell r="K595" t="str">
            <v>112-16</v>
          </cell>
          <cell r="M595" t="str">
            <v>VAT</v>
          </cell>
          <cell r="Q595">
            <v>30.607060865540383</v>
          </cell>
          <cell r="R595">
            <v>16.91</v>
          </cell>
          <cell r="S595">
            <v>1.8099976857208979</v>
          </cell>
          <cell r="T595">
            <v>385</v>
          </cell>
        </row>
        <row r="597">
          <cell r="B597" t="str">
            <v>8/28</v>
          </cell>
          <cell r="C597" t="str">
            <v>Buchungstelle der Telekom</v>
          </cell>
          <cell r="D597">
            <v>1.8099965997959877</v>
          </cell>
          <cell r="E597">
            <v>-462.88853043182593</v>
          </cell>
          <cell r="F597">
            <v>-255.74</v>
          </cell>
          <cell r="J597">
            <v>385</v>
          </cell>
          <cell r="K597" t="str">
            <v>731-1</v>
          </cell>
          <cell r="M597" t="str">
            <v>fax bill 883 3317  - August</v>
          </cell>
          <cell r="O597">
            <v>-532.32000000000005</v>
          </cell>
          <cell r="P597">
            <v>-294.10000000000002</v>
          </cell>
          <cell r="Q597">
            <v>462.88853043182593</v>
          </cell>
          <cell r="R597">
            <v>255.74</v>
          </cell>
          <cell r="S597">
            <v>1.8099965997959877</v>
          </cell>
          <cell r="T597">
            <v>385</v>
          </cell>
        </row>
        <row r="598">
          <cell r="B598" t="str">
            <v>8/28</v>
          </cell>
          <cell r="C598" t="str">
            <v>Buchungstelle der Telekom</v>
          </cell>
          <cell r="E598">
            <v>-69.431469568174094</v>
          </cell>
          <cell r="F598">
            <v>-38.36</v>
          </cell>
          <cell r="J598">
            <v>385</v>
          </cell>
          <cell r="K598" t="str">
            <v>112-16</v>
          </cell>
          <cell r="M598" t="str">
            <v>VAT</v>
          </cell>
          <cell r="Q598">
            <v>69.431469568174094</v>
          </cell>
          <cell r="R598">
            <v>38.36</v>
          </cell>
          <cell r="S598">
            <v>1.8099965997959879</v>
          </cell>
          <cell r="T598">
            <v>385</v>
          </cell>
        </row>
        <row r="600">
          <cell r="B600" t="str">
            <v>8/28</v>
          </cell>
          <cell r="C600" t="str">
            <v>Buchungstelle der Telekom</v>
          </cell>
          <cell r="D600">
            <v>1.8103868943882884</v>
          </cell>
          <cell r="E600">
            <v>-90.338306029975598</v>
          </cell>
          <cell r="F600">
            <v>-49.9</v>
          </cell>
          <cell r="J600">
            <v>385</v>
          </cell>
          <cell r="K600" t="str">
            <v>731-1</v>
          </cell>
          <cell r="M600" t="str">
            <v>phone bill 97 88552136 - August</v>
          </cell>
          <cell r="O600">
            <v>-103.88</v>
          </cell>
          <cell r="P600">
            <v>-57.38</v>
          </cell>
          <cell r="Q600">
            <v>90.338306029975598</v>
          </cell>
          <cell r="R600">
            <v>49.9</v>
          </cell>
          <cell r="S600">
            <v>1.8103868943882886</v>
          </cell>
          <cell r="T600">
            <v>385</v>
          </cell>
        </row>
        <row r="601">
          <cell r="B601" t="str">
            <v>8/28</v>
          </cell>
          <cell r="C601" t="str">
            <v>Buchungstelle der Telekom</v>
          </cell>
          <cell r="E601">
            <v>-13.541693970024399</v>
          </cell>
          <cell r="F601">
            <v>-7.48</v>
          </cell>
          <cell r="J601">
            <v>385</v>
          </cell>
          <cell r="K601" t="str">
            <v>112-16</v>
          </cell>
          <cell r="M601" t="str">
            <v>VAT</v>
          </cell>
          <cell r="Q601">
            <v>13.541693970024399</v>
          </cell>
          <cell r="R601">
            <v>7.48</v>
          </cell>
          <cell r="S601">
            <v>1.8103868943882886</v>
          </cell>
          <cell r="T601">
            <v>385</v>
          </cell>
        </row>
        <row r="603">
          <cell r="B603" t="str">
            <v>8/28</v>
          </cell>
          <cell r="C603" t="str">
            <v>Oswald Reinacker Burobedarf</v>
          </cell>
          <cell r="D603">
            <v>1.8100419358494844</v>
          </cell>
          <cell r="E603">
            <v>-141.23757225433528</v>
          </cell>
          <cell r="F603">
            <v>-78.03</v>
          </cell>
          <cell r="J603">
            <v>385</v>
          </cell>
          <cell r="K603" t="str">
            <v>729-8</v>
          </cell>
          <cell r="M603" t="str">
            <v>office supplies</v>
          </cell>
          <cell r="O603">
            <v>-479.1</v>
          </cell>
          <cell r="P603">
            <v>-264.69</v>
          </cell>
          <cell r="Q603">
            <v>141.23757225433528</v>
          </cell>
          <cell r="R603">
            <v>78.03</v>
          </cell>
          <cell r="S603">
            <v>1.8100419358494846</v>
          </cell>
          <cell r="T603">
            <v>385</v>
          </cell>
        </row>
        <row r="604">
          <cell r="B604" t="str">
            <v>8/28</v>
          </cell>
          <cell r="C604" t="str">
            <v>Oswald Reinacker Burobedarf</v>
          </cell>
          <cell r="E604">
            <v>-21.195591068797462</v>
          </cell>
          <cell r="F604">
            <v>-11.71</v>
          </cell>
          <cell r="J604">
            <v>385</v>
          </cell>
          <cell r="K604" t="str">
            <v>112-16</v>
          </cell>
          <cell r="M604" t="str">
            <v>VAT</v>
          </cell>
          <cell r="Q604">
            <v>21.195591068797462</v>
          </cell>
          <cell r="R604">
            <v>11.71</v>
          </cell>
          <cell r="S604">
            <v>1.8100419358494844</v>
          </cell>
          <cell r="T604">
            <v>385</v>
          </cell>
        </row>
        <row r="605">
          <cell r="B605" t="str">
            <v>8/28</v>
          </cell>
          <cell r="C605" t="str">
            <v>Oswald Reinacker Burobedarf</v>
          </cell>
          <cell r="E605">
            <v>-108.38531111866713</v>
          </cell>
          <cell r="F605">
            <v>-59.88</v>
          </cell>
          <cell r="J605">
            <v>385</v>
          </cell>
          <cell r="K605" t="str">
            <v>729-8</v>
          </cell>
          <cell r="M605" t="str">
            <v>office supplies</v>
          </cell>
          <cell r="Q605">
            <v>108.38531111866713</v>
          </cell>
          <cell r="R605">
            <v>59.88</v>
          </cell>
          <cell r="S605">
            <v>1.8100419358494844</v>
          </cell>
          <cell r="T605">
            <v>385</v>
          </cell>
        </row>
        <row r="606">
          <cell r="B606" t="str">
            <v>8/28</v>
          </cell>
          <cell r="C606" t="str">
            <v>Oswald Reinacker Burobedarf</v>
          </cell>
          <cell r="E606">
            <v>-19.132143261929052</v>
          </cell>
          <cell r="F606">
            <v>-10.57</v>
          </cell>
          <cell r="J606">
            <v>385</v>
          </cell>
          <cell r="K606" t="str">
            <v>112-16</v>
          </cell>
          <cell r="M606" t="str">
            <v>VAT</v>
          </cell>
          <cell r="Q606">
            <v>19.132143261929052</v>
          </cell>
          <cell r="R606">
            <v>10.57</v>
          </cell>
          <cell r="S606">
            <v>1.8100419358494846</v>
          </cell>
          <cell r="T606">
            <v>385</v>
          </cell>
        </row>
        <row r="607">
          <cell r="B607" t="str">
            <v>8/28</v>
          </cell>
          <cell r="C607" t="str">
            <v>Oswald Reinacker Burobedarf</v>
          </cell>
          <cell r="E607">
            <v>-132.00635838150291</v>
          </cell>
          <cell r="F607">
            <v>-72.930000000000007</v>
          </cell>
          <cell r="J607">
            <v>385</v>
          </cell>
          <cell r="K607" t="str">
            <v>729-8</v>
          </cell>
          <cell r="M607" t="str">
            <v>office supplies</v>
          </cell>
          <cell r="Q607">
            <v>132.00635838150291</v>
          </cell>
          <cell r="R607">
            <v>72.930000000000007</v>
          </cell>
          <cell r="S607">
            <v>1.8100419358494844</v>
          </cell>
          <cell r="T607">
            <v>385</v>
          </cell>
        </row>
        <row r="608">
          <cell r="B608" t="str">
            <v>8/28</v>
          </cell>
          <cell r="C608" t="str">
            <v>Oswald Reinacker Burobedarf</v>
          </cell>
          <cell r="E608">
            <v>-19.80185877819336</v>
          </cell>
          <cell r="F608">
            <v>-10.94</v>
          </cell>
          <cell r="J608">
            <v>385</v>
          </cell>
          <cell r="K608" t="str">
            <v>112-16</v>
          </cell>
          <cell r="M608" t="str">
            <v>VAT</v>
          </cell>
          <cell r="Q608">
            <v>19.80185877819336</v>
          </cell>
          <cell r="R608">
            <v>10.94</v>
          </cell>
          <cell r="S608">
            <v>1.8100419358494846</v>
          </cell>
          <cell r="T608">
            <v>385</v>
          </cell>
        </row>
        <row r="609">
          <cell r="B609" t="str">
            <v>8/28</v>
          </cell>
          <cell r="C609" t="str">
            <v>Oswald Reinacker Burobedarf</v>
          </cell>
          <cell r="E609">
            <v>-31.748135554799951</v>
          </cell>
          <cell r="F609">
            <v>-17.54</v>
          </cell>
          <cell r="J609">
            <v>385</v>
          </cell>
          <cell r="K609" t="str">
            <v>729-8</v>
          </cell>
          <cell r="M609" t="str">
            <v>office supplies</v>
          </cell>
          <cell r="Q609">
            <v>31.748135554799951</v>
          </cell>
          <cell r="R609">
            <v>17.54</v>
          </cell>
          <cell r="S609">
            <v>1.8100419358494841</v>
          </cell>
          <cell r="T609">
            <v>385</v>
          </cell>
        </row>
        <row r="610">
          <cell r="B610" t="str">
            <v>8/28</v>
          </cell>
          <cell r="C610" t="str">
            <v>Oswald Reinacker Burobedarf</v>
          </cell>
          <cell r="E610">
            <v>-5.5930295817749069</v>
          </cell>
          <cell r="F610">
            <v>-3.09</v>
          </cell>
          <cell r="J610">
            <v>385</v>
          </cell>
          <cell r="K610" t="str">
            <v>112-16</v>
          </cell>
          <cell r="M610" t="str">
            <v>VAT</v>
          </cell>
          <cell r="Q610">
            <v>5.5930295817749069</v>
          </cell>
          <cell r="R610">
            <v>3.09</v>
          </cell>
          <cell r="S610">
            <v>1.8100419358494846</v>
          </cell>
          <cell r="T610">
            <v>385</v>
          </cell>
        </row>
        <row r="612">
          <cell r="B612" t="str">
            <v>8/28</v>
          </cell>
          <cell r="C612" t="str">
            <v>Omniform</v>
          </cell>
          <cell r="D612">
            <v>1.799997733214453</v>
          </cell>
          <cell r="E612">
            <v>-4143.0007826077099</v>
          </cell>
          <cell r="F612">
            <v>-2301.67</v>
          </cell>
          <cell r="J612">
            <v>6541</v>
          </cell>
          <cell r="K612" t="str">
            <v>186-2903</v>
          </cell>
          <cell r="M612" t="str">
            <v>10 chairs &amp; table for office</v>
          </cell>
          <cell r="O612">
            <v>-4764.45</v>
          </cell>
          <cell r="P612">
            <v>-2646.92</v>
          </cell>
          <cell r="Q612">
            <v>4143.0007826077099</v>
          </cell>
          <cell r="R612">
            <v>2301.67</v>
          </cell>
          <cell r="S612">
            <v>1.7999977332144528</v>
          </cell>
          <cell r="T612">
            <v>6541</v>
          </cell>
        </row>
        <row r="613">
          <cell r="B613" t="str">
            <v>8/28</v>
          </cell>
          <cell r="C613" t="str">
            <v>Omniform</v>
          </cell>
          <cell r="E613">
            <v>-621.44921739228982</v>
          </cell>
          <cell r="F613">
            <v>-345.25</v>
          </cell>
          <cell r="J613">
            <v>6541</v>
          </cell>
          <cell r="K613" t="str">
            <v>112-16</v>
          </cell>
          <cell r="M613" t="str">
            <v>VAT</v>
          </cell>
          <cell r="Q613">
            <v>621.44921739228982</v>
          </cell>
          <cell r="R613">
            <v>345.25</v>
          </cell>
          <cell r="S613">
            <v>1.7999977332144528</v>
          </cell>
          <cell r="T613">
            <v>6541</v>
          </cell>
        </row>
        <row r="615">
          <cell r="B615" t="str">
            <v>8/27</v>
          </cell>
          <cell r="C615" t="str">
            <v>AOL</v>
          </cell>
          <cell r="D615">
            <v>1.81</v>
          </cell>
          <cell r="E615">
            <v>-55.1</v>
          </cell>
          <cell r="F615">
            <v>-30.441988950276244</v>
          </cell>
          <cell r="J615">
            <v>6541</v>
          </cell>
          <cell r="K615" t="str">
            <v>731-1</v>
          </cell>
          <cell r="M615" t="str">
            <v>fees?</v>
          </cell>
          <cell r="O615">
            <v>-55.1</v>
          </cell>
          <cell r="P615">
            <v>-30.441988950276244</v>
          </cell>
          <cell r="Q615">
            <v>55.1</v>
          </cell>
          <cell r="R615">
            <v>30.441988950276244</v>
          </cell>
          <cell r="S615">
            <v>1.81</v>
          </cell>
          <cell r="T615">
            <v>6541</v>
          </cell>
        </row>
        <row r="617">
          <cell r="B617" t="str">
            <v>8/27</v>
          </cell>
          <cell r="C617" t="str">
            <v>Petty Cash</v>
          </cell>
          <cell r="D617">
            <v>1.81</v>
          </cell>
          <cell r="E617">
            <v>-1000</v>
          </cell>
          <cell r="F617">
            <v>-552.4861878453039</v>
          </cell>
          <cell r="J617">
            <v>385</v>
          </cell>
          <cell r="K617" t="str">
            <v>729-5</v>
          </cell>
          <cell r="M617" t="str">
            <v>supplies?</v>
          </cell>
          <cell r="O617">
            <v>-1000</v>
          </cell>
          <cell r="P617">
            <v>-552.4861878453039</v>
          </cell>
          <cell r="Q617">
            <v>1000</v>
          </cell>
          <cell r="R617">
            <v>552.4861878453039</v>
          </cell>
          <cell r="S617">
            <v>1.8099999999999998</v>
          </cell>
          <cell r="T617">
            <v>385</v>
          </cell>
        </row>
        <row r="619">
          <cell r="B619" t="str">
            <v>8/28</v>
          </cell>
          <cell r="C619" t="str">
            <v>Jonathan Oatley</v>
          </cell>
          <cell r="D619">
            <v>1.8100030078416054</v>
          </cell>
          <cell r="E619">
            <v>-12335.025698199914</v>
          </cell>
          <cell r="F619">
            <v>-6814.92</v>
          </cell>
          <cell r="J619">
            <v>6541</v>
          </cell>
          <cell r="K619" t="str">
            <v>734-16</v>
          </cell>
          <cell r="M619" t="str">
            <v>August Fee</v>
          </cell>
          <cell r="O619">
            <v>-14502.45</v>
          </cell>
          <cell r="P619">
            <v>-8012.39</v>
          </cell>
          <cell r="Q619">
            <v>12335.025698199914</v>
          </cell>
          <cell r="R619">
            <v>6814.92</v>
          </cell>
          <cell r="S619">
            <v>1.8100030078416054</v>
          </cell>
          <cell r="T619">
            <v>6541</v>
          </cell>
        </row>
        <row r="620">
          <cell r="B620" t="str">
            <v>8/28</v>
          </cell>
          <cell r="C620" t="str">
            <v>Jonathan Oatley</v>
          </cell>
          <cell r="E620">
            <v>-1850.2393747059241</v>
          </cell>
          <cell r="F620">
            <v>-1022.23</v>
          </cell>
          <cell r="J620">
            <v>6541</v>
          </cell>
          <cell r="K620" t="str">
            <v>112-16</v>
          </cell>
          <cell r="M620" t="str">
            <v>August Fee VAT</v>
          </cell>
          <cell r="Q620">
            <v>1850.2393747059241</v>
          </cell>
          <cell r="R620">
            <v>1022.23</v>
          </cell>
          <cell r="S620">
            <v>1.8100030078416052</v>
          </cell>
          <cell r="T620">
            <v>6541</v>
          </cell>
        </row>
        <row r="621">
          <cell r="B621" t="str">
            <v>8/28</v>
          </cell>
          <cell r="C621" t="str">
            <v>Jonathan Oatley</v>
          </cell>
          <cell r="E621">
            <v>-82.988637909537601</v>
          </cell>
          <cell r="F621">
            <v>-45.85</v>
          </cell>
          <cell r="J621">
            <v>6541</v>
          </cell>
          <cell r="K621" t="str">
            <v>726-1</v>
          </cell>
          <cell r="M621" t="str">
            <v>Expenses - Berlin</v>
          </cell>
          <cell r="Q621">
            <v>82.988637909537601</v>
          </cell>
          <cell r="R621">
            <v>45.85</v>
          </cell>
          <cell r="S621">
            <v>1.8100030078416052</v>
          </cell>
          <cell r="T621">
            <v>6541</v>
          </cell>
        </row>
        <row r="622">
          <cell r="B622" t="str">
            <v>8/28</v>
          </cell>
          <cell r="C622" t="str">
            <v>Jonathan Oatley</v>
          </cell>
          <cell r="E622">
            <v>-234.19628918462527</v>
          </cell>
          <cell r="F622">
            <v>-129.38999999999999</v>
          </cell>
          <cell r="J622">
            <v>6541</v>
          </cell>
          <cell r="K622" t="str">
            <v>133-2498</v>
          </cell>
          <cell r="M622" t="str">
            <v>Expenses - Greifswald</v>
          </cell>
          <cell r="Q622">
            <v>234.19628918462527</v>
          </cell>
          <cell r="R622">
            <v>129.38999999999999</v>
          </cell>
          <cell r="S622">
            <v>1.8100030078416052</v>
          </cell>
          <cell r="T622">
            <v>6541</v>
          </cell>
        </row>
        <row r="624">
          <cell r="B624" t="str">
            <v>8/28</v>
          </cell>
          <cell r="C624" t="str">
            <v>Express Wire</v>
          </cell>
          <cell r="D624">
            <v>1.81</v>
          </cell>
          <cell r="E624">
            <v>-25</v>
          </cell>
          <cell r="F624">
            <v>-13.812154696132596</v>
          </cell>
          <cell r="J624">
            <v>6541</v>
          </cell>
          <cell r="K624" t="str">
            <v>748-5</v>
          </cell>
          <cell r="M624" t="str">
            <v>wire fees</v>
          </cell>
          <cell r="O624">
            <v>-25</v>
          </cell>
          <cell r="P624">
            <v>-13.812154696132596</v>
          </cell>
          <cell r="Q624">
            <v>25</v>
          </cell>
          <cell r="R624">
            <v>13.812154696132596</v>
          </cell>
          <cell r="S624">
            <v>1.81</v>
          </cell>
          <cell r="T624">
            <v>6541</v>
          </cell>
        </row>
        <row r="626">
          <cell r="B626" t="str">
            <v>8/28</v>
          </cell>
          <cell r="C626" t="str">
            <v>Vermessungs-</v>
          </cell>
          <cell r="D626">
            <v>1.8102824040550325</v>
          </cell>
          <cell r="E626">
            <v>-25</v>
          </cell>
          <cell r="F626">
            <v>-13.81</v>
          </cell>
          <cell r="J626">
            <v>6542</v>
          </cell>
          <cell r="K626" t="str">
            <v>151-0211</v>
          </cell>
          <cell r="M626" t="str">
            <v>info on Rotenburg/Wumme</v>
          </cell>
          <cell r="O626">
            <v>-25</v>
          </cell>
          <cell r="P626">
            <v>-13.81</v>
          </cell>
          <cell r="Q626">
            <v>25</v>
          </cell>
          <cell r="R626">
            <v>13.81</v>
          </cell>
          <cell r="S626">
            <v>1.8102824040550325</v>
          </cell>
          <cell r="T626">
            <v>6542</v>
          </cell>
        </row>
        <row r="627">
          <cell r="C627" t="str">
            <v xml:space="preserve">    -und Katasterbehorde</v>
          </cell>
        </row>
        <row r="629">
          <cell r="B629" t="str">
            <v>8/28</v>
          </cell>
          <cell r="C629" t="str">
            <v>Los Angeles Eck Gesellschaft</v>
          </cell>
          <cell r="D629">
            <v>1.8100005418879377</v>
          </cell>
          <cell r="E629">
            <v>-5808.9976391297278</v>
          </cell>
          <cell r="F629">
            <v>-3209.39</v>
          </cell>
          <cell r="J629">
            <v>385</v>
          </cell>
          <cell r="K629" t="str">
            <v>727-1</v>
          </cell>
          <cell r="M629" t="str">
            <v>September Office Rent</v>
          </cell>
          <cell r="O629">
            <v>-6680.35</v>
          </cell>
          <cell r="P629">
            <v>-3690.8</v>
          </cell>
          <cell r="Q629">
            <v>5808.9976391297278</v>
          </cell>
          <cell r="R629">
            <v>3209.39</v>
          </cell>
          <cell r="S629">
            <v>1.8100005418879377</v>
          </cell>
          <cell r="T629">
            <v>385</v>
          </cell>
        </row>
        <row r="630">
          <cell r="B630" t="str">
            <v>8/28</v>
          </cell>
          <cell r="C630" t="str">
            <v>Los Angeles Eck Gesellschaft</v>
          </cell>
          <cell r="E630">
            <v>-871.35236087027226</v>
          </cell>
          <cell r="F630">
            <v>-481.41</v>
          </cell>
          <cell r="J630">
            <v>385</v>
          </cell>
          <cell r="K630" t="str">
            <v>112-16</v>
          </cell>
          <cell r="M630" t="str">
            <v>September Office Rent - VAT</v>
          </cell>
          <cell r="Q630">
            <v>871.35236087027226</v>
          </cell>
          <cell r="R630">
            <v>481.41</v>
          </cell>
          <cell r="S630">
            <v>1.8100005418879379</v>
          </cell>
          <cell r="T630">
            <v>385</v>
          </cell>
        </row>
        <row r="632">
          <cell r="B632" t="str">
            <v>8/28</v>
          </cell>
          <cell r="C632" t="str">
            <v>LBB Bauprojektgesellschaft</v>
          </cell>
          <cell r="D632">
            <v>1.7999968695706616</v>
          </cell>
          <cell r="E632">
            <v>-1000.0062608586767</v>
          </cell>
          <cell r="F632">
            <v>-555.55999999999995</v>
          </cell>
          <cell r="J632">
            <v>6541</v>
          </cell>
          <cell r="K632" t="str">
            <v>726-1</v>
          </cell>
          <cell r="M632" t="str">
            <v>fee for changing PS car lease from LBB to AIG/Lincoln</v>
          </cell>
          <cell r="O632">
            <v>-1150</v>
          </cell>
          <cell r="P632">
            <v>-638.89</v>
          </cell>
          <cell r="Q632">
            <v>1000.0062608586767</v>
          </cell>
          <cell r="R632">
            <v>555.55999999999995</v>
          </cell>
          <cell r="S632">
            <v>1.7999968695706616</v>
          </cell>
          <cell r="T632">
            <v>6541</v>
          </cell>
        </row>
        <row r="633">
          <cell r="B633" t="str">
            <v>8/28</v>
          </cell>
          <cell r="C633" t="str">
            <v>LBB Bauprojektgesellschaft</v>
          </cell>
          <cell r="E633">
            <v>-149.99373914132323</v>
          </cell>
          <cell r="F633">
            <v>-83.33</v>
          </cell>
          <cell r="J633">
            <v>6541</v>
          </cell>
          <cell r="K633" t="str">
            <v>112-16</v>
          </cell>
          <cell r="M633" t="str">
            <v>VAT</v>
          </cell>
          <cell r="Q633">
            <v>149.99373914132323</v>
          </cell>
          <cell r="R633">
            <v>83.33</v>
          </cell>
          <cell r="S633">
            <v>1.7999968695706616</v>
          </cell>
          <cell r="T633">
            <v>6541</v>
          </cell>
        </row>
        <row r="635">
          <cell r="B635" t="str">
            <v>8/28</v>
          </cell>
          <cell r="C635" t="str">
            <v>Nidersachsisches Landesmat</v>
          </cell>
          <cell r="D635">
            <v>1.8105557497378539</v>
          </cell>
          <cell r="E635">
            <v>-51.8</v>
          </cell>
          <cell r="F635">
            <v>-28.61</v>
          </cell>
          <cell r="J635">
            <v>6542</v>
          </cell>
          <cell r="K635" t="str">
            <v>151-0211</v>
          </cell>
          <cell r="M635" t="str">
            <v>info on Rotenburg/Wumme</v>
          </cell>
          <cell r="O635">
            <v>-51.8</v>
          </cell>
          <cell r="P635">
            <v>-28.61</v>
          </cell>
          <cell r="Q635">
            <v>51.8</v>
          </cell>
          <cell r="R635">
            <v>28.61</v>
          </cell>
          <cell r="S635">
            <v>1.8105557497378539</v>
          </cell>
          <cell r="T635">
            <v>6542</v>
          </cell>
        </row>
        <row r="637">
          <cell r="B637" t="str">
            <v>8/28</v>
          </cell>
          <cell r="C637" t="str">
            <v>Bernt Killingstad</v>
          </cell>
          <cell r="D637">
            <v>1.7997794711119868</v>
          </cell>
          <cell r="E637">
            <v>-4657.0913616546659</v>
          </cell>
          <cell r="F637">
            <v>-2587.59</v>
          </cell>
          <cell r="J637">
            <v>222</v>
          </cell>
          <cell r="K637" t="str">
            <v>151-0211</v>
          </cell>
          <cell r="M637" t="str">
            <v>Expenses - Moscow</v>
          </cell>
          <cell r="O637">
            <v>-5663.87</v>
          </cell>
          <cell r="P637">
            <v>-3146.98</v>
          </cell>
          <cell r="Q637">
            <v>4657.0913616546659</v>
          </cell>
          <cell r="R637">
            <v>2587.59</v>
          </cell>
          <cell r="S637">
            <v>1.7997794711119868</v>
          </cell>
          <cell r="T637">
            <v>222</v>
          </cell>
        </row>
        <row r="638">
          <cell r="B638" t="str">
            <v>8/28</v>
          </cell>
          <cell r="C638" t="str">
            <v>Bernt Killingstad</v>
          </cell>
          <cell r="E638">
            <v>-34.987712918417024</v>
          </cell>
          <cell r="F638">
            <v>-19.440000000000001</v>
          </cell>
          <cell r="J638">
            <v>222</v>
          </cell>
          <cell r="K638" t="str">
            <v>133-2326</v>
          </cell>
          <cell r="M638" t="str">
            <v>Expenses - Warsaw</v>
          </cell>
          <cell r="Q638">
            <v>34.987712918417024</v>
          </cell>
          <cell r="R638">
            <v>19.440000000000001</v>
          </cell>
          <cell r="S638">
            <v>1.7997794711119868</v>
          </cell>
          <cell r="T638">
            <v>222</v>
          </cell>
        </row>
        <row r="639">
          <cell r="B639" t="str">
            <v>8/28</v>
          </cell>
          <cell r="C639" t="str">
            <v>Bernt Killingstad</v>
          </cell>
          <cell r="E639">
            <v>-112.48621694449918</v>
          </cell>
          <cell r="F639">
            <v>-62.5</v>
          </cell>
          <cell r="J639">
            <v>222</v>
          </cell>
          <cell r="K639" t="str">
            <v>133-2327</v>
          </cell>
          <cell r="M639" t="str">
            <v>Expenses - Prague</v>
          </cell>
          <cell r="Q639">
            <v>112.48621694449918</v>
          </cell>
          <cell r="R639">
            <v>62.5</v>
          </cell>
          <cell r="S639">
            <v>1.7997794711119868</v>
          </cell>
          <cell r="T639">
            <v>222</v>
          </cell>
        </row>
        <row r="640">
          <cell r="B640" t="str">
            <v>8/28</v>
          </cell>
          <cell r="C640" t="str">
            <v>Bernt Killingstad</v>
          </cell>
          <cell r="E640">
            <v>-78.686358477016057</v>
          </cell>
          <cell r="F640">
            <v>-43.72</v>
          </cell>
          <cell r="J640">
            <v>222</v>
          </cell>
          <cell r="K640" t="str">
            <v>725-1</v>
          </cell>
          <cell r="M640" t="str">
            <v>Expenses - Berlin</v>
          </cell>
          <cell r="Q640">
            <v>78.686358477016057</v>
          </cell>
          <cell r="R640">
            <v>43.72</v>
          </cell>
          <cell r="S640">
            <v>1.7997794711119868</v>
          </cell>
          <cell r="T640">
            <v>222</v>
          </cell>
        </row>
        <row r="641">
          <cell r="B641" t="str">
            <v>8/28</v>
          </cell>
          <cell r="C641" t="str">
            <v>Bernt Killingstad</v>
          </cell>
          <cell r="E641">
            <v>-780.61835000540202</v>
          </cell>
          <cell r="F641">
            <v>-433.73</v>
          </cell>
          <cell r="J641">
            <v>222</v>
          </cell>
          <cell r="K641" t="str">
            <v>133-3307</v>
          </cell>
          <cell r="M641" t="str">
            <v>Expenses - Kuwait</v>
          </cell>
          <cell r="Q641">
            <v>780.61835000540202</v>
          </cell>
          <cell r="R641">
            <v>433.73</v>
          </cell>
          <cell r="S641">
            <v>1.7997794711119868</v>
          </cell>
          <cell r="T641">
            <v>222</v>
          </cell>
        </row>
        <row r="643">
          <cell r="B643" t="str">
            <v>8/28</v>
          </cell>
          <cell r="C643" t="str">
            <v>Grundeigentumverlag</v>
          </cell>
          <cell r="D643">
            <v>1.8104149715215623</v>
          </cell>
          <cell r="E643">
            <v>-20.783563873067536</v>
          </cell>
          <cell r="F643">
            <v>-11.48</v>
          </cell>
          <cell r="J643">
            <v>6542</v>
          </cell>
          <cell r="K643" t="str">
            <v>151-0211</v>
          </cell>
          <cell r="M643" t="str">
            <v xml:space="preserve">info on real estate mkt </v>
          </cell>
          <cell r="O643">
            <v>-22.25</v>
          </cell>
          <cell r="P643">
            <v>-12.29</v>
          </cell>
          <cell r="Q643">
            <v>20.783563873067536</v>
          </cell>
          <cell r="R643">
            <v>11.48</v>
          </cell>
          <cell r="S643">
            <v>1.8104149715215623</v>
          </cell>
          <cell r="T643">
            <v>6542</v>
          </cell>
        </row>
        <row r="644">
          <cell r="B644" t="str">
            <v>8/28</v>
          </cell>
          <cell r="C644" t="str">
            <v>Grundeigentumverlag</v>
          </cell>
          <cell r="E644">
            <v>-1.4664361269324657</v>
          </cell>
          <cell r="F644">
            <v>-0.81</v>
          </cell>
          <cell r="J644">
            <v>6542</v>
          </cell>
          <cell r="K644" t="str">
            <v>112-16</v>
          </cell>
          <cell r="M644" t="str">
            <v>VAT</v>
          </cell>
          <cell r="Q644">
            <v>1.4664361269324657</v>
          </cell>
          <cell r="R644">
            <v>0.81</v>
          </cell>
          <cell r="S644">
            <v>1.8104149715215625</v>
          </cell>
          <cell r="T644">
            <v>6542</v>
          </cell>
        </row>
        <row r="646">
          <cell r="B646" t="str">
            <v>8/28</v>
          </cell>
          <cell r="C646" t="str">
            <v>Getranke Hoffman</v>
          </cell>
          <cell r="D646">
            <v>1.8000586338317208</v>
          </cell>
          <cell r="E646">
            <v>-52.183699794781582</v>
          </cell>
          <cell r="F646">
            <v>-28.99</v>
          </cell>
          <cell r="J646">
            <v>385</v>
          </cell>
          <cell r="K646" t="str">
            <v>729-5</v>
          </cell>
          <cell r="M646" t="str">
            <v xml:space="preserve">Drinks for office </v>
          </cell>
          <cell r="O646">
            <v>-61.4</v>
          </cell>
          <cell r="P646">
            <v>-34.11</v>
          </cell>
          <cell r="Q646">
            <v>52.183699794781582</v>
          </cell>
          <cell r="R646">
            <v>28.99</v>
          </cell>
          <cell r="S646">
            <v>1.8000586338317208</v>
          </cell>
          <cell r="T646">
            <v>385</v>
          </cell>
        </row>
        <row r="647">
          <cell r="B647" t="str">
            <v>8/28</v>
          </cell>
          <cell r="C647" t="str">
            <v>Getranke Hoffman</v>
          </cell>
          <cell r="E647">
            <v>-9.2163002052184115</v>
          </cell>
          <cell r="F647">
            <v>-5.12</v>
          </cell>
          <cell r="J647">
            <v>385</v>
          </cell>
          <cell r="K647" t="str">
            <v>112-16</v>
          </cell>
          <cell r="M647" t="str">
            <v>VAT</v>
          </cell>
          <cell r="Q647">
            <v>9.2163002052184115</v>
          </cell>
          <cell r="R647">
            <v>5.12</v>
          </cell>
          <cell r="S647">
            <v>1.800058633831721</v>
          </cell>
          <cell r="T647">
            <v>385</v>
          </cell>
        </row>
        <row r="649">
          <cell r="B649" t="str">
            <v>8/28</v>
          </cell>
          <cell r="C649" t="str">
            <v>DHL Worldwide</v>
          </cell>
          <cell r="D649">
            <v>1.8100882250408945</v>
          </cell>
          <cell r="E649">
            <v>-261.01472205089692</v>
          </cell>
          <cell r="F649">
            <v>-144.19999999999999</v>
          </cell>
          <cell r="J649">
            <v>222</v>
          </cell>
          <cell r="K649" t="str">
            <v>730-2</v>
          </cell>
          <cell r="M649" t="str">
            <v>courier-to Warsaw</v>
          </cell>
          <cell r="O649">
            <v>-675</v>
          </cell>
          <cell r="P649">
            <v>-372.91</v>
          </cell>
          <cell r="Q649">
            <v>261.01472205089692</v>
          </cell>
          <cell r="R649">
            <v>144.19999999999999</v>
          </cell>
          <cell r="S649">
            <v>1.8100882250408943</v>
          </cell>
          <cell r="T649">
            <v>222</v>
          </cell>
        </row>
        <row r="650">
          <cell r="B650" t="str">
            <v>8/28</v>
          </cell>
          <cell r="C650" t="str">
            <v>DHL Worldwide</v>
          </cell>
          <cell r="E650">
            <v>-187.99576305274729</v>
          </cell>
          <cell r="F650">
            <v>-103.86</v>
          </cell>
          <cell r="J650">
            <v>222</v>
          </cell>
          <cell r="K650" t="str">
            <v>730-2</v>
          </cell>
          <cell r="M650" t="str">
            <v>courier-to Dallas &amp; New York</v>
          </cell>
          <cell r="Q650">
            <v>187.99576305274729</v>
          </cell>
          <cell r="R650">
            <v>103.86</v>
          </cell>
          <cell r="S650">
            <v>1.8100882250408945</v>
          </cell>
          <cell r="T650">
            <v>222</v>
          </cell>
        </row>
        <row r="651">
          <cell r="B651" t="str">
            <v>8/28</v>
          </cell>
          <cell r="C651" t="str">
            <v>DHL Worldwide</v>
          </cell>
          <cell r="E651">
            <v>-151.99310825668391</v>
          </cell>
          <cell r="F651">
            <v>-83.97</v>
          </cell>
          <cell r="J651">
            <v>222</v>
          </cell>
          <cell r="K651" t="str">
            <v>730-2</v>
          </cell>
          <cell r="M651" t="str">
            <v>courier-to Warsaw</v>
          </cell>
          <cell r="Q651">
            <v>151.99310825668391</v>
          </cell>
          <cell r="R651">
            <v>83.97</v>
          </cell>
          <cell r="S651">
            <v>1.8100882250408945</v>
          </cell>
          <cell r="T651">
            <v>222</v>
          </cell>
        </row>
        <row r="652">
          <cell r="B652" t="str">
            <v>8/28</v>
          </cell>
          <cell r="C652" t="str">
            <v>DHL Worldwide</v>
          </cell>
          <cell r="E652">
            <v>-73.996406639671775</v>
          </cell>
          <cell r="F652">
            <v>-40.880000000000003</v>
          </cell>
          <cell r="J652">
            <v>222</v>
          </cell>
          <cell r="K652" t="str">
            <v>730-2</v>
          </cell>
          <cell r="M652" t="str">
            <v>courier-to Warsaw</v>
          </cell>
          <cell r="Q652">
            <v>73.996406639671775</v>
          </cell>
          <cell r="R652">
            <v>40.880000000000003</v>
          </cell>
          <cell r="S652">
            <v>1.8100882250408945</v>
          </cell>
          <cell r="T652">
            <v>222</v>
          </cell>
        </row>
        <row r="654">
          <cell r="B654" t="str">
            <v>8/28</v>
          </cell>
          <cell r="C654" t="str">
            <v>Bauland GmbH</v>
          </cell>
          <cell r="D654">
            <v>1.8100067082051623</v>
          </cell>
          <cell r="E654">
            <v>-2995</v>
          </cell>
          <cell r="F654">
            <v>-1654.69</v>
          </cell>
          <cell r="J654">
            <v>222</v>
          </cell>
          <cell r="K654" t="str">
            <v>112-1</v>
          </cell>
          <cell r="M654" t="str">
            <v>September Rent - T Black receivable</v>
          </cell>
          <cell r="O654">
            <v>-2995</v>
          </cell>
          <cell r="P654">
            <v>-1654.69</v>
          </cell>
          <cell r="Q654">
            <v>2995</v>
          </cell>
          <cell r="R654">
            <v>1654.69</v>
          </cell>
          <cell r="S654">
            <v>1.8100067082051623</v>
          </cell>
          <cell r="T654">
            <v>222</v>
          </cell>
        </row>
        <row r="656">
          <cell r="B656" t="str">
            <v>8/28</v>
          </cell>
          <cell r="C656" t="str">
            <v>Arthur Anderson</v>
          </cell>
          <cell r="D656">
            <v>1.8100078523414644</v>
          </cell>
          <cell r="E656">
            <v>-1823.999213040064</v>
          </cell>
          <cell r="F656">
            <v>-1007.73</v>
          </cell>
          <cell r="J656">
            <v>6541</v>
          </cell>
          <cell r="K656" t="str">
            <v>734-16</v>
          </cell>
          <cell r="M656" t="str">
            <v>Payroll April thru June 97</v>
          </cell>
          <cell r="O656">
            <v>-2097.6</v>
          </cell>
          <cell r="P656">
            <v>-1158.8900000000001</v>
          </cell>
          <cell r="Q656">
            <v>1823.999213040064</v>
          </cell>
          <cell r="R656">
            <v>1007.73</v>
          </cell>
          <cell r="S656">
            <v>1.8100078523414644</v>
          </cell>
          <cell r="T656">
            <v>6541</v>
          </cell>
        </row>
        <row r="657">
          <cell r="B657" t="str">
            <v>8/28</v>
          </cell>
          <cell r="C657" t="str">
            <v>Arthur Anderson</v>
          </cell>
          <cell r="E657">
            <v>-273.60078695993576</v>
          </cell>
          <cell r="F657">
            <v>-151.16</v>
          </cell>
          <cell r="J657">
            <v>6541</v>
          </cell>
          <cell r="K657" t="str">
            <v>112-16</v>
          </cell>
          <cell r="M657" t="str">
            <v>VAT</v>
          </cell>
          <cell r="Q657">
            <v>273.60078695993576</v>
          </cell>
          <cell r="R657">
            <v>151.16</v>
          </cell>
          <cell r="S657">
            <v>1.8100078523414644</v>
          </cell>
          <cell r="T657">
            <v>6541</v>
          </cell>
        </row>
        <row r="659">
          <cell r="B659" t="str">
            <v>8/28</v>
          </cell>
          <cell r="C659" t="str">
            <v>Am Express Business Travel</v>
          </cell>
          <cell r="D659">
            <v>1.8100058114276365</v>
          </cell>
          <cell r="E659">
            <v>-1172.9923661537939</v>
          </cell>
          <cell r="F659">
            <v>-648.05999999999995</v>
          </cell>
          <cell r="J659">
            <v>6542</v>
          </cell>
          <cell r="K659" t="str">
            <v>151-0211</v>
          </cell>
          <cell r="M659" t="str">
            <v>Veitch to London</v>
          </cell>
          <cell r="O659">
            <v>-3208</v>
          </cell>
          <cell r="P659">
            <v>-1772.37</v>
          </cell>
          <cell r="Q659">
            <v>1172.9923661537939</v>
          </cell>
          <cell r="R659">
            <v>648.05999999999995</v>
          </cell>
          <cell r="S659">
            <v>1.8100058114276363</v>
          </cell>
          <cell r="T659">
            <v>6542</v>
          </cell>
        </row>
        <row r="660">
          <cell r="B660" t="str">
            <v>8/28</v>
          </cell>
          <cell r="C660" t="str">
            <v>Am Express Business Travel</v>
          </cell>
          <cell r="E660">
            <v>-1030.5087086782107</v>
          </cell>
          <cell r="F660">
            <v>-569.34</v>
          </cell>
          <cell r="J660">
            <v>6541</v>
          </cell>
          <cell r="K660" t="str">
            <v>133-2326</v>
          </cell>
          <cell r="M660" t="str">
            <v>Veitch to Warsaw</v>
          </cell>
          <cell r="Q660">
            <v>1030.5087086782107</v>
          </cell>
          <cell r="R660">
            <v>569.34</v>
          </cell>
          <cell r="S660">
            <v>1.8100058114276367</v>
          </cell>
          <cell r="T660">
            <v>6541</v>
          </cell>
        </row>
        <row r="661">
          <cell r="B661" t="str">
            <v>8/28</v>
          </cell>
          <cell r="C661" t="str">
            <v>Am Express Business Travel</v>
          </cell>
          <cell r="E661">
            <v>-895.50037520382318</v>
          </cell>
          <cell r="F661">
            <v>-494.75</v>
          </cell>
          <cell r="J661">
            <v>383</v>
          </cell>
          <cell r="K661" t="str">
            <v>151-0211</v>
          </cell>
          <cell r="M661" t="str">
            <v>Bozman - Budapest</v>
          </cell>
          <cell r="Q661">
            <v>895.50037520382318</v>
          </cell>
          <cell r="R661">
            <v>494.75</v>
          </cell>
          <cell r="S661">
            <v>1.8100058114276365</v>
          </cell>
          <cell r="T661">
            <v>383</v>
          </cell>
        </row>
        <row r="662">
          <cell r="B662" t="str">
            <v>8/28</v>
          </cell>
          <cell r="C662" t="str">
            <v>Am Express Business Travel</v>
          </cell>
          <cell r="E662">
            <v>-108.99854996417227</v>
          </cell>
          <cell r="F662">
            <v>-60.22</v>
          </cell>
          <cell r="J662">
            <v>6541</v>
          </cell>
          <cell r="K662" t="str">
            <v>133-2498</v>
          </cell>
          <cell r="M662" t="str">
            <v>Oatley Greifswald</v>
          </cell>
          <cell r="Q662">
            <v>108.99854996417227</v>
          </cell>
          <cell r="R662">
            <v>60.22</v>
          </cell>
          <cell r="S662">
            <v>1.8100058114276365</v>
          </cell>
          <cell r="T662">
            <v>6541</v>
          </cell>
        </row>
        <row r="664">
          <cell r="B664" t="str">
            <v>8/28</v>
          </cell>
          <cell r="C664" t="str">
            <v>Am Express Business Travel</v>
          </cell>
          <cell r="D664">
            <v>1.81</v>
          </cell>
          <cell r="E664">
            <v>-1357.5</v>
          </cell>
          <cell r="F664">
            <v>-750</v>
          </cell>
          <cell r="J664">
            <v>6542</v>
          </cell>
          <cell r="K664" t="str">
            <v>151-0211</v>
          </cell>
          <cell r="M664" t="str">
            <v>Veitch to Amsterdam</v>
          </cell>
          <cell r="O664">
            <v>-1357.5</v>
          </cell>
          <cell r="P664">
            <v>-750</v>
          </cell>
          <cell r="Q664">
            <v>1357.5</v>
          </cell>
          <cell r="R664">
            <v>750</v>
          </cell>
          <cell r="S664">
            <v>1.81</v>
          </cell>
          <cell r="T664">
            <v>6542</v>
          </cell>
        </row>
        <row r="666">
          <cell r="B666" t="str">
            <v>8/29</v>
          </cell>
          <cell r="C666" t="str">
            <v>Diverse Empfaenger</v>
          </cell>
          <cell r="D666">
            <v>1.81</v>
          </cell>
          <cell r="E666">
            <v>-11695.162499999999</v>
          </cell>
          <cell r="F666">
            <v>-6461.4157458563532</v>
          </cell>
          <cell r="J666">
            <v>6541</v>
          </cell>
          <cell r="K666" t="str">
            <v>511-1</v>
          </cell>
          <cell r="M666" t="str">
            <v>payroll</v>
          </cell>
          <cell r="O666">
            <v>-15593.55</v>
          </cell>
          <cell r="P666">
            <v>-8615.2209944751376</v>
          </cell>
          <cell r="Q666">
            <v>11695.162499999999</v>
          </cell>
          <cell r="R666">
            <v>6461.4157458563532</v>
          </cell>
          <cell r="S666">
            <v>1.8099999999999998</v>
          </cell>
          <cell r="T666">
            <v>6541</v>
          </cell>
        </row>
        <row r="667">
          <cell r="B667" t="str">
            <v>8/29</v>
          </cell>
          <cell r="C667" t="str">
            <v>Diverse Empfaenger</v>
          </cell>
          <cell r="E667">
            <v>-3898.3874999999998</v>
          </cell>
          <cell r="F667">
            <v>-2153.8052486187844</v>
          </cell>
          <cell r="J667">
            <v>222</v>
          </cell>
          <cell r="K667" t="str">
            <v>511-1</v>
          </cell>
          <cell r="Q667">
            <v>3898.3874999999998</v>
          </cell>
          <cell r="R667">
            <v>2153.8052486187844</v>
          </cell>
          <cell r="S667">
            <v>1.81</v>
          </cell>
          <cell r="T667">
            <v>222</v>
          </cell>
        </row>
        <row r="669">
          <cell r="B669" t="str">
            <v>9/1</v>
          </cell>
          <cell r="C669" t="str">
            <v>TMG</v>
          </cell>
          <cell r="D669">
            <v>1.81</v>
          </cell>
          <cell r="E669">
            <v>-252.99</v>
          </cell>
          <cell r="F669">
            <v>-139.77348066298342</v>
          </cell>
          <cell r="J669">
            <v>6541</v>
          </cell>
          <cell r="K669" t="str">
            <v>731-1</v>
          </cell>
          <cell r="M669" t="str">
            <v xml:space="preserve">mobile phones </v>
          </cell>
          <cell r="O669">
            <v>-252.99</v>
          </cell>
          <cell r="P669">
            <v>-139.77348066298342</v>
          </cell>
          <cell r="Q669">
            <v>252.99</v>
          </cell>
          <cell r="R669">
            <v>139.77348066298342</v>
          </cell>
          <cell r="S669">
            <v>1.8100000000000003</v>
          </cell>
          <cell r="T669">
            <v>6541</v>
          </cell>
        </row>
        <row r="671">
          <cell r="B671" t="str">
            <v>9/1</v>
          </cell>
          <cell r="C671" t="str">
            <v>BMW Leasing</v>
          </cell>
          <cell r="D671">
            <v>1.81</v>
          </cell>
          <cell r="E671">
            <v>-1049</v>
          </cell>
          <cell r="F671">
            <v>-579.55801104972375</v>
          </cell>
          <cell r="J671">
            <v>222</v>
          </cell>
          <cell r="K671" t="str">
            <v>726-1</v>
          </cell>
          <cell r="M671" t="str">
            <v>Bernt's car lease</v>
          </cell>
          <cell r="O671">
            <v>-1049</v>
          </cell>
          <cell r="P671">
            <v>-579.55801104972375</v>
          </cell>
          <cell r="Q671">
            <v>1049</v>
          </cell>
          <cell r="R671">
            <v>579.55801104972375</v>
          </cell>
          <cell r="S671">
            <v>1.81</v>
          </cell>
          <cell r="T671">
            <v>222</v>
          </cell>
        </row>
        <row r="673">
          <cell r="B673" t="str">
            <v>9/1</v>
          </cell>
          <cell r="C673" t="str">
            <v>TMG</v>
          </cell>
          <cell r="D673">
            <v>1.81</v>
          </cell>
          <cell r="E673">
            <v>-2608.37</v>
          </cell>
          <cell r="F673">
            <v>-1441.0883977900551</v>
          </cell>
          <cell r="J673">
            <v>6541</v>
          </cell>
          <cell r="K673" t="str">
            <v>731-1</v>
          </cell>
          <cell r="M673" t="str">
            <v xml:space="preserve">mobile phones </v>
          </cell>
          <cell r="O673">
            <v>-2608.37</v>
          </cell>
          <cell r="P673">
            <v>-1441.0883977900551</v>
          </cell>
          <cell r="Q673">
            <v>2608.37</v>
          </cell>
          <cell r="R673">
            <v>1441.0883977900551</v>
          </cell>
          <cell r="S673">
            <v>1.81</v>
          </cell>
          <cell r="T673">
            <v>6541</v>
          </cell>
        </row>
        <row r="676">
          <cell r="B676" t="str">
            <v>8/26</v>
          </cell>
          <cell r="C676" t="str">
            <v>Petty Cash</v>
          </cell>
          <cell r="D676">
            <v>1.8100202722270489</v>
          </cell>
          <cell r="E676">
            <v>-149.27237185056472</v>
          </cell>
          <cell r="F676">
            <v>-82.47</v>
          </cell>
          <cell r="J676">
            <v>6541</v>
          </cell>
          <cell r="K676" t="str">
            <v>720-13</v>
          </cell>
          <cell r="M676" t="str">
            <v>marketing material</v>
          </cell>
          <cell r="O676">
            <v>-1000</v>
          </cell>
          <cell r="P676">
            <v>-552.48</v>
          </cell>
          <cell r="Q676">
            <v>149.27237185056472</v>
          </cell>
          <cell r="R676">
            <v>82.47</v>
          </cell>
          <cell r="S676">
            <v>1.8100202722270489</v>
          </cell>
          <cell r="T676">
            <v>6541</v>
          </cell>
        </row>
        <row r="677">
          <cell r="B677" t="str">
            <v>8/26</v>
          </cell>
          <cell r="C677" t="str">
            <v>Petty Cash</v>
          </cell>
          <cell r="E677">
            <v>-244.4975383724298</v>
          </cell>
          <cell r="F677">
            <v>-135.08000000000001</v>
          </cell>
          <cell r="J677">
            <v>6541</v>
          </cell>
          <cell r="K677" t="str">
            <v>725-1</v>
          </cell>
          <cell r="M677" t="str">
            <v>travel - public transport</v>
          </cell>
          <cell r="Q677">
            <v>244.4975383724298</v>
          </cell>
          <cell r="R677">
            <v>135.08000000000001</v>
          </cell>
          <cell r="S677">
            <v>1.8100202722270491</v>
          </cell>
          <cell r="T677">
            <v>6541</v>
          </cell>
        </row>
        <row r="678">
          <cell r="B678" t="str">
            <v>8/26</v>
          </cell>
          <cell r="C678" t="str">
            <v>Petty Cash</v>
          </cell>
          <cell r="E678">
            <v>-96.1120764552563</v>
          </cell>
          <cell r="F678">
            <v>-53.1</v>
          </cell>
          <cell r="J678">
            <v>6541</v>
          </cell>
          <cell r="K678" t="str">
            <v>725-1</v>
          </cell>
          <cell r="M678" t="str">
            <v>entertainment</v>
          </cell>
          <cell r="Q678">
            <v>96.1120764552563</v>
          </cell>
          <cell r="R678">
            <v>53.1</v>
          </cell>
          <cell r="S678">
            <v>1.8100202722270489</v>
          </cell>
          <cell r="T678">
            <v>6541</v>
          </cell>
        </row>
        <row r="679">
          <cell r="B679" t="str">
            <v>8/26</v>
          </cell>
          <cell r="C679" t="str">
            <v>Petty Cash</v>
          </cell>
          <cell r="E679">
            <v>-3.2037358818418764</v>
          </cell>
          <cell r="F679">
            <v>-1.77</v>
          </cell>
          <cell r="J679">
            <v>385</v>
          </cell>
          <cell r="K679" t="str">
            <v>729-5</v>
          </cell>
          <cell r="M679" t="str">
            <v>snacks</v>
          </cell>
          <cell r="Q679">
            <v>3.2037358818418764</v>
          </cell>
          <cell r="R679">
            <v>1.77</v>
          </cell>
          <cell r="S679">
            <v>1.8100202722270489</v>
          </cell>
          <cell r="T679">
            <v>385</v>
          </cell>
        </row>
        <row r="680">
          <cell r="B680" t="str">
            <v>8/26</v>
          </cell>
          <cell r="C680" t="str">
            <v>Petty Cash</v>
          </cell>
          <cell r="E680">
            <v>-243.99073269620621</v>
          </cell>
          <cell r="F680">
            <v>-134.80000000000001</v>
          </cell>
          <cell r="J680">
            <v>385</v>
          </cell>
          <cell r="K680" t="str">
            <v>729-6</v>
          </cell>
          <cell r="M680" t="str">
            <v>office cleaning</v>
          </cell>
          <cell r="Q680">
            <v>243.99073269620621</v>
          </cell>
          <cell r="R680">
            <v>134.80000000000001</v>
          </cell>
          <cell r="S680">
            <v>1.8100202722270489</v>
          </cell>
          <cell r="T680">
            <v>385</v>
          </cell>
        </row>
        <row r="681">
          <cell r="B681" t="str">
            <v>8/26</v>
          </cell>
          <cell r="C681" t="str">
            <v>Petty Cash</v>
          </cell>
          <cell r="E681">
            <v>-77.812771503040835</v>
          </cell>
          <cell r="F681">
            <v>-42.99</v>
          </cell>
          <cell r="J681">
            <v>385</v>
          </cell>
          <cell r="K681" t="str">
            <v>729-8</v>
          </cell>
          <cell r="M681" t="str">
            <v>office supplies</v>
          </cell>
          <cell r="Q681">
            <v>77.812771503040835</v>
          </cell>
          <cell r="R681">
            <v>42.99</v>
          </cell>
          <cell r="S681">
            <v>1.8100202722270489</v>
          </cell>
          <cell r="T681">
            <v>385</v>
          </cell>
        </row>
        <row r="682">
          <cell r="B682" t="str">
            <v>8/26</v>
          </cell>
          <cell r="C682" t="str">
            <v>Petty Cash</v>
          </cell>
          <cell r="E682">
            <v>-232.02649869678541</v>
          </cell>
          <cell r="F682">
            <v>-128.19</v>
          </cell>
          <cell r="J682">
            <v>385</v>
          </cell>
          <cell r="K682" t="str">
            <v>730-1</v>
          </cell>
          <cell r="M682" t="str">
            <v>postage/stamps</v>
          </cell>
          <cell r="Q682">
            <v>232.02649869678541</v>
          </cell>
          <cell r="R682">
            <v>128.19</v>
          </cell>
          <cell r="S682">
            <v>1.8100202722270491</v>
          </cell>
          <cell r="T682">
            <v>385</v>
          </cell>
        </row>
        <row r="683">
          <cell r="B683" t="str">
            <v>8/26</v>
          </cell>
          <cell r="C683" t="str">
            <v>Petty Cash</v>
          </cell>
          <cell r="E683">
            <v>56.382131479872569</v>
          </cell>
          <cell r="F683">
            <v>31.15</v>
          </cell>
          <cell r="J683">
            <v>6541</v>
          </cell>
          <cell r="K683" t="str">
            <v>729-8</v>
          </cell>
          <cell r="Q683">
            <v>-56.382131479872569</v>
          </cell>
          <cell r="R683">
            <v>-31.15</v>
          </cell>
          <cell r="S683">
            <v>1.8100202722270489</v>
          </cell>
          <cell r="T683">
            <v>6541</v>
          </cell>
        </row>
        <row r="684">
          <cell r="B684" t="str">
            <v>8/26</v>
          </cell>
          <cell r="C684" t="str">
            <v>Petty Cash</v>
          </cell>
          <cell r="E684">
            <v>-9.4664060237474654</v>
          </cell>
          <cell r="F684">
            <v>-5.23</v>
          </cell>
          <cell r="J684">
            <v>6541</v>
          </cell>
          <cell r="K684" t="str">
            <v>729-6</v>
          </cell>
          <cell r="Q684">
            <v>9.4664060237474654</v>
          </cell>
          <cell r="R684">
            <v>5.23</v>
          </cell>
          <cell r="S684">
            <v>1.8100202722270486</v>
          </cell>
          <cell r="T684">
            <v>6541</v>
          </cell>
        </row>
        <row r="686">
          <cell r="B686" t="str">
            <v>8/28</v>
          </cell>
          <cell r="C686" t="str">
            <v>Peter Starke</v>
          </cell>
          <cell r="D686">
            <v>1.81</v>
          </cell>
          <cell r="E686">
            <v>-1090.2173</v>
          </cell>
          <cell r="F686">
            <v>-602.33000000000004</v>
          </cell>
          <cell r="J686">
            <v>6541</v>
          </cell>
          <cell r="K686" t="str">
            <v>725-1</v>
          </cell>
          <cell r="M686" t="str">
            <v>Expenses - Berlin</v>
          </cell>
          <cell r="O686">
            <v>-1269.4073000000001</v>
          </cell>
          <cell r="P686">
            <v>-701.33</v>
          </cell>
          <cell r="Q686">
            <v>1090.2173</v>
          </cell>
          <cell r="R686">
            <v>602.33000000000004</v>
          </cell>
          <cell r="S686">
            <v>1.8099999999999998</v>
          </cell>
          <cell r="T686">
            <v>6541</v>
          </cell>
        </row>
        <row r="687">
          <cell r="B687" t="str">
            <v>8/28</v>
          </cell>
          <cell r="C687" t="str">
            <v>Peter Starke</v>
          </cell>
          <cell r="E687">
            <v>-40.996499999999997</v>
          </cell>
          <cell r="F687">
            <v>-22.65</v>
          </cell>
          <cell r="J687">
            <v>6541</v>
          </cell>
          <cell r="K687" t="str">
            <v>725-1</v>
          </cell>
          <cell r="M687" t="str">
            <v>Lunch - Jeissing - Berlin</v>
          </cell>
          <cell r="Q687">
            <v>40.996499999999997</v>
          </cell>
          <cell r="R687">
            <v>22.65</v>
          </cell>
          <cell r="S687">
            <v>1.81</v>
          </cell>
          <cell r="T687">
            <v>6541</v>
          </cell>
        </row>
        <row r="688">
          <cell r="B688" t="str">
            <v>8/28</v>
          </cell>
          <cell r="C688" t="str">
            <v>Peter Starke</v>
          </cell>
          <cell r="E688">
            <v>-95.694699999999983</v>
          </cell>
          <cell r="F688">
            <v>-52.87</v>
          </cell>
          <cell r="J688">
            <v>6541</v>
          </cell>
          <cell r="K688" t="str">
            <v>133-2498</v>
          </cell>
          <cell r="M688" t="str">
            <v>Lunch - Floring - Greifswald</v>
          </cell>
          <cell r="Q688">
            <v>95.694699999999983</v>
          </cell>
          <cell r="R688">
            <v>52.87</v>
          </cell>
          <cell r="S688">
            <v>1.8099999999999998</v>
          </cell>
          <cell r="T688">
            <v>6541</v>
          </cell>
        </row>
        <row r="689">
          <cell r="B689" t="str">
            <v>8/28</v>
          </cell>
          <cell r="C689" t="str">
            <v>Peter Starke</v>
          </cell>
          <cell r="E689">
            <v>-42.498799999999996</v>
          </cell>
          <cell r="F689">
            <v>-23.48</v>
          </cell>
          <cell r="J689">
            <v>6541</v>
          </cell>
          <cell r="K689" t="str">
            <v>133-3307</v>
          </cell>
          <cell r="M689" t="str">
            <v>Lunch - Gladkowsky - Kuwait</v>
          </cell>
          <cell r="Q689">
            <v>42.498799999999996</v>
          </cell>
          <cell r="R689">
            <v>23.48</v>
          </cell>
          <cell r="S689">
            <v>1.8099999999999998</v>
          </cell>
          <cell r="T689">
            <v>6541</v>
          </cell>
        </row>
        <row r="691">
          <cell r="C691" t="str">
            <v>2nd qtr interest income</v>
          </cell>
          <cell r="D691">
            <v>1.81</v>
          </cell>
          <cell r="E691">
            <v>29.42</v>
          </cell>
          <cell r="F691">
            <v>16.25</v>
          </cell>
          <cell r="J691">
            <v>6541</v>
          </cell>
          <cell r="K691" t="str">
            <v>438-11</v>
          </cell>
          <cell r="O691">
            <v>29.42</v>
          </cell>
          <cell r="P691">
            <v>16.25</v>
          </cell>
          <cell r="Q691">
            <v>-29.42</v>
          </cell>
          <cell r="R691">
            <v>-16.25</v>
          </cell>
          <cell r="S691">
            <v>1.8104615384615386</v>
          </cell>
          <cell r="T691">
            <v>6541</v>
          </cell>
        </row>
      </sheetData>
      <sheetData sheetId="1"/>
      <sheetData sheetId="2"/>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Sheet1"/>
      <sheetName val="Sheet2"/>
      <sheetName val="Sheet3"/>
    </sheetNames>
    <sheetDataSet>
      <sheetData sheetId="0" refreshError="1"/>
      <sheetData sheetId="1" refreshError="1"/>
      <sheetData sheetId="2" refreshError="1"/>
      <sheetData sheetId="3" refreshError="1"/>
      <sheetData sheetId="4"/>
      <sheetData sheetId="5"/>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wnik"/>
      <sheetName val="Ls_XLB_WorkbookFile"/>
      <sheetName val="Porownanie calosciowe"/>
      <sheetName val="specyfikacja"/>
      <sheetName val="Ls_AgXLB_WorkbookFile"/>
      <sheetName val="Porownanie calosciowe tabele"/>
      <sheetName val="TOTAL"/>
      <sheetName val="specyfikacja (2)"/>
      <sheetName val="Share Prices"/>
      <sheetName val="wartosci rok"/>
      <sheetName val="UDZIA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sh flow"/>
      <sheetName val="Loan Scenario I"/>
      <sheetName val="Loan Scenario II"/>
      <sheetName val="Tenancy"/>
      <sheetName val="Pivot"/>
      <sheetName val="Rent roll"/>
      <sheetName val="Map"/>
      <sheetName val="rev"/>
      <sheetName val="roll"/>
      <sheetName val="P&amp;L 2013"/>
      <sheetName val="TB 31 12 2012"/>
    </sheetNames>
    <sheetDataSet>
      <sheetData sheetId="0">
        <row r="2">
          <cell r="B2">
            <v>41640</v>
          </cell>
        </row>
        <row r="3">
          <cell r="B3" t="str">
            <v>EUR</v>
          </cell>
        </row>
        <row r="15">
          <cell r="C15">
            <v>0</v>
          </cell>
        </row>
        <row r="16">
          <cell r="C16">
            <v>6083658.6907449216</v>
          </cell>
          <cell r="D16">
            <v>849367.94582392788</v>
          </cell>
        </row>
        <row r="24">
          <cell r="B24">
            <v>25.49613929834473</v>
          </cell>
        </row>
        <row r="25">
          <cell r="B25">
            <v>0.11177175347630613</v>
          </cell>
        </row>
        <row r="27">
          <cell r="B27">
            <v>1.3173497625198823E-2</v>
          </cell>
        </row>
        <row r="28">
          <cell r="B28">
            <v>0.16</v>
          </cell>
        </row>
        <row r="29">
          <cell r="B29">
            <v>0.05</v>
          </cell>
        </row>
        <row r="30">
          <cell r="B30">
            <v>10</v>
          </cell>
        </row>
        <row r="31">
          <cell r="B31">
            <v>2</v>
          </cell>
        </row>
      </sheetData>
      <sheetData sheetId="1"/>
      <sheetData sheetId="2"/>
      <sheetData sheetId="3"/>
      <sheetData sheetId="4">
        <row r="22">
          <cell r="C22">
            <v>5864.14</v>
          </cell>
        </row>
        <row r="37">
          <cell r="C37">
            <v>685.72</v>
          </cell>
        </row>
      </sheetData>
      <sheetData sheetId="5"/>
      <sheetData sheetId="6"/>
      <sheetData sheetId="7"/>
      <sheetData sheetId="8"/>
      <sheetData sheetId="9"/>
      <sheetData sheetId="10"/>
      <sheetData sheetId="1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sheetName val="P&amp;L"/>
      <sheetName val="CF"/>
      <sheetName val="Tickmarks"/>
      <sheetName val="Languages"/>
    </sheetNames>
    <sheetDataSet>
      <sheetData sheetId="0" refreshError="1">
        <row r="27">
          <cell r="G27">
            <v>2</v>
          </cell>
        </row>
      </sheetData>
      <sheetData sheetId="1" refreshError="1"/>
      <sheetData sheetId="2" refreshError="1"/>
      <sheetData sheetId="3" refreshError="1"/>
      <sheetData sheetId="4" refreshError="1"/>
      <sheetData sheetId="5" refreshError="1">
        <row r="9">
          <cell r="A9">
            <v>1</v>
          </cell>
          <cell r="B9" t="str">
            <v>TOTAL  ASSETS</v>
          </cell>
          <cell r="C9" t="str">
            <v>AKTIVA CELKEM</v>
          </cell>
          <cell r="D9" t="str">
            <v>TOTAAL  ACTIVA</v>
          </cell>
          <cell r="E9" t="str">
            <v>AKTIVA GESAMT</v>
          </cell>
        </row>
        <row r="10">
          <cell r="A10">
            <v>2</v>
          </cell>
          <cell r="B10" t="str">
            <v>Amounts receivable for subscribed capital</v>
          </cell>
          <cell r="C10" t="str">
            <v>Pohledávky za upsané vlastní jmění</v>
          </cell>
          <cell r="D10" t="str">
            <v>Vol te storten op geplaatst kapitaal</v>
          </cell>
          <cell r="E10" t="str">
            <v>Ausstehende Einlagen</v>
          </cell>
        </row>
        <row r="11">
          <cell r="A11">
            <v>3</v>
          </cell>
          <cell r="B11" t="str">
            <v>Fixed assets</v>
          </cell>
          <cell r="C11" t="str">
            <v>Stálá aktiva</v>
          </cell>
          <cell r="D11" t="str">
            <v>Vaste activa</v>
          </cell>
          <cell r="E11" t="str">
            <v>Anlagevermögen</v>
          </cell>
        </row>
        <row r="12">
          <cell r="A12">
            <v>4</v>
          </cell>
          <cell r="B12" t="str">
            <v>Intangible fixed assets</v>
          </cell>
          <cell r="C12" t="str">
            <v>Nehmotný investiční majetek</v>
          </cell>
          <cell r="D12" t="str">
            <v>Immateriele vaste activa</v>
          </cell>
          <cell r="E12" t="str">
            <v>Immaterielles Anlagevermögen</v>
          </cell>
        </row>
        <row r="13">
          <cell r="A13">
            <v>5</v>
          </cell>
          <cell r="B13" t="str">
            <v>Establishment costs</v>
          </cell>
          <cell r="C13" t="str">
            <v>Zřizovací výdaje</v>
          </cell>
          <cell r="D13" t="str">
            <v>Incorporatiekosten</v>
          </cell>
          <cell r="E13" t="str">
            <v>Gründungsaufwendungen</v>
          </cell>
        </row>
        <row r="14">
          <cell r="A14">
            <v>6</v>
          </cell>
          <cell r="B14" t="str">
            <v>Research and development</v>
          </cell>
          <cell r="C14" t="str">
            <v>Nehmotné výsledky výzkumné a obdobné činnosti</v>
          </cell>
          <cell r="D14" t="str">
            <v>Kosten van onderzoek en ontwikkeling</v>
          </cell>
          <cell r="E14" t="str">
            <v>Immat. Ergebnisse aus Forschung und ähnlicher Tätigkeit</v>
          </cell>
        </row>
        <row r="15">
          <cell r="A15">
            <v>7</v>
          </cell>
          <cell r="B15" t="str">
            <v>Software</v>
          </cell>
          <cell r="C15" t="str">
            <v>Software</v>
          </cell>
          <cell r="D15" t="str">
            <v>Software</v>
          </cell>
          <cell r="E15" t="str">
            <v>Software</v>
          </cell>
        </row>
        <row r="16">
          <cell r="A16">
            <v>8</v>
          </cell>
          <cell r="B16" t="str">
            <v>Valuable rights (patents, licences, know-how)</v>
          </cell>
          <cell r="C16" t="str">
            <v>Ocenitelná práva</v>
          </cell>
          <cell r="D16" t="str">
            <v>Waardeerbare rechten (licensies, patenten, merken  en vergelijkbare rechten)</v>
          </cell>
          <cell r="E16" t="str">
            <v>Entgeltlich erworbene Rechte</v>
          </cell>
        </row>
        <row r="17">
          <cell r="A17">
            <v>9</v>
          </cell>
          <cell r="B17" t="str">
            <v>Other intangible fixed assets</v>
          </cell>
          <cell r="C17" t="str">
            <v>Jiný nehmotný  investiční majetek</v>
          </cell>
          <cell r="D17" t="str">
            <v>Overige immateriele vaste activa</v>
          </cell>
          <cell r="E17" t="str">
            <v>Sonstiges immaterielles Anlagevermögen</v>
          </cell>
        </row>
        <row r="18">
          <cell r="A18">
            <v>10</v>
          </cell>
          <cell r="B18" t="str">
            <v>Intangible fixed assets not-in-use</v>
          </cell>
          <cell r="C18" t="str">
            <v>Nedokončené nehmotné investice</v>
          </cell>
          <cell r="D18" t="str">
            <v>Immateriele vaste activa in uitvoering</v>
          </cell>
          <cell r="E18" t="str">
            <v>Unfertige immaterielle Investitionen</v>
          </cell>
        </row>
        <row r="19">
          <cell r="A19">
            <v>11</v>
          </cell>
          <cell r="B19" t="str">
            <v>Prepayments for intangible fixed assets</v>
          </cell>
          <cell r="C19" t="str">
            <v>Poskytnuté zálohy na nehmotný investiční majetek</v>
          </cell>
          <cell r="D19" t="str">
            <v>Vooruitbetalingen op immateriele vaste activa</v>
          </cell>
          <cell r="E19" t="str">
            <v>Geleistete Anzahlungen auf immat. Anlagevermögen</v>
          </cell>
        </row>
        <row r="20">
          <cell r="A20">
            <v>12</v>
          </cell>
          <cell r="B20" t="str">
            <v>Tangible fixed assets</v>
          </cell>
          <cell r="C20" t="str">
            <v>Hmotný investiční majetek</v>
          </cell>
          <cell r="D20" t="str">
            <v>Materiele vaste activa</v>
          </cell>
          <cell r="E20" t="str">
            <v>Sachanlagevermögen</v>
          </cell>
        </row>
        <row r="21">
          <cell r="A21">
            <v>13</v>
          </cell>
          <cell r="B21" t="str">
            <v>Land</v>
          </cell>
          <cell r="C21" t="str">
            <v>Pozemky</v>
          </cell>
          <cell r="D21" t="str">
            <v>Land</v>
          </cell>
          <cell r="E21" t="str">
            <v>Grundstücke und Boden</v>
          </cell>
        </row>
        <row r="22">
          <cell r="A22">
            <v>14</v>
          </cell>
          <cell r="B22" t="str">
            <v>Buildings, halls and structures</v>
          </cell>
          <cell r="C22" t="str">
            <v>Budovy, haly a stavby</v>
          </cell>
          <cell r="D22" t="str">
            <v>Gebouwen, hallen en bouwwerken</v>
          </cell>
          <cell r="E22" t="str">
            <v>Gebäude, Bauten und Grundstückeinrichtungen</v>
          </cell>
        </row>
        <row r="23">
          <cell r="A23">
            <v>15</v>
          </cell>
          <cell r="B23" t="str">
            <v>Machinery, tools &amp; equipment, vehicles and fixtures</v>
          </cell>
          <cell r="C23" t="str">
            <v>Samostatné movité věci a soubory movitých věcí</v>
          </cell>
          <cell r="D23" t="str">
            <v>Machines, installaties, transportmiddelen en inrichting</v>
          </cell>
          <cell r="E23" t="str">
            <v>Maschinelle Anlagen, Einrichtungen, Fuhrpark</v>
          </cell>
        </row>
        <row r="24">
          <cell r="A24">
            <v>16</v>
          </cell>
          <cell r="B24" t="str">
            <v>Perennial crops</v>
          </cell>
          <cell r="C24" t="str">
            <v>Pěstitelské celky trvalých porostů</v>
          </cell>
          <cell r="D24" t="str">
            <v>Gewassen met een levensduur langer dan één jaar</v>
          </cell>
          <cell r="E24" t="str">
            <v>Außenanlagen</v>
          </cell>
        </row>
        <row r="25">
          <cell r="A25">
            <v>17</v>
          </cell>
          <cell r="B25" t="str">
            <v>Breeding and draught animals</v>
          </cell>
          <cell r="C25" t="str">
            <v>Základní stádo a tažná zvířata</v>
          </cell>
          <cell r="D25" t="str">
            <v>Levende have en vee</v>
          </cell>
          <cell r="E25" t="str">
            <v>Viehbestand und Zuchttiere</v>
          </cell>
        </row>
        <row r="26">
          <cell r="A26">
            <v>18</v>
          </cell>
          <cell r="B26" t="str">
            <v>Other tangible fixed assets</v>
          </cell>
          <cell r="C26" t="str">
            <v>Jiný hmotný investiční majetek</v>
          </cell>
          <cell r="D26" t="str">
            <v>Overige materiele vaste activa</v>
          </cell>
          <cell r="E26" t="str">
            <v>Sonstiges materielles Anlagevermögen</v>
          </cell>
        </row>
        <row r="27">
          <cell r="A27">
            <v>19</v>
          </cell>
          <cell r="B27" t="str">
            <v>Tangible fixed assets not-in-use</v>
          </cell>
          <cell r="C27" t="str">
            <v>Nedokončené hmotné investice</v>
          </cell>
          <cell r="D27" t="str">
            <v>Materiele vaste activa in uitvoering</v>
          </cell>
          <cell r="E27" t="str">
            <v>Unfertige materielle Investitionen</v>
          </cell>
        </row>
        <row r="28">
          <cell r="A28">
            <v>20</v>
          </cell>
          <cell r="B28" t="str">
            <v>Prepayments for tangible fixed assets</v>
          </cell>
          <cell r="C28" t="str">
            <v>Poskytnuté zálohy na hmotný  investiční majetek</v>
          </cell>
          <cell r="D28" t="str">
            <v>Vooruitbetalingen op materiele vaste activa</v>
          </cell>
          <cell r="E28" t="str">
            <v>Geleistete Anzahlungen auf mat. Anlagevermögen</v>
          </cell>
        </row>
        <row r="29">
          <cell r="A29">
            <v>21</v>
          </cell>
          <cell r="B29" t="str">
            <v>Adjustments to acquired assets (goodwill)</v>
          </cell>
          <cell r="C29" t="str">
            <v>Opravná položka k nabytému majetku</v>
          </cell>
          <cell r="D29" t="str">
            <v>Aanpassingen van activa</v>
          </cell>
          <cell r="E29" t="str">
            <v>Wertberichtigungen</v>
          </cell>
        </row>
        <row r="30">
          <cell r="A30">
            <v>22</v>
          </cell>
          <cell r="B30" t="str">
            <v>Financial investments</v>
          </cell>
          <cell r="C30" t="str">
            <v>Finanční investice</v>
          </cell>
          <cell r="D30" t="str">
            <v>Financiele vaste activa</v>
          </cell>
          <cell r="E30" t="str">
            <v>Finanzanlagen</v>
          </cell>
        </row>
        <row r="31">
          <cell r="A31">
            <v>23</v>
          </cell>
          <cell r="B31" t="str">
            <v xml:space="preserve">Shares and ownership interests in subsidiaries </v>
          </cell>
          <cell r="C31" t="str">
            <v>Podílové cenné papíry a vklady v podn. s rozhod. vlivem</v>
          </cell>
          <cell r="D31" t="str">
            <v>Deelnemingen in ondernemingen met controlerende invloed</v>
          </cell>
          <cell r="E31" t="str">
            <v>Wertpapiere auf Beteiligungen und Einlagen in Untern. mit entscheid. Einfluß</v>
          </cell>
        </row>
        <row r="32">
          <cell r="A32">
            <v>24</v>
          </cell>
          <cell r="B32" t="str">
            <v xml:space="preserve">Shares and ownership interests in associates </v>
          </cell>
          <cell r="C32" t="str">
            <v>Podílové cenné papíry a vklady v podn. s podst. vlivem</v>
          </cell>
          <cell r="D32" t="str">
            <v>Deelnemingen in ondernemingen met substantiele invloed</v>
          </cell>
          <cell r="E32" t="str">
            <v>Wertpapiere auf Beteiligungen und Einlagen in Untern. mit wesentl. Einfluß</v>
          </cell>
        </row>
        <row r="33">
          <cell r="A33">
            <v>25</v>
          </cell>
          <cell r="B33" t="str">
            <v>Other securities and ownership interests</v>
          </cell>
          <cell r="C33" t="str">
            <v>Ostatní investiční cenné papíry a vklady</v>
          </cell>
          <cell r="D33" t="str">
            <v>Effecten en belangen</v>
          </cell>
          <cell r="E33" t="str">
            <v>Sonstige Investitionswertpapiere und Einlagen</v>
          </cell>
        </row>
        <row r="34">
          <cell r="A34">
            <v>26</v>
          </cell>
          <cell r="B34" t="str">
            <v>Intercompany loans</v>
          </cell>
          <cell r="C34" t="str">
            <v>Půjčky podnikům ve skupině</v>
          </cell>
          <cell r="D34" t="str">
            <v>Verstrekte intercompany-leningen</v>
          </cell>
          <cell r="E34" t="str">
            <v>Darlehen an Unternehmen (in der Gruppe)</v>
          </cell>
        </row>
        <row r="35">
          <cell r="A35">
            <v>27</v>
          </cell>
          <cell r="B35" t="str">
            <v>Other financial investments</v>
          </cell>
          <cell r="C35" t="str">
            <v>Jiné finanční investice</v>
          </cell>
          <cell r="D35" t="str">
            <v>Overige financiele vaste activa</v>
          </cell>
          <cell r="E35" t="str">
            <v>Sonstige Finanzanlagen</v>
          </cell>
        </row>
        <row r="36">
          <cell r="A36">
            <v>28</v>
          </cell>
          <cell r="B36" t="str">
            <v>Current Assets</v>
          </cell>
          <cell r="C36" t="str">
            <v>Oběžná aktiva</v>
          </cell>
          <cell r="D36" t="str">
            <v>Vlottende activa</v>
          </cell>
          <cell r="E36" t="str">
            <v>Umlaufvermögen</v>
          </cell>
        </row>
        <row r="37">
          <cell r="A37">
            <v>29</v>
          </cell>
          <cell r="B37" t="str">
            <v>Stocks</v>
          </cell>
          <cell r="C37" t="str">
            <v>Zásoby</v>
          </cell>
          <cell r="D37" t="str">
            <v>Voorraden</v>
          </cell>
          <cell r="E37" t="str">
            <v>Vorräte</v>
          </cell>
        </row>
        <row r="38">
          <cell r="A38">
            <v>30</v>
          </cell>
          <cell r="B38" t="str">
            <v>Materials</v>
          </cell>
          <cell r="C38" t="str">
            <v>Materiál</v>
          </cell>
          <cell r="D38" t="str">
            <v>Materialen</v>
          </cell>
          <cell r="E38" t="str">
            <v>Roh-, Hilfs- und Betriebsstoffe</v>
          </cell>
        </row>
        <row r="39">
          <cell r="A39">
            <v>31</v>
          </cell>
          <cell r="B39" t="str">
            <v xml:space="preserve">Work-in-progress and semi-finished products </v>
          </cell>
          <cell r="C39" t="str">
            <v>Nedokončená výroba a polotovary</v>
          </cell>
          <cell r="D39" t="str">
            <v>Onderhanden werk en halffabrikaten</v>
          </cell>
          <cell r="E39" t="str">
            <v>Unfertige Produkte und Halbfertigerzeugnisse</v>
          </cell>
        </row>
        <row r="40">
          <cell r="A40">
            <v>32</v>
          </cell>
          <cell r="B40" t="str">
            <v>Finished products</v>
          </cell>
          <cell r="C40" t="str">
            <v>Výrobky</v>
          </cell>
          <cell r="D40" t="str">
            <v>Gereed product</v>
          </cell>
          <cell r="E40" t="str">
            <v>Fertige Erzeugnisse</v>
          </cell>
        </row>
        <row r="41">
          <cell r="A41">
            <v>33</v>
          </cell>
          <cell r="B41" t="str">
            <v>Livestock</v>
          </cell>
          <cell r="C41" t="str">
            <v>Zvířata</v>
          </cell>
          <cell r="D41" t="str">
            <v>Dieren</v>
          </cell>
          <cell r="E41" t="str">
            <v>Tiere</v>
          </cell>
        </row>
        <row r="42">
          <cell r="A42">
            <v>34</v>
          </cell>
          <cell r="B42" t="str">
            <v>Purchased goods for resale</v>
          </cell>
          <cell r="C42" t="str">
            <v>Zboží</v>
          </cell>
          <cell r="D42" t="str">
            <v>Handelsgoederen</v>
          </cell>
          <cell r="E42" t="str">
            <v>Handelsware</v>
          </cell>
        </row>
        <row r="43">
          <cell r="A43">
            <v>35</v>
          </cell>
          <cell r="B43" t="str">
            <v>Advance payments for stocks</v>
          </cell>
          <cell r="C43" t="str">
            <v>Poskytnuté zálohy na zásoby</v>
          </cell>
          <cell r="D43" t="str">
            <v>Vooruitbetalingen op voorraden</v>
          </cell>
          <cell r="E43" t="str">
            <v>Geleistete Anzahlungen auf Vorräte</v>
          </cell>
        </row>
        <row r="44">
          <cell r="A44">
            <v>36</v>
          </cell>
          <cell r="B44" t="str">
            <v>Long-term debtors</v>
          </cell>
          <cell r="C44" t="str">
            <v>Dlouhodobé pohledávky</v>
          </cell>
          <cell r="D44" t="str">
            <v>Langlopende vorderingen</v>
          </cell>
          <cell r="E44" t="str">
            <v>Langfristige Forderungen</v>
          </cell>
        </row>
        <row r="45">
          <cell r="A45">
            <v>37</v>
          </cell>
          <cell r="B45" t="str">
            <v>Trade debtors</v>
          </cell>
          <cell r="C45" t="str">
            <v>Pohledávky z obchodního styku</v>
          </cell>
          <cell r="D45" t="str">
            <v>Handelsdebiteuren</v>
          </cell>
          <cell r="E45" t="str">
            <v>Forderungen aus Lieferungen und Leistungen</v>
          </cell>
        </row>
        <row r="46">
          <cell r="A46">
            <v>38</v>
          </cell>
          <cell r="B46" t="str">
            <v>Receivables from partners and consortium members</v>
          </cell>
          <cell r="C46" t="str">
            <v>Pohledávky ke společníkům a sdružení</v>
          </cell>
          <cell r="D46" t="str">
            <v>Vorderingen op participanten en deelnemingen</v>
          </cell>
          <cell r="E46" t="str">
            <v>Forderungen an verbundene Untern. und Gesellschafter</v>
          </cell>
        </row>
        <row r="47">
          <cell r="A47">
            <v>39</v>
          </cell>
          <cell r="B47" t="str">
            <v>Amounts receivable from subsidiaries</v>
          </cell>
          <cell r="C47" t="str">
            <v>Pohledávky v podnicích s rozhodujícím vlivem</v>
          </cell>
          <cell r="D47" t="str">
            <v>Vorderingen op ondernemingen met controlerende invloed</v>
          </cell>
          <cell r="E47" t="str">
            <v>Forderungen an Unternehmen mit entsch. Einfluß</v>
          </cell>
        </row>
        <row r="48">
          <cell r="A48">
            <v>40</v>
          </cell>
          <cell r="B48" t="str">
            <v>Amounts receivable from associates</v>
          </cell>
          <cell r="C48" t="str">
            <v>Pohledávky v podnicích s podstatným vlivem</v>
          </cell>
          <cell r="D48" t="str">
            <v>Vorderingen op ondernemingen met substantiele invloed</v>
          </cell>
          <cell r="E48" t="str">
            <v>Forderungen an Unternehmen mit wesent. Einfluß</v>
          </cell>
        </row>
        <row r="49">
          <cell r="A49">
            <v>41</v>
          </cell>
          <cell r="B49" t="str">
            <v>Other debtors</v>
          </cell>
          <cell r="C49" t="str">
            <v>Jiné pohledávky</v>
          </cell>
          <cell r="D49" t="str">
            <v>Overige vorderingen</v>
          </cell>
          <cell r="E49" t="str">
            <v>Sonstige Forderungen</v>
          </cell>
        </row>
        <row r="50">
          <cell r="A50">
            <v>42</v>
          </cell>
          <cell r="B50" t="str">
            <v>Short-term debtors</v>
          </cell>
          <cell r="C50" t="str">
            <v>Krátkodobé pohledávky</v>
          </cell>
          <cell r="D50" t="str">
            <v>Kortlopende vorderingen</v>
          </cell>
          <cell r="E50" t="str">
            <v>Kurzfristige Forderungen</v>
          </cell>
        </row>
        <row r="51">
          <cell r="A51">
            <v>43</v>
          </cell>
          <cell r="B51" t="str">
            <v>Trade debtors</v>
          </cell>
          <cell r="C51" t="str">
            <v>Pohledávky z obchodního styku</v>
          </cell>
          <cell r="D51" t="str">
            <v>Handelsdebiteuren</v>
          </cell>
          <cell r="E51" t="str">
            <v>Forderungen aus Lieferungen und Leistungen</v>
          </cell>
        </row>
        <row r="52">
          <cell r="A52">
            <v>44</v>
          </cell>
          <cell r="B52" t="str">
            <v>Receivables from partners and consortium members</v>
          </cell>
          <cell r="C52" t="str">
            <v>Pohledávky ke společníkům a sdružení</v>
          </cell>
          <cell r="D52" t="str">
            <v>Vorderingen op participanten en deelnemingen</v>
          </cell>
          <cell r="E52" t="str">
            <v>Forderungen an verbundene Untern. und Gesellschafter</v>
          </cell>
        </row>
        <row r="53">
          <cell r="A53">
            <v>45</v>
          </cell>
          <cell r="B53" t="str">
            <v>Social security</v>
          </cell>
          <cell r="C53" t="str">
            <v>Sociální zabezpečení</v>
          </cell>
          <cell r="D53" t="str">
            <v>Vorderingen inzake sociale verzekeringen</v>
          </cell>
          <cell r="E53" t="str">
            <v>Sozialversicherung</v>
          </cell>
        </row>
        <row r="54">
          <cell r="A54">
            <v>46</v>
          </cell>
          <cell r="B54" t="str">
            <v>Taxes receivable</v>
          </cell>
          <cell r="C54" t="str">
            <v xml:space="preserve">Stát - daňové pohledávky </v>
          </cell>
          <cell r="D54" t="str">
            <v>Vorderingen inzake belastingen</v>
          </cell>
          <cell r="E54" t="str">
            <v>Steuerforderungen</v>
          </cell>
        </row>
        <row r="55">
          <cell r="A55">
            <v>47</v>
          </cell>
          <cell r="B55" t="str">
            <v>Deferred tax receivable</v>
          </cell>
          <cell r="C55" t="str">
            <v>Odložená daňová pohledávka</v>
          </cell>
          <cell r="D55" t="str">
            <v>Vorderingen inzake latente belastingen</v>
          </cell>
          <cell r="E55" t="str">
            <v>Aktive latente Steuern</v>
          </cell>
        </row>
        <row r="56">
          <cell r="A56">
            <v>48</v>
          </cell>
          <cell r="B56" t="str">
            <v>Amounts receivable from subsidiaries</v>
          </cell>
          <cell r="C56" t="str">
            <v>Pohledávky v podnicích s rozhodujícím vlivem</v>
          </cell>
          <cell r="D56" t="str">
            <v>Vorderingen op ondernemingen met controlerende invloed</v>
          </cell>
          <cell r="E56" t="str">
            <v>Forderungen an Unternehmen mit entsch. Einfluß</v>
          </cell>
        </row>
        <row r="57">
          <cell r="A57">
            <v>49</v>
          </cell>
          <cell r="B57" t="str">
            <v>Amounts receivable from associates</v>
          </cell>
          <cell r="C57" t="str">
            <v>Pohledávky v podnicích s podstatným vlivem</v>
          </cell>
          <cell r="D57" t="str">
            <v>Vorderingen op ondernemingen met substantiele invloed</v>
          </cell>
          <cell r="E57" t="str">
            <v>Forderungen an Unternehmen mit wesentl. Einfluß</v>
          </cell>
        </row>
        <row r="58">
          <cell r="A58">
            <v>50</v>
          </cell>
          <cell r="B58" t="str">
            <v>Other debtors</v>
          </cell>
          <cell r="C58" t="str">
            <v>Jiné pohledávky</v>
          </cell>
          <cell r="D58" t="str">
            <v>Overige vorderingen</v>
          </cell>
          <cell r="E58" t="str">
            <v>Sonstige Forderungen</v>
          </cell>
        </row>
        <row r="59">
          <cell r="A59">
            <v>51</v>
          </cell>
          <cell r="B59" t="str">
            <v>Cash and investments</v>
          </cell>
          <cell r="C59" t="str">
            <v>Finanční majetek</v>
          </cell>
          <cell r="D59" t="str">
            <v>Liquide middelen</v>
          </cell>
          <cell r="E59" t="str">
            <v>Finanzvermögen</v>
          </cell>
        </row>
        <row r="60">
          <cell r="A60">
            <v>52</v>
          </cell>
          <cell r="B60" t="str">
            <v>Cash in hand</v>
          </cell>
          <cell r="C60" t="str">
            <v>Peníze</v>
          </cell>
          <cell r="D60" t="str">
            <v>Kas</v>
          </cell>
          <cell r="E60" t="str">
            <v>Geld</v>
          </cell>
        </row>
        <row r="61">
          <cell r="A61">
            <v>53</v>
          </cell>
          <cell r="B61" t="str">
            <v xml:space="preserve">Cash at bank </v>
          </cell>
          <cell r="C61" t="str">
            <v>Účty v bankách</v>
          </cell>
          <cell r="D61" t="str">
            <v>Bank</v>
          </cell>
          <cell r="E61" t="str">
            <v>Bankkonten</v>
          </cell>
        </row>
        <row r="62">
          <cell r="A62">
            <v>54</v>
          </cell>
          <cell r="B62" t="str">
            <v>Short-term investments</v>
          </cell>
          <cell r="C62" t="str">
            <v>Krátkodobý finanční majetek</v>
          </cell>
          <cell r="D62" t="str">
            <v>Kortlopende financiele activa</v>
          </cell>
          <cell r="E62" t="str">
            <v>Kurzfristiges Finanzvermögen</v>
          </cell>
        </row>
        <row r="63">
          <cell r="A63">
            <v>55</v>
          </cell>
          <cell r="B63" t="str">
            <v xml:space="preserve">Other assets </v>
          </cell>
          <cell r="C63" t="str">
            <v>Ostatní aktiva - přechodné účty aktiv</v>
          </cell>
          <cell r="D63" t="str">
            <v>Overige activa (tidelijke rekeningen)</v>
          </cell>
          <cell r="E63" t="str">
            <v>Sonstige Aktiva - Übergangsaktivkonten</v>
          </cell>
        </row>
        <row r="64">
          <cell r="A64">
            <v>56</v>
          </cell>
          <cell r="B64" t="str">
            <v>Temporary assets</v>
          </cell>
          <cell r="C64" t="str">
            <v>Časové rozlišení</v>
          </cell>
          <cell r="D64" t="str">
            <v>Overlopende activa</v>
          </cell>
          <cell r="E64" t="str">
            <v>Rechnungsabgrenzungen</v>
          </cell>
        </row>
        <row r="65">
          <cell r="A65">
            <v>57</v>
          </cell>
          <cell r="B65" t="str">
            <v>Deferred expenses</v>
          </cell>
          <cell r="C65" t="str">
            <v>Náklady příštích období</v>
          </cell>
          <cell r="D65" t="str">
            <v>Vooruitbetaalde kosten</v>
          </cell>
          <cell r="E65" t="str">
            <v>Aufwendungen künftiger Perioden</v>
          </cell>
        </row>
        <row r="66">
          <cell r="A66">
            <v>58</v>
          </cell>
          <cell r="B66" t="str">
            <v>Accrued income</v>
          </cell>
          <cell r="C66" t="str">
            <v>Příjmy příštích období</v>
          </cell>
          <cell r="D66" t="str">
            <v>Nog te ontvangen kosten</v>
          </cell>
          <cell r="E66" t="str">
            <v>Einnahmen künftiger Perioden</v>
          </cell>
        </row>
        <row r="67">
          <cell r="A67">
            <v>59</v>
          </cell>
          <cell r="B67" t="str">
            <v>Exchange rate losses</v>
          </cell>
          <cell r="C67" t="str">
            <v>Kursové rozdíly aktivní</v>
          </cell>
          <cell r="D67" t="str">
            <v>Valutakoersverliezen</v>
          </cell>
          <cell r="E67" t="str">
            <v>Aktive Kursdifferenzen</v>
          </cell>
        </row>
        <row r="68">
          <cell r="A68">
            <v>60</v>
          </cell>
          <cell r="B68" t="str">
            <v>Estimated assets</v>
          </cell>
          <cell r="C68" t="str">
            <v>Dohadné účty aktivní</v>
          </cell>
          <cell r="D68" t="str">
            <v>Ingeschatte overlopende activa</v>
          </cell>
          <cell r="E68" t="str">
            <v>Geschätzte Aktivposten</v>
          </cell>
        </row>
        <row r="70">
          <cell r="A70">
            <v>61</v>
          </cell>
          <cell r="B70" t="str">
            <v>TOTAL LIABILITIES</v>
          </cell>
          <cell r="C70" t="str">
            <v>PASIVA CELKEM</v>
          </cell>
          <cell r="D70" t="str">
            <v>TOTAAL PASSIVA</v>
          </cell>
          <cell r="E70" t="str">
            <v>PASSIVA GESAMT</v>
          </cell>
        </row>
        <row r="71">
          <cell r="A71">
            <v>62</v>
          </cell>
          <cell r="B71" t="str">
            <v>Equity</v>
          </cell>
          <cell r="C71" t="str">
            <v>Vlastní jmění</v>
          </cell>
          <cell r="D71" t="str">
            <v>Eigen vermogen</v>
          </cell>
          <cell r="E71" t="str">
            <v>Eigenkapital</v>
          </cell>
        </row>
        <row r="72">
          <cell r="A72">
            <v>63</v>
          </cell>
          <cell r="B72" t="str">
            <v>Registered capital</v>
          </cell>
          <cell r="C72" t="str">
            <v>Základní jmění</v>
          </cell>
          <cell r="D72" t="str">
            <v>Geregistreerd kapitaal</v>
          </cell>
          <cell r="E72" t="str">
            <v>Grundkapital</v>
          </cell>
        </row>
        <row r="73">
          <cell r="A73">
            <v>64</v>
          </cell>
          <cell r="B73" t="str">
            <v>Registered capital</v>
          </cell>
          <cell r="C73" t="str">
            <v>Základní jmění</v>
          </cell>
          <cell r="D73" t="str">
            <v>Geregistreerd kapitaal</v>
          </cell>
          <cell r="E73" t="str">
            <v>Grundkapital</v>
          </cell>
        </row>
        <row r="74">
          <cell r="A74" t="str">
            <v>64 a</v>
          </cell>
          <cell r="B74" t="str">
            <v xml:space="preserve">Of which: Registered capital entered in the Commercial Register </v>
          </cell>
          <cell r="C74" t="str">
            <v>Z toho: základní jmění zapsané v obchodním rejstříku</v>
          </cell>
          <cell r="D74" t="str">
            <v>Waarvan: Geregistreerd kapitaal in het handelsregister</v>
          </cell>
          <cell r="E74" t="str">
            <v xml:space="preserve">Davon: im Handelsregister eingetragenes Grundkapital </v>
          </cell>
        </row>
        <row r="75">
          <cell r="A75">
            <v>65</v>
          </cell>
          <cell r="B75" t="str">
            <v>Reacquired shares</v>
          </cell>
          <cell r="C75" t="str">
            <v>Vlastní akcie</v>
          </cell>
          <cell r="D75" t="str">
            <v>Eigen aandelen</v>
          </cell>
          <cell r="E75" t="str">
            <v>Eigene Aktien</v>
          </cell>
        </row>
        <row r="76">
          <cell r="A76">
            <v>66</v>
          </cell>
          <cell r="B76" t="str">
            <v>Capital Funds</v>
          </cell>
          <cell r="C76" t="str">
            <v>Kapitálové fondy</v>
          </cell>
          <cell r="D76" t="str">
            <v>Kapitaalfondsen</v>
          </cell>
          <cell r="E76" t="str">
            <v>Kapitalrücklagen</v>
          </cell>
        </row>
        <row r="77">
          <cell r="A77">
            <v>67</v>
          </cell>
          <cell r="B77" t="str">
            <v>Share premium</v>
          </cell>
          <cell r="C77" t="str">
            <v>Emisní ažio</v>
          </cell>
          <cell r="D77" t="str">
            <v>Agio</v>
          </cell>
          <cell r="E77" t="str">
            <v>Emissionsagio</v>
          </cell>
        </row>
        <row r="78">
          <cell r="A78">
            <v>68</v>
          </cell>
          <cell r="B78" t="str">
            <v>Other capital funds</v>
          </cell>
          <cell r="C78" t="str">
            <v>Ostatní kapitálové fondy</v>
          </cell>
          <cell r="D78" t="str">
            <v>Overige kapitaalfondsen</v>
          </cell>
          <cell r="E78" t="str">
            <v>Sonstige Kapitalrücklagen</v>
          </cell>
        </row>
        <row r="79">
          <cell r="A79">
            <v>69</v>
          </cell>
          <cell r="B79" t="str">
            <v>Gains or losses from revaluation of assets</v>
          </cell>
          <cell r="C79" t="str">
            <v>Oceňovací rozdíly z přecenění majetku</v>
          </cell>
          <cell r="D79" t="str">
            <v>Waarderingsreserve van activa</v>
          </cell>
          <cell r="E79" t="str">
            <v>Bewertungsdiff. aus Vermögensbewertung</v>
          </cell>
        </row>
        <row r="80">
          <cell r="A80">
            <v>70</v>
          </cell>
          <cell r="B80" t="str">
            <v xml:space="preserve"> </v>
          </cell>
          <cell r="C80" t="str">
            <v xml:space="preserve"> </v>
          </cell>
          <cell r="D80" t="str">
            <v xml:space="preserve"> </v>
          </cell>
          <cell r="E80" t="str">
            <v xml:space="preserve"> </v>
          </cell>
        </row>
        <row r="81">
          <cell r="A81">
            <v>71</v>
          </cell>
          <cell r="B81" t="str">
            <v>Funds created from profits</v>
          </cell>
          <cell r="C81" t="str">
            <v>Fondy ze zisku</v>
          </cell>
          <cell r="D81" t="str">
            <v>Fondsen gecreerd uit de winst</v>
          </cell>
          <cell r="E81" t="str">
            <v>Gewinnrücklagen</v>
          </cell>
        </row>
        <row r="82">
          <cell r="A82">
            <v>72</v>
          </cell>
          <cell r="B82" t="str">
            <v>Legal reserve fund</v>
          </cell>
          <cell r="C82" t="str">
            <v>Zákonný rezervní fond</v>
          </cell>
          <cell r="D82" t="str">
            <v>Wettelijk reservefonds</v>
          </cell>
          <cell r="E82" t="str">
            <v>Gesetzlicher Reservefonds</v>
          </cell>
        </row>
        <row r="83">
          <cell r="A83">
            <v>73</v>
          </cell>
          <cell r="B83" t="str">
            <v>Non-distributable fund</v>
          </cell>
          <cell r="C83" t="str">
            <v xml:space="preserve">Nedělitelný fond </v>
          </cell>
          <cell r="D83" t="str">
            <v>Niet uitkeerbare fondsen</v>
          </cell>
          <cell r="E83" t="str">
            <v>Verteilungsfreie Rücklagen</v>
          </cell>
        </row>
        <row r="84">
          <cell r="A84">
            <v>74</v>
          </cell>
          <cell r="B84" t="str">
            <v>Statutory and other funds</v>
          </cell>
          <cell r="C84" t="str">
            <v>Statutární a ostatní fondy</v>
          </cell>
          <cell r="D84" t="str">
            <v>Statutaire en andere fondsen</v>
          </cell>
          <cell r="E84" t="str">
            <v>Statutare und sonstige Rücklagen</v>
          </cell>
        </row>
        <row r="85">
          <cell r="A85">
            <v>75</v>
          </cell>
          <cell r="B85" t="str">
            <v>Retained profit or loss from prior years</v>
          </cell>
          <cell r="C85" t="str">
            <v>Hospodářský výsledek minulých let</v>
          </cell>
          <cell r="D85" t="str">
            <v>Niet uitgekeerde winsten en gecumuleerde verliezen uit voorgaande jaren</v>
          </cell>
          <cell r="E85" t="str">
            <v>Gewinn-, Verlustvortrag</v>
          </cell>
        </row>
        <row r="86">
          <cell r="A86">
            <v>76</v>
          </cell>
          <cell r="B86" t="str">
            <v>Retained earnings from previous years</v>
          </cell>
          <cell r="C86" t="str">
            <v>Nerozdělený zisk minulých let</v>
          </cell>
          <cell r="D86" t="str">
            <v>Niet uitgekeerde winsten uit voorgaande jaren</v>
          </cell>
          <cell r="E86" t="str">
            <v>Gewinnvortrag aus Vorjahren</v>
          </cell>
        </row>
        <row r="87">
          <cell r="A87">
            <v>77</v>
          </cell>
          <cell r="B87" t="str">
            <v>Accumulated losses from previous years</v>
          </cell>
          <cell r="C87" t="str">
            <v>Neuhrazená ztráta minulých let</v>
          </cell>
          <cell r="D87" t="str">
            <v>Cumulatieve verliezen uit voorgaande jaren</v>
          </cell>
          <cell r="E87" t="str">
            <v>Verlustvortrag aus Vorjahren</v>
          </cell>
        </row>
        <row r="88">
          <cell r="A88">
            <v>78</v>
          </cell>
          <cell r="B88" t="str">
            <v>Profit or loss of current year</v>
          </cell>
          <cell r="C88" t="str">
            <v>Hospodářský výsledek běžného období (+/-)</v>
          </cell>
          <cell r="D88" t="str">
            <v>Winst of verlies lopend boekjaar</v>
          </cell>
          <cell r="E88" t="str">
            <v>Jahresüberschuß, Jahresfehlbetrag</v>
          </cell>
        </row>
        <row r="89">
          <cell r="A89">
            <v>79</v>
          </cell>
          <cell r="B89" t="str">
            <v>Liabilities</v>
          </cell>
          <cell r="C89" t="str">
            <v>Cizí zdroje</v>
          </cell>
          <cell r="D89" t="str">
            <v>Verplichtingen</v>
          </cell>
          <cell r="E89" t="str">
            <v>Fremdkapital</v>
          </cell>
        </row>
        <row r="90">
          <cell r="A90">
            <v>80</v>
          </cell>
          <cell r="B90" t="str">
            <v>Reserves</v>
          </cell>
          <cell r="C90" t="str">
            <v>Rezervy</v>
          </cell>
          <cell r="D90" t="str">
            <v>Voorzieningen</v>
          </cell>
          <cell r="E90" t="str">
            <v>Rückstellungen</v>
          </cell>
        </row>
        <row r="91">
          <cell r="A91">
            <v>81</v>
          </cell>
          <cell r="B91" t="str">
            <v>Legal reserves</v>
          </cell>
          <cell r="C91" t="str">
            <v>Rezervy zákonné</v>
          </cell>
          <cell r="D91" t="str">
            <v>Wettelijke voorzieningen</v>
          </cell>
          <cell r="E91" t="str">
            <v>Gesetzliche Rückstellungen</v>
          </cell>
        </row>
        <row r="92">
          <cell r="A92">
            <v>82</v>
          </cell>
          <cell r="B92" t="str">
            <v>Reserve for foreign exchange losses</v>
          </cell>
          <cell r="C92" t="str">
            <v>Rezerva na kursové ztráty</v>
          </cell>
          <cell r="D92" t="str">
            <v>Voorziening voor valutakoersverschillen</v>
          </cell>
          <cell r="E92" t="str">
            <v>Rückstellungen für Kursverluste</v>
          </cell>
        </row>
        <row r="93">
          <cell r="A93">
            <v>83</v>
          </cell>
          <cell r="B93" t="str">
            <v>Other reserves</v>
          </cell>
          <cell r="C93" t="str">
            <v>Ostatní rezervy</v>
          </cell>
          <cell r="D93" t="str">
            <v>Overige voorzieningen</v>
          </cell>
          <cell r="E93" t="str">
            <v>Sonstige Rückstellungen</v>
          </cell>
        </row>
        <row r="94">
          <cell r="A94">
            <v>84</v>
          </cell>
          <cell r="B94" t="str">
            <v xml:space="preserve">Long-term liabilities </v>
          </cell>
          <cell r="C94" t="str">
            <v>Dlouhodobé závazky</v>
          </cell>
          <cell r="D94" t="str">
            <v>Langlopende schulden</v>
          </cell>
          <cell r="E94" t="str">
            <v>Langfristige Verbindlichkeiten</v>
          </cell>
        </row>
        <row r="95">
          <cell r="A95">
            <v>85</v>
          </cell>
          <cell r="B95" t="str">
            <v>Long-term payables to subsidiaries</v>
          </cell>
          <cell r="C95" t="str">
            <v>Závazky k podnikům s rozhodujícím vlivem</v>
          </cell>
          <cell r="D95" t="str">
            <v>Schulden aan ondernemingen met controlerende invloed</v>
          </cell>
          <cell r="E95" t="str">
            <v>Verbindlichkeiten ggü. Unternehmen mit entsch. Einfluß</v>
          </cell>
        </row>
        <row r="96">
          <cell r="A96">
            <v>86</v>
          </cell>
          <cell r="B96" t="str">
            <v>Long-term payables to associates</v>
          </cell>
          <cell r="C96" t="str">
            <v>Závazky k podnikům s podstatným vlivem</v>
          </cell>
          <cell r="D96" t="str">
            <v>Schulden aan ondernemingen met substantiele invloed</v>
          </cell>
          <cell r="E96" t="str">
            <v>Verbindlichkeiten ggü. Unternehmen mit wesentl. Einfluß</v>
          </cell>
        </row>
        <row r="97">
          <cell r="A97">
            <v>87</v>
          </cell>
          <cell r="B97" t="str">
            <v xml:space="preserve">Long-term advances received </v>
          </cell>
          <cell r="C97" t="str">
            <v>Dlouhodobé přijaté zálohy</v>
          </cell>
          <cell r="D97" t="str">
            <v>Ontvangen vooruitbetalingen (langlopend)</v>
          </cell>
          <cell r="E97" t="str">
            <v>Langfristige erhaltene Anzahlungen</v>
          </cell>
        </row>
        <row r="98">
          <cell r="A98">
            <v>88</v>
          </cell>
          <cell r="B98" t="str">
            <v>Bonds issued</v>
          </cell>
          <cell r="C98" t="str">
            <v>Emitované dluhopisy</v>
          </cell>
          <cell r="D98" t="str">
            <v>Uitgegeven obligaties</v>
          </cell>
          <cell r="E98" t="str">
            <v>Emissionsschuldscheine</v>
          </cell>
        </row>
        <row r="99">
          <cell r="A99">
            <v>89</v>
          </cell>
          <cell r="B99" t="str">
            <v>Long-term bills of exchange to be paid</v>
          </cell>
          <cell r="C99" t="str">
            <v>Dlouhodobé směnky k úhradě</v>
          </cell>
          <cell r="D99" t="str">
            <v>Te betalen langlopende wissels</v>
          </cell>
          <cell r="E99" t="str">
            <v>Langfristige Wechsel</v>
          </cell>
        </row>
        <row r="100">
          <cell r="A100">
            <v>90</v>
          </cell>
          <cell r="B100" t="str">
            <v>Other long-term payables</v>
          </cell>
          <cell r="C100" t="str">
            <v>Jiné dlouhodobé závazky</v>
          </cell>
          <cell r="D100" t="str">
            <v>Overige langlopende schulden</v>
          </cell>
          <cell r="E100" t="str">
            <v>Sonstige langfristige Verbindlichkeiten</v>
          </cell>
        </row>
        <row r="101">
          <cell r="A101">
            <v>91</v>
          </cell>
          <cell r="B101" t="str">
            <v>Short-term liabilities</v>
          </cell>
          <cell r="C101" t="str">
            <v>Krátkodobé závazky</v>
          </cell>
          <cell r="D101" t="str">
            <v>Kortlopende schulden</v>
          </cell>
          <cell r="E101" t="str">
            <v>Kurzfristige Verbindlichkeiten</v>
          </cell>
        </row>
        <row r="102">
          <cell r="A102">
            <v>92</v>
          </cell>
          <cell r="B102" t="str">
            <v>Trade creditors</v>
          </cell>
          <cell r="C102" t="str">
            <v>Závazky z obchodního styku</v>
          </cell>
          <cell r="D102" t="str">
            <v>Handelscrediteuren</v>
          </cell>
          <cell r="E102" t="str">
            <v>Verbindlichkeiten aus Lieferungen und Leistungen</v>
          </cell>
        </row>
        <row r="103">
          <cell r="A103">
            <v>93</v>
          </cell>
          <cell r="B103" t="str">
            <v>Payables to partners and consortium members</v>
          </cell>
          <cell r="C103" t="str">
            <v>Závazky ke společníkům a sdružení</v>
          </cell>
          <cell r="D103" t="str">
            <v>Schulden aan participanten en deelnemingen</v>
          </cell>
          <cell r="E103" t="str">
            <v>Verbindlichkeiten ggü. verbundene Untern. und Gesellschafter</v>
          </cell>
        </row>
        <row r="104">
          <cell r="A104">
            <v>94</v>
          </cell>
          <cell r="B104" t="str">
            <v>Payables to employees</v>
          </cell>
          <cell r="C104" t="str">
            <v>Závazky k zaměstnancům</v>
          </cell>
          <cell r="D104" t="str">
            <v>Schulden aan personeelsleden</v>
          </cell>
          <cell r="E104" t="str">
            <v>Verbindlichkeiten ggü. Mitarbeitern</v>
          </cell>
        </row>
        <row r="105">
          <cell r="A105">
            <v>95</v>
          </cell>
          <cell r="B105" t="str">
            <v>Social security</v>
          </cell>
          <cell r="C105" t="str">
            <v>Závazky ze sociálního zabezpečení</v>
          </cell>
          <cell r="D105" t="str">
            <v>Schulden inzake sociale verzekeringsschulden</v>
          </cell>
          <cell r="E105" t="str">
            <v>Verbindlichkeiten aus Sozialversicherung</v>
          </cell>
        </row>
        <row r="106">
          <cell r="A106">
            <v>96</v>
          </cell>
          <cell r="B106" t="str">
            <v>Taxes payable and subsidies</v>
          </cell>
          <cell r="C106" t="str">
            <v>Stát - daňové závazky a dotace</v>
          </cell>
          <cell r="D106" t="str">
            <v>Te betalen belastingen en subsidies</v>
          </cell>
          <cell r="E106" t="str">
            <v>Steuerverbindlichkeiten</v>
          </cell>
        </row>
        <row r="107">
          <cell r="A107">
            <v>97</v>
          </cell>
          <cell r="B107" t="str">
            <v>Deferred tax</v>
          </cell>
          <cell r="C107" t="str">
            <v>Odložený daňový závazek</v>
          </cell>
          <cell r="D107" t="str">
            <v>Latente belastingverplichtingen</v>
          </cell>
          <cell r="E107" t="str">
            <v>Passive latente Steuern</v>
          </cell>
        </row>
        <row r="108">
          <cell r="A108">
            <v>98</v>
          </cell>
          <cell r="B108" t="str">
            <v>Payables to subsidiaries</v>
          </cell>
          <cell r="C108" t="str">
            <v>Závazky k podnikům s rozhodujícím vlivem</v>
          </cell>
          <cell r="D108" t="str">
            <v>Schulden aan ondernemingen met controlerende invloed</v>
          </cell>
          <cell r="E108" t="str">
            <v>Verbindlichkeiten ggü. Unternehmen mit entsch. Einfluß</v>
          </cell>
        </row>
        <row r="109">
          <cell r="A109">
            <v>99</v>
          </cell>
          <cell r="B109" t="str">
            <v>Payables to associates</v>
          </cell>
          <cell r="C109" t="str">
            <v>Závazky k podnikům s podstatným vlivem</v>
          </cell>
          <cell r="D109" t="str">
            <v>Schulden aan ondernemingen met substantiele invloed</v>
          </cell>
          <cell r="E109" t="str">
            <v>Verbindlichkeiten ggü. Unternehmen mit wesentl. Einfluß</v>
          </cell>
        </row>
        <row r="110">
          <cell r="A110">
            <v>100</v>
          </cell>
          <cell r="B110" t="str">
            <v>Other creditors</v>
          </cell>
          <cell r="C110" t="str">
            <v>Jiné závazky</v>
          </cell>
          <cell r="D110" t="str">
            <v>Overige schulden</v>
          </cell>
          <cell r="E110" t="str">
            <v>Sonstige Verbindlichkeiten</v>
          </cell>
        </row>
        <row r="111">
          <cell r="A111">
            <v>101</v>
          </cell>
          <cell r="B111" t="str">
            <v>Bank loans and borrowings</v>
          </cell>
          <cell r="C111" t="str">
            <v>Bankovní úvěry a výpomoci</v>
          </cell>
          <cell r="D111" t="str">
            <v>Schulden aan kredietinstellingen</v>
          </cell>
          <cell r="E111" t="str">
            <v>Bankverbindlichkeiten und Ausleihungen</v>
          </cell>
        </row>
        <row r="112">
          <cell r="A112">
            <v>102</v>
          </cell>
          <cell r="B112" t="str">
            <v>Long-term bank loans</v>
          </cell>
          <cell r="C112" t="str">
            <v>Bankovní úvěry dlouhodobé</v>
          </cell>
          <cell r="D112" t="str">
            <v>Langlopende schulden aan kredietinstellingen</v>
          </cell>
          <cell r="E112" t="str">
            <v>Langfristige Bankverbindlichkeiten</v>
          </cell>
        </row>
        <row r="113">
          <cell r="A113">
            <v>103</v>
          </cell>
          <cell r="B113" t="str">
            <v>Short-term bank loans</v>
          </cell>
          <cell r="C113" t="str">
            <v>Běžné bankovní úvěry</v>
          </cell>
          <cell r="D113" t="str">
            <v>Kortlopende schulden aan kredietinstellingen</v>
          </cell>
          <cell r="E113" t="str">
            <v>Laufende Bankverbindlichkeiten</v>
          </cell>
        </row>
        <row r="114">
          <cell r="A114">
            <v>104</v>
          </cell>
          <cell r="B114" t="str">
            <v xml:space="preserve">Short-term borrowings </v>
          </cell>
          <cell r="C114" t="str">
            <v>Krátkodobé finanční výpomoci</v>
          </cell>
          <cell r="D114" t="str">
            <v>Overige kortlopende financieringen</v>
          </cell>
          <cell r="E114" t="str">
            <v>Kurzfristige Finanzierung</v>
          </cell>
        </row>
        <row r="115">
          <cell r="A115">
            <v>105</v>
          </cell>
          <cell r="B115" t="str">
            <v>Other liabilities</v>
          </cell>
          <cell r="C115" t="str">
            <v>Ostatní pasíva - přechodné účty pasív</v>
          </cell>
          <cell r="D115" t="str">
            <v>Overige passiva (tijdelijke passivarekeningen)</v>
          </cell>
          <cell r="E115" t="str">
            <v>Sonstige Passiva-Übergangspassivkonten</v>
          </cell>
        </row>
        <row r="116">
          <cell r="A116">
            <v>106</v>
          </cell>
          <cell r="B116" t="str">
            <v>Temporary liabilities</v>
          </cell>
          <cell r="C116" t="str">
            <v>Časové rozlišení</v>
          </cell>
          <cell r="D116" t="str">
            <v>Overlopende passiva</v>
          </cell>
          <cell r="E116" t="str">
            <v>Rechnungsabgrenzungen</v>
          </cell>
        </row>
        <row r="117">
          <cell r="A117">
            <v>107</v>
          </cell>
          <cell r="B117" t="str">
            <v>Accrued expenses</v>
          </cell>
          <cell r="C117" t="str">
            <v>Výdaje příštích období</v>
          </cell>
          <cell r="D117" t="str">
            <v>Nog te betalen kosten</v>
          </cell>
          <cell r="E117" t="str">
            <v>Ausgaben künftiger Perioden</v>
          </cell>
        </row>
        <row r="118">
          <cell r="A118">
            <v>108</v>
          </cell>
          <cell r="B118" t="str">
            <v>Deferred income</v>
          </cell>
          <cell r="C118" t="str">
            <v>Výnosy příštích období</v>
          </cell>
          <cell r="D118" t="str">
            <v>Vooruitontvangen opbrensten</v>
          </cell>
          <cell r="E118" t="str">
            <v>Erträge künftiger Perioden</v>
          </cell>
        </row>
        <row r="119">
          <cell r="A119">
            <v>109</v>
          </cell>
          <cell r="B119" t="str">
            <v>Exchange rate gains</v>
          </cell>
          <cell r="C119" t="str">
            <v>Kursové rozdíly pasívní</v>
          </cell>
          <cell r="D119" t="str">
            <v>Valutakoerswinsten</v>
          </cell>
          <cell r="E119" t="str">
            <v>Passive Kursdifferenzen</v>
          </cell>
        </row>
        <row r="120">
          <cell r="A120">
            <v>110</v>
          </cell>
          <cell r="B120" t="str">
            <v>Estimated liabilities</v>
          </cell>
          <cell r="C120" t="str">
            <v>Dohadné účty pasívní</v>
          </cell>
          <cell r="D120" t="str">
            <v>Ingeschatte overlopende passiva</v>
          </cell>
          <cell r="E120" t="str">
            <v>Passive Schätzungsposten</v>
          </cell>
        </row>
        <row r="121">
          <cell r="A121">
            <v>999</v>
          </cell>
          <cell r="B121" t="str">
            <v>Control number</v>
          </cell>
          <cell r="C121" t="str">
            <v>Kontrolní číslo</v>
          </cell>
          <cell r="D121" t="str">
            <v>Controlenummer</v>
          </cell>
          <cell r="E121" t="str">
            <v>Kontrollsumme</v>
          </cell>
        </row>
        <row r="123">
          <cell r="B123" t="str">
            <v>Denotation</v>
          </cell>
          <cell r="C123" t="str">
            <v>Označení</v>
          </cell>
          <cell r="D123" t="str">
            <v>Verwijzing</v>
          </cell>
          <cell r="E123" t="str">
            <v>Bezeichnung</v>
          </cell>
        </row>
        <row r="124">
          <cell r="B124" t="str">
            <v>ASSETS</v>
          </cell>
          <cell r="C124" t="str">
            <v>AKTIVA</v>
          </cell>
          <cell r="D124" t="str">
            <v>ACTIVA</v>
          </cell>
          <cell r="E124" t="str">
            <v>AKTIVA</v>
          </cell>
        </row>
        <row r="125">
          <cell r="B125" t="str">
            <v>Row</v>
          </cell>
          <cell r="C125" t="str">
            <v>Řád.</v>
          </cell>
          <cell r="D125" t="str">
            <v>R.nr.</v>
          </cell>
          <cell r="E125" t="str">
            <v>Zeile</v>
          </cell>
        </row>
        <row r="126">
          <cell r="B126" t="str">
            <v>Current accounting period</v>
          </cell>
          <cell r="C126" t="str">
            <v>Běžné účetní období</v>
          </cell>
          <cell r="D126" t="str">
            <v>Huidig boekjaar</v>
          </cell>
          <cell r="E126" t="str">
            <v>Laufendes Jahr</v>
          </cell>
        </row>
        <row r="127">
          <cell r="B127" t="str">
            <v>Prev. period</v>
          </cell>
          <cell r="C127" t="str">
            <v>Min. úč. obd.</v>
          </cell>
          <cell r="D127" t="str">
            <v>Voorg. boekjaar</v>
          </cell>
          <cell r="E127" t="str">
            <v>Vorjahr</v>
          </cell>
        </row>
        <row r="128">
          <cell r="B128" t="str">
            <v>Gross</v>
          </cell>
          <cell r="C128" t="str">
            <v>Brutto</v>
          </cell>
          <cell r="D128" t="str">
            <v>Bruto</v>
          </cell>
          <cell r="E128" t="str">
            <v>Brutto</v>
          </cell>
        </row>
        <row r="129">
          <cell r="B129" t="str">
            <v>Adjustment</v>
          </cell>
          <cell r="C129" t="str">
            <v>Korekce</v>
          </cell>
          <cell r="D129" t="str">
            <v>Correctie</v>
          </cell>
          <cell r="E129" t="str">
            <v>Änderung</v>
          </cell>
        </row>
        <row r="130">
          <cell r="B130" t="str">
            <v>Net</v>
          </cell>
          <cell r="C130" t="str">
            <v>Netto</v>
          </cell>
          <cell r="D130" t="str">
            <v>Netto</v>
          </cell>
          <cell r="E130" t="str">
            <v>Netto</v>
          </cell>
        </row>
        <row r="131">
          <cell r="B131" t="str">
            <v>Net</v>
          </cell>
          <cell r="C131" t="str">
            <v>Netto</v>
          </cell>
          <cell r="D131" t="str">
            <v>Netto</v>
          </cell>
          <cell r="E131" t="str">
            <v>Netto</v>
          </cell>
        </row>
        <row r="133">
          <cell r="B133" t="str">
            <v>Denotation</v>
          </cell>
          <cell r="C133" t="str">
            <v>Označení</v>
          </cell>
          <cell r="D133" t="str">
            <v>Verwijzing</v>
          </cell>
          <cell r="E133" t="str">
            <v>Bezeichnung</v>
          </cell>
        </row>
        <row r="134">
          <cell r="B134" t="str">
            <v>LIABILITIES AND EQUITY</v>
          </cell>
          <cell r="C134" t="str">
            <v>PASIVA</v>
          </cell>
          <cell r="D134" t="str">
            <v>Passiva</v>
          </cell>
          <cell r="E134" t="str">
            <v>PASSIVA</v>
          </cell>
        </row>
        <row r="135">
          <cell r="B135" t="str">
            <v>Row</v>
          </cell>
          <cell r="C135" t="str">
            <v>Řád.</v>
          </cell>
          <cell r="D135" t="str">
            <v>R.nr.</v>
          </cell>
          <cell r="E135" t="str">
            <v>Zeile</v>
          </cell>
        </row>
        <row r="136">
          <cell r="B136" t="str">
            <v>Current accounting period</v>
          </cell>
          <cell r="C136" t="str">
            <v>Běžné účetní období</v>
          </cell>
          <cell r="D136" t="str">
            <v>Huidig Boekjaar</v>
          </cell>
          <cell r="E136" t="str">
            <v>Laufendes Jahr</v>
          </cell>
        </row>
        <row r="137">
          <cell r="B137" t="str">
            <v>Previous accounting period</v>
          </cell>
          <cell r="C137" t="str">
            <v>Minulé účetní období</v>
          </cell>
          <cell r="D137" t="str">
            <v>Voorgaand Boekjaar</v>
          </cell>
          <cell r="E137" t="str">
            <v>Vorjahr</v>
          </cell>
        </row>
        <row r="139">
          <cell r="B139" t="str">
            <v>Date mailed: 31.3.2002</v>
          </cell>
          <cell r="C139" t="str">
            <v>Odesláno
dne: 31.3.2002</v>
          </cell>
          <cell r="D139" t="str">
            <v>Datum: 31.3.2002</v>
          </cell>
          <cell r="E139" t="str">
            <v>Datum: 31.3.2002</v>
          </cell>
        </row>
        <row r="140">
          <cell r="B140" t="str">
            <v>Signature of the statutory representative:</v>
          </cell>
          <cell r="C140" t="str">
            <v>Podpis statutárního orgánu nebo fyzické osoby,
která je účetní jednotkou:</v>
          </cell>
          <cell r="D140" t="str">
            <v>Ondertekening door de statutaire vertegenwoordiger:</v>
          </cell>
          <cell r="E140" t="str">
            <v>Unterschrift des satzunsmäßigen Organs oder der physischen Person, die Rechnungseinheit ist:</v>
          </cell>
        </row>
        <row r="141">
          <cell r="B141" t="str">
            <v xml:space="preserve">Person responsible for
accounting
(name and signature):
</v>
          </cell>
          <cell r="C141" t="str">
            <v xml:space="preserve">Osoba odpovědná
za účetnictví
(jméno a podpis):
</v>
          </cell>
          <cell r="D141" t="str">
            <v xml:space="preserve">Persoon verantwordelijk
voor de boekhouding
(naam en handtekening):
</v>
          </cell>
          <cell r="E141" t="str">
            <v xml:space="preserve">Für die Rechnung verantwortliche Person
 (Name und Unterschrift):
</v>
          </cell>
        </row>
        <row r="142">
          <cell r="B142" t="str">
            <v xml:space="preserve">Person responsible for
preparation of 
the financial statements
(name and signature):
</v>
          </cell>
          <cell r="C142" t="str">
            <v xml:space="preserve">Osoba odpovědná
za účetní závěrku
(jméno a podpis):
</v>
          </cell>
          <cell r="D142" t="str">
            <v xml:space="preserve">Persoon verantwoordelijk
voor het opmaken van de
jaarrekening
(naam en handtekening):
</v>
          </cell>
          <cell r="E142" t="str">
            <v xml:space="preserve">Für den Rechnungsabschluss verantwortliche Person
 (Name und Unterschrift):
</v>
          </cell>
        </row>
        <row r="167">
          <cell r="A167">
            <v>1</v>
          </cell>
          <cell r="B167" t="str">
            <v>Sales of goods purchased for resale</v>
          </cell>
          <cell r="C167" t="str">
            <v>Tržby za prodej zboží</v>
          </cell>
          <cell r="D167" t="str">
            <v>Omzet handelsgoederen</v>
          </cell>
          <cell r="E167" t="str">
            <v>Umsatzerlöse</v>
          </cell>
        </row>
        <row r="168">
          <cell r="A168">
            <v>2</v>
          </cell>
          <cell r="B168" t="str">
            <v>Cost of goods sold</v>
          </cell>
          <cell r="C168" t="str">
            <v>Náklady vynaložené na prodané zboží</v>
          </cell>
          <cell r="D168" t="str">
            <v>Kostprijs handelsgoederen</v>
          </cell>
          <cell r="E168" t="str">
            <v>Wareneinsatz</v>
          </cell>
        </row>
        <row r="169">
          <cell r="A169">
            <v>3</v>
          </cell>
          <cell r="B169" t="str">
            <v>Gross margin</v>
          </cell>
          <cell r="C169" t="str">
            <v>Obchodní marže</v>
          </cell>
          <cell r="D169" t="str">
            <v>Bruto marge       (01-02)</v>
          </cell>
          <cell r="E169" t="str">
            <v>Gewinnspanne</v>
          </cell>
        </row>
        <row r="170">
          <cell r="A170">
            <v>4</v>
          </cell>
          <cell r="B170" t="str">
            <v>Production</v>
          </cell>
          <cell r="C170" t="str">
            <v>Výkony</v>
          </cell>
          <cell r="D170" t="str">
            <v>Productie:           (05+06+07)</v>
          </cell>
          <cell r="E170" t="str">
            <v>Herstellung</v>
          </cell>
        </row>
        <row r="171">
          <cell r="A171">
            <v>5</v>
          </cell>
          <cell r="B171" t="str">
            <v xml:space="preserve">Sale of own products and services </v>
          </cell>
          <cell r="C171" t="str">
            <v>Tržby za prodej vlastních výrobků a služeb</v>
          </cell>
          <cell r="D171" t="str">
            <v>Omzet eigen productie en verleende diensten</v>
          </cell>
          <cell r="E171" t="str">
            <v>Erlöse aus dem Verkauf von Eigenerzeugnissen und -leistungen</v>
          </cell>
        </row>
        <row r="172">
          <cell r="A172">
            <v>6</v>
          </cell>
          <cell r="B172" t="str">
            <v>Change in finished goods and work-in-progress</v>
          </cell>
          <cell r="C172" t="str">
            <v>Změna stavu vnitropodnikových zásob vlastní výroby</v>
          </cell>
          <cell r="D172" t="str">
            <v>Wijziging in voorraad gereed product en onderhanden werk</v>
          </cell>
          <cell r="E172" t="str">
            <v>Bestandsveränderungen an fertigen und unfertigen Erzeugnissen</v>
          </cell>
        </row>
        <row r="173">
          <cell r="A173">
            <v>7</v>
          </cell>
          <cell r="B173" t="str">
            <v>Own work capitalized</v>
          </cell>
          <cell r="C173" t="str">
            <v>Aktivace</v>
          </cell>
          <cell r="D173" t="str">
            <v>Geactiveerde productie</v>
          </cell>
          <cell r="E173" t="str">
            <v>Andere aktivierte Eigenleistungen</v>
          </cell>
        </row>
        <row r="174">
          <cell r="A174">
            <v>8</v>
          </cell>
          <cell r="B174" t="str">
            <v>Purchased consumables and services</v>
          </cell>
          <cell r="C174" t="str">
            <v>Výkonová spotřeba</v>
          </cell>
          <cell r="D174" t="str">
            <v>Materialen plus diensten (09 + 10)</v>
          </cell>
          <cell r="E174" t="str">
            <v>Materialaufwand</v>
          </cell>
        </row>
        <row r="175">
          <cell r="A175">
            <v>9</v>
          </cell>
          <cell r="B175" t="str">
            <v>Consumables</v>
          </cell>
          <cell r="C175" t="str">
            <v>Spotřeba materiálu a energie</v>
          </cell>
          <cell r="D175" t="str">
            <v>Materialen en energie</v>
          </cell>
          <cell r="E175" t="str">
            <v>Aufwendungen für Roh-, Hilfs- und Betriebstoffe</v>
          </cell>
        </row>
        <row r="176">
          <cell r="A176">
            <v>10</v>
          </cell>
          <cell r="B176" t="str">
            <v>Services</v>
          </cell>
          <cell r="C176" t="str">
            <v>Služby</v>
          </cell>
          <cell r="D176" t="str">
            <v>Diensten</v>
          </cell>
          <cell r="E176" t="str">
            <v>Aufwendungen für bezogene Leistungen</v>
          </cell>
        </row>
        <row r="177">
          <cell r="A177">
            <v>11</v>
          </cell>
          <cell r="B177" t="str">
            <v>Added value</v>
          </cell>
          <cell r="C177" t="str">
            <v>Přidaná hodnota</v>
          </cell>
          <cell r="D177" t="str">
            <v>Toegevoegde waarde    (03+04-08)</v>
          </cell>
          <cell r="E177" t="str">
            <v>Mehrwert</v>
          </cell>
        </row>
        <row r="178">
          <cell r="A178">
            <v>12</v>
          </cell>
          <cell r="B178" t="str">
            <v>Staff costs</v>
          </cell>
          <cell r="C178" t="str">
            <v>Osobní náklady</v>
          </cell>
          <cell r="D178" t="str">
            <v>Personeelskosten           (regel 13 t/m 16)</v>
          </cell>
          <cell r="E178" t="str">
            <v>Personalaufwand</v>
          </cell>
        </row>
        <row r="179">
          <cell r="A179">
            <v>13</v>
          </cell>
          <cell r="B179" t="str">
            <v>Wages and salaries</v>
          </cell>
          <cell r="C179" t="str">
            <v>Mzdové náklady</v>
          </cell>
          <cell r="D179" t="str">
            <v>Lonen en salarissen</v>
          </cell>
          <cell r="E179" t="str">
            <v>Löhne und Gehälter</v>
          </cell>
        </row>
        <row r="180">
          <cell r="A180">
            <v>14</v>
          </cell>
          <cell r="B180" t="str">
            <v>Remuneration of board members</v>
          </cell>
          <cell r="C180" t="str">
            <v>Odměny členům orgánů společnosti a družstva</v>
          </cell>
          <cell r="D180" t="str">
            <v>Bezoldiging bestuurders</v>
          </cell>
          <cell r="E180" t="str">
            <v>Bezüge statutarer Organe</v>
          </cell>
        </row>
        <row r="181">
          <cell r="A181">
            <v>15</v>
          </cell>
          <cell r="B181" t="str">
            <v>Social insurance</v>
          </cell>
          <cell r="C181" t="str">
            <v>Náklady na sociální zabezpečení</v>
          </cell>
          <cell r="D181" t="str">
            <v>Sociale verzekeringskosten</v>
          </cell>
          <cell r="E181" t="str">
            <v>Sozialabgaben</v>
          </cell>
        </row>
        <row r="182">
          <cell r="A182">
            <v>16</v>
          </cell>
          <cell r="B182" t="str">
            <v>Social benefits</v>
          </cell>
          <cell r="C182" t="str">
            <v>Sociální náklady</v>
          </cell>
          <cell r="D182" t="str">
            <v>Sociale zekerheidkosten</v>
          </cell>
          <cell r="E182" t="str">
            <v>Andere Sozialkosten</v>
          </cell>
        </row>
        <row r="183">
          <cell r="A183">
            <v>17</v>
          </cell>
          <cell r="B183" t="str">
            <v>Taxes and charges</v>
          </cell>
          <cell r="C183" t="str">
            <v>Daně a poplatky</v>
          </cell>
          <cell r="D183" t="str">
            <v>Overige belastingen</v>
          </cell>
          <cell r="E183" t="str">
            <v>Steuern und Gebühren</v>
          </cell>
        </row>
        <row r="184">
          <cell r="A184">
            <v>18</v>
          </cell>
          <cell r="B184" t="str">
            <v>Depreciation of intangible and tangible fixed assets</v>
          </cell>
          <cell r="C184" t="str">
            <v>Odpisy nehmotného a hmotného investičního majetku</v>
          </cell>
          <cell r="D184" t="str">
            <v>Afschrijvingen op immateriele en materiele vaste activa</v>
          </cell>
          <cell r="E184" t="str">
            <v>Abschreibungen auf materielle und immaterielle Vermögensgegenstände</v>
          </cell>
        </row>
        <row r="185">
          <cell r="A185">
            <v>19</v>
          </cell>
          <cell r="B185" t="str">
            <v>Sale of fixed assets and material</v>
          </cell>
          <cell r="C185" t="str">
            <v>Tržby z prodeje investičního majetku a materiálu</v>
          </cell>
          <cell r="D185" t="str">
            <v>Opbrengsten gedesinvesteerde vaste activa en materialen</v>
          </cell>
          <cell r="E185" t="str">
            <v>Erlöse aus dem Verkauft von Anlagenvermögen und Material</v>
          </cell>
        </row>
        <row r="186">
          <cell r="A186">
            <v>20</v>
          </cell>
          <cell r="B186" t="str">
            <v>Net book value of fixed assets and material sold</v>
          </cell>
          <cell r="C186" t="str">
            <v>Zůstatková cena prodaného investičního majetku a materiálu</v>
          </cell>
          <cell r="D186" t="str">
            <v>Boekwaarde van verkochte gedesinvesteerde vaste activa  en materialen</v>
          </cell>
          <cell r="E186" t="str">
            <v>Restwert der verkauften Anlagenvermögen und Materials</v>
          </cell>
        </row>
        <row r="187">
          <cell r="A187">
            <v>21</v>
          </cell>
          <cell r="B187" t="str">
            <v>Drawing of reserves, additions to complex deferred expenses</v>
          </cell>
          <cell r="C187" t="str">
            <v>Zúčtování rezerv a časového rozlišení provozních výnosů</v>
          </cell>
          <cell r="D187" t="str">
            <v>Onttrekkingen aan voorzieningen en nog te betalen kosten</v>
          </cell>
          <cell r="E187" t="str">
            <v>Verrechnung der Rückstellungen und der passiven RAP</v>
          </cell>
        </row>
        <row r="188">
          <cell r="A188">
            <v>22</v>
          </cell>
          <cell r="B188" t="str">
            <v xml:space="preserve">Additions to reserves, settlement of complex deferred expenses </v>
          </cell>
          <cell r="C188" t="str">
            <v>Tvorba rezerv a časového rozlišení provozních nákladů</v>
          </cell>
          <cell r="D188" t="str">
            <v>Toevoegingen aan voorzieningen en nog te betalen kosten</v>
          </cell>
          <cell r="E188" t="str">
            <v>Bildung der Rückstellungen und der aktiven RAP</v>
          </cell>
        </row>
        <row r="189">
          <cell r="A189">
            <v>23</v>
          </cell>
          <cell r="B189" t="str">
            <v>Drawing of provisions and depreciation of negative goodwill</v>
          </cell>
          <cell r="C189" t="str">
            <v>Zúčtování opravných položek do provozních výnosů</v>
          </cell>
          <cell r="D189" t="str">
            <v>Vrijval van aanpassingen op operationele activiteiten</v>
          </cell>
          <cell r="E189" t="str">
            <v>Nachbuchung der Korrekturposten in die betrieblichen Erträge</v>
          </cell>
        </row>
        <row r="190">
          <cell r="A190">
            <v>24</v>
          </cell>
          <cell r="B190" t="str">
            <v>Creation of provisions and depreciation of goodwill</v>
          </cell>
          <cell r="C190" t="str">
            <v>Zúčtování opravných položek do provozních nákladů</v>
          </cell>
          <cell r="D190" t="str">
            <v>Toevoeging van aanpassingen op operationele activiteiten</v>
          </cell>
          <cell r="E190" t="str">
            <v>Nachbuchung der Korrekturposten in die betrieblichen Aufwendungen</v>
          </cell>
        </row>
        <row r="191">
          <cell r="A191">
            <v>25</v>
          </cell>
          <cell r="B191" t="str">
            <v>Other operating income</v>
          </cell>
          <cell r="C191" t="str">
            <v>Ostatní provozní výnosy</v>
          </cell>
          <cell r="D191" t="str">
            <v>Overige operationele opbrengsten</v>
          </cell>
          <cell r="E191" t="str">
            <v>Sonstige betriebliche Erträge</v>
          </cell>
        </row>
        <row r="192">
          <cell r="A192">
            <v>26</v>
          </cell>
          <cell r="B192" t="str">
            <v>Other operating expenses</v>
          </cell>
          <cell r="C192" t="str">
            <v>Ostatní provozní náklady</v>
          </cell>
          <cell r="D192" t="str">
            <v>Overige operationele kosten</v>
          </cell>
          <cell r="E192" t="str">
            <v>Sonstige betriebliche Aufwendungen</v>
          </cell>
        </row>
        <row r="193">
          <cell r="A193">
            <v>27</v>
          </cell>
          <cell r="B193" t="str">
            <v>Transfer of operating income</v>
          </cell>
          <cell r="C193" t="str">
            <v>Převod provozních výnosů</v>
          </cell>
          <cell r="D193" t="str">
            <v>Overboeking van operationele opbrengsten</v>
          </cell>
          <cell r="E193" t="str">
            <v>Überleitung der Betriebserträge</v>
          </cell>
        </row>
        <row r="194">
          <cell r="A194">
            <v>28</v>
          </cell>
          <cell r="B194" t="str">
            <v>Transfer of operating expenses</v>
          </cell>
          <cell r="C194" t="str">
            <v>Převod provozních nákladů</v>
          </cell>
          <cell r="D194" t="str">
            <v>Overboeking van operationele kosten</v>
          </cell>
          <cell r="E194" t="str">
            <v>Überleitung der Betriebsaufwendungen</v>
          </cell>
        </row>
        <row r="195">
          <cell r="A195">
            <v>29</v>
          </cell>
          <cell r="B195" t="str">
            <v>Operating profit or loss</v>
          </cell>
          <cell r="C195" t="str">
            <v>Provozní hospodářský výsledek</v>
          </cell>
          <cell r="D195" t="str">
            <v>Operationeel resultaat (11-12-17-18+19-20+21-22+23-24+25-26+(-27)-(-28)</v>
          </cell>
          <cell r="E195" t="str">
            <v>Betriebsergebnis</v>
          </cell>
        </row>
        <row r="196">
          <cell r="A196">
            <v>30</v>
          </cell>
          <cell r="B196" t="str">
            <v>Proceeds from sale of securities and ownership interests</v>
          </cell>
          <cell r="C196" t="str">
            <v>Tržby z prodeje cenných papírů a vkladů</v>
          </cell>
          <cell r="D196" t="str">
            <v>Opbrengsten uit verkoop van effecten en aandelenbelangen</v>
          </cell>
          <cell r="E196" t="str">
            <v>Erlöse aus dem Verkauf von Wertpapieren und Beteiligungen</v>
          </cell>
        </row>
        <row r="197">
          <cell r="A197">
            <v>31</v>
          </cell>
          <cell r="B197" t="str">
            <v>Cost of securities and ownership interests sold</v>
          </cell>
          <cell r="C197" t="str">
            <v>Prodané cenné papíry a vklady</v>
          </cell>
          <cell r="D197" t="str">
            <v>Kostprijs verkochte effecten en aandelenbelangen</v>
          </cell>
          <cell r="E197" t="str">
            <v>Verkaufte Wertpapiere und Beteiligungen</v>
          </cell>
        </row>
        <row r="198">
          <cell r="A198">
            <v>32</v>
          </cell>
          <cell r="B198" t="str">
            <v>Income from investments</v>
          </cell>
          <cell r="C198" t="str">
            <v>Výnosy z finančních investic</v>
          </cell>
          <cell r="D198" t="str">
            <v>Opbrengsten van financiele vaste activa (33+34+35)</v>
          </cell>
          <cell r="E198" t="str">
            <v>Finanzanlagen</v>
          </cell>
        </row>
        <row r="199">
          <cell r="A199">
            <v>33</v>
          </cell>
          <cell r="B199" t="str">
            <v xml:space="preserve">Income from intercompany securities and ownership interests </v>
          </cell>
          <cell r="C199" t="str">
            <v>Výnosy z cenných papírů a vkladů v podnicích ve skupině</v>
          </cell>
          <cell r="D199" t="str">
            <v>Opbrengsten van intercompany effecten en aandelenbelangen</v>
          </cell>
          <cell r="E199" t="str">
            <v>Erträge aus den Wertpapieren und Beteiligungen an verbundenen Untern.</v>
          </cell>
        </row>
        <row r="200">
          <cell r="A200">
            <v>34</v>
          </cell>
          <cell r="B200" t="str">
            <v>Income from other securities and ownership interests</v>
          </cell>
          <cell r="C200" t="str">
            <v>Výnosy z ostatních investičních cenných papírů a vkladů</v>
          </cell>
          <cell r="D200" t="str">
            <v>Opbrengsten van overige effecten en aandelenbelangen</v>
          </cell>
          <cell r="E200" t="str">
            <v>Erträge aus anderen Wertpapieren und Beteiligungen</v>
          </cell>
        </row>
        <row r="201">
          <cell r="A201">
            <v>35</v>
          </cell>
          <cell r="B201" t="str">
            <v>Income from other investments</v>
          </cell>
          <cell r="C201" t="str">
            <v>Výnosy z ostatních finančních investic</v>
          </cell>
          <cell r="D201" t="str">
            <v>Opbrengsten van overige financiele vaste activa</v>
          </cell>
          <cell r="E201" t="str">
            <v>Erträge aus sonstigen Finanzanlagen</v>
          </cell>
        </row>
        <row r="202">
          <cell r="A202">
            <v>36</v>
          </cell>
          <cell r="B202" t="str">
            <v>Income from short-term investments</v>
          </cell>
          <cell r="C202" t="str">
            <v>Výnosy z krátkodobého finančního majetku</v>
          </cell>
          <cell r="D202" t="str">
            <v>Opbrengsten van kortlopende financiele activa</v>
          </cell>
          <cell r="E202" t="str">
            <v>Erträge aus kurzfristigem Finanzvermögen</v>
          </cell>
        </row>
        <row r="203">
          <cell r="A203">
            <v>37</v>
          </cell>
          <cell r="B203" t="str">
            <v>Drawing of financial reserves</v>
          </cell>
          <cell r="C203" t="str">
            <v>Zúčtování rezerv do finančních výnosů</v>
          </cell>
          <cell r="D203" t="str">
            <v>Vrijval van financiele voorzieningen</v>
          </cell>
          <cell r="E203" t="str">
            <v>Nachbuchung der Rückstellungen in die Finanzerträge</v>
          </cell>
        </row>
        <row r="204">
          <cell r="A204">
            <v>38</v>
          </cell>
          <cell r="B204" t="str">
            <v>Additions to financial reserves</v>
          </cell>
          <cell r="C204" t="str">
            <v>Tvorba rezerv na finanční náklady</v>
          </cell>
          <cell r="D204" t="str">
            <v>Toevoeging aan financiele voorzieningen</v>
          </cell>
          <cell r="E204" t="str">
            <v>Bildung der Rückstellungen für Finanzaufwendungen</v>
          </cell>
        </row>
        <row r="205">
          <cell r="A205">
            <v>39</v>
          </cell>
          <cell r="B205" t="str">
            <v>Settlement of adjustments</v>
          </cell>
          <cell r="C205" t="str">
            <v>Zúčtování opravných položek do finančních výnosů</v>
          </cell>
          <cell r="D205" t="str">
            <v>Aanpassingen op financiele opbrengsten</v>
          </cell>
          <cell r="E205" t="str">
            <v>Nachbuchung der Korrekturposten in die Finanzerträge</v>
          </cell>
        </row>
        <row r="206">
          <cell r="A206">
            <v>40</v>
          </cell>
          <cell r="B206" t="str">
            <v>Additions to adjustments</v>
          </cell>
          <cell r="C206" t="str">
            <v>Zúčtování opravných položek do finančních nákladů</v>
          </cell>
          <cell r="D206" t="str">
            <v>Aanpassingen op financiele kosten</v>
          </cell>
          <cell r="E206" t="str">
            <v>Nachbuchung der Korrekturposten in die Finanzaufwendungen</v>
          </cell>
        </row>
        <row r="207">
          <cell r="A207">
            <v>41</v>
          </cell>
          <cell r="B207" t="str">
            <v>Interest income</v>
          </cell>
          <cell r="C207" t="str">
            <v>Výnosové úroky</v>
          </cell>
          <cell r="D207" t="str">
            <v>Rentebaten</v>
          </cell>
          <cell r="E207" t="str">
            <v>Zinsertrag</v>
          </cell>
        </row>
        <row r="208">
          <cell r="A208">
            <v>42</v>
          </cell>
          <cell r="B208" t="str">
            <v>Interest expense</v>
          </cell>
          <cell r="C208" t="str">
            <v>Nákladové úroky</v>
          </cell>
          <cell r="D208" t="str">
            <v>Rentelasten</v>
          </cell>
          <cell r="E208" t="str">
            <v>Zinsaufwand</v>
          </cell>
        </row>
        <row r="209">
          <cell r="A209">
            <v>43</v>
          </cell>
          <cell r="B209" t="str">
            <v>Other financial income</v>
          </cell>
          <cell r="C209" t="str">
            <v>Ostatní finanční výnosy</v>
          </cell>
          <cell r="D209" t="str">
            <v>Overige financiele opbrengsten</v>
          </cell>
          <cell r="E209" t="str">
            <v>Sonstige Finanzerträge</v>
          </cell>
        </row>
        <row r="210">
          <cell r="A210">
            <v>44</v>
          </cell>
          <cell r="B210" t="str">
            <v>Other financial expenses</v>
          </cell>
          <cell r="C210" t="str">
            <v>Ostatní finanční náklady</v>
          </cell>
          <cell r="D210" t="str">
            <v>Overige financiele kosten</v>
          </cell>
          <cell r="E210" t="str">
            <v>Sonstige Finanzaufwendungen</v>
          </cell>
        </row>
        <row r="211">
          <cell r="A211">
            <v>45</v>
          </cell>
          <cell r="B211" t="str">
            <v>Transfer of financial income</v>
          </cell>
          <cell r="C211" t="str">
            <v>Převod finančních výnosů</v>
          </cell>
          <cell r="D211" t="str">
            <v>Overboeking van financiele opbrengsten</v>
          </cell>
          <cell r="E211" t="str">
            <v>Nachbuchung der Finanzerträge</v>
          </cell>
        </row>
        <row r="212">
          <cell r="A212">
            <v>46</v>
          </cell>
          <cell r="B212" t="str">
            <v>Transfer of financial expenses</v>
          </cell>
          <cell r="C212" t="str">
            <v>Převod finančních nákladů</v>
          </cell>
          <cell r="D212" t="str">
            <v>Overboeking van financiele kosten</v>
          </cell>
          <cell r="E212" t="str">
            <v>Nachbuchung der Finanzaufwendungen</v>
          </cell>
        </row>
        <row r="213">
          <cell r="A213">
            <v>47</v>
          </cell>
          <cell r="B213" t="str">
            <v>Financial profit or loss</v>
          </cell>
          <cell r="C213" t="str">
            <v>Hospodářský výsledek z finančních operací</v>
          </cell>
          <cell r="D213" t="str">
            <v>Financiel resultaat (30-31+32+36+37-38+39-40+41-42+43-44+(-45)-(-46)</v>
          </cell>
          <cell r="E213" t="str">
            <v>Ergebnis aus der gewöhnlichen Finanztätigkeit</v>
          </cell>
        </row>
        <row r="214">
          <cell r="A214">
            <v>48</v>
          </cell>
          <cell r="B214" t="str">
            <v>Income tax on ordinary activities</v>
          </cell>
          <cell r="C214" t="str">
            <v>Daň z příjmů za běžnou činnost</v>
          </cell>
          <cell r="D214" t="str">
            <v>Venootschapsbelasting op gewone bedrijfsuitoefening (49+50)</v>
          </cell>
          <cell r="E214" t="str">
            <v>Einkommensteuer aus der gewöhnlichen Geschäftstätigkeit</v>
          </cell>
        </row>
        <row r="215">
          <cell r="A215">
            <v>49</v>
          </cell>
          <cell r="B215" t="str">
            <v xml:space="preserve"> - due</v>
          </cell>
          <cell r="C215" t="str">
            <v xml:space="preserve"> - splatná</v>
          </cell>
          <cell r="D215" t="str">
            <v>Direct</v>
          </cell>
          <cell r="E215" t="str">
            <v xml:space="preserve"> - fällige</v>
          </cell>
        </row>
        <row r="216">
          <cell r="A216">
            <v>50</v>
          </cell>
          <cell r="B216" t="str">
            <v xml:space="preserve"> - deferred</v>
          </cell>
          <cell r="C216" t="str">
            <v xml:space="preserve"> - odložená</v>
          </cell>
          <cell r="D216" t="str">
            <v>Latent</v>
          </cell>
          <cell r="E216" t="str">
            <v xml:space="preserve"> - latente</v>
          </cell>
        </row>
        <row r="217">
          <cell r="A217">
            <v>51</v>
          </cell>
          <cell r="B217" t="str">
            <v xml:space="preserve">   </v>
          </cell>
          <cell r="C217" t="str">
            <v xml:space="preserve">   </v>
          </cell>
          <cell r="D217" t="str">
            <v xml:space="preserve">   </v>
          </cell>
          <cell r="E217" t="str">
            <v xml:space="preserve">   </v>
          </cell>
        </row>
        <row r="218">
          <cell r="A218">
            <v>52</v>
          </cell>
          <cell r="B218" t="str">
            <v>Profit or loss from ordinary activities</v>
          </cell>
          <cell r="C218" t="str">
            <v>Hospodářský výsledek za běžnou činnost</v>
          </cell>
          <cell r="D218" t="str">
            <v>Resultaat uit gewone bedrijfsuitoefening (29+47-48)</v>
          </cell>
          <cell r="E218" t="str">
            <v>Ergebnis der gewöhnlichen Geschäftstätigkeit</v>
          </cell>
        </row>
        <row r="219">
          <cell r="A219">
            <v>53</v>
          </cell>
          <cell r="B219" t="str">
            <v>Extraordinary income</v>
          </cell>
          <cell r="C219" t="str">
            <v>Mimořádné výnosy</v>
          </cell>
          <cell r="D219" t="str">
            <v>Buitengewone opbrengsten</v>
          </cell>
          <cell r="E219" t="str">
            <v>Außerordentliche Erträge</v>
          </cell>
        </row>
        <row r="220">
          <cell r="A220">
            <v>54</v>
          </cell>
          <cell r="B220" t="str">
            <v>Extraordinary expenses</v>
          </cell>
          <cell r="C220" t="str">
            <v>Mimořádné náklady</v>
          </cell>
          <cell r="D220" t="str">
            <v>Buitengewone kosten</v>
          </cell>
          <cell r="E220" t="str">
            <v>Außerordentliche Aufwendungen</v>
          </cell>
        </row>
        <row r="221">
          <cell r="A221">
            <v>55</v>
          </cell>
          <cell r="B221" t="str">
            <v>Income tax on extraordinary activities</v>
          </cell>
          <cell r="C221" t="str">
            <v>Daň z příjmů z mimořádné činnosti</v>
          </cell>
          <cell r="D221" t="str">
            <v>Vennootschapsbelasting op buitengewoon resultaat (56+57)</v>
          </cell>
          <cell r="E221" t="str">
            <v>Einkommentsteuer aus der außerordentlichen Geschäftstätigkeit</v>
          </cell>
        </row>
        <row r="222">
          <cell r="A222">
            <v>56</v>
          </cell>
          <cell r="B222" t="str">
            <v xml:space="preserve"> - due</v>
          </cell>
          <cell r="C222" t="str">
            <v xml:space="preserve"> - splatná</v>
          </cell>
          <cell r="D222" t="str">
            <v>Direct</v>
          </cell>
          <cell r="E222" t="str">
            <v xml:space="preserve"> - fällige</v>
          </cell>
        </row>
        <row r="223">
          <cell r="A223">
            <v>57</v>
          </cell>
          <cell r="B223" t="str">
            <v xml:space="preserve"> - deferred</v>
          </cell>
          <cell r="C223" t="str">
            <v xml:space="preserve"> - odložená</v>
          </cell>
          <cell r="D223" t="str">
            <v>Latent</v>
          </cell>
          <cell r="E223" t="str">
            <v xml:space="preserve"> - latente</v>
          </cell>
        </row>
        <row r="224">
          <cell r="A224">
            <v>58</v>
          </cell>
          <cell r="B224" t="str">
            <v>Extraordinary profit or loss</v>
          </cell>
          <cell r="C224" t="str">
            <v>Mimořádný hospodářský výsledek</v>
          </cell>
          <cell r="D224" t="str">
            <v>Buitengewoon resultaat  (53-54-55)</v>
          </cell>
          <cell r="E224" t="str">
            <v>Ergebnis der außerordentlichen Geschäftstätigkeit</v>
          </cell>
        </row>
        <row r="225">
          <cell r="A225">
            <v>59</v>
          </cell>
          <cell r="B225" t="str">
            <v>Transfer of shares on profit or loss of partnership to partners</v>
          </cell>
          <cell r="C225" t="str">
            <v>Převod podílu na hospodářském výsledku společníkům</v>
          </cell>
          <cell r="D225" t="str">
            <v>Overboeking resultaat deelname naar partners</v>
          </cell>
          <cell r="E225" t="str">
            <v>Gewinnausschüttung an Gesellschafter</v>
          </cell>
        </row>
        <row r="226">
          <cell r="A226">
            <v>60</v>
          </cell>
          <cell r="B226" t="str">
            <v>Profit or loss of current year</v>
          </cell>
          <cell r="C226" t="str">
            <v>Hospodářský výsledek za účetní období</v>
          </cell>
          <cell r="D226" t="str">
            <v>Resultaat boekjaar       (52+58-59)</v>
          </cell>
          <cell r="E226" t="str">
            <v>Jahresüberschuß/Jahresfehlbetrag</v>
          </cell>
        </row>
        <row r="227">
          <cell r="A227">
            <v>61</v>
          </cell>
          <cell r="B227" t="str">
            <v>Profit or loss of current year before taxation</v>
          </cell>
          <cell r="C227" t="str">
            <v>Hospodářský výsledek před zdaněním</v>
          </cell>
          <cell r="D227" t="str">
            <v>Resultaat voor belastingen (regel 01 t/m 60)</v>
          </cell>
          <cell r="E227" t="str">
            <v>Ergebnis vor Steuern</v>
          </cell>
        </row>
        <row r="228">
          <cell r="A228">
            <v>99</v>
          </cell>
          <cell r="B228" t="str">
            <v>Control number</v>
          </cell>
          <cell r="C228" t="str">
            <v>Kontrolní číslo</v>
          </cell>
          <cell r="D228" t="str">
            <v>Controlenummer</v>
          </cell>
          <cell r="E228" t="str">
            <v>Kontrollsumme</v>
          </cell>
        </row>
        <row r="231">
          <cell r="B231" t="str">
            <v>Denotation</v>
          </cell>
          <cell r="C231" t="str">
            <v>Označení</v>
          </cell>
          <cell r="D231" t="str">
            <v>Verwijzing</v>
          </cell>
          <cell r="E231" t="str">
            <v>Bezeichnung</v>
          </cell>
        </row>
        <row r="232">
          <cell r="B232" t="str">
            <v>Item</v>
          </cell>
          <cell r="C232" t="str">
            <v>TEXT</v>
          </cell>
          <cell r="D232" t="str">
            <v>Item</v>
          </cell>
          <cell r="E232" t="str">
            <v>TEXT</v>
          </cell>
        </row>
        <row r="233">
          <cell r="B233" t="str">
            <v>Row</v>
          </cell>
          <cell r="C233" t="str">
            <v>Řád.</v>
          </cell>
          <cell r="D233" t="str">
            <v>R.nr.</v>
          </cell>
          <cell r="E233" t="str">
            <v>Zeile</v>
          </cell>
        </row>
        <row r="234">
          <cell r="B234" t="str">
            <v>Accounting period</v>
          </cell>
          <cell r="C234" t="str">
            <v>Skutečnost v účetním období</v>
          </cell>
          <cell r="D234" t="str">
            <v>Boekjaar</v>
          </cell>
          <cell r="E234" t="str">
            <v>Geschäftsjahr</v>
          </cell>
        </row>
        <row r="235">
          <cell r="B235" t="str">
            <v xml:space="preserve">current </v>
          </cell>
          <cell r="C235" t="str">
            <v>sledovaném</v>
          </cell>
          <cell r="D235" t="str">
            <v>Huidig</v>
          </cell>
          <cell r="E235" t="str">
            <v>Laufendes Jahr</v>
          </cell>
        </row>
        <row r="236">
          <cell r="B236" t="str">
            <v>previous</v>
          </cell>
          <cell r="C236" t="str">
            <v>minulém</v>
          </cell>
          <cell r="D236" t="str">
            <v>Voorgaand</v>
          </cell>
          <cell r="E236" t="str">
            <v>Vorjahr</v>
          </cell>
        </row>
        <row r="238">
          <cell r="B238" t="str">
            <v>Date mailed: 31.3.2002</v>
          </cell>
          <cell r="C238" t="str">
            <v>Odesláno
dne: 31.3.2002</v>
          </cell>
          <cell r="D238" t="str">
            <v>Datum: 31.3.2002</v>
          </cell>
          <cell r="E238" t="str">
            <v>Datum: 31.3.2002</v>
          </cell>
        </row>
        <row r="239">
          <cell r="B239" t="str">
            <v>Signature of the statutory representative:</v>
          </cell>
          <cell r="C239" t="str">
            <v>Podpis statutárního orgánu nebo fyzické osoby,
která je účetní jednotkou:</v>
          </cell>
          <cell r="D239" t="str">
            <v>Ondertekening door de statutaire vertegenwoordiger:</v>
          </cell>
          <cell r="E239" t="str">
            <v>Unterschrift des satzunsmäßigen Organs oder der physischen Person, die Rechnungseinheit ist:</v>
          </cell>
        </row>
        <row r="240">
          <cell r="B240" t="str">
            <v xml:space="preserve">Person responsible for
accounting
(name and signature):
</v>
          </cell>
          <cell r="C240" t="str">
            <v xml:space="preserve">Osoba odpovědná
za účetnictví
(jméno a podpis):
</v>
          </cell>
          <cell r="D240" t="str">
            <v xml:space="preserve">Persoon verantwordelijk
voor de boekhouding
(naam en handtekening):
</v>
          </cell>
          <cell r="E240" t="str">
            <v xml:space="preserve">Für die Rechnung verantwortliche Person
 (Name und Unterschrift):
</v>
          </cell>
        </row>
        <row r="241">
          <cell r="B241" t="str">
            <v xml:space="preserve">Person responsible for
preparation of 
the financial statements
(name and signature):
</v>
          </cell>
          <cell r="C241" t="str">
            <v xml:space="preserve">Osoba odpovědná
za účetní závěrku
(jméno a podpis):
</v>
          </cell>
          <cell r="D241" t="str">
            <v xml:space="preserve">Persoon verantwoordelijk
voor het opmaken van de
jaarrekening
(naam en handtekening):
</v>
          </cell>
          <cell r="E241" t="str">
            <v xml:space="preserve">Für den Rechnungsabschluss verantwortliche Person
 (Name und Unterschrift):
</v>
          </cell>
        </row>
        <row r="271">
          <cell r="A271">
            <v>1</v>
          </cell>
          <cell r="B271" t="str">
            <v>Cash and cash equivalents at the beginning of the accounting period</v>
          </cell>
          <cell r="C271" t="str">
            <v>Stav peněžních prostředků a peněžních ekvivalentů na  na začátku účetního období</v>
          </cell>
          <cell r="D271" t="str">
            <v>Liquide middelen begin boekjaar</v>
          </cell>
          <cell r="E271" t="str">
            <v>Netto Finanzvermögen zum Jahresanfang</v>
          </cell>
        </row>
        <row r="272">
          <cell r="A272">
            <v>2</v>
          </cell>
          <cell r="B272" t="str">
            <v>Cash flows from ordinary activities</v>
          </cell>
          <cell r="C272" t="str">
            <v>Peněžní toky z hlavní výdělečné činnosti (provozní činnosti)</v>
          </cell>
          <cell r="D272" t="str">
            <v>Kasstroom uit operationele activiteiten</v>
          </cell>
          <cell r="E272" t="str">
            <v>Geldflüsse aus der gewöhnlichen Geschäftstätigkeit</v>
          </cell>
        </row>
        <row r="273">
          <cell r="A273">
            <v>3</v>
          </cell>
          <cell r="B273" t="str">
            <v xml:space="preserve">Profit/(loss) from ordinary activities before tax </v>
          </cell>
          <cell r="C273" t="str">
            <v>Účetní zisk nebo ztráta z běžné činnosti před zdaněním</v>
          </cell>
          <cell r="D273" t="str">
            <v>Resultaat uit gewone bedrijfsuitoefening voor belastingen</v>
          </cell>
          <cell r="E273" t="str">
            <v>Ergebnis aus der gewöhnlichen Geschäftstätigkeit vor Steuern</v>
          </cell>
        </row>
        <row r="274">
          <cell r="A274">
            <v>4</v>
          </cell>
          <cell r="B274" t="str">
            <v>Adjustments for non-cash transactions</v>
          </cell>
          <cell r="C274" t="str">
            <v>Úpravy o nepeněžní operace</v>
          </cell>
          <cell r="D274" t="str">
            <v>Aanpassingen voor niet monetaire transacties</v>
          </cell>
          <cell r="E274" t="str">
            <v>Nicht geldwirksame Vorgänge</v>
          </cell>
        </row>
        <row r="275">
          <cell r="A275">
            <v>5</v>
          </cell>
          <cell r="B275" t="str">
            <v xml:space="preserve">Depreciation of fixed assets(+) excluding book value of fixed assets sold, receivables write offs (+), amortization of goodwill </v>
          </cell>
          <cell r="C275" t="str">
            <v>Odpisy stálých aktiv (+) s výjimkou zůstatkové ceny prodaných stálých aktiv, odpis pohledávek (+), a dále umořování opravné položky k nabytému majetku (+,-)</v>
          </cell>
          <cell r="D275" t="str">
            <v>Afschrijvingen op vaste activa, afschrijvingen op vorderingen, afschrijving van goodwill</v>
          </cell>
          <cell r="E275" t="str">
            <v>Abschreibungen auf das Anlagevermögen</v>
          </cell>
        </row>
        <row r="276">
          <cell r="A276">
            <v>6</v>
          </cell>
          <cell r="B276" t="str">
            <v>Change in provisions, reserves , accruals, deferrals, estimated items and unrealised foreign exchange gains/losses</v>
          </cell>
          <cell r="C276" t="str">
            <v xml:space="preserve">Změna stavu opravných položek, rezerv a změna zůstatků přechodných účtů aktiv a pasív (+,-) tj. časové rozlišení nákladů a výnosů a kurzových rozdílů  </v>
          </cell>
          <cell r="D276" t="str">
            <v>Wijzigingen in voorzieningen, reserves, overlopende activa en passiva en ongerealiseerde koerswinsten/koersverliezen</v>
          </cell>
          <cell r="E276" t="str">
            <v>Veränderungen des Bestands bei Wertberichtigungen, Rückstellungen sowie den aktiven und passiven Rechnungsabgrenzungsposten</v>
          </cell>
        </row>
        <row r="277">
          <cell r="A277">
            <v>7</v>
          </cell>
          <cell r="B277" t="str">
            <v>Profit/(loss) on sale of fixed assets including valuation differences on financial investments</v>
          </cell>
          <cell r="C277" t="str">
            <v xml:space="preserve">Zisk (ztráta) z prodeje stálých aktiv (+,-) včetně oceňovacích rozdílů z kapitálových účastí </v>
          </cell>
          <cell r="D277" t="str">
            <v>Resultaat op de verkoop van vaste activa en waarderingsverschillen op financiele vaste activa</v>
          </cell>
          <cell r="E277" t="str">
            <v>Gewinn (Verlust) aus dem Verkauf von Anlagevermögen</v>
          </cell>
        </row>
        <row r="278">
          <cell r="A278">
            <v>8</v>
          </cell>
          <cell r="B278" t="str">
            <v>Revenues from dividends and shares  from profit, except companies where the main activity is investing activity (-)</v>
          </cell>
          <cell r="C278" t="str">
            <v>Výnosy z dividend a podílů na zisku s výjimkou podniků, jejichž předmětem činnosti je investiční činnost (investiční společnosti a fondy )(-)</v>
          </cell>
          <cell r="D278" t="str">
            <v>Opbrengsten uit hoofde van dividenden en winstaandelen</v>
          </cell>
          <cell r="E278" t="str">
            <v>Erträge aus Dividenden</v>
          </cell>
        </row>
        <row r="279">
          <cell r="A279">
            <v>9</v>
          </cell>
          <cell r="B279" t="str">
            <v>Interest expense (+) excluding capitalised interest and interest income (-)</v>
          </cell>
          <cell r="C279" t="str">
            <v>Vyúčtované nákladové úroky (+) s výjimkou kapitalizovaných úroků a výnosové úroky (-)</v>
          </cell>
          <cell r="D279" t="str">
            <v>Rentelasten exclusief geactiveerde intrest en rentebaten</v>
          </cell>
          <cell r="E279" t="str">
            <v>Zinsaufwendungen</v>
          </cell>
        </row>
        <row r="280">
          <cell r="A280">
            <v>10</v>
          </cell>
          <cell r="B280" t="str">
            <v xml:space="preserve">Net cash flow from operating activities before tax, movements in working capital and extraordinary items </v>
          </cell>
          <cell r="C280" t="str">
            <v>Čistý peněžní tok  z provozní činnosti před zdaněním, změnami pracovního kapitálu a mimořádnými položkami</v>
          </cell>
          <cell r="D280" t="str">
            <v>Netto-kasstroom uit gewone bedrijfsuitoefening voor belastingen, wijzigingen in het werkkapitaal en buitengewone posten</v>
          </cell>
          <cell r="E280" t="str">
            <v>Netto-Geldfluß aus gewöhnlicher Geschäftstätigkeit vor Steuern, Veränderung des Betriebkapitals</v>
          </cell>
        </row>
        <row r="281">
          <cell r="A281">
            <v>11</v>
          </cell>
          <cell r="B281" t="str">
            <v xml:space="preserve">Change in working capital </v>
          </cell>
          <cell r="C281" t="str">
            <v>Změna potřeby pracovního kapitálu</v>
          </cell>
          <cell r="D281" t="str">
            <v>Wijzigingen in het werkkapitaal</v>
          </cell>
          <cell r="E281" t="str">
            <v>Veränderung des Betriebskapitals</v>
          </cell>
        </row>
        <row r="282">
          <cell r="A282">
            <v>12</v>
          </cell>
          <cell r="B282" t="str">
            <v>Change in receivables from operating activities</v>
          </cell>
          <cell r="C282" t="str">
            <v>Změna stavu pohledávek z provozní činnosti</v>
          </cell>
          <cell r="D282" t="str">
            <v>Wijziging in de vorderingen uit operationele activiteiten</v>
          </cell>
          <cell r="E282" t="str">
            <v>Veränderung der Forderungen aus gewöhnlicher Geschäftstätigkeit</v>
          </cell>
        </row>
        <row r="283">
          <cell r="A283">
            <v>13</v>
          </cell>
          <cell r="B283" t="str">
            <v>Change in short-term payables from operating activities</v>
          </cell>
          <cell r="C283" t="str">
            <v>Změna stavu krátkodobých závazků z provozní činnosti</v>
          </cell>
          <cell r="D283" t="str">
            <v>Wijziging in de kortlopende schulden uit operationele activiteiten</v>
          </cell>
          <cell r="E283" t="str">
            <v>Veränderung der kurzfristigen Verbindlichkeiten aus gewöhnlicher Geschäftstätigkeit</v>
          </cell>
        </row>
        <row r="284">
          <cell r="A284">
            <v>14</v>
          </cell>
          <cell r="B284" t="str">
            <v>Change in inventory</v>
          </cell>
          <cell r="C284" t="str">
            <v>Změna stavu zásob</v>
          </cell>
          <cell r="D284" t="str">
            <v>Wijzigingen in de voorraden</v>
          </cell>
          <cell r="E284" t="str">
            <v>Veränderung der Vorräte</v>
          </cell>
        </row>
        <row r="285">
          <cell r="A285">
            <v>15</v>
          </cell>
          <cell r="B285" t="str">
            <v>Change in short-term investments</v>
          </cell>
          <cell r="C285" t="str">
            <v>Změna stavu krátkodobého finančního majetku</v>
          </cell>
          <cell r="D285" t="str">
            <v>Wijzigingen in de kortlopende financiele activa</v>
          </cell>
          <cell r="E285" t="str">
            <v>Veränderung des kurzfristigen Finanzvermögens</v>
          </cell>
        </row>
        <row r="286">
          <cell r="A286">
            <v>16</v>
          </cell>
          <cell r="B286" t="str">
            <v>Net cash flow from operating activities before tax and extraordinary items</v>
          </cell>
          <cell r="C286" t="str">
            <v>Čistý peněžní tok z provozní činnosti před zdaněním a mimořádnými položkami</v>
          </cell>
          <cell r="D286" t="str">
            <v>Netto-kasstroom uit gewone bedrijfsuitoefening voor belastingen en buitengewone posten</v>
          </cell>
          <cell r="E286" t="str">
            <v>Netto-Geldfluß aus gewöhnlicher Geschäftstätigkeit vor Steuern und außerordentlichen Posten</v>
          </cell>
        </row>
        <row r="287">
          <cell r="A287">
            <v>17</v>
          </cell>
          <cell r="B287" t="str">
            <v xml:space="preserve">Interest paid (-), except interest capitalised </v>
          </cell>
          <cell r="C287" t="str">
            <v>Výdaje z plateb úroků s výjimkou kapitalizovaných úroků (-)</v>
          </cell>
          <cell r="D287" t="str">
            <v>Betaalde rentelasten, uitgezonderd geactiveerde rente</v>
          </cell>
          <cell r="E287" t="str">
            <v>Zinszahlungen ohne kapitalisierten Zinsen</v>
          </cell>
        </row>
        <row r="288">
          <cell r="A288">
            <v>18</v>
          </cell>
          <cell r="B288" t="str">
            <v xml:space="preserve">Interest received (+), except companies where the main activity is investing activity </v>
          </cell>
          <cell r="C288" t="str">
            <v>Přijaté úroky s výjimkou podniků, jejichž předmětem činnosti je investiční činnost (investiční společnosti a fondy) (+)</v>
          </cell>
          <cell r="D288" t="str">
            <v>Ontvangen rentebaten</v>
          </cell>
          <cell r="E288" t="str">
            <v>Zinserträge</v>
          </cell>
        </row>
        <row r="289">
          <cell r="A289">
            <v>19</v>
          </cell>
          <cell r="B289" t="str">
            <v>Income tax paid for operating activities, additional tax paid for previous periods (-)</v>
          </cell>
          <cell r="C289" t="str">
            <v>Zaplacená daň z příjmů za běžnou činnost a za doměrky daně za minulá období (-)</v>
          </cell>
          <cell r="D289" t="str">
            <v>Betaalde vennootschapsbelasting over gewone bedrijfsuitoefening en aanvullende belastingen inzake voorgaande perioden</v>
          </cell>
          <cell r="E289" t="str">
            <v>Bezahlte Einkommensteuer</v>
          </cell>
        </row>
        <row r="290">
          <cell r="A290">
            <v>20</v>
          </cell>
          <cell r="B290" t="str">
            <v>Receipts and expenditures relating to extraordinary activities, which create extraordinary profit or loss, including  income tax paid from extraordinary activities</v>
          </cell>
          <cell r="C290" t="str">
            <v>Příjmy a výdaje spojené s mimořádnými účetními případy, které tvoří mimořádný hospodářský výsledek včetně uhrazené splatné daně z příjmů z mimořádné činnosti (+,-)</v>
          </cell>
          <cell r="D290" t="str">
            <v>Ontvangsten en uitgaven uit buitengewone activiteiten en belastingen buitengewoon resultaat</v>
          </cell>
          <cell r="E290" t="str">
            <v>Bezüge und Ausgaben aus außerordentlichen Geschäftstätigkeiten</v>
          </cell>
        </row>
        <row r="291">
          <cell r="A291">
            <v>21</v>
          </cell>
          <cell r="B291" t="str">
            <v>Net cash flow from operating activities</v>
          </cell>
          <cell r="C291" t="str">
            <v>Čistý peněžní tok z provozní činnosti</v>
          </cell>
          <cell r="D291" t="str">
            <v>Netto-kasstroom uit operationele activiteiten</v>
          </cell>
          <cell r="E291" t="str">
            <v>Netto-Geldfluß aus gewöhnlicher Geschäftstätigkeit</v>
          </cell>
        </row>
        <row r="292">
          <cell r="A292">
            <v>22</v>
          </cell>
          <cell r="B292" t="str">
            <v>Cash flows from investing activities</v>
          </cell>
          <cell r="C292" t="str">
            <v>Peněžní toky z investiční činnosti</v>
          </cell>
          <cell r="D292" t="str">
            <v>Kasstroom uit investeringsactiviteiten</v>
          </cell>
          <cell r="E292" t="str">
            <v>Geldfluß aus der Investitionstätigkeit</v>
          </cell>
        </row>
        <row r="293">
          <cell r="A293">
            <v>23</v>
          </cell>
          <cell r="B293" t="str">
            <v xml:space="preserve">Fixed assets expenditures (-) </v>
          </cell>
          <cell r="C293" t="str">
            <v>Výdaje spojené spořízením stálých aktiv (-)</v>
          </cell>
          <cell r="D293" t="str">
            <v>Investeringen in vaste activa</v>
          </cell>
          <cell r="E293" t="str">
            <v>Zugänge im Anlagevermögen</v>
          </cell>
        </row>
        <row r="294">
          <cell r="A294">
            <v>24</v>
          </cell>
          <cell r="B294" t="str">
            <v>Receipts from fixed assets sold (+)</v>
          </cell>
          <cell r="C294" t="str">
            <v>Příjmy z prodeje stálých aktiv (+)</v>
          </cell>
          <cell r="D294" t="str">
            <v>Ontvangsten uit hoofde van verkoop van vaste activa</v>
          </cell>
          <cell r="E294" t="str">
            <v>Erlöse aus dem Verkauf vom Anlagevermögen</v>
          </cell>
        </row>
        <row r="295">
          <cell r="A295">
            <v>25</v>
          </cell>
          <cell r="B295" t="str">
            <v>Loans provided to related parties (-/+)</v>
          </cell>
          <cell r="C295" t="str">
            <v>Půjčky a úvěry spřízněným osobám (-,+)</v>
          </cell>
          <cell r="D295" t="str">
            <v>Verstrekte leningen aan gelieerde ondernemingen</v>
          </cell>
          <cell r="E295" t="str">
            <v>Kredite an verbundene Personen</v>
          </cell>
        </row>
        <row r="296">
          <cell r="A296">
            <v>26</v>
          </cell>
          <cell r="B296" t="str">
            <v>Net cash flow from investing activities</v>
          </cell>
          <cell r="C296" t="str">
            <v>Čistý peněžní tok vztahující se k investiční činnosti</v>
          </cell>
          <cell r="D296" t="str">
            <v>Netto-kasstroom uit investeringsactiviteiten</v>
          </cell>
          <cell r="E296" t="str">
            <v>Netto-Geldfluß aus der Investitionstätigkeit</v>
          </cell>
        </row>
        <row r="297">
          <cell r="A297">
            <v>27</v>
          </cell>
          <cell r="B297" t="str">
            <v>Cash flow from financial activities</v>
          </cell>
          <cell r="C297" t="str">
            <v>Peněžní tok z finančních činností</v>
          </cell>
          <cell r="D297" t="str">
            <v>Kasstroom uit financieringsactiviteiten</v>
          </cell>
          <cell r="E297" t="str">
            <v>Geldfluß aus der finanziellen Tätigkeit</v>
          </cell>
        </row>
        <row r="298">
          <cell r="A298">
            <v>28</v>
          </cell>
          <cell r="B298" t="str">
            <v xml:space="preserve">Change in long term or short term payables (+,-) </v>
          </cell>
          <cell r="C298" t="str">
            <v>Změna stavu dlouhodobých, popř. krátkodobých závazků (+,-)</v>
          </cell>
          <cell r="D298" t="str">
            <v>Wijziging in de langlopende resp. kortlopende schulden</v>
          </cell>
          <cell r="E298" t="str">
            <v>Veränderung der langfristigen bzw. kurzfristigen Verbindlichkeiten</v>
          </cell>
        </row>
        <row r="299">
          <cell r="A299">
            <v>29</v>
          </cell>
          <cell r="B299" t="str">
            <v>Impact on cash due to change in equity</v>
          </cell>
          <cell r="C299" t="str">
            <v>Dopady změn vlastního jmění na peněžní prostředky</v>
          </cell>
          <cell r="D299" t="str">
            <v>Kasstroom uit hoofde van wijzigingen in het eigen vermogen</v>
          </cell>
          <cell r="E299" t="str">
            <v>Geldflüsse aus Veränderungen im Eigenkapital</v>
          </cell>
        </row>
        <row r="300">
          <cell r="A300">
            <v>30</v>
          </cell>
          <cell r="B300" t="str">
            <v>Increase of cash and cash equivavalents due to change in registered capital, reserve fund, including prepayments made for this increase (+)</v>
          </cell>
          <cell r="C300" t="str">
            <v>Zvýšení peněžních prostředků a peněžních ekvivalentů z titulu zvýšení základního jmění event. rezervního fondu, včetně složených záloh na toto zvýšení (+)</v>
          </cell>
          <cell r="D300" t="str">
            <v xml:space="preserve">Kasstroom uit hoofde van verhoging van het geregistreerde kapitaal, reservefonds alsmede vooruitbetalingen terzake </v>
          </cell>
          <cell r="E300" t="str">
            <v>Geldflüsse aus der Erhöhung des Grundkapitals</v>
          </cell>
        </row>
        <row r="301">
          <cell r="A301">
            <v>31</v>
          </cell>
          <cell r="B301" t="str">
            <v>Capital payments to partners and shareholders (+)</v>
          </cell>
          <cell r="C301" t="str">
            <v>Vyplacení podílu na vlastním jmění společníků a akcionářů (+)</v>
          </cell>
          <cell r="D301" t="str">
            <v>Kapitaalbetalingen aan partners en aandeelhouders</v>
          </cell>
          <cell r="E301" t="str">
            <v>Auszahlung von Anteilen am Grundkapital</v>
          </cell>
        </row>
        <row r="302">
          <cell r="A302">
            <v>32</v>
          </cell>
          <cell r="B302" t="str">
            <v>Monetary gifts and grants into equity and other deposits of cash made by partners and shareholders (+)</v>
          </cell>
          <cell r="C302" t="str">
            <v>Peněžní dary a dotace do vlastního jmění a další vklady peněžních prostředků společníků a akcionářů (+)</v>
          </cell>
          <cell r="D302" t="str">
            <v>Geldelijke giften in het eigen vermogen en andere stortingen door aandeelhouders</v>
          </cell>
          <cell r="E302" t="str">
            <v>Spenden und Zuschüsse zum Eigenkapital und weitere Einlagen von Gesellschaftern</v>
          </cell>
        </row>
        <row r="303">
          <cell r="A303">
            <v>33</v>
          </cell>
          <cell r="B303" t="str">
            <v>Reimbursement of loss by partners (+)</v>
          </cell>
          <cell r="C303" t="str">
            <v>Úhrada ztráty společníky (+)</v>
          </cell>
          <cell r="D303" t="str">
            <v>Aanvulling van verliezen door de partners</v>
          </cell>
          <cell r="E303" t="str">
            <v>Verlustausgleich durch die Gesellschafter</v>
          </cell>
        </row>
        <row r="304">
          <cell r="A304">
            <v>34</v>
          </cell>
          <cell r="B304" t="str">
            <v>Payments made from funds (-)</v>
          </cell>
          <cell r="C304" t="str">
            <v>Přímé platby na vrub fondů (-)</v>
          </cell>
          <cell r="D304" t="str">
            <v>Betalingen uit fondsen</v>
          </cell>
          <cell r="E304" t="str">
            <v>Zahlungen zu Lasten von Rücklagefonds</v>
          </cell>
        </row>
        <row r="305">
          <cell r="A305">
            <v>35</v>
          </cell>
          <cell r="B305" t="str">
            <v>Dividends and ownership interests paid, including withholding tax related to these claims and including financial clearance with partners (-)</v>
          </cell>
          <cell r="C305" t="str">
            <v>Vyplacené dividendy a podíly na zisku včetně zaplacené srážkové daně vztahující se k těmto nárokům a včetně finančního vypořádání se společníky veřejné obchodní společnosti a komplementáři u komanditní společnosti (-)</v>
          </cell>
          <cell r="D305" t="str">
            <v>Betaalde dividenden (inclusief bronbelasting)</v>
          </cell>
          <cell r="E305" t="str">
            <v>Ausgezahlte Dividenden oder Anteile am Jahresüberschuß einschießlich daraus folgenden Quellensteuern</v>
          </cell>
        </row>
        <row r="306">
          <cell r="A306">
            <v>36</v>
          </cell>
          <cell r="B306" t="str">
            <v xml:space="preserve">Dividends and ownership interests received, except companies where the main activity is investing activity (+)  </v>
          </cell>
          <cell r="C306" t="str">
            <v>Přijaté dividendy a podíly na zisku s výjimkou podniků, jejichž předmětem činnosti je investiční činnost (investiční společnosti a fondy)</v>
          </cell>
          <cell r="D306" t="str">
            <v>Ontvangen dividenden</v>
          </cell>
          <cell r="E306" t="str">
            <v>Erhaltene Dividenden und Anteile am Jahresüberschuß</v>
          </cell>
        </row>
        <row r="307">
          <cell r="A307">
            <v>37</v>
          </cell>
          <cell r="B307" t="str">
            <v>Net cash flow from financing activities</v>
          </cell>
          <cell r="C307" t="str">
            <v>Čistý peněžní tok vztahující se k finanční činnosti</v>
          </cell>
          <cell r="D307" t="str">
            <v>Netto-kasstroom uit financieringsactiviteiten</v>
          </cell>
          <cell r="E307" t="str">
            <v>Netto-Geldfluß aus der finanziellen Tätigkeit</v>
          </cell>
        </row>
        <row r="308">
          <cell r="A308">
            <v>38</v>
          </cell>
          <cell r="B308" t="str">
            <v>Net increase or decrease of cash and cash equivalents</v>
          </cell>
          <cell r="C308" t="str">
            <v>Čisté zvýšení, resp. snížení peněžních prostředků</v>
          </cell>
          <cell r="D308" t="str">
            <v>Netto-toename (netto-afname) van liquide middelen</v>
          </cell>
          <cell r="E308" t="str">
            <v>Netto-Zunahme, bzw. Abnahme des Finanzvermögens</v>
          </cell>
        </row>
        <row r="309">
          <cell r="A309">
            <v>39</v>
          </cell>
          <cell r="B309" t="str">
            <v>Cash and cash equivalents at the end of the accounting period</v>
          </cell>
          <cell r="C309" t="str">
            <v>Stav peněžních prostředků a peněžních ekvivalentů na konci účetního období</v>
          </cell>
          <cell r="D309" t="str">
            <v>Liquide middelen per einde boekjaar</v>
          </cell>
          <cell r="E309" t="str">
            <v>Netto Finanzvermögen zum Jahresende</v>
          </cell>
        </row>
        <row r="314">
          <cell r="B314" t="str">
            <v>Denotation</v>
          </cell>
          <cell r="C314" t="str">
            <v>Označení</v>
          </cell>
          <cell r="D314" t="str">
            <v>Verwijzing</v>
          </cell>
          <cell r="E314" t="str">
            <v>Bezeichnung</v>
          </cell>
        </row>
        <row r="315">
          <cell r="B315" t="str">
            <v>Item</v>
          </cell>
          <cell r="C315" t="str">
            <v>TEXT</v>
          </cell>
          <cell r="D315" t="str">
            <v>Item</v>
          </cell>
          <cell r="E315" t="str">
            <v>TEXT</v>
          </cell>
        </row>
        <row r="316">
          <cell r="B316" t="str">
            <v>Accounting period</v>
          </cell>
          <cell r="C316" t="str">
            <v>Skutečnost v účetním období</v>
          </cell>
          <cell r="D316" t="str">
            <v>Boekjaar</v>
          </cell>
          <cell r="E316" t="str">
            <v>Geschäftsjahr</v>
          </cell>
        </row>
        <row r="317">
          <cell r="B317" t="str">
            <v xml:space="preserve">current </v>
          </cell>
          <cell r="C317" t="str">
            <v>sledovaném</v>
          </cell>
          <cell r="D317" t="str">
            <v>Huidig</v>
          </cell>
          <cell r="E317" t="str">
            <v>Laufendes Jahr</v>
          </cell>
        </row>
        <row r="318">
          <cell r="B318" t="str">
            <v>previous</v>
          </cell>
          <cell r="C318" t="str">
            <v>minulém</v>
          </cell>
          <cell r="D318" t="str">
            <v>Voorgaand</v>
          </cell>
          <cell r="E318" t="str">
            <v>Vorjahr</v>
          </cell>
        </row>
        <row r="321">
          <cell r="B321" t="str">
            <v>Date mailed: 31.3.2002</v>
          </cell>
          <cell r="C321" t="str">
            <v>Odesláno
dne: 31.3.2002</v>
          </cell>
          <cell r="D321" t="str">
            <v>Datum: 31.3.2002</v>
          </cell>
          <cell r="E321" t="str">
            <v>Datum: 31.3.2002</v>
          </cell>
        </row>
        <row r="322">
          <cell r="B322" t="str">
            <v>Signature of the statutory representative:</v>
          </cell>
          <cell r="C322" t="str">
            <v>Podpis statutárního orgánu nebo fyzické osoby,
která je účetní jednotkou:</v>
          </cell>
          <cell r="D322" t="str">
            <v>Ondertekening door de statutaire vertegenwoordiger:</v>
          </cell>
          <cell r="E322" t="str">
            <v>Unterschrift des satzunsmäßigen Organs oder der physischen Person, die Rechnungseinheit ist:</v>
          </cell>
        </row>
        <row r="323">
          <cell r="B323" t="str">
            <v xml:space="preserve">Person responsible for
accounting
(name and signature):
</v>
          </cell>
          <cell r="C323" t="str">
            <v xml:space="preserve">Osoba odpovědná
za účetnictví
(jméno a podpis):
</v>
          </cell>
          <cell r="D323" t="str">
            <v xml:space="preserve">Persoon verantwordelijk
voor de boekhouding
(naam en handtekening):
</v>
          </cell>
          <cell r="E323" t="str">
            <v xml:space="preserve">Für die Rechnung verantwortliche Person
 (Name und Unterschrift):
</v>
          </cell>
        </row>
        <row r="324">
          <cell r="B324" t="str">
            <v xml:space="preserve">Person responsible for
preparation of 
the financial statements
(name and signature):
</v>
          </cell>
          <cell r="C324" t="str">
            <v xml:space="preserve">Osoba odpovědná
za účetní závěrku
(jméno a podpis):
</v>
          </cell>
          <cell r="D324" t="str">
            <v xml:space="preserve">Persoon verantwoordelijk
voor het opmaken van de
jaarrekening
(naam en handtekening):
</v>
          </cell>
          <cell r="E324" t="str">
            <v xml:space="preserve">Für den Rechnungsabschluss verantwortliche Person
 (Name und Unterschrift):
</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wnik"/>
      <sheetName val="Ls_XLB_WorkbookFile"/>
      <sheetName val="Porownanie calosciowe"/>
      <sheetName val="specyfikacja"/>
      <sheetName val="Ls_AgXLB_WorkbookFile"/>
      <sheetName val="Porownanie calosciowe tabele"/>
      <sheetName val="TOTAL"/>
      <sheetName val="specyfikacja (2)"/>
    </sheetNames>
    <sheetDataSet>
      <sheetData sheetId="0" refreshError="1">
        <row r="1">
          <cell r="B1" t="str">
            <v>CAM</v>
          </cell>
        </row>
        <row r="14">
          <cell r="C14" t="str">
            <v>Centrum Handlowe NOVA PARK</v>
          </cell>
        </row>
        <row r="26">
          <cell r="A26" t="str">
            <v>ANAL_T1</v>
          </cell>
          <cell r="B26" t="str">
            <v>SUMA</v>
          </cell>
          <cell r="D26" t="str">
            <v>ANAL_T1</v>
          </cell>
          <cell r="E26" t="str">
            <v>SUMA</v>
          </cell>
        </row>
        <row r="27">
          <cell r="A27" t="str">
            <v>01-001</v>
          </cell>
          <cell r="B27">
            <v>-59160</v>
          </cell>
          <cell r="D27" t="str">
            <v>01-001</v>
          </cell>
          <cell r="E27">
            <v>-29580</v>
          </cell>
        </row>
        <row r="28">
          <cell r="A28" t="str">
            <v>01-011</v>
          </cell>
          <cell r="B28">
            <v>-532440</v>
          </cell>
          <cell r="D28" t="str">
            <v>01-011</v>
          </cell>
          <cell r="E28">
            <v>-260970</v>
          </cell>
        </row>
        <row r="29">
          <cell r="A29" t="str">
            <v>02-001</v>
          </cell>
          <cell r="B29">
            <v>-70000</v>
          </cell>
          <cell r="D29" t="str">
            <v>02-001</v>
          </cell>
          <cell r="E29">
            <v>-55950</v>
          </cell>
        </row>
        <row r="30">
          <cell r="A30" t="str">
            <v>02-007</v>
          </cell>
          <cell r="B30">
            <v>14400</v>
          </cell>
          <cell r="D30" t="str">
            <v>02-007</v>
          </cell>
          <cell r="E30">
            <v>4092</v>
          </cell>
        </row>
        <row r="31">
          <cell r="A31" t="str">
            <v>03-001</v>
          </cell>
          <cell r="B31">
            <v>-16440</v>
          </cell>
          <cell r="D31" t="str">
            <v>03-001</v>
          </cell>
          <cell r="E31">
            <v>-3920</v>
          </cell>
        </row>
        <row r="32">
          <cell r="A32" t="str">
            <v>03-002</v>
          </cell>
          <cell r="B32">
            <v>-5647.2</v>
          </cell>
          <cell r="D32" t="str">
            <v>03-004</v>
          </cell>
          <cell r="E32">
            <v>-770.51</v>
          </cell>
        </row>
        <row r="33">
          <cell r="A33" t="str">
            <v>03-003</v>
          </cell>
          <cell r="B33">
            <v>-1000</v>
          </cell>
          <cell r="D33" t="str">
            <v>03-011</v>
          </cell>
          <cell r="E33">
            <v>-4800</v>
          </cell>
        </row>
        <row r="34">
          <cell r="A34" t="str">
            <v>03-004</v>
          </cell>
          <cell r="B34">
            <v>-6000</v>
          </cell>
          <cell r="D34" t="str">
            <v>03-021</v>
          </cell>
          <cell r="E34">
            <v>-1258.31</v>
          </cell>
        </row>
        <row r="35">
          <cell r="A35" t="str">
            <v>03-005</v>
          </cell>
          <cell r="B35">
            <v>-2000</v>
          </cell>
          <cell r="D35" t="str">
            <v>03-022</v>
          </cell>
          <cell r="E35">
            <v>2575.08</v>
          </cell>
        </row>
        <row r="36">
          <cell r="A36" t="str">
            <v>03-011</v>
          </cell>
          <cell r="B36">
            <v>-9600</v>
          </cell>
          <cell r="D36" t="str">
            <v>03-031</v>
          </cell>
          <cell r="E36">
            <v>-21.98</v>
          </cell>
        </row>
        <row r="37">
          <cell r="A37" t="str">
            <v>03-012</v>
          </cell>
          <cell r="B37">
            <v>-2000</v>
          </cell>
          <cell r="D37" t="str">
            <v>03-032</v>
          </cell>
          <cell r="E37">
            <v>-10.24</v>
          </cell>
        </row>
        <row r="38">
          <cell r="A38" t="str">
            <v>03-021</v>
          </cell>
          <cell r="B38">
            <v>-2000</v>
          </cell>
          <cell r="D38" t="str">
            <v>03-033</v>
          </cell>
          <cell r="E38">
            <v>-1136178.94</v>
          </cell>
        </row>
        <row r="39">
          <cell r="A39" t="str">
            <v>03-022</v>
          </cell>
          <cell r="B39">
            <v>-7500</v>
          </cell>
          <cell r="D39" t="str">
            <v>03-036</v>
          </cell>
          <cell r="E39">
            <v>-1145.28</v>
          </cell>
        </row>
        <row r="40">
          <cell r="A40" t="str">
            <v>03-024</v>
          </cell>
          <cell r="B40">
            <v>-5304</v>
          </cell>
          <cell r="D40" t="str">
            <v>03-042</v>
          </cell>
          <cell r="E40">
            <v>-1723.58</v>
          </cell>
        </row>
        <row r="41">
          <cell r="A41" t="str">
            <v>03-031</v>
          </cell>
          <cell r="B41">
            <v>-3000</v>
          </cell>
          <cell r="D41" t="str">
            <v>03-063</v>
          </cell>
          <cell r="E41">
            <v>-3552</v>
          </cell>
        </row>
        <row r="42">
          <cell r="A42" t="str">
            <v>03-032</v>
          </cell>
          <cell r="B42">
            <v>-7500</v>
          </cell>
          <cell r="D42" t="str">
            <v>03-064</v>
          </cell>
          <cell r="E42">
            <v>-2200</v>
          </cell>
        </row>
        <row r="43">
          <cell r="A43" t="str">
            <v>03-033</v>
          </cell>
          <cell r="B43">
            <v>-2480000</v>
          </cell>
          <cell r="D43" t="str">
            <v>03-065</v>
          </cell>
          <cell r="E43">
            <v>-1000</v>
          </cell>
        </row>
        <row r="44">
          <cell r="A44" t="str">
            <v>03-034</v>
          </cell>
          <cell r="B44">
            <v>-5304</v>
          </cell>
          <cell r="D44" t="str">
            <v>03-072</v>
          </cell>
          <cell r="E44">
            <v>-43519.08</v>
          </cell>
        </row>
        <row r="45">
          <cell r="A45" t="str">
            <v>03-035</v>
          </cell>
          <cell r="B45">
            <v>-52000</v>
          </cell>
          <cell r="D45" t="str">
            <v>03-073</v>
          </cell>
          <cell r="E45">
            <v>-662</v>
          </cell>
        </row>
        <row r="46">
          <cell r="A46" t="str">
            <v>03-036</v>
          </cell>
          <cell r="B46">
            <v>-1000</v>
          </cell>
          <cell r="D46" t="str">
            <v>03-074</v>
          </cell>
          <cell r="E46">
            <v>-5531.3</v>
          </cell>
        </row>
        <row r="47">
          <cell r="A47" t="str">
            <v>03-051</v>
          </cell>
          <cell r="B47">
            <v>-3000</v>
          </cell>
          <cell r="D47" t="str">
            <v>03-075</v>
          </cell>
          <cell r="E47">
            <v>-18016.23</v>
          </cell>
        </row>
        <row r="48">
          <cell r="A48" t="str">
            <v>03-061</v>
          </cell>
          <cell r="B48">
            <v>-3000</v>
          </cell>
          <cell r="D48" t="str">
            <v>03-081</v>
          </cell>
          <cell r="E48">
            <v>-4391.87</v>
          </cell>
        </row>
        <row r="49">
          <cell r="A49" t="str">
            <v>03-062</v>
          </cell>
          <cell r="B49">
            <v>-2000</v>
          </cell>
          <cell r="D49" t="str">
            <v>03-082</v>
          </cell>
          <cell r="E49">
            <v>-12111.18</v>
          </cell>
        </row>
        <row r="50">
          <cell r="A50" t="str">
            <v>03-063</v>
          </cell>
          <cell r="B50">
            <v>-7440</v>
          </cell>
          <cell r="D50" t="str">
            <v>03-083</v>
          </cell>
          <cell r="E50">
            <v>-28375.22</v>
          </cell>
        </row>
        <row r="51">
          <cell r="A51" t="str">
            <v>03-064</v>
          </cell>
          <cell r="B51">
            <v>-4000</v>
          </cell>
          <cell r="D51" t="str">
            <v>03-084</v>
          </cell>
          <cell r="E51">
            <v>-3965.76</v>
          </cell>
        </row>
        <row r="52">
          <cell r="A52" t="str">
            <v>03-065</v>
          </cell>
          <cell r="B52">
            <v>-10000</v>
          </cell>
          <cell r="D52" t="str">
            <v>03-089</v>
          </cell>
          <cell r="E52">
            <v>-10000</v>
          </cell>
        </row>
        <row r="53">
          <cell r="A53" t="str">
            <v>03-071</v>
          </cell>
          <cell r="B53">
            <v>-20000</v>
          </cell>
          <cell r="D53" t="str">
            <v>03-090</v>
          </cell>
          <cell r="E53">
            <v>-64571.73</v>
          </cell>
        </row>
        <row r="54">
          <cell r="A54" t="str">
            <v>03-072</v>
          </cell>
          <cell r="B54">
            <v>-88760</v>
          </cell>
          <cell r="D54" t="str">
            <v>03-091</v>
          </cell>
          <cell r="E54">
            <v>-14566.08</v>
          </cell>
        </row>
        <row r="55">
          <cell r="A55" t="str">
            <v>03-073</v>
          </cell>
          <cell r="B55">
            <v>-60000</v>
          </cell>
          <cell r="D55" t="str">
            <v>03-093</v>
          </cell>
          <cell r="E55">
            <v>-1115.8499999999999</v>
          </cell>
        </row>
        <row r="56">
          <cell r="A56" t="str">
            <v>03-074</v>
          </cell>
          <cell r="B56">
            <v>-6000</v>
          </cell>
          <cell r="D56" t="str">
            <v>03-095</v>
          </cell>
          <cell r="E56">
            <v>-433.5</v>
          </cell>
        </row>
        <row r="57">
          <cell r="A57" t="str">
            <v>03-075</v>
          </cell>
          <cell r="B57">
            <v>-88977</v>
          </cell>
          <cell r="D57" t="str">
            <v>03-103</v>
          </cell>
          <cell r="E57">
            <v>-748.54</v>
          </cell>
        </row>
        <row r="58">
          <cell r="A58" t="str">
            <v>03-081</v>
          </cell>
          <cell r="B58">
            <v>-20000</v>
          </cell>
          <cell r="D58" t="str">
            <v>03-104</v>
          </cell>
          <cell r="E58">
            <v>-2200</v>
          </cell>
        </row>
        <row r="59">
          <cell r="A59" t="str">
            <v>03-082</v>
          </cell>
          <cell r="B59">
            <v>-19000</v>
          </cell>
          <cell r="D59" t="str">
            <v>03-106</v>
          </cell>
          <cell r="E59">
            <v>-1570.21</v>
          </cell>
        </row>
        <row r="60">
          <cell r="A60" t="str">
            <v>03-083</v>
          </cell>
          <cell r="B60">
            <v>-92000</v>
          </cell>
          <cell r="D60" t="str">
            <v>03-107</v>
          </cell>
          <cell r="E60">
            <v>-503.49</v>
          </cell>
        </row>
        <row r="61">
          <cell r="A61" t="str">
            <v>03-084</v>
          </cell>
          <cell r="B61">
            <v>-2800</v>
          </cell>
          <cell r="D61" t="str">
            <v>03-111</v>
          </cell>
          <cell r="E61">
            <v>-2900</v>
          </cell>
        </row>
        <row r="62">
          <cell r="A62" t="str">
            <v>03-087</v>
          </cell>
          <cell r="B62">
            <v>-60000</v>
          </cell>
          <cell r="D62" t="str">
            <v>03-121</v>
          </cell>
          <cell r="E62">
            <v>-6038.73</v>
          </cell>
        </row>
        <row r="63">
          <cell r="A63" t="str">
            <v>03-089</v>
          </cell>
          <cell r="B63">
            <v>-10400</v>
          </cell>
          <cell r="D63" t="str">
            <v>03-122</v>
          </cell>
          <cell r="E63">
            <v>-483</v>
          </cell>
        </row>
        <row r="64">
          <cell r="A64" t="str">
            <v>03-090</v>
          </cell>
          <cell r="B64">
            <v>-155750</v>
          </cell>
          <cell r="D64" t="str">
            <v>04-001</v>
          </cell>
          <cell r="E64">
            <v>-14124</v>
          </cell>
        </row>
        <row r="65">
          <cell r="A65" t="str">
            <v>03-091</v>
          </cell>
          <cell r="B65">
            <v>-30745</v>
          </cell>
          <cell r="D65" t="str">
            <v>04-003</v>
          </cell>
          <cell r="E65">
            <v>-1260</v>
          </cell>
        </row>
        <row r="66">
          <cell r="A66" t="str">
            <v>03-092</v>
          </cell>
          <cell r="B66">
            <v>-3300</v>
          </cell>
          <cell r="D66" t="str">
            <v>04-004</v>
          </cell>
          <cell r="E66">
            <v>-2665</v>
          </cell>
        </row>
        <row r="67">
          <cell r="A67" t="str">
            <v>03-093</v>
          </cell>
          <cell r="B67">
            <v>-1500</v>
          </cell>
          <cell r="D67" t="str">
            <v>04-006</v>
          </cell>
          <cell r="E67">
            <v>-624.08000000000004</v>
          </cell>
        </row>
        <row r="68">
          <cell r="A68" t="str">
            <v>03-102</v>
          </cell>
          <cell r="B68">
            <v>-10000</v>
          </cell>
          <cell r="D68" t="str">
            <v>04-011</v>
          </cell>
          <cell r="E68">
            <v>-37488</v>
          </cell>
        </row>
        <row r="69">
          <cell r="A69" t="str">
            <v>03-103</v>
          </cell>
          <cell r="B69">
            <v>-5000</v>
          </cell>
          <cell r="D69" t="str">
            <v>04-013</v>
          </cell>
          <cell r="E69">
            <v>-10698</v>
          </cell>
        </row>
        <row r="70">
          <cell r="A70" t="str">
            <v>03-104</v>
          </cell>
          <cell r="B70">
            <v>-2000</v>
          </cell>
          <cell r="D70" t="str">
            <v>05-001</v>
          </cell>
          <cell r="E70">
            <v>-13332</v>
          </cell>
        </row>
        <row r="71">
          <cell r="A71" t="str">
            <v>03-111</v>
          </cell>
          <cell r="B71">
            <v>-2500</v>
          </cell>
          <cell r="D71" t="str">
            <v>05-011</v>
          </cell>
          <cell r="E71">
            <v>-10450</v>
          </cell>
        </row>
        <row r="72">
          <cell r="A72" t="str">
            <v>03-121</v>
          </cell>
          <cell r="B72">
            <v>-8256</v>
          </cell>
          <cell r="D72" t="str">
            <v>06-002</v>
          </cell>
          <cell r="E72">
            <v>-344.84</v>
          </cell>
        </row>
        <row r="73">
          <cell r="A73" t="str">
            <v>03-122</v>
          </cell>
          <cell r="B73">
            <v>-828</v>
          </cell>
          <cell r="D73" t="str">
            <v>06-011</v>
          </cell>
          <cell r="E73">
            <v>-1500</v>
          </cell>
        </row>
        <row r="74">
          <cell r="A74" t="str">
            <v>04-001</v>
          </cell>
          <cell r="B74">
            <v>-28248</v>
          </cell>
          <cell r="D74" t="str">
            <v>06-013</v>
          </cell>
          <cell r="E74">
            <v>-1117.52</v>
          </cell>
        </row>
        <row r="75">
          <cell r="A75" t="str">
            <v>04-003</v>
          </cell>
          <cell r="B75">
            <v>-2202</v>
          </cell>
          <cell r="D75" t="str">
            <v>06-021</v>
          </cell>
          <cell r="E75">
            <v>-1500</v>
          </cell>
        </row>
        <row r="76">
          <cell r="A76" t="str">
            <v>04-004</v>
          </cell>
          <cell r="B76">
            <v>-2400</v>
          </cell>
          <cell r="D76" t="str">
            <v>06-023</v>
          </cell>
          <cell r="E76">
            <v>-4250</v>
          </cell>
        </row>
        <row r="77">
          <cell r="A77" t="str">
            <v>04-006</v>
          </cell>
          <cell r="B77">
            <v>-1200</v>
          </cell>
          <cell r="D77" t="str">
            <v>06-024</v>
          </cell>
          <cell r="E77">
            <v>-1000</v>
          </cell>
        </row>
        <row r="78">
          <cell r="A78" t="str">
            <v>04-011</v>
          </cell>
          <cell r="B78">
            <v>-74976</v>
          </cell>
          <cell r="D78" t="str">
            <v>06-025</v>
          </cell>
          <cell r="E78">
            <v>-5430</v>
          </cell>
        </row>
        <row r="79">
          <cell r="A79" t="str">
            <v>04-013</v>
          </cell>
          <cell r="B79">
            <v>-5019</v>
          </cell>
          <cell r="D79" t="str">
            <v>06-027</v>
          </cell>
          <cell r="E79">
            <v>-2150</v>
          </cell>
        </row>
        <row r="80">
          <cell r="A80" t="str">
            <v>04-014</v>
          </cell>
          <cell r="B80">
            <v>-2400</v>
          </cell>
          <cell r="D80" t="str">
            <v>06-028</v>
          </cell>
          <cell r="E80">
            <v>-1950</v>
          </cell>
        </row>
        <row r="81">
          <cell r="A81" t="str">
            <v>05-001</v>
          </cell>
          <cell r="B81">
            <v>-23331</v>
          </cell>
          <cell r="D81" t="str">
            <v>06-031</v>
          </cell>
          <cell r="E81">
            <v>-4188</v>
          </cell>
        </row>
        <row r="82">
          <cell r="A82" t="str">
            <v>05-011</v>
          </cell>
          <cell r="B82">
            <v>-22800</v>
          </cell>
          <cell r="D82" t="str">
            <v>06-032</v>
          </cell>
          <cell r="E82">
            <v>-2676.2</v>
          </cell>
        </row>
        <row r="83">
          <cell r="A83" t="str">
            <v>06-001</v>
          </cell>
          <cell r="B83">
            <v>-4000</v>
          </cell>
          <cell r="D83" t="str">
            <v>06-033</v>
          </cell>
          <cell r="E83">
            <v>-104256</v>
          </cell>
        </row>
        <row r="84">
          <cell r="A84" t="str">
            <v>06-002</v>
          </cell>
          <cell r="B84">
            <v>-2000</v>
          </cell>
          <cell r="D84" t="str">
            <v>06-034</v>
          </cell>
          <cell r="E84">
            <v>-2000</v>
          </cell>
        </row>
        <row r="85">
          <cell r="A85" t="str">
            <v>06-011</v>
          </cell>
          <cell r="B85">
            <v>-6300</v>
          </cell>
          <cell r="D85" t="str">
            <v>07-001</v>
          </cell>
          <cell r="E85">
            <v>-1250</v>
          </cell>
        </row>
        <row r="86">
          <cell r="A86" t="str">
            <v>06-012</v>
          </cell>
          <cell r="B86">
            <v>-3000</v>
          </cell>
          <cell r="D86" t="str">
            <v>07-002</v>
          </cell>
          <cell r="E86">
            <v>-76898</v>
          </cell>
        </row>
        <row r="87">
          <cell r="A87" t="str">
            <v>06-013</v>
          </cell>
          <cell r="B87">
            <v>-3600</v>
          </cell>
          <cell r="D87" t="str">
            <v>07-004</v>
          </cell>
          <cell r="E87">
            <v>-72</v>
          </cell>
        </row>
        <row r="88">
          <cell r="A88" t="str">
            <v>06-021</v>
          </cell>
          <cell r="B88">
            <v>-6300</v>
          </cell>
          <cell r="D88" t="str">
            <v>07-005</v>
          </cell>
          <cell r="E88">
            <v>-1250</v>
          </cell>
        </row>
        <row r="89">
          <cell r="A89" t="str">
            <v>06-022</v>
          </cell>
          <cell r="B89">
            <v>-3000</v>
          </cell>
          <cell r="D89" t="str">
            <v>07-006</v>
          </cell>
          <cell r="E89">
            <v>-50</v>
          </cell>
        </row>
        <row r="90">
          <cell r="A90" t="str">
            <v>06-023</v>
          </cell>
          <cell r="B90">
            <v>-17680</v>
          </cell>
          <cell r="D90" t="str">
            <v>07-011</v>
          </cell>
          <cell r="E90">
            <v>-1250</v>
          </cell>
        </row>
        <row r="91">
          <cell r="A91" t="str">
            <v>06-027</v>
          </cell>
          <cell r="B91">
            <v>-8944</v>
          </cell>
          <cell r="D91" t="str">
            <v>07-012</v>
          </cell>
          <cell r="E91">
            <v>-95530</v>
          </cell>
        </row>
        <row r="92">
          <cell r="A92" t="str">
            <v>06-028</v>
          </cell>
          <cell r="B92">
            <v>-9000</v>
          </cell>
          <cell r="D92" t="str">
            <v>07-014</v>
          </cell>
          <cell r="E92">
            <v>-192</v>
          </cell>
        </row>
        <row r="93">
          <cell r="A93" t="str">
            <v>06-031</v>
          </cell>
          <cell r="B93">
            <v>-4355.5200000000004</v>
          </cell>
          <cell r="D93" t="str">
            <v>07-015</v>
          </cell>
          <cell r="E93">
            <v>-1250</v>
          </cell>
        </row>
        <row r="94">
          <cell r="A94" t="str">
            <v>06-033</v>
          </cell>
          <cell r="B94">
            <v>-210240</v>
          </cell>
          <cell r="D94" t="str">
            <v>08-001</v>
          </cell>
          <cell r="E94">
            <v>-16217.5</v>
          </cell>
        </row>
        <row r="95">
          <cell r="A95" t="str">
            <v>06-034</v>
          </cell>
          <cell r="B95">
            <v>-8320</v>
          </cell>
          <cell r="D95" t="str">
            <v>08-002</v>
          </cell>
          <cell r="E95">
            <v>-5450.85</v>
          </cell>
        </row>
        <row r="96">
          <cell r="A96" t="str">
            <v>07-001</v>
          </cell>
          <cell r="B96">
            <v>-2600</v>
          </cell>
          <cell r="D96" t="str">
            <v>08-004</v>
          </cell>
          <cell r="E96">
            <v>-5750</v>
          </cell>
        </row>
        <row r="97">
          <cell r="A97" t="str">
            <v>07-002</v>
          </cell>
          <cell r="B97">
            <v>-159721</v>
          </cell>
          <cell r="D97" t="str">
            <v>08-005</v>
          </cell>
          <cell r="E97">
            <v>-21744.38</v>
          </cell>
        </row>
        <row r="98">
          <cell r="A98" t="str">
            <v>07-005</v>
          </cell>
          <cell r="B98">
            <v>-2600</v>
          </cell>
          <cell r="D98" t="str">
            <v>08-006</v>
          </cell>
          <cell r="E98">
            <v>-51846.16</v>
          </cell>
        </row>
        <row r="99">
          <cell r="A99" t="str">
            <v>07-011</v>
          </cell>
          <cell r="B99">
            <v>-2600</v>
          </cell>
          <cell r="D99" t="str">
            <v>08-021</v>
          </cell>
          <cell r="E99">
            <v>-16217.5</v>
          </cell>
        </row>
        <row r="100">
          <cell r="A100" t="str">
            <v>07-012</v>
          </cell>
          <cell r="B100">
            <v>-216636</v>
          </cell>
          <cell r="D100" t="str">
            <v>08-022</v>
          </cell>
          <cell r="E100">
            <v>-15149.15</v>
          </cell>
        </row>
        <row r="101">
          <cell r="A101" t="str">
            <v>07-014</v>
          </cell>
          <cell r="B101">
            <v>-3096</v>
          </cell>
          <cell r="D101" t="str">
            <v>08-024</v>
          </cell>
          <cell r="E101">
            <v>-10110</v>
          </cell>
        </row>
        <row r="102">
          <cell r="A102" t="str">
            <v>07-015</v>
          </cell>
          <cell r="B102">
            <v>-2600</v>
          </cell>
          <cell r="D102" t="str">
            <v>09-003</v>
          </cell>
          <cell r="E102">
            <v>-2042.84</v>
          </cell>
        </row>
        <row r="103">
          <cell r="A103" t="str">
            <v>08-001</v>
          </cell>
          <cell r="B103">
            <v>-26000</v>
          </cell>
          <cell r="D103" t="str">
            <v>09-004</v>
          </cell>
          <cell r="E103">
            <v>-10684.31</v>
          </cell>
        </row>
        <row r="104">
          <cell r="A104" t="str">
            <v>08-002</v>
          </cell>
          <cell r="B104">
            <v>-5600</v>
          </cell>
          <cell r="D104" t="str">
            <v>09-006</v>
          </cell>
          <cell r="E104">
            <v>-341.99</v>
          </cell>
        </row>
        <row r="105">
          <cell r="A105" t="str">
            <v>08-005</v>
          </cell>
          <cell r="B105">
            <v>-54000</v>
          </cell>
          <cell r="D105" t="str">
            <v>09-008</v>
          </cell>
          <cell r="E105">
            <v>-9123.7000000000007</v>
          </cell>
        </row>
        <row r="106">
          <cell r="A106" t="str">
            <v>08-006</v>
          </cell>
          <cell r="B106">
            <v>-26400</v>
          </cell>
          <cell r="D106" t="str">
            <v>09-009</v>
          </cell>
          <cell r="E106">
            <v>-3755.86</v>
          </cell>
        </row>
        <row r="107">
          <cell r="A107" t="str">
            <v>08-021</v>
          </cell>
          <cell r="B107">
            <v>-26000</v>
          </cell>
          <cell r="D107" t="str">
            <v>09-010</v>
          </cell>
          <cell r="E107">
            <v>-216649.03</v>
          </cell>
        </row>
        <row r="108">
          <cell r="A108" t="str">
            <v>08-022</v>
          </cell>
          <cell r="B108">
            <v>-9250</v>
          </cell>
          <cell r="D108" t="str">
            <v>09-011</v>
          </cell>
          <cell r="E108">
            <v>-40471.43</v>
          </cell>
        </row>
        <row r="109">
          <cell r="A109" t="str">
            <v>09-003</v>
          </cell>
          <cell r="B109">
            <v>-3000</v>
          </cell>
          <cell r="D109" t="str">
            <v>09-013</v>
          </cell>
          <cell r="E109">
            <v>-729.64</v>
          </cell>
        </row>
        <row r="110">
          <cell r="A110" t="str">
            <v>09-004</v>
          </cell>
          <cell r="B110">
            <v>-20000</v>
          </cell>
          <cell r="D110" t="str">
            <v>09-014</v>
          </cell>
          <cell r="E110">
            <v>-2958.41</v>
          </cell>
        </row>
        <row r="111">
          <cell r="A111" t="str">
            <v>09-006</v>
          </cell>
          <cell r="B111">
            <v>-1000</v>
          </cell>
          <cell r="D111" t="str">
            <v>09-015</v>
          </cell>
          <cell r="E111">
            <v>-4373.8</v>
          </cell>
        </row>
        <row r="112">
          <cell r="A112" t="str">
            <v>09-008</v>
          </cell>
          <cell r="B112">
            <v>-8500</v>
          </cell>
          <cell r="D112" t="str">
            <v>09-016</v>
          </cell>
          <cell r="E112">
            <v>-6748.72</v>
          </cell>
        </row>
        <row r="113">
          <cell r="A113" t="str">
            <v>09-009</v>
          </cell>
          <cell r="B113">
            <v>-6000</v>
          </cell>
          <cell r="D113" t="str">
            <v>09-022</v>
          </cell>
          <cell r="E113">
            <v>-17769.36</v>
          </cell>
        </row>
        <row r="114">
          <cell r="A114" t="str">
            <v>09-010</v>
          </cell>
          <cell r="B114">
            <v>-449250</v>
          </cell>
          <cell r="D114" t="str">
            <v>09-023</v>
          </cell>
          <cell r="E114">
            <v>-36807.919999999998</v>
          </cell>
        </row>
        <row r="115">
          <cell r="A115" t="str">
            <v>09-011</v>
          </cell>
          <cell r="B115">
            <v>-88681.95</v>
          </cell>
          <cell r="D115" t="str">
            <v>09-024</v>
          </cell>
          <cell r="E115">
            <v>-4560</v>
          </cell>
        </row>
        <row r="116">
          <cell r="A116" t="str">
            <v>09-012</v>
          </cell>
          <cell r="B116">
            <v>-5500</v>
          </cell>
          <cell r="D116" t="str">
            <v>11-001</v>
          </cell>
          <cell r="E116">
            <v>-21953.65</v>
          </cell>
        </row>
        <row r="117">
          <cell r="A117" t="str">
            <v>09-014</v>
          </cell>
          <cell r="B117">
            <v>-10800</v>
          </cell>
          <cell r="D117" t="str">
            <v>11-011</v>
          </cell>
          <cell r="E117">
            <v>-23000</v>
          </cell>
        </row>
        <row r="118">
          <cell r="A118" t="str">
            <v>09-015</v>
          </cell>
          <cell r="B118">
            <v>-831.37</v>
          </cell>
          <cell r="D118" t="str">
            <v>11-021</v>
          </cell>
          <cell r="E118">
            <v>-106300.8</v>
          </cell>
        </row>
        <row r="119">
          <cell r="A119" t="str">
            <v>09-016</v>
          </cell>
          <cell r="B119">
            <v>-20000</v>
          </cell>
          <cell r="D119" t="str">
            <v>11-031</v>
          </cell>
          <cell r="E119">
            <v>-1202698.04</v>
          </cell>
        </row>
        <row r="120">
          <cell r="A120" t="str">
            <v>09-022</v>
          </cell>
          <cell r="B120">
            <v>-36249.480000000003</v>
          </cell>
          <cell r="D120" t="str">
            <v>11-032</v>
          </cell>
          <cell r="E120">
            <v>-856045.95</v>
          </cell>
        </row>
        <row r="121">
          <cell r="A121" t="str">
            <v>09-023</v>
          </cell>
          <cell r="B121">
            <v>-75088.259999999995</v>
          </cell>
          <cell r="D121" t="str">
            <v>11-034</v>
          </cell>
          <cell r="E121">
            <v>-65874.63</v>
          </cell>
        </row>
        <row r="122">
          <cell r="A122" t="str">
            <v>09-024</v>
          </cell>
          <cell r="B122">
            <v>-9302.4</v>
          </cell>
          <cell r="D122" t="str">
            <v>11-041</v>
          </cell>
          <cell r="E122">
            <v>-32200</v>
          </cell>
        </row>
        <row r="123">
          <cell r="A123" t="str">
            <v>10-001</v>
          </cell>
          <cell r="B123">
            <v>-1791685</v>
          </cell>
          <cell r="D123" t="str">
            <v>11-052</v>
          </cell>
          <cell r="E123">
            <v>-8277.39</v>
          </cell>
        </row>
        <row r="124">
          <cell r="A124" t="str">
            <v>11-001</v>
          </cell>
          <cell r="B124">
            <v>-24000</v>
          </cell>
          <cell r="D124" t="str">
            <v>12-001</v>
          </cell>
          <cell r="E124">
            <v>-600</v>
          </cell>
        </row>
        <row r="125">
          <cell r="A125" t="str">
            <v>11-011</v>
          </cell>
          <cell r="B125">
            <v>-56000</v>
          </cell>
          <cell r="D125" t="str">
            <v>20-001</v>
          </cell>
          <cell r="E125">
            <v>-19429.63</v>
          </cell>
        </row>
        <row r="126">
          <cell r="A126" t="str">
            <v>11-021</v>
          </cell>
          <cell r="B126">
            <v>-171600</v>
          </cell>
          <cell r="D126" t="str">
            <v>20-003</v>
          </cell>
          <cell r="E126">
            <v>3359.43</v>
          </cell>
        </row>
        <row r="127">
          <cell r="A127" t="str">
            <v>11-031</v>
          </cell>
          <cell r="B127">
            <v>-1330000</v>
          </cell>
          <cell r="D127" t="str">
            <v>20-005</v>
          </cell>
          <cell r="E127">
            <v>-630.88</v>
          </cell>
        </row>
        <row r="128">
          <cell r="A128" t="str">
            <v>11-032</v>
          </cell>
          <cell r="B128">
            <v>-1200000</v>
          </cell>
          <cell r="D128" t="str">
            <v>20-006</v>
          </cell>
          <cell r="E128">
            <v>-49.18</v>
          </cell>
        </row>
        <row r="129">
          <cell r="A129" t="str">
            <v>11-034</v>
          </cell>
          <cell r="B129">
            <v>-20000</v>
          </cell>
          <cell r="D129" t="str">
            <v>20-008</v>
          </cell>
          <cell r="E129">
            <v>-2461.5300000000002</v>
          </cell>
        </row>
        <row r="130">
          <cell r="A130" t="str">
            <v>11-041</v>
          </cell>
          <cell r="B130">
            <v>-168200</v>
          </cell>
          <cell r="D130" t="str">
            <v>20-013</v>
          </cell>
          <cell r="E130">
            <v>-12984.84</v>
          </cell>
        </row>
        <row r="131">
          <cell r="A131" t="str">
            <v>11-051</v>
          </cell>
          <cell r="B131">
            <v>-20000</v>
          </cell>
          <cell r="D131" t="str">
            <v>20-014</v>
          </cell>
          <cell r="E131">
            <v>0</v>
          </cell>
        </row>
        <row r="132">
          <cell r="A132" t="str">
            <v>11-052</v>
          </cell>
          <cell r="B132">
            <v>-10200</v>
          </cell>
          <cell r="D132" t="str">
            <v>20-024</v>
          </cell>
          <cell r="E132">
            <v>1641.33</v>
          </cell>
        </row>
        <row r="133">
          <cell r="A133" t="str">
            <v>13-001</v>
          </cell>
          <cell r="B133">
            <v>-66000</v>
          </cell>
          <cell r="D133" t="str">
            <v>20-025</v>
          </cell>
          <cell r="E133">
            <v>-10500</v>
          </cell>
        </row>
        <row r="134">
          <cell r="A134" t="str">
            <v>13-002</v>
          </cell>
          <cell r="B134">
            <v>-550000</v>
          </cell>
          <cell r="D134" t="str">
            <v>20-090</v>
          </cell>
          <cell r="E134">
            <v>3687201.01</v>
          </cell>
        </row>
        <row r="135">
          <cell r="A135" t="str">
            <v>20-003</v>
          </cell>
          <cell r="B135">
            <v>10000</v>
          </cell>
          <cell r="D135" t="str">
            <v>20-090</v>
          </cell>
          <cell r="E135">
            <v>4215515.4400000004</v>
          </cell>
        </row>
        <row r="136">
          <cell r="A136" t="str">
            <v>20-005</v>
          </cell>
          <cell r="B136">
            <v>-1200</v>
          </cell>
          <cell r="D136" t="str">
            <v>20-024</v>
          </cell>
          <cell r="E136">
            <v>1998.56</v>
          </cell>
        </row>
        <row r="137">
          <cell r="A137" t="str">
            <v>20-006</v>
          </cell>
          <cell r="B137">
            <v>-1200</v>
          </cell>
          <cell r="D137" t="str">
            <v>20-025</v>
          </cell>
          <cell r="E137">
            <v>1500</v>
          </cell>
        </row>
        <row r="138">
          <cell r="A138" t="str">
            <v>20-008</v>
          </cell>
          <cell r="B138">
            <v>-2500</v>
          </cell>
          <cell r="D138" t="str">
            <v>20-090</v>
          </cell>
          <cell r="E138">
            <v>4743829.87</v>
          </cell>
        </row>
        <row r="139">
          <cell r="A139" t="str">
            <v>20-009</v>
          </cell>
          <cell r="B139">
            <v>-1500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02"/>
      <sheetName val="Ground Lease"/>
      <sheetName val="Areas"/>
      <sheetName val="Tenancies"/>
      <sheetName val="DCF 04  (sce1)"/>
      <sheetName val="DCF 04 (sce2)"/>
    </sheetNames>
    <sheetDataSet>
      <sheetData sheetId="0"/>
      <sheetData sheetId="1"/>
      <sheetData sheetId="2" refreshError="1"/>
      <sheetData sheetId="3"/>
      <sheetData sheetId="4" refreshError="1"/>
      <sheetData sheetId="5" refreshError="1">
        <row r="1">
          <cell r="A1" t="str">
            <v>PWC Building Prague 2</v>
          </cell>
        </row>
        <row r="2">
          <cell r="A2" t="str">
            <v>Indexation every February</v>
          </cell>
        </row>
        <row r="3">
          <cell r="A3" t="str">
            <v>VALUATION DATE</v>
          </cell>
        </row>
        <row r="4">
          <cell r="A4" t="str">
            <v>1st September 2004</v>
          </cell>
        </row>
        <row r="5">
          <cell r="H5" t="str">
            <v>SCENARIO N°2</v>
          </cell>
        </row>
        <row r="6">
          <cell r="H6" t="str">
            <v>Start</v>
          </cell>
          <cell r="I6">
            <v>38231</v>
          </cell>
          <cell r="J6">
            <v>38597</v>
          </cell>
          <cell r="K6">
            <v>38963</v>
          </cell>
          <cell r="L6">
            <v>39329</v>
          </cell>
          <cell r="M6">
            <v>39695</v>
          </cell>
          <cell r="N6">
            <v>40061</v>
          </cell>
          <cell r="O6">
            <v>40427</v>
          </cell>
          <cell r="P6">
            <v>40793</v>
          </cell>
          <cell r="Q6">
            <v>41159</v>
          </cell>
          <cell r="R6">
            <v>41525</v>
          </cell>
          <cell r="S6">
            <v>41891</v>
          </cell>
        </row>
        <row r="7">
          <cell r="H7" t="str">
            <v>End</v>
          </cell>
          <cell r="I7">
            <v>38594</v>
          </cell>
          <cell r="J7">
            <v>38960</v>
          </cell>
          <cell r="K7">
            <v>39325</v>
          </cell>
          <cell r="L7">
            <v>39691</v>
          </cell>
          <cell r="M7">
            <v>40056</v>
          </cell>
          <cell r="N7">
            <v>40421</v>
          </cell>
          <cell r="O7">
            <v>40786</v>
          </cell>
          <cell r="P7">
            <v>41151</v>
          </cell>
          <cell r="Q7">
            <v>41516</v>
          </cell>
          <cell r="R7">
            <v>41881</v>
          </cell>
          <cell r="S7">
            <v>42247</v>
          </cell>
        </row>
        <row r="8">
          <cell r="B8" t="str">
            <v>Tenant</v>
          </cell>
          <cell r="C8" t="str">
            <v>Floor Area             Sqm</v>
          </cell>
          <cell r="D8" t="str">
            <v>Initial Rent EUR/sqm</v>
          </cell>
          <cell r="E8" t="str">
            <v>Initial Rent EUR/pa</v>
          </cell>
          <cell r="F8" t="str">
            <v>ERV EUR/Sqm/mth</v>
          </cell>
          <cell r="G8" t="str">
            <v>ERV EUR/pa</v>
          </cell>
          <cell r="I8" t="str">
            <v>Year 1</v>
          </cell>
          <cell r="J8" t="str">
            <v>Year 2</v>
          </cell>
          <cell r="K8" t="str">
            <v>Year 3</v>
          </cell>
          <cell r="L8" t="str">
            <v>Year 4</v>
          </cell>
          <cell r="M8" t="str">
            <v>Year 5</v>
          </cell>
          <cell r="N8" t="str">
            <v>Year 6</v>
          </cell>
          <cell r="O8" t="str">
            <v>Year 7</v>
          </cell>
          <cell r="P8" t="str">
            <v>Year 8</v>
          </cell>
          <cell r="Q8" t="str">
            <v>Year 9</v>
          </cell>
          <cell r="R8" t="str">
            <v>Year 10</v>
          </cell>
          <cell r="S8" t="str">
            <v>Year 11</v>
          </cell>
        </row>
        <row r="9">
          <cell r="B9" t="str">
            <v>PWC</v>
          </cell>
          <cell r="C9">
            <v>7094.8</v>
          </cell>
          <cell r="D9">
            <v>22.315334154808955</v>
          </cell>
          <cell r="E9">
            <v>2173601.5625079884</v>
          </cell>
          <cell r="F9">
            <v>18</v>
          </cell>
          <cell r="G9">
            <v>1532476.8</v>
          </cell>
          <cell r="I9">
            <v>2209828.2552164546</v>
          </cell>
          <cell r="J9">
            <v>2265073.9615968657</v>
          </cell>
          <cell r="K9">
            <v>1875790.6902683259</v>
          </cell>
          <cell r="L9">
            <v>1824124.48</v>
          </cell>
          <cell r="M9">
            <v>1869727.5919999997</v>
          </cell>
          <cell r="N9">
            <v>1916470.7817999995</v>
          </cell>
          <cell r="O9">
            <v>1964382.5513449993</v>
          </cell>
          <cell r="P9">
            <v>2013492.1151286243</v>
          </cell>
          <cell r="Q9">
            <v>1964382.5513449993</v>
          </cell>
          <cell r="R9">
            <v>944864.60876344435</v>
          </cell>
          <cell r="S9">
            <v>1824124.48</v>
          </cell>
        </row>
        <row r="10">
          <cell r="B10" t="str">
            <v>storage</v>
          </cell>
          <cell r="C10">
            <v>725.2</v>
          </cell>
          <cell r="D10">
            <v>11.417147707111557</v>
          </cell>
          <cell r="F10">
            <v>10</v>
          </cell>
          <cell r="G10">
            <v>87024</v>
          </cell>
          <cell r="I10">
            <v>0</v>
          </cell>
          <cell r="J10">
            <v>0</v>
          </cell>
          <cell r="K10">
            <v>0</v>
          </cell>
          <cell r="L10">
            <v>0</v>
          </cell>
          <cell r="M10">
            <v>0</v>
          </cell>
          <cell r="N10">
            <v>0</v>
          </cell>
          <cell r="O10">
            <v>0</v>
          </cell>
          <cell r="P10">
            <v>0</v>
          </cell>
          <cell r="Q10">
            <v>0</v>
          </cell>
          <cell r="R10">
            <v>0</v>
          </cell>
          <cell r="S10">
            <v>0</v>
          </cell>
        </row>
        <row r="11">
          <cell r="B11" t="str">
            <v>terrace (no rent)</v>
          </cell>
          <cell r="C11">
            <v>650</v>
          </cell>
          <cell r="D11">
            <v>0</v>
          </cell>
          <cell r="F11">
            <v>0</v>
          </cell>
          <cell r="G11">
            <v>0</v>
          </cell>
          <cell r="I11">
            <v>0</v>
          </cell>
          <cell r="J11">
            <v>0</v>
          </cell>
          <cell r="K11">
            <v>0</v>
          </cell>
          <cell r="L11">
            <v>0</v>
          </cell>
          <cell r="M11">
            <v>0</v>
          </cell>
          <cell r="N11">
            <v>0</v>
          </cell>
          <cell r="O11">
            <v>0</v>
          </cell>
          <cell r="P11">
            <v>0</v>
          </cell>
          <cell r="Q11">
            <v>0</v>
          </cell>
          <cell r="R11">
            <v>0</v>
          </cell>
          <cell r="S11">
            <v>0</v>
          </cell>
        </row>
        <row r="12">
          <cell r="B12" t="str">
            <v xml:space="preserve">car parking </v>
          </cell>
          <cell r="C12">
            <v>112</v>
          </cell>
          <cell r="D12">
            <v>129.74031485354041</v>
          </cell>
          <cell r="F12">
            <v>130</v>
          </cell>
          <cell r="G12">
            <v>174720</v>
          </cell>
          <cell r="I12">
            <v>0</v>
          </cell>
          <cell r="J12">
            <v>0</v>
          </cell>
          <cell r="K12">
            <v>0</v>
          </cell>
          <cell r="L12">
            <v>0</v>
          </cell>
          <cell r="M12">
            <v>0</v>
          </cell>
          <cell r="N12">
            <v>0</v>
          </cell>
          <cell r="O12">
            <v>0</v>
          </cell>
          <cell r="P12">
            <v>0</v>
          </cell>
          <cell r="Q12">
            <v>0</v>
          </cell>
          <cell r="R12">
            <v>0</v>
          </cell>
          <cell r="S12">
            <v>0</v>
          </cell>
        </row>
        <row r="13">
          <cell r="B13" t="str">
            <v>Eurotel</v>
          </cell>
          <cell r="E13">
            <v>4402.5157232704405</v>
          </cell>
          <cell r="G13">
            <v>4402.5157232704405</v>
          </cell>
          <cell r="I13">
            <v>4402.5157232704405</v>
          </cell>
          <cell r="J13">
            <v>4402.5157232704405</v>
          </cell>
          <cell r="K13">
            <v>4402.5157232704405</v>
          </cell>
          <cell r="L13">
            <v>4402.5157232704405</v>
          </cell>
          <cell r="M13">
            <v>4402.5157232704405</v>
          </cell>
          <cell r="N13">
            <v>4402.5157232704405</v>
          </cell>
          <cell r="O13">
            <v>4402.5157232704405</v>
          </cell>
          <cell r="P13">
            <v>4402.5157232704405</v>
          </cell>
          <cell r="Q13">
            <v>4402.5157232704405</v>
          </cell>
          <cell r="R13">
            <v>4402.5157232704405</v>
          </cell>
          <cell r="S13">
            <v>4402.5157232704405</v>
          </cell>
        </row>
        <row r="14">
          <cell r="B14" t="str">
            <v>T-Mobil</v>
          </cell>
          <cell r="E14">
            <v>4402.5157232704405</v>
          </cell>
          <cell r="G14">
            <v>4402.5157232704405</v>
          </cell>
          <cell r="I14">
            <v>4402.5157232704405</v>
          </cell>
          <cell r="J14">
            <v>4402.5157232704405</v>
          </cell>
          <cell r="K14">
            <v>4402.5157232704405</v>
          </cell>
          <cell r="L14">
            <v>4402.5157232704405</v>
          </cell>
          <cell r="M14">
            <v>4402.5157232704405</v>
          </cell>
          <cell r="N14">
            <v>4402.5157232704405</v>
          </cell>
          <cell r="O14">
            <v>4402.5157232704405</v>
          </cell>
          <cell r="P14">
            <v>4402.5157232704405</v>
          </cell>
          <cell r="Q14">
            <v>4402.5157232704405</v>
          </cell>
          <cell r="R14">
            <v>4402.5157232704405</v>
          </cell>
          <cell r="S14">
            <v>4402.5157232704405</v>
          </cell>
        </row>
        <row r="15">
          <cell r="H15" t="str">
            <v>Equivalent</v>
          </cell>
        </row>
        <row r="16">
          <cell r="B16" t="str">
            <v>Gross Income</v>
          </cell>
          <cell r="C16">
            <v>7820</v>
          </cell>
          <cell r="D16">
            <v>23.256677258679975</v>
          </cell>
          <cell r="E16">
            <v>2182406.5939545291</v>
          </cell>
          <cell r="F16">
            <v>19.213830258381723</v>
          </cell>
          <cell r="G16">
            <v>1803025.8314465408</v>
          </cell>
          <cell r="H16">
            <v>7.9428450724517222E-2</v>
          </cell>
          <cell r="I16">
            <v>2218633.2866629953</v>
          </cell>
          <cell r="J16">
            <v>2273878.9930434064</v>
          </cell>
          <cell r="K16">
            <v>1884595.7217148666</v>
          </cell>
          <cell r="L16">
            <v>1832929.5114465407</v>
          </cell>
          <cell r="M16">
            <v>1878532.6234465404</v>
          </cell>
          <cell r="N16">
            <v>1925275.8132465403</v>
          </cell>
          <cell r="O16">
            <v>1973187.5827915401</v>
          </cell>
          <cell r="P16">
            <v>2022297.146575165</v>
          </cell>
          <cell r="Q16">
            <v>1973187.5827915401</v>
          </cell>
          <cell r="R16">
            <v>953669.64020998531</v>
          </cell>
          <cell r="S16">
            <v>1832929.5114465407</v>
          </cell>
        </row>
        <row r="17">
          <cell r="B17" t="str">
            <v>Less Vacancy @</v>
          </cell>
          <cell r="C17">
            <v>0</v>
          </cell>
          <cell r="G17">
            <v>0.82616403214739698</v>
          </cell>
          <cell r="I17">
            <v>0</v>
          </cell>
          <cell r="J17">
            <v>0</v>
          </cell>
          <cell r="K17">
            <v>0</v>
          </cell>
          <cell r="L17">
            <v>0</v>
          </cell>
          <cell r="M17">
            <v>0</v>
          </cell>
          <cell r="N17">
            <v>0</v>
          </cell>
          <cell r="O17">
            <v>0</v>
          </cell>
          <cell r="P17">
            <v>0</v>
          </cell>
          <cell r="Q17">
            <v>0</v>
          </cell>
          <cell r="R17">
            <v>0</v>
          </cell>
          <cell r="S17">
            <v>0</v>
          </cell>
        </row>
        <row r="18">
          <cell r="B18" t="str">
            <v xml:space="preserve">Less Non-recoverable O/G @ </v>
          </cell>
          <cell r="C18">
            <v>0.01</v>
          </cell>
          <cell r="G18">
            <v>1794220.8</v>
          </cell>
          <cell r="I18">
            <v>22186.332866629953</v>
          </cell>
          <cell r="J18">
            <v>22738.789930434064</v>
          </cell>
          <cell r="K18">
            <v>18845.957217148665</v>
          </cell>
          <cell r="L18">
            <v>18329.295114465407</v>
          </cell>
          <cell r="M18">
            <v>18785.326234465403</v>
          </cell>
          <cell r="N18">
            <v>19252.758132465402</v>
          </cell>
          <cell r="O18">
            <v>19731.875827915403</v>
          </cell>
          <cell r="P18">
            <v>20222.971465751649</v>
          </cell>
          <cell r="Q18">
            <v>19731.875827915403</v>
          </cell>
          <cell r="R18">
            <v>9536.696402099853</v>
          </cell>
          <cell r="S18">
            <v>18329.295114465407</v>
          </cell>
        </row>
        <row r="19">
          <cell r="B19" t="str">
            <v>Less Ground Lease</v>
          </cell>
          <cell r="D19" t="str">
            <v xml:space="preserve"> @ approx </v>
          </cell>
          <cell r="E19">
            <v>161056.94257680883</v>
          </cell>
          <cell r="I19">
            <v>161056.94257680883</v>
          </cell>
          <cell r="J19">
            <v>161056.94257680883</v>
          </cell>
          <cell r="K19">
            <v>163741.22495308897</v>
          </cell>
          <cell r="L19">
            <v>167834.75557691618</v>
          </cell>
          <cell r="M19">
            <v>172030.62446633907</v>
          </cell>
          <cell r="N19">
            <v>176331.39007799752</v>
          </cell>
          <cell r="O19">
            <v>180739.67482994744</v>
          </cell>
          <cell r="P19">
            <v>185258.16670069611</v>
          </cell>
          <cell r="Q19">
            <v>189889.6208682135</v>
          </cell>
          <cell r="R19">
            <v>194636.86138991883</v>
          </cell>
          <cell r="S19">
            <v>199502.7829246668</v>
          </cell>
        </row>
        <row r="20">
          <cell r="B20" t="str">
            <v>Net Operating Income</v>
          </cell>
          <cell r="I20">
            <v>2035390.0112195564</v>
          </cell>
          <cell r="J20">
            <v>2090083.2605361636</v>
          </cell>
          <cell r="K20">
            <v>1702008.5395446289</v>
          </cell>
          <cell r="L20">
            <v>1646765.4607551589</v>
          </cell>
          <cell r="M20">
            <v>1687716.6727457359</v>
          </cell>
          <cell r="N20">
            <v>1729691.6650360774</v>
          </cell>
          <cell r="O20">
            <v>1772716.032133677</v>
          </cell>
          <cell r="P20">
            <v>1816816.0084087171</v>
          </cell>
          <cell r="Q20">
            <v>1763566.0860954111</v>
          </cell>
          <cell r="R20">
            <v>749496.08241796668</v>
          </cell>
          <cell r="S20">
            <v>1615097.4334074084</v>
          </cell>
        </row>
        <row r="21">
          <cell r="B21" t="str">
            <v>Sale in Year 10</v>
          </cell>
          <cell r="R21">
            <v>25380102.52497356</v>
          </cell>
        </row>
        <row r="22">
          <cell r="B22" t="str">
            <v>Net Cash Flow</v>
          </cell>
          <cell r="H22">
            <v>-22700000</v>
          </cell>
          <cell r="I22">
            <v>2035390.0112195564</v>
          </cell>
          <cell r="J22">
            <v>2090083.2605361636</v>
          </cell>
          <cell r="K22">
            <v>1702008.5395446289</v>
          </cell>
          <cell r="L22">
            <v>1646765.4607551589</v>
          </cell>
          <cell r="M22">
            <v>1687716.6727457359</v>
          </cell>
          <cell r="N22">
            <v>1729691.6650360774</v>
          </cell>
          <cell r="O22">
            <v>1772716.032133677</v>
          </cell>
          <cell r="P22">
            <v>1816816.0084087171</v>
          </cell>
          <cell r="Q22">
            <v>1763566.0860954111</v>
          </cell>
          <cell r="R22">
            <v>26129598.607391525</v>
          </cell>
        </row>
        <row r="23">
          <cell r="I23">
            <v>8.9664758203504683E-2</v>
          </cell>
          <cell r="J23">
            <v>9.207415244652703E-2</v>
          </cell>
          <cell r="K23">
            <v>7.4978349759675281E-2</v>
          </cell>
          <cell r="L23">
            <v>7.2544733953971763E-2</v>
          </cell>
          <cell r="M23">
            <v>7.4348752103336385E-2</v>
          </cell>
          <cell r="N23">
            <v>7.6197870706435133E-2</v>
          </cell>
          <cell r="O23">
            <v>7.8093217274611326E-2</v>
          </cell>
          <cell r="P23">
            <v>8.0035947506991945E-2</v>
          </cell>
          <cell r="Q23">
            <v>7.7690135951339695E-2</v>
          </cell>
        </row>
        <row r="24">
          <cell r="B24" t="str">
            <v>NET PRESENT VALUE</v>
          </cell>
          <cell r="C24">
            <v>22705216.38326323</v>
          </cell>
          <cell r="E24">
            <v>722025880.9877708</v>
          </cell>
          <cell r="F24">
            <v>37135</v>
          </cell>
          <cell r="G24">
            <v>21700000</v>
          </cell>
        </row>
        <row r="25">
          <cell r="B25" t="str">
            <v>Round to</v>
          </cell>
          <cell r="C25">
            <v>22700000</v>
          </cell>
          <cell r="E25">
            <v>722000000</v>
          </cell>
          <cell r="G25">
            <v>0.95594713656387664</v>
          </cell>
          <cell r="I25">
            <v>7.9514213100710343E-2</v>
          </cell>
          <cell r="J25" t="str">
            <v>Average running yield</v>
          </cell>
        </row>
        <row r="26">
          <cell r="B26" t="str">
            <v>NPV/sqm</v>
          </cell>
          <cell r="C26">
            <v>2902.8132992327364</v>
          </cell>
          <cell r="E26">
            <v>92327.365728900259</v>
          </cell>
        </row>
        <row r="29">
          <cell r="B29" t="str">
            <v>Gross Floor Area</v>
          </cell>
          <cell r="C29">
            <v>7820</v>
          </cell>
        </row>
        <row r="30">
          <cell r="B30" t="str">
            <v>Discount rate</v>
          </cell>
          <cell r="C30">
            <v>8.5000000000000006E-2</v>
          </cell>
          <cell r="G30">
            <v>0.10249999999999999</v>
          </cell>
        </row>
        <row r="31">
          <cell r="B31" t="str">
            <v>Exit yield (Year 10)</v>
          </cell>
          <cell r="C31">
            <v>7.0000000000000007E-2</v>
          </cell>
          <cell r="G31">
            <v>7.7499999999999999E-2</v>
          </cell>
        </row>
        <row r="32">
          <cell r="B32" t="str">
            <v>Indexation (%pa)</v>
          </cell>
          <cell r="C32">
            <v>1.0249999999999999</v>
          </cell>
        </row>
        <row r="33">
          <cell r="B33" t="str">
            <v>Exchange Rate (EUR/CZK)</v>
          </cell>
          <cell r="C33">
            <v>31.8</v>
          </cell>
          <cell r="E33" t="str">
            <v>SCENARIO N°2</v>
          </cell>
          <cell r="F33" t="str">
            <v>ASSUMPTIONS</v>
          </cell>
        </row>
        <row r="34">
          <cell r="B34" t="str">
            <v>Exchange Rate (EUR/DEM)</v>
          </cell>
          <cell r="C34">
            <v>1.95583</v>
          </cell>
          <cell r="E34" t="str">
            <v>PWC breaks their lease in Year 7; new lease is signed for 7 years, no penalty is paid, ERV is applied, no void</v>
          </cell>
        </row>
        <row r="35">
          <cell r="E35" t="str">
            <v>Rental Growth in Y11 @ 5%</v>
          </cell>
          <cell r="G35">
            <v>1.1000000000000001</v>
          </cell>
        </row>
        <row r="36">
          <cell r="B36" t="str">
            <v>Blue denotes lease expiry</v>
          </cell>
        </row>
        <row r="37">
          <cell r="B37" t="str">
            <v>Brown denotes additional rent</v>
          </cell>
        </row>
        <row r="38">
          <cell r="B38" t="str">
            <v>Green denotes new lease expiry</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harge workings"/>
      <sheetName val="Recharges"/>
      <sheetName val="analysis of expenses"/>
      <sheetName val="audit fees"/>
      <sheetName val="salaries"/>
      <sheetName val="FIXED ASSET REGISTER"/>
      <sheetName val="prepayments"/>
      <sheetName val="profesional fees"/>
      <sheetName val="Directors fees"/>
      <sheetName val="accruals"/>
      <sheetName val="VAT "/>
      <sheetName val="Ls_AgXLB_WorkbookFile"/>
      <sheetName val="rent"/>
      <sheetName val="legal exp"/>
      <sheetName val="Suspense"/>
      <sheetName val="Creditors"/>
      <sheetName val="investments"/>
      <sheetName val="Goodman joint venture"/>
      <sheetName val="Travel Rec"/>
      <sheetName val="Intercompany balances"/>
      <sheetName val="trade receivables"/>
      <sheetName val="SGRV balance"/>
      <sheetName val="VAT"/>
      <sheetName val="DCF 04 (sc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
      <sheetName val="7583"/>
      <sheetName val="Loss on disposal"/>
      <sheetName val="Sheet2"/>
      <sheetName val="Sheet3"/>
    </sheetNames>
    <sheetDataSet>
      <sheetData sheetId="0" refreshError="1">
        <row r="2">
          <cell r="G2" t="str">
            <v>76529</v>
          </cell>
          <cell r="H2">
            <v>473626725</v>
          </cell>
          <cell r="I2">
            <v>55256453</v>
          </cell>
          <cell r="J2">
            <v>418370272</v>
          </cell>
          <cell r="K2">
            <v>2133</v>
          </cell>
        </row>
        <row r="3">
          <cell r="G3" t="str">
            <v>12272</v>
          </cell>
          <cell r="H3">
            <v>466243648</v>
          </cell>
          <cell r="I3">
            <v>54395096</v>
          </cell>
          <cell r="J3">
            <v>411848552</v>
          </cell>
          <cell r="K3">
            <v>2133</v>
          </cell>
        </row>
        <row r="4">
          <cell r="G4" t="str">
            <v>28933</v>
          </cell>
          <cell r="H4">
            <v>227494970</v>
          </cell>
          <cell r="I4">
            <v>116354112</v>
          </cell>
          <cell r="J4">
            <v>111140858</v>
          </cell>
          <cell r="K4">
            <v>2133</v>
          </cell>
        </row>
        <row r="5">
          <cell r="G5" t="str">
            <v>56170</v>
          </cell>
          <cell r="H5">
            <v>482577653</v>
          </cell>
          <cell r="I5">
            <v>96515532</v>
          </cell>
          <cell r="J5">
            <v>386062121</v>
          </cell>
          <cell r="K5">
            <v>2133</v>
          </cell>
        </row>
        <row r="6">
          <cell r="G6" t="str">
            <v>64030</v>
          </cell>
          <cell r="H6">
            <v>168693179</v>
          </cell>
          <cell r="I6">
            <v>5623106</v>
          </cell>
          <cell r="J6">
            <v>163070073</v>
          </cell>
          <cell r="K6">
            <v>2133</v>
          </cell>
        </row>
        <row r="7">
          <cell r="G7" t="str">
            <v>26460</v>
          </cell>
          <cell r="H7">
            <v>479768904</v>
          </cell>
          <cell r="I7">
            <v>86645383</v>
          </cell>
          <cell r="J7">
            <v>393123521</v>
          </cell>
          <cell r="K7">
            <v>2133</v>
          </cell>
        </row>
        <row r="8">
          <cell r="G8" t="str">
            <v>77419</v>
          </cell>
          <cell r="H8">
            <v>560940400</v>
          </cell>
          <cell r="I8">
            <v>9349007</v>
          </cell>
          <cell r="J8">
            <v>551591393</v>
          </cell>
          <cell r="K8">
            <v>2133</v>
          </cell>
        </row>
        <row r="9">
          <cell r="G9" t="str">
            <v>77434</v>
          </cell>
          <cell r="H9">
            <v>560940400</v>
          </cell>
          <cell r="I9">
            <v>9349007</v>
          </cell>
          <cell r="J9">
            <v>551591393</v>
          </cell>
          <cell r="K9">
            <v>2133</v>
          </cell>
        </row>
        <row r="10">
          <cell r="G10" t="str">
            <v>79517</v>
          </cell>
          <cell r="H10">
            <v>560940400</v>
          </cell>
          <cell r="I10">
            <v>9349007</v>
          </cell>
          <cell r="J10">
            <v>551591393</v>
          </cell>
          <cell r="K10">
            <v>2133</v>
          </cell>
        </row>
        <row r="11">
          <cell r="G11" t="str">
            <v>79509</v>
          </cell>
          <cell r="H11">
            <v>560940400</v>
          </cell>
          <cell r="I11">
            <v>9349007</v>
          </cell>
          <cell r="J11">
            <v>551591393</v>
          </cell>
          <cell r="K11">
            <v>2133</v>
          </cell>
        </row>
        <row r="12">
          <cell r="G12" t="str">
            <v>79495</v>
          </cell>
          <cell r="H12">
            <v>560940400</v>
          </cell>
          <cell r="I12">
            <v>9349007</v>
          </cell>
          <cell r="J12">
            <v>551591393</v>
          </cell>
          <cell r="K12">
            <v>2133</v>
          </cell>
        </row>
        <row r="13">
          <cell r="G13" t="str">
            <v>79467</v>
          </cell>
          <cell r="H13">
            <v>560940400</v>
          </cell>
          <cell r="I13">
            <v>9349007</v>
          </cell>
          <cell r="J13">
            <v>551591393</v>
          </cell>
          <cell r="K13">
            <v>2133</v>
          </cell>
        </row>
        <row r="14">
          <cell r="G14" t="str">
            <v>79478</v>
          </cell>
          <cell r="H14">
            <v>560940400</v>
          </cell>
          <cell r="I14">
            <v>9349007</v>
          </cell>
          <cell r="J14">
            <v>551591393</v>
          </cell>
          <cell r="K14">
            <v>2133</v>
          </cell>
        </row>
        <row r="15">
          <cell r="G15" t="str">
            <v>79532</v>
          </cell>
          <cell r="H15">
            <v>560940400</v>
          </cell>
          <cell r="I15">
            <v>9349007</v>
          </cell>
          <cell r="J15">
            <v>551591393</v>
          </cell>
          <cell r="K15">
            <v>2133</v>
          </cell>
        </row>
        <row r="16">
          <cell r="G16" t="str">
            <v>46274</v>
          </cell>
          <cell r="H16">
            <v>432382050</v>
          </cell>
          <cell r="J16">
            <v>432382050</v>
          </cell>
          <cell r="K16">
            <v>2133</v>
          </cell>
        </row>
        <row r="17">
          <cell r="G17" t="str">
            <v>46264</v>
          </cell>
          <cell r="H17">
            <v>432382050</v>
          </cell>
          <cell r="J17">
            <v>432382050</v>
          </cell>
          <cell r="K17">
            <v>2133</v>
          </cell>
        </row>
        <row r="18">
          <cell r="G18" t="str">
            <v>46257</v>
          </cell>
          <cell r="H18">
            <v>432382050</v>
          </cell>
          <cell r="J18">
            <v>432382050</v>
          </cell>
          <cell r="K18">
            <v>2133</v>
          </cell>
        </row>
        <row r="19">
          <cell r="G19" t="str">
            <v>63920</v>
          </cell>
          <cell r="H19">
            <v>432382050</v>
          </cell>
          <cell r="J19">
            <v>432382050</v>
          </cell>
          <cell r="K19">
            <v>2133</v>
          </cell>
        </row>
        <row r="20">
          <cell r="G20" t="str">
            <v>48884</v>
          </cell>
          <cell r="H20">
            <v>432382050</v>
          </cell>
          <cell r="J20">
            <v>432382050</v>
          </cell>
          <cell r="K20">
            <v>2133</v>
          </cell>
        </row>
        <row r="21">
          <cell r="G21" t="str">
            <v>48881</v>
          </cell>
          <cell r="H21">
            <v>432382050</v>
          </cell>
          <cell r="J21">
            <v>432382050</v>
          </cell>
          <cell r="K21">
            <v>2133</v>
          </cell>
        </row>
        <row r="22">
          <cell r="G22" t="str">
            <v>88138</v>
          </cell>
          <cell r="H22">
            <v>432382050</v>
          </cell>
          <cell r="J22">
            <v>432382050</v>
          </cell>
          <cell r="K22">
            <v>2133</v>
          </cell>
        </row>
        <row r="23">
          <cell r="G23" t="str">
            <v>74202</v>
          </cell>
          <cell r="H23">
            <v>134398739</v>
          </cell>
          <cell r="I23">
            <v>20159811</v>
          </cell>
          <cell r="J23">
            <v>114238928</v>
          </cell>
          <cell r="K23">
            <v>2133</v>
          </cell>
        </row>
        <row r="24">
          <cell r="G24" t="str">
            <v>07547</v>
          </cell>
          <cell r="H24">
            <v>252539505</v>
          </cell>
          <cell r="I24">
            <v>42089920</v>
          </cell>
          <cell r="J24">
            <v>210449585</v>
          </cell>
          <cell r="K24">
            <v>2133</v>
          </cell>
        </row>
        <row r="25">
          <cell r="G25" t="str">
            <v>03387</v>
          </cell>
          <cell r="H25">
            <v>201126575</v>
          </cell>
          <cell r="I25">
            <v>50281645</v>
          </cell>
          <cell r="J25">
            <v>150844930</v>
          </cell>
          <cell r="K25">
            <v>2133</v>
          </cell>
        </row>
        <row r="26">
          <cell r="G26" t="str">
            <v>39422</v>
          </cell>
          <cell r="H26">
            <v>335540430</v>
          </cell>
          <cell r="I26">
            <v>33554046</v>
          </cell>
          <cell r="J26">
            <v>301986384</v>
          </cell>
          <cell r="K26">
            <v>2133</v>
          </cell>
        </row>
        <row r="27">
          <cell r="G27" t="str">
            <v>82275</v>
          </cell>
          <cell r="H27">
            <v>214676266</v>
          </cell>
          <cell r="I27">
            <v>141698282</v>
          </cell>
          <cell r="J27">
            <v>72977984</v>
          </cell>
          <cell r="K27">
            <v>2133</v>
          </cell>
        </row>
        <row r="28">
          <cell r="G28" t="str">
            <v>31730</v>
          </cell>
          <cell r="H28">
            <v>330899399</v>
          </cell>
          <cell r="I28">
            <v>126702202</v>
          </cell>
          <cell r="J28">
            <v>204197197</v>
          </cell>
          <cell r="K28">
            <v>2133</v>
          </cell>
        </row>
        <row r="29">
          <cell r="G29" t="str">
            <v>76844</v>
          </cell>
          <cell r="H29">
            <v>386289261</v>
          </cell>
          <cell r="I29">
            <v>122324931</v>
          </cell>
          <cell r="J29">
            <v>263964330</v>
          </cell>
          <cell r="K29">
            <v>2133</v>
          </cell>
        </row>
        <row r="30">
          <cell r="G30" t="str">
            <v>76857</v>
          </cell>
          <cell r="H30">
            <v>386289261</v>
          </cell>
          <cell r="I30">
            <v>122324931</v>
          </cell>
          <cell r="J30">
            <v>263964330</v>
          </cell>
          <cell r="K30">
            <v>2133</v>
          </cell>
        </row>
        <row r="31">
          <cell r="G31" t="str">
            <v>41027</v>
          </cell>
          <cell r="H31">
            <v>319104000</v>
          </cell>
          <cell r="I31">
            <v>170188800</v>
          </cell>
          <cell r="J31">
            <v>148915200</v>
          </cell>
          <cell r="K31">
            <v>2133</v>
          </cell>
        </row>
        <row r="32">
          <cell r="G32" t="str">
            <v>48305</v>
          </cell>
          <cell r="H32">
            <v>414169057</v>
          </cell>
          <cell r="I32">
            <v>136062208</v>
          </cell>
          <cell r="J32">
            <v>278106849</v>
          </cell>
          <cell r="K32">
            <v>2133</v>
          </cell>
        </row>
        <row r="33">
          <cell r="G33" t="str">
            <v>39507</v>
          </cell>
          <cell r="H33">
            <v>417666705</v>
          </cell>
          <cell r="I33">
            <v>152875568</v>
          </cell>
          <cell r="J33">
            <v>264791137</v>
          </cell>
          <cell r="K33">
            <v>2133</v>
          </cell>
        </row>
        <row r="34">
          <cell r="G34" t="str">
            <v>02820</v>
          </cell>
          <cell r="H34">
            <v>470284777</v>
          </cell>
          <cell r="I34">
            <v>86218888</v>
          </cell>
          <cell r="J34">
            <v>384065889</v>
          </cell>
          <cell r="K34">
            <v>2133</v>
          </cell>
        </row>
        <row r="35">
          <cell r="G35" t="str">
            <v>56169</v>
          </cell>
          <cell r="H35">
            <v>378554394</v>
          </cell>
          <cell r="I35">
            <v>50473920</v>
          </cell>
          <cell r="J35">
            <v>328080474</v>
          </cell>
          <cell r="K35">
            <v>2133</v>
          </cell>
        </row>
        <row r="36">
          <cell r="G36" t="str">
            <v>87153</v>
          </cell>
          <cell r="H36">
            <v>534459378</v>
          </cell>
          <cell r="I36">
            <v>44538284</v>
          </cell>
          <cell r="J36">
            <v>489921094</v>
          </cell>
          <cell r="K36">
            <v>2133</v>
          </cell>
        </row>
        <row r="37">
          <cell r="G37" t="str">
            <v>86133</v>
          </cell>
          <cell r="H37">
            <v>331782815</v>
          </cell>
          <cell r="I37">
            <v>66356568</v>
          </cell>
          <cell r="J37">
            <v>265426247</v>
          </cell>
          <cell r="K37">
            <v>2133</v>
          </cell>
        </row>
        <row r="38">
          <cell r="G38" t="str">
            <v>45272</v>
          </cell>
          <cell r="H38">
            <v>111310100</v>
          </cell>
          <cell r="I38">
            <v>111310100</v>
          </cell>
          <cell r="J38">
            <v>0</v>
          </cell>
          <cell r="K38">
            <v>2133</v>
          </cell>
        </row>
        <row r="39">
          <cell r="G39" t="str">
            <v>31642</v>
          </cell>
          <cell r="H39">
            <v>73542646</v>
          </cell>
          <cell r="I39">
            <v>73542646</v>
          </cell>
          <cell r="J39">
            <v>0</v>
          </cell>
          <cell r="K39">
            <v>2133</v>
          </cell>
        </row>
        <row r="40">
          <cell r="G40" t="str">
            <v>64073</v>
          </cell>
          <cell r="H40">
            <v>144193777</v>
          </cell>
          <cell r="I40">
            <v>92961213</v>
          </cell>
          <cell r="J40">
            <v>51232564</v>
          </cell>
          <cell r="K40">
            <v>2133</v>
          </cell>
        </row>
        <row r="41">
          <cell r="G41" t="str">
            <v>47395</v>
          </cell>
          <cell r="H41">
            <v>547593769</v>
          </cell>
          <cell r="I41">
            <v>18253126</v>
          </cell>
          <cell r="J41">
            <v>529340643</v>
          </cell>
          <cell r="K41">
            <v>2133</v>
          </cell>
        </row>
        <row r="42">
          <cell r="G42" t="str">
            <v>31443</v>
          </cell>
          <cell r="H42">
            <v>73542646</v>
          </cell>
          <cell r="I42">
            <v>73542646</v>
          </cell>
          <cell r="J42">
            <v>0</v>
          </cell>
          <cell r="K42">
            <v>2133</v>
          </cell>
        </row>
        <row r="43">
          <cell r="G43" t="str">
            <v>78978</v>
          </cell>
          <cell r="H43">
            <v>93039328</v>
          </cell>
          <cell r="I43">
            <v>49620987</v>
          </cell>
          <cell r="J43">
            <v>43418341</v>
          </cell>
          <cell r="K43">
            <v>2133</v>
          </cell>
        </row>
        <row r="44">
          <cell r="G44" t="str">
            <v>40429</v>
          </cell>
          <cell r="H44">
            <v>290474370</v>
          </cell>
          <cell r="I44">
            <v>9682480</v>
          </cell>
          <cell r="J44">
            <v>280791890</v>
          </cell>
          <cell r="K44">
            <v>2133</v>
          </cell>
        </row>
        <row r="45">
          <cell r="G45">
            <v>0</v>
          </cell>
          <cell r="H45">
            <v>55614800</v>
          </cell>
          <cell r="I45">
            <v>37072824</v>
          </cell>
          <cell r="J45">
            <v>18541976</v>
          </cell>
          <cell r="K45">
            <v>2132</v>
          </cell>
        </row>
        <row r="46">
          <cell r="G46" t="str">
            <v>71034</v>
          </cell>
          <cell r="H46">
            <v>461350980</v>
          </cell>
          <cell r="I46">
            <v>61513464</v>
          </cell>
          <cell r="J46">
            <v>399837516</v>
          </cell>
          <cell r="K46">
            <v>2133</v>
          </cell>
        </row>
        <row r="47">
          <cell r="G47" t="str">
            <v>50246</v>
          </cell>
          <cell r="H47">
            <v>263054593</v>
          </cell>
          <cell r="I47">
            <v>104293651</v>
          </cell>
          <cell r="J47">
            <v>158760942</v>
          </cell>
          <cell r="K47">
            <v>2133</v>
          </cell>
        </row>
        <row r="48">
          <cell r="G48" t="str">
            <v>63295</v>
          </cell>
          <cell r="H48">
            <v>420301755</v>
          </cell>
          <cell r="I48">
            <v>105075438</v>
          </cell>
          <cell r="J48">
            <v>315226317</v>
          </cell>
          <cell r="K48">
            <v>2133</v>
          </cell>
        </row>
        <row r="49">
          <cell r="G49" t="str">
            <v>39880</v>
          </cell>
          <cell r="H49">
            <v>105735572</v>
          </cell>
          <cell r="I49">
            <v>105735572</v>
          </cell>
          <cell r="J49">
            <v>0</v>
          </cell>
          <cell r="K49">
            <v>2133</v>
          </cell>
        </row>
        <row r="50">
          <cell r="G50" t="str">
            <v>20903</v>
          </cell>
          <cell r="H50">
            <v>291290468</v>
          </cell>
          <cell r="I50">
            <v>58258094</v>
          </cell>
          <cell r="J50">
            <v>233032374</v>
          </cell>
          <cell r="K50">
            <v>2133</v>
          </cell>
        </row>
        <row r="51">
          <cell r="G51" t="str">
            <v>67464</v>
          </cell>
          <cell r="H51">
            <v>162733401</v>
          </cell>
          <cell r="I51">
            <v>83789893</v>
          </cell>
          <cell r="J51">
            <v>78943508</v>
          </cell>
          <cell r="K51">
            <v>2133</v>
          </cell>
        </row>
        <row r="52">
          <cell r="G52" t="str">
            <v>59132</v>
          </cell>
          <cell r="H52">
            <v>407200090</v>
          </cell>
          <cell r="I52">
            <v>74653350</v>
          </cell>
          <cell r="J52">
            <v>332546740</v>
          </cell>
          <cell r="K52">
            <v>2133</v>
          </cell>
        </row>
        <row r="53">
          <cell r="G53" t="str">
            <v>25450</v>
          </cell>
          <cell r="H53">
            <v>367369071</v>
          </cell>
          <cell r="I53">
            <v>140606583</v>
          </cell>
          <cell r="J53">
            <v>226762488</v>
          </cell>
          <cell r="K53">
            <v>2133</v>
          </cell>
        </row>
        <row r="54">
          <cell r="G54" t="str">
            <v>64779</v>
          </cell>
          <cell r="H54">
            <v>196247623</v>
          </cell>
          <cell r="I54">
            <v>83635812</v>
          </cell>
          <cell r="J54">
            <v>112611811</v>
          </cell>
          <cell r="K54">
            <v>2133</v>
          </cell>
        </row>
        <row r="55">
          <cell r="G55" t="str">
            <v>63309</v>
          </cell>
          <cell r="H55">
            <v>440512081</v>
          </cell>
          <cell r="I55">
            <v>95444284</v>
          </cell>
          <cell r="J55">
            <v>345067797</v>
          </cell>
          <cell r="K55">
            <v>2133</v>
          </cell>
        </row>
        <row r="56">
          <cell r="G56" t="str">
            <v>63243</v>
          </cell>
          <cell r="H56">
            <v>483963186</v>
          </cell>
          <cell r="I56">
            <v>88726584</v>
          </cell>
          <cell r="J56">
            <v>395236602</v>
          </cell>
          <cell r="K56">
            <v>2133</v>
          </cell>
        </row>
        <row r="57">
          <cell r="G57" t="str">
            <v>56172</v>
          </cell>
          <cell r="H57">
            <v>413517560</v>
          </cell>
          <cell r="I57">
            <v>136867219</v>
          </cell>
          <cell r="J57">
            <v>276650341</v>
          </cell>
          <cell r="K57">
            <v>2133</v>
          </cell>
        </row>
        <row r="58">
          <cell r="G58" t="str">
            <v>62984</v>
          </cell>
          <cell r="H58">
            <v>184075401</v>
          </cell>
          <cell r="I58">
            <v>112975950</v>
          </cell>
          <cell r="J58">
            <v>71099451</v>
          </cell>
          <cell r="K58">
            <v>2133</v>
          </cell>
        </row>
        <row r="59">
          <cell r="G59" t="str">
            <v>39987</v>
          </cell>
          <cell r="H59">
            <v>17260972</v>
          </cell>
          <cell r="I59">
            <v>13808782</v>
          </cell>
          <cell r="J59">
            <v>3452190</v>
          </cell>
          <cell r="K59">
            <v>2133</v>
          </cell>
        </row>
        <row r="60">
          <cell r="G60" t="str">
            <v>39874</v>
          </cell>
          <cell r="H60">
            <v>105774813</v>
          </cell>
          <cell r="I60">
            <v>105774813</v>
          </cell>
          <cell r="J60">
            <v>0</v>
          </cell>
          <cell r="K60">
            <v>2133</v>
          </cell>
        </row>
        <row r="61">
          <cell r="G61" t="str">
            <v>29561</v>
          </cell>
          <cell r="H61">
            <v>345902916</v>
          </cell>
          <cell r="I61">
            <v>112607579</v>
          </cell>
          <cell r="J61">
            <v>233295337</v>
          </cell>
          <cell r="K61">
            <v>2133</v>
          </cell>
        </row>
        <row r="62">
          <cell r="G62" t="str">
            <v>25833</v>
          </cell>
          <cell r="H62">
            <v>324257257</v>
          </cell>
          <cell r="I62">
            <v>177947914</v>
          </cell>
          <cell r="J62">
            <v>146309343</v>
          </cell>
          <cell r="K62">
            <v>2133</v>
          </cell>
        </row>
        <row r="63">
          <cell r="G63" t="str">
            <v>03387</v>
          </cell>
          <cell r="H63">
            <v>-201126575</v>
          </cell>
          <cell r="J63">
            <v>-150844930</v>
          </cell>
          <cell r="K63">
            <v>2133</v>
          </cell>
        </row>
        <row r="64">
          <cell r="G64" t="str">
            <v>07480</v>
          </cell>
          <cell r="H64">
            <v>215294118</v>
          </cell>
          <cell r="I64">
            <v>0</v>
          </cell>
          <cell r="J64">
            <v>215294118</v>
          </cell>
          <cell r="K64">
            <v>2133</v>
          </cell>
        </row>
        <row r="65">
          <cell r="G65" t="str">
            <v>56192</v>
          </cell>
          <cell r="H65">
            <v>363622336</v>
          </cell>
          <cell r="I65">
            <v>145448932</v>
          </cell>
          <cell r="J65">
            <v>218173404</v>
          </cell>
          <cell r="K65">
            <v>2133</v>
          </cell>
        </row>
        <row r="66">
          <cell r="G66" t="str">
            <v>81782</v>
          </cell>
          <cell r="H66">
            <v>477330462</v>
          </cell>
          <cell r="I66">
            <v>167065663</v>
          </cell>
          <cell r="J66">
            <v>310264799</v>
          </cell>
          <cell r="K66">
            <v>2133</v>
          </cell>
        </row>
        <row r="67">
          <cell r="G67" t="str">
            <v>57933</v>
          </cell>
          <cell r="H67">
            <v>386905882</v>
          </cell>
          <cell r="I67">
            <v>45139021</v>
          </cell>
          <cell r="J67">
            <v>341766861</v>
          </cell>
          <cell r="K67">
            <v>2133</v>
          </cell>
        </row>
        <row r="68">
          <cell r="G68" t="str">
            <v>17475</v>
          </cell>
          <cell r="H68">
            <v>336860412</v>
          </cell>
          <cell r="I68">
            <v>44914722</v>
          </cell>
          <cell r="J68">
            <v>291945690</v>
          </cell>
          <cell r="K68">
            <v>2133</v>
          </cell>
        </row>
        <row r="69">
          <cell r="G69" t="str">
            <v>06029</v>
          </cell>
          <cell r="H69">
            <v>333538867</v>
          </cell>
          <cell r="I69">
            <v>244595165</v>
          </cell>
          <cell r="J69">
            <v>88943702</v>
          </cell>
          <cell r="K69">
            <v>2133</v>
          </cell>
        </row>
        <row r="70">
          <cell r="G70" t="str">
            <v>08475</v>
          </cell>
          <cell r="H70">
            <v>401976289</v>
          </cell>
          <cell r="I70">
            <v>60296445</v>
          </cell>
          <cell r="J70">
            <v>341679844</v>
          </cell>
          <cell r="K70">
            <v>2133</v>
          </cell>
        </row>
        <row r="71">
          <cell r="G71" t="str">
            <v>03387</v>
          </cell>
          <cell r="H71">
            <v>201126575</v>
          </cell>
          <cell r="I71">
            <v>63690085</v>
          </cell>
          <cell r="J71">
            <v>137436490</v>
          </cell>
          <cell r="K71">
            <v>2133</v>
          </cell>
        </row>
        <row r="72">
          <cell r="G72" t="str">
            <v>03387</v>
          </cell>
          <cell r="H72">
            <v>4658290</v>
          </cell>
          <cell r="J72">
            <v>4658290</v>
          </cell>
          <cell r="K72">
            <v>2133</v>
          </cell>
        </row>
        <row r="73">
          <cell r="G73">
            <v>0</v>
          </cell>
          <cell r="H73">
            <v>75632700</v>
          </cell>
          <cell r="I73">
            <v>27011472</v>
          </cell>
          <cell r="J73">
            <v>48621228</v>
          </cell>
          <cell r="K73">
            <v>2132</v>
          </cell>
        </row>
        <row r="74">
          <cell r="G74">
            <v>0</v>
          </cell>
          <cell r="H74">
            <v>11937461</v>
          </cell>
          <cell r="I74">
            <v>1657815</v>
          </cell>
          <cell r="J74">
            <v>10279646</v>
          </cell>
          <cell r="K74">
            <v>2132</v>
          </cell>
        </row>
        <row r="75">
          <cell r="G75">
            <v>0</v>
          </cell>
          <cell r="H75">
            <v>9899890</v>
          </cell>
          <cell r="I75">
            <v>1649982</v>
          </cell>
          <cell r="J75">
            <v>8249908</v>
          </cell>
          <cell r="K75">
            <v>214</v>
          </cell>
        </row>
        <row r="76">
          <cell r="G76" t="str">
            <v>45076</v>
          </cell>
          <cell r="H76">
            <v>533904888</v>
          </cell>
          <cell r="I76">
            <v>80085735</v>
          </cell>
          <cell r="J76">
            <v>453819153</v>
          </cell>
          <cell r="K76">
            <v>2133</v>
          </cell>
        </row>
        <row r="77">
          <cell r="G77" t="str">
            <v>42246</v>
          </cell>
          <cell r="H77">
            <v>209760000</v>
          </cell>
          <cell r="I77">
            <v>129352000</v>
          </cell>
          <cell r="J77">
            <v>80408000</v>
          </cell>
          <cell r="K77">
            <v>2133</v>
          </cell>
        </row>
        <row r="78">
          <cell r="G78" t="str">
            <v>54755</v>
          </cell>
          <cell r="H78">
            <v>319137768</v>
          </cell>
          <cell r="I78">
            <v>122135958</v>
          </cell>
          <cell r="J78">
            <v>197001810</v>
          </cell>
          <cell r="K78">
            <v>2133</v>
          </cell>
        </row>
        <row r="79">
          <cell r="G79" t="str">
            <v>13367</v>
          </cell>
          <cell r="H79">
            <v>335941984</v>
          </cell>
          <cell r="I79">
            <v>95064759</v>
          </cell>
          <cell r="J79">
            <v>240877225</v>
          </cell>
          <cell r="K79">
            <v>2133</v>
          </cell>
        </row>
        <row r="80">
          <cell r="G80" t="str">
            <v>57076</v>
          </cell>
          <cell r="H80">
            <v>331329194</v>
          </cell>
          <cell r="I80">
            <v>38655071</v>
          </cell>
          <cell r="J80">
            <v>292674123</v>
          </cell>
          <cell r="K80">
            <v>2133</v>
          </cell>
        </row>
        <row r="81">
          <cell r="G81" t="str">
            <v>41042</v>
          </cell>
          <cell r="H81">
            <v>363362558</v>
          </cell>
          <cell r="I81">
            <v>218880633</v>
          </cell>
          <cell r="J81">
            <v>144481925</v>
          </cell>
          <cell r="K81">
            <v>2133</v>
          </cell>
        </row>
        <row r="82">
          <cell r="G82" t="str">
            <v>09267</v>
          </cell>
          <cell r="H82">
            <v>150300000</v>
          </cell>
          <cell r="I82">
            <v>32565000</v>
          </cell>
          <cell r="J82">
            <v>117735000</v>
          </cell>
          <cell r="K82">
            <v>2133</v>
          </cell>
        </row>
        <row r="83">
          <cell r="G83" t="str">
            <v>39382</v>
          </cell>
          <cell r="H83">
            <v>337763468</v>
          </cell>
          <cell r="I83">
            <v>50664521</v>
          </cell>
          <cell r="J83">
            <v>287098947</v>
          </cell>
          <cell r="K83">
            <v>2133</v>
          </cell>
        </row>
        <row r="84">
          <cell r="G84" t="str">
            <v>72927</v>
          </cell>
          <cell r="H84">
            <v>351216491</v>
          </cell>
          <cell r="I84">
            <v>40975256</v>
          </cell>
          <cell r="J84">
            <v>310241235</v>
          </cell>
          <cell r="K84">
            <v>2133</v>
          </cell>
        </row>
        <row r="85">
          <cell r="G85" t="str">
            <v>20083</v>
          </cell>
          <cell r="H85">
            <v>440570712</v>
          </cell>
          <cell r="I85">
            <v>167301086</v>
          </cell>
          <cell r="J85">
            <v>273269626</v>
          </cell>
          <cell r="K85">
            <v>2133</v>
          </cell>
        </row>
        <row r="86">
          <cell r="G86" t="str">
            <v>63068</v>
          </cell>
          <cell r="H86">
            <v>203557500</v>
          </cell>
          <cell r="I86">
            <v>122134500</v>
          </cell>
          <cell r="J86">
            <v>81423000</v>
          </cell>
          <cell r="K86">
            <v>2133</v>
          </cell>
        </row>
        <row r="87">
          <cell r="G87" t="str">
            <v>24690</v>
          </cell>
          <cell r="H87">
            <v>409463680</v>
          </cell>
          <cell r="I87">
            <v>232029425</v>
          </cell>
          <cell r="J87">
            <v>177434255</v>
          </cell>
          <cell r="K87">
            <v>2133</v>
          </cell>
        </row>
        <row r="88">
          <cell r="G88" t="str">
            <v>58091</v>
          </cell>
          <cell r="H88">
            <v>403388777</v>
          </cell>
          <cell r="I88">
            <v>194806982</v>
          </cell>
          <cell r="J88">
            <v>208581795</v>
          </cell>
          <cell r="K88">
            <v>2133</v>
          </cell>
        </row>
        <row r="89">
          <cell r="G89" t="str">
            <v>19924</v>
          </cell>
          <cell r="H89">
            <v>353675453</v>
          </cell>
          <cell r="I89">
            <v>141248404</v>
          </cell>
          <cell r="J89">
            <v>212427049</v>
          </cell>
          <cell r="K89">
            <v>2133</v>
          </cell>
        </row>
        <row r="90">
          <cell r="G90" t="str">
            <v>33675</v>
          </cell>
          <cell r="H90">
            <v>352344770</v>
          </cell>
          <cell r="I90">
            <v>140937910</v>
          </cell>
          <cell r="J90">
            <v>211406860</v>
          </cell>
          <cell r="K90">
            <v>2133</v>
          </cell>
        </row>
        <row r="91">
          <cell r="G91" t="str">
            <v>56170</v>
          </cell>
          <cell r="H91">
            <v>355798545</v>
          </cell>
          <cell r="I91">
            <v>124166065</v>
          </cell>
          <cell r="J91">
            <v>231632480</v>
          </cell>
          <cell r="K91">
            <v>2133</v>
          </cell>
        </row>
        <row r="92">
          <cell r="G92" t="str">
            <v>56171</v>
          </cell>
          <cell r="H92">
            <v>373947771</v>
          </cell>
          <cell r="I92">
            <v>93486945</v>
          </cell>
          <cell r="J92">
            <v>280460826</v>
          </cell>
          <cell r="K92">
            <v>2133</v>
          </cell>
        </row>
        <row r="93">
          <cell r="G93" t="str">
            <v>14435</v>
          </cell>
          <cell r="H93">
            <v>357814094</v>
          </cell>
          <cell r="I93">
            <v>47708544</v>
          </cell>
          <cell r="J93">
            <v>310105550</v>
          </cell>
          <cell r="K93">
            <v>2133</v>
          </cell>
        </row>
        <row r="94">
          <cell r="G94" t="str">
            <v>52692</v>
          </cell>
          <cell r="H94">
            <v>209760000</v>
          </cell>
          <cell r="I94">
            <v>132848000</v>
          </cell>
          <cell r="J94">
            <v>76912000</v>
          </cell>
          <cell r="K94">
            <v>2133</v>
          </cell>
        </row>
        <row r="95">
          <cell r="G95" t="str">
            <v>71377</v>
          </cell>
          <cell r="H95">
            <v>282828540</v>
          </cell>
          <cell r="I95">
            <v>127272843</v>
          </cell>
          <cell r="J95">
            <v>155555697</v>
          </cell>
          <cell r="K95">
            <v>2133</v>
          </cell>
        </row>
        <row r="96">
          <cell r="G96" t="str">
            <v>10172</v>
          </cell>
          <cell r="H96">
            <v>371150497</v>
          </cell>
          <cell r="I96">
            <v>110955080</v>
          </cell>
          <cell r="J96">
            <v>260195417</v>
          </cell>
          <cell r="K96">
            <v>2133</v>
          </cell>
        </row>
        <row r="97">
          <cell r="G97" t="str">
            <v>40047</v>
          </cell>
          <cell r="H97">
            <v>420527510</v>
          </cell>
          <cell r="I97">
            <v>208042121</v>
          </cell>
          <cell r="J97">
            <v>212485389</v>
          </cell>
          <cell r="K97">
            <v>2133</v>
          </cell>
        </row>
        <row r="98">
          <cell r="G98" t="str">
            <v>63068</v>
          </cell>
          <cell r="H98">
            <v>763000</v>
          </cell>
          <cell r="I98">
            <v>0</v>
          </cell>
          <cell r="J98">
            <v>763000</v>
          </cell>
          <cell r="K98">
            <v>2133</v>
          </cell>
        </row>
        <row r="99">
          <cell r="G99" t="str">
            <v>87468</v>
          </cell>
          <cell r="H99">
            <v>393818377</v>
          </cell>
          <cell r="I99">
            <v>26254560</v>
          </cell>
          <cell r="J99">
            <v>367563817</v>
          </cell>
          <cell r="K99">
            <v>2133</v>
          </cell>
        </row>
        <row r="100">
          <cell r="G100" t="str">
            <v>78824</v>
          </cell>
          <cell r="H100">
            <v>292114321</v>
          </cell>
          <cell r="I100">
            <v>121714300</v>
          </cell>
          <cell r="J100">
            <v>170400021</v>
          </cell>
          <cell r="K100">
            <v>2133</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amp; Assumptions"/>
      <sheetName val="DCF Method"/>
      <sheetName val="DETAILED DATA BASE RENT (3)"/>
      <sheetName val="Data_&amp;_Assumptions"/>
      <sheetName val="Indexare"/>
    </sheetNames>
    <sheetDataSet>
      <sheetData sheetId="0" refreshError="1">
        <row r="17">
          <cell r="I17">
            <v>970000</v>
          </cell>
        </row>
        <row r="28">
          <cell r="I28">
            <v>0.08</v>
          </cell>
        </row>
      </sheetData>
      <sheetData sheetId="1"/>
      <sheetData sheetId="2"/>
      <sheetData sheetId="3" refreshError="1"/>
      <sheetData sheetId="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KPI"/>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ECM REI"/>
      <sheetName val="Faktura ECM REI"/>
      <sheetName val="Běchovice"/>
      <sheetName val="Daňová faktura nájem"/>
      <sheetName val="Daňová faktura služby a média"/>
      <sheetName val="Nastavení pro potřebu tisku"/>
      <sheetName val="Náměty"/>
      <sheetName val="Assumptions"/>
      <sheetName val="Bank Model"/>
      <sheetName val="P&amp;L, BS, CF"/>
      <sheetName val="List1"/>
      <sheetName val="DEV COSTS"/>
      <sheetName val="Investor"/>
      <sheetName val="Financing"/>
      <sheetName val="areas calculation"/>
      <sheetName val="cost distribution key"/>
      <sheetName val="List2"/>
      <sheetName val="Kniha závazků"/>
      <sheetName val="List2 (2)"/>
      <sheetName val="pořízení (042xxx)"/>
      <sheetName val="382"/>
    </sheetNames>
    <sheetDataSet>
      <sheetData sheetId="0"/>
      <sheetData sheetId="1"/>
      <sheetData sheetId="2"/>
      <sheetData sheetId="3"/>
      <sheetData sheetId="4"/>
      <sheetData sheetId="5"/>
      <sheetData sheetId="6"/>
      <sheetData sheetId="7" refreshError="1">
        <row r="69">
          <cell r="E69">
            <v>1.7500000000000002E-2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 lists"/>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Y"/>
      <sheetName val="CGD"/>
      <sheetName val="CGY"/>
      <sheetName val="CKA"/>
      <sheetName val="CKA ZAAK"/>
      <sheetName val="CKR"/>
      <sheetName val="CL1"/>
      <sheetName val="CL2"/>
      <sheetName val="COJ"/>
      <sheetName val="COK"/>
      <sheetName val="CSo"/>
      <sheetName val="CSZ"/>
      <sheetName val="CTO"/>
      <sheetName val="CUR"/>
      <sheetName val="CWO"/>
      <sheetName val="CZa"/>
      <sheetName val="CZa popraw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c Financial"/>
      <sheetName val="Debt"/>
      <sheetName val="UserDefinedVariables"/>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98"/>
      <sheetName val="Baza98"/>
      <sheetName val="TB97"/>
      <sheetName val="PL98"/>
      <sheetName val="PL98BAZA"/>
    </sheetNames>
    <sheetDataSet>
      <sheetData sheetId="0" refreshError="1"/>
      <sheetData sheetId="1" refreshError="1"/>
      <sheetData sheetId="2" refreshError="1"/>
      <sheetData sheetId="3" refreshError="1"/>
      <sheetData sheetId="4" refreshError="1">
        <row r="39">
          <cell r="C39">
            <v>600</v>
          </cell>
        </row>
        <row r="40">
          <cell r="C40">
            <v>6011</v>
          </cell>
        </row>
        <row r="41">
          <cell r="C41">
            <v>6012</v>
          </cell>
        </row>
        <row r="42">
          <cell r="C42">
            <v>6013</v>
          </cell>
        </row>
        <row r="43">
          <cell r="C43">
            <v>6014</v>
          </cell>
        </row>
        <row r="44">
          <cell r="C44">
            <v>6015</v>
          </cell>
        </row>
        <row r="45">
          <cell r="C45">
            <v>6016</v>
          </cell>
        </row>
        <row r="46">
          <cell r="C46">
            <v>6018</v>
          </cell>
        </row>
        <row r="47">
          <cell r="C47">
            <v>602</v>
          </cell>
        </row>
        <row r="48">
          <cell r="C48">
            <v>603</v>
          </cell>
        </row>
        <row r="49">
          <cell r="C49">
            <v>604</v>
          </cell>
        </row>
        <row r="50">
          <cell r="C50">
            <v>605</v>
          </cell>
        </row>
        <row r="51">
          <cell r="C51">
            <v>6121</v>
          </cell>
        </row>
        <row r="52">
          <cell r="C52">
            <v>607</v>
          </cell>
        </row>
        <row r="53">
          <cell r="C53">
            <v>608</v>
          </cell>
        </row>
        <row r="54">
          <cell r="C54">
            <v>611</v>
          </cell>
        </row>
        <row r="55">
          <cell r="C55">
            <v>612</v>
          </cell>
        </row>
        <row r="56">
          <cell r="C56">
            <v>613</v>
          </cell>
        </row>
        <row r="57">
          <cell r="C57">
            <v>614</v>
          </cell>
        </row>
        <row r="58">
          <cell r="C58">
            <v>621</v>
          </cell>
        </row>
        <row r="59">
          <cell r="C59">
            <v>622</v>
          </cell>
        </row>
        <row r="60">
          <cell r="C60">
            <v>623</v>
          </cell>
        </row>
        <row r="61">
          <cell r="C61">
            <v>624</v>
          </cell>
        </row>
        <row r="62">
          <cell r="C62">
            <v>625</v>
          </cell>
        </row>
        <row r="63">
          <cell r="C63">
            <v>626</v>
          </cell>
        </row>
        <row r="64">
          <cell r="C64">
            <v>627</v>
          </cell>
        </row>
        <row r="65">
          <cell r="C65">
            <v>628</v>
          </cell>
        </row>
        <row r="66">
          <cell r="C66">
            <v>629</v>
          </cell>
        </row>
        <row r="67">
          <cell r="C67">
            <v>631</v>
          </cell>
        </row>
        <row r="68">
          <cell r="C68">
            <v>635</v>
          </cell>
        </row>
        <row r="69">
          <cell r="C69">
            <v>641</v>
          </cell>
        </row>
        <row r="70">
          <cell r="C70">
            <v>642</v>
          </cell>
        </row>
        <row r="71">
          <cell r="C71">
            <v>645</v>
          </cell>
        </row>
        <row r="72">
          <cell r="C72">
            <v>651</v>
          </cell>
        </row>
        <row r="73">
          <cell r="C73">
            <v>654</v>
          </cell>
        </row>
        <row r="74">
          <cell r="C74">
            <v>658</v>
          </cell>
        </row>
        <row r="75">
          <cell r="C75">
            <v>663</v>
          </cell>
        </row>
        <row r="76">
          <cell r="C76">
            <v>664</v>
          </cell>
        </row>
        <row r="77">
          <cell r="C77">
            <v>665</v>
          </cell>
        </row>
        <row r="78">
          <cell r="C78">
            <v>665.01</v>
          </cell>
        </row>
        <row r="79">
          <cell r="C79">
            <v>666</v>
          </cell>
        </row>
        <row r="80">
          <cell r="C80">
            <v>667</v>
          </cell>
        </row>
        <row r="81">
          <cell r="C81">
            <v>668</v>
          </cell>
        </row>
        <row r="82">
          <cell r="C82">
            <v>671</v>
          </cell>
        </row>
        <row r="83">
          <cell r="C83">
            <v>672</v>
          </cell>
        </row>
        <row r="84">
          <cell r="C84">
            <v>681</v>
          </cell>
        </row>
        <row r="85">
          <cell r="C85">
            <v>686</v>
          </cell>
        </row>
        <row r="86">
          <cell r="C86">
            <v>687</v>
          </cell>
        </row>
        <row r="87">
          <cell r="C87">
            <v>691</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Test"/>
      <sheetName val="Credit risk reserves"/>
      <sheetName val="chelt"/>
      <sheetName val="TB_Sept2004"/>
      <sheetName val="IMP.PROFIT 09.2004_PBC"/>
      <sheetName val="PARTIC.PROFIT 09.2004_PBC"/>
      <sheetName val="CA 30.09.2004_PBC"/>
      <sheetName val="fd riscuri banc.gen.30.09.2004"/>
    </sheetNames>
    <sheetDataSet>
      <sheetData sheetId="0"/>
      <sheetData sheetId="1"/>
      <sheetData sheetId="2"/>
      <sheetData sheetId="3">
        <row r="3">
          <cell r="A3">
            <v>6011002</v>
          </cell>
          <cell r="B3" t="str">
            <v>6011002</v>
          </cell>
          <cell r="C3" t="str">
            <v>Dobanda retinuta de BNR ca urmare a recalcularii RMO</v>
          </cell>
          <cell r="D3">
            <v>32864242</v>
          </cell>
          <cell r="E3">
            <v>0</v>
          </cell>
        </row>
        <row r="4">
          <cell r="A4">
            <v>6012001</v>
          </cell>
          <cell r="B4" t="str">
            <v>6012001</v>
          </cell>
          <cell r="C4" t="str">
            <v>Dobanzi la conturile de corespondent -Lei</v>
          </cell>
          <cell r="D4">
            <v>1812936</v>
          </cell>
          <cell r="E4">
            <v>0</v>
          </cell>
        </row>
        <row r="5">
          <cell r="A5">
            <v>6012061</v>
          </cell>
          <cell r="B5" t="str">
            <v>6012061</v>
          </cell>
          <cell r="C5" t="str">
            <v>Dobanzi la conturile de corespondent - tara,activ. valutara</v>
          </cell>
          <cell r="D5">
            <v>142204325.78999999</v>
          </cell>
          <cell r="E5">
            <v>0</v>
          </cell>
        </row>
        <row r="6">
          <cell r="A6">
            <v>6012062</v>
          </cell>
          <cell r="B6" t="str">
            <v>6012062</v>
          </cell>
          <cell r="C6" t="str">
            <v>Dobanzi la conturile de corespondent - strainatate,activ. valutara</v>
          </cell>
          <cell r="D6">
            <v>199318.2</v>
          </cell>
          <cell r="E6">
            <v>0</v>
          </cell>
        </row>
        <row r="7">
          <cell r="A7">
            <v>6013101</v>
          </cell>
          <cell r="B7" t="str">
            <v>6013101</v>
          </cell>
          <cell r="C7" t="str">
            <v>Dobanzi la depozitele la vedere ale bancilor - lei</v>
          </cell>
          <cell r="D7">
            <v>20949693322</v>
          </cell>
          <cell r="E7">
            <v>0</v>
          </cell>
        </row>
        <row r="8">
          <cell r="A8">
            <v>6013161</v>
          </cell>
          <cell r="B8" t="str">
            <v>6013161</v>
          </cell>
          <cell r="C8" t="str">
            <v>Dobanzi la depozite la vedere ale bancilor-activ valutara</v>
          </cell>
          <cell r="D8">
            <v>4342504478.6000004</v>
          </cell>
          <cell r="E8">
            <v>0</v>
          </cell>
        </row>
        <row r="9">
          <cell r="A9">
            <v>6013201</v>
          </cell>
          <cell r="B9" t="str">
            <v>6013201</v>
          </cell>
          <cell r="C9" t="str">
            <v>Dobanzi la depozitele la termen ale bancilor - lei</v>
          </cell>
          <cell r="D9">
            <v>90306679634</v>
          </cell>
          <cell r="E9">
            <v>0</v>
          </cell>
        </row>
        <row r="10">
          <cell r="A10">
            <v>6013261</v>
          </cell>
          <cell r="B10" t="str">
            <v>6013261</v>
          </cell>
          <cell r="C10" t="str">
            <v>Dobanzi la depozite la termen ale bancilor-activ valutara</v>
          </cell>
          <cell r="D10">
            <v>479350629.27999997</v>
          </cell>
          <cell r="E10">
            <v>0</v>
          </cell>
        </row>
        <row r="11">
          <cell r="A11">
            <v>6013301</v>
          </cell>
          <cell r="B11" t="str">
            <v>6013301</v>
          </cell>
          <cell r="C11" t="str">
            <v>Dobanzi la depozitele colaterale ale bancilor - lei</v>
          </cell>
          <cell r="D11">
            <v>2180011250</v>
          </cell>
          <cell r="E11">
            <v>0</v>
          </cell>
        </row>
        <row r="12">
          <cell r="A12">
            <v>6013361</v>
          </cell>
          <cell r="B12" t="str">
            <v>6013361</v>
          </cell>
          <cell r="C12" t="str">
            <v>Dobanzi la depozite colaterale ale bancilor-activ valutara</v>
          </cell>
          <cell r="D12">
            <v>4680572</v>
          </cell>
          <cell r="E12">
            <v>0</v>
          </cell>
        </row>
        <row r="13">
          <cell r="A13">
            <v>6014261</v>
          </cell>
          <cell r="B13" t="str">
            <v>6014261</v>
          </cell>
          <cell r="C13" t="str">
            <v>Dobanzi la imprumuturi la termen primite de la banci-BEI ARMEDICA - activ. valutara</v>
          </cell>
          <cell r="D13">
            <v>293517266.47000003</v>
          </cell>
          <cell r="E13">
            <v>0</v>
          </cell>
        </row>
        <row r="14">
          <cell r="A14">
            <v>6014263</v>
          </cell>
          <cell r="B14" t="str">
            <v>6014263</v>
          </cell>
          <cell r="C14" t="str">
            <v>Cheltuieli cu dobanzile la imprumutul primit de la ZURCHER</v>
          </cell>
          <cell r="D14">
            <v>71571918.799999997</v>
          </cell>
          <cell r="E14">
            <v>0</v>
          </cell>
        </row>
        <row r="15">
          <cell r="A15">
            <v>6014264</v>
          </cell>
          <cell r="B15" t="str">
            <v>6014264</v>
          </cell>
          <cell r="C15" t="str">
            <v>Cheltuieli cu dobanzile la imprumutul primit de la BERD</v>
          </cell>
          <cell r="D15">
            <v>9314973890.4599991</v>
          </cell>
          <cell r="E15">
            <v>0</v>
          </cell>
        </row>
        <row r="16">
          <cell r="A16">
            <v>6014265</v>
          </cell>
          <cell r="B16" t="str">
            <v>6014265</v>
          </cell>
          <cell r="C16" t="str">
            <v>Cheltuieli cu dobanzile la imprumuturi la termen primite dela banci</v>
          </cell>
          <cell r="D16">
            <v>42952880402.699997</v>
          </cell>
          <cell r="E16">
            <v>0</v>
          </cell>
        </row>
        <row r="17">
          <cell r="A17">
            <v>6014267</v>
          </cell>
          <cell r="B17" t="str">
            <v>6014267</v>
          </cell>
          <cell r="C17" t="str">
            <v>Cheltuieli cu dobanzile la imprumutul primit de la BIRD PDI</v>
          </cell>
          <cell r="D17">
            <v>2291364997.5900002</v>
          </cell>
          <cell r="E17">
            <v>0</v>
          </cell>
        </row>
        <row r="18">
          <cell r="A18">
            <v>6014268</v>
          </cell>
          <cell r="B18" t="str">
            <v>6014268</v>
          </cell>
          <cell r="C18" t="str">
            <v>Cheltuieli cu dobanzile la imprumutul primit de la DeutscheGenossenschaftsbank</v>
          </cell>
          <cell r="D18">
            <v>385501927.82999998</v>
          </cell>
          <cell r="E18">
            <v>0</v>
          </cell>
        </row>
        <row r="19">
          <cell r="A19">
            <v>6014269</v>
          </cell>
          <cell r="B19" t="str">
            <v>6014269</v>
          </cell>
          <cell r="C19" t="str">
            <v>Cheltuieli cu dobanda la imprumutul BEI - MODERNIZARE BRDProiect A</v>
          </cell>
          <cell r="D19">
            <v>11459044948.379999</v>
          </cell>
          <cell r="E19">
            <v>0</v>
          </cell>
        </row>
        <row r="20">
          <cell r="A20">
            <v>6014270</v>
          </cell>
          <cell r="B20" t="str">
            <v>6014270</v>
          </cell>
          <cell r="C20" t="str">
            <v>Cheltuieli cu dobanda la imprumutul BEI- GLOBAL BRD</v>
          </cell>
          <cell r="D20">
            <v>18173996100</v>
          </cell>
          <cell r="E20">
            <v>0</v>
          </cell>
        </row>
        <row r="21">
          <cell r="A21">
            <v>6017262</v>
          </cell>
          <cell r="B21" t="str">
            <v>6017262</v>
          </cell>
          <cell r="C21" t="str">
            <v>Report/deport platit-operatiuni forward-INVESTMENT</v>
          </cell>
          <cell r="D21">
            <v>10727955624.76</v>
          </cell>
          <cell r="E21">
            <v>0</v>
          </cell>
        </row>
        <row r="22">
          <cell r="A22">
            <v>6017961</v>
          </cell>
          <cell r="B22" t="str">
            <v>6017961</v>
          </cell>
          <cell r="C22" t="str">
            <v>Alte cheltuieli cu DOBANZILE, in valuta</v>
          </cell>
          <cell r="D22">
            <v>349722179.94999999</v>
          </cell>
          <cell r="E22">
            <v>0</v>
          </cell>
        </row>
        <row r="23">
          <cell r="A23">
            <v>6019001</v>
          </cell>
          <cell r="B23" t="str">
            <v>6019001</v>
          </cell>
          <cell r="C23" t="str">
            <v>Comisioane si taxe platite la BNR,de recuperat de la clienti-in lei-</v>
          </cell>
          <cell r="D23">
            <v>397900000</v>
          </cell>
          <cell r="E23">
            <v>0</v>
          </cell>
        </row>
        <row r="24">
          <cell r="A24">
            <v>6019002</v>
          </cell>
          <cell r="B24" t="str">
            <v>6019002</v>
          </cell>
          <cell r="C24" t="str">
            <v>Cheltuieli cu comisionul BNR pentru activitatea de compensare, CIP si operatiuni cu Trezoreria Statului.</v>
          </cell>
          <cell r="D24">
            <v>88583318022.110001</v>
          </cell>
          <cell r="E24">
            <v>0</v>
          </cell>
        </row>
        <row r="25">
          <cell r="A25">
            <v>6019003</v>
          </cell>
          <cell r="B25" t="str">
            <v>6019003</v>
          </cell>
          <cell r="C25" t="str">
            <v>Cheltuieli cu comisionul BNR pentru ridicari si depuneride numerar</v>
          </cell>
          <cell r="D25">
            <v>12738803551</v>
          </cell>
          <cell r="E25">
            <v>0</v>
          </cell>
        </row>
        <row r="26">
          <cell r="A26">
            <v>6019004</v>
          </cell>
          <cell r="B26" t="str">
            <v>6019004</v>
          </cell>
          <cell r="C26" t="str">
            <v>Cheltuieli cu comisioane BNR pt. carti de plata VISA</v>
          </cell>
          <cell r="D26">
            <v>158950549.94999999</v>
          </cell>
          <cell r="E26">
            <v>0</v>
          </cell>
        </row>
        <row r="27">
          <cell r="A27">
            <v>6019005</v>
          </cell>
          <cell r="B27" t="str">
            <v>6019005</v>
          </cell>
          <cell r="C27" t="str">
            <v>Comisioane retinute de BNR pt. operatiuni privind penalizarile</v>
          </cell>
          <cell r="D27">
            <v>54773930.310000002</v>
          </cell>
          <cell r="E27">
            <v>0</v>
          </cell>
        </row>
        <row r="28">
          <cell r="A28">
            <v>6019007</v>
          </cell>
          <cell r="B28" t="str">
            <v>6019007</v>
          </cell>
          <cell r="C28" t="str">
            <v>Alte comisioane cu BNR</v>
          </cell>
          <cell r="D28">
            <v>289232545.93000001</v>
          </cell>
          <cell r="E28">
            <v>0</v>
          </cell>
        </row>
        <row r="29">
          <cell r="A29">
            <v>6019008</v>
          </cell>
          <cell r="B29" t="str">
            <v>6019008</v>
          </cell>
          <cell r="C29" t="str">
            <v>Alte comisioane platite bancilor</v>
          </cell>
          <cell r="D29">
            <v>292091262</v>
          </cell>
          <cell r="E29">
            <v>0</v>
          </cell>
        </row>
        <row r="30">
          <cell r="A30">
            <v>6019015</v>
          </cell>
          <cell r="B30" t="str">
            <v>6019015</v>
          </cell>
          <cell r="C30" t="str">
            <v>Comisioane platite altor banci comerciale pt.operatiuni cucarduri</v>
          </cell>
          <cell r="D30">
            <v>78499243780.449997</v>
          </cell>
          <cell r="E30">
            <v>0</v>
          </cell>
        </row>
        <row r="31">
          <cell r="A31">
            <v>6019016</v>
          </cell>
          <cell r="B31" t="str">
            <v>6019016</v>
          </cell>
          <cell r="C31" t="str">
            <v>Cheltuieli cu comisionul BNR privind transferul de fonduride mare valoare</v>
          </cell>
          <cell r="D31">
            <v>11150511021.309999</v>
          </cell>
          <cell r="E31">
            <v>0</v>
          </cell>
        </row>
        <row r="32">
          <cell r="A32">
            <v>6019020</v>
          </cell>
          <cell r="B32" t="str">
            <v>6019020</v>
          </cell>
          <cell r="C32" t="str">
            <v>Cheltuieli cu comisionul aferent numerarului alimentat de laalte banci -Transfer fonduri de mare valoare (REG.BNR.1/2002</v>
          </cell>
          <cell r="D32">
            <v>10000000</v>
          </cell>
          <cell r="E32">
            <v>0</v>
          </cell>
        </row>
        <row r="33">
          <cell r="A33">
            <v>6019064</v>
          </cell>
          <cell r="B33" t="str">
            <v>6019064</v>
          </cell>
          <cell r="C33" t="str">
            <v>Comisioane din operatiuni interbancare-activ valutara</v>
          </cell>
          <cell r="D33">
            <v>701055862.89999998</v>
          </cell>
          <cell r="E33">
            <v>0</v>
          </cell>
        </row>
        <row r="34">
          <cell r="A34">
            <v>6019065</v>
          </cell>
          <cell r="B34" t="str">
            <v>6019065</v>
          </cell>
          <cell r="C34" t="str">
            <v>Cheltuieli cu administrarea conturilor NOSTRO (fees)</v>
          </cell>
          <cell r="D34">
            <v>13367029258.66</v>
          </cell>
          <cell r="E34">
            <v>0</v>
          </cell>
        </row>
        <row r="35">
          <cell r="A35">
            <v>6019066</v>
          </cell>
          <cell r="B35" t="str">
            <v>6019066</v>
          </cell>
          <cell r="C35" t="str">
            <v>cheltuieli cu speze din operatiuni interbancare</v>
          </cell>
          <cell r="D35">
            <v>33527542.149999999</v>
          </cell>
          <cell r="E35">
            <v>0</v>
          </cell>
        </row>
        <row r="36">
          <cell r="A36">
            <v>6019068</v>
          </cell>
          <cell r="B36" t="str">
            <v>6019068</v>
          </cell>
          <cell r="C36" t="str">
            <v>Cheltuieli cu comisioane confirmare solduri banci corespondente - activ. valutara</v>
          </cell>
          <cell r="D36">
            <v>47272875</v>
          </cell>
          <cell r="E36">
            <v>0</v>
          </cell>
        </row>
        <row r="37">
          <cell r="A37">
            <v>6019201</v>
          </cell>
          <cell r="B37" t="str">
            <v>6019201</v>
          </cell>
          <cell r="C37" t="str">
            <v>Comisioane pentru depozite si dobanzi</v>
          </cell>
          <cell r="D37">
            <v>845850000</v>
          </cell>
          <cell r="E37">
            <v>0</v>
          </cell>
        </row>
        <row r="38">
          <cell r="A38">
            <v>6022204</v>
          </cell>
          <cell r="B38" t="str">
            <v>6022204</v>
          </cell>
          <cell r="C38" t="str">
            <v>Dobanzi la imprumuturile la termen de la clientelafinanciara, leasing,lei</v>
          </cell>
          <cell r="D38">
            <v>24792852356.400002</v>
          </cell>
          <cell r="E38">
            <v>0</v>
          </cell>
        </row>
        <row r="39">
          <cell r="A39">
            <v>6022261</v>
          </cell>
          <cell r="B39" t="str">
            <v>6022261</v>
          </cell>
          <cell r="C39" t="str">
            <v>Dobinzi platite la imprumuturi la termen-activ valutara cu clientela financiara</v>
          </cell>
          <cell r="D39">
            <v>10238488351.15</v>
          </cell>
          <cell r="E39">
            <v>0</v>
          </cell>
        </row>
        <row r="40">
          <cell r="A40">
            <v>6022262</v>
          </cell>
          <cell r="B40" t="str">
            <v>6022262</v>
          </cell>
          <cell r="C40" t="str">
            <v>Dobanzi la imprumut primit de la clientela financiara BIRD categ. II, USD,LEI,LEI</v>
          </cell>
          <cell r="D40">
            <v>4147741946.75</v>
          </cell>
          <cell r="E40">
            <v>0</v>
          </cell>
        </row>
        <row r="41">
          <cell r="A41">
            <v>6024001</v>
          </cell>
          <cell r="B41" t="str">
            <v>6024001</v>
          </cell>
          <cell r="C41" t="str">
            <v>Dobanzi platite la conturile de disponibilitati ale PJ-lei</v>
          </cell>
          <cell r="D41">
            <v>37616669974.489998</v>
          </cell>
          <cell r="E41">
            <v>0</v>
          </cell>
        </row>
        <row r="42">
          <cell r="A42">
            <v>6024003</v>
          </cell>
          <cell r="B42" t="str">
            <v>6024003</v>
          </cell>
          <cell r="C42" t="str">
            <v>Dobanzi bonificate  operatiuni carduri, PJ - lei</v>
          </cell>
          <cell r="D42">
            <v>273745400</v>
          </cell>
          <cell r="E42">
            <v>0</v>
          </cell>
        </row>
        <row r="43">
          <cell r="A43">
            <v>6024004</v>
          </cell>
          <cell r="B43" t="str">
            <v>6024004</v>
          </cell>
          <cell r="C43" t="str">
            <v>DOBANZI SOFTBANK</v>
          </cell>
          <cell r="D43">
            <v>171593736</v>
          </cell>
          <cell r="E43">
            <v>0</v>
          </cell>
        </row>
        <row r="44">
          <cell r="A44">
            <v>6024005</v>
          </cell>
          <cell r="B44" t="str">
            <v>6024005</v>
          </cell>
          <cell r="C44" t="str">
            <v>Dobanzi platite la conturile de disponibilitati ale PF-lei</v>
          </cell>
          <cell r="D44">
            <v>81784489803.039993</v>
          </cell>
          <cell r="E44">
            <v>0</v>
          </cell>
        </row>
        <row r="45">
          <cell r="A45">
            <v>6024007</v>
          </cell>
          <cell r="B45" t="str">
            <v>6024007</v>
          </cell>
          <cell r="C45" t="str">
            <v>Dobanzi bonificate operatiuni carduri, PF - lei</v>
          </cell>
          <cell r="D45">
            <v>4619344386</v>
          </cell>
          <cell r="E45">
            <v>0</v>
          </cell>
        </row>
        <row r="46">
          <cell r="A46">
            <v>6024061</v>
          </cell>
          <cell r="B46" t="str">
            <v>6024061</v>
          </cell>
          <cell r="C46" t="str">
            <v>Dobinzi platite la conturile de disponibilitati, PJ-valuta</v>
          </cell>
          <cell r="D46">
            <v>24052750298.52</v>
          </cell>
          <cell r="E46">
            <v>0</v>
          </cell>
        </row>
        <row r="47">
          <cell r="A47">
            <v>6024062</v>
          </cell>
          <cell r="B47" t="str">
            <v>6024062</v>
          </cell>
          <cell r="C47" t="str">
            <v>Dobanzi platite la conturile de disponibilitati, PF-valuta</v>
          </cell>
          <cell r="D47">
            <v>250656449.94</v>
          </cell>
          <cell r="E47">
            <v>0</v>
          </cell>
        </row>
        <row r="48">
          <cell r="A48">
            <v>6025101</v>
          </cell>
          <cell r="B48" t="str">
            <v>6025101</v>
          </cell>
          <cell r="C48" t="str">
            <v>Dobanzi la depozitele la vedere ale clientelei - lei</v>
          </cell>
          <cell r="D48">
            <v>201921280448.37</v>
          </cell>
          <cell r="E48">
            <v>0</v>
          </cell>
        </row>
        <row r="49">
          <cell r="A49">
            <v>6025109</v>
          </cell>
          <cell r="B49" t="str">
            <v>6025109</v>
          </cell>
          <cell r="C49" t="str">
            <v>dobanzi la depozitele pentru acreditive</v>
          </cell>
          <cell r="D49">
            <v>17940000</v>
          </cell>
          <cell r="E49">
            <v>0</v>
          </cell>
        </row>
        <row r="50">
          <cell r="A50">
            <v>6025161</v>
          </cell>
          <cell r="B50" t="str">
            <v>6025161</v>
          </cell>
          <cell r="C50" t="str">
            <v>Dobanzi la depozite la vedere PJ-valuta</v>
          </cell>
          <cell r="D50">
            <v>13084960258.049999</v>
          </cell>
          <cell r="E50">
            <v>0</v>
          </cell>
        </row>
        <row r="51">
          <cell r="A51">
            <v>6025203</v>
          </cell>
          <cell r="B51" t="str">
            <v>6025203</v>
          </cell>
          <cell r="C51" t="str">
            <v>Dobanzi platite la conturile de depozite la termen de 30zile ale PJ - lei</v>
          </cell>
          <cell r="D51">
            <v>774292063964.22998</v>
          </cell>
          <cell r="E51">
            <v>0</v>
          </cell>
        </row>
        <row r="52">
          <cell r="A52">
            <v>6025204</v>
          </cell>
          <cell r="B52" t="str">
            <v>6025204</v>
          </cell>
          <cell r="C52" t="str">
            <v>Dobanzi platite la conturile de depozite la termen de 180zile ale PJ - lei</v>
          </cell>
          <cell r="D52">
            <v>106986440079.41</v>
          </cell>
          <cell r="E52">
            <v>0</v>
          </cell>
        </row>
        <row r="53">
          <cell r="A53">
            <v>6025205</v>
          </cell>
          <cell r="B53" t="str">
            <v>6025205</v>
          </cell>
          <cell r="C53" t="str">
            <v>Dobanzi platite la conturile de depozite la termen de 365zile ale PJ - lei</v>
          </cell>
          <cell r="D53">
            <v>169744192624.01001</v>
          </cell>
          <cell r="E53">
            <v>0</v>
          </cell>
        </row>
        <row r="54">
          <cell r="A54">
            <v>6025206</v>
          </cell>
          <cell r="B54" t="str">
            <v>6025206</v>
          </cell>
          <cell r="C54" t="str">
            <v>Dobanzi platite la conturile de depozite la termen de 90zile ale PJ - lei</v>
          </cell>
          <cell r="D54">
            <v>724076570300.89001</v>
          </cell>
          <cell r="E54">
            <v>0</v>
          </cell>
        </row>
        <row r="55">
          <cell r="A55">
            <v>6025207</v>
          </cell>
          <cell r="B55" t="str">
            <v>6025207</v>
          </cell>
          <cell r="C55" t="str">
            <v>Dobanzi platite la conturile de depozite la termen de 270zile ale PJ - lei</v>
          </cell>
          <cell r="D55">
            <v>4472356994</v>
          </cell>
          <cell r="E55">
            <v>0</v>
          </cell>
        </row>
        <row r="56">
          <cell r="A56">
            <v>6025209</v>
          </cell>
          <cell r="B56" t="str">
            <v>6025209</v>
          </cell>
          <cell r="C56" t="str">
            <v>Dobanzi platite la conturile de depozite la termen de 60zile ale PJ - lei</v>
          </cell>
          <cell r="D56">
            <v>9235761375.1000004</v>
          </cell>
          <cell r="E56">
            <v>0</v>
          </cell>
        </row>
        <row r="57">
          <cell r="A57">
            <v>6025210</v>
          </cell>
          <cell r="B57" t="str">
            <v>6025210</v>
          </cell>
          <cell r="C57" t="str">
            <v>Dobanzi platite la depozitele constituite de agentii economici pe alte termene</v>
          </cell>
          <cell r="D57">
            <v>445313267041.20001</v>
          </cell>
          <cell r="E57">
            <v>0</v>
          </cell>
        </row>
        <row r="58">
          <cell r="A58">
            <v>6025211</v>
          </cell>
          <cell r="B58" t="str">
            <v>6025211</v>
          </cell>
          <cell r="C58" t="str">
            <v>Dobanzi platite la conturile de depozite la termen de 730zile ale PJ - lei</v>
          </cell>
          <cell r="D58">
            <v>20009375</v>
          </cell>
          <cell r="E58">
            <v>209691062</v>
          </cell>
        </row>
        <row r="59">
          <cell r="A59">
            <v>6025212</v>
          </cell>
          <cell r="B59" t="str">
            <v>6025212</v>
          </cell>
          <cell r="C59" t="str">
            <v>Dobanzi platite la conturile de depozite la termen de 1095zile ale PJ - lei</v>
          </cell>
          <cell r="D59">
            <v>1271099652</v>
          </cell>
          <cell r="E59">
            <v>34502179</v>
          </cell>
        </row>
        <row r="60">
          <cell r="A60">
            <v>6025213</v>
          </cell>
          <cell r="B60" t="str">
            <v>6025213</v>
          </cell>
          <cell r="C60" t="str">
            <v>Dobanzi platite la conturile de depozite la termen de 7 zileale PJ - lei</v>
          </cell>
          <cell r="D60">
            <v>5762179473</v>
          </cell>
          <cell r="E60">
            <v>0</v>
          </cell>
        </row>
        <row r="61">
          <cell r="A61">
            <v>6025214</v>
          </cell>
          <cell r="B61" t="str">
            <v>6025214</v>
          </cell>
          <cell r="C61" t="str">
            <v>Dobanzi platite la conturile de  depozite la termen de 14zile ale PJ - lei</v>
          </cell>
          <cell r="D61">
            <v>5587018973</v>
          </cell>
          <cell r="E61">
            <v>0</v>
          </cell>
        </row>
        <row r="62">
          <cell r="A62">
            <v>6025215</v>
          </cell>
          <cell r="B62" t="str">
            <v>6025215</v>
          </cell>
          <cell r="C62" t="str">
            <v>Dobanzi platite la conturile de depozite la termen de 21zile ale PJ - lei</v>
          </cell>
          <cell r="D62">
            <v>883951030</v>
          </cell>
          <cell r="E62">
            <v>0</v>
          </cell>
        </row>
        <row r="63">
          <cell r="A63">
            <v>6025224</v>
          </cell>
          <cell r="B63" t="str">
            <v>6025224</v>
          </cell>
          <cell r="C63" t="str">
            <v>Dobanzi platite la conturile de depozite la termen de 365zile ale ale PF - lei</v>
          </cell>
          <cell r="D63">
            <v>6987672</v>
          </cell>
          <cell r="E63">
            <v>0</v>
          </cell>
        </row>
        <row r="64">
          <cell r="A64">
            <v>6025226</v>
          </cell>
          <cell r="B64" t="str">
            <v>6025226</v>
          </cell>
          <cell r="C64" t="str">
            <v>Dobanzi platite la conturile de depozite la termen de 1095zile ale PF - lei</v>
          </cell>
          <cell r="D64">
            <v>25727</v>
          </cell>
          <cell r="E64">
            <v>0</v>
          </cell>
        </row>
        <row r="65">
          <cell r="A65">
            <v>6025261</v>
          </cell>
          <cell r="B65" t="str">
            <v>6025261</v>
          </cell>
          <cell r="C65" t="str">
            <v>Dobinzi platite la conturile de depozite la termen de 30 zile ale PJ-valuta</v>
          </cell>
          <cell r="D65">
            <v>111643320291.16</v>
          </cell>
          <cell r="E65">
            <v>0</v>
          </cell>
        </row>
        <row r="66">
          <cell r="A66">
            <v>6025262</v>
          </cell>
          <cell r="B66" t="str">
            <v>6025262</v>
          </cell>
          <cell r="C66" t="str">
            <v>Dobanzi platite la conturile de depozite la termen de 90 zile ale PJ-valuta</v>
          </cell>
          <cell r="D66">
            <v>65582004585.260002</v>
          </cell>
          <cell r="E66">
            <v>0</v>
          </cell>
        </row>
        <row r="67">
          <cell r="A67">
            <v>6025263</v>
          </cell>
          <cell r="B67" t="str">
            <v>6025263</v>
          </cell>
          <cell r="C67" t="str">
            <v>Dobinzi platite la conturile de depozite la termen de 180 zile ale PJ-valuta</v>
          </cell>
          <cell r="D67">
            <v>24711007465</v>
          </cell>
          <cell r="E67">
            <v>0</v>
          </cell>
        </row>
        <row r="68">
          <cell r="A68">
            <v>6025264</v>
          </cell>
          <cell r="B68" t="str">
            <v>6025264</v>
          </cell>
          <cell r="C68" t="str">
            <v>Dobanzi platite la conturile de depozite la termen de 270 zile ale PJ-valuta</v>
          </cell>
          <cell r="D68">
            <v>1795185120</v>
          </cell>
          <cell r="E68">
            <v>0</v>
          </cell>
        </row>
        <row r="69">
          <cell r="A69">
            <v>6025265</v>
          </cell>
          <cell r="B69" t="str">
            <v>6025265</v>
          </cell>
          <cell r="C69" t="str">
            <v>Dobanzi platite la conturile de depozite la termen de 365 zile ale PJ-valuta</v>
          </cell>
          <cell r="D69">
            <v>16779481636.799999</v>
          </cell>
          <cell r="E69">
            <v>0</v>
          </cell>
        </row>
        <row r="70">
          <cell r="A70">
            <v>6025267</v>
          </cell>
          <cell r="B70" t="str">
            <v>6025267</v>
          </cell>
          <cell r="C70" t="str">
            <v>Dobanzi platite la conturile de depozite la termen de 30 zile ale PF-valuta</v>
          </cell>
          <cell r="D70">
            <v>953952.15</v>
          </cell>
          <cell r="E70">
            <v>0</v>
          </cell>
        </row>
        <row r="71">
          <cell r="A71">
            <v>6025301</v>
          </cell>
          <cell r="B71" t="str">
            <v>6025301</v>
          </cell>
          <cell r="C71" t="str">
            <v>Dobanzi la depozitele colaterale ale clientelei PJ - lei</v>
          </cell>
          <cell r="D71">
            <v>107437660022.34</v>
          </cell>
          <cell r="E71">
            <v>0</v>
          </cell>
        </row>
        <row r="72">
          <cell r="A72">
            <v>6025353</v>
          </cell>
          <cell r="B72" t="str">
            <v>6025353</v>
          </cell>
          <cell r="D72">
            <v>6335</v>
          </cell>
          <cell r="E72">
            <v>0</v>
          </cell>
        </row>
        <row r="73">
          <cell r="A73">
            <v>6025355</v>
          </cell>
          <cell r="B73" t="str">
            <v>6025355</v>
          </cell>
          <cell r="D73">
            <v>0</v>
          </cell>
          <cell r="E73">
            <v>0</v>
          </cell>
        </row>
        <row r="74">
          <cell r="A74">
            <v>6025361</v>
          </cell>
          <cell r="B74" t="str">
            <v>6025361</v>
          </cell>
          <cell r="C74" t="str">
            <v>Dobanzi la depozite colaterale ale clientelei PJ - valuta</v>
          </cell>
          <cell r="D74">
            <v>3152957379.48</v>
          </cell>
          <cell r="E74">
            <v>0</v>
          </cell>
        </row>
        <row r="75">
          <cell r="A75">
            <v>6025362</v>
          </cell>
          <cell r="B75" t="str">
            <v>6025362</v>
          </cell>
          <cell r="C75" t="str">
            <v>Dobanzi la depozite colaterale ale clientelei PF  -valuta</v>
          </cell>
          <cell r="D75">
            <v>45769037.479999997</v>
          </cell>
          <cell r="E75">
            <v>0</v>
          </cell>
        </row>
        <row r="76">
          <cell r="A76">
            <v>6026001</v>
          </cell>
          <cell r="B76" t="str">
            <v>6026001</v>
          </cell>
          <cell r="C76" t="str">
            <v>Dobanzi la certificatele de depozit in lei sau valuta , cudobanda fixa , PJ si PF</v>
          </cell>
          <cell r="D76">
            <v>543328137394.79999</v>
          </cell>
          <cell r="E76">
            <v>0</v>
          </cell>
        </row>
        <row r="77">
          <cell r="A77">
            <v>6027161</v>
          </cell>
          <cell r="B77" t="str">
            <v>6027161</v>
          </cell>
          <cell r="C77" t="str">
            <v>Dobanzi privind titlurile cu posibilitatea de rascumparare</v>
          </cell>
          <cell r="D77">
            <v>49649730437.459999</v>
          </cell>
          <cell r="E77">
            <v>0</v>
          </cell>
        </row>
        <row r="78">
          <cell r="A78">
            <v>6027261</v>
          </cell>
          <cell r="B78" t="str">
            <v>6027261</v>
          </cell>
          <cell r="C78" t="str">
            <v>Report / deport-activ valutara cu clientela</v>
          </cell>
          <cell r="D78">
            <v>36297798419</v>
          </cell>
          <cell r="E78">
            <v>0</v>
          </cell>
        </row>
        <row r="79">
          <cell r="A79">
            <v>6027901</v>
          </cell>
          <cell r="B79" t="str">
            <v>6027901</v>
          </cell>
          <cell r="C79" t="str">
            <v>Cheltuieli diverse cu dobanzile - lei</v>
          </cell>
          <cell r="D79">
            <v>660000000</v>
          </cell>
          <cell r="E79">
            <v>0</v>
          </cell>
        </row>
        <row r="80">
          <cell r="A80">
            <v>6028001</v>
          </cell>
          <cell r="B80" t="str">
            <v>6028001</v>
          </cell>
          <cell r="C80" t="str">
            <v>Dobanda aferenta disponibilitatilor provenite din contributia financiara a Comunitatii Europene - lei</v>
          </cell>
          <cell r="D80">
            <v>33380277</v>
          </cell>
          <cell r="E80">
            <v>0</v>
          </cell>
        </row>
        <row r="81">
          <cell r="A81">
            <v>6028061</v>
          </cell>
          <cell r="B81" t="str">
            <v>6028061</v>
          </cell>
          <cell r="C81" t="str">
            <v>Dobanda aferenta disponibilitatilor provenite din contributia financiara a Comunitatii Europene - valuta</v>
          </cell>
          <cell r="D81">
            <v>207494568</v>
          </cell>
          <cell r="E81">
            <v>0</v>
          </cell>
        </row>
        <row r="82">
          <cell r="A82">
            <v>6029001</v>
          </cell>
          <cell r="B82" t="str">
            <v>6029001</v>
          </cell>
          <cell r="C82" t="str">
            <v>Comisioane si taxe platite in lei</v>
          </cell>
          <cell r="D82">
            <v>25022180</v>
          </cell>
          <cell r="E82">
            <v>0</v>
          </cell>
        </row>
        <row r="83">
          <cell r="A83">
            <v>6029008</v>
          </cell>
          <cell r="B83" t="str">
            <v>6029008</v>
          </cell>
          <cell r="C83" t="str">
            <v>Comision cf. acord colaborare "Renault Finantare Romania SRL</v>
          </cell>
          <cell r="D83">
            <v>45976889800</v>
          </cell>
          <cell r="E83">
            <v>0</v>
          </cell>
        </row>
        <row r="84">
          <cell r="A84">
            <v>6029061</v>
          </cell>
          <cell r="B84" t="str">
            <v>6029061</v>
          </cell>
          <cell r="C84" t="str">
            <v>Comisioane si taxe platite in valuta</v>
          </cell>
          <cell r="D84">
            <v>1664917</v>
          </cell>
          <cell r="E84">
            <v>0</v>
          </cell>
        </row>
        <row r="85">
          <cell r="A85">
            <v>6029065</v>
          </cell>
          <cell r="B85" t="str">
            <v>6029065</v>
          </cell>
          <cell r="C85" t="str">
            <v>Cheltuieli cu comisioane,taxe,speze platite factorilor de import</v>
          </cell>
          <cell r="D85">
            <v>7628390316.1199999</v>
          </cell>
          <cell r="E85">
            <v>0</v>
          </cell>
        </row>
        <row r="86">
          <cell r="A86">
            <v>6032061</v>
          </cell>
          <cell r="B86" t="str">
            <v>6032061</v>
          </cell>
          <cell r="C86" t="str">
            <v>Pierderi din titluri de tranzactie</v>
          </cell>
          <cell r="D86">
            <v>422071177.10000002</v>
          </cell>
          <cell r="E86">
            <v>0</v>
          </cell>
        </row>
        <row r="87">
          <cell r="A87">
            <v>6036361</v>
          </cell>
          <cell r="B87" t="str">
            <v>6036361</v>
          </cell>
          <cell r="C87" t="str">
            <v>Dobanzi privind obligatiunile</v>
          </cell>
          <cell r="D87">
            <v>48100282222</v>
          </cell>
          <cell r="E87">
            <v>0</v>
          </cell>
        </row>
        <row r="88">
          <cell r="A88">
            <v>6037001</v>
          </cell>
          <cell r="B88" t="str">
            <v>6037001</v>
          </cell>
          <cell r="C88" t="str">
            <v>Cheltuieli cu dobanzile calculate aferente conturilor dedecontare privind operatiunile cu titluri - SVM</v>
          </cell>
          <cell r="D88">
            <v>17242396</v>
          </cell>
          <cell r="E88">
            <v>0</v>
          </cell>
        </row>
        <row r="89">
          <cell r="A89">
            <v>6037003</v>
          </cell>
          <cell r="B89" t="str">
            <v>6037003</v>
          </cell>
          <cell r="C89" t="str">
            <v>Cheltuieli cu dobanzile aferente titlurilor de stat -produs335</v>
          </cell>
          <cell r="D89">
            <v>17342</v>
          </cell>
          <cell r="E89">
            <v>0</v>
          </cell>
        </row>
        <row r="90">
          <cell r="A90">
            <v>6039002</v>
          </cell>
          <cell r="B90" t="str">
            <v>6039002</v>
          </cell>
          <cell r="C90" t="str">
            <v>Cheltuieli cu comisioane si taxe-tranzactii cu valori mobiliare</v>
          </cell>
          <cell r="D90">
            <v>117500000</v>
          </cell>
          <cell r="E90">
            <v>0</v>
          </cell>
        </row>
        <row r="91">
          <cell r="A91">
            <v>6039010</v>
          </cell>
          <cell r="B91" t="str">
            <v>6039010</v>
          </cell>
          <cell r="C91" t="str">
            <v>Comision Bursa Valori Bucuresti</v>
          </cell>
          <cell r="D91">
            <v>16248331.73</v>
          </cell>
          <cell r="E91">
            <v>0</v>
          </cell>
        </row>
        <row r="92">
          <cell r="A92">
            <v>6039011</v>
          </cell>
          <cell r="B92" t="str">
            <v>6039011</v>
          </cell>
          <cell r="C92" t="str">
            <v>Cheltuieli comisioane emisiune obligatiuni</v>
          </cell>
          <cell r="D92">
            <v>2578240000</v>
          </cell>
          <cell r="E92">
            <v>0</v>
          </cell>
        </row>
        <row r="93">
          <cell r="A93">
            <v>6039061</v>
          </cell>
          <cell r="B93" t="str">
            <v>6039061</v>
          </cell>
          <cell r="C93" t="str">
            <v>Comisioanepentru operatiuni cu titluri</v>
          </cell>
          <cell r="D93">
            <v>63238424</v>
          </cell>
          <cell r="E93">
            <v>0</v>
          </cell>
        </row>
        <row r="94">
          <cell r="A94">
            <v>6061001</v>
          </cell>
          <cell r="B94" t="str">
            <v>6061001</v>
          </cell>
          <cell r="C94" t="str">
            <v>Pierderi din operatiuni de schimb si arbitraj - Arbitrajspeculativ</v>
          </cell>
          <cell r="D94">
            <v>51736004454.339996</v>
          </cell>
          <cell r="E94">
            <v>0</v>
          </cell>
        </row>
        <row r="95">
          <cell r="A95">
            <v>6061003</v>
          </cell>
          <cell r="B95" t="str">
            <v>6061003</v>
          </cell>
          <cell r="C95" t="str">
            <v>PIERDERI DIN OPERATIUNI DE SCHIMB SI ARBITRAJ-ARBITRAJ POZITIE</v>
          </cell>
          <cell r="D95">
            <v>470732984184</v>
          </cell>
          <cell r="E95">
            <v>0</v>
          </cell>
        </row>
        <row r="96">
          <cell r="A96">
            <v>6061005</v>
          </cell>
          <cell r="B96" t="str">
            <v>6061005</v>
          </cell>
          <cell r="C96" t="str">
            <v>PIERDERI DIN OPERATIUNI DE SCHIMB SI ARBITRAJ-SCHIMBURI VALUTARE</v>
          </cell>
          <cell r="D96">
            <v>96717063736.929993</v>
          </cell>
          <cell r="E96">
            <v>0</v>
          </cell>
        </row>
        <row r="97">
          <cell r="A97">
            <v>6061006</v>
          </cell>
          <cell r="B97" t="str">
            <v>6061006</v>
          </cell>
          <cell r="C97" t="str">
            <v>PIERDERI DIN OPERATIUNI DE SCHIMB SI ARBITRAJ-CASA DE SCHIMB</v>
          </cell>
          <cell r="D97">
            <v>964193219174.39001</v>
          </cell>
          <cell r="E97">
            <v>0</v>
          </cell>
        </row>
        <row r="98">
          <cell r="A98">
            <v>6061007</v>
          </cell>
          <cell r="B98" t="str">
            <v>6061007</v>
          </cell>
          <cell r="C98" t="str">
            <v>Pierderi din ajustare venituri si cheltuieli</v>
          </cell>
          <cell r="D98">
            <v>161028916970.63</v>
          </cell>
          <cell r="E98">
            <v>0</v>
          </cell>
        </row>
        <row r="99">
          <cell r="A99">
            <v>6061008</v>
          </cell>
          <cell r="B99" t="str">
            <v>6061008</v>
          </cell>
          <cell r="C99" t="str">
            <v>PIERDERI DIN OPERATIUNI DE SCHIMB SI ARBITRAJ-PIATA VALUTARA</v>
          </cell>
          <cell r="D99">
            <v>2075353729612.8</v>
          </cell>
          <cell r="E99">
            <v>0</v>
          </cell>
        </row>
        <row r="100">
          <cell r="A100">
            <v>6061018</v>
          </cell>
          <cell r="B100" t="str">
            <v>6061018</v>
          </cell>
          <cell r="C100" t="str">
            <v>Pierderi din ajustare CP VISA</v>
          </cell>
          <cell r="D100">
            <v>3119963717.5999999</v>
          </cell>
          <cell r="E100">
            <v>0</v>
          </cell>
        </row>
        <row r="101">
          <cell r="A101">
            <v>6061019</v>
          </cell>
          <cell r="B101" t="str">
            <v>6061019</v>
          </cell>
          <cell r="C101" t="str">
            <v>Pierderi din ajustare provizioane</v>
          </cell>
          <cell r="D101">
            <v>67043431465.650002</v>
          </cell>
          <cell r="E101">
            <v>0</v>
          </cell>
        </row>
        <row r="102">
          <cell r="A102">
            <v>6061025</v>
          </cell>
          <cell r="B102" t="str">
            <v>6061025</v>
          </cell>
          <cell r="C102" t="str">
            <v>Pierderi din ajustare operatiuni EURO</v>
          </cell>
          <cell r="D102">
            <v>2051908061.99</v>
          </cell>
          <cell r="E102">
            <v>0</v>
          </cell>
        </row>
        <row r="103">
          <cell r="A103">
            <v>6061030</v>
          </cell>
          <cell r="B103" t="str">
            <v>6061030</v>
          </cell>
          <cell r="C103" t="str">
            <v>Pierderi din ajustare impozite si taxe in valuta ce se vireaza la RVS</v>
          </cell>
          <cell r="D103">
            <v>10751169.92</v>
          </cell>
          <cell r="E103">
            <v>0</v>
          </cell>
        </row>
        <row r="104">
          <cell r="A104">
            <v>6072161</v>
          </cell>
          <cell r="B104" t="str">
            <v>6072161</v>
          </cell>
          <cell r="C104" t="str">
            <v>Chelt. cu ang. de garantie primite de la alte banci-activ valutara</v>
          </cell>
          <cell r="D104">
            <v>174126430.02000001</v>
          </cell>
          <cell r="E104">
            <v>0</v>
          </cell>
        </row>
        <row r="105">
          <cell r="A105">
            <v>6072162</v>
          </cell>
          <cell r="B105" t="str">
            <v>6072162</v>
          </cell>
          <cell r="C105" t="str">
            <v>Cheltuieli cu angajamente de garantie primite de la altebanci-BERD</v>
          </cell>
          <cell r="D105">
            <v>2057520663.47</v>
          </cell>
          <cell r="E105">
            <v>0</v>
          </cell>
        </row>
        <row r="106">
          <cell r="A106">
            <v>6072201</v>
          </cell>
          <cell r="B106" t="str">
            <v>6072201</v>
          </cell>
          <cell r="C106" t="str">
            <v>Cheltuieli cu angajamente de garantie primite de laclientela - lei</v>
          </cell>
          <cell r="D106">
            <v>2591683409</v>
          </cell>
          <cell r="E106">
            <v>0</v>
          </cell>
        </row>
        <row r="107">
          <cell r="A107">
            <v>6081065</v>
          </cell>
          <cell r="B107" t="str">
            <v>6081065</v>
          </cell>
          <cell r="C107" t="str">
            <v>Cheltuieli din operatiuni WU</v>
          </cell>
          <cell r="D107">
            <v>496475760.61000001</v>
          </cell>
          <cell r="E107">
            <v>0</v>
          </cell>
        </row>
        <row r="108">
          <cell r="A108">
            <v>6093001</v>
          </cell>
          <cell r="B108" t="str">
            <v>6093001</v>
          </cell>
          <cell r="C108" t="str">
            <v>Venituri retrocedate privind operatiunile de exploatare bancara ef. in comun cu asociata A.I.B.O.-S.A.</v>
          </cell>
          <cell r="D108">
            <v>2219298566</v>
          </cell>
          <cell r="E108">
            <v>0</v>
          </cell>
        </row>
        <row r="109">
          <cell r="A109">
            <v>6099002</v>
          </cell>
          <cell r="B109" t="str">
            <v>6099002</v>
          </cell>
          <cell r="C109" t="str">
            <v>Alte cheltuieli de exploatare bancara - lei</v>
          </cell>
          <cell r="D109">
            <v>35345204</v>
          </cell>
          <cell r="E109">
            <v>0</v>
          </cell>
        </row>
        <row r="110">
          <cell r="A110">
            <v>6099005</v>
          </cell>
          <cell r="B110" t="str">
            <v>6099005</v>
          </cell>
          <cell r="C110" t="str">
            <v>Alte cheltuieli de exploatare bancara, servicii evaluaregarantii credite</v>
          </cell>
          <cell r="D110">
            <v>3871381781</v>
          </cell>
          <cell r="E110">
            <v>0</v>
          </cell>
        </row>
        <row r="111">
          <cell r="A111">
            <v>6110001</v>
          </cell>
          <cell r="B111" t="str">
            <v>6110001</v>
          </cell>
          <cell r="C111" t="str">
            <v>Cheltuielile cu salariile personalului de conducere</v>
          </cell>
          <cell r="D111">
            <v>250087847689</v>
          </cell>
          <cell r="E111">
            <v>0</v>
          </cell>
        </row>
        <row r="112">
          <cell r="A112">
            <v>6110004</v>
          </cell>
          <cell r="B112" t="str">
            <v>6110004</v>
          </cell>
          <cell r="C112" t="str">
            <v>Cheltuieli aferente orelor suplimentare efectuate</v>
          </cell>
          <cell r="D112">
            <v>12044588953</v>
          </cell>
          <cell r="E112">
            <v>0</v>
          </cell>
        </row>
        <row r="113">
          <cell r="A113">
            <v>6110005</v>
          </cell>
          <cell r="B113" t="str">
            <v>6110005</v>
          </cell>
          <cell r="C113" t="str">
            <v>Cheltuieli cu salariile personalului de executie</v>
          </cell>
          <cell r="D113">
            <v>727851149334</v>
          </cell>
          <cell r="E113">
            <v>0</v>
          </cell>
        </row>
        <row r="114">
          <cell r="A114">
            <v>6110006</v>
          </cell>
          <cell r="B114" t="str">
            <v>6110006</v>
          </cell>
          <cell r="C114" t="str">
            <v>Cheltuieli cu primele personalului de conducere</v>
          </cell>
          <cell r="D114">
            <v>41624253317</v>
          </cell>
          <cell r="E114">
            <v>0</v>
          </cell>
        </row>
        <row r="115">
          <cell r="A115">
            <v>6110007</v>
          </cell>
          <cell r="B115" t="str">
            <v>6110007</v>
          </cell>
          <cell r="C115" t="str">
            <v>Cheltuieli cu primele personalului de executie</v>
          </cell>
          <cell r="D115">
            <v>56466109796</v>
          </cell>
          <cell r="E115">
            <v>0</v>
          </cell>
        </row>
        <row r="116">
          <cell r="A116">
            <v>6110009</v>
          </cell>
          <cell r="B116" t="str">
            <v>6110009</v>
          </cell>
          <cell r="C116" t="str">
            <v>Cheltuieli cu orele suplimentare efectuate de personalul deconducere</v>
          </cell>
          <cell r="D116">
            <v>263949143</v>
          </cell>
          <cell r="E116">
            <v>0</v>
          </cell>
        </row>
        <row r="117">
          <cell r="A117">
            <v>6121001</v>
          </cell>
          <cell r="B117" t="str">
            <v>6121001</v>
          </cell>
          <cell r="C117" t="str">
            <v>Contributia unitatii la asigurarile sociale</v>
          </cell>
          <cell r="D117">
            <v>237125592782</v>
          </cell>
          <cell r="E117">
            <v>0</v>
          </cell>
        </row>
        <row r="118">
          <cell r="A118">
            <v>6121003</v>
          </cell>
          <cell r="B118" t="str">
            <v>6121003</v>
          </cell>
          <cell r="C118" t="str">
            <v>Cheltuieli privind contributia pentru asigurari de accidentede munca si boli profesionale, personal de conducere</v>
          </cell>
          <cell r="D118">
            <v>1498265563</v>
          </cell>
          <cell r="E118">
            <v>0</v>
          </cell>
        </row>
        <row r="119">
          <cell r="A119">
            <v>6121004</v>
          </cell>
          <cell r="B119" t="str">
            <v>6121004</v>
          </cell>
          <cell r="C119" t="str">
            <v>Cheltuieli privind contributia pentru asigurari de accidentede munca si boli profesionale - personal de executie</v>
          </cell>
          <cell r="D119">
            <v>4125769529</v>
          </cell>
          <cell r="E119">
            <v>0</v>
          </cell>
        </row>
        <row r="120">
          <cell r="A120">
            <v>6122001</v>
          </cell>
          <cell r="B120" t="str">
            <v>6122001</v>
          </cell>
          <cell r="C120" t="str">
            <v>Cheltuieli cu contributia pt. ajutorul de somaj- personal deconducere</v>
          </cell>
          <cell r="D120">
            <v>9069821341</v>
          </cell>
          <cell r="E120">
            <v>0</v>
          </cell>
        </row>
        <row r="121">
          <cell r="A121">
            <v>6122002</v>
          </cell>
          <cell r="B121" t="str">
            <v>6122002</v>
          </cell>
          <cell r="C121" t="str">
            <v>Contributia unitatii pt. ajutorul de somaj- personal deexecutie</v>
          </cell>
          <cell r="D121">
            <v>24959555421</v>
          </cell>
          <cell r="E121">
            <v>0</v>
          </cell>
        </row>
        <row r="122">
          <cell r="A122">
            <v>6123001</v>
          </cell>
          <cell r="B122" t="str">
            <v>6123001</v>
          </cell>
          <cell r="C122" t="str">
            <v>Contributia angajatorului pentru asigurarile sociale desanatate -personal de conducere + CA</v>
          </cell>
          <cell r="D122">
            <v>21164053650</v>
          </cell>
          <cell r="E122">
            <v>0</v>
          </cell>
        </row>
        <row r="123">
          <cell r="A123">
            <v>6123002</v>
          </cell>
          <cell r="B123" t="str">
            <v>6123002</v>
          </cell>
          <cell r="C123" t="str">
            <v>Contributia angajatorului pt. asigurarile sociale desanatate -personal de executie</v>
          </cell>
          <cell r="D123">
            <v>58238962690</v>
          </cell>
          <cell r="E123">
            <v>0</v>
          </cell>
        </row>
        <row r="124">
          <cell r="A124">
            <v>6127001</v>
          </cell>
          <cell r="B124" t="str">
            <v>6127001</v>
          </cell>
          <cell r="C124" t="str">
            <v>Cheltuieli privind protectia muncii</v>
          </cell>
          <cell r="D124">
            <v>140337570</v>
          </cell>
          <cell r="E124">
            <v>0</v>
          </cell>
        </row>
        <row r="125">
          <cell r="A125">
            <v>6127002</v>
          </cell>
          <cell r="B125" t="str">
            <v>6127002</v>
          </cell>
          <cell r="C125" t="str">
            <v>Cheltuieli asigurarile sociale si protectie sociala -nedeductibile fiscal</v>
          </cell>
          <cell r="D125">
            <v>294976442</v>
          </cell>
          <cell r="E125">
            <v>0</v>
          </cell>
        </row>
        <row r="126">
          <cell r="A126">
            <v>6170001</v>
          </cell>
          <cell r="B126" t="str">
            <v>6170001</v>
          </cell>
          <cell r="C126" t="str">
            <v>Alte drepturi banesti conform contractului colectiv de muncade natura salariala pentru personalul de conducere</v>
          </cell>
          <cell r="D126">
            <v>8199116601</v>
          </cell>
          <cell r="E126">
            <v>0</v>
          </cell>
        </row>
        <row r="127">
          <cell r="A127">
            <v>6170002</v>
          </cell>
          <cell r="B127" t="str">
            <v>6170002</v>
          </cell>
          <cell r="C127" t="str">
            <v>Cheltuieli cu pregatirea personalului</v>
          </cell>
          <cell r="D127">
            <v>5513060270</v>
          </cell>
          <cell r="E127">
            <v>0</v>
          </cell>
        </row>
        <row r="128">
          <cell r="A128">
            <v>6170004</v>
          </cell>
          <cell r="B128" t="str">
            <v>6170004</v>
          </cell>
          <cell r="C128" t="str">
            <v>Cheltuieli sociale</v>
          </cell>
          <cell r="D128">
            <v>13575047769</v>
          </cell>
          <cell r="E128">
            <v>0</v>
          </cell>
        </row>
        <row r="129">
          <cell r="A129">
            <v>6170007</v>
          </cell>
          <cell r="B129" t="str">
            <v>6170007</v>
          </cell>
          <cell r="C129" t="str">
            <v>Cheltuieli preliminate privind participarea personalului laprofit, nedeductibile fiscal</v>
          </cell>
          <cell r="D129">
            <v>137822669294</v>
          </cell>
          <cell r="E129">
            <v>0</v>
          </cell>
        </row>
        <row r="130">
          <cell r="A130">
            <v>6170008</v>
          </cell>
          <cell r="B130" t="str">
            <v>6170008</v>
          </cell>
          <cell r="C130" t="str">
            <v>Alte drepturi banesti conform contractului colectiv de mincade natura salariala pentru personalul de executie</v>
          </cell>
          <cell r="D130">
            <v>35604795632</v>
          </cell>
          <cell r="E130">
            <v>0</v>
          </cell>
        </row>
        <row r="131">
          <cell r="A131">
            <v>6170009</v>
          </cell>
          <cell r="B131" t="str">
            <v>6170009</v>
          </cell>
          <cell r="C131" t="str">
            <v>Cheltuieli  cu pregatirea personalului, taxe curs</v>
          </cell>
          <cell r="D131">
            <v>1412039869</v>
          </cell>
          <cell r="E131">
            <v>0</v>
          </cell>
        </row>
        <row r="132">
          <cell r="A132">
            <v>6170010</v>
          </cell>
          <cell r="B132" t="str">
            <v>6170010</v>
          </cell>
          <cell r="C132" t="str">
            <v>Cheltuieli cu pregatirea personalului, transport</v>
          </cell>
          <cell r="D132">
            <v>887944630</v>
          </cell>
          <cell r="E132">
            <v>0</v>
          </cell>
        </row>
        <row r="133">
          <cell r="A133">
            <v>6170011</v>
          </cell>
          <cell r="B133" t="str">
            <v>6170011</v>
          </cell>
          <cell r="C133" t="str">
            <v>Cheltuieli cu pregatirea personalului, agenti externi</v>
          </cell>
          <cell r="D133">
            <v>2380184812</v>
          </cell>
          <cell r="E133">
            <v>0</v>
          </cell>
        </row>
        <row r="134">
          <cell r="A134">
            <v>6170012</v>
          </cell>
          <cell r="B134" t="str">
            <v>6170012</v>
          </cell>
          <cell r="C134" t="str">
            <v>Cheltuieli cu pregatirea personalului, diurna deductibilafiscal</v>
          </cell>
          <cell r="D134">
            <v>429160375</v>
          </cell>
          <cell r="E134">
            <v>0</v>
          </cell>
        </row>
        <row r="135">
          <cell r="A135">
            <v>6170013</v>
          </cell>
          <cell r="B135" t="str">
            <v>6170013</v>
          </cell>
          <cell r="C135" t="str">
            <v>Cheltuieli cu pregatirea personalului,diurna nedeductibilafiscal</v>
          </cell>
          <cell r="D135">
            <v>162223853</v>
          </cell>
          <cell r="E135">
            <v>0</v>
          </cell>
        </row>
        <row r="136">
          <cell r="A136">
            <v>6270001</v>
          </cell>
          <cell r="B136" t="str">
            <v>6270001</v>
          </cell>
          <cell r="C136" t="str">
            <v>Cheltuieli cu impozite si taxe  pentru cladiri  si terenuri</v>
          </cell>
          <cell r="D136">
            <v>61483126561.25</v>
          </cell>
          <cell r="E136">
            <v>0</v>
          </cell>
        </row>
        <row r="137">
          <cell r="A137">
            <v>6270002</v>
          </cell>
          <cell r="B137" t="str">
            <v>6270002</v>
          </cell>
          <cell r="C137" t="str">
            <v>Cheltuieli cu impozite si taxe asupra mijloacelor de transp.</v>
          </cell>
          <cell r="D137">
            <v>310972601</v>
          </cell>
          <cell r="E137">
            <v>0</v>
          </cell>
        </row>
        <row r="138">
          <cell r="A138">
            <v>6270004</v>
          </cell>
          <cell r="B138" t="str">
            <v>6270004</v>
          </cell>
          <cell r="C138" t="str">
            <v>Cheltuieli cu alte impozite, taxe si alte varsaminte asimilate</v>
          </cell>
          <cell r="D138">
            <v>1355597153</v>
          </cell>
          <cell r="E138">
            <v>0</v>
          </cell>
        </row>
        <row r="139">
          <cell r="A139">
            <v>6270005</v>
          </cell>
          <cell r="B139" t="str">
            <v>6270005</v>
          </cell>
          <cell r="C139" t="str">
            <v>Cheltuieli privind contributia la fondul de garantare a depozitelor in sistemul bancar</v>
          </cell>
          <cell r="D139">
            <v>184528274568.69</v>
          </cell>
          <cell r="E139">
            <v>0</v>
          </cell>
        </row>
        <row r="140">
          <cell r="A140">
            <v>6270006</v>
          </cell>
          <cell r="B140" t="str">
            <v>6270006</v>
          </cell>
          <cell r="C140" t="str">
            <v>Contrb.  bancii la fondul special de solid.soc pt. pers. cuhandicap cf.art.42/ 43 din OG 102/1999- pers. de conducere</v>
          </cell>
          <cell r="D140">
            <v>405440000</v>
          </cell>
          <cell r="E140">
            <v>0</v>
          </cell>
        </row>
        <row r="141">
          <cell r="A141">
            <v>6270007</v>
          </cell>
          <cell r="B141" t="str">
            <v>6270007</v>
          </cell>
          <cell r="C141" t="str">
            <v>Contributia bancii la fd.sp.de solidaritare sociala pt.pers.cu handicap, cf.art.42 si43 din OUG 102/1999-pers.executie</v>
          </cell>
          <cell r="D141">
            <v>3993136000</v>
          </cell>
          <cell r="E141">
            <v>0</v>
          </cell>
        </row>
        <row r="142">
          <cell r="A142">
            <v>6270011</v>
          </cell>
          <cell r="B142" t="str">
            <v>6270011</v>
          </cell>
          <cell r="C142" t="str">
            <v>Cheltuielicu alte impozite, taxe si alte varsaminte asimilatnedeductibile fiscal</v>
          </cell>
          <cell r="D142">
            <v>502790427.51999998</v>
          </cell>
          <cell r="E142">
            <v>0</v>
          </cell>
        </row>
        <row r="143">
          <cell r="A143">
            <v>6270061</v>
          </cell>
          <cell r="B143" t="str">
            <v>6270061</v>
          </cell>
          <cell r="C143" t="str">
            <v>Cheltuieli cu impozitul pe veniturile obtinute denerezidentinedeductibile fiscal</v>
          </cell>
          <cell r="D143">
            <v>203932415.27000001</v>
          </cell>
          <cell r="E143">
            <v>0</v>
          </cell>
        </row>
        <row r="144">
          <cell r="A144">
            <v>6270063</v>
          </cell>
          <cell r="B144" t="str">
            <v>6270063</v>
          </cell>
          <cell r="C144" t="str">
            <v>Cheltuieli cu impozitul pe venit platit in strainatatenedeductibile fiscal</v>
          </cell>
          <cell r="D144">
            <v>17243017.649999999</v>
          </cell>
          <cell r="E144">
            <v>0</v>
          </cell>
        </row>
        <row r="145">
          <cell r="A145">
            <v>6311001</v>
          </cell>
          <cell r="B145" t="str">
            <v>6311001</v>
          </cell>
          <cell r="C145" t="str">
            <v>Cheltuieli cu consum de hirtie si materiale pt. calculator</v>
          </cell>
          <cell r="D145">
            <v>27304889803.669998</v>
          </cell>
          <cell r="E145">
            <v>0</v>
          </cell>
        </row>
        <row r="146">
          <cell r="A146">
            <v>6311002</v>
          </cell>
          <cell r="B146" t="str">
            <v>6311002</v>
          </cell>
          <cell r="C146" t="str">
            <v>Cheltuieli cu furnituri diverse</v>
          </cell>
          <cell r="D146">
            <v>44837270975.540001</v>
          </cell>
          <cell r="E146">
            <v>0</v>
          </cell>
        </row>
        <row r="147">
          <cell r="A147">
            <v>6311003</v>
          </cell>
          <cell r="B147" t="str">
            <v>6311003</v>
          </cell>
          <cell r="C147" t="str">
            <v>Cheltuieli cu furnituri pentru activitatea de monetica</v>
          </cell>
          <cell r="D147">
            <v>4030219109.8699999</v>
          </cell>
          <cell r="E147">
            <v>0</v>
          </cell>
        </row>
        <row r="148">
          <cell r="A148">
            <v>6311006</v>
          </cell>
          <cell r="B148" t="str">
            <v>6311006</v>
          </cell>
          <cell r="C148" t="str">
            <v>Cheltuieli cu materiile prime</v>
          </cell>
          <cell r="D148">
            <v>33647857.049999997</v>
          </cell>
          <cell r="E148">
            <v>0</v>
          </cell>
        </row>
        <row r="149">
          <cell r="A149">
            <v>6312001</v>
          </cell>
          <cell r="B149" t="str">
            <v>6312001</v>
          </cell>
          <cell r="C149" t="str">
            <v>Cheltuieli cu combustibilii pentru mijloacele de transport</v>
          </cell>
          <cell r="D149">
            <v>10885774333.860001</v>
          </cell>
          <cell r="E149">
            <v>0</v>
          </cell>
        </row>
        <row r="150">
          <cell r="A150">
            <v>6312002</v>
          </cell>
          <cell r="B150" t="str">
            <v>6312002</v>
          </cell>
          <cell r="C150" t="str">
            <v>Alte cheltuieli privind combustibilii</v>
          </cell>
          <cell r="D150">
            <v>8708520887.5</v>
          </cell>
          <cell r="E150">
            <v>0</v>
          </cell>
        </row>
        <row r="151">
          <cell r="A151">
            <v>6312003</v>
          </cell>
          <cell r="B151" t="str">
            <v>6312003</v>
          </cell>
          <cell r="C151" t="str">
            <v>Cheltuieli cu combustibilii pt. mijloacele de transportnedeductibile fiscal</v>
          </cell>
          <cell r="D151">
            <v>51211110</v>
          </cell>
          <cell r="E151">
            <v>0</v>
          </cell>
        </row>
        <row r="152">
          <cell r="A152">
            <v>6313001</v>
          </cell>
          <cell r="B152" t="str">
            <v>6313001</v>
          </cell>
          <cell r="C152" t="str">
            <v>Chelt. mat.si p.s.pt. functionarea mijl. de transp.(alteledecat cele care se c</v>
          </cell>
          <cell r="D152">
            <v>1712151040.3</v>
          </cell>
          <cell r="E152">
            <v>0</v>
          </cell>
        </row>
        <row r="153">
          <cell r="A153">
            <v>6313002</v>
          </cell>
          <cell r="B153" t="str">
            <v>6313002</v>
          </cell>
          <cell r="C153" t="str">
            <v>Cheltuieli cu materiale si piese de schimb pt. mijloace detransport-  nedeductibile fiscal</v>
          </cell>
          <cell r="D153">
            <v>13952928</v>
          </cell>
          <cell r="E153">
            <v>0</v>
          </cell>
        </row>
        <row r="154">
          <cell r="A154">
            <v>6317002</v>
          </cell>
          <cell r="B154" t="str">
            <v>6317002</v>
          </cell>
          <cell r="C154" t="str">
            <v>Cheltuieli cu materiale pt. intretinerea si curateniacladirilor si altor</v>
          </cell>
          <cell r="D154">
            <v>4147487477.4899998</v>
          </cell>
          <cell r="E154">
            <v>0</v>
          </cell>
        </row>
        <row r="155">
          <cell r="A155">
            <v>6320001</v>
          </cell>
          <cell r="B155" t="str">
            <v>6320001</v>
          </cell>
          <cell r="C155" t="str">
            <v>Cheltuieli cu materiale de natura obiectelor de inventar</v>
          </cell>
          <cell r="D155">
            <v>26409604427.5</v>
          </cell>
          <cell r="E155">
            <v>0</v>
          </cell>
        </row>
        <row r="156">
          <cell r="A156">
            <v>6330001</v>
          </cell>
          <cell r="B156" t="str">
            <v>6330001</v>
          </cell>
          <cell r="C156" t="str">
            <v>Cheltuieli privind alte stocuri - tichete de masa</v>
          </cell>
          <cell r="D156">
            <v>42221349500</v>
          </cell>
          <cell r="E156">
            <v>0</v>
          </cell>
        </row>
        <row r="157">
          <cell r="A157">
            <v>6330002</v>
          </cell>
          <cell r="B157" t="str">
            <v>6330002</v>
          </cell>
          <cell r="C157" t="str">
            <v>Cheltuieli -alte materiale- BCF_URI</v>
          </cell>
          <cell r="D157">
            <v>6629128699.1999998</v>
          </cell>
          <cell r="E157">
            <v>0</v>
          </cell>
        </row>
        <row r="158">
          <cell r="A158">
            <v>6330003</v>
          </cell>
          <cell r="B158" t="str">
            <v>6330003</v>
          </cell>
          <cell r="C158" t="str">
            <v>Cheltuieli cu contravaloarea formularelor cu regim special</v>
          </cell>
          <cell r="D158">
            <v>1054695515.5700001</v>
          </cell>
          <cell r="E158">
            <v>0</v>
          </cell>
        </row>
        <row r="159">
          <cell r="A159">
            <v>6341002</v>
          </cell>
          <cell r="B159" t="str">
            <v>6341002</v>
          </cell>
          <cell r="C159" t="str">
            <v>Chelt. cu intretinerea curenta si reparatiile mij. fixe simater. de natura obiect de inv ( altele decat cladiri si m.a</v>
          </cell>
          <cell r="D159">
            <v>37956313060.75</v>
          </cell>
          <cell r="E159">
            <v>0</v>
          </cell>
        </row>
        <row r="160">
          <cell r="A160">
            <v>6341003</v>
          </cell>
          <cell r="B160" t="str">
            <v>6341003</v>
          </cell>
          <cell r="C160" t="str">
            <v>Cheltuieli cu reparatii curente la cladiri</v>
          </cell>
          <cell r="D160">
            <v>5395664050</v>
          </cell>
          <cell r="E160">
            <v>0</v>
          </cell>
        </row>
        <row r="161">
          <cell r="A161">
            <v>6341004</v>
          </cell>
          <cell r="B161" t="str">
            <v>6341004</v>
          </cell>
          <cell r="C161" t="str">
            <v>Cheltuieli cu reparatiile capitale la cladiri</v>
          </cell>
          <cell r="D161">
            <v>3300673587</v>
          </cell>
          <cell r="E161">
            <v>0</v>
          </cell>
        </row>
        <row r="162">
          <cell r="A162">
            <v>6341005</v>
          </cell>
          <cell r="B162" t="str">
            <v>6341005</v>
          </cell>
          <cell r="C162" t="str">
            <v>Cheltuieli cu intretinerea curenta si reparatiile lamijloacele auto</v>
          </cell>
          <cell r="D162">
            <v>11223837911.52</v>
          </cell>
          <cell r="E162">
            <v>0</v>
          </cell>
        </row>
        <row r="163">
          <cell r="A163">
            <v>6341006</v>
          </cell>
          <cell r="B163" t="str">
            <v>6341006</v>
          </cell>
          <cell r="C163" t="str">
            <v>Cheltuieli cu intretinerea curenta si reparatiile faxurilorsi copiatoarelor</v>
          </cell>
          <cell r="D163">
            <v>2360229127.3000002</v>
          </cell>
          <cell r="E163">
            <v>0</v>
          </cell>
        </row>
        <row r="164">
          <cell r="A164">
            <v>6341007</v>
          </cell>
          <cell r="B164" t="str">
            <v>6341007</v>
          </cell>
          <cell r="C164" t="str">
            <v>Cheltuieli de intretinere  echipamente de calcul (HARDWARE)</v>
          </cell>
          <cell r="D164">
            <v>17830948111</v>
          </cell>
          <cell r="E164">
            <v>0</v>
          </cell>
        </row>
        <row r="165">
          <cell r="A165">
            <v>6341009</v>
          </cell>
          <cell r="B165" t="str">
            <v>6341009</v>
          </cell>
          <cell r="C165" t="str">
            <v>Cheltuieli cu intretinerea si reparatii la bancomate sialte echipamente privind activitatea cu carduri</v>
          </cell>
          <cell r="D165">
            <v>19083721449</v>
          </cell>
          <cell r="E165">
            <v>0</v>
          </cell>
        </row>
        <row r="166">
          <cell r="A166">
            <v>6341011</v>
          </cell>
          <cell r="B166" t="str">
            <v>6341011</v>
          </cell>
          <cell r="C166" t="str">
            <v>Chelt. cu intretinerea curenta si rep. mij.fixe si material.de natura ob. de inv(altele decat cladiri, m.a. -neded.fisc</v>
          </cell>
          <cell r="D166">
            <v>888747893</v>
          </cell>
          <cell r="E166">
            <v>0</v>
          </cell>
        </row>
        <row r="167">
          <cell r="A167">
            <v>6341012</v>
          </cell>
          <cell r="B167" t="str">
            <v>6341012</v>
          </cell>
          <cell r="C167" t="str">
            <v>Cheltuieli cuintretinerea curenta si reparatiile lamijloacele  auto-nedeductibile fiscal</v>
          </cell>
          <cell r="D167">
            <v>36263893</v>
          </cell>
          <cell r="E167">
            <v>0</v>
          </cell>
        </row>
        <row r="168">
          <cell r="A168">
            <v>6342001</v>
          </cell>
          <cell r="B168" t="str">
            <v>6342001</v>
          </cell>
          <cell r="C168" t="str">
            <v>Cheltuieli cu incalzirea, energia electrica , apa, canal,salubritate</v>
          </cell>
          <cell r="D168">
            <v>52312056229.790001</v>
          </cell>
          <cell r="E168">
            <v>0</v>
          </cell>
        </row>
        <row r="169">
          <cell r="A169">
            <v>6342004</v>
          </cell>
          <cell r="B169" t="str">
            <v>6342004</v>
          </cell>
          <cell r="C169" t="str">
            <v>Cheltuieli cu incalzirea, energia electrica, apa,canal,salubritate- nedeductibile fiscal</v>
          </cell>
          <cell r="D169">
            <v>859434215</v>
          </cell>
          <cell r="E169">
            <v>0</v>
          </cell>
        </row>
        <row r="170">
          <cell r="A170">
            <v>6343003</v>
          </cell>
          <cell r="B170" t="str">
            <v>6343003</v>
          </cell>
          <cell r="C170" t="str">
            <v>Cheltuieli telefon, telex, fax, abonamente RTV</v>
          </cell>
          <cell r="D170">
            <v>59276045651.93</v>
          </cell>
          <cell r="E170">
            <v>0</v>
          </cell>
        </row>
        <row r="171">
          <cell r="A171">
            <v>6343004</v>
          </cell>
          <cell r="B171" t="str">
            <v>6343004</v>
          </cell>
          <cell r="C171" t="str">
            <v>Cheltuieli cu  corespondenta</v>
          </cell>
          <cell r="D171">
            <v>48588408629.980003</v>
          </cell>
          <cell r="E171">
            <v>0</v>
          </cell>
        </row>
        <row r="172">
          <cell r="A172">
            <v>6343005</v>
          </cell>
          <cell r="B172" t="str">
            <v>6343005</v>
          </cell>
          <cell r="C172" t="str">
            <v>Cheltuieli de corespondenta pentru activitatea de monetica</v>
          </cell>
          <cell r="D172">
            <v>12807760628.98</v>
          </cell>
          <cell r="E172">
            <v>0</v>
          </cell>
        </row>
        <row r="173">
          <cell r="A173">
            <v>6343007</v>
          </cell>
          <cell r="B173" t="str">
            <v>6343007</v>
          </cell>
          <cell r="C173" t="str">
            <v>Cheltuieli cu abonamente la servicii speciale detelecomunicatii</v>
          </cell>
          <cell r="D173">
            <v>77480366464</v>
          </cell>
          <cell r="E173">
            <v>0</v>
          </cell>
        </row>
        <row r="174">
          <cell r="A174">
            <v>6343008</v>
          </cell>
          <cell r="B174" t="str">
            <v>6343008</v>
          </cell>
          <cell r="C174" t="str">
            <v>Cheltuieli telefon, telex, fax,abonamente RTV -nedeductibile fiscal</v>
          </cell>
          <cell r="D174">
            <v>119042582</v>
          </cell>
          <cell r="E174">
            <v>0</v>
          </cell>
        </row>
        <row r="175">
          <cell r="A175">
            <v>6344001</v>
          </cell>
          <cell r="B175" t="str">
            <v>6344001</v>
          </cell>
          <cell r="C175" t="str">
            <v>Cheltuieli comisioane intermediere "emis obligatiuni"</v>
          </cell>
          <cell r="D175">
            <v>2500000000</v>
          </cell>
          <cell r="E175">
            <v>0</v>
          </cell>
        </row>
        <row r="176">
          <cell r="A176">
            <v>6344005</v>
          </cell>
          <cell r="B176" t="str">
            <v>6344005</v>
          </cell>
          <cell r="C176" t="str">
            <v>Chelt. cu indemnizatii membrii CA</v>
          </cell>
          <cell r="D176">
            <v>2178330700</v>
          </cell>
          <cell r="E176">
            <v>0</v>
          </cell>
        </row>
        <row r="177">
          <cell r="A177">
            <v>6344007</v>
          </cell>
          <cell r="B177" t="str">
            <v>6344007</v>
          </cell>
          <cell r="C177" t="str">
            <v>Cheltuieli de intermediere</v>
          </cell>
          <cell r="D177">
            <v>931659828</v>
          </cell>
          <cell r="E177">
            <v>0</v>
          </cell>
        </row>
        <row r="178">
          <cell r="A178">
            <v>6345001</v>
          </cell>
          <cell r="B178" t="str">
            <v>6345001</v>
          </cell>
          <cell r="C178" t="str">
            <v>Cheltuieli cu transportul si manipularea bunurilorpersonalului mutat din initiativa si interesul Bancii</v>
          </cell>
          <cell r="D178">
            <v>60597342</v>
          </cell>
          <cell r="E178">
            <v>0</v>
          </cell>
        </row>
        <row r="179">
          <cell r="A179">
            <v>6345002</v>
          </cell>
          <cell r="B179" t="str">
            <v>6345002</v>
          </cell>
          <cell r="C179" t="str">
            <v>Cheltuieli cu transportul valorilor materiale efectuatede terti</v>
          </cell>
          <cell r="D179">
            <v>2015504402</v>
          </cell>
          <cell r="E179">
            <v>0</v>
          </cell>
        </row>
        <row r="180">
          <cell r="A180">
            <v>6345003</v>
          </cell>
          <cell r="B180" t="str">
            <v>6345003</v>
          </cell>
          <cell r="C180" t="str">
            <v>Cheltuieli pentru deplasari, detasari,si diurna (in limitelelegale )in tara si strainatate</v>
          </cell>
          <cell r="D180">
            <v>17431029272.5</v>
          </cell>
          <cell r="E180">
            <v>0</v>
          </cell>
        </row>
        <row r="181">
          <cell r="A181">
            <v>6345007</v>
          </cell>
          <cell r="B181" t="str">
            <v>6345007</v>
          </cell>
          <cell r="C181" t="str">
            <v>Cheltuieli pentru delegatii , detasari, deplasari,transferari si transp. pers. si bunuri- nedeductib. fiscal</v>
          </cell>
          <cell r="D181">
            <v>10583369872.25</v>
          </cell>
          <cell r="E181">
            <v>0</v>
          </cell>
        </row>
        <row r="182">
          <cell r="A182">
            <v>6346061</v>
          </cell>
          <cell r="B182" t="str">
            <v>6346061</v>
          </cell>
          <cell r="C182" t="str">
            <v>Cheltuieli cu asistenta tehnica SG</v>
          </cell>
          <cell r="D182">
            <v>73179339517</v>
          </cell>
          <cell r="E182">
            <v>0</v>
          </cell>
        </row>
        <row r="183">
          <cell r="A183">
            <v>6346062</v>
          </cell>
          <cell r="B183" t="str">
            <v>6346062</v>
          </cell>
          <cell r="C183" t="str">
            <v>Cheltuieli cu servicii furnizate de sediu,salarii expatriati</v>
          </cell>
          <cell r="D183">
            <v>105634745891.21001</v>
          </cell>
          <cell r="E183">
            <v>0</v>
          </cell>
        </row>
        <row r="184">
          <cell r="A184">
            <v>6346063</v>
          </cell>
          <cell r="B184" t="str">
            <v>6346063</v>
          </cell>
          <cell r="C184" t="str">
            <v>Cheltuieli privind serviciile  furnizate de sediu, stagiari</v>
          </cell>
          <cell r="D184">
            <v>3342991463.6300001</v>
          </cell>
          <cell r="E184">
            <v>0</v>
          </cell>
        </row>
        <row r="185">
          <cell r="A185">
            <v>6346064</v>
          </cell>
          <cell r="B185" t="str">
            <v>6346064</v>
          </cell>
          <cell r="C185" t="str">
            <v>Cheltuieli privind servicii furnizate de sediu,diverserefacturate de SG</v>
          </cell>
          <cell r="D185">
            <v>5579789794.1199999</v>
          </cell>
          <cell r="E185">
            <v>0</v>
          </cell>
        </row>
        <row r="186">
          <cell r="A186">
            <v>6347101</v>
          </cell>
          <cell r="B186" t="str">
            <v>6347101</v>
          </cell>
          <cell r="C186" t="str">
            <v>Cheltuieli cu prime de asigurare pentru mijloace detransport</v>
          </cell>
          <cell r="D186">
            <v>26663973543.610001</v>
          </cell>
          <cell r="E186">
            <v>0</v>
          </cell>
        </row>
        <row r="187">
          <cell r="A187">
            <v>6347102</v>
          </cell>
          <cell r="B187" t="str">
            <v>6347102</v>
          </cell>
          <cell r="C187" t="str">
            <v>Cheltuieli cu primele de asigurare pentru credite</v>
          </cell>
          <cell r="D187">
            <v>147051256157.95999</v>
          </cell>
          <cell r="E187">
            <v>0</v>
          </cell>
        </row>
        <row r="188">
          <cell r="A188">
            <v>6347109</v>
          </cell>
          <cell r="B188" t="str">
            <v>6347109</v>
          </cell>
          <cell r="C188" t="str">
            <v>Cheltuieli cu primele de asigurare- nedeductibile fiscal</v>
          </cell>
          <cell r="D188">
            <v>190535515</v>
          </cell>
          <cell r="E188">
            <v>0</v>
          </cell>
        </row>
        <row r="189">
          <cell r="A189">
            <v>6347301</v>
          </cell>
          <cell r="B189" t="str">
            <v>6347301</v>
          </cell>
          <cell r="C189" t="str">
            <v>Cheltuieli cu chirii</v>
          </cell>
          <cell r="D189">
            <v>116993524478.5</v>
          </cell>
          <cell r="E189">
            <v>0</v>
          </cell>
        </row>
        <row r="190">
          <cell r="A190">
            <v>6347305</v>
          </cell>
          <cell r="B190" t="str">
            <v>6347305</v>
          </cell>
          <cell r="C190" t="str">
            <v>Cheltuieli cu chirii - nedeductibile fiscal</v>
          </cell>
          <cell r="D190">
            <v>14570092136</v>
          </cell>
          <cell r="E190">
            <v>0</v>
          </cell>
        </row>
        <row r="191">
          <cell r="A191">
            <v>6347905</v>
          </cell>
          <cell r="B191" t="str">
            <v>6347905</v>
          </cell>
          <cell r="C191" t="str">
            <v>Cheltuieli cu carti, reviste, abonamente, publicatii</v>
          </cell>
          <cell r="D191">
            <v>4647585826.1999998</v>
          </cell>
          <cell r="E191">
            <v>0</v>
          </cell>
        </row>
        <row r="192">
          <cell r="A192">
            <v>6347906</v>
          </cell>
          <cell r="B192" t="str">
            <v>6347906</v>
          </cell>
          <cell r="C192" t="str">
            <v>Alte cheltuieli de  intretinere si gospodarire</v>
          </cell>
          <cell r="D192">
            <v>29994144415</v>
          </cell>
          <cell r="E192">
            <v>0</v>
          </cell>
        </row>
        <row r="193">
          <cell r="A193">
            <v>6347907</v>
          </cell>
          <cell r="B193" t="str">
            <v>6347907</v>
          </cell>
          <cell r="C193" t="str">
            <v>Cheltuieli cu servicii diverse</v>
          </cell>
          <cell r="D193">
            <v>25802059381.98</v>
          </cell>
          <cell r="E193">
            <v>0</v>
          </cell>
        </row>
        <row r="194">
          <cell r="A194">
            <v>6347909</v>
          </cell>
          <cell r="B194" t="str">
            <v>6347909</v>
          </cell>
          <cell r="C194" t="str">
            <v>Cheltuieli de intretinere programe informatice (SOFTWARE)</v>
          </cell>
          <cell r="D194">
            <v>81337147934.869995</v>
          </cell>
          <cell r="E194">
            <v>0</v>
          </cell>
        </row>
        <row r="195">
          <cell r="A195">
            <v>6347910</v>
          </cell>
          <cell r="B195" t="str">
            <v>6347910</v>
          </cell>
          <cell r="C195" t="str">
            <v>Cheltuieli privind acces baze de date</v>
          </cell>
          <cell r="D195">
            <v>14615684246.469999</v>
          </cell>
          <cell r="E195">
            <v>0</v>
          </cell>
        </row>
        <row r="196">
          <cell r="A196">
            <v>6347911</v>
          </cell>
          <cell r="B196" t="str">
            <v>6347911</v>
          </cell>
          <cell r="C196" t="str">
            <v>Chelt.de urmarire si executare a creantelor af.contractelorde credit si alte angajamente</v>
          </cell>
          <cell r="D196">
            <v>2621668529</v>
          </cell>
          <cell r="E196">
            <v>0</v>
          </cell>
        </row>
        <row r="197">
          <cell r="A197">
            <v>6347912</v>
          </cell>
          <cell r="B197" t="str">
            <v>6347912</v>
          </cell>
          <cell r="C197" t="str">
            <v>Cheltuieli de consrevare,asigurare, paza bunuri luate ingarantie-avans lichidator</v>
          </cell>
          <cell r="D197">
            <v>168465000</v>
          </cell>
          <cell r="E197">
            <v>0</v>
          </cell>
        </row>
        <row r="198">
          <cell r="A198">
            <v>6347914</v>
          </cell>
          <cell r="B198" t="str">
            <v>6347914</v>
          </cell>
          <cell r="C198" t="str">
            <v>Alte cheltuieli generale</v>
          </cell>
          <cell r="D198">
            <v>1533616890.3499999</v>
          </cell>
          <cell r="E198">
            <v>0</v>
          </cell>
        </row>
        <row r="199">
          <cell r="A199">
            <v>6347916</v>
          </cell>
          <cell r="B199" t="str">
            <v>6347916</v>
          </cell>
          <cell r="C199" t="str">
            <v>Cheltuieli cu paza efectuate prin terti</v>
          </cell>
          <cell r="D199">
            <v>84174419988</v>
          </cell>
          <cell r="E199">
            <v>0</v>
          </cell>
        </row>
        <row r="200">
          <cell r="A200">
            <v>6347917</v>
          </cell>
          <cell r="B200" t="str">
            <v>6347917</v>
          </cell>
          <cell r="C200" t="str">
            <v>Cheltuieli cu tichete de masa</v>
          </cell>
          <cell r="D200">
            <v>2155855790</v>
          </cell>
          <cell r="E200">
            <v>0</v>
          </cell>
        </row>
        <row r="201">
          <cell r="A201">
            <v>6347918</v>
          </cell>
          <cell r="B201" t="str">
            <v>6347918</v>
          </cell>
          <cell r="C201" t="str">
            <v>Cheltuieli cu prestatii juridice ale cabinetelor din tara</v>
          </cell>
          <cell r="D201">
            <v>6613481419</v>
          </cell>
          <cell r="E201">
            <v>0</v>
          </cell>
        </row>
        <row r="202">
          <cell r="A202">
            <v>6347919</v>
          </cell>
          <cell r="B202" t="str">
            <v>6347919</v>
          </cell>
          <cell r="C202" t="str">
            <v>Cheltuieli cu consultanta contabila si fiscala -nedeductibile fiscal</v>
          </cell>
          <cell r="D202">
            <v>16630315614</v>
          </cell>
          <cell r="E202">
            <v>0</v>
          </cell>
        </row>
        <row r="203">
          <cell r="A203">
            <v>6347920</v>
          </cell>
          <cell r="B203" t="str">
            <v>6347920</v>
          </cell>
          <cell r="C203" t="str">
            <v>Cheltuieli cu servicii diverse - nedeductibile  fiscal</v>
          </cell>
          <cell r="D203">
            <v>2912510033.1999998</v>
          </cell>
          <cell r="E203">
            <v>0</v>
          </cell>
        </row>
        <row r="204">
          <cell r="A204">
            <v>6347921</v>
          </cell>
          <cell r="B204" t="str">
            <v>6347921</v>
          </cell>
          <cell r="C204" t="str">
            <v>Cheltuieli cu serviciile pentru carduri</v>
          </cell>
          <cell r="D204">
            <v>14921539815</v>
          </cell>
          <cell r="E204">
            <v>0</v>
          </cell>
        </row>
        <row r="205">
          <cell r="A205">
            <v>6347922</v>
          </cell>
          <cell r="B205" t="str">
            <v>6347922</v>
          </cell>
          <cell r="C205" t="str">
            <v>Cheltuieli cu prestatii ale cabinetelor internationale deavocati</v>
          </cell>
          <cell r="D205">
            <v>1143067028.6500001</v>
          </cell>
          <cell r="E205">
            <v>0</v>
          </cell>
        </row>
        <row r="206">
          <cell r="A206">
            <v>6347923</v>
          </cell>
          <cell r="B206" t="str">
            <v>6347923</v>
          </cell>
          <cell r="C206" t="str">
            <v>Cheltuieli cu consultanta contabila si fiscala</v>
          </cell>
          <cell r="D206">
            <v>759200960</v>
          </cell>
          <cell r="E206">
            <v>0</v>
          </cell>
        </row>
        <row r="207">
          <cell r="A207">
            <v>6347924</v>
          </cell>
          <cell r="B207" t="str">
            <v>6347924</v>
          </cell>
          <cell r="C207" t="str">
            <v>Alte cheltuieli cu consultanta</v>
          </cell>
          <cell r="D207">
            <v>11097777401</v>
          </cell>
          <cell r="E207">
            <v>0</v>
          </cell>
        </row>
        <row r="208">
          <cell r="A208">
            <v>6347925</v>
          </cell>
          <cell r="B208" t="str">
            <v>6347925</v>
          </cell>
          <cell r="C208" t="str">
            <v>Cheltuieli cu consultanta aferenta activitatii informatice</v>
          </cell>
          <cell r="D208">
            <v>18509571636</v>
          </cell>
          <cell r="E208">
            <v>0</v>
          </cell>
        </row>
        <row r="209">
          <cell r="A209">
            <v>6347926</v>
          </cell>
          <cell r="B209" t="str">
            <v>6347926</v>
          </cell>
          <cell r="C209" t="str">
            <v>Cheltuieli cu auditorii</v>
          </cell>
          <cell r="D209">
            <v>4378538360</v>
          </cell>
          <cell r="E209">
            <v>0</v>
          </cell>
        </row>
        <row r="210">
          <cell r="A210">
            <v>6347927</v>
          </cell>
          <cell r="B210" t="str">
            <v>6347927</v>
          </cell>
          <cell r="C210" t="str">
            <v>Cheltuieli cu paza efectuata de terti-nedeductibile fiscal</v>
          </cell>
          <cell r="D210">
            <v>356891505</v>
          </cell>
          <cell r="E210">
            <v>0</v>
          </cell>
        </row>
        <row r="211">
          <cell r="A211">
            <v>6347928</v>
          </cell>
          <cell r="B211" t="str">
            <v>6347928</v>
          </cell>
          <cell r="C211" t="str">
            <v>Alte cheltuieli pt. intretinere si gospodarire -nedeductibile fiscal</v>
          </cell>
          <cell r="D211">
            <v>486766705</v>
          </cell>
          <cell r="E211">
            <v>0</v>
          </cell>
        </row>
        <row r="212">
          <cell r="A212">
            <v>6347929</v>
          </cell>
          <cell r="B212" t="str">
            <v>6347929</v>
          </cell>
          <cell r="C212" t="str">
            <v>Cheltuieli cu prestari servicii salariale</v>
          </cell>
          <cell r="D212">
            <v>2305327501</v>
          </cell>
          <cell r="E212">
            <v>0</v>
          </cell>
        </row>
        <row r="213">
          <cell r="A213">
            <v>6347930</v>
          </cell>
          <cell r="B213" t="str">
            <v>6347930</v>
          </cell>
          <cell r="C213" t="str">
            <v>Cheltuieli cu prestari servicii salariale, nedeductibilefiscal</v>
          </cell>
          <cell r="D213">
            <v>202722907</v>
          </cell>
          <cell r="E213">
            <v>0</v>
          </cell>
        </row>
        <row r="214">
          <cell r="A214">
            <v>6347931</v>
          </cell>
          <cell r="B214" t="str">
            <v>6347931</v>
          </cell>
          <cell r="C214" t="str">
            <v>Cheltuieli cu taxe de inscriere, cotizatii si contributiideductibile limitat</v>
          </cell>
          <cell r="D214">
            <v>749830329.41999996</v>
          </cell>
          <cell r="E214">
            <v>0</v>
          </cell>
        </row>
        <row r="215">
          <cell r="A215">
            <v>6347932</v>
          </cell>
          <cell r="B215" t="str">
            <v>6347932</v>
          </cell>
          <cell r="C215" t="str">
            <v>Cheltuieli cu taxe de inscriere, cotizatii si taxenedeductibile fiscal</v>
          </cell>
          <cell r="D215">
            <v>122539664</v>
          </cell>
          <cell r="E215">
            <v>0</v>
          </cell>
        </row>
        <row r="216">
          <cell r="A216">
            <v>6347964</v>
          </cell>
          <cell r="B216" t="str">
            <v>6347964</v>
          </cell>
          <cell r="C216" t="str">
            <v>Cotizatii si taxe de afiliere la diverse asociatii si departicipare la diverse manifestari internationale</v>
          </cell>
          <cell r="D216">
            <v>0</v>
          </cell>
          <cell r="E216">
            <v>0</v>
          </cell>
        </row>
        <row r="217">
          <cell r="A217">
            <v>6350001</v>
          </cell>
          <cell r="B217" t="str">
            <v>6350001</v>
          </cell>
          <cell r="C217" t="str">
            <v>Cheltuieli protocol</v>
          </cell>
          <cell r="D217">
            <v>16196577939.65</v>
          </cell>
          <cell r="E217">
            <v>0</v>
          </cell>
        </row>
        <row r="218">
          <cell r="A218">
            <v>6350002</v>
          </cell>
          <cell r="B218" t="str">
            <v>6350002</v>
          </cell>
          <cell r="C218" t="str">
            <v>Cheltuieli cu pubicitatea comerciala</v>
          </cell>
          <cell r="D218">
            <v>40462306395.75</v>
          </cell>
          <cell r="E218">
            <v>0</v>
          </cell>
        </row>
        <row r="219">
          <cell r="A219">
            <v>6350003</v>
          </cell>
          <cell r="B219" t="str">
            <v>6350003</v>
          </cell>
          <cell r="C219" t="str">
            <v>Cheltuieli de reclama si publicitat - nedeductibile fiscale</v>
          </cell>
          <cell r="D219">
            <v>893865928</v>
          </cell>
          <cell r="E219">
            <v>0</v>
          </cell>
        </row>
        <row r="220">
          <cell r="A220">
            <v>6350004</v>
          </cell>
          <cell r="B220" t="str">
            <v>6350004</v>
          </cell>
          <cell r="C220" t="str">
            <v>Cheltuieli protocol- nedeductibile fiscal</v>
          </cell>
          <cell r="D220">
            <v>115428794</v>
          </cell>
          <cell r="E220">
            <v>0</v>
          </cell>
        </row>
        <row r="221">
          <cell r="A221">
            <v>6350005</v>
          </cell>
          <cell r="B221" t="str">
            <v>6350005</v>
          </cell>
          <cell r="C221" t="str">
            <v>Cheltuieli cu publicitatea institutionala</v>
          </cell>
          <cell r="D221">
            <v>1820524288.5</v>
          </cell>
          <cell r="E221">
            <v>0</v>
          </cell>
        </row>
        <row r="222">
          <cell r="A222">
            <v>6350006</v>
          </cell>
          <cell r="B222" t="str">
            <v>6350006</v>
          </cell>
          <cell r="C222" t="str">
            <v>Cheltuieli de marketing operational direct</v>
          </cell>
          <cell r="D222">
            <v>3947946527.02</v>
          </cell>
          <cell r="E222">
            <v>0</v>
          </cell>
        </row>
        <row r="223">
          <cell r="A223">
            <v>6350007</v>
          </cell>
          <cell r="B223" t="str">
            <v>6350007</v>
          </cell>
          <cell r="C223" t="str">
            <v>Cheltuieli pentru comunicare si evenimente interne</v>
          </cell>
          <cell r="D223">
            <v>1802430136</v>
          </cell>
          <cell r="E223">
            <v>0</v>
          </cell>
        </row>
        <row r="224">
          <cell r="A224">
            <v>6350008</v>
          </cell>
          <cell r="B224" t="str">
            <v>6350008</v>
          </cell>
          <cell r="C224" t="str">
            <v>Cheltuieli de comunicare financiara</v>
          </cell>
          <cell r="D224">
            <v>1285137950</v>
          </cell>
          <cell r="E224">
            <v>0</v>
          </cell>
        </row>
        <row r="225">
          <cell r="A225">
            <v>6461002</v>
          </cell>
          <cell r="B225" t="str">
            <v>6461002</v>
          </cell>
          <cell r="C225" t="str">
            <v>Pierderi din vanzarea prin licitatie a mijloacelor fixeaprobate la casare</v>
          </cell>
          <cell r="D225">
            <v>8225530633</v>
          </cell>
          <cell r="E225">
            <v>0</v>
          </cell>
        </row>
        <row r="226">
          <cell r="A226">
            <v>6462001</v>
          </cell>
          <cell r="B226" t="str">
            <v>6462001</v>
          </cell>
          <cell r="C226" t="str">
            <v>Pierderi din cesiunea imobilizarilor financiare-nedeductibilfiscal</v>
          </cell>
          <cell r="D226">
            <v>833200000</v>
          </cell>
          <cell r="E226">
            <v>0</v>
          </cell>
        </row>
        <row r="227">
          <cell r="A227">
            <v>6491001</v>
          </cell>
          <cell r="B227" t="str">
            <v>6491001</v>
          </cell>
          <cell r="C227" t="str">
            <v>Cheltuieli cu amenzile aplicate de BNR pentru nerespectareatermenelor de decontare - nedeductibile</v>
          </cell>
          <cell r="D227">
            <v>1206260324.76</v>
          </cell>
          <cell r="E227">
            <v>0</v>
          </cell>
        </row>
        <row r="228">
          <cell r="A228">
            <v>6491002</v>
          </cell>
          <cell r="B228" t="str">
            <v>6491002</v>
          </cell>
          <cell r="C228" t="str">
            <v>Cheltuieli cu majorarile de intarziere aferenteimpozitelor neretinute la sursa - nedeductibile</v>
          </cell>
          <cell r="D228">
            <v>94265</v>
          </cell>
          <cell r="E228">
            <v>0</v>
          </cell>
        </row>
        <row r="229">
          <cell r="A229">
            <v>6491003</v>
          </cell>
          <cell r="B229" t="str">
            <v>6491003</v>
          </cell>
          <cell r="C229" t="str">
            <v>Cheltuieli cu majorarile de intarziere pentru neplata latermen a TVA - nedeductibile</v>
          </cell>
          <cell r="D229">
            <v>105661</v>
          </cell>
          <cell r="E229">
            <v>0</v>
          </cell>
        </row>
        <row r="230">
          <cell r="A230">
            <v>6491005</v>
          </cell>
          <cell r="B230" t="str">
            <v>6491005</v>
          </cell>
          <cell r="C230" t="str">
            <v>Cheltuieli cu penalitatile pentru nevirarea impozituluipe salarii proportional cu volum salarii ridicate-nededuct.</v>
          </cell>
          <cell r="D230">
            <v>18540405</v>
          </cell>
          <cell r="E230">
            <v>0</v>
          </cell>
        </row>
        <row r="231">
          <cell r="A231">
            <v>6491006</v>
          </cell>
          <cell r="B231" t="str">
            <v>6491006</v>
          </cell>
          <cell r="C231" t="str">
            <v>Cheltuieli cu despagubiri privind sume incasate necuvenit- nedeductibile</v>
          </cell>
          <cell r="D231">
            <v>334687000</v>
          </cell>
          <cell r="E231">
            <v>0</v>
          </cell>
        </row>
        <row r="232">
          <cell r="A232">
            <v>6491008</v>
          </cell>
          <cell r="B232" t="str">
            <v>6491008</v>
          </cell>
          <cell r="C232" t="str">
            <v>Cheltuieli cu penalitatile pentru nerespectarea clauzelorcontractuale- deductibile fiscal</v>
          </cell>
          <cell r="D232">
            <v>220204</v>
          </cell>
          <cell r="E232">
            <v>0</v>
          </cell>
        </row>
        <row r="233">
          <cell r="A233">
            <v>6491012</v>
          </cell>
          <cell r="B233" t="str">
            <v>6491012</v>
          </cell>
          <cell r="C233" t="str">
            <v>Cheltuieli cu majorarile de intarziere aferente impozituluipe cladiri ca urmare a reevaluarii - nedeductibile</v>
          </cell>
          <cell r="D233">
            <v>2916144</v>
          </cell>
          <cell r="E233">
            <v>0</v>
          </cell>
        </row>
        <row r="234">
          <cell r="A234">
            <v>6491013</v>
          </cell>
          <cell r="B234" t="str">
            <v>6491013</v>
          </cell>
          <cell r="C234" t="str">
            <v>Cheltuieli cu majorarile de intarziere pentru impozite sitaxe locale - nedeductibile</v>
          </cell>
          <cell r="D234">
            <v>3533701</v>
          </cell>
          <cell r="E234">
            <v>0</v>
          </cell>
        </row>
        <row r="235">
          <cell r="A235">
            <v>6491014</v>
          </cell>
          <cell r="B235" t="str">
            <v>6491014</v>
          </cell>
          <cell r="C235" t="str">
            <v>Cheltuieli cu bancnotele false depistate de BNR -nedeductibile</v>
          </cell>
          <cell r="D235">
            <v>12858050</v>
          </cell>
          <cell r="E235">
            <v>0</v>
          </cell>
        </row>
        <row r="236">
          <cell r="A236">
            <v>6491015</v>
          </cell>
          <cell r="B236" t="str">
            <v>6491015</v>
          </cell>
          <cell r="C236" t="str">
            <v>Cheltuieli cu majorarile de intarziere pentru contributiala asig. sociale de sanatate - nedeductibile</v>
          </cell>
          <cell r="D236">
            <v>20637</v>
          </cell>
          <cell r="E236">
            <v>0</v>
          </cell>
        </row>
        <row r="237">
          <cell r="A237">
            <v>6491016</v>
          </cell>
          <cell r="B237" t="str">
            <v>6491016</v>
          </cell>
          <cell r="C237" t="str">
            <v>Cheltuieli cu amenzile contraventionale suportate de banca- nedeductibile</v>
          </cell>
          <cell r="D237">
            <v>508000000</v>
          </cell>
          <cell r="E237">
            <v>0</v>
          </cell>
        </row>
        <row r="238">
          <cell r="A238">
            <v>6491017</v>
          </cell>
          <cell r="B238" t="str">
            <v>6491017</v>
          </cell>
          <cell r="C238" t="str">
            <v>Cheltuieli cu dobanzi si penalitati privind plata oblig.bug.</v>
          </cell>
          <cell r="D238">
            <v>71307259</v>
          </cell>
          <cell r="E238">
            <v>0</v>
          </cell>
        </row>
        <row r="239">
          <cell r="A239">
            <v>6491018</v>
          </cell>
          <cell r="B239" t="str">
            <v>6491018</v>
          </cell>
          <cell r="C239" t="str">
            <v>CHELTUIELI CU PENALITATI-DAUNE NEDEDUCTIBILE FISCAL</v>
          </cell>
          <cell r="D239">
            <v>9023795576</v>
          </cell>
          <cell r="E239">
            <v>0</v>
          </cell>
        </row>
        <row r="240">
          <cell r="A240">
            <v>6493001</v>
          </cell>
          <cell r="B240" t="str">
            <v>6493001</v>
          </cell>
          <cell r="C240" t="str">
            <v>Cheltuieli cu sponsorizarea - Legea 32/1994 - deductibile</v>
          </cell>
          <cell r="D240">
            <v>27437920939</v>
          </cell>
          <cell r="E240">
            <v>0</v>
          </cell>
        </row>
        <row r="241">
          <cell r="A241">
            <v>6494001</v>
          </cell>
          <cell r="B241" t="str">
            <v>6494001</v>
          </cell>
          <cell r="C241" t="str">
            <v>Chelt.cu pierderi din chelt.de urmarire si exec.creanteloraf.contractelor de credit inv.formula exec.lei-nedeductibile</v>
          </cell>
          <cell r="D241">
            <v>8761857</v>
          </cell>
          <cell r="E241">
            <v>0</v>
          </cell>
        </row>
        <row r="242">
          <cell r="A242">
            <v>6494002</v>
          </cell>
          <cell r="B242" t="str">
            <v>6494002</v>
          </cell>
          <cell r="C242" t="str">
            <v>Cheltuieli de judecata suportate de banca in urma proceselorcu debitorii - nedeductibile</v>
          </cell>
          <cell r="D242">
            <v>76540540</v>
          </cell>
          <cell r="E242">
            <v>0</v>
          </cell>
        </row>
        <row r="243">
          <cell r="A243">
            <v>6494003</v>
          </cell>
          <cell r="B243" t="str">
            <v>6494003</v>
          </cell>
          <cell r="C243" t="str">
            <v>Cheltuieli de judecata suportate de banca deductibile fiscal</v>
          </cell>
          <cell r="D243">
            <v>60075074</v>
          </cell>
          <cell r="E243">
            <v>0</v>
          </cell>
        </row>
        <row r="244">
          <cell r="A244">
            <v>6497001</v>
          </cell>
          <cell r="B244" t="str">
            <v>6497001</v>
          </cell>
          <cell r="C244" t="str">
            <v>Cheltuieli reprezentand conturi de disponibil inchise dininitiativa bancii - PF - lei</v>
          </cell>
          <cell r="D244">
            <v>4981402124.3999996</v>
          </cell>
          <cell r="E244">
            <v>0</v>
          </cell>
        </row>
        <row r="245">
          <cell r="A245">
            <v>6497002</v>
          </cell>
          <cell r="B245" t="str">
            <v>6497002</v>
          </cell>
          <cell r="C245" t="str">
            <v>Cheltuieli reprezentand conturi de disponibil inchise dininitiativa bancii - PJ -lei</v>
          </cell>
          <cell r="D245">
            <v>29555152</v>
          </cell>
          <cell r="E245">
            <v>0</v>
          </cell>
        </row>
        <row r="246">
          <cell r="A246">
            <v>6497003</v>
          </cell>
          <cell r="B246" t="str">
            <v>6497003</v>
          </cell>
          <cell r="C246" t="str">
            <v>Cheltuieli cu bunurile din executarea creantelor vandute</v>
          </cell>
          <cell r="D246">
            <v>377014860</v>
          </cell>
          <cell r="E246">
            <v>0</v>
          </cell>
        </row>
        <row r="247">
          <cell r="A247">
            <v>6497004</v>
          </cell>
          <cell r="B247" t="str">
            <v>6497004</v>
          </cell>
          <cell r="C247" t="str">
            <v>Cheltuieli reprezentand pierderi din cheltuielijudecatoresti nerecuperate</v>
          </cell>
          <cell r="D247">
            <v>11771376</v>
          </cell>
          <cell r="E247">
            <v>0</v>
          </cell>
        </row>
        <row r="248">
          <cell r="A248">
            <v>6497005</v>
          </cell>
          <cell r="B248" t="str">
            <v>6497005</v>
          </cell>
          <cell r="C248" t="str">
            <v>Cheltuieli cu diferentele de pret aferente contractelor deleasing</v>
          </cell>
          <cell r="D248">
            <v>20530076511.619999</v>
          </cell>
          <cell r="E248">
            <v>0</v>
          </cell>
        </row>
        <row r="249">
          <cell r="A249">
            <v>6497009</v>
          </cell>
          <cell r="B249" t="str">
            <v>6497009</v>
          </cell>
          <cell r="C249" t="str">
            <v>Cheltuieli din valoarea neamortizata - imobilizari corporalenedeductibila fiscal</v>
          </cell>
          <cell r="D249">
            <v>2954855969</v>
          </cell>
          <cell r="E249">
            <v>0</v>
          </cell>
        </row>
        <row r="250">
          <cell r="A250">
            <v>6497010</v>
          </cell>
          <cell r="B250" t="str">
            <v>6497010</v>
          </cell>
          <cell r="C250" t="str">
            <v>Alte cheltuieli diverse de exploatare- minusuri de casa</v>
          </cell>
          <cell r="D250">
            <v>341771797</v>
          </cell>
          <cell r="E250">
            <v>0</v>
          </cell>
        </row>
        <row r="251">
          <cell r="A251">
            <v>6497013</v>
          </cell>
          <cell r="B251" t="str">
            <v>6497013</v>
          </cell>
          <cell r="C251" t="str">
            <v>Alte cheltuieli de exploatare -erori ani precedenti, lei</v>
          </cell>
          <cell r="D251">
            <v>2250884343</v>
          </cell>
          <cell r="E251">
            <v>0</v>
          </cell>
        </row>
        <row r="252">
          <cell r="A252">
            <v>6497014</v>
          </cell>
          <cell r="B252" t="str">
            <v>6497014</v>
          </cell>
          <cell r="C252" t="str">
            <v>Cheltuieli privind medicina muncii</v>
          </cell>
          <cell r="D252">
            <v>1404758386.79</v>
          </cell>
          <cell r="E252">
            <v>0</v>
          </cell>
        </row>
        <row r="253">
          <cell r="A253">
            <v>6497015</v>
          </cell>
          <cell r="B253" t="str">
            <v>6497015</v>
          </cell>
          <cell r="C253" t="str">
            <v>Alte cheltuieli diverse de exploatare -negociere CCM</v>
          </cell>
          <cell r="D253">
            <v>445598800</v>
          </cell>
          <cell r="E253">
            <v>0</v>
          </cell>
        </row>
        <row r="254">
          <cell r="A254">
            <v>6497019</v>
          </cell>
          <cell r="B254" t="str">
            <v>6497019</v>
          </cell>
          <cell r="C254" t="str">
            <v>Alte cheltuieli diverse de exploatarea nedeductibile fiscallei</v>
          </cell>
          <cell r="D254">
            <v>56204528000.349998</v>
          </cell>
          <cell r="E254">
            <v>0</v>
          </cell>
        </row>
        <row r="255">
          <cell r="A255">
            <v>6497020</v>
          </cell>
          <cell r="B255" t="str">
            <v>6497020</v>
          </cell>
          <cell r="C255" t="str">
            <v>Alte cheltuieli diverse de exploatare</v>
          </cell>
          <cell r="D255">
            <v>559649804</v>
          </cell>
          <cell r="E255">
            <v>0</v>
          </cell>
        </row>
        <row r="256">
          <cell r="A256">
            <v>6497021</v>
          </cell>
          <cell r="B256" t="str">
            <v>6497021</v>
          </cell>
          <cell r="C256" t="str">
            <v>Cheltuieli cu premii</v>
          </cell>
          <cell r="D256">
            <v>20828890</v>
          </cell>
          <cell r="E256">
            <v>0</v>
          </cell>
        </row>
        <row r="257">
          <cell r="A257">
            <v>6497050</v>
          </cell>
          <cell r="B257" t="str">
            <v>6497050</v>
          </cell>
          <cell r="C257" t="str">
            <v>Cheltuieli cu imprimatele destinate vanzarii</v>
          </cell>
          <cell r="D257">
            <v>687538148.75999999</v>
          </cell>
          <cell r="E257">
            <v>0</v>
          </cell>
        </row>
        <row r="258">
          <cell r="A258">
            <v>6497051</v>
          </cell>
          <cell r="B258" t="str">
            <v>6497051</v>
          </cell>
          <cell r="C258" t="str">
            <v>Cheltuieli cu materiile prime,marfurile, ambalajele-CPFP</v>
          </cell>
          <cell r="D258">
            <v>712699619.66999996</v>
          </cell>
          <cell r="E258">
            <v>0</v>
          </cell>
        </row>
        <row r="259">
          <cell r="A259">
            <v>6497061</v>
          </cell>
          <cell r="B259" t="str">
            <v>6497061</v>
          </cell>
          <cell r="C259" t="str">
            <v>Cheltuieli reprezentand conturi de disponibil inchise dininitiativa bancii - PF - valuta</v>
          </cell>
          <cell r="D259">
            <v>813240</v>
          </cell>
          <cell r="E259">
            <v>0</v>
          </cell>
        </row>
        <row r="260">
          <cell r="A260">
            <v>6497062</v>
          </cell>
          <cell r="B260" t="str">
            <v>6497062</v>
          </cell>
          <cell r="C260" t="str">
            <v>Cheltuieli reprezentand conturi de disponibil inchise dininitiativa bancii - PJ - valuta</v>
          </cell>
          <cell r="D260">
            <v>11850450.449999999</v>
          </cell>
          <cell r="E260">
            <v>0</v>
          </cell>
        </row>
        <row r="261">
          <cell r="A261">
            <v>6497065</v>
          </cell>
          <cell r="B261" t="str">
            <v>6497065</v>
          </cell>
          <cell r="C261" t="str">
            <v>Alte cheltuieli diverse de exploatare nedeductibile fiscal,valuta</v>
          </cell>
          <cell r="D261">
            <v>91143268.120000005</v>
          </cell>
          <cell r="E261">
            <v>0</v>
          </cell>
        </row>
        <row r="262">
          <cell r="A262">
            <v>6510011</v>
          </cell>
          <cell r="B262" t="str">
            <v>6510011</v>
          </cell>
          <cell r="C262" t="str">
            <v>Cheltuieli cu amortizarea fondului comercial</v>
          </cell>
          <cell r="D262">
            <v>33774991866</v>
          </cell>
          <cell r="E262">
            <v>0</v>
          </cell>
        </row>
        <row r="263">
          <cell r="A263">
            <v>6510014</v>
          </cell>
          <cell r="B263" t="str">
            <v>6510014</v>
          </cell>
          <cell r="C263" t="str">
            <v>Cheltuieli cu amortizarea altor imobilizari necorporale</v>
          </cell>
          <cell r="D263">
            <v>23055149399</v>
          </cell>
          <cell r="E263">
            <v>0</v>
          </cell>
        </row>
        <row r="264">
          <cell r="A264">
            <v>6510015</v>
          </cell>
          <cell r="B264" t="str">
            <v>6510015</v>
          </cell>
          <cell r="C264" t="str">
            <v>Cheltuieli cu amortizarea programelor si studiilor informatice</v>
          </cell>
          <cell r="D264">
            <v>52001982244</v>
          </cell>
          <cell r="E264">
            <v>0</v>
          </cell>
        </row>
        <row r="265">
          <cell r="A265">
            <v>6520120</v>
          </cell>
          <cell r="B265" t="str">
            <v>6520120</v>
          </cell>
          <cell r="C265" t="str">
            <v>Cheltuieli cu amortizarea constructiilor</v>
          </cell>
          <cell r="D265">
            <v>102442451776</v>
          </cell>
          <cell r="E265">
            <v>0</v>
          </cell>
        </row>
        <row r="266">
          <cell r="A266">
            <v>6520121</v>
          </cell>
          <cell r="B266" t="str">
            <v>6520121</v>
          </cell>
          <cell r="C266" t="str">
            <v>Cheltuieli cu amortizarea investitiilor la constructiile luate cu chirie</v>
          </cell>
          <cell r="D266">
            <v>18898962801</v>
          </cell>
          <cell r="E266">
            <v>0</v>
          </cell>
        </row>
        <row r="267">
          <cell r="A267">
            <v>6520123</v>
          </cell>
          <cell r="B267" t="str">
            <v>6520123</v>
          </cell>
          <cell r="C267" t="str">
            <v>Cheltuieli cu amortizarea constructii- LEASING</v>
          </cell>
          <cell r="D267">
            <v>5385728439</v>
          </cell>
          <cell r="E267">
            <v>0</v>
          </cell>
        </row>
        <row r="268">
          <cell r="A268">
            <v>6520130</v>
          </cell>
          <cell r="B268" t="str">
            <v>6520130</v>
          </cell>
          <cell r="C268" t="str">
            <v>Cheltuieli cu amortizarea echipamentelor tehnologice (masiniutilaje si instalatii de lucru)</v>
          </cell>
          <cell r="D268">
            <v>48630563883</v>
          </cell>
          <cell r="E268">
            <v>0</v>
          </cell>
        </row>
        <row r="269">
          <cell r="A269">
            <v>6520131</v>
          </cell>
          <cell r="B269" t="str">
            <v>6520131</v>
          </cell>
          <cell r="C269" t="str">
            <v>Cheltuieli cu amortizarea aferente echipamentelortehnologice - LEASING</v>
          </cell>
          <cell r="D269">
            <v>1942444449</v>
          </cell>
          <cell r="E269">
            <v>0</v>
          </cell>
        </row>
        <row r="270">
          <cell r="A270">
            <v>6520140</v>
          </cell>
          <cell r="B270" t="str">
            <v>6520140</v>
          </cell>
          <cell r="C270" t="str">
            <v>Cheltuieli cu amortizarea aparatelor si instalatiilor de masurare, control si reglare</v>
          </cell>
          <cell r="D270">
            <v>293593869</v>
          </cell>
          <cell r="E270">
            <v>0</v>
          </cell>
        </row>
        <row r="271">
          <cell r="A271">
            <v>6520141</v>
          </cell>
          <cell r="B271" t="str">
            <v>6520141</v>
          </cell>
          <cell r="C271" t="str">
            <v>Cheltuieli cu amortizarea calculatoarelor si echipamentelorperiferice</v>
          </cell>
          <cell r="D271">
            <v>173820871732</v>
          </cell>
          <cell r="E271">
            <v>0</v>
          </cell>
        </row>
        <row r="272">
          <cell r="A272">
            <v>6520142</v>
          </cell>
          <cell r="B272" t="str">
            <v>6520142</v>
          </cell>
          <cell r="C272" t="str">
            <v>Cheltuieli cu amortizarea masinilor si aparatelor de casa,control si facturat</v>
          </cell>
          <cell r="D272">
            <v>2869324704</v>
          </cell>
          <cell r="E272">
            <v>0</v>
          </cell>
        </row>
        <row r="273">
          <cell r="A273">
            <v>6520150</v>
          </cell>
          <cell r="B273" t="str">
            <v>6520150</v>
          </cell>
          <cell r="C273" t="str">
            <v>Cheltuieli cu amortizarea mijloacelor de transport</v>
          </cell>
          <cell r="D273">
            <v>28506928398</v>
          </cell>
          <cell r="E273">
            <v>0</v>
          </cell>
        </row>
        <row r="274">
          <cell r="A274">
            <v>6520156</v>
          </cell>
          <cell r="B274" t="str">
            <v>6520156</v>
          </cell>
          <cell r="C274" t="str">
            <v>Cheltuieli cu amortizarea mijloacelor de transport primitein leasing</v>
          </cell>
          <cell r="D274">
            <v>6923990838</v>
          </cell>
          <cell r="E274">
            <v>0</v>
          </cell>
        </row>
        <row r="275">
          <cell r="A275">
            <v>6520170</v>
          </cell>
          <cell r="B275" t="str">
            <v>6520170</v>
          </cell>
          <cell r="C275" t="str">
            <v>Cheltuieli cu amortizarea mobilierului, aparaturii biroticesi a altor active corporale</v>
          </cell>
          <cell r="D275">
            <v>40892454241</v>
          </cell>
          <cell r="E275">
            <v>0</v>
          </cell>
        </row>
        <row r="276">
          <cell r="A276">
            <v>6520171</v>
          </cell>
          <cell r="B276" t="str">
            <v>6520171</v>
          </cell>
          <cell r="C276" t="str">
            <v>Cheltuieli cu amortizarea automatelor bancare</v>
          </cell>
          <cell r="D276">
            <v>10662627025</v>
          </cell>
          <cell r="E276">
            <v>0</v>
          </cell>
        </row>
        <row r="277">
          <cell r="A277">
            <v>6520172</v>
          </cell>
          <cell r="B277" t="str">
            <v>6520172</v>
          </cell>
          <cell r="C277" t="str">
            <v>Cheltuieli cu amortizarea echipamentelor de protectie mecanica, sistemelor antiincendiu, control, supraveghere si alarma</v>
          </cell>
          <cell r="D277">
            <v>11869060161</v>
          </cell>
          <cell r="E277">
            <v>0</v>
          </cell>
        </row>
        <row r="278">
          <cell r="A278">
            <v>6520179</v>
          </cell>
          <cell r="B278" t="str">
            <v>6520179</v>
          </cell>
          <cell r="C278" t="str">
            <v>Cheltuieli cu amortizarea aferente echipamentului deprotectie- LEASING</v>
          </cell>
          <cell r="D278">
            <v>694494900</v>
          </cell>
          <cell r="E278">
            <v>0</v>
          </cell>
        </row>
        <row r="279">
          <cell r="A279">
            <v>6621002</v>
          </cell>
          <cell r="B279" t="str">
            <v>6621002</v>
          </cell>
          <cell r="C279" t="str">
            <v>Cheltuieli cu provizioanele specifice de risc pt.credite lei</v>
          </cell>
          <cell r="D279">
            <v>1731970610954.8999</v>
          </cell>
          <cell r="E279">
            <v>0</v>
          </cell>
        </row>
        <row r="280">
          <cell r="A280">
            <v>6621064</v>
          </cell>
          <cell r="B280" t="str">
            <v>6621064</v>
          </cell>
          <cell r="C280" t="str">
            <v>Cheltuieli cu provizioanele specifice de risc pt. creditevaluta</v>
          </cell>
          <cell r="D280">
            <v>865242925130.68994</v>
          </cell>
          <cell r="E280">
            <v>0</v>
          </cell>
        </row>
        <row r="281">
          <cell r="A281">
            <v>6622002</v>
          </cell>
          <cell r="B281" t="str">
            <v>6622002</v>
          </cell>
          <cell r="C281" t="str">
            <v>Cheltuieli cu provizioanele specifice de risc pt. dobanzilei</v>
          </cell>
          <cell r="D281">
            <v>157117107309.63</v>
          </cell>
          <cell r="E281">
            <v>0</v>
          </cell>
        </row>
        <row r="282">
          <cell r="A282">
            <v>6622064</v>
          </cell>
          <cell r="B282" t="str">
            <v>6622064</v>
          </cell>
          <cell r="C282" t="str">
            <v>Cheltuieli cu provizioanele specifice de risc pt. dobanzivaluta</v>
          </cell>
          <cell r="D282">
            <v>40062011157</v>
          </cell>
          <cell r="E282">
            <v>0</v>
          </cell>
        </row>
        <row r="283">
          <cell r="A283">
            <v>6637001</v>
          </cell>
          <cell r="B283" t="str">
            <v>6637001</v>
          </cell>
          <cell r="C283" t="str">
            <v>Cheltuieli pentru provizioane pentru creante restante si indoielnice - lei</v>
          </cell>
          <cell r="D283">
            <v>6961899606.54</v>
          </cell>
          <cell r="E283">
            <v>0</v>
          </cell>
        </row>
        <row r="284">
          <cell r="A284">
            <v>6637061</v>
          </cell>
          <cell r="B284" t="str">
            <v>6637061</v>
          </cell>
          <cell r="C284" t="str">
            <v>Cheltuieli cu provizioanele pentru creante restante si indoielnice</v>
          </cell>
          <cell r="D284">
            <v>3157802550.4299998</v>
          </cell>
          <cell r="E284">
            <v>0</v>
          </cell>
        </row>
        <row r="285">
          <cell r="A285">
            <v>6657001</v>
          </cell>
          <cell r="B285" t="str">
            <v>6657001</v>
          </cell>
          <cell r="C285" t="str">
            <v>Cheltuieli cu provizioane pentru risc de casa - nedeductibile</v>
          </cell>
          <cell r="D285">
            <v>242302966</v>
          </cell>
          <cell r="E285">
            <v>0</v>
          </cell>
        </row>
        <row r="286">
          <cell r="A286">
            <v>6657003</v>
          </cell>
          <cell r="B286" t="str">
            <v>6657003</v>
          </cell>
          <cell r="C286" t="str">
            <v>Cheltuieli cu provizioane pentru alte riscuri si cheltuieli-beneficii post angajare</v>
          </cell>
          <cell r="D286">
            <v>63939236418</v>
          </cell>
          <cell r="E286">
            <v>0</v>
          </cell>
        </row>
        <row r="287">
          <cell r="A287">
            <v>6657004</v>
          </cell>
          <cell r="B287" t="str">
            <v>6657004</v>
          </cell>
          <cell r="C287" t="str">
            <v>Cheltuieli cu provizioane pentru alte riscuri si cheltuieli</v>
          </cell>
          <cell r="D287">
            <v>6119274829.4899998</v>
          </cell>
          <cell r="E287">
            <v>0</v>
          </cell>
        </row>
        <row r="288">
          <cell r="A288">
            <v>6670002</v>
          </cell>
          <cell r="B288" t="str">
            <v>6670002</v>
          </cell>
          <cell r="C288" t="str">
            <v>Pierderi din creante nerecuperabile acoperite din rezerva generala pt. riscul de credit - lei</v>
          </cell>
          <cell r="D288">
            <v>5523886</v>
          </cell>
          <cell r="E288">
            <v>0</v>
          </cell>
        </row>
        <row r="289">
          <cell r="A289">
            <v>6670101</v>
          </cell>
          <cell r="B289" t="str">
            <v>6670101</v>
          </cell>
          <cell r="C289" t="str">
            <v>Pierderi din credite nerecuperabile acoperite cu provizioan- lei</v>
          </cell>
          <cell r="D289">
            <v>275629762294.65002</v>
          </cell>
          <cell r="E289">
            <v>0</v>
          </cell>
        </row>
        <row r="290">
          <cell r="A290">
            <v>6670161</v>
          </cell>
          <cell r="B290" t="str">
            <v>6670161</v>
          </cell>
          <cell r="C290" t="str">
            <v>Pierderi din credite nerecuperaqbile acoperite cu provizioane - valuta</v>
          </cell>
          <cell r="D290">
            <v>273926752844</v>
          </cell>
          <cell r="E290">
            <v>0</v>
          </cell>
        </row>
        <row r="291">
          <cell r="A291">
            <v>6670201</v>
          </cell>
          <cell r="B291" t="str">
            <v>6670201</v>
          </cell>
          <cell r="C291" t="str">
            <v>Pierderi din dobanzi nerecuperabile acoperite cu provizioane- lei</v>
          </cell>
          <cell r="D291">
            <v>31489623987.790001</v>
          </cell>
          <cell r="E291">
            <v>0</v>
          </cell>
        </row>
        <row r="292">
          <cell r="A292">
            <v>6670261</v>
          </cell>
          <cell r="B292" t="str">
            <v>6670261</v>
          </cell>
          <cell r="C292" t="str">
            <v>Pierderi din dobanzi nerecuperabile acoperite cu provizioane- valuta</v>
          </cell>
          <cell r="D292">
            <v>17779355063</v>
          </cell>
          <cell r="E292">
            <v>0</v>
          </cell>
        </row>
        <row r="293">
          <cell r="A293">
            <v>6670361</v>
          </cell>
          <cell r="B293" t="str">
            <v>6670361</v>
          </cell>
          <cell r="C293" t="str">
            <v>Pierderi din alte creante nerecuperabile acoperite cu provizioane - valuta</v>
          </cell>
          <cell r="D293">
            <v>2069880438</v>
          </cell>
          <cell r="E293">
            <v>0</v>
          </cell>
        </row>
        <row r="294">
          <cell r="A294">
            <v>6680101</v>
          </cell>
          <cell r="B294" t="str">
            <v>6680101</v>
          </cell>
          <cell r="C294" t="str">
            <v>Pierderi din credite nerecuperabile neacoperite cu provizioane - lei</v>
          </cell>
          <cell r="D294">
            <v>34318128</v>
          </cell>
          <cell r="E294">
            <v>0</v>
          </cell>
        </row>
        <row r="295">
          <cell r="A295">
            <v>6680201</v>
          </cell>
          <cell r="B295" t="str">
            <v>6680201</v>
          </cell>
          <cell r="C295" t="str">
            <v>Pierderi din dobanzi nerecuperabile neacoperite cu provizioane - lei</v>
          </cell>
          <cell r="D295">
            <v>4384220</v>
          </cell>
          <cell r="E295">
            <v>0</v>
          </cell>
        </row>
        <row r="296">
          <cell r="A296">
            <v>6680301</v>
          </cell>
          <cell r="B296" t="str">
            <v>6680301</v>
          </cell>
          <cell r="C296" t="str">
            <v>Pierderi din alte creante nerecuperabile neacoperite cu proizioane - lei</v>
          </cell>
          <cell r="D296">
            <v>84769832</v>
          </cell>
          <cell r="E296">
            <v>0</v>
          </cell>
        </row>
        <row r="297">
          <cell r="A297">
            <v>6911001</v>
          </cell>
          <cell r="B297" t="str">
            <v>6911001</v>
          </cell>
          <cell r="C297" t="str">
            <v>Cheltuieli cu impozitul pe profit curent</v>
          </cell>
          <cell r="D297">
            <v>930492772084</v>
          </cell>
          <cell r="E297">
            <v>0</v>
          </cell>
        </row>
      </sheetData>
      <sheetData sheetId="4"/>
      <sheetData sheetId="5"/>
      <sheetData sheetId="6"/>
      <sheetData sheetId="7"/>
      <sheetData sheetId="8"/>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bal"/>
      <sheetName val="Prima"/>
      <sheetName val="Doua"/>
      <sheetName val="Reze"/>
      <sheetName val="Repo"/>
      <sheetName val="Note"/>
      <sheetName val="Remf"/>
      <sheetName val="Relo"/>
      <sheetName val="Plsta"/>
      <sheetName val="Bsit"/>
      <sheetName val="Plsum"/>
      <sheetName val="Plgru"/>
      <sheetName val="Plrap"/>
      <sheetName val="Provi"/>
      <sheetName val="CF2001"/>
      <sheetName val="cashflow(2)"/>
      <sheetName val="Cash"/>
      <sheetName val="IdxUsd"/>
      <sheetName val="StatDoua"/>
      <sheetName val="DinMF"/>
      <sheetName val="V1 20 Average monthly salary"/>
      <sheetName val="F2 100 - TB@31.12.2009"/>
      <sheetName val="F2 110 - Monthly P&amp;L@31.12.2009"/>
      <sheetName val="chelt"/>
      <sheetName val="CF"/>
      <sheetName val="Lead schedules 2000"/>
      <sheetName val="Inflat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bal"/>
      <sheetName val="Sheet1"/>
      <sheetName val="Prima"/>
      <sheetName val="Doua"/>
      <sheetName val="Reze"/>
      <sheetName val="Bsit"/>
      <sheetName val="Note"/>
      <sheetName val="Repo"/>
      <sheetName val="Note MF"/>
      <sheetName val="chart of accounts conso"/>
      <sheetName val="Nocon"/>
      <sheetName val="Remf"/>
      <sheetName val="PLsta"/>
      <sheetName val="PLinf"/>
      <sheetName val="PLadj"/>
      <sheetName val="PLsum"/>
      <sheetName val="PLgru"/>
      <sheetName val="PLrap"/>
      <sheetName val="Provi"/>
      <sheetName val="loan"/>
      <sheetName val="lease pay"/>
      <sheetName val="Rel Party"/>
      <sheetName val="Cash"/>
      <sheetName val="CF"/>
      <sheetName val="IdxUsd"/>
      <sheetName val="Provi2"/>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Γενικά Στοιχεία"/>
      <sheetName val="Αποτελέσματα Ελέγχου"/>
      <sheetName val="01"/>
      <sheetName val="02"/>
      <sheetName val="Παράμετροι"/>
      <sheetName val="Π.Ι."/>
    </sheetNames>
    <sheetDataSet>
      <sheetData sheetId="0">
        <row r="9">
          <cell r="C9" t="str">
            <v>Κωδικός Πιστωτικού Ιδρύματος :</v>
          </cell>
        </row>
        <row r="10">
          <cell r="C10" t="str">
            <v>Πιστωτικό Ίδρυμα :</v>
          </cell>
        </row>
        <row r="11">
          <cell r="C11" t="str">
            <v>Ημερομηνία Στοιχείων :</v>
          </cell>
        </row>
        <row r="12">
          <cell r="C12" t="str">
            <v>Αρμόδιος Υπάλληλος :</v>
          </cell>
        </row>
        <row r="13">
          <cell r="C13" t="str">
            <v>Αριθμός Τηλεφώνου :</v>
          </cell>
        </row>
        <row r="14">
          <cell r="C14" t="str">
            <v>Ημερομηνία Συμπλήρωσης :</v>
          </cell>
        </row>
        <row r="15">
          <cell r="C15" t="str">
            <v>Διορθωτική Αποστολή:</v>
          </cell>
        </row>
        <row r="16">
          <cell r="C16" t="str">
            <v>Υποσύστημα :</v>
          </cell>
        </row>
        <row r="17">
          <cell r="C17" t="str">
            <v>Έκδοση Υποδείγματος :</v>
          </cell>
        </row>
      </sheetData>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per Q"/>
      <sheetName val="DCF Method"/>
    </sheetNames>
    <sheetDataSet>
      <sheetData sheetId="0"/>
      <sheetData sheetId="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V Schedule"/>
      <sheetName val="Ten_In"/>
      <sheetName val="Control&amp;Assumptions"/>
      <sheetName val="Inc_Cost"/>
      <sheetName val="Classic Financial"/>
      <sheetName val="Analysis 1"/>
      <sheetName val="Analysis 2"/>
      <sheetName val="Analysis 3"/>
      <sheetName val="Debt"/>
      <sheetName val="Tax"/>
      <sheetName val="CF_CHECK"/>
      <sheetName val="CF_Index"/>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VersionTracker"/>
      <sheetName val="Sheet1"/>
    </sheetNames>
    <sheetDataSet>
      <sheetData sheetId="0"/>
      <sheetData sheetId="1"/>
      <sheetData sheetId="2"/>
      <sheetData sheetId="3"/>
      <sheetData sheetId="4">
        <row r="4">
          <cell r="C4" t="str">
            <v>Total Cashflow</v>
          </cell>
        </row>
      </sheetData>
      <sheetData sheetId="5"/>
      <sheetData sheetId="6"/>
      <sheetData sheetId="7"/>
      <sheetData sheetId="8">
        <row r="8">
          <cell r="CE8" t="str">
            <v>No Amortisation</v>
          </cell>
        </row>
        <row r="9">
          <cell r="CE9" t="str">
            <v>Fixed Annual Amortisation</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RATING COLLECTIONS MAR 04"/>
    </sheetNames>
    <sheetDataSet>
      <sheetData sheetId="0" refreshError="1"/>
      <sheetData sheetId="1" refreshError="1">
        <row r="3">
          <cell r="A3">
            <v>123</v>
          </cell>
        </row>
        <row r="4">
          <cell r="A4">
            <v>345</v>
          </cell>
        </row>
        <row r="5">
          <cell r="A5">
            <v>137</v>
          </cell>
        </row>
        <row r="6">
          <cell r="A6">
            <v>21</v>
          </cell>
        </row>
        <row r="7">
          <cell r="A7">
            <v>307</v>
          </cell>
        </row>
        <row r="8">
          <cell r="A8">
            <v>155</v>
          </cell>
        </row>
        <row r="9">
          <cell r="A9">
            <v>183</v>
          </cell>
        </row>
        <row r="10">
          <cell r="A10">
            <v>311</v>
          </cell>
        </row>
        <row r="11">
          <cell r="A11">
            <v>186</v>
          </cell>
        </row>
        <row r="12">
          <cell r="A12">
            <v>184</v>
          </cell>
        </row>
        <row r="13">
          <cell r="A13">
            <v>149</v>
          </cell>
        </row>
        <row r="14">
          <cell r="A14">
            <v>54</v>
          </cell>
        </row>
        <row r="15">
          <cell r="A15">
            <v>120</v>
          </cell>
        </row>
        <row r="16">
          <cell r="A16">
            <v>139</v>
          </cell>
        </row>
        <row r="17">
          <cell r="A17">
            <v>47</v>
          </cell>
        </row>
        <row r="18">
          <cell r="A18">
            <v>106</v>
          </cell>
        </row>
        <row r="19">
          <cell r="A19">
            <v>193</v>
          </cell>
        </row>
        <row r="20">
          <cell r="A20">
            <v>173</v>
          </cell>
        </row>
        <row r="21">
          <cell r="A21">
            <v>338</v>
          </cell>
        </row>
        <row r="22">
          <cell r="A22">
            <v>145</v>
          </cell>
        </row>
        <row r="23">
          <cell r="A23">
            <v>341</v>
          </cell>
        </row>
        <row r="24">
          <cell r="A24">
            <v>161</v>
          </cell>
        </row>
        <row r="25">
          <cell r="A25">
            <v>336</v>
          </cell>
        </row>
        <row r="26">
          <cell r="A26">
            <v>337</v>
          </cell>
        </row>
        <row r="27">
          <cell r="A27">
            <v>335</v>
          </cell>
        </row>
        <row r="28">
          <cell r="A28">
            <v>115</v>
          </cell>
        </row>
        <row r="29">
          <cell r="A29">
            <v>195</v>
          </cell>
        </row>
        <row r="30">
          <cell r="A30">
            <v>66</v>
          </cell>
        </row>
        <row r="31">
          <cell r="A31">
            <v>59</v>
          </cell>
        </row>
        <row r="32">
          <cell r="A32">
            <v>141</v>
          </cell>
        </row>
        <row r="33">
          <cell r="A33">
            <v>181</v>
          </cell>
        </row>
        <row r="34">
          <cell r="A34">
            <v>179</v>
          </cell>
        </row>
        <row r="35">
          <cell r="A35">
            <v>50</v>
          </cell>
        </row>
        <row r="36">
          <cell r="A36">
            <v>74</v>
          </cell>
        </row>
        <row r="37">
          <cell r="A37">
            <v>55</v>
          </cell>
        </row>
        <row r="38">
          <cell r="A38">
            <v>24</v>
          </cell>
        </row>
        <row r="39">
          <cell r="A39">
            <v>190</v>
          </cell>
        </row>
        <row r="40">
          <cell r="A40">
            <v>61</v>
          </cell>
        </row>
        <row r="41">
          <cell r="A41">
            <v>99</v>
          </cell>
        </row>
        <row r="42">
          <cell r="A42">
            <v>200</v>
          </cell>
        </row>
        <row r="43">
          <cell r="A43">
            <v>180</v>
          </cell>
        </row>
        <row r="44">
          <cell r="A44">
            <v>324</v>
          </cell>
        </row>
        <row r="45">
          <cell r="A45">
            <v>53</v>
          </cell>
        </row>
        <row r="46">
          <cell r="A46">
            <v>79</v>
          </cell>
        </row>
        <row r="47">
          <cell r="A47">
            <v>29</v>
          </cell>
        </row>
        <row r="48">
          <cell r="A48">
            <v>5</v>
          </cell>
        </row>
        <row r="49">
          <cell r="A49">
            <v>70</v>
          </cell>
        </row>
        <row r="50">
          <cell r="A50">
            <v>339</v>
          </cell>
        </row>
        <row r="51">
          <cell r="A51">
            <v>340</v>
          </cell>
        </row>
        <row r="52">
          <cell r="A52">
            <v>334</v>
          </cell>
        </row>
        <row r="53">
          <cell r="A53">
            <v>19</v>
          </cell>
        </row>
        <row r="54">
          <cell r="A54">
            <v>319</v>
          </cell>
        </row>
        <row r="55">
          <cell r="A55">
            <v>342</v>
          </cell>
        </row>
        <row r="56">
          <cell r="A56">
            <v>62</v>
          </cell>
        </row>
        <row r="57">
          <cell r="A57">
            <v>12</v>
          </cell>
        </row>
        <row r="58">
          <cell r="A58">
            <v>68</v>
          </cell>
        </row>
        <row r="59">
          <cell r="A59">
            <v>23</v>
          </cell>
        </row>
        <row r="60">
          <cell r="A60">
            <v>35</v>
          </cell>
        </row>
        <row r="61">
          <cell r="A61">
            <v>185</v>
          </cell>
        </row>
        <row r="62">
          <cell r="A62">
            <v>310</v>
          </cell>
        </row>
        <row r="63">
          <cell r="A63">
            <v>343</v>
          </cell>
        </row>
        <row r="64">
          <cell r="A64">
            <v>34</v>
          </cell>
        </row>
        <row r="65">
          <cell r="A65">
            <v>327</v>
          </cell>
        </row>
        <row r="66">
          <cell r="A66">
            <v>22</v>
          </cell>
        </row>
        <row r="67">
          <cell r="A67">
            <v>328</v>
          </cell>
        </row>
        <row r="68">
          <cell r="A68">
            <v>317</v>
          </cell>
        </row>
        <row r="69">
          <cell r="A69">
            <v>312</v>
          </cell>
        </row>
        <row r="70">
          <cell r="A70">
            <v>192</v>
          </cell>
        </row>
        <row r="71">
          <cell r="A71">
            <v>116</v>
          </cell>
        </row>
        <row r="72">
          <cell r="A72">
            <v>42</v>
          </cell>
        </row>
        <row r="73">
          <cell r="A73">
            <v>172</v>
          </cell>
        </row>
        <row r="74">
          <cell r="A74">
            <v>132</v>
          </cell>
        </row>
        <row r="75">
          <cell r="A75">
            <v>96</v>
          </cell>
        </row>
        <row r="76">
          <cell r="A76">
            <v>129</v>
          </cell>
        </row>
        <row r="77">
          <cell r="A77">
            <v>160</v>
          </cell>
        </row>
        <row r="78">
          <cell r="A78">
            <v>323</v>
          </cell>
        </row>
        <row r="79">
          <cell r="A79">
            <v>57</v>
          </cell>
        </row>
        <row r="80">
          <cell r="A80">
            <v>177</v>
          </cell>
        </row>
        <row r="81">
          <cell r="A81">
            <v>30</v>
          </cell>
        </row>
        <row r="82">
          <cell r="A82">
            <v>197</v>
          </cell>
        </row>
        <row r="83">
          <cell r="A83">
            <v>350</v>
          </cell>
        </row>
        <row r="84">
          <cell r="A84">
            <v>351</v>
          </cell>
        </row>
        <row r="85">
          <cell r="A85">
            <v>60</v>
          </cell>
        </row>
        <row r="86">
          <cell r="A86">
            <v>306</v>
          </cell>
        </row>
        <row r="87">
          <cell r="A87">
            <v>159</v>
          </cell>
        </row>
        <row r="88">
          <cell r="A88">
            <v>156</v>
          </cell>
        </row>
        <row r="89">
          <cell r="A89">
            <v>119</v>
          </cell>
        </row>
        <row r="90">
          <cell r="A90">
            <v>118</v>
          </cell>
        </row>
        <row r="91">
          <cell r="A91">
            <v>148</v>
          </cell>
        </row>
        <row r="92">
          <cell r="A92">
            <v>169</v>
          </cell>
        </row>
        <row r="93">
          <cell r="A93">
            <v>43</v>
          </cell>
        </row>
        <row r="94">
          <cell r="A94">
            <v>187</v>
          </cell>
        </row>
        <row r="95">
          <cell r="A95">
            <v>198</v>
          </cell>
        </row>
        <row r="96">
          <cell r="A96">
            <v>37</v>
          </cell>
        </row>
        <row r="97">
          <cell r="A97">
            <v>318</v>
          </cell>
        </row>
        <row r="98">
          <cell r="A98">
            <v>122</v>
          </cell>
        </row>
        <row r="99">
          <cell r="A99">
            <v>131</v>
          </cell>
        </row>
        <row r="100">
          <cell r="A100">
            <v>69</v>
          </cell>
        </row>
        <row r="101">
          <cell r="A101">
            <v>135</v>
          </cell>
        </row>
        <row r="102">
          <cell r="A102">
            <v>202</v>
          </cell>
        </row>
        <row r="103">
          <cell r="A103">
            <v>111</v>
          </cell>
        </row>
        <row r="104">
          <cell r="A104">
            <v>168</v>
          </cell>
        </row>
        <row r="105">
          <cell r="A105">
            <v>313</v>
          </cell>
        </row>
      </sheetData>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jloaceFixe2000 -FINAL IASSON"/>
      <sheetName val="Sheet1"/>
      <sheetName val="CODURI"/>
      <sheetName val="MijloaceFixe2000 -FINAL"/>
    </sheetNames>
    <sheetDataSet>
      <sheetData sheetId="0" refreshError="1"/>
      <sheetData sheetId="1" refreshError="1"/>
      <sheetData sheetId="2" refreshError="1">
        <row r="1">
          <cell r="A1" t="str">
            <v>Cod</v>
          </cell>
          <cell r="B1" t="str">
            <v>Durata normala</v>
          </cell>
        </row>
        <row r="2">
          <cell r="A2" t="str">
            <v>0</v>
          </cell>
          <cell r="B2">
            <v>5</v>
          </cell>
        </row>
        <row r="3">
          <cell r="A3" t="str">
            <v>1</v>
          </cell>
          <cell r="B3">
            <v>10</v>
          </cell>
        </row>
        <row r="4">
          <cell r="A4" t="str">
            <v>1.1.1.</v>
          </cell>
          <cell r="B4">
            <v>50</v>
          </cell>
        </row>
        <row r="5">
          <cell r="A5" t="str">
            <v>1.1.1.1.</v>
          </cell>
          <cell r="B5">
            <v>40</v>
          </cell>
        </row>
        <row r="6">
          <cell r="A6" t="str">
            <v>1.1.1.2.</v>
          </cell>
          <cell r="B6">
            <v>35</v>
          </cell>
        </row>
        <row r="7">
          <cell r="A7" t="str">
            <v>1.1.10.</v>
          </cell>
          <cell r="B7">
            <v>40</v>
          </cell>
        </row>
        <row r="8">
          <cell r="A8" t="str">
            <v>1.1.11.</v>
          </cell>
          <cell r="B8">
            <v>25</v>
          </cell>
        </row>
        <row r="9">
          <cell r="A9" t="str">
            <v>1.1.12.</v>
          </cell>
          <cell r="B9">
            <v>30</v>
          </cell>
        </row>
        <row r="10">
          <cell r="A10" t="str">
            <v>1.1.13.</v>
          </cell>
          <cell r="B10">
            <v>15</v>
          </cell>
        </row>
        <row r="11">
          <cell r="A11" t="str">
            <v>1.1.14.</v>
          </cell>
          <cell r="B11">
            <v>30</v>
          </cell>
        </row>
        <row r="12">
          <cell r="A12" t="str">
            <v>1.1.15.</v>
          </cell>
          <cell r="B12">
            <v>10</v>
          </cell>
        </row>
        <row r="13">
          <cell r="A13" t="str">
            <v>1.1.2.</v>
          </cell>
          <cell r="B13">
            <v>10</v>
          </cell>
        </row>
        <row r="14">
          <cell r="A14" t="str">
            <v>1.1.3.</v>
          </cell>
          <cell r="B14">
            <v>50</v>
          </cell>
        </row>
        <row r="15">
          <cell r="A15" t="str">
            <v>1.1.4.</v>
          </cell>
          <cell r="B15">
            <v>40</v>
          </cell>
        </row>
        <row r="16">
          <cell r="A16" t="str">
            <v>1.1.4.1.</v>
          </cell>
          <cell r="B16">
            <v>30</v>
          </cell>
        </row>
        <row r="17">
          <cell r="A17" t="str">
            <v>1.1.5.</v>
          </cell>
          <cell r="B17">
            <v>30</v>
          </cell>
        </row>
        <row r="18">
          <cell r="A18" t="str">
            <v>1.1.6.</v>
          </cell>
          <cell r="B18">
            <v>10</v>
          </cell>
        </row>
        <row r="19">
          <cell r="A19" t="str">
            <v>1.1.7.</v>
          </cell>
          <cell r="B19">
            <v>40</v>
          </cell>
        </row>
        <row r="20">
          <cell r="A20" t="str">
            <v>1.1.8.</v>
          </cell>
          <cell r="B20">
            <v>30</v>
          </cell>
        </row>
        <row r="21">
          <cell r="A21" t="str">
            <v>1.1.9.</v>
          </cell>
          <cell r="B21">
            <v>30</v>
          </cell>
        </row>
        <row r="22">
          <cell r="A22" t="str">
            <v>1.2.1.</v>
          </cell>
          <cell r="B22">
            <v>30</v>
          </cell>
        </row>
        <row r="23">
          <cell r="A23" t="str">
            <v>1.2.10.1.</v>
          </cell>
          <cell r="B23">
            <v>30</v>
          </cell>
        </row>
        <row r="24">
          <cell r="A24" t="str">
            <v>1.2.10.2.</v>
          </cell>
          <cell r="B24">
            <v>5</v>
          </cell>
        </row>
        <row r="25">
          <cell r="A25" t="str">
            <v>1.2.2.</v>
          </cell>
          <cell r="B25">
            <v>10</v>
          </cell>
        </row>
        <row r="26">
          <cell r="A26" t="str">
            <v>1.2.3.</v>
          </cell>
          <cell r="B26">
            <v>20</v>
          </cell>
        </row>
        <row r="27">
          <cell r="A27" t="str">
            <v>1.2.4.</v>
          </cell>
          <cell r="B27">
            <v>30</v>
          </cell>
        </row>
        <row r="28">
          <cell r="A28" t="str">
            <v>1.2.5.</v>
          </cell>
          <cell r="B28">
            <v>35</v>
          </cell>
        </row>
        <row r="29">
          <cell r="A29" t="str">
            <v>1.2.6.</v>
          </cell>
          <cell r="B29">
            <v>30</v>
          </cell>
        </row>
        <row r="30">
          <cell r="A30" t="str">
            <v>1.2.7.</v>
          </cell>
          <cell r="B30">
            <v>25</v>
          </cell>
        </row>
        <row r="31">
          <cell r="A31" t="str">
            <v>1.2.8.</v>
          </cell>
          <cell r="B31">
            <v>30</v>
          </cell>
        </row>
        <row r="32">
          <cell r="A32" t="str">
            <v>1.2.9.</v>
          </cell>
          <cell r="B32">
            <v>40</v>
          </cell>
        </row>
        <row r="33">
          <cell r="A33" t="str">
            <v>1.3.1.</v>
          </cell>
          <cell r="B33">
            <v>40</v>
          </cell>
        </row>
        <row r="34">
          <cell r="A34" t="str">
            <v>1.3.10.1.</v>
          </cell>
          <cell r="B34">
            <v>15</v>
          </cell>
        </row>
        <row r="35">
          <cell r="A35" t="str">
            <v>1.3.10.2.</v>
          </cell>
          <cell r="B35">
            <v>40</v>
          </cell>
        </row>
        <row r="36">
          <cell r="A36" t="str">
            <v>1.3.11.</v>
          </cell>
          <cell r="B36">
            <v>50</v>
          </cell>
        </row>
        <row r="37">
          <cell r="A37" t="str">
            <v>1.3.12.</v>
          </cell>
          <cell r="B37">
            <v>30</v>
          </cell>
        </row>
        <row r="38">
          <cell r="A38" t="str">
            <v>1.3.13.1.</v>
          </cell>
          <cell r="B38">
            <v>15</v>
          </cell>
        </row>
        <row r="39">
          <cell r="A39" t="str">
            <v>1.3.13.2.</v>
          </cell>
          <cell r="B39">
            <v>30</v>
          </cell>
        </row>
        <row r="40">
          <cell r="A40" t="str">
            <v>1.3.14.1.</v>
          </cell>
          <cell r="B40">
            <v>25</v>
          </cell>
        </row>
        <row r="41">
          <cell r="A41" t="str">
            <v>1.3.14.2.</v>
          </cell>
          <cell r="B41">
            <v>12</v>
          </cell>
        </row>
        <row r="42">
          <cell r="A42" t="str">
            <v>1.3.15.</v>
          </cell>
          <cell r="B42">
            <v>5</v>
          </cell>
        </row>
        <row r="43">
          <cell r="A43" t="str">
            <v>1.3.16.</v>
          </cell>
          <cell r="B43">
            <v>30</v>
          </cell>
        </row>
        <row r="44">
          <cell r="A44" t="str">
            <v>1.3.17.1.</v>
          </cell>
          <cell r="B44">
            <v>10</v>
          </cell>
        </row>
        <row r="45">
          <cell r="A45" t="str">
            <v>1.3.17.2.</v>
          </cell>
          <cell r="B45">
            <v>40</v>
          </cell>
        </row>
        <row r="46">
          <cell r="A46" t="str">
            <v>1.3.18.</v>
          </cell>
          <cell r="B46">
            <v>50</v>
          </cell>
        </row>
        <row r="47">
          <cell r="A47" t="str">
            <v>1.3.19.</v>
          </cell>
          <cell r="B47">
            <v>45</v>
          </cell>
        </row>
        <row r="48">
          <cell r="A48" t="str">
            <v>1.3.2.1.</v>
          </cell>
          <cell r="B48">
            <v>50</v>
          </cell>
        </row>
        <row r="49">
          <cell r="A49" t="str">
            <v>1.3.2.2.</v>
          </cell>
          <cell r="B49">
            <v>40</v>
          </cell>
        </row>
        <row r="50">
          <cell r="A50" t="str">
            <v>1.3.2.3.</v>
          </cell>
          <cell r="B50">
            <v>35</v>
          </cell>
        </row>
        <row r="51">
          <cell r="A51" t="str">
            <v>1.3.2.4.</v>
          </cell>
          <cell r="B51">
            <v>20</v>
          </cell>
        </row>
        <row r="52">
          <cell r="A52" t="str">
            <v>1.3.20.</v>
          </cell>
          <cell r="B52">
            <v>12</v>
          </cell>
        </row>
        <row r="53">
          <cell r="A53" t="str">
            <v>1.3.21.</v>
          </cell>
          <cell r="B53">
            <v>20</v>
          </cell>
        </row>
        <row r="54">
          <cell r="A54" t="str">
            <v>1.3.21.1.</v>
          </cell>
          <cell r="B54">
            <v>10</v>
          </cell>
        </row>
        <row r="55">
          <cell r="A55" t="str">
            <v>1.3.22.</v>
          </cell>
          <cell r="B55">
            <v>20</v>
          </cell>
        </row>
        <row r="56">
          <cell r="A56" t="str">
            <v>1.3.23.</v>
          </cell>
          <cell r="B56">
            <v>20</v>
          </cell>
        </row>
        <row r="57">
          <cell r="A57" t="str">
            <v>1.3.24.</v>
          </cell>
          <cell r="B57">
            <v>5</v>
          </cell>
        </row>
        <row r="58">
          <cell r="A58" t="str">
            <v>1.3.25.</v>
          </cell>
          <cell r="B58">
            <v>10</v>
          </cell>
        </row>
        <row r="59">
          <cell r="A59" t="str">
            <v>1.3.3.</v>
          </cell>
          <cell r="B59">
            <v>30</v>
          </cell>
        </row>
        <row r="60">
          <cell r="A60" t="str">
            <v>1.3.4.1.</v>
          </cell>
          <cell r="B60">
            <v>30</v>
          </cell>
        </row>
        <row r="61">
          <cell r="A61" t="str">
            <v>1.3.4.2.</v>
          </cell>
          <cell r="B61">
            <v>25</v>
          </cell>
        </row>
        <row r="62">
          <cell r="A62" t="str">
            <v>1.3.4.3.</v>
          </cell>
          <cell r="B62">
            <v>15</v>
          </cell>
        </row>
        <row r="63">
          <cell r="A63" t="str">
            <v>1.3.5.</v>
          </cell>
          <cell r="B63">
            <v>30</v>
          </cell>
        </row>
        <row r="64">
          <cell r="A64" t="str">
            <v>1.3.6.</v>
          </cell>
          <cell r="B64">
            <v>5</v>
          </cell>
        </row>
        <row r="65">
          <cell r="A65" t="str">
            <v>1.3.7.1.</v>
          </cell>
          <cell r="B65">
            <v>20</v>
          </cell>
        </row>
        <row r="66">
          <cell r="A66" t="str">
            <v>1.3.7.2.</v>
          </cell>
          <cell r="B66">
            <v>25</v>
          </cell>
        </row>
        <row r="67">
          <cell r="A67" t="str">
            <v>1.3.7.3.</v>
          </cell>
          <cell r="B67">
            <v>35</v>
          </cell>
        </row>
        <row r="68">
          <cell r="A68" t="str">
            <v>1.3.7.4.</v>
          </cell>
          <cell r="B68">
            <v>30</v>
          </cell>
        </row>
        <row r="69">
          <cell r="A69" t="str">
            <v>1.3.8.</v>
          </cell>
          <cell r="B69">
            <v>40</v>
          </cell>
        </row>
        <row r="70">
          <cell r="A70" t="str">
            <v>1.3.9.</v>
          </cell>
          <cell r="B70">
            <v>50</v>
          </cell>
        </row>
        <row r="71">
          <cell r="A71" t="str">
            <v>1.4.1.</v>
          </cell>
          <cell r="B71">
            <v>60</v>
          </cell>
        </row>
        <row r="72">
          <cell r="A72" t="str">
            <v>1.4.2.1.</v>
          </cell>
          <cell r="B72">
            <v>20</v>
          </cell>
        </row>
        <row r="73">
          <cell r="A73" t="str">
            <v>1.4.2.2.</v>
          </cell>
          <cell r="B73">
            <v>30</v>
          </cell>
        </row>
        <row r="74">
          <cell r="A74" t="str">
            <v>1.4.3.</v>
          </cell>
          <cell r="B74">
            <v>50</v>
          </cell>
        </row>
        <row r="75">
          <cell r="A75" t="str">
            <v>1.4.4.</v>
          </cell>
          <cell r="B75">
            <v>33</v>
          </cell>
        </row>
        <row r="76">
          <cell r="A76" t="str">
            <v>1.4.5.</v>
          </cell>
          <cell r="B76">
            <v>40</v>
          </cell>
        </row>
        <row r="77">
          <cell r="A77" t="str">
            <v>1.4.5.1.</v>
          </cell>
          <cell r="B77">
            <v>10</v>
          </cell>
        </row>
        <row r="78">
          <cell r="A78" t="str">
            <v>1.4.6.</v>
          </cell>
          <cell r="B78">
            <v>60</v>
          </cell>
        </row>
        <row r="79">
          <cell r="A79" t="str">
            <v>1.5.1.</v>
          </cell>
          <cell r="B79">
            <v>50</v>
          </cell>
        </row>
        <row r="80">
          <cell r="A80" t="str">
            <v>1.5.10.</v>
          </cell>
          <cell r="B80">
            <v>30</v>
          </cell>
        </row>
        <row r="81">
          <cell r="A81" t="str">
            <v>1.5.11.</v>
          </cell>
          <cell r="B81">
            <v>25</v>
          </cell>
        </row>
        <row r="82">
          <cell r="A82" t="str">
            <v>1.5.12.</v>
          </cell>
          <cell r="B82">
            <v>10</v>
          </cell>
        </row>
        <row r="83">
          <cell r="A83" t="str">
            <v>1.5.13.</v>
          </cell>
          <cell r="B83">
            <v>30</v>
          </cell>
        </row>
        <row r="84">
          <cell r="A84" t="str">
            <v>1.5.2.</v>
          </cell>
          <cell r="B84">
            <v>40</v>
          </cell>
        </row>
        <row r="85">
          <cell r="A85" t="str">
            <v>1.5.3.</v>
          </cell>
          <cell r="B85">
            <v>30</v>
          </cell>
        </row>
        <row r="86">
          <cell r="A86" t="str">
            <v>1.5.4.</v>
          </cell>
          <cell r="B86">
            <v>25</v>
          </cell>
        </row>
        <row r="87">
          <cell r="A87" t="str">
            <v>1.5.5.</v>
          </cell>
          <cell r="B87">
            <v>25</v>
          </cell>
        </row>
        <row r="88">
          <cell r="A88" t="str">
            <v>1.5.6.</v>
          </cell>
          <cell r="B88">
            <v>30</v>
          </cell>
        </row>
        <row r="89">
          <cell r="A89" t="str">
            <v>1.5.7.</v>
          </cell>
          <cell r="B89">
            <v>30</v>
          </cell>
        </row>
        <row r="90">
          <cell r="A90" t="str">
            <v>1.5.8.</v>
          </cell>
          <cell r="B90">
            <v>25</v>
          </cell>
        </row>
        <row r="91">
          <cell r="A91" t="str">
            <v>1.5.9.</v>
          </cell>
          <cell r="B91">
            <v>25</v>
          </cell>
        </row>
        <row r="92">
          <cell r="A92" t="str">
            <v>1.6.1.</v>
          </cell>
          <cell r="B92">
            <v>50</v>
          </cell>
        </row>
        <row r="93">
          <cell r="A93" t="str">
            <v>1.6.1.1.</v>
          </cell>
          <cell r="B93">
            <v>40</v>
          </cell>
        </row>
        <row r="94">
          <cell r="A94" t="str">
            <v>1.6.2.</v>
          </cell>
          <cell r="B94">
            <v>50</v>
          </cell>
        </row>
        <row r="95">
          <cell r="A95" t="str">
            <v>1.6.2.1.</v>
          </cell>
          <cell r="B95">
            <v>35</v>
          </cell>
        </row>
        <row r="96">
          <cell r="A96" t="str">
            <v>1.6.3.1.</v>
          </cell>
          <cell r="B96">
            <v>15</v>
          </cell>
        </row>
        <row r="97">
          <cell r="A97" t="str">
            <v>1.6.3.2.</v>
          </cell>
          <cell r="B97">
            <v>25</v>
          </cell>
        </row>
        <row r="98">
          <cell r="A98" t="str">
            <v>1.6.4.</v>
          </cell>
          <cell r="B98">
            <v>50</v>
          </cell>
        </row>
        <row r="99">
          <cell r="A99" t="str">
            <v>1.6.5.</v>
          </cell>
          <cell r="B99">
            <v>40</v>
          </cell>
        </row>
        <row r="100">
          <cell r="A100" t="str">
            <v>1.6.5.1.</v>
          </cell>
          <cell r="B100">
            <v>30</v>
          </cell>
        </row>
        <row r="101">
          <cell r="A101" t="str">
            <v>1.6.6.</v>
          </cell>
          <cell r="B101">
            <v>15</v>
          </cell>
        </row>
        <row r="102">
          <cell r="A102" t="str">
            <v>1.7.1.1.</v>
          </cell>
          <cell r="B102">
            <v>12</v>
          </cell>
        </row>
        <row r="103">
          <cell r="A103" t="str">
            <v>1.7.1.2.</v>
          </cell>
          <cell r="B103">
            <v>40</v>
          </cell>
        </row>
        <row r="104">
          <cell r="A104" t="str">
            <v>1.7.1.3.</v>
          </cell>
          <cell r="B104">
            <v>20</v>
          </cell>
        </row>
        <row r="105">
          <cell r="A105" t="str">
            <v>1.7.2.1.</v>
          </cell>
          <cell r="B105">
            <v>12</v>
          </cell>
        </row>
        <row r="106">
          <cell r="A106" t="str">
            <v>1.7.2.2.</v>
          </cell>
          <cell r="B106">
            <v>20</v>
          </cell>
        </row>
        <row r="107">
          <cell r="A107" t="str">
            <v>1.7.2.3.</v>
          </cell>
          <cell r="B107">
            <v>30</v>
          </cell>
        </row>
        <row r="108">
          <cell r="A108" t="str">
            <v>1.8.1.</v>
          </cell>
          <cell r="B108">
            <v>40</v>
          </cell>
        </row>
        <row r="109">
          <cell r="A109" t="str">
            <v>1.8.10.</v>
          </cell>
          <cell r="B109">
            <v>20</v>
          </cell>
        </row>
        <row r="110">
          <cell r="A110" t="str">
            <v>1.8.11.</v>
          </cell>
          <cell r="B110">
            <v>50</v>
          </cell>
        </row>
        <row r="111">
          <cell r="A111" t="str">
            <v>1.8.12.</v>
          </cell>
          <cell r="B111">
            <v>40</v>
          </cell>
        </row>
        <row r="112">
          <cell r="A112" t="str">
            <v>1.8.12.1.</v>
          </cell>
          <cell r="B112">
            <v>20</v>
          </cell>
        </row>
        <row r="113">
          <cell r="A113" t="str">
            <v>1.8.13.</v>
          </cell>
          <cell r="B113">
            <v>40</v>
          </cell>
        </row>
        <row r="114">
          <cell r="A114" t="str">
            <v>1.8.14.</v>
          </cell>
          <cell r="B114">
            <v>10</v>
          </cell>
        </row>
        <row r="115">
          <cell r="A115" t="str">
            <v>1.8.2.</v>
          </cell>
          <cell r="B115">
            <v>30</v>
          </cell>
        </row>
        <row r="116">
          <cell r="A116" t="str">
            <v>1.8.3.</v>
          </cell>
          <cell r="B116">
            <v>50</v>
          </cell>
        </row>
        <row r="117">
          <cell r="A117" t="str">
            <v>1.8.4.</v>
          </cell>
          <cell r="B117">
            <v>40</v>
          </cell>
        </row>
        <row r="118">
          <cell r="A118" t="str">
            <v>1.8.5.</v>
          </cell>
          <cell r="B118">
            <v>50</v>
          </cell>
        </row>
        <row r="119">
          <cell r="A119" t="str">
            <v>1.8.6.</v>
          </cell>
          <cell r="B119">
            <v>30</v>
          </cell>
        </row>
        <row r="120">
          <cell r="A120" t="str">
            <v>1.8.7.</v>
          </cell>
          <cell r="B120">
            <v>40</v>
          </cell>
        </row>
        <row r="121">
          <cell r="A121" t="str">
            <v>1.8.8.</v>
          </cell>
          <cell r="B121">
            <v>40</v>
          </cell>
        </row>
        <row r="122">
          <cell r="A122" t="str">
            <v>1.8.9.</v>
          </cell>
          <cell r="B122">
            <v>30</v>
          </cell>
        </row>
        <row r="123">
          <cell r="A123" t="str">
            <v>1.9.</v>
          </cell>
        </row>
        <row r="124">
          <cell r="A124" t="str">
            <v>1.9.1.</v>
          </cell>
          <cell r="B124">
            <v>25</v>
          </cell>
        </row>
        <row r="125">
          <cell r="A125" t="str">
            <v>1.9.2.</v>
          </cell>
        </row>
        <row r="126">
          <cell r="A126" t="str">
            <v>1.9.2.1.</v>
          </cell>
          <cell r="B126">
            <v>25</v>
          </cell>
        </row>
        <row r="127">
          <cell r="A127" t="str">
            <v>1.9.2.2.</v>
          </cell>
          <cell r="B127">
            <v>20</v>
          </cell>
        </row>
        <row r="128">
          <cell r="A128" t="str">
            <v>1.9.3.</v>
          </cell>
          <cell r="B128">
            <v>15</v>
          </cell>
        </row>
        <row r="129">
          <cell r="A129" t="str">
            <v>2.</v>
          </cell>
        </row>
        <row r="130">
          <cell r="A130" t="str">
            <v>2.1.</v>
          </cell>
        </row>
        <row r="131">
          <cell r="A131" t="str">
            <v>2.1.1.</v>
          </cell>
          <cell r="B131">
            <v>7</v>
          </cell>
        </row>
        <row r="132">
          <cell r="A132" t="str">
            <v>2.1.2.</v>
          </cell>
          <cell r="B132">
            <v>4</v>
          </cell>
        </row>
        <row r="133">
          <cell r="A133" t="str">
            <v>2.1.3.</v>
          </cell>
          <cell r="B133">
            <v>6</v>
          </cell>
        </row>
        <row r="134">
          <cell r="A134" t="str">
            <v>2.1.4.</v>
          </cell>
          <cell r="B134">
            <v>10</v>
          </cell>
        </row>
        <row r="135">
          <cell r="A135" t="str">
            <v>2.1.5.</v>
          </cell>
          <cell r="B135">
            <v>10</v>
          </cell>
        </row>
        <row r="136">
          <cell r="A136" t="str">
            <v>2.1.6.</v>
          </cell>
          <cell r="B136">
            <v>10</v>
          </cell>
        </row>
        <row r="137">
          <cell r="A137" t="str">
            <v>2.1.7.</v>
          </cell>
          <cell r="B137">
            <v>8</v>
          </cell>
        </row>
        <row r="138">
          <cell r="A138" t="str">
            <v>2.10.</v>
          </cell>
        </row>
        <row r="139">
          <cell r="A139" t="str">
            <v>2.10.1.</v>
          </cell>
          <cell r="B139">
            <v>14</v>
          </cell>
        </row>
        <row r="140">
          <cell r="A140" t="str">
            <v>2.10.1.1.</v>
          </cell>
          <cell r="B140">
            <v>12</v>
          </cell>
        </row>
        <row r="141">
          <cell r="A141" t="str">
            <v>2.10.2.</v>
          </cell>
          <cell r="B141">
            <v>14</v>
          </cell>
        </row>
        <row r="142">
          <cell r="A142" t="str">
            <v>2.11.</v>
          </cell>
        </row>
        <row r="143">
          <cell r="A143" t="str">
            <v>2.11.1.</v>
          </cell>
          <cell r="B143">
            <v>11</v>
          </cell>
        </row>
        <row r="144">
          <cell r="A144" t="str">
            <v>2.11.2.</v>
          </cell>
          <cell r="B144">
            <v>10</v>
          </cell>
        </row>
        <row r="145">
          <cell r="A145" t="str">
            <v>2.11.3.</v>
          </cell>
          <cell r="B145">
            <v>11</v>
          </cell>
        </row>
        <row r="146">
          <cell r="A146" t="str">
            <v>2.11.4.</v>
          </cell>
          <cell r="B146">
            <v>8</v>
          </cell>
        </row>
        <row r="147">
          <cell r="A147" t="str">
            <v>2.12.</v>
          </cell>
          <cell r="B147">
            <v>10</v>
          </cell>
        </row>
        <row r="148">
          <cell r="A148" t="str">
            <v>2.13.</v>
          </cell>
        </row>
        <row r="149">
          <cell r="A149" t="str">
            <v>2.13.1.</v>
          </cell>
          <cell r="B149">
            <v>10</v>
          </cell>
        </row>
        <row r="150">
          <cell r="A150" t="str">
            <v>2.13.2.</v>
          </cell>
          <cell r="B150">
            <v>11</v>
          </cell>
        </row>
        <row r="151">
          <cell r="A151" t="str">
            <v>2.13.2.1.</v>
          </cell>
          <cell r="B151">
            <v>20</v>
          </cell>
        </row>
        <row r="152">
          <cell r="A152" t="str">
            <v>2.13.2.2.</v>
          </cell>
          <cell r="B152">
            <v>15</v>
          </cell>
        </row>
        <row r="153">
          <cell r="A153" t="str">
            <v>2.14.</v>
          </cell>
        </row>
        <row r="154">
          <cell r="A154" t="str">
            <v>2.14.1.</v>
          </cell>
          <cell r="B154">
            <v>11</v>
          </cell>
        </row>
        <row r="155">
          <cell r="A155" t="str">
            <v>2.14.2.</v>
          </cell>
          <cell r="B155">
            <v>10</v>
          </cell>
        </row>
        <row r="156">
          <cell r="A156" t="str">
            <v>2.14.3.</v>
          </cell>
          <cell r="B156">
            <v>12</v>
          </cell>
        </row>
        <row r="157">
          <cell r="A157" t="str">
            <v>2.14.4.</v>
          </cell>
          <cell r="B157">
            <v>10</v>
          </cell>
        </row>
        <row r="158">
          <cell r="A158" t="str">
            <v>2.14.5.</v>
          </cell>
          <cell r="B158">
            <v>17</v>
          </cell>
        </row>
        <row r="159">
          <cell r="A159" t="str">
            <v>2.14.6.</v>
          </cell>
          <cell r="B159">
            <v>18</v>
          </cell>
        </row>
        <row r="160">
          <cell r="A160" t="str">
            <v>2.14.7.</v>
          </cell>
          <cell r="B160">
            <v>15</v>
          </cell>
        </row>
        <row r="161">
          <cell r="A161" t="str">
            <v>2.14.8.</v>
          </cell>
          <cell r="B161">
            <v>10</v>
          </cell>
        </row>
        <row r="162">
          <cell r="A162" t="str">
            <v>2.15.</v>
          </cell>
          <cell r="B162">
            <v>11</v>
          </cell>
        </row>
        <row r="163">
          <cell r="A163" t="str">
            <v>2.16.</v>
          </cell>
        </row>
        <row r="164">
          <cell r="A164" t="str">
            <v>2.16.1.</v>
          </cell>
          <cell r="B164">
            <v>28</v>
          </cell>
        </row>
        <row r="165">
          <cell r="A165" t="str">
            <v>2.16.1.1.</v>
          </cell>
          <cell r="B165">
            <v>20</v>
          </cell>
        </row>
        <row r="166">
          <cell r="A166" t="str">
            <v>2.16.1.2.</v>
          </cell>
        </row>
        <row r="167">
          <cell r="A167" t="str">
            <v>2.16.1.2.1.</v>
          </cell>
          <cell r="B167">
            <v>12</v>
          </cell>
        </row>
        <row r="168">
          <cell r="A168" t="str">
            <v>2.16.1.2.2.</v>
          </cell>
          <cell r="B168">
            <v>8</v>
          </cell>
        </row>
        <row r="169">
          <cell r="A169" t="str">
            <v>2.16.1.3.</v>
          </cell>
          <cell r="B169">
            <v>20</v>
          </cell>
        </row>
        <row r="170">
          <cell r="A170" t="str">
            <v>2.16.2.</v>
          </cell>
        </row>
        <row r="171">
          <cell r="A171" t="str">
            <v>2.16.2.1.</v>
          </cell>
          <cell r="B171">
            <v>15</v>
          </cell>
        </row>
        <row r="172">
          <cell r="A172" t="str">
            <v>2.16.2.2.</v>
          </cell>
          <cell r="B172">
            <v>20</v>
          </cell>
        </row>
        <row r="173">
          <cell r="A173" t="str">
            <v>2.16.2.3.</v>
          </cell>
          <cell r="B173">
            <v>22</v>
          </cell>
        </row>
        <row r="174">
          <cell r="A174" t="str">
            <v>2.16.2.4.</v>
          </cell>
          <cell r="B174">
            <v>11</v>
          </cell>
        </row>
        <row r="175">
          <cell r="A175" t="str">
            <v>2.16.2.5.</v>
          </cell>
          <cell r="B175">
            <v>20</v>
          </cell>
        </row>
        <row r="176">
          <cell r="A176" t="str">
            <v>2.16.3.</v>
          </cell>
        </row>
        <row r="177">
          <cell r="A177" t="str">
            <v>2.16.3.1.</v>
          </cell>
          <cell r="B177">
            <v>20</v>
          </cell>
        </row>
        <row r="178">
          <cell r="A178" t="str">
            <v>2.16.3.1.1.</v>
          </cell>
          <cell r="B178">
            <v>12</v>
          </cell>
        </row>
        <row r="179">
          <cell r="A179" t="str">
            <v>2.16.3.2.</v>
          </cell>
          <cell r="B179">
            <v>20</v>
          </cell>
        </row>
        <row r="180">
          <cell r="A180" t="str">
            <v>2.16.3.3.</v>
          </cell>
          <cell r="B180">
            <v>14</v>
          </cell>
        </row>
        <row r="181">
          <cell r="A181" t="str">
            <v>2.16.3.4.</v>
          </cell>
          <cell r="B181">
            <v>10</v>
          </cell>
        </row>
        <row r="182">
          <cell r="A182" t="str">
            <v>2.16.4.</v>
          </cell>
        </row>
        <row r="183">
          <cell r="A183" t="str">
            <v>2.16.4.1.</v>
          </cell>
          <cell r="B183">
            <v>12</v>
          </cell>
        </row>
        <row r="184">
          <cell r="A184" t="str">
            <v>2.16.4.2.</v>
          </cell>
          <cell r="B184">
            <v>8</v>
          </cell>
        </row>
        <row r="185">
          <cell r="A185" t="str">
            <v>2.16.4.3.</v>
          </cell>
          <cell r="B185">
            <v>12</v>
          </cell>
        </row>
        <row r="186">
          <cell r="A186" t="str">
            <v>2.16.4.4.</v>
          </cell>
          <cell r="B186">
            <v>12</v>
          </cell>
        </row>
        <row r="187">
          <cell r="A187" t="str">
            <v>2.16.5.</v>
          </cell>
          <cell r="B187">
            <v>14</v>
          </cell>
        </row>
        <row r="188">
          <cell r="A188" t="str">
            <v>2.17.</v>
          </cell>
        </row>
        <row r="189">
          <cell r="A189" t="str">
            <v>2.17.1.</v>
          </cell>
        </row>
        <row r="190">
          <cell r="A190" t="str">
            <v>2.17.1.1.</v>
          </cell>
        </row>
        <row r="191">
          <cell r="A191" t="str">
            <v>2.17.1.1.1.</v>
          </cell>
          <cell r="B191">
            <v>8</v>
          </cell>
        </row>
        <row r="192">
          <cell r="A192" t="str">
            <v>2.17.1.1.2.</v>
          </cell>
          <cell r="B192">
            <v>6</v>
          </cell>
        </row>
        <row r="193">
          <cell r="A193" t="str">
            <v>2.17.1.1.3.</v>
          </cell>
          <cell r="B193">
            <v>4</v>
          </cell>
        </row>
        <row r="194">
          <cell r="A194" t="str">
            <v>2.17.1.2.</v>
          </cell>
          <cell r="B194">
            <v>10</v>
          </cell>
        </row>
        <row r="195">
          <cell r="A195" t="str">
            <v>2.17.1.3.</v>
          </cell>
        </row>
        <row r="196">
          <cell r="A196" t="str">
            <v>2.17.1.3.1.</v>
          </cell>
          <cell r="B196">
            <v>8</v>
          </cell>
        </row>
        <row r="197">
          <cell r="A197" t="str">
            <v>2.17.1.3.2.</v>
          </cell>
          <cell r="B197">
            <v>6</v>
          </cell>
        </row>
        <row r="198">
          <cell r="A198" t="str">
            <v>2.17.1.3.3.</v>
          </cell>
          <cell r="B198">
            <v>3</v>
          </cell>
        </row>
        <row r="199">
          <cell r="A199" t="str">
            <v>2.17.1.4.</v>
          </cell>
          <cell r="B199">
            <v>8</v>
          </cell>
        </row>
        <row r="200">
          <cell r="A200" t="str">
            <v>2.17.2.</v>
          </cell>
        </row>
        <row r="201">
          <cell r="A201" t="str">
            <v>2.17.2.1.</v>
          </cell>
          <cell r="B201">
            <v>12</v>
          </cell>
        </row>
        <row r="202">
          <cell r="A202" t="str">
            <v>2.17.2.2.</v>
          </cell>
          <cell r="B202">
            <v>10</v>
          </cell>
        </row>
        <row r="203">
          <cell r="A203" t="str">
            <v>2.17.2.2.1.</v>
          </cell>
          <cell r="B203">
            <v>20</v>
          </cell>
        </row>
        <row r="204">
          <cell r="A204" t="str">
            <v>2.17.3.</v>
          </cell>
          <cell r="B204">
            <v>8</v>
          </cell>
        </row>
        <row r="205">
          <cell r="A205" t="str">
            <v>2.17.4.</v>
          </cell>
        </row>
        <row r="206">
          <cell r="A206" t="str">
            <v>2.17.4.A.</v>
          </cell>
          <cell r="B206">
            <v>20</v>
          </cell>
        </row>
        <row r="207">
          <cell r="A207" t="str">
            <v>2.17.4.B.</v>
          </cell>
          <cell r="B207">
            <v>12</v>
          </cell>
        </row>
        <row r="208">
          <cell r="A208" t="str">
            <v>2.17.5.</v>
          </cell>
        </row>
        <row r="209">
          <cell r="A209" t="str">
            <v>2.17.5.A.</v>
          </cell>
          <cell r="B209">
            <v>15</v>
          </cell>
        </row>
        <row r="210">
          <cell r="A210" t="str">
            <v>2.17.5.B.</v>
          </cell>
          <cell r="B210">
            <v>10</v>
          </cell>
        </row>
        <row r="211">
          <cell r="A211" t="str">
            <v>2.17.6.</v>
          </cell>
          <cell r="B211">
            <v>12</v>
          </cell>
        </row>
        <row r="212">
          <cell r="A212" t="str">
            <v>2.18.</v>
          </cell>
          <cell r="B212">
            <v>15</v>
          </cell>
        </row>
        <row r="213">
          <cell r="A213" t="str">
            <v>2.19.</v>
          </cell>
          <cell r="B213">
            <v>10</v>
          </cell>
        </row>
        <row r="214">
          <cell r="A214" t="str">
            <v>2.19.1.</v>
          </cell>
          <cell r="B214">
            <v>5</v>
          </cell>
        </row>
        <row r="215">
          <cell r="A215" t="str">
            <v>2.2.</v>
          </cell>
        </row>
        <row r="216">
          <cell r="A216" t="str">
            <v>2.2.1.</v>
          </cell>
          <cell r="B216">
            <v>9</v>
          </cell>
        </row>
        <row r="217">
          <cell r="A217" t="str">
            <v>2.2.2.</v>
          </cell>
          <cell r="B217">
            <v>7</v>
          </cell>
        </row>
        <row r="218">
          <cell r="A218" t="str">
            <v>2.2.3.</v>
          </cell>
          <cell r="B218">
            <v>10</v>
          </cell>
        </row>
        <row r="219">
          <cell r="A219" t="str">
            <v>2.2.4.</v>
          </cell>
          <cell r="B219">
            <v>6</v>
          </cell>
        </row>
        <row r="220">
          <cell r="A220" t="str">
            <v>2.20.</v>
          </cell>
        </row>
        <row r="221">
          <cell r="A221" t="str">
            <v>2.20.1.</v>
          </cell>
          <cell r="B221">
            <v>6</v>
          </cell>
        </row>
        <row r="222">
          <cell r="A222" t="str">
            <v>2.20.1.1.</v>
          </cell>
          <cell r="B222">
            <v>10</v>
          </cell>
        </row>
        <row r="223">
          <cell r="A223" t="str">
            <v>2.20.10.</v>
          </cell>
          <cell r="B223">
            <v>4</v>
          </cell>
        </row>
        <row r="224">
          <cell r="A224" t="str">
            <v>2.20.2.</v>
          </cell>
          <cell r="B224">
            <v>6</v>
          </cell>
        </row>
        <row r="225">
          <cell r="A225" t="str">
            <v>2.20.2.1.</v>
          </cell>
          <cell r="B225">
            <v>10</v>
          </cell>
        </row>
        <row r="226">
          <cell r="A226" t="str">
            <v>2.20.2.2.</v>
          </cell>
          <cell r="B226">
            <v>3</v>
          </cell>
        </row>
        <row r="227">
          <cell r="A227" t="str">
            <v>2.20.2.3.</v>
          </cell>
          <cell r="B227">
            <v>4</v>
          </cell>
        </row>
        <row r="228">
          <cell r="A228" t="str">
            <v>2.20.3.</v>
          </cell>
          <cell r="B228">
            <v>8</v>
          </cell>
        </row>
        <row r="229">
          <cell r="A229" t="str">
            <v>2.20.3.1.</v>
          </cell>
          <cell r="B229">
            <v>6</v>
          </cell>
        </row>
        <row r="230">
          <cell r="A230" t="str">
            <v>2.20.3.2.</v>
          </cell>
          <cell r="B230">
            <v>10</v>
          </cell>
        </row>
        <row r="231">
          <cell r="A231" t="str">
            <v>2.20.3.3.</v>
          </cell>
          <cell r="B231">
            <v>4</v>
          </cell>
        </row>
        <row r="232">
          <cell r="A232" t="str">
            <v>2.20.4.</v>
          </cell>
          <cell r="B232">
            <v>6</v>
          </cell>
        </row>
        <row r="233">
          <cell r="A233" t="str">
            <v>2.20.4.1.</v>
          </cell>
          <cell r="B233">
            <v>3</v>
          </cell>
        </row>
        <row r="234">
          <cell r="A234" t="str">
            <v>2.20.5.</v>
          </cell>
          <cell r="B234">
            <v>15</v>
          </cell>
        </row>
        <row r="235">
          <cell r="A235" t="str">
            <v>2.20.5.1.</v>
          </cell>
          <cell r="B235">
            <v>20</v>
          </cell>
        </row>
        <row r="236">
          <cell r="A236" t="str">
            <v>2.20.5.2.</v>
          </cell>
          <cell r="B236">
            <v>12</v>
          </cell>
        </row>
        <row r="237">
          <cell r="A237" t="str">
            <v>2.20.5.3.</v>
          </cell>
          <cell r="B237">
            <v>6</v>
          </cell>
        </row>
        <row r="238">
          <cell r="A238" t="str">
            <v>2.20.6.</v>
          </cell>
          <cell r="B238">
            <v>8</v>
          </cell>
        </row>
        <row r="239">
          <cell r="A239" t="str">
            <v>2.20.6.1.</v>
          </cell>
          <cell r="B239">
            <v>4</v>
          </cell>
        </row>
        <row r="240">
          <cell r="A240" t="str">
            <v>2.20.7.</v>
          </cell>
          <cell r="B240">
            <v>8</v>
          </cell>
        </row>
        <row r="241">
          <cell r="A241" t="str">
            <v>2.20.7.1.</v>
          </cell>
          <cell r="B241">
            <v>4</v>
          </cell>
        </row>
        <row r="242">
          <cell r="A242" t="str">
            <v>2.20.7.2.</v>
          </cell>
          <cell r="B242">
            <v>7</v>
          </cell>
        </row>
        <row r="243">
          <cell r="A243" t="str">
            <v>2.20.7.3.</v>
          </cell>
          <cell r="B243">
            <v>10</v>
          </cell>
        </row>
        <row r="244">
          <cell r="A244" t="str">
            <v>2.20.7.4.</v>
          </cell>
          <cell r="B244">
            <v>10</v>
          </cell>
        </row>
        <row r="245">
          <cell r="A245" t="str">
            <v>2.20.7.5.</v>
          </cell>
          <cell r="B245">
            <v>8</v>
          </cell>
        </row>
        <row r="246">
          <cell r="A246" t="str">
            <v>2.20.8.</v>
          </cell>
          <cell r="B246">
            <v>8</v>
          </cell>
        </row>
        <row r="247">
          <cell r="A247" t="str">
            <v>2.20.9.</v>
          </cell>
          <cell r="B247">
            <v>6</v>
          </cell>
        </row>
        <row r="248">
          <cell r="A248" t="str">
            <v>2.21.</v>
          </cell>
        </row>
        <row r="249">
          <cell r="A249" t="str">
            <v>2.21.1.</v>
          </cell>
        </row>
        <row r="250">
          <cell r="A250" t="str">
            <v>2.21.1.1.</v>
          </cell>
          <cell r="B250">
            <v>8</v>
          </cell>
        </row>
        <row r="251">
          <cell r="A251" t="str">
            <v>2.21.1.2.</v>
          </cell>
          <cell r="B251">
            <v>10</v>
          </cell>
        </row>
        <row r="252">
          <cell r="A252" t="str">
            <v>2.21.1.2.1.</v>
          </cell>
          <cell r="B252">
            <v>7</v>
          </cell>
        </row>
        <row r="253">
          <cell r="A253" t="str">
            <v>2.21.2.</v>
          </cell>
          <cell r="B253">
            <v>10</v>
          </cell>
        </row>
        <row r="254">
          <cell r="A254" t="str">
            <v>2.21.3.</v>
          </cell>
          <cell r="B254">
            <v>10</v>
          </cell>
        </row>
        <row r="255">
          <cell r="A255" t="str">
            <v>2.21.4.</v>
          </cell>
          <cell r="B255">
            <v>16</v>
          </cell>
        </row>
        <row r="256">
          <cell r="A256" t="str">
            <v>2.21.5.</v>
          </cell>
          <cell r="B256">
            <v>4</v>
          </cell>
        </row>
        <row r="257">
          <cell r="A257" t="str">
            <v>2.22.</v>
          </cell>
        </row>
        <row r="258">
          <cell r="A258" t="str">
            <v>2.22.1.</v>
          </cell>
        </row>
        <row r="259">
          <cell r="A259" t="str">
            <v>2.22.1.1.</v>
          </cell>
          <cell r="B259">
            <v>10</v>
          </cell>
        </row>
        <row r="260">
          <cell r="A260" t="str">
            <v>2.22.1.2.</v>
          </cell>
          <cell r="B260">
            <v>20</v>
          </cell>
        </row>
        <row r="261">
          <cell r="A261" t="str">
            <v>2.22.1.3.</v>
          </cell>
          <cell r="B261">
            <v>14</v>
          </cell>
        </row>
        <row r="262">
          <cell r="A262" t="str">
            <v>2.22.2.</v>
          </cell>
          <cell r="B262">
            <v>12</v>
          </cell>
        </row>
        <row r="263">
          <cell r="A263" t="str">
            <v>2.22.3.</v>
          </cell>
        </row>
        <row r="264">
          <cell r="A264" t="str">
            <v>2.22.3.1.</v>
          </cell>
          <cell r="B264">
            <v>11</v>
          </cell>
        </row>
        <row r="265">
          <cell r="A265" t="str">
            <v>2.22.3.2.</v>
          </cell>
          <cell r="B265">
            <v>5</v>
          </cell>
        </row>
        <row r="266">
          <cell r="A266" t="str">
            <v>2.22.3.3.</v>
          </cell>
          <cell r="B266">
            <v>25</v>
          </cell>
        </row>
        <row r="267">
          <cell r="A267" t="str">
            <v>2.22.3.4.</v>
          </cell>
          <cell r="B267">
            <v>20</v>
          </cell>
        </row>
        <row r="268">
          <cell r="A268" t="str">
            <v>2.22.3.5.</v>
          </cell>
          <cell r="B268">
            <v>20</v>
          </cell>
        </row>
        <row r="269">
          <cell r="A269" t="str">
            <v>2.22.4.</v>
          </cell>
          <cell r="B269">
            <v>10</v>
          </cell>
        </row>
        <row r="270">
          <cell r="A270" t="str">
            <v>2.22.5.</v>
          </cell>
          <cell r="B270">
            <v>12</v>
          </cell>
        </row>
        <row r="271">
          <cell r="A271" t="str">
            <v>2.22.5.1.</v>
          </cell>
          <cell r="B271">
            <v>18</v>
          </cell>
        </row>
        <row r="272">
          <cell r="A272" t="str">
            <v>2.22.5.2.</v>
          </cell>
          <cell r="B272">
            <v>12</v>
          </cell>
        </row>
        <row r="273">
          <cell r="A273" t="str">
            <v>2.22.5.3.</v>
          </cell>
          <cell r="B273">
            <v>10</v>
          </cell>
        </row>
        <row r="274">
          <cell r="A274" t="str">
            <v>2.22.6.</v>
          </cell>
          <cell r="B274">
            <v>7</v>
          </cell>
        </row>
        <row r="275">
          <cell r="A275" t="str">
            <v>2.22.6.1.</v>
          </cell>
          <cell r="B275">
            <v>12</v>
          </cell>
        </row>
        <row r="276">
          <cell r="A276" t="str">
            <v>2.22.6.2.</v>
          </cell>
          <cell r="B276">
            <v>10</v>
          </cell>
        </row>
        <row r="277">
          <cell r="A277" t="str">
            <v>2.22.6.3.</v>
          </cell>
          <cell r="B277">
            <v>6</v>
          </cell>
        </row>
        <row r="278">
          <cell r="A278" t="str">
            <v>2.22.7.</v>
          </cell>
          <cell r="B278">
            <v>6</v>
          </cell>
        </row>
        <row r="279">
          <cell r="A279" t="str">
            <v>2.22.7.1.</v>
          </cell>
          <cell r="B279">
            <v>12</v>
          </cell>
        </row>
        <row r="280">
          <cell r="A280" t="str">
            <v>2.22.8.</v>
          </cell>
          <cell r="B280">
            <v>5</v>
          </cell>
        </row>
        <row r="281">
          <cell r="A281" t="str">
            <v>2.23.</v>
          </cell>
        </row>
        <row r="282">
          <cell r="A282" t="str">
            <v>2.23.1.</v>
          </cell>
          <cell r="B282">
            <v>7</v>
          </cell>
        </row>
        <row r="283">
          <cell r="A283" t="str">
            <v>2.23.2.</v>
          </cell>
          <cell r="B283">
            <v>10</v>
          </cell>
        </row>
        <row r="284">
          <cell r="A284" t="str">
            <v>2.23.3.</v>
          </cell>
          <cell r="B284">
            <v>10</v>
          </cell>
        </row>
        <row r="285">
          <cell r="A285" t="str">
            <v>2.23.3.1.</v>
          </cell>
          <cell r="B285">
            <v>7</v>
          </cell>
        </row>
        <row r="286">
          <cell r="A286" t="str">
            <v>2.23.4.</v>
          </cell>
          <cell r="B286">
            <v>15</v>
          </cell>
        </row>
        <row r="287">
          <cell r="A287" t="str">
            <v>2.23.5.</v>
          </cell>
          <cell r="B287">
            <v>7</v>
          </cell>
        </row>
        <row r="288">
          <cell r="A288" t="str">
            <v>2.23.6.</v>
          </cell>
          <cell r="B288">
            <v>6</v>
          </cell>
        </row>
        <row r="289">
          <cell r="A289" t="str">
            <v>2.23.6.1.</v>
          </cell>
          <cell r="B289">
            <v>10</v>
          </cell>
        </row>
        <row r="290">
          <cell r="A290" t="str">
            <v>2.24.</v>
          </cell>
        </row>
        <row r="291">
          <cell r="A291" t="str">
            <v>2.24.1.</v>
          </cell>
          <cell r="B291">
            <v>10</v>
          </cell>
        </row>
        <row r="292">
          <cell r="A292" t="str">
            <v>2.24.2.</v>
          </cell>
          <cell r="B292">
            <v>8</v>
          </cell>
        </row>
        <row r="293">
          <cell r="A293" t="str">
            <v>2.24.3.</v>
          </cell>
          <cell r="B293">
            <v>14</v>
          </cell>
        </row>
        <row r="294">
          <cell r="A294" t="str">
            <v>2.24.3.1.</v>
          </cell>
          <cell r="B294">
            <v>18</v>
          </cell>
        </row>
        <row r="295">
          <cell r="A295" t="str">
            <v>2.24.4.</v>
          </cell>
          <cell r="B295">
            <v>24</v>
          </cell>
        </row>
        <row r="296">
          <cell r="A296" t="str">
            <v>2.24.4.1.</v>
          </cell>
          <cell r="B296">
            <v>10</v>
          </cell>
        </row>
        <row r="297">
          <cell r="A297" t="str">
            <v>2.24.4.2.</v>
          </cell>
          <cell r="B297">
            <v>30</v>
          </cell>
        </row>
        <row r="298">
          <cell r="A298" t="str">
            <v>2.24.5.</v>
          </cell>
          <cell r="B298">
            <v>10</v>
          </cell>
        </row>
        <row r="299">
          <cell r="A299" t="str">
            <v>2.24.6.</v>
          </cell>
          <cell r="B299">
            <v>8</v>
          </cell>
        </row>
        <row r="300">
          <cell r="A300" t="str">
            <v>2.25.</v>
          </cell>
        </row>
        <row r="301">
          <cell r="A301" t="str">
            <v>2.25.1.</v>
          </cell>
          <cell r="B301">
            <v>10</v>
          </cell>
        </row>
        <row r="302">
          <cell r="A302" t="str">
            <v>2.25.2.</v>
          </cell>
          <cell r="B302">
            <v>10</v>
          </cell>
        </row>
        <row r="303">
          <cell r="A303" t="str">
            <v>2.25.2.1.</v>
          </cell>
          <cell r="B303">
            <v>6</v>
          </cell>
        </row>
        <row r="304">
          <cell r="A304" t="str">
            <v>2.25.3.</v>
          </cell>
          <cell r="B304">
            <v>12</v>
          </cell>
        </row>
        <row r="305">
          <cell r="A305" t="str">
            <v>2.26.</v>
          </cell>
        </row>
        <row r="306">
          <cell r="A306" t="str">
            <v>2.26.1.</v>
          </cell>
          <cell r="B306">
            <v>10</v>
          </cell>
        </row>
        <row r="307">
          <cell r="A307" t="str">
            <v>2.26.1.1.</v>
          </cell>
          <cell r="B307">
            <v>6</v>
          </cell>
        </row>
        <row r="308">
          <cell r="A308" t="str">
            <v>2.26.2.</v>
          </cell>
          <cell r="B308">
            <v>12</v>
          </cell>
        </row>
        <row r="309">
          <cell r="A309" t="str">
            <v>2.26.2.1.</v>
          </cell>
          <cell r="B309">
            <v>15</v>
          </cell>
        </row>
        <row r="310">
          <cell r="A310" t="str">
            <v>2.26.3.</v>
          </cell>
          <cell r="B310">
            <v>10</v>
          </cell>
        </row>
        <row r="311">
          <cell r="A311" t="str">
            <v>2.26.3.1.</v>
          </cell>
          <cell r="B311">
            <v>50</v>
          </cell>
        </row>
        <row r="312">
          <cell r="A312" t="str">
            <v>2.26.4.</v>
          </cell>
          <cell r="B312">
            <v>8</v>
          </cell>
        </row>
        <row r="313">
          <cell r="A313" t="str">
            <v>2.26.5.</v>
          </cell>
          <cell r="B313">
            <v>12</v>
          </cell>
        </row>
        <row r="314">
          <cell r="A314" t="str">
            <v>2.26.5.1.</v>
          </cell>
          <cell r="B314">
            <v>6</v>
          </cell>
        </row>
        <row r="315">
          <cell r="A315" t="str">
            <v>2.27.</v>
          </cell>
          <cell r="B315">
            <v>6</v>
          </cell>
        </row>
        <row r="316">
          <cell r="A316" t="str">
            <v>2.3.</v>
          </cell>
        </row>
        <row r="317">
          <cell r="A317" t="str">
            <v>2.3.1.</v>
          </cell>
          <cell r="B317">
            <v>14</v>
          </cell>
        </row>
        <row r="318">
          <cell r="A318" t="str">
            <v>2.3.2.</v>
          </cell>
          <cell r="B318">
            <v>15</v>
          </cell>
        </row>
        <row r="319">
          <cell r="A319" t="str">
            <v>2.3.3.</v>
          </cell>
          <cell r="B319">
            <v>12</v>
          </cell>
        </row>
        <row r="320">
          <cell r="A320" t="str">
            <v>2.4.</v>
          </cell>
        </row>
        <row r="321">
          <cell r="A321" t="str">
            <v>2.4.1.</v>
          </cell>
          <cell r="B321">
            <v>14</v>
          </cell>
        </row>
        <row r="322">
          <cell r="A322" t="str">
            <v>2.4.2.</v>
          </cell>
          <cell r="B322">
            <v>12</v>
          </cell>
        </row>
        <row r="323">
          <cell r="A323" t="str">
            <v>2.5.</v>
          </cell>
        </row>
        <row r="324">
          <cell r="A324" t="str">
            <v>2.5.1.</v>
          </cell>
          <cell r="B324">
            <v>12</v>
          </cell>
        </row>
        <row r="325">
          <cell r="A325" t="str">
            <v>2.5.1.1.</v>
          </cell>
          <cell r="B325">
            <v>15</v>
          </cell>
        </row>
        <row r="326">
          <cell r="A326" t="str">
            <v>2.5.2.</v>
          </cell>
          <cell r="B326">
            <v>10</v>
          </cell>
        </row>
        <row r="327">
          <cell r="A327" t="str">
            <v>2.5.3.</v>
          </cell>
          <cell r="B327">
            <v>14</v>
          </cell>
        </row>
        <row r="328">
          <cell r="A328" t="str">
            <v>2.5.4.</v>
          </cell>
          <cell r="B328">
            <v>8</v>
          </cell>
        </row>
        <row r="329">
          <cell r="A329" t="str">
            <v>2.5.5.</v>
          </cell>
          <cell r="B329">
            <v>8</v>
          </cell>
        </row>
        <row r="330">
          <cell r="A330" t="str">
            <v>2.5.6.</v>
          </cell>
          <cell r="B330">
            <v>7</v>
          </cell>
        </row>
        <row r="331">
          <cell r="A331" t="str">
            <v>2.5.7.</v>
          </cell>
          <cell r="B331">
            <v>3</v>
          </cell>
        </row>
        <row r="332">
          <cell r="A332" t="str">
            <v>2.6.</v>
          </cell>
        </row>
        <row r="333">
          <cell r="A333" t="str">
            <v>2.6.1.</v>
          </cell>
        </row>
        <row r="334">
          <cell r="A334" t="str">
            <v>2.6.1.1.</v>
          </cell>
        </row>
        <row r="335">
          <cell r="A335" t="str">
            <v>2.6.1.1.A.</v>
          </cell>
          <cell r="B335">
            <v>12</v>
          </cell>
        </row>
        <row r="336">
          <cell r="A336" t="str">
            <v>2.6.1.1.B.</v>
          </cell>
          <cell r="B336">
            <v>8</v>
          </cell>
        </row>
        <row r="337">
          <cell r="A337" t="str">
            <v>2.6.1.2.</v>
          </cell>
        </row>
        <row r="338">
          <cell r="A338" t="str">
            <v>2.6.1.2.A.</v>
          </cell>
          <cell r="B338">
            <v>10</v>
          </cell>
        </row>
        <row r="339">
          <cell r="A339" t="str">
            <v>2.6.1.2.B.</v>
          </cell>
          <cell r="B339">
            <v>7</v>
          </cell>
        </row>
        <row r="340">
          <cell r="A340" t="str">
            <v>2.6.2.</v>
          </cell>
        </row>
        <row r="341">
          <cell r="A341" t="str">
            <v>2.6.2.1.</v>
          </cell>
          <cell r="B341">
            <v>10</v>
          </cell>
        </row>
        <row r="342">
          <cell r="A342" t="str">
            <v>2.6.2.2.</v>
          </cell>
          <cell r="B342">
            <v>8</v>
          </cell>
        </row>
        <row r="343">
          <cell r="A343" t="str">
            <v>2.6.3.</v>
          </cell>
        </row>
        <row r="344">
          <cell r="A344" t="str">
            <v>2.6.3.1.</v>
          </cell>
          <cell r="B344">
            <v>12</v>
          </cell>
        </row>
        <row r="345">
          <cell r="A345" t="str">
            <v>2.6.3.2.</v>
          </cell>
          <cell r="B345">
            <v>10</v>
          </cell>
        </row>
        <row r="346">
          <cell r="A346" t="str">
            <v>2.6.3.3.</v>
          </cell>
          <cell r="B346">
            <v>3</v>
          </cell>
        </row>
        <row r="347">
          <cell r="A347" t="str">
            <v>2.6.3.4.</v>
          </cell>
          <cell r="B347">
            <v>12</v>
          </cell>
        </row>
        <row r="348">
          <cell r="A348" t="str">
            <v>2.6.4.</v>
          </cell>
          <cell r="B348">
            <v>12</v>
          </cell>
        </row>
        <row r="349">
          <cell r="A349" t="str">
            <v>2.6.4.1.</v>
          </cell>
          <cell r="B349">
            <v>15</v>
          </cell>
        </row>
        <row r="350">
          <cell r="A350" t="str">
            <v>2.6.4.2.</v>
          </cell>
          <cell r="B350">
            <v>9</v>
          </cell>
        </row>
        <row r="351">
          <cell r="A351" t="str">
            <v>2.6.5.</v>
          </cell>
          <cell r="B351">
            <v>10</v>
          </cell>
        </row>
        <row r="352">
          <cell r="A352" t="str">
            <v>2.7.</v>
          </cell>
        </row>
        <row r="353">
          <cell r="A353" t="str">
            <v>2.7.1.</v>
          </cell>
          <cell r="B353">
            <v>12</v>
          </cell>
        </row>
        <row r="354">
          <cell r="A354" t="str">
            <v>2.7.1.1.</v>
          </cell>
          <cell r="B354">
            <v>10</v>
          </cell>
        </row>
        <row r="355">
          <cell r="A355" t="str">
            <v>2.7.2.</v>
          </cell>
          <cell r="B355">
            <v>15</v>
          </cell>
        </row>
        <row r="356">
          <cell r="A356" t="str">
            <v>2.7.3.</v>
          </cell>
          <cell r="B356">
            <v>20</v>
          </cell>
        </row>
        <row r="357">
          <cell r="A357" t="str">
            <v>2.7.3.1.</v>
          </cell>
          <cell r="B357">
            <v>14</v>
          </cell>
        </row>
        <row r="358">
          <cell r="A358" t="str">
            <v>2.7.4.</v>
          </cell>
          <cell r="B358">
            <v>15</v>
          </cell>
        </row>
        <row r="359">
          <cell r="A359" t="str">
            <v>2.7.4.1.</v>
          </cell>
          <cell r="B359">
            <v>5</v>
          </cell>
        </row>
        <row r="360">
          <cell r="A360" t="str">
            <v>2.7.4.2.</v>
          </cell>
          <cell r="B360">
            <v>10</v>
          </cell>
        </row>
        <row r="361">
          <cell r="A361" t="str">
            <v>2.8.</v>
          </cell>
        </row>
        <row r="362">
          <cell r="A362" t="str">
            <v>2.8.1.</v>
          </cell>
          <cell r="B362">
            <v>10</v>
          </cell>
        </row>
        <row r="363">
          <cell r="A363" t="str">
            <v>2.8.1.1.</v>
          </cell>
          <cell r="B363">
            <v>2</v>
          </cell>
        </row>
        <row r="364">
          <cell r="A364" t="str">
            <v>2.8.2.</v>
          </cell>
          <cell r="B364">
            <v>10</v>
          </cell>
        </row>
        <row r="365">
          <cell r="A365" t="str">
            <v>2.8.2.1.</v>
          </cell>
          <cell r="B365">
            <v>3</v>
          </cell>
        </row>
        <row r="366">
          <cell r="A366" t="str">
            <v>2.8.3.</v>
          </cell>
          <cell r="B366">
            <v>10</v>
          </cell>
        </row>
        <row r="367">
          <cell r="A367" t="str">
            <v>2.8.3.1.</v>
          </cell>
          <cell r="B367">
            <v>3</v>
          </cell>
        </row>
        <row r="368">
          <cell r="A368" t="str">
            <v>2.8.4.</v>
          </cell>
          <cell r="B368">
            <v>10</v>
          </cell>
        </row>
        <row r="369">
          <cell r="A369" t="str">
            <v>2.8.4.1.</v>
          </cell>
          <cell r="B369">
            <v>3</v>
          </cell>
        </row>
        <row r="370">
          <cell r="A370" t="str">
            <v>2.8.5.</v>
          </cell>
          <cell r="B370">
            <v>12</v>
          </cell>
        </row>
        <row r="371">
          <cell r="A371" t="str">
            <v>2.8.5.1.</v>
          </cell>
          <cell r="B371">
            <v>5</v>
          </cell>
        </row>
        <row r="372">
          <cell r="A372" t="str">
            <v>2.8.6.</v>
          </cell>
          <cell r="B372">
            <v>12</v>
          </cell>
        </row>
        <row r="373">
          <cell r="A373" t="str">
            <v>2.8.7.</v>
          </cell>
          <cell r="B373">
            <v>7</v>
          </cell>
        </row>
        <row r="374">
          <cell r="A374" t="str">
            <v>2.9.</v>
          </cell>
        </row>
        <row r="375">
          <cell r="A375" t="str">
            <v>2.9.1.</v>
          </cell>
          <cell r="B375">
            <v>13</v>
          </cell>
        </row>
        <row r="376">
          <cell r="A376" t="str">
            <v>2.9.1.1.</v>
          </cell>
          <cell r="B376">
            <v>7</v>
          </cell>
        </row>
        <row r="377">
          <cell r="A377" t="str">
            <v>2.9.2.</v>
          </cell>
          <cell r="B377">
            <v>10</v>
          </cell>
        </row>
        <row r="378">
          <cell r="A378" t="str">
            <v>2.9.2.1.</v>
          </cell>
          <cell r="B378">
            <v>7</v>
          </cell>
        </row>
        <row r="379">
          <cell r="A379" t="str">
            <v>2.9.3.</v>
          </cell>
          <cell r="B379">
            <v>13</v>
          </cell>
        </row>
        <row r="380">
          <cell r="A380" t="str">
            <v>3.</v>
          </cell>
        </row>
        <row r="381">
          <cell r="A381" t="str">
            <v>3.1.</v>
          </cell>
        </row>
        <row r="382">
          <cell r="A382" t="str">
            <v>3.1.1.</v>
          </cell>
          <cell r="B382">
            <v>10</v>
          </cell>
        </row>
        <row r="383">
          <cell r="A383" t="str">
            <v>3.1.1.1.</v>
          </cell>
          <cell r="B383">
            <v>20</v>
          </cell>
        </row>
        <row r="384">
          <cell r="A384" t="str">
            <v>3.1.1.2.</v>
          </cell>
          <cell r="B384">
            <v>5</v>
          </cell>
        </row>
        <row r="385">
          <cell r="A385" t="str">
            <v>3.2.</v>
          </cell>
          <cell r="B385">
            <v>10</v>
          </cell>
        </row>
        <row r="386">
          <cell r="A386" t="str">
            <v>3.2.1.</v>
          </cell>
          <cell r="B386">
            <v>12</v>
          </cell>
        </row>
        <row r="387">
          <cell r="A387" t="str">
            <v>3.2.2.</v>
          </cell>
          <cell r="B387">
            <v>10</v>
          </cell>
        </row>
        <row r="388">
          <cell r="A388" t="str">
            <v>3.2.2.1.</v>
          </cell>
          <cell r="B388">
            <v>7</v>
          </cell>
        </row>
        <row r="389">
          <cell r="A389" t="str">
            <v>3.3.</v>
          </cell>
          <cell r="B389">
            <v>10</v>
          </cell>
        </row>
        <row r="390">
          <cell r="A390" t="str">
            <v>3.3.1.</v>
          </cell>
          <cell r="B390">
            <v>6</v>
          </cell>
        </row>
        <row r="391">
          <cell r="A391" t="str">
            <v>3.4.</v>
          </cell>
          <cell r="B391">
            <v>10</v>
          </cell>
        </row>
        <row r="392">
          <cell r="A392" t="str">
            <v>3.4.1.</v>
          </cell>
          <cell r="B392">
            <v>5</v>
          </cell>
        </row>
        <row r="393">
          <cell r="A393" t="str">
            <v>3.4.2.</v>
          </cell>
          <cell r="B393">
            <v>8</v>
          </cell>
        </row>
        <row r="394">
          <cell r="A394" t="str">
            <v>3.5.</v>
          </cell>
          <cell r="B394">
            <v>10</v>
          </cell>
        </row>
        <row r="395">
          <cell r="A395" t="str">
            <v>3.5.1.</v>
          </cell>
          <cell r="B395">
            <v>30</v>
          </cell>
        </row>
        <row r="396">
          <cell r="A396" t="str">
            <v>3.6.</v>
          </cell>
          <cell r="B396">
            <v>10</v>
          </cell>
        </row>
        <row r="397">
          <cell r="A397" t="str">
            <v>3.6.1.</v>
          </cell>
          <cell r="B397">
            <v>5</v>
          </cell>
        </row>
        <row r="398">
          <cell r="A398" t="str">
            <v>3.7.</v>
          </cell>
          <cell r="B398">
            <v>5</v>
          </cell>
        </row>
        <row r="399">
          <cell r="A399" t="str">
            <v>3.8.</v>
          </cell>
          <cell r="B399">
            <v>10</v>
          </cell>
        </row>
        <row r="400">
          <cell r="A400" t="str">
            <v>3.9.</v>
          </cell>
          <cell r="B400">
            <v>3</v>
          </cell>
        </row>
        <row r="401">
          <cell r="A401" t="str">
            <v>4.</v>
          </cell>
        </row>
        <row r="402">
          <cell r="A402" t="str">
            <v>4.1.</v>
          </cell>
        </row>
        <row r="403">
          <cell r="A403" t="str">
            <v>4.1.1.</v>
          </cell>
          <cell r="B403">
            <v>20</v>
          </cell>
        </row>
        <row r="404">
          <cell r="A404" t="str">
            <v>4.1.2.</v>
          </cell>
          <cell r="B404">
            <v>10</v>
          </cell>
        </row>
        <row r="405">
          <cell r="A405" t="str">
            <v>4.1.3.</v>
          </cell>
          <cell r="B405">
            <v>18</v>
          </cell>
        </row>
        <row r="406">
          <cell r="A406" t="str">
            <v>4.2.</v>
          </cell>
        </row>
        <row r="407">
          <cell r="A407" t="str">
            <v>4.2.1.</v>
          </cell>
        </row>
        <row r="408">
          <cell r="A408" t="str">
            <v>4.2.1.1.</v>
          </cell>
          <cell r="B408">
            <v>5</v>
          </cell>
        </row>
        <row r="409">
          <cell r="A409" t="str">
            <v>4.2.1.1.1.</v>
          </cell>
          <cell r="B409">
            <v>4</v>
          </cell>
        </row>
        <row r="410">
          <cell r="A410" t="str">
            <v>4.2.1.2.</v>
          </cell>
          <cell r="B410">
            <v>6</v>
          </cell>
        </row>
        <row r="411">
          <cell r="A411" t="str">
            <v>4.2.1.3.</v>
          </cell>
          <cell r="B411">
            <v>9</v>
          </cell>
        </row>
        <row r="412">
          <cell r="A412" t="str">
            <v>4.2.1.3.1.</v>
          </cell>
          <cell r="B412">
            <v>8</v>
          </cell>
        </row>
        <row r="413">
          <cell r="A413" t="str">
            <v>4.2.1.4.</v>
          </cell>
          <cell r="B413">
            <v>4</v>
          </cell>
        </row>
        <row r="414">
          <cell r="A414" t="str">
            <v>4.2.2.</v>
          </cell>
        </row>
        <row r="415">
          <cell r="A415" t="str">
            <v>4.2.2.1.</v>
          </cell>
          <cell r="B415">
            <v>5</v>
          </cell>
        </row>
        <row r="416">
          <cell r="A416" t="str">
            <v>4.2.2.2.</v>
          </cell>
          <cell r="B416">
            <v>6</v>
          </cell>
        </row>
        <row r="417">
          <cell r="A417" t="str">
            <v>4.2.2.3.</v>
          </cell>
          <cell r="B417">
            <v>5</v>
          </cell>
        </row>
        <row r="418">
          <cell r="A418" t="str">
            <v>4.2.2.4.</v>
          </cell>
          <cell r="B418">
            <v>6</v>
          </cell>
        </row>
        <row r="419">
          <cell r="A419" t="str">
            <v>4.2.2.5.</v>
          </cell>
          <cell r="B419">
            <v>5</v>
          </cell>
        </row>
        <row r="420">
          <cell r="A420" t="str">
            <v>4.2.2.6.</v>
          </cell>
          <cell r="B420">
            <v>6</v>
          </cell>
        </row>
        <row r="421">
          <cell r="A421" t="str">
            <v>4.2.2.7.</v>
          </cell>
          <cell r="B421">
            <v>8</v>
          </cell>
        </row>
        <row r="422">
          <cell r="A422" t="str">
            <v>4.2.2.8.</v>
          </cell>
          <cell r="B422">
            <v>4</v>
          </cell>
        </row>
        <row r="423">
          <cell r="A423" t="str">
            <v>4.2.2.9.</v>
          </cell>
        </row>
        <row r="424">
          <cell r="A424" t="str">
            <v>4.2.2.9.1.</v>
          </cell>
          <cell r="B424">
            <v>6</v>
          </cell>
        </row>
        <row r="425">
          <cell r="A425" t="str">
            <v>4.2.2.9.2.</v>
          </cell>
          <cell r="B425">
            <v>5</v>
          </cell>
        </row>
        <row r="426">
          <cell r="A426" t="str">
            <v>4.2.2.9.3.</v>
          </cell>
          <cell r="B426">
            <v>10</v>
          </cell>
        </row>
        <row r="427">
          <cell r="A427" t="str">
            <v>4.3.</v>
          </cell>
        </row>
        <row r="428">
          <cell r="A428" t="str">
            <v>4.3.1.</v>
          </cell>
          <cell r="B428">
            <v>20</v>
          </cell>
        </row>
        <row r="429">
          <cell r="A429" t="str">
            <v>4.3.10.</v>
          </cell>
          <cell r="B429">
            <v>8</v>
          </cell>
        </row>
        <row r="430">
          <cell r="A430" t="str">
            <v>4.3.2.</v>
          </cell>
          <cell r="B430">
            <v>20</v>
          </cell>
        </row>
        <row r="431">
          <cell r="A431" t="str">
            <v>4.3.2.1.</v>
          </cell>
          <cell r="B431">
            <v>12</v>
          </cell>
        </row>
        <row r="432">
          <cell r="A432" t="str">
            <v>4.3.3.</v>
          </cell>
          <cell r="B432">
            <v>20</v>
          </cell>
        </row>
        <row r="433">
          <cell r="A433" t="str">
            <v>4.3.3.1.</v>
          </cell>
          <cell r="B433">
            <v>12</v>
          </cell>
        </row>
        <row r="434">
          <cell r="A434" t="str">
            <v>4.3.3.2.</v>
          </cell>
          <cell r="B434">
            <v>18</v>
          </cell>
        </row>
        <row r="435">
          <cell r="A435" t="str">
            <v>4.3.4.</v>
          </cell>
          <cell r="B435">
            <v>25</v>
          </cell>
        </row>
        <row r="436">
          <cell r="A436" t="str">
            <v>4.3.5.</v>
          </cell>
          <cell r="B436">
            <v>18</v>
          </cell>
        </row>
        <row r="437">
          <cell r="A437" t="str">
            <v>4.3.6.</v>
          </cell>
          <cell r="B437">
            <v>15</v>
          </cell>
        </row>
        <row r="438">
          <cell r="A438" t="str">
            <v>4.3.7.</v>
          </cell>
        </row>
        <row r="439">
          <cell r="A439" t="str">
            <v>4.3.7.1.</v>
          </cell>
          <cell r="B439">
            <v>14</v>
          </cell>
        </row>
        <row r="440">
          <cell r="A440" t="str">
            <v>4.3.7.2.</v>
          </cell>
          <cell r="B440">
            <v>20</v>
          </cell>
        </row>
        <row r="441">
          <cell r="A441" t="str">
            <v>4.3.8.</v>
          </cell>
          <cell r="B441">
            <v>11</v>
          </cell>
        </row>
        <row r="442">
          <cell r="A442" t="str">
            <v>4.3.9.</v>
          </cell>
          <cell r="B442">
            <v>11</v>
          </cell>
        </row>
        <row r="443">
          <cell r="A443" t="str">
            <v>4.3.9.1.</v>
          </cell>
          <cell r="B443">
            <v>15</v>
          </cell>
        </row>
        <row r="444">
          <cell r="A444" t="str">
            <v>4.4.</v>
          </cell>
        </row>
        <row r="445">
          <cell r="A445" t="str">
            <v>4.4.1.</v>
          </cell>
          <cell r="B445">
            <v>18</v>
          </cell>
        </row>
        <row r="446">
          <cell r="A446" t="str">
            <v>4.4.2.</v>
          </cell>
          <cell r="B446">
            <v>6</v>
          </cell>
        </row>
        <row r="447">
          <cell r="A447" t="str">
            <v>4.4.3.</v>
          </cell>
          <cell r="B447">
            <v>6</v>
          </cell>
        </row>
        <row r="448">
          <cell r="A448" t="str">
            <v>4.5.</v>
          </cell>
        </row>
        <row r="449">
          <cell r="A449" t="str">
            <v>4.5.1.</v>
          </cell>
          <cell r="B449">
            <v>14</v>
          </cell>
        </row>
        <row r="450">
          <cell r="A450" t="str">
            <v>4.5.2.</v>
          </cell>
          <cell r="B450">
            <v>8</v>
          </cell>
        </row>
        <row r="451">
          <cell r="A451" t="str">
            <v>4.6.</v>
          </cell>
        </row>
        <row r="452">
          <cell r="A452" t="str">
            <v>4.6.1.</v>
          </cell>
          <cell r="B452">
            <v>10</v>
          </cell>
        </row>
        <row r="453">
          <cell r="A453" t="str">
            <v>4.6.1.1.</v>
          </cell>
          <cell r="B453">
            <v>20</v>
          </cell>
        </row>
        <row r="454">
          <cell r="A454" t="str">
            <v>4.6.1.2.</v>
          </cell>
          <cell r="B454">
            <v>15</v>
          </cell>
        </row>
        <row r="455">
          <cell r="A455" t="str">
            <v>4.6.2.</v>
          </cell>
          <cell r="B455">
            <v>15</v>
          </cell>
        </row>
        <row r="456">
          <cell r="A456" t="str">
            <v>4.6.2.1.</v>
          </cell>
          <cell r="B456">
            <v>12</v>
          </cell>
        </row>
        <row r="457">
          <cell r="A457" t="str">
            <v>4.6.2.2.</v>
          </cell>
          <cell r="B457">
            <v>10</v>
          </cell>
        </row>
        <row r="458">
          <cell r="A458" t="str">
            <v>4.6.2.3.</v>
          </cell>
          <cell r="B458">
            <v>10</v>
          </cell>
        </row>
        <row r="459">
          <cell r="A459" t="str">
            <v>4.6.3.</v>
          </cell>
        </row>
        <row r="460">
          <cell r="A460" t="str">
            <v>4.6.3.1.</v>
          </cell>
          <cell r="B460">
            <v>7</v>
          </cell>
        </row>
        <row r="461">
          <cell r="A461" t="str">
            <v>4.6.3.2.</v>
          </cell>
          <cell r="B461">
            <v>10</v>
          </cell>
        </row>
        <row r="462">
          <cell r="A462" t="str">
            <v>4.6.4.</v>
          </cell>
          <cell r="B462">
            <v>10</v>
          </cell>
        </row>
        <row r="463">
          <cell r="A463" t="str">
            <v>4.6.4.1.</v>
          </cell>
          <cell r="B463">
            <v>12</v>
          </cell>
        </row>
        <row r="464">
          <cell r="A464" t="str">
            <v>4.6.4.2.</v>
          </cell>
          <cell r="B464">
            <v>8</v>
          </cell>
        </row>
        <row r="465">
          <cell r="A465" t="str">
            <v>4.6.4.3.</v>
          </cell>
          <cell r="B465">
            <v>4</v>
          </cell>
        </row>
        <row r="466">
          <cell r="A466" t="str">
            <v>4.6.4.4.</v>
          </cell>
          <cell r="B466">
            <v>12</v>
          </cell>
        </row>
        <row r="467">
          <cell r="A467" t="str">
            <v>4.6.5.</v>
          </cell>
          <cell r="B467">
            <v>12</v>
          </cell>
        </row>
        <row r="468">
          <cell r="A468" t="str">
            <v>4.6.6.</v>
          </cell>
          <cell r="B468">
            <v>10</v>
          </cell>
        </row>
        <row r="469">
          <cell r="A469" t="str">
            <v>4.6.6.1.</v>
          </cell>
          <cell r="B469">
            <v>7</v>
          </cell>
        </row>
        <row r="470">
          <cell r="A470" t="str">
            <v>4.6.7.</v>
          </cell>
          <cell r="B470">
            <v>10</v>
          </cell>
        </row>
        <row r="471">
          <cell r="A471" t="str">
            <v>4.6.7.1.</v>
          </cell>
          <cell r="B471">
            <v>6</v>
          </cell>
        </row>
        <row r="472">
          <cell r="A472" t="str">
            <v>4.6.8.</v>
          </cell>
          <cell r="B472">
            <v>20</v>
          </cell>
        </row>
        <row r="473">
          <cell r="A473" t="str">
            <v>4.7.</v>
          </cell>
          <cell r="B473">
            <v>7</v>
          </cell>
        </row>
        <row r="474">
          <cell r="A474" t="str">
            <v>5.</v>
          </cell>
        </row>
        <row r="475">
          <cell r="A475" t="str">
            <v>5.1.</v>
          </cell>
        </row>
        <row r="476">
          <cell r="A476" t="str">
            <v>5.1.1.</v>
          </cell>
          <cell r="B476">
            <v>10</v>
          </cell>
        </row>
        <row r="477">
          <cell r="A477" t="str">
            <v>5.1.2.</v>
          </cell>
          <cell r="B477">
            <v>7</v>
          </cell>
        </row>
        <row r="478">
          <cell r="A478" t="str">
            <v>5.1.3.</v>
          </cell>
          <cell r="B478">
            <v>5</v>
          </cell>
        </row>
        <row r="479">
          <cell r="A479" t="str">
            <v>5.1.4.</v>
          </cell>
          <cell r="B479">
            <v>3</v>
          </cell>
        </row>
        <row r="480">
          <cell r="A480" t="str">
            <v>5.1.5.</v>
          </cell>
          <cell r="B480">
            <v>6</v>
          </cell>
        </row>
        <row r="481">
          <cell r="A481" t="str">
            <v>5.2.</v>
          </cell>
        </row>
        <row r="482">
          <cell r="A482" t="str">
            <v>5.2.1.</v>
          </cell>
          <cell r="B482">
            <v>20</v>
          </cell>
        </row>
        <row r="483">
          <cell r="A483" t="str">
            <v>5.2.2.</v>
          </cell>
          <cell r="B483">
            <v>12</v>
          </cell>
        </row>
        <row r="484">
          <cell r="A484" t="str">
            <v>5.2.3.</v>
          </cell>
          <cell r="B484">
            <v>30</v>
          </cell>
        </row>
        <row r="485">
          <cell r="A485" t="str">
            <v>5.2.4.</v>
          </cell>
          <cell r="B485">
            <v>8</v>
          </cell>
        </row>
        <row r="486">
          <cell r="A486" t="str">
            <v>5.2.5.</v>
          </cell>
          <cell r="B486">
            <v>5</v>
          </cell>
        </row>
        <row r="487">
          <cell r="A487" t="str">
            <v>5.2.6.</v>
          </cell>
        </row>
        <row r="488">
          <cell r="A488" t="str">
            <v>5.2.6.1.</v>
          </cell>
          <cell r="B488">
            <v>20</v>
          </cell>
        </row>
        <row r="489">
          <cell r="A489" t="str">
            <v>5.2.6.2.</v>
          </cell>
          <cell r="B489">
            <v>15</v>
          </cell>
        </row>
        <row r="490">
          <cell r="A490" t="str">
            <v>5.2.7.</v>
          </cell>
          <cell r="B490">
            <v>17</v>
          </cell>
        </row>
        <row r="491">
          <cell r="A491" t="str">
            <v>5.2.8.</v>
          </cell>
        </row>
        <row r="492">
          <cell r="A492" t="str">
            <v>5.2.8.1.</v>
          </cell>
          <cell r="B492">
            <v>60</v>
          </cell>
        </row>
        <row r="493">
          <cell r="A493" t="str">
            <v>5.2.8.2.</v>
          </cell>
          <cell r="B493">
            <v>30</v>
          </cell>
        </row>
        <row r="494">
          <cell r="A494" t="str">
            <v>5.2.9.</v>
          </cell>
          <cell r="B494">
            <v>7</v>
          </cell>
        </row>
        <row r="495">
          <cell r="A495" t="str">
            <v>6.</v>
          </cell>
        </row>
        <row r="496">
          <cell r="A496" t="str">
            <v>6.1.</v>
          </cell>
        </row>
        <row r="497">
          <cell r="A497" t="str">
            <v>6.1.1.</v>
          </cell>
          <cell r="B497">
            <v>15</v>
          </cell>
        </row>
        <row r="498">
          <cell r="A498" t="str">
            <v>6.1.2.</v>
          </cell>
          <cell r="B498">
            <v>3</v>
          </cell>
        </row>
        <row r="499">
          <cell r="A499" t="str">
            <v>6.1.3.</v>
          </cell>
          <cell r="B499">
            <v>15</v>
          </cell>
        </row>
        <row r="500">
          <cell r="A500" t="str">
            <v>6.1.4.</v>
          </cell>
          <cell r="B500">
            <v>10</v>
          </cell>
        </row>
        <row r="501">
          <cell r="A501" t="str">
            <v>6.1.5.</v>
          </cell>
          <cell r="B501">
            <v>6</v>
          </cell>
        </row>
        <row r="502">
          <cell r="A502" t="str">
            <v>6.2.</v>
          </cell>
        </row>
        <row r="503">
          <cell r="A503" t="str">
            <v>6.2.1.</v>
          </cell>
          <cell r="B503">
            <v>5</v>
          </cell>
        </row>
        <row r="504">
          <cell r="A504" t="str">
            <v>6.2.2.</v>
          </cell>
          <cell r="B504">
            <v>5</v>
          </cell>
        </row>
        <row r="505">
          <cell r="A505" t="str">
            <v>6.2.3.</v>
          </cell>
          <cell r="B505">
            <v>5</v>
          </cell>
        </row>
        <row r="506">
          <cell r="A506" t="str">
            <v>6.3.</v>
          </cell>
        </row>
        <row r="507">
          <cell r="A507" t="str">
            <v>6.3.1.</v>
          </cell>
          <cell r="B507">
            <v>30</v>
          </cell>
        </row>
        <row r="508">
          <cell r="A508" t="str">
            <v>6.3.2.</v>
          </cell>
          <cell r="B508">
            <v>30</v>
          </cell>
        </row>
        <row r="509">
          <cell r="A509" t="str">
            <v>6.3.3.</v>
          </cell>
          <cell r="B509">
            <v>25</v>
          </cell>
        </row>
        <row r="510">
          <cell r="A510" t="str">
            <v>6.3.4.</v>
          </cell>
          <cell r="B510">
            <v>20</v>
          </cell>
        </row>
        <row r="511">
          <cell r="A511" t="str">
            <v>6.3.5.</v>
          </cell>
          <cell r="B511">
            <v>15</v>
          </cell>
        </row>
        <row r="512">
          <cell r="A512" t="str">
            <v>6.4.</v>
          </cell>
          <cell r="B512">
            <v>10</v>
          </cell>
        </row>
        <row r="513">
          <cell r="A513" t="str">
            <v>1.TER</v>
          </cell>
        </row>
      </sheetData>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sheetName val="TOR_Data"/>
      <sheetName val="RentSchedule"/>
      <sheetName val="Property_items"/>
      <sheetName val="Valids"/>
      <sheetName val="Sheet1"/>
      <sheetName val="Sheet5"/>
      <sheetName val="Sheet7"/>
      <sheetName val="Centralizator"/>
      <sheetName val="Facturi"/>
      <sheetName val="Share Prices"/>
    </sheetNames>
    <sheetDataSet>
      <sheetData sheetId="0">
        <row r="4">
          <cell r="B4" t="str">
            <v>00000001</v>
          </cell>
        </row>
      </sheetData>
      <sheetData sheetId="1">
        <row r="2">
          <cell r="B2" t="str">
            <v>TenantID</v>
          </cell>
        </row>
      </sheetData>
      <sheetData sheetId="2">
        <row r="4">
          <cell r="C4" t="str">
            <v>00000001</v>
          </cell>
        </row>
      </sheetData>
      <sheetData sheetId="3">
        <row r="2">
          <cell r="B2" t="str">
            <v>Start Date</v>
          </cell>
        </row>
      </sheetData>
      <sheetData sheetId="4">
        <row r="1">
          <cell r="A1">
            <v>3</v>
          </cell>
          <cell r="B1">
            <v>4</v>
          </cell>
          <cell r="C1">
            <v>2</v>
          </cell>
          <cell r="D1">
            <v>1</v>
          </cell>
          <cell r="E1">
            <v>2</v>
          </cell>
          <cell r="F1">
            <v>1</v>
          </cell>
          <cell r="G1">
            <v>2</v>
          </cell>
          <cell r="H1">
            <v>2</v>
          </cell>
        </row>
        <row r="2">
          <cell r="A2" t="str">
            <v>Common Space Paricipants</v>
          </cell>
          <cell r="B2" t="str">
            <v>Common Space Services allocation</v>
          </cell>
          <cell r="C2" t="str">
            <v>Property Tax Assesm Type</v>
          </cell>
          <cell r="D2" t="str">
            <v>Property Tax Props</v>
          </cell>
          <cell r="E2" t="str">
            <v>Insurance Assesm Type</v>
          </cell>
          <cell r="F2" t="str">
            <v>Insurance Props</v>
          </cell>
          <cell r="G2" t="str">
            <v>Mgm Fee Assesm Type</v>
          </cell>
          <cell r="H2" t="str">
            <v>MgmFee Tax Props</v>
          </cell>
        </row>
        <row r="3">
          <cell r="A3" t="str">
            <v>BUILDING A</v>
          </cell>
          <cell r="B3" t="str">
            <v>BUILDING A_SCR</v>
          </cell>
          <cell r="C3" t="str">
            <v>BUILDING FBP PT_SCR</v>
          </cell>
          <cell r="D3" t="str">
            <v>BUILDING FBP PT</v>
          </cell>
          <cell r="E3" t="str">
            <v>BUILDING FBP INS_SCR</v>
          </cell>
          <cell r="F3" t="str">
            <v>BUILDING FBP INS</v>
          </cell>
          <cell r="G3" t="str">
            <v>MgM SCR RA_SCR</v>
          </cell>
          <cell r="H3" t="str">
            <v>MgM SCR RA</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izator"/>
      <sheetName val="Contracts"/>
      <sheetName val="Invoices"/>
      <sheetName val="Works still to be contracted"/>
      <sheetName val="Additional Works"/>
      <sheetName val="Cash Flow"/>
      <sheetName val="Bonds and Guarantees Summary"/>
      <sheetName val="Sheet1"/>
      <sheetName val="Report1"/>
      <sheetName val="CONTRACTED WORKS BREAKDOWN"/>
      <sheetName val="Valids"/>
    </sheetNames>
    <sheetDataSet>
      <sheetData sheetId="0">
        <row r="1">
          <cell r="A1" t="str">
            <v>Balotesti Commercial Centre Cost Report</v>
          </cell>
        </row>
      </sheetData>
      <sheetData sheetId="1">
        <row r="8">
          <cell r="B8" t="str">
            <v>5.01.02</v>
          </cell>
        </row>
      </sheetData>
      <sheetData sheetId="2">
        <row r="10">
          <cell r="B10" t="str">
            <v>5.01.01</v>
          </cell>
        </row>
      </sheetData>
      <sheetData sheetId="3"/>
      <sheetData sheetId="4">
        <row r="23">
          <cell r="F23">
            <v>0</v>
          </cell>
        </row>
      </sheetData>
      <sheetData sheetId="5"/>
      <sheetData sheetId="6"/>
      <sheetData sheetId="7"/>
      <sheetData sheetId="8"/>
      <sheetData sheetId="9"/>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Assets"/>
      <sheetName val="Liabilities"/>
      <sheetName val="OffBalance"/>
      <sheetName val="P&amp;L"/>
      <sheetName val="Assets to be Elim."/>
      <sheetName val="Liab. to be Elim."/>
      <sheetName val="P&amp;L to be Elim."/>
      <sheetName val="Offbalance to be Elim."/>
      <sheetName val="Capital"/>
      <sheetName val="Participation"/>
      <sheetName val="Plrap"/>
      <sheetName val="Prima"/>
      <sheetName val="IdxUsd"/>
      <sheetName val="chelt"/>
    </sheetNames>
    <sheetDataSet>
      <sheetData sheetId="0" refreshError="1">
        <row r="11">
          <cell r="B11">
            <v>1001</v>
          </cell>
        </row>
        <row r="12">
          <cell r="B12">
            <v>1002</v>
          </cell>
        </row>
        <row r="13">
          <cell r="B13">
            <v>1003</v>
          </cell>
        </row>
        <row r="14">
          <cell r="B14">
            <v>1004</v>
          </cell>
        </row>
        <row r="15">
          <cell r="B15">
            <v>1005</v>
          </cell>
        </row>
        <row r="16">
          <cell r="B16">
            <v>1006</v>
          </cell>
        </row>
        <row r="17">
          <cell r="B17">
            <v>1007</v>
          </cell>
        </row>
        <row r="18">
          <cell r="B18">
            <v>1008</v>
          </cell>
        </row>
        <row r="19">
          <cell r="B19">
            <v>1009</v>
          </cell>
        </row>
        <row r="20">
          <cell r="B20">
            <v>1010</v>
          </cell>
        </row>
        <row r="21">
          <cell r="B21">
            <v>1011</v>
          </cell>
        </row>
        <row r="22">
          <cell r="B22">
            <v>1012</v>
          </cell>
        </row>
        <row r="23">
          <cell r="B23">
            <v>1013</v>
          </cell>
        </row>
        <row r="24">
          <cell r="B24">
            <v>1014</v>
          </cell>
        </row>
        <row r="25">
          <cell r="B25">
            <v>1015</v>
          </cell>
        </row>
        <row r="26">
          <cell r="B26">
            <v>1016</v>
          </cell>
        </row>
        <row r="27">
          <cell r="B27">
            <v>1017</v>
          </cell>
        </row>
        <row r="28">
          <cell r="B28">
            <v>1018</v>
          </cell>
        </row>
        <row r="29">
          <cell r="B29">
            <v>1019</v>
          </cell>
        </row>
        <row r="30">
          <cell r="B30">
            <v>1020</v>
          </cell>
        </row>
        <row r="31">
          <cell r="B31">
            <v>1021</v>
          </cell>
        </row>
        <row r="32">
          <cell r="B32">
            <v>1022</v>
          </cell>
        </row>
        <row r="33">
          <cell r="B33">
            <v>1023</v>
          </cell>
        </row>
        <row r="34">
          <cell r="B34">
            <v>1025</v>
          </cell>
        </row>
        <row r="35">
          <cell r="B35">
            <v>1026</v>
          </cell>
        </row>
        <row r="36">
          <cell r="B36">
            <v>1027</v>
          </cell>
        </row>
        <row r="37">
          <cell r="B37">
            <v>1028</v>
          </cell>
        </row>
        <row r="38">
          <cell r="B38">
            <v>1029</v>
          </cell>
        </row>
        <row r="39">
          <cell r="B39">
            <v>1030</v>
          </cell>
        </row>
        <row r="40">
          <cell r="B40">
            <v>1031</v>
          </cell>
        </row>
        <row r="41">
          <cell r="B41">
            <v>1032</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Subsidiary"/>
      <sheetName val="BalanceSheetTrend"/>
      <sheetName val="CommonSize "/>
      <sheetName val="VarianceReport"/>
      <sheetName val="BSCompAccts"/>
      <sheetName val="RECON"/>
      <sheetName val="WorkbookSettings"/>
      <sheetName val="List"/>
      <sheetName val="Vali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Sheet11"/>
      <sheetName val="ZAP TER STORITVE"/>
      <sheetName val="Calculator"/>
      <sheetName val="Lists"/>
      <sheetName val="Valids"/>
      <sheetName val="ZAP_TER_STORITVE"/>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sheetData sheetId="15">
        <row r="18">
          <cell r="C18">
            <v>1</v>
          </cell>
        </row>
        <row r="37">
          <cell r="C37">
            <v>2</v>
          </cell>
        </row>
        <row r="38">
          <cell r="C38">
            <v>2</v>
          </cell>
        </row>
        <row r="64">
          <cell r="C64">
            <v>11783389</v>
          </cell>
        </row>
        <row r="65">
          <cell r="C65">
            <v>12047321</v>
          </cell>
        </row>
      </sheetData>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Instructions"/>
      <sheetName val="Input-Qtrly"/>
      <sheetName val="Input-YTD and Expected"/>
      <sheetName val="Flux-Current Qtr."/>
      <sheetName val="Flux-YTD"/>
      <sheetName val="Ratios-Current Qtr."/>
      <sheetName val="Ratios-YTD"/>
      <sheetName val="Common Size-Current Qtr."/>
      <sheetName val="Common Size-YTD"/>
      <sheetName val="Module1"/>
      <sheetName val="Input-YTD_and_Expected"/>
      <sheetName val="Flux-Current_Qtr_"/>
      <sheetName val="Ratios-Current_Qtr_"/>
      <sheetName val="Common_Size-Current_Qtr_"/>
      <sheetName val="Common_Size-YTD"/>
    </sheetNames>
    <sheetDataSet>
      <sheetData sheetId="0"/>
      <sheetData sheetId="1"/>
      <sheetData sheetId="2">
        <row r="8">
          <cell r="E8" t="str">
            <v>Practice US C Corporation</v>
          </cell>
        </row>
        <row r="9">
          <cell r="E9" t="str">
            <v>BDO Auditor</v>
          </cell>
        </row>
        <row r="14">
          <cell r="F14">
            <v>5000</v>
          </cell>
        </row>
        <row r="15">
          <cell r="F15">
            <v>0</v>
          </cell>
        </row>
        <row r="16">
          <cell r="F16">
            <v>0</v>
          </cell>
        </row>
        <row r="17">
          <cell r="F17">
            <v>0</v>
          </cell>
        </row>
        <row r="18">
          <cell r="F18">
            <v>0</v>
          </cell>
        </row>
        <row r="19">
          <cell r="F19">
            <v>0</v>
          </cell>
        </row>
        <row r="20">
          <cell r="F20">
            <v>5000</v>
          </cell>
          <cell r="G20">
            <v>0</v>
          </cell>
          <cell r="H20">
            <v>0</v>
          </cell>
          <cell r="I20">
            <v>0</v>
          </cell>
          <cell r="J20">
            <v>0</v>
          </cell>
          <cell r="K20">
            <v>0</v>
          </cell>
          <cell r="L20">
            <v>0</v>
          </cell>
          <cell r="M20">
            <v>0</v>
          </cell>
        </row>
        <row r="21">
          <cell r="F21">
            <v>0</v>
          </cell>
        </row>
        <row r="22">
          <cell r="F22">
            <v>5000</v>
          </cell>
          <cell r="G22">
            <v>0</v>
          </cell>
          <cell r="H22">
            <v>0</v>
          </cell>
          <cell r="I22">
            <v>0</v>
          </cell>
          <cell r="J22">
            <v>0</v>
          </cell>
          <cell r="K22">
            <v>0</v>
          </cell>
          <cell r="L22">
            <v>0</v>
          </cell>
          <cell r="M22">
            <v>0</v>
          </cell>
        </row>
        <row r="24">
          <cell r="F24">
            <v>0</v>
          </cell>
        </row>
        <row r="25">
          <cell r="F25">
            <v>0</v>
          </cell>
        </row>
        <row r="26">
          <cell r="F26">
            <v>0</v>
          </cell>
        </row>
        <row r="27">
          <cell r="F27">
            <v>0</v>
          </cell>
          <cell r="G27">
            <v>0</v>
          </cell>
          <cell r="H27">
            <v>0</v>
          </cell>
          <cell r="I27">
            <v>0</v>
          </cell>
          <cell r="J27">
            <v>0</v>
          </cell>
          <cell r="K27">
            <v>0</v>
          </cell>
          <cell r="L27">
            <v>0</v>
          </cell>
          <cell r="M27">
            <v>0</v>
          </cell>
        </row>
        <row r="28">
          <cell r="F28">
            <v>0</v>
          </cell>
        </row>
        <row r="29">
          <cell r="F29">
            <v>0</v>
          </cell>
          <cell r="G29">
            <v>0</v>
          </cell>
          <cell r="H29">
            <v>0</v>
          </cell>
          <cell r="I29">
            <v>0</v>
          </cell>
          <cell r="J29">
            <v>0</v>
          </cell>
          <cell r="K29">
            <v>0</v>
          </cell>
          <cell r="L29">
            <v>0</v>
          </cell>
          <cell r="M29">
            <v>0</v>
          </cell>
        </row>
        <row r="34">
          <cell r="F34">
            <v>0</v>
          </cell>
          <cell r="G34">
            <v>0</v>
          </cell>
          <cell r="H34">
            <v>0</v>
          </cell>
          <cell r="I34">
            <v>0</v>
          </cell>
          <cell r="J34">
            <v>0</v>
          </cell>
          <cell r="K34">
            <v>0</v>
          </cell>
          <cell r="L34">
            <v>0</v>
          </cell>
          <cell r="M34">
            <v>0</v>
          </cell>
        </row>
        <row r="36">
          <cell r="F36">
            <v>0</v>
          </cell>
          <cell r="G36">
            <v>0</v>
          </cell>
          <cell r="H36">
            <v>0</v>
          </cell>
          <cell r="I36">
            <v>0</v>
          </cell>
          <cell r="J36">
            <v>0</v>
          </cell>
          <cell r="K36">
            <v>0</v>
          </cell>
          <cell r="L36">
            <v>0</v>
          </cell>
          <cell r="M36">
            <v>0</v>
          </cell>
        </row>
        <row r="42">
          <cell r="F42">
            <v>0</v>
          </cell>
          <cell r="G42">
            <v>0</v>
          </cell>
          <cell r="H42">
            <v>0</v>
          </cell>
          <cell r="I42">
            <v>0</v>
          </cell>
          <cell r="J42">
            <v>0</v>
          </cell>
          <cell r="K42">
            <v>0</v>
          </cell>
          <cell r="L42">
            <v>0</v>
          </cell>
          <cell r="M42">
            <v>0</v>
          </cell>
        </row>
        <row r="43">
          <cell r="F43">
            <v>0</v>
          </cell>
          <cell r="G43">
            <v>0</v>
          </cell>
          <cell r="H43">
            <v>0</v>
          </cell>
          <cell r="I43">
            <v>0</v>
          </cell>
          <cell r="J43">
            <v>0</v>
          </cell>
          <cell r="K43">
            <v>0</v>
          </cell>
          <cell r="L43">
            <v>0</v>
          </cell>
          <cell r="M43">
            <v>0</v>
          </cell>
        </row>
        <row r="45">
          <cell r="F45">
            <v>0</v>
          </cell>
          <cell r="G45">
            <v>0</v>
          </cell>
          <cell r="H45">
            <v>0</v>
          </cell>
          <cell r="I45">
            <v>0</v>
          </cell>
          <cell r="J45">
            <v>0</v>
          </cell>
          <cell r="K45">
            <v>0</v>
          </cell>
          <cell r="L45">
            <v>0</v>
          </cell>
          <cell r="M45">
            <v>0</v>
          </cell>
        </row>
        <row r="48">
          <cell r="F48">
            <v>37256</v>
          </cell>
        </row>
        <row r="51">
          <cell r="F51">
            <v>365</v>
          </cell>
        </row>
      </sheetData>
      <sheetData sheetId="3">
        <row r="14">
          <cell r="F14">
            <v>5000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5000</v>
          </cell>
          <cell r="G20">
            <v>0</v>
          </cell>
          <cell r="H20">
            <v>0</v>
          </cell>
          <cell r="I20">
            <v>0</v>
          </cell>
          <cell r="J20">
            <v>0</v>
          </cell>
        </row>
        <row r="21">
          <cell r="F21">
            <v>0</v>
          </cell>
          <cell r="G21">
            <v>0</v>
          </cell>
        </row>
        <row r="22">
          <cell r="F22">
            <v>5000</v>
          </cell>
          <cell r="G22">
            <v>0</v>
          </cell>
          <cell r="H22">
            <v>0</v>
          </cell>
          <cell r="I22">
            <v>0</v>
          </cell>
          <cell r="J22">
            <v>0</v>
          </cell>
        </row>
        <row r="24">
          <cell r="F24">
            <v>0</v>
          </cell>
          <cell r="G24">
            <v>0</v>
          </cell>
        </row>
        <row r="25">
          <cell r="F25">
            <v>0</v>
          </cell>
          <cell r="G25">
            <v>0</v>
          </cell>
        </row>
        <row r="26">
          <cell r="F26">
            <v>0</v>
          </cell>
          <cell r="G26">
            <v>0</v>
          </cell>
        </row>
        <row r="27">
          <cell r="F27">
            <v>0</v>
          </cell>
          <cell r="G27">
            <v>0</v>
          </cell>
          <cell r="H27">
            <v>0</v>
          </cell>
          <cell r="I27">
            <v>0</v>
          </cell>
          <cell r="J27">
            <v>0</v>
          </cell>
        </row>
        <row r="28">
          <cell r="F28">
            <v>0</v>
          </cell>
          <cell r="G28">
            <v>0</v>
          </cell>
        </row>
        <row r="29">
          <cell r="F29">
            <v>0</v>
          </cell>
          <cell r="G29">
            <v>0</v>
          </cell>
          <cell r="H29">
            <v>0</v>
          </cell>
          <cell r="I29">
            <v>0</v>
          </cell>
          <cell r="J29">
            <v>0</v>
          </cell>
        </row>
        <row r="32">
          <cell r="F32">
            <v>25000</v>
          </cell>
          <cell r="G32">
            <v>0</v>
          </cell>
        </row>
        <row r="33">
          <cell r="F33">
            <v>0</v>
          </cell>
          <cell r="G33">
            <v>0</v>
          </cell>
        </row>
        <row r="34">
          <cell r="F34">
            <v>25000</v>
          </cell>
          <cell r="G34">
            <v>0</v>
          </cell>
          <cell r="H34">
            <v>0</v>
          </cell>
          <cell r="I34">
            <v>0</v>
          </cell>
          <cell r="J34">
            <v>0</v>
          </cell>
        </row>
        <row r="35">
          <cell r="F35">
            <v>0</v>
          </cell>
          <cell r="G35">
            <v>0</v>
          </cell>
        </row>
        <row r="36">
          <cell r="F36">
            <v>25000</v>
          </cell>
          <cell r="G36">
            <v>0</v>
          </cell>
          <cell r="H36">
            <v>0</v>
          </cell>
          <cell r="I36">
            <v>0</v>
          </cell>
          <cell r="J36">
            <v>0</v>
          </cell>
        </row>
        <row r="38">
          <cell r="F38">
            <v>0</v>
          </cell>
          <cell r="G38">
            <v>0</v>
          </cell>
        </row>
        <row r="39">
          <cell r="F39">
            <v>0</v>
          </cell>
          <cell r="G39">
            <v>0</v>
          </cell>
        </row>
        <row r="40">
          <cell r="F40">
            <v>0</v>
          </cell>
          <cell r="G40">
            <v>0</v>
          </cell>
        </row>
        <row r="41">
          <cell r="F41">
            <v>0</v>
          </cell>
          <cell r="G41">
            <v>0</v>
          </cell>
        </row>
        <row r="42">
          <cell r="F42">
            <v>0</v>
          </cell>
          <cell r="G42">
            <v>0</v>
          </cell>
          <cell r="H42">
            <v>0</v>
          </cell>
          <cell r="I42">
            <v>0</v>
          </cell>
          <cell r="J42">
            <v>0</v>
          </cell>
        </row>
        <row r="43">
          <cell r="F43">
            <v>25000</v>
          </cell>
          <cell r="G43">
            <v>0</v>
          </cell>
          <cell r="H43">
            <v>0</v>
          </cell>
          <cell r="I43">
            <v>0</v>
          </cell>
          <cell r="J43">
            <v>0</v>
          </cell>
        </row>
        <row r="44">
          <cell r="F44">
            <v>0</v>
          </cell>
          <cell r="G44">
            <v>0</v>
          </cell>
        </row>
        <row r="45">
          <cell r="F45">
            <v>25000</v>
          </cell>
          <cell r="G45">
            <v>0</v>
          </cell>
          <cell r="H45">
            <v>0</v>
          </cell>
          <cell r="I45">
            <v>0</v>
          </cell>
          <cell r="J45">
            <v>0</v>
          </cell>
        </row>
        <row r="48">
          <cell r="F48">
            <v>365</v>
          </cell>
        </row>
      </sheetData>
      <sheetData sheetId="4"/>
      <sheetData sheetId="5"/>
      <sheetData sheetId="6"/>
      <sheetData sheetId="7"/>
      <sheetData sheetId="8"/>
      <sheetData sheetId="9"/>
      <sheetData sheetId="10" refreshError="1"/>
      <sheetData sheetId="11">
        <row r="14">
          <cell r="F14">
            <v>5000</v>
          </cell>
        </row>
      </sheetData>
      <sheetData sheetId="12"/>
      <sheetData sheetId="13"/>
      <sheetData sheetId="14"/>
      <sheetData sheetId="15"/>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ver Page"/>
      <sheetName val="Table of Contents"/>
      <sheetName val="A1. Operating Statement"/>
      <sheetName val="A2. Variance Comments"/>
      <sheetName val="A3. Stmt of Net Assets"/>
      <sheetName val="A4. Stmt of Operations"/>
      <sheetName val="A5. Cash Reconciliation"/>
      <sheetName val="A5a. Cash Flow Projection"/>
      <sheetName val="A6. Delinquency"/>
      <sheetName val="A7. Bad Debt"/>
      <sheetName val="A8. Accounts Payable A"/>
      <sheetName val="A8b. Accounts Payable B"/>
      <sheetName val="A9. Debt Receivables Schedule"/>
      <sheetName val="A10. Tax position"/>
      <sheetName val="A11. Other non oper exp"/>
      <sheetName val="A12. Accruals"/>
      <sheetName val="A13. Budget"/>
      <sheetName val="A13a. Budget transfer"/>
      <sheetName val="A14. Trial Balance"/>
      <sheetName val="B1. Executive Summary"/>
      <sheetName val="B2. Operating Statement NAM"/>
      <sheetName val="B3. Building Operations"/>
      <sheetName val="B4. Units Rotation"/>
      <sheetName val="B5. Leasing Activity"/>
      <sheetName val="B6. Open Close Report"/>
      <sheetName val="B7. Security Deposits Summary"/>
      <sheetName val="B8. Rent Roll"/>
      <sheetName val="B7a.Classifications"/>
      <sheetName val="B7b. sub"/>
      <sheetName val="B9. Tenants Insurance"/>
      <sheetName val="B10. Property Insurance"/>
      <sheetName val="B11. Tenant Rollover"/>
      <sheetName val="B12. 5 Year Rent"/>
      <sheetName val="B13. Rent Appraisal"/>
      <sheetName val="B12a. GFK data"/>
      <sheetName val="B12b. GFK Map 1"/>
      <sheetName val="B12c. GFK Map 2 "/>
      <sheetName val="B13a. RentRoll Sorted"/>
      <sheetName val="B14. Annual Rental income"/>
      <sheetName val="B15. Mall income"/>
      <sheetName val="B16.Sales by sectors "/>
      <sheetName val="B17. Sales by brands "/>
      <sheetName val="B21a. Service charge data"/>
      <sheetName val="B21c. Service charge budget"/>
      <sheetName val="B18. Service charge expenses"/>
      <sheetName val="B19. ASR Maps Level 0-2"/>
      <sheetName val="B20. Flow report"/>
      <sheetName val="B21. Billing Collection 2011"/>
      <sheetName val="C1. Tenancy Schedule"/>
      <sheetName val="C2. Sales by units"/>
      <sheetName val="WorkbookSettings"/>
    </sheetNames>
    <sheetDataSet>
      <sheetData sheetId="0" refreshError="1"/>
      <sheetData sheetId="1">
        <row r="3">
          <cell r="O3">
            <v>40724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E2">
            <v>4.0999999999999996</v>
          </cell>
        </row>
      </sheetData>
      <sheetData sheetId="21" refreshError="1"/>
      <sheetData sheetId="22" refreshError="1"/>
      <sheetData sheetId="23" refreshError="1"/>
      <sheetData sheetId="24" refreshError="1"/>
      <sheetData sheetId="25" refreshError="1"/>
      <sheetData sheetId="26" refreshError="1"/>
      <sheetData sheetId="27"/>
      <sheetData sheetId="28">
        <row r="4">
          <cell r="B4" t="str">
            <v>Retail-FMCG</v>
          </cell>
        </row>
      </sheetData>
      <sheetData sheetId="29" refreshError="1"/>
      <sheetData sheetId="30" refreshError="1"/>
      <sheetData sheetId="31" refreshError="1"/>
      <sheetData sheetId="32">
        <row r="5">
          <cell r="C5" t="str">
            <v>Brand</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Sheet1"/>
      <sheetName val="Sheet2"/>
      <sheetName val="Sheet3"/>
      <sheetName val="ierarhii"/>
      <sheetName val="SEMIFABRICATE"/>
      <sheetName val="ListaPret"/>
      <sheetName val="materii prime"/>
      <sheetName val="mat aux"/>
      <sheetName val="Supply Plan Review"/>
      <sheetName val="PL 2001"/>
      <sheetName val="PL 2000"/>
      <sheetName val="Drop_Down"/>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S_P&amp;L_By_Sub_ USD"/>
      <sheetName val="MCS_P&amp;L_USD"/>
      <sheetName val="MCS_P&amp;L_Local"/>
      <sheetName val="LookupTable"/>
      <sheetName val="Dialog1"/>
      <sheetName val="B7a.Classifications"/>
      <sheetName val="B1. Executive Summary"/>
    </sheetNames>
    <sheetDataSet>
      <sheetData sheetId="0">
        <row r="461">
          <cell r="B461">
            <v>5</v>
          </cell>
        </row>
      </sheetData>
      <sheetData sheetId="1"/>
      <sheetData sheetId="2"/>
      <sheetData sheetId="3" refreshError="1"/>
      <sheetData sheetId="4"/>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certificates"/>
      <sheetName val="LookupTable"/>
      <sheetName val="MCS_P&amp;L_By_Sub_ USD"/>
    </sheetNames>
    <sheetDataSet>
      <sheetData sheetId="0" refreshError="1"/>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10.1_FAR Roll FWD"/>
      <sheetName val="K10.2 FAR June 2011"/>
      <sheetName val="K10.3 FAR Dec 2010"/>
      <sheetName val="K10.4 FAR June 2010"/>
      <sheetName val="Final TB June 2011"/>
      <sheetName val="GRP Maping Balance-sheet"/>
      <sheetName val="Leases 30.06.2011"/>
    </sheetNames>
    <sheetDataSet>
      <sheetData sheetId="0"/>
      <sheetData sheetId="1"/>
      <sheetData sheetId="2"/>
      <sheetData sheetId="3"/>
      <sheetData sheetId="4"/>
      <sheetData sheetId="5"/>
      <sheetData sheetId="6">
        <row r="1">
          <cell r="C1">
            <v>4.2340999999999998</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OPERATORI"/>
      <sheetName val="Schedule of certificates"/>
      <sheetName val="List"/>
      <sheetName val="Sheet2"/>
      <sheetName val="FATTURE SAN GIULIANO "/>
      <sheetName val="FATTURE GALLARATE"/>
      <sheetName val="PLANNIG SAN GIULIANO 04"/>
      <sheetName val="PLANNING GALLARATE 04"/>
      <sheetName val="Sheet1"/>
      <sheetName val="Temp. Lett. RIASSUNTO"/>
      <sheetName val="FEE VALUE"/>
      <sheetName val="T.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
      <sheetName val="iunie"/>
      <sheetName val="octombrie"/>
      <sheetName val="decembrie"/>
    </sheetNames>
    <sheetDataSet>
      <sheetData sheetId="0"/>
      <sheetData sheetId="1">
        <row r="2">
          <cell r="W2">
            <v>420</v>
          </cell>
        </row>
        <row r="3">
          <cell r="W3">
            <v>5909</v>
          </cell>
        </row>
        <row r="4">
          <cell r="W4">
            <v>2150</v>
          </cell>
        </row>
        <row r="5">
          <cell r="W5">
            <v>140</v>
          </cell>
        </row>
        <row r="6">
          <cell r="W6">
            <v>8787</v>
          </cell>
        </row>
        <row r="7">
          <cell r="W7">
            <v>110</v>
          </cell>
        </row>
        <row r="8">
          <cell r="W8">
            <v>34.299999999999997</v>
          </cell>
        </row>
        <row r="9">
          <cell r="W9">
            <v>54.7</v>
          </cell>
        </row>
        <row r="10">
          <cell r="W10">
            <v>53.9</v>
          </cell>
        </row>
        <row r="11">
          <cell r="W11">
            <v>52.3</v>
          </cell>
        </row>
        <row r="12">
          <cell r="W12">
            <v>52147.199999999997</v>
          </cell>
        </row>
        <row r="13">
          <cell r="W13">
            <v>79776</v>
          </cell>
        </row>
        <row r="14">
          <cell r="W14">
            <v>133.35</v>
          </cell>
        </row>
        <row r="15">
          <cell r="W15">
            <v>578.84</v>
          </cell>
        </row>
        <row r="16">
          <cell r="W16">
            <v>653.48</v>
          </cell>
        </row>
        <row r="17">
          <cell r="W17">
            <v>513.04</v>
          </cell>
        </row>
        <row r="18">
          <cell r="W18">
            <v>462.52</v>
          </cell>
        </row>
        <row r="19">
          <cell r="W19">
            <v>40.96</v>
          </cell>
        </row>
        <row r="20">
          <cell r="W20">
            <v>11.4</v>
          </cell>
        </row>
        <row r="21">
          <cell r="W21">
            <v>770.77</v>
          </cell>
        </row>
        <row r="22">
          <cell r="W22">
            <v>462.52</v>
          </cell>
        </row>
        <row r="23">
          <cell r="W23">
            <v>520.79999999999995</v>
          </cell>
        </row>
        <row r="24">
          <cell r="W24">
            <v>520.79999999999995</v>
          </cell>
        </row>
        <row r="25">
          <cell r="W25">
            <v>510.62</v>
          </cell>
        </row>
        <row r="26">
          <cell r="W26">
            <v>97.79</v>
          </cell>
        </row>
        <row r="27">
          <cell r="W27">
            <v>45.88</v>
          </cell>
        </row>
        <row r="28">
          <cell r="W28">
            <v>92.15</v>
          </cell>
        </row>
        <row r="29">
          <cell r="W29">
            <v>30.72</v>
          </cell>
        </row>
        <row r="30">
          <cell r="W30">
            <v>85.09</v>
          </cell>
        </row>
        <row r="31">
          <cell r="W31">
            <v>85.09</v>
          </cell>
        </row>
        <row r="32">
          <cell r="W32">
            <v>55.88</v>
          </cell>
        </row>
        <row r="33">
          <cell r="W33">
            <v>31.75</v>
          </cell>
        </row>
        <row r="34">
          <cell r="W34">
            <v>31.75</v>
          </cell>
        </row>
        <row r="35">
          <cell r="W35">
            <v>192.28</v>
          </cell>
        </row>
        <row r="36">
          <cell r="W36">
            <v>99.06</v>
          </cell>
        </row>
        <row r="37">
          <cell r="W37">
            <v>106.68</v>
          </cell>
        </row>
        <row r="38">
          <cell r="W38">
            <v>99.06</v>
          </cell>
        </row>
        <row r="39">
          <cell r="W39">
            <v>106.68</v>
          </cell>
        </row>
        <row r="40">
          <cell r="W40">
            <v>101.6</v>
          </cell>
        </row>
        <row r="41">
          <cell r="W41">
            <v>116.84</v>
          </cell>
        </row>
        <row r="42">
          <cell r="W42">
            <v>15.18</v>
          </cell>
        </row>
        <row r="43">
          <cell r="W43">
            <v>113.85</v>
          </cell>
        </row>
        <row r="44">
          <cell r="W44">
            <v>67.31</v>
          </cell>
        </row>
        <row r="45">
          <cell r="W45">
            <v>114</v>
          </cell>
        </row>
        <row r="46">
          <cell r="W46">
            <v>153</v>
          </cell>
        </row>
        <row r="47">
          <cell r="W47">
            <v>50.6</v>
          </cell>
        </row>
        <row r="48">
          <cell r="W48">
            <v>96.14</v>
          </cell>
        </row>
        <row r="49">
          <cell r="W49">
            <v>175.26</v>
          </cell>
        </row>
        <row r="50">
          <cell r="W50">
            <v>175.26</v>
          </cell>
        </row>
        <row r="51">
          <cell r="W51">
            <v>153.44999999999999</v>
          </cell>
        </row>
        <row r="52">
          <cell r="W52">
            <v>76.2</v>
          </cell>
        </row>
        <row r="53">
          <cell r="W53">
            <v>50.8</v>
          </cell>
        </row>
        <row r="54">
          <cell r="W54">
            <v>101.6</v>
          </cell>
        </row>
        <row r="55">
          <cell r="W55">
            <v>113.03</v>
          </cell>
        </row>
        <row r="56">
          <cell r="W56">
            <v>113.03</v>
          </cell>
        </row>
        <row r="57">
          <cell r="W57">
            <v>67.31</v>
          </cell>
        </row>
        <row r="58">
          <cell r="W58">
            <v>102.96</v>
          </cell>
        </row>
        <row r="59">
          <cell r="W59">
            <v>57.04</v>
          </cell>
        </row>
        <row r="60">
          <cell r="W60">
            <v>5504.36</v>
          </cell>
        </row>
        <row r="61">
          <cell r="W61">
            <v>345.96</v>
          </cell>
        </row>
        <row r="62">
          <cell r="W62">
            <v>107.95</v>
          </cell>
        </row>
        <row r="63">
          <cell r="W63">
            <v>812.2</v>
          </cell>
        </row>
        <row r="64">
          <cell r="W64">
            <v>199.64</v>
          </cell>
        </row>
        <row r="65">
          <cell r="W65">
            <v>199.64</v>
          </cell>
        </row>
        <row r="66">
          <cell r="W66">
            <v>151.59</v>
          </cell>
        </row>
        <row r="67">
          <cell r="W67">
            <v>151.59</v>
          </cell>
        </row>
        <row r="68">
          <cell r="W68">
            <v>144.21</v>
          </cell>
        </row>
        <row r="69">
          <cell r="W69">
            <v>144.78</v>
          </cell>
        </row>
        <row r="70">
          <cell r="W70">
            <v>80.91</v>
          </cell>
        </row>
        <row r="71">
          <cell r="W71">
            <v>80.91</v>
          </cell>
        </row>
        <row r="72">
          <cell r="W72">
            <v>1341.68</v>
          </cell>
        </row>
        <row r="73">
          <cell r="W73">
            <v>1341.68</v>
          </cell>
        </row>
        <row r="74">
          <cell r="W74">
            <v>331.2</v>
          </cell>
        </row>
        <row r="75">
          <cell r="W75">
            <v>429</v>
          </cell>
        </row>
        <row r="76">
          <cell r="W76">
            <v>310</v>
          </cell>
        </row>
        <row r="77">
          <cell r="W77">
            <v>148.59</v>
          </cell>
        </row>
        <row r="78">
          <cell r="W78">
            <v>148.59</v>
          </cell>
        </row>
        <row r="79">
          <cell r="W79">
            <v>612.55999999999995</v>
          </cell>
        </row>
        <row r="80">
          <cell r="W80">
            <v>88.66</v>
          </cell>
        </row>
        <row r="81">
          <cell r="W81">
            <v>88.66</v>
          </cell>
        </row>
        <row r="82">
          <cell r="W82">
            <v>265.98</v>
          </cell>
        </row>
        <row r="83">
          <cell r="W83">
            <v>265.98</v>
          </cell>
        </row>
        <row r="84">
          <cell r="W84">
            <v>72.23</v>
          </cell>
        </row>
        <row r="85">
          <cell r="W85">
            <v>61.07</v>
          </cell>
        </row>
        <row r="86">
          <cell r="W86">
            <v>152.4</v>
          </cell>
        </row>
        <row r="87">
          <cell r="W87">
            <v>152.4</v>
          </cell>
        </row>
        <row r="88">
          <cell r="W88">
            <v>197.16</v>
          </cell>
        </row>
        <row r="89">
          <cell r="W89">
            <v>197.16</v>
          </cell>
        </row>
        <row r="90">
          <cell r="W90">
            <v>211.11</v>
          </cell>
        </row>
        <row r="91">
          <cell r="W91">
            <v>77.47</v>
          </cell>
        </row>
        <row r="92">
          <cell r="W92">
            <v>43.2</v>
          </cell>
        </row>
        <row r="93">
          <cell r="W93">
            <v>43.2</v>
          </cell>
        </row>
        <row r="94">
          <cell r="W94">
            <v>26.67</v>
          </cell>
        </row>
        <row r="95">
          <cell r="W95">
            <v>119.38</v>
          </cell>
        </row>
        <row r="96">
          <cell r="W96">
            <v>10</v>
          </cell>
        </row>
        <row r="97">
          <cell r="W97">
            <v>9.92</v>
          </cell>
        </row>
        <row r="98">
          <cell r="W98">
            <v>9.92</v>
          </cell>
        </row>
        <row r="99">
          <cell r="W99">
            <v>68.08</v>
          </cell>
        </row>
        <row r="100">
          <cell r="W100">
            <v>124.45</v>
          </cell>
        </row>
        <row r="101">
          <cell r="W101">
            <v>146.01</v>
          </cell>
        </row>
        <row r="102">
          <cell r="W102">
            <v>16</v>
          </cell>
        </row>
        <row r="103">
          <cell r="W103">
            <v>224.13</v>
          </cell>
        </row>
        <row r="104">
          <cell r="W104">
            <v>360.84</v>
          </cell>
        </row>
        <row r="105">
          <cell r="W105">
            <v>162.56</v>
          </cell>
        </row>
        <row r="106">
          <cell r="W106">
            <v>456.32</v>
          </cell>
        </row>
        <row r="107">
          <cell r="W107">
            <v>384.4</v>
          </cell>
        </row>
        <row r="108">
          <cell r="W108">
            <v>384.4</v>
          </cell>
        </row>
        <row r="109">
          <cell r="W109">
            <v>384.4</v>
          </cell>
        </row>
        <row r="110">
          <cell r="W110">
            <v>384.4</v>
          </cell>
        </row>
        <row r="111">
          <cell r="W111">
            <v>541.88</v>
          </cell>
        </row>
        <row r="112">
          <cell r="W112">
            <v>438.03</v>
          </cell>
        </row>
        <row r="113">
          <cell r="W113">
            <v>541.88</v>
          </cell>
        </row>
        <row r="114">
          <cell r="W114">
            <v>438.03</v>
          </cell>
        </row>
        <row r="115">
          <cell r="W115">
            <v>564.20000000000005</v>
          </cell>
        </row>
        <row r="116">
          <cell r="W116">
            <v>146.01</v>
          </cell>
        </row>
        <row r="117">
          <cell r="W117">
            <v>202.12</v>
          </cell>
        </row>
        <row r="118">
          <cell r="W118">
            <v>276.52</v>
          </cell>
        </row>
        <row r="119">
          <cell r="W119">
            <v>564.20000000000005</v>
          </cell>
        </row>
        <row r="120">
          <cell r="W120">
            <v>153.66999999999999</v>
          </cell>
        </row>
        <row r="121">
          <cell r="W121">
            <v>510.25</v>
          </cell>
        </row>
        <row r="122">
          <cell r="W122">
            <v>323.76</v>
          </cell>
        </row>
        <row r="123">
          <cell r="W123">
            <v>323.76</v>
          </cell>
        </row>
        <row r="124">
          <cell r="W124">
            <v>310.27</v>
          </cell>
        </row>
        <row r="125">
          <cell r="W125">
            <v>441.65</v>
          </cell>
        </row>
        <row r="126">
          <cell r="W126">
            <v>222.3</v>
          </cell>
        </row>
        <row r="127">
          <cell r="W127">
            <v>222.3</v>
          </cell>
        </row>
        <row r="128">
          <cell r="W128">
            <v>154.94</v>
          </cell>
        </row>
        <row r="129">
          <cell r="W129">
            <v>154.94</v>
          </cell>
        </row>
        <row r="130">
          <cell r="W130">
            <v>322.58</v>
          </cell>
        </row>
        <row r="131">
          <cell r="W131">
            <v>244.28</v>
          </cell>
        </row>
        <row r="132">
          <cell r="W132">
            <v>32</v>
          </cell>
        </row>
        <row r="133">
          <cell r="W133">
            <v>48.05</v>
          </cell>
        </row>
        <row r="134">
          <cell r="W134">
            <v>142.24</v>
          </cell>
        </row>
        <row r="135">
          <cell r="W135">
            <v>142.24</v>
          </cell>
        </row>
        <row r="136">
          <cell r="W136">
            <v>244.28</v>
          </cell>
        </row>
        <row r="137">
          <cell r="W137">
            <v>35.56</v>
          </cell>
        </row>
        <row r="138">
          <cell r="W138">
            <v>127</v>
          </cell>
        </row>
        <row r="139">
          <cell r="W139">
            <v>264.74</v>
          </cell>
        </row>
        <row r="140">
          <cell r="W140">
            <v>64.790000000000006</v>
          </cell>
        </row>
        <row r="141">
          <cell r="W141">
            <v>177.63</v>
          </cell>
        </row>
        <row r="142">
          <cell r="W142">
            <v>129.54</v>
          </cell>
        </row>
        <row r="143">
          <cell r="W143">
            <v>129.54</v>
          </cell>
        </row>
        <row r="144">
          <cell r="W144">
            <v>110.36</v>
          </cell>
        </row>
        <row r="145">
          <cell r="W145">
            <v>438.96</v>
          </cell>
        </row>
        <row r="146">
          <cell r="W146">
            <v>438.96</v>
          </cell>
        </row>
        <row r="147">
          <cell r="W147">
            <v>30.36</v>
          </cell>
        </row>
        <row r="148">
          <cell r="W148">
            <v>57.15</v>
          </cell>
        </row>
        <row r="149">
          <cell r="W149">
            <v>57.15</v>
          </cell>
        </row>
        <row r="150">
          <cell r="W150">
            <v>68.08</v>
          </cell>
        </row>
        <row r="151">
          <cell r="W151">
            <v>58.42</v>
          </cell>
        </row>
        <row r="152">
          <cell r="W152">
            <v>58.42</v>
          </cell>
        </row>
        <row r="153">
          <cell r="W153">
            <v>389.36</v>
          </cell>
        </row>
        <row r="154">
          <cell r="W154">
            <v>568.85</v>
          </cell>
        </row>
        <row r="155">
          <cell r="W155">
            <v>100.75</v>
          </cell>
        </row>
        <row r="156">
          <cell r="W156">
            <v>100.75</v>
          </cell>
        </row>
        <row r="157">
          <cell r="W157">
            <v>115.57</v>
          </cell>
        </row>
        <row r="158">
          <cell r="W158">
            <v>115.57</v>
          </cell>
        </row>
        <row r="159">
          <cell r="W159">
            <v>327.36</v>
          </cell>
        </row>
        <row r="160">
          <cell r="W160">
            <v>327.36</v>
          </cell>
        </row>
        <row r="161">
          <cell r="W161">
            <v>34.29</v>
          </cell>
        </row>
        <row r="162">
          <cell r="W162">
            <v>282</v>
          </cell>
        </row>
        <row r="163">
          <cell r="W163">
            <v>65.099999999999994</v>
          </cell>
        </row>
        <row r="164">
          <cell r="W164">
            <v>187.24</v>
          </cell>
        </row>
        <row r="165">
          <cell r="W165">
            <v>612.55999999999995</v>
          </cell>
        </row>
        <row r="166">
          <cell r="W166">
            <v>241.3</v>
          </cell>
        </row>
        <row r="167">
          <cell r="W167">
            <v>76.2</v>
          </cell>
        </row>
        <row r="168">
          <cell r="W168">
            <v>104.14</v>
          </cell>
        </row>
        <row r="169">
          <cell r="W169">
            <v>678.28</v>
          </cell>
        </row>
        <row r="170">
          <cell r="W170">
            <v>116.84</v>
          </cell>
        </row>
        <row r="171">
          <cell r="W171">
            <v>32</v>
          </cell>
        </row>
        <row r="172">
          <cell r="W172">
            <v>31.04</v>
          </cell>
        </row>
        <row r="173">
          <cell r="W173">
            <v>65.099999999999994</v>
          </cell>
        </row>
        <row r="174">
          <cell r="W174">
            <v>31.04</v>
          </cell>
        </row>
        <row r="175">
          <cell r="W175">
            <v>59.85</v>
          </cell>
        </row>
        <row r="176">
          <cell r="W176">
            <v>282.72000000000003</v>
          </cell>
        </row>
        <row r="177">
          <cell r="W177">
            <v>2034.84</v>
          </cell>
        </row>
        <row r="178">
          <cell r="W178">
            <v>58.59</v>
          </cell>
        </row>
        <row r="179">
          <cell r="W179">
            <v>148.59</v>
          </cell>
        </row>
        <row r="180">
          <cell r="W180">
            <v>148.59</v>
          </cell>
        </row>
        <row r="181">
          <cell r="W181">
            <v>261.64</v>
          </cell>
        </row>
        <row r="182">
          <cell r="W182">
            <v>261.64</v>
          </cell>
        </row>
        <row r="183">
          <cell r="W183">
            <v>218.24</v>
          </cell>
        </row>
        <row r="184">
          <cell r="W184">
            <v>218.24</v>
          </cell>
        </row>
        <row r="185">
          <cell r="W185">
            <v>254.2</v>
          </cell>
        </row>
        <row r="186">
          <cell r="W186">
            <v>252.15</v>
          </cell>
        </row>
        <row r="187">
          <cell r="W187">
            <v>77.47</v>
          </cell>
        </row>
        <row r="188">
          <cell r="W188">
            <v>175.26</v>
          </cell>
        </row>
        <row r="189">
          <cell r="W189">
            <v>295.12</v>
          </cell>
        </row>
        <row r="190">
          <cell r="W190">
            <v>974.64</v>
          </cell>
        </row>
        <row r="191">
          <cell r="W191">
            <v>67.680000000000007</v>
          </cell>
        </row>
        <row r="192">
          <cell r="W192">
            <v>2.0499999999999998</v>
          </cell>
        </row>
        <row r="193">
          <cell r="W193">
            <v>11.04</v>
          </cell>
        </row>
        <row r="194">
          <cell r="W194">
            <v>4.34</v>
          </cell>
        </row>
        <row r="195">
          <cell r="W195">
            <v>199.98</v>
          </cell>
        </row>
        <row r="196">
          <cell r="W196">
            <v>202.14</v>
          </cell>
        </row>
        <row r="197">
          <cell r="W197">
            <v>3408</v>
          </cell>
        </row>
        <row r="198">
          <cell r="W198">
            <v>364.26</v>
          </cell>
        </row>
        <row r="199">
          <cell r="W199">
            <v>364.26</v>
          </cell>
        </row>
        <row r="200">
          <cell r="W200">
            <v>222.3</v>
          </cell>
        </row>
        <row r="201">
          <cell r="W201">
            <v>209.95</v>
          </cell>
        </row>
        <row r="202">
          <cell r="W202">
            <v>529.48</v>
          </cell>
        </row>
        <row r="203">
          <cell r="W203">
            <v>843.78</v>
          </cell>
        </row>
        <row r="204">
          <cell r="W204">
            <v>169.88</v>
          </cell>
        </row>
        <row r="205">
          <cell r="W205">
            <v>169.88</v>
          </cell>
        </row>
        <row r="206">
          <cell r="W206">
            <v>66.650000000000006</v>
          </cell>
        </row>
        <row r="207">
          <cell r="W207">
            <v>66.650000000000006</v>
          </cell>
        </row>
        <row r="208">
          <cell r="W208">
            <v>568.85</v>
          </cell>
        </row>
        <row r="209">
          <cell r="W209">
            <v>153.66999999999999</v>
          </cell>
        </row>
        <row r="210">
          <cell r="W210">
            <v>63.24</v>
          </cell>
        </row>
        <row r="211">
          <cell r="W211">
            <v>13.8</v>
          </cell>
        </row>
        <row r="212">
          <cell r="W212">
            <v>189.72</v>
          </cell>
        </row>
        <row r="213">
          <cell r="W213">
            <v>627.44000000000005</v>
          </cell>
        </row>
        <row r="214">
          <cell r="W214">
            <v>37.17</v>
          </cell>
        </row>
        <row r="215">
          <cell r="W215">
            <v>56.05</v>
          </cell>
        </row>
        <row r="216">
          <cell r="W216">
            <v>32.96</v>
          </cell>
        </row>
        <row r="217">
          <cell r="W217">
            <v>6.86</v>
          </cell>
        </row>
        <row r="218">
          <cell r="W218">
            <v>39.9</v>
          </cell>
        </row>
        <row r="219">
          <cell r="W219">
            <v>529.48</v>
          </cell>
        </row>
        <row r="220">
          <cell r="W220">
            <v>62.8</v>
          </cell>
        </row>
        <row r="221">
          <cell r="W221">
            <v>8.16</v>
          </cell>
        </row>
        <row r="222">
          <cell r="W222">
            <v>1243.8</v>
          </cell>
        </row>
        <row r="223">
          <cell r="W223">
            <v>451.55</v>
          </cell>
        </row>
        <row r="224">
          <cell r="W224">
            <v>2257.75</v>
          </cell>
        </row>
        <row r="225">
          <cell r="W225">
            <v>2257.75</v>
          </cell>
        </row>
        <row r="226">
          <cell r="W226">
            <v>2257.75</v>
          </cell>
        </row>
        <row r="227">
          <cell r="W227">
            <v>24.8</v>
          </cell>
        </row>
        <row r="228">
          <cell r="W228">
            <v>0.4</v>
          </cell>
        </row>
        <row r="229">
          <cell r="W229">
            <v>1.2</v>
          </cell>
        </row>
        <row r="230">
          <cell r="W230">
            <v>1600</v>
          </cell>
        </row>
        <row r="231">
          <cell r="W231">
            <v>13.12</v>
          </cell>
        </row>
        <row r="232">
          <cell r="W232">
            <v>194.37</v>
          </cell>
        </row>
        <row r="233">
          <cell r="W233">
            <v>194.37</v>
          </cell>
        </row>
        <row r="234">
          <cell r="W234">
            <v>183.37</v>
          </cell>
        </row>
        <row r="235">
          <cell r="W235">
            <v>183.37</v>
          </cell>
        </row>
        <row r="236">
          <cell r="W236">
            <v>185.13</v>
          </cell>
        </row>
        <row r="237">
          <cell r="W237">
            <v>185.13</v>
          </cell>
        </row>
        <row r="238">
          <cell r="W238">
            <v>209</v>
          </cell>
        </row>
        <row r="239">
          <cell r="W239">
            <v>209</v>
          </cell>
        </row>
        <row r="240">
          <cell r="W240">
            <v>424.16</v>
          </cell>
        </row>
        <row r="241">
          <cell r="W241">
            <v>424.16</v>
          </cell>
        </row>
        <row r="242">
          <cell r="W242">
            <v>10.34</v>
          </cell>
        </row>
        <row r="243">
          <cell r="W243">
            <v>10.34</v>
          </cell>
        </row>
        <row r="244">
          <cell r="W244">
            <v>10.34</v>
          </cell>
        </row>
        <row r="245">
          <cell r="W245">
            <v>10.34</v>
          </cell>
        </row>
        <row r="246">
          <cell r="W246">
            <v>68.400000000000006</v>
          </cell>
        </row>
        <row r="247">
          <cell r="W247">
            <v>315.2</v>
          </cell>
        </row>
        <row r="248">
          <cell r="W248">
            <v>655.20000000000005</v>
          </cell>
        </row>
        <row r="249">
          <cell r="W249">
            <v>1200</v>
          </cell>
        </row>
        <row r="250">
          <cell r="W250">
            <v>228</v>
          </cell>
        </row>
        <row r="251">
          <cell r="W251">
            <v>288.8</v>
          </cell>
        </row>
        <row r="252">
          <cell r="W252">
            <v>19.2</v>
          </cell>
        </row>
        <row r="253">
          <cell r="W253">
            <v>268.8</v>
          </cell>
        </row>
        <row r="254">
          <cell r="W254">
            <v>268.8</v>
          </cell>
        </row>
        <row r="255">
          <cell r="W255">
            <v>261.60000000000002</v>
          </cell>
        </row>
        <row r="256">
          <cell r="W256">
            <v>261.60000000000002</v>
          </cell>
        </row>
        <row r="257">
          <cell r="W257">
            <v>1200</v>
          </cell>
        </row>
        <row r="258">
          <cell r="W258">
            <v>12.48</v>
          </cell>
        </row>
        <row r="259">
          <cell r="W259">
            <v>150.80000000000001</v>
          </cell>
        </row>
        <row r="260">
          <cell r="W260">
            <v>150.80000000000001</v>
          </cell>
        </row>
        <row r="261">
          <cell r="W261">
            <v>147.68</v>
          </cell>
        </row>
        <row r="262">
          <cell r="W262">
            <v>334.56</v>
          </cell>
        </row>
        <row r="263">
          <cell r="W263">
            <v>147.68</v>
          </cell>
        </row>
        <row r="264">
          <cell r="W264">
            <v>79776</v>
          </cell>
        </row>
        <row r="265">
          <cell r="W265">
            <v>85094.399999999994</v>
          </cell>
        </row>
        <row r="266">
          <cell r="W266">
            <v>612.29999999999995</v>
          </cell>
        </row>
        <row r="267">
          <cell r="W267">
            <v>20.79</v>
          </cell>
        </row>
        <row r="268">
          <cell r="W268">
            <v>21.12</v>
          </cell>
        </row>
        <row r="269">
          <cell r="W269">
            <v>114.3</v>
          </cell>
        </row>
        <row r="270">
          <cell r="W270">
            <v>114.3</v>
          </cell>
        </row>
        <row r="271">
          <cell r="W271">
            <v>137.94999999999999</v>
          </cell>
        </row>
        <row r="272">
          <cell r="W272">
            <v>137.94999999999999</v>
          </cell>
        </row>
        <row r="273">
          <cell r="W273">
            <v>653.48</v>
          </cell>
        </row>
        <row r="274">
          <cell r="W274">
            <v>3408</v>
          </cell>
        </row>
        <row r="275">
          <cell r="W275">
            <v>692.52</v>
          </cell>
        </row>
        <row r="276">
          <cell r="W276">
            <v>692.52</v>
          </cell>
        </row>
        <row r="277">
          <cell r="W277">
            <v>219.6</v>
          </cell>
        </row>
        <row r="278">
          <cell r="W278">
            <v>219.6</v>
          </cell>
        </row>
        <row r="279">
          <cell r="W279">
            <v>219.6</v>
          </cell>
        </row>
        <row r="280">
          <cell r="W280">
            <v>109.8</v>
          </cell>
        </row>
        <row r="281">
          <cell r="W281">
            <v>164.7</v>
          </cell>
        </row>
        <row r="282">
          <cell r="W282">
            <v>1150.9000000000001</v>
          </cell>
        </row>
        <row r="283">
          <cell r="W283">
            <v>454.8</v>
          </cell>
        </row>
        <row r="284">
          <cell r="W284">
            <v>214.56</v>
          </cell>
        </row>
        <row r="285">
          <cell r="W285">
            <v>214.56</v>
          </cell>
        </row>
        <row r="286">
          <cell r="W286">
            <v>385.65</v>
          </cell>
        </row>
        <row r="287">
          <cell r="W287">
            <v>385.65</v>
          </cell>
        </row>
        <row r="288">
          <cell r="W288">
            <v>385.65</v>
          </cell>
        </row>
        <row r="289">
          <cell r="W289">
            <v>205.68</v>
          </cell>
        </row>
        <row r="290">
          <cell r="W290">
            <v>77.13</v>
          </cell>
        </row>
        <row r="291">
          <cell r="W291">
            <v>612.29999999999995</v>
          </cell>
        </row>
        <row r="292">
          <cell r="W292">
            <v>1191.8499999999999</v>
          </cell>
        </row>
        <row r="293">
          <cell r="W293">
            <v>477.45</v>
          </cell>
        </row>
        <row r="294">
          <cell r="W294">
            <v>488.06</v>
          </cell>
        </row>
        <row r="295">
          <cell r="W295">
            <v>330.6</v>
          </cell>
        </row>
        <row r="296">
          <cell r="W296">
            <v>330.6</v>
          </cell>
        </row>
        <row r="297">
          <cell r="W297">
            <v>462.38</v>
          </cell>
        </row>
        <row r="298">
          <cell r="W298">
            <v>454.8</v>
          </cell>
        </row>
        <row r="299">
          <cell r="W299">
            <v>214.56</v>
          </cell>
        </row>
        <row r="300">
          <cell r="W300">
            <v>323.76</v>
          </cell>
        </row>
        <row r="301">
          <cell r="W301">
            <v>323.76</v>
          </cell>
        </row>
        <row r="302">
          <cell r="W302">
            <v>364.78</v>
          </cell>
        </row>
        <row r="303">
          <cell r="W303">
            <v>385.65</v>
          </cell>
        </row>
        <row r="304">
          <cell r="W304">
            <v>364.78</v>
          </cell>
        </row>
        <row r="305">
          <cell r="W305">
            <v>364.78</v>
          </cell>
        </row>
        <row r="306">
          <cell r="W306">
            <v>168.36</v>
          </cell>
        </row>
        <row r="307">
          <cell r="W307">
            <v>97.79</v>
          </cell>
        </row>
        <row r="308">
          <cell r="W308">
            <v>104.14</v>
          </cell>
        </row>
        <row r="309">
          <cell r="W309">
            <v>97.79</v>
          </cell>
        </row>
        <row r="310">
          <cell r="W310">
            <v>104.14</v>
          </cell>
        </row>
        <row r="311">
          <cell r="W311">
            <v>612.29999999999995</v>
          </cell>
        </row>
        <row r="312">
          <cell r="W312">
            <v>20.79</v>
          </cell>
        </row>
        <row r="313">
          <cell r="W313">
            <v>21.12</v>
          </cell>
        </row>
        <row r="314">
          <cell r="W314">
            <v>114.3</v>
          </cell>
        </row>
        <row r="315">
          <cell r="W315">
            <v>114.3</v>
          </cell>
        </row>
        <row r="316">
          <cell r="W316">
            <v>137.94999999999999</v>
          </cell>
        </row>
        <row r="317">
          <cell r="W317">
            <v>137.94999999999999</v>
          </cell>
        </row>
        <row r="318">
          <cell r="W318">
            <v>653.48</v>
          </cell>
        </row>
        <row r="319">
          <cell r="W319">
            <v>3408</v>
          </cell>
        </row>
        <row r="320">
          <cell r="W320">
            <v>692.52</v>
          </cell>
        </row>
        <row r="321">
          <cell r="W321">
            <v>692.52</v>
          </cell>
        </row>
        <row r="322">
          <cell r="W322">
            <v>219.6</v>
          </cell>
        </row>
        <row r="323">
          <cell r="W323">
            <v>219.6</v>
          </cell>
        </row>
        <row r="324">
          <cell r="W324">
            <v>219.6</v>
          </cell>
        </row>
        <row r="325">
          <cell r="W325">
            <v>109.8</v>
          </cell>
        </row>
        <row r="326">
          <cell r="W326">
            <v>164.7</v>
          </cell>
        </row>
        <row r="327">
          <cell r="W327">
            <v>1150.9000000000001</v>
          </cell>
        </row>
        <row r="328">
          <cell r="W328">
            <v>454.8</v>
          </cell>
        </row>
        <row r="329">
          <cell r="W329">
            <v>214.56</v>
          </cell>
        </row>
        <row r="330">
          <cell r="W330">
            <v>214.56</v>
          </cell>
        </row>
        <row r="331">
          <cell r="W331">
            <v>385.65</v>
          </cell>
        </row>
        <row r="332">
          <cell r="W332">
            <v>385.65</v>
          </cell>
        </row>
        <row r="333">
          <cell r="W333">
            <v>385.65</v>
          </cell>
        </row>
        <row r="334">
          <cell r="W334">
            <v>205.68</v>
          </cell>
        </row>
        <row r="335">
          <cell r="W335">
            <v>77.13</v>
          </cell>
        </row>
        <row r="336">
          <cell r="W336">
            <v>612.29999999999995</v>
          </cell>
        </row>
        <row r="337">
          <cell r="W337">
            <v>20.79</v>
          </cell>
        </row>
        <row r="338">
          <cell r="W338">
            <v>21.12</v>
          </cell>
        </row>
        <row r="339">
          <cell r="W339">
            <v>114.3</v>
          </cell>
        </row>
        <row r="340">
          <cell r="W340">
            <v>114.3</v>
          </cell>
        </row>
        <row r="341">
          <cell r="W341">
            <v>137.94999999999999</v>
          </cell>
        </row>
        <row r="342">
          <cell r="W342">
            <v>137.94999999999999</v>
          </cell>
        </row>
        <row r="343">
          <cell r="W343">
            <v>653.48</v>
          </cell>
        </row>
        <row r="344">
          <cell r="W344">
            <v>3408</v>
          </cell>
        </row>
        <row r="345">
          <cell r="W345">
            <v>692.52</v>
          </cell>
        </row>
        <row r="346">
          <cell r="W346">
            <v>692.52</v>
          </cell>
        </row>
        <row r="347">
          <cell r="W347">
            <v>219.6</v>
          </cell>
        </row>
        <row r="348">
          <cell r="W348">
            <v>219.6</v>
          </cell>
        </row>
        <row r="349">
          <cell r="W349">
            <v>219.6</v>
          </cell>
        </row>
        <row r="350">
          <cell r="W350">
            <v>109.8</v>
          </cell>
        </row>
        <row r="351">
          <cell r="W351">
            <v>164.7</v>
          </cell>
        </row>
        <row r="352">
          <cell r="W352">
            <v>1150.9000000000001</v>
          </cell>
        </row>
        <row r="353">
          <cell r="W353">
            <v>454.8</v>
          </cell>
        </row>
        <row r="354">
          <cell r="W354">
            <v>214.56</v>
          </cell>
        </row>
        <row r="355">
          <cell r="W355">
            <v>214.56</v>
          </cell>
        </row>
        <row r="356">
          <cell r="W356">
            <v>385.65</v>
          </cell>
        </row>
        <row r="357">
          <cell r="W357">
            <v>385.65</v>
          </cell>
        </row>
        <row r="358">
          <cell r="W358">
            <v>385.65</v>
          </cell>
        </row>
        <row r="359">
          <cell r="W359">
            <v>205.68</v>
          </cell>
        </row>
        <row r="360">
          <cell r="W360">
            <v>77.13</v>
          </cell>
        </row>
        <row r="361">
          <cell r="W361">
            <v>20.79</v>
          </cell>
        </row>
        <row r="362">
          <cell r="W362">
            <v>21.12</v>
          </cell>
        </row>
        <row r="363">
          <cell r="W363">
            <v>114.3</v>
          </cell>
        </row>
        <row r="364">
          <cell r="W364">
            <v>114.3</v>
          </cell>
        </row>
        <row r="365">
          <cell r="W365">
            <v>137.94999999999999</v>
          </cell>
        </row>
        <row r="366">
          <cell r="W366">
            <v>137.94999999999999</v>
          </cell>
        </row>
        <row r="367">
          <cell r="W367">
            <v>653.48</v>
          </cell>
        </row>
        <row r="368">
          <cell r="W368">
            <v>3408</v>
          </cell>
        </row>
        <row r="369">
          <cell r="W369">
            <v>692.52</v>
          </cell>
        </row>
        <row r="370">
          <cell r="W370">
            <v>692.52</v>
          </cell>
        </row>
        <row r="371">
          <cell r="W371">
            <v>219.6</v>
          </cell>
        </row>
        <row r="372">
          <cell r="W372">
            <v>219.6</v>
          </cell>
        </row>
        <row r="373">
          <cell r="W373">
            <v>219.6</v>
          </cell>
        </row>
        <row r="374">
          <cell r="W374">
            <v>109.8</v>
          </cell>
        </row>
        <row r="375">
          <cell r="W375">
            <v>164.7</v>
          </cell>
        </row>
        <row r="376">
          <cell r="W376">
            <v>1150.9000000000001</v>
          </cell>
        </row>
        <row r="377">
          <cell r="W377">
            <v>454.8</v>
          </cell>
        </row>
        <row r="378">
          <cell r="W378">
            <v>214.56</v>
          </cell>
        </row>
        <row r="379">
          <cell r="W379">
            <v>214.56</v>
          </cell>
        </row>
        <row r="380">
          <cell r="W380">
            <v>385.65</v>
          </cell>
        </row>
        <row r="381">
          <cell r="W381">
            <v>385.65</v>
          </cell>
        </row>
        <row r="382">
          <cell r="W382">
            <v>385.65</v>
          </cell>
        </row>
        <row r="383">
          <cell r="W383">
            <v>205.68</v>
          </cell>
        </row>
        <row r="384">
          <cell r="W384">
            <v>77.13</v>
          </cell>
        </row>
        <row r="385">
          <cell r="W385">
            <v>20.79</v>
          </cell>
        </row>
        <row r="386">
          <cell r="W386">
            <v>21.12</v>
          </cell>
        </row>
        <row r="387">
          <cell r="W387">
            <v>114.3</v>
          </cell>
        </row>
        <row r="388">
          <cell r="W388">
            <v>114.3</v>
          </cell>
        </row>
        <row r="389">
          <cell r="W389">
            <v>137.94999999999999</v>
          </cell>
        </row>
        <row r="390">
          <cell r="W390">
            <v>137.94999999999999</v>
          </cell>
        </row>
        <row r="391">
          <cell r="W391">
            <v>653.48</v>
          </cell>
        </row>
        <row r="392">
          <cell r="W392">
            <v>3408</v>
          </cell>
        </row>
        <row r="393">
          <cell r="W393">
            <v>692.52</v>
          </cell>
        </row>
        <row r="394">
          <cell r="W394">
            <v>692.52</v>
          </cell>
        </row>
        <row r="395">
          <cell r="W395">
            <v>219.6</v>
          </cell>
        </row>
        <row r="396">
          <cell r="W396">
            <v>219.6</v>
          </cell>
        </row>
        <row r="397">
          <cell r="W397">
            <v>219.6</v>
          </cell>
        </row>
        <row r="398">
          <cell r="W398">
            <v>109.8</v>
          </cell>
        </row>
        <row r="399">
          <cell r="W399">
            <v>164.7</v>
          </cell>
        </row>
        <row r="400">
          <cell r="W400">
            <v>1150.9000000000001</v>
          </cell>
        </row>
        <row r="401">
          <cell r="W401">
            <v>454.8</v>
          </cell>
        </row>
        <row r="402">
          <cell r="W402">
            <v>214.56</v>
          </cell>
        </row>
        <row r="403">
          <cell r="W403">
            <v>214.56</v>
          </cell>
        </row>
        <row r="404">
          <cell r="W404">
            <v>385.65</v>
          </cell>
        </row>
        <row r="405">
          <cell r="W405">
            <v>385.65</v>
          </cell>
        </row>
        <row r="406">
          <cell r="W406">
            <v>385.65</v>
          </cell>
        </row>
        <row r="407">
          <cell r="W407">
            <v>205.68</v>
          </cell>
        </row>
        <row r="408">
          <cell r="W408">
            <v>77.13</v>
          </cell>
        </row>
        <row r="409">
          <cell r="W409">
            <v>3097.2</v>
          </cell>
        </row>
        <row r="410">
          <cell r="W410">
            <v>6627.63</v>
          </cell>
        </row>
        <row r="411">
          <cell r="W411">
            <v>848.96</v>
          </cell>
        </row>
        <row r="412">
          <cell r="W412">
            <v>4160.12</v>
          </cell>
        </row>
        <row r="413">
          <cell r="W413">
            <v>3000.84</v>
          </cell>
        </row>
        <row r="414">
          <cell r="W414">
            <v>6070.68</v>
          </cell>
        </row>
        <row r="415">
          <cell r="W415">
            <v>5797.44</v>
          </cell>
        </row>
        <row r="416">
          <cell r="W416">
            <v>2335606.98</v>
          </cell>
        </row>
        <row r="417">
          <cell r="W417">
            <v>1395.9</v>
          </cell>
        </row>
        <row r="418">
          <cell r="W418">
            <v>30876.25</v>
          </cell>
        </row>
        <row r="419">
          <cell r="W419">
            <v>30876.25</v>
          </cell>
        </row>
        <row r="420">
          <cell r="W420">
            <v>365</v>
          </cell>
        </row>
        <row r="421">
          <cell r="W421">
            <v>205.5</v>
          </cell>
        </row>
        <row r="422">
          <cell r="W422">
            <v>232.75</v>
          </cell>
        </row>
        <row r="423">
          <cell r="W423">
            <v>246</v>
          </cell>
        </row>
        <row r="424">
          <cell r="W424">
            <v>2920</v>
          </cell>
        </row>
        <row r="425">
          <cell r="W425">
            <v>900</v>
          </cell>
        </row>
        <row r="426">
          <cell r="W426">
            <v>168</v>
          </cell>
        </row>
        <row r="427">
          <cell r="W427">
            <v>143</v>
          </cell>
        </row>
        <row r="428">
          <cell r="W428">
            <v>315</v>
          </cell>
        </row>
        <row r="429">
          <cell r="W429">
            <v>260</v>
          </cell>
        </row>
        <row r="430">
          <cell r="W430">
            <v>91</v>
          </cell>
        </row>
        <row r="431">
          <cell r="W431">
            <v>585</v>
          </cell>
        </row>
        <row r="432">
          <cell r="W432">
            <v>40</v>
          </cell>
        </row>
        <row r="433">
          <cell r="W433">
            <v>520</v>
          </cell>
        </row>
        <row r="434">
          <cell r="W434">
            <v>450</v>
          </cell>
        </row>
        <row r="435">
          <cell r="W435">
            <v>525</v>
          </cell>
        </row>
        <row r="436">
          <cell r="W436">
            <v>400</v>
          </cell>
        </row>
        <row r="437">
          <cell r="W437">
            <v>312</v>
          </cell>
        </row>
        <row r="438">
          <cell r="W438">
            <v>260</v>
          </cell>
        </row>
        <row r="439">
          <cell r="W439">
            <v>1050</v>
          </cell>
        </row>
        <row r="440">
          <cell r="W440">
            <v>400</v>
          </cell>
        </row>
        <row r="441">
          <cell r="W441">
            <v>5162.3999999999996</v>
          </cell>
        </row>
        <row r="442">
          <cell r="W442">
            <v>192</v>
          </cell>
        </row>
        <row r="443">
          <cell r="W443">
            <v>2731.32</v>
          </cell>
        </row>
        <row r="444">
          <cell r="W444">
            <v>1111.05</v>
          </cell>
        </row>
        <row r="445">
          <cell r="W445">
            <v>5578.92</v>
          </cell>
        </row>
        <row r="446">
          <cell r="W446">
            <v>425</v>
          </cell>
        </row>
        <row r="447">
          <cell r="W447">
            <v>81.75</v>
          </cell>
        </row>
        <row r="448">
          <cell r="W448">
            <v>584</v>
          </cell>
        </row>
        <row r="449">
          <cell r="W449">
            <v>7158.8</v>
          </cell>
        </row>
        <row r="450">
          <cell r="W450">
            <v>79</v>
          </cell>
        </row>
        <row r="451">
          <cell r="W451">
            <v>378</v>
          </cell>
        </row>
        <row r="452">
          <cell r="W452">
            <v>626.4</v>
          </cell>
        </row>
        <row r="453">
          <cell r="W453">
            <v>9120</v>
          </cell>
        </row>
        <row r="454">
          <cell r="W454">
            <v>3042</v>
          </cell>
        </row>
        <row r="455">
          <cell r="W455">
            <v>450</v>
          </cell>
        </row>
        <row r="456">
          <cell r="W456">
            <v>765</v>
          </cell>
        </row>
        <row r="457">
          <cell r="W457">
            <v>273.24</v>
          </cell>
        </row>
        <row r="458">
          <cell r="W458">
            <v>256.8</v>
          </cell>
        </row>
        <row r="459">
          <cell r="W459">
            <v>31427.58</v>
          </cell>
        </row>
        <row r="460">
          <cell r="W460">
            <v>480</v>
          </cell>
        </row>
        <row r="461">
          <cell r="W461">
            <v>182.5</v>
          </cell>
        </row>
        <row r="462">
          <cell r="W462">
            <v>258</v>
          </cell>
        </row>
        <row r="463">
          <cell r="W463">
            <v>130</v>
          </cell>
        </row>
        <row r="464">
          <cell r="W464">
            <v>378</v>
          </cell>
        </row>
        <row r="465">
          <cell r="W465">
            <v>130.4</v>
          </cell>
        </row>
        <row r="466">
          <cell r="W466">
            <v>3296.16</v>
          </cell>
        </row>
        <row r="467">
          <cell r="W467">
            <v>121.8</v>
          </cell>
        </row>
        <row r="468">
          <cell r="W468">
            <v>100.5</v>
          </cell>
        </row>
        <row r="469">
          <cell r="W469">
            <v>1050</v>
          </cell>
        </row>
        <row r="470">
          <cell r="W470">
            <v>17654.759999999998</v>
          </cell>
        </row>
        <row r="471">
          <cell r="W471">
            <v>11477.55</v>
          </cell>
        </row>
        <row r="472">
          <cell r="W472">
            <v>13815.9</v>
          </cell>
        </row>
        <row r="473">
          <cell r="W473">
            <v>10422.879999999999</v>
          </cell>
        </row>
        <row r="474">
          <cell r="W474">
            <v>76978.95</v>
          </cell>
        </row>
        <row r="475">
          <cell r="W475">
            <v>105620.28</v>
          </cell>
        </row>
        <row r="476">
          <cell r="W476">
            <v>464.4</v>
          </cell>
        </row>
        <row r="477">
          <cell r="W477">
            <v>722.4</v>
          </cell>
        </row>
        <row r="478">
          <cell r="W478">
            <v>436</v>
          </cell>
        </row>
        <row r="479">
          <cell r="W479">
            <v>436</v>
          </cell>
        </row>
        <row r="480">
          <cell r="W480">
            <v>422.4</v>
          </cell>
        </row>
        <row r="481">
          <cell r="W481">
            <v>350.4</v>
          </cell>
        </row>
        <row r="482">
          <cell r="W482">
            <v>1246.79</v>
          </cell>
        </row>
        <row r="483">
          <cell r="W483">
            <v>2380.6799999999998</v>
          </cell>
        </row>
        <row r="484">
          <cell r="W484">
            <v>1178.76</v>
          </cell>
        </row>
        <row r="485">
          <cell r="W485">
            <v>4611.4799999999996</v>
          </cell>
        </row>
        <row r="486">
          <cell r="W486">
            <v>288.8</v>
          </cell>
        </row>
        <row r="487">
          <cell r="W487">
            <v>255</v>
          </cell>
        </row>
        <row r="488">
          <cell r="W488">
            <v>1003.2</v>
          </cell>
        </row>
        <row r="489">
          <cell r="W489">
            <v>216</v>
          </cell>
        </row>
        <row r="490">
          <cell r="W490">
            <v>232.75</v>
          </cell>
        </row>
        <row r="491">
          <cell r="W491">
            <v>167</v>
          </cell>
        </row>
        <row r="492">
          <cell r="W492">
            <v>232</v>
          </cell>
        </row>
        <row r="493">
          <cell r="W493">
            <v>783.75</v>
          </cell>
        </row>
        <row r="494">
          <cell r="W494">
            <v>1168</v>
          </cell>
        </row>
        <row r="495">
          <cell r="W495">
            <v>11131.2</v>
          </cell>
        </row>
        <row r="496">
          <cell r="W496">
            <v>288</v>
          </cell>
        </row>
        <row r="497">
          <cell r="W497">
            <v>792.12</v>
          </cell>
        </row>
        <row r="498">
          <cell r="W498">
            <v>1082.4000000000001</v>
          </cell>
        </row>
        <row r="499">
          <cell r="W499">
            <v>1082.4000000000001</v>
          </cell>
        </row>
        <row r="500">
          <cell r="W500">
            <v>2420.48</v>
          </cell>
        </row>
        <row r="501">
          <cell r="W501">
            <v>2420.48</v>
          </cell>
        </row>
        <row r="502">
          <cell r="W502">
            <v>2875</v>
          </cell>
        </row>
        <row r="503">
          <cell r="W503">
            <v>2875</v>
          </cell>
        </row>
        <row r="504">
          <cell r="W504">
            <v>6229.52</v>
          </cell>
        </row>
        <row r="505">
          <cell r="W505">
            <v>180842.61</v>
          </cell>
        </row>
        <row r="506">
          <cell r="W506">
            <v>49807.88</v>
          </cell>
        </row>
        <row r="507">
          <cell r="W507">
            <v>2372.58</v>
          </cell>
        </row>
        <row r="508">
          <cell r="W508">
            <v>59872.93</v>
          </cell>
        </row>
        <row r="509">
          <cell r="W509">
            <v>1295.3800000000001</v>
          </cell>
        </row>
        <row r="510">
          <cell r="W510">
            <v>583.11</v>
          </cell>
        </row>
        <row r="511">
          <cell r="W511">
            <v>3532.8</v>
          </cell>
        </row>
        <row r="512">
          <cell r="W512">
            <v>10022.4</v>
          </cell>
        </row>
        <row r="513">
          <cell r="W513">
            <v>1324.2</v>
          </cell>
        </row>
        <row r="514">
          <cell r="W514">
            <v>300</v>
          </cell>
        </row>
        <row r="515">
          <cell r="W515">
            <v>583.11</v>
          </cell>
        </row>
        <row r="516">
          <cell r="W516">
            <v>583.11</v>
          </cell>
        </row>
        <row r="517">
          <cell r="W517">
            <v>583.11</v>
          </cell>
        </row>
        <row r="518">
          <cell r="W518">
            <v>712.8</v>
          </cell>
        </row>
        <row r="519">
          <cell r="W519">
            <v>205</v>
          </cell>
        </row>
        <row r="520">
          <cell r="W520">
            <v>3532.8</v>
          </cell>
        </row>
        <row r="521">
          <cell r="W521">
            <v>31200.11</v>
          </cell>
        </row>
        <row r="522">
          <cell r="W522">
            <v>9042</v>
          </cell>
        </row>
        <row r="523">
          <cell r="W523">
            <v>33078.5</v>
          </cell>
        </row>
        <row r="524">
          <cell r="W524">
            <v>7919.32</v>
          </cell>
        </row>
        <row r="525">
          <cell r="W525">
            <v>10022.4</v>
          </cell>
        </row>
        <row r="526">
          <cell r="W526">
            <v>9042</v>
          </cell>
        </row>
        <row r="527">
          <cell r="W527">
            <v>14176.5</v>
          </cell>
        </row>
        <row r="528">
          <cell r="W528">
            <v>8334</v>
          </cell>
        </row>
        <row r="529">
          <cell r="W529">
            <v>1146.25</v>
          </cell>
        </row>
        <row r="530">
          <cell r="W530">
            <v>792.31</v>
          </cell>
        </row>
        <row r="531">
          <cell r="W531">
            <v>8.51</v>
          </cell>
        </row>
        <row r="532">
          <cell r="W532">
            <v>2027.07</v>
          </cell>
        </row>
        <row r="533">
          <cell r="W533">
            <v>203.41</v>
          </cell>
        </row>
        <row r="534">
          <cell r="W534">
            <v>66.17</v>
          </cell>
        </row>
        <row r="535">
          <cell r="W535">
            <v>332.69</v>
          </cell>
        </row>
        <row r="536">
          <cell r="W536">
            <v>1125.47</v>
          </cell>
        </row>
        <row r="537">
          <cell r="W537">
            <v>3157.52</v>
          </cell>
        </row>
        <row r="538">
          <cell r="W538">
            <v>116.88</v>
          </cell>
        </row>
        <row r="539">
          <cell r="W539">
            <v>746.18</v>
          </cell>
        </row>
        <row r="540">
          <cell r="W540">
            <v>150</v>
          </cell>
        </row>
        <row r="541">
          <cell r="W541">
            <v>1068.1099999999999</v>
          </cell>
        </row>
        <row r="542">
          <cell r="W542">
            <v>1068.1099999999999</v>
          </cell>
        </row>
        <row r="543">
          <cell r="W543">
            <v>4503.47</v>
          </cell>
        </row>
        <row r="544">
          <cell r="W544">
            <v>37.04</v>
          </cell>
        </row>
        <row r="545">
          <cell r="W545">
            <v>31863.66</v>
          </cell>
        </row>
        <row r="546">
          <cell r="W546">
            <v>532.05999999999995</v>
          </cell>
        </row>
        <row r="547">
          <cell r="W547">
            <v>70620</v>
          </cell>
        </row>
        <row r="548">
          <cell r="W548">
            <v>37570</v>
          </cell>
        </row>
        <row r="549">
          <cell r="W549">
            <v>74370</v>
          </cell>
        </row>
        <row r="550">
          <cell r="W550">
            <v>2095.7600000000002</v>
          </cell>
        </row>
        <row r="551">
          <cell r="W551">
            <v>65.150000000000006</v>
          </cell>
        </row>
        <row r="552">
          <cell r="W552">
            <v>553.61</v>
          </cell>
        </row>
        <row r="553">
          <cell r="W553">
            <v>13.8</v>
          </cell>
        </row>
        <row r="554">
          <cell r="W554">
            <v>17508.29</v>
          </cell>
        </row>
        <row r="555">
          <cell r="W555">
            <v>150</v>
          </cell>
        </row>
      </sheetData>
      <sheetData sheetId="2"/>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Rol@12.31.01"/>
      <sheetName val="Bal valuta @ 12.31.01 (2)"/>
      <sheetName val="EWP"/>
      <sheetName val="ROL-FCY 2000"/>
      <sheetName val="311202L"/>
      <sheetName val="Sit totala"/>
      <sheetName val="Лист2"/>
      <sheetName val="PL Sintetica (ROL)"/>
      <sheetName val="anexa 1"/>
    </sheetNames>
    <sheetDataSet>
      <sheetData sheetId="0" refreshError="1"/>
      <sheetData sheetId="1"/>
      <sheetData sheetId="2"/>
      <sheetData sheetId="3"/>
      <sheetData sheetId="4">
        <row r="1">
          <cell r="A1" t="str">
            <v>CONT</v>
          </cell>
        </row>
        <row r="2">
          <cell r="A2" t="str">
            <v>10110</v>
          </cell>
        </row>
        <row r="3">
          <cell r="A3" t="str">
            <v>10120</v>
          </cell>
        </row>
        <row r="4">
          <cell r="A4" t="str">
            <v>11110</v>
          </cell>
        </row>
        <row r="5">
          <cell r="A5" t="str">
            <v>11130</v>
          </cell>
        </row>
        <row r="6">
          <cell r="A6" t="str">
            <v>11710</v>
          </cell>
        </row>
        <row r="7">
          <cell r="A7" t="str">
            <v>11711</v>
          </cell>
        </row>
        <row r="8">
          <cell r="A8" t="str">
            <v>13110</v>
          </cell>
        </row>
        <row r="9">
          <cell r="A9" t="str">
            <v>13120</v>
          </cell>
        </row>
        <row r="10">
          <cell r="A10" t="str">
            <v>13170</v>
          </cell>
        </row>
        <row r="11">
          <cell r="A11" t="str">
            <v>16110</v>
          </cell>
        </row>
        <row r="12">
          <cell r="A12" t="str">
            <v>16116</v>
          </cell>
        </row>
        <row r="13">
          <cell r="A13" t="str">
            <v>16210</v>
          </cell>
        </row>
        <row r="14">
          <cell r="A14" t="str">
            <v>16214</v>
          </cell>
        </row>
        <row r="15">
          <cell r="A15" t="str">
            <v>20211</v>
          </cell>
        </row>
        <row r="16">
          <cell r="A16" t="str">
            <v>20212</v>
          </cell>
        </row>
        <row r="17">
          <cell r="A17" t="str">
            <v>20213</v>
          </cell>
        </row>
        <row r="18">
          <cell r="A18" t="str">
            <v>20214</v>
          </cell>
        </row>
        <row r="19">
          <cell r="A19" t="str">
            <v>20215</v>
          </cell>
        </row>
        <row r="20">
          <cell r="A20" t="str">
            <v>20216</v>
          </cell>
        </row>
        <row r="21">
          <cell r="A21" t="str">
            <v>20217</v>
          </cell>
        </row>
        <row r="22">
          <cell r="A22" t="str">
            <v>20219</v>
          </cell>
        </row>
        <row r="23">
          <cell r="A23" t="str">
            <v>20270</v>
          </cell>
        </row>
        <row r="24">
          <cell r="A24" t="str">
            <v>20273</v>
          </cell>
        </row>
        <row r="25">
          <cell r="A25" t="str">
            <v>20410</v>
          </cell>
        </row>
        <row r="26">
          <cell r="A26" t="str">
            <v>20412</v>
          </cell>
        </row>
        <row r="27">
          <cell r="A27" t="str">
            <v>20470</v>
          </cell>
        </row>
        <row r="28">
          <cell r="A28" t="str">
            <v>20510</v>
          </cell>
        </row>
        <row r="29">
          <cell r="A29" t="str">
            <v>20570</v>
          </cell>
        </row>
        <row r="30">
          <cell r="A30" t="str">
            <v>20610</v>
          </cell>
        </row>
        <row r="31">
          <cell r="A31" t="str">
            <v>20611</v>
          </cell>
        </row>
        <row r="32">
          <cell r="A32" t="str">
            <v>20612</v>
          </cell>
        </row>
        <row r="33">
          <cell r="A33" t="str">
            <v>20613</v>
          </cell>
        </row>
        <row r="34">
          <cell r="A34" t="str">
            <v>20615</v>
          </cell>
        </row>
        <row r="35">
          <cell r="A35" t="str">
            <v>20616</v>
          </cell>
        </row>
        <row r="36">
          <cell r="A36" t="str">
            <v>20617</v>
          </cell>
        </row>
        <row r="37">
          <cell r="A37" t="str">
            <v>20618</v>
          </cell>
        </row>
        <row r="38">
          <cell r="A38" t="str">
            <v>20670</v>
          </cell>
        </row>
        <row r="39">
          <cell r="A39" t="str">
            <v>23120</v>
          </cell>
        </row>
        <row r="40">
          <cell r="A40" t="str">
            <v>23121</v>
          </cell>
        </row>
        <row r="41">
          <cell r="A41" t="str">
            <v>23220</v>
          </cell>
        </row>
        <row r="42">
          <cell r="A42" t="str">
            <v>23271</v>
          </cell>
        </row>
        <row r="43">
          <cell r="A43" t="str">
            <v>25110</v>
          </cell>
        </row>
        <row r="44">
          <cell r="A44" t="str">
            <v>25111</v>
          </cell>
        </row>
        <row r="45">
          <cell r="A45" t="str">
            <v>25112</v>
          </cell>
        </row>
        <row r="46">
          <cell r="A46" t="str">
            <v>25113</v>
          </cell>
        </row>
        <row r="47">
          <cell r="A47" t="str">
            <v>25172</v>
          </cell>
        </row>
        <row r="48">
          <cell r="A48" t="str">
            <v>25321</v>
          </cell>
        </row>
        <row r="49">
          <cell r="A49" t="str">
            <v>25322</v>
          </cell>
        </row>
        <row r="50">
          <cell r="A50" t="str">
            <v>25323</v>
          </cell>
        </row>
        <row r="51">
          <cell r="A51" t="str">
            <v>25324</v>
          </cell>
        </row>
        <row r="52">
          <cell r="A52" t="str">
            <v>25328</v>
          </cell>
        </row>
        <row r="53">
          <cell r="A53" t="str">
            <v>25329</v>
          </cell>
        </row>
        <row r="54">
          <cell r="A54" t="str">
            <v>25332</v>
          </cell>
        </row>
        <row r="55">
          <cell r="A55" t="str">
            <v>25333</v>
          </cell>
        </row>
        <row r="56">
          <cell r="A56" t="str">
            <v>25334</v>
          </cell>
        </row>
        <row r="57">
          <cell r="A57" t="str">
            <v>25335</v>
          </cell>
        </row>
        <row r="58">
          <cell r="A58" t="str">
            <v>25336</v>
          </cell>
        </row>
        <row r="59">
          <cell r="A59" t="str">
            <v>25372</v>
          </cell>
        </row>
        <row r="60">
          <cell r="A60" t="str">
            <v>25373</v>
          </cell>
        </row>
        <row r="61">
          <cell r="A61" t="str">
            <v>25410</v>
          </cell>
        </row>
        <row r="62">
          <cell r="A62" t="str">
            <v>25411</v>
          </cell>
        </row>
        <row r="63">
          <cell r="A63" t="str">
            <v>25471</v>
          </cell>
        </row>
        <row r="64">
          <cell r="A64" t="str">
            <v>25680</v>
          </cell>
        </row>
        <row r="65">
          <cell r="A65" t="str">
            <v>26110</v>
          </cell>
        </row>
        <row r="66">
          <cell r="A66" t="str">
            <v>26116</v>
          </cell>
        </row>
        <row r="67">
          <cell r="A67" t="str">
            <v>26210</v>
          </cell>
        </row>
        <row r="68">
          <cell r="A68" t="str">
            <v>26216</v>
          </cell>
        </row>
        <row r="69">
          <cell r="A69" t="str">
            <v>28110</v>
          </cell>
        </row>
        <row r="70">
          <cell r="A70" t="str">
            <v>28111</v>
          </cell>
        </row>
        <row r="71">
          <cell r="A71" t="str">
            <v>28113</v>
          </cell>
        </row>
        <row r="72">
          <cell r="A72" t="str">
            <v>28120</v>
          </cell>
        </row>
        <row r="73">
          <cell r="A73" t="str">
            <v>28121</v>
          </cell>
        </row>
        <row r="74">
          <cell r="A74" t="str">
            <v>28122</v>
          </cell>
        </row>
        <row r="75">
          <cell r="A75" t="str">
            <v>28123</v>
          </cell>
        </row>
        <row r="76">
          <cell r="A76" t="str">
            <v>28170</v>
          </cell>
        </row>
        <row r="77">
          <cell r="A77" t="str">
            <v>28171</v>
          </cell>
        </row>
        <row r="78">
          <cell r="A78" t="str">
            <v>28173</v>
          </cell>
        </row>
        <row r="79">
          <cell r="A79" t="str">
            <v>29110</v>
          </cell>
        </row>
        <row r="80">
          <cell r="A80" t="str">
            <v>29120</v>
          </cell>
        </row>
        <row r="81">
          <cell r="A81" t="str">
            <v>30212</v>
          </cell>
        </row>
        <row r="82">
          <cell r="A82" t="str">
            <v>30213</v>
          </cell>
        </row>
        <row r="83">
          <cell r="A83" t="str">
            <v>30312</v>
          </cell>
        </row>
        <row r="84">
          <cell r="A84" t="str">
            <v>30372</v>
          </cell>
        </row>
        <row r="85">
          <cell r="A85" t="str">
            <v>33510</v>
          </cell>
        </row>
        <row r="86">
          <cell r="A86" t="str">
            <v>33520</v>
          </cell>
        </row>
        <row r="87">
          <cell r="A87" t="str">
            <v>35160</v>
          </cell>
        </row>
        <row r="88">
          <cell r="A88" t="str">
            <v>35191</v>
          </cell>
        </row>
        <row r="89">
          <cell r="A89" t="str">
            <v>35323</v>
          </cell>
        </row>
        <row r="90">
          <cell r="A90" t="str">
            <v>35328</v>
          </cell>
        </row>
        <row r="91">
          <cell r="A91" t="str">
            <v>35360</v>
          </cell>
        </row>
        <row r="92">
          <cell r="A92" t="str">
            <v>35391</v>
          </cell>
        </row>
        <row r="93">
          <cell r="A93" t="str">
            <v>35510</v>
          </cell>
        </row>
        <row r="94">
          <cell r="A94" t="str">
            <v>35520</v>
          </cell>
        </row>
        <row r="95">
          <cell r="A95" t="str">
            <v>35560</v>
          </cell>
        </row>
        <row r="96">
          <cell r="A96" t="str">
            <v>35561</v>
          </cell>
        </row>
        <row r="97">
          <cell r="A97" t="str">
            <v>35562</v>
          </cell>
        </row>
        <row r="98">
          <cell r="A98" t="str">
            <v>35563</v>
          </cell>
        </row>
        <row r="99">
          <cell r="A99" t="str">
            <v>35661</v>
          </cell>
        </row>
        <row r="100">
          <cell r="A100" t="str">
            <v>35662</v>
          </cell>
        </row>
        <row r="101">
          <cell r="A101" t="str">
            <v>35663</v>
          </cell>
        </row>
        <row r="102">
          <cell r="A102" t="str">
            <v>36210</v>
          </cell>
        </row>
        <row r="103">
          <cell r="A103" t="str">
            <v>36300</v>
          </cell>
        </row>
        <row r="104">
          <cell r="A104" t="str">
            <v>36310</v>
          </cell>
        </row>
        <row r="105">
          <cell r="A105" t="str">
            <v>36400</v>
          </cell>
        </row>
        <row r="106">
          <cell r="A106" t="str">
            <v>36700</v>
          </cell>
        </row>
        <row r="107">
          <cell r="A107" t="str">
            <v>36710</v>
          </cell>
        </row>
        <row r="108">
          <cell r="A108" t="str">
            <v>36720</v>
          </cell>
        </row>
        <row r="109">
          <cell r="A109" t="str">
            <v>36730</v>
          </cell>
        </row>
        <row r="110">
          <cell r="A110" t="str">
            <v>36750</v>
          </cell>
        </row>
        <row r="111">
          <cell r="A111" t="str">
            <v>36770</v>
          </cell>
        </row>
        <row r="112">
          <cell r="A112" t="str">
            <v>36780</v>
          </cell>
        </row>
        <row r="113">
          <cell r="A113" t="str">
            <v>36791</v>
          </cell>
        </row>
        <row r="114">
          <cell r="A114" t="str">
            <v>37120</v>
          </cell>
        </row>
        <row r="115">
          <cell r="A115" t="str">
            <v>37160</v>
          </cell>
        </row>
        <row r="116">
          <cell r="A116" t="str">
            <v>37210</v>
          </cell>
        </row>
        <row r="117">
          <cell r="A117" t="str">
            <v>37220</v>
          </cell>
        </row>
        <row r="118">
          <cell r="A118" t="str">
            <v>37230</v>
          </cell>
        </row>
        <row r="119">
          <cell r="A119" t="str">
            <v>37320</v>
          </cell>
        </row>
        <row r="120">
          <cell r="A120" t="str">
            <v>37390</v>
          </cell>
        </row>
        <row r="121">
          <cell r="A121" t="str">
            <v>37500</v>
          </cell>
        </row>
        <row r="122">
          <cell r="A122" t="str">
            <v>37600</v>
          </cell>
        </row>
        <row r="123">
          <cell r="A123" t="str">
            <v>37700</v>
          </cell>
        </row>
        <row r="124">
          <cell r="A124" t="str">
            <v>37710</v>
          </cell>
        </row>
        <row r="125">
          <cell r="A125" t="str">
            <v>37800</v>
          </cell>
        </row>
        <row r="126">
          <cell r="A126" t="str">
            <v>38120</v>
          </cell>
        </row>
        <row r="127">
          <cell r="A127" t="str">
            <v>41220</v>
          </cell>
        </row>
        <row r="128">
          <cell r="A128" t="str">
            <v>41230</v>
          </cell>
        </row>
        <row r="129">
          <cell r="A129" t="str">
            <v>41300</v>
          </cell>
        </row>
        <row r="130">
          <cell r="A130" t="str">
            <v>41400</v>
          </cell>
        </row>
        <row r="131">
          <cell r="A131" t="str">
            <v>41800</v>
          </cell>
        </row>
        <row r="132">
          <cell r="A132" t="str">
            <v>43100</v>
          </cell>
        </row>
        <row r="133">
          <cell r="A133" t="str">
            <v>43220</v>
          </cell>
        </row>
        <row r="134">
          <cell r="A134" t="str">
            <v>43223</v>
          </cell>
        </row>
        <row r="135">
          <cell r="A135" t="str">
            <v>43225</v>
          </cell>
        </row>
        <row r="136">
          <cell r="A136" t="str">
            <v>44120</v>
          </cell>
        </row>
        <row r="137">
          <cell r="A137" t="str">
            <v>44190</v>
          </cell>
        </row>
        <row r="138">
          <cell r="A138" t="str">
            <v>44211</v>
          </cell>
        </row>
        <row r="139">
          <cell r="A139" t="str">
            <v>44222</v>
          </cell>
        </row>
        <row r="140">
          <cell r="A140" t="str">
            <v>44223</v>
          </cell>
        </row>
        <row r="141">
          <cell r="A141" t="str">
            <v>44224</v>
          </cell>
        </row>
        <row r="142">
          <cell r="A142" t="str">
            <v>44225</v>
          </cell>
        </row>
        <row r="143">
          <cell r="A143" t="str">
            <v>44227</v>
          </cell>
        </row>
        <row r="144">
          <cell r="A144" t="str">
            <v>44228</v>
          </cell>
        </row>
        <row r="145">
          <cell r="A145" t="str">
            <v>45221</v>
          </cell>
        </row>
        <row r="146">
          <cell r="A146" t="str">
            <v>45222</v>
          </cell>
        </row>
        <row r="147">
          <cell r="A147" t="str">
            <v>46112</v>
          </cell>
        </row>
        <row r="148">
          <cell r="A148" t="str">
            <v>46119</v>
          </cell>
        </row>
        <row r="149">
          <cell r="A149" t="str">
            <v>46122</v>
          </cell>
        </row>
        <row r="150">
          <cell r="A150" t="str">
            <v>46123</v>
          </cell>
        </row>
        <row r="151">
          <cell r="A151" t="str">
            <v>46124</v>
          </cell>
        </row>
        <row r="152">
          <cell r="A152" t="str">
            <v>46125</v>
          </cell>
        </row>
        <row r="153">
          <cell r="A153" t="str">
            <v>46127</v>
          </cell>
        </row>
        <row r="154">
          <cell r="A154" t="str">
            <v>46222</v>
          </cell>
        </row>
        <row r="155">
          <cell r="A155" t="str">
            <v>50120</v>
          </cell>
        </row>
        <row r="156">
          <cell r="A156" t="str">
            <v>51110</v>
          </cell>
        </row>
        <row r="157">
          <cell r="A157" t="str">
            <v>51210</v>
          </cell>
        </row>
        <row r="158">
          <cell r="A158" t="str">
            <v>51220</v>
          </cell>
        </row>
        <row r="159">
          <cell r="A159" t="str">
            <v>51410</v>
          </cell>
        </row>
        <row r="160">
          <cell r="A160" t="str">
            <v>51642</v>
          </cell>
        </row>
        <row r="161">
          <cell r="A161" t="str">
            <v>51643</v>
          </cell>
        </row>
        <row r="162">
          <cell r="A162" t="str">
            <v>51644</v>
          </cell>
        </row>
        <row r="163">
          <cell r="A163" t="str">
            <v>51645</v>
          </cell>
        </row>
        <row r="164">
          <cell r="A164" t="str">
            <v>51647</v>
          </cell>
        </row>
        <row r="165">
          <cell r="A165" t="str">
            <v>51652</v>
          </cell>
        </row>
        <row r="166">
          <cell r="A166" t="str">
            <v>51900</v>
          </cell>
        </row>
        <row r="167">
          <cell r="A167" t="str">
            <v>52800</v>
          </cell>
        </row>
        <row r="168">
          <cell r="A168" t="str">
            <v>59100</v>
          </cell>
        </row>
        <row r="169">
          <cell r="A169" t="str">
            <v>59200</v>
          </cell>
        </row>
      </sheetData>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Rol@12.31.01"/>
      <sheetName val="Bal valuta @ 12.31.01 (2)"/>
      <sheetName val="EWP"/>
      <sheetName val="ROL-FCY 2000"/>
      <sheetName val="311202L"/>
      <sheetName val="Sit totala"/>
      <sheetName val="Лист2"/>
    </sheetNames>
    <sheetDataSet>
      <sheetData sheetId="0" refreshError="1"/>
      <sheetData sheetId="1"/>
      <sheetData sheetId="2"/>
      <sheetData sheetId="3"/>
      <sheetData sheetId="4" refreshError="1">
        <row r="1">
          <cell r="A1" t="str">
            <v>CONT</v>
          </cell>
        </row>
        <row r="2">
          <cell r="A2" t="str">
            <v>10110</v>
          </cell>
        </row>
        <row r="3">
          <cell r="A3" t="str">
            <v>10120</v>
          </cell>
        </row>
        <row r="4">
          <cell r="A4" t="str">
            <v>11110</v>
          </cell>
        </row>
        <row r="5">
          <cell r="A5" t="str">
            <v>11130</v>
          </cell>
        </row>
        <row r="6">
          <cell r="A6" t="str">
            <v>11710</v>
          </cell>
        </row>
        <row r="7">
          <cell r="A7" t="str">
            <v>11711</v>
          </cell>
        </row>
        <row r="8">
          <cell r="A8" t="str">
            <v>13110</v>
          </cell>
        </row>
        <row r="9">
          <cell r="A9" t="str">
            <v>13120</v>
          </cell>
        </row>
        <row r="10">
          <cell r="A10" t="str">
            <v>13170</v>
          </cell>
        </row>
        <row r="11">
          <cell r="A11" t="str">
            <v>16110</v>
          </cell>
        </row>
        <row r="12">
          <cell r="A12" t="str">
            <v>16116</v>
          </cell>
        </row>
        <row r="13">
          <cell r="A13" t="str">
            <v>16210</v>
          </cell>
        </row>
        <row r="14">
          <cell r="A14" t="str">
            <v>16214</v>
          </cell>
        </row>
        <row r="15">
          <cell r="A15" t="str">
            <v>20211</v>
          </cell>
        </row>
        <row r="16">
          <cell r="A16" t="str">
            <v>20212</v>
          </cell>
        </row>
        <row r="17">
          <cell r="A17" t="str">
            <v>20213</v>
          </cell>
        </row>
        <row r="18">
          <cell r="A18" t="str">
            <v>20214</v>
          </cell>
        </row>
        <row r="19">
          <cell r="A19" t="str">
            <v>20215</v>
          </cell>
        </row>
        <row r="20">
          <cell r="A20" t="str">
            <v>20216</v>
          </cell>
        </row>
        <row r="21">
          <cell r="A21" t="str">
            <v>20217</v>
          </cell>
        </row>
        <row r="22">
          <cell r="A22" t="str">
            <v>20219</v>
          </cell>
        </row>
        <row r="23">
          <cell r="A23" t="str">
            <v>20270</v>
          </cell>
        </row>
        <row r="24">
          <cell r="A24" t="str">
            <v>20273</v>
          </cell>
        </row>
        <row r="25">
          <cell r="A25" t="str">
            <v>20410</v>
          </cell>
        </row>
        <row r="26">
          <cell r="A26" t="str">
            <v>20412</v>
          </cell>
        </row>
        <row r="27">
          <cell r="A27" t="str">
            <v>20470</v>
          </cell>
        </row>
        <row r="28">
          <cell r="A28" t="str">
            <v>20510</v>
          </cell>
        </row>
        <row r="29">
          <cell r="A29" t="str">
            <v>20570</v>
          </cell>
        </row>
        <row r="30">
          <cell r="A30" t="str">
            <v>20610</v>
          </cell>
        </row>
        <row r="31">
          <cell r="A31" t="str">
            <v>20611</v>
          </cell>
        </row>
        <row r="32">
          <cell r="A32" t="str">
            <v>20612</v>
          </cell>
        </row>
        <row r="33">
          <cell r="A33" t="str">
            <v>20613</v>
          </cell>
        </row>
        <row r="34">
          <cell r="A34" t="str">
            <v>20615</v>
          </cell>
        </row>
        <row r="35">
          <cell r="A35" t="str">
            <v>20616</v>
          </cell>
        </row>
        <row r="36">
          <cell r="A36" t="str">
            <v>20617</v>
          </cell>
        </row>
        <row r="37">
          <cell r="A37" t="str">
            <v>20618</v>
          </cell>
        </row>
        <row r="38">
          <cell r="A38" t="str">
            <v>20670</v>
          </cell>
        </row>
        <row r="39">
          <cell r="A39" t="str">
            <v>23120</v>
          </cell>
        </row>
        <row r="40">
          <cell r="A40" t="str">
            <v>23121</v>
          </cell>
        </row>
        <row r="41">
          <cell r="A41" t="str">
            <v>23220</v>
          </cell>
        </row>
        <row r="42">
          <cell r="A42" t="str">
            <v>23271</v>
          </cell>
        </row>
        <row r="43">
          <cell r="A43" t="str">
            <v>25110</v>
          </cell>
        </row>
        <row r="44">
          <cell r="A44" t="str">
            <v>25111</v>
          </cell>
        </row>
        <row r="45">
          <cell r="A45" t="str">
            <v>25112</v>
          </cell>
        </row>
        <row r="46">
          <cell r="A46" t="str">
            <v>25113</v>
          </cell>
        </row>
        <row r="47">
          <cell r="A47" t="str">
            <v>25172</v>
          </cell>
        </row>
        <row r="48">
          <cell r="A48" t="str">
            <v>25321</v>
          </cell>
        </row>
        <row r="49">
          <cell r="A49" t="str">
            <v>25322</v>
          </cell>
        </row>
        <row r="50">
          <cell r="A50" t="str">
            <v>25323</v>
          </cell>
        </row>
        <row r="51">
          <cell r="A51" t="str">
            <v>25324</v>
          </cell>
        </row>
        <row r="52">
          <cell r="A52" t="str">
            <v>25328</v>
          </cell>
        </row>
        <row r="53">
          <cell r="A53" t="str">
            <v>25329</v>
          </cell>
        </row>
        <row r="54">
          <cell r="A54" t="str">
            <v>25332</v>
          </cell>
        </row>
        <row r="55">
          <cell r="A55" t="str">
            <v>25333</v>
          </cell>
        </row>
        <row r="56">
          <cell r="A56" t="str">
            <v>25334</v>
          </cell>
        </row>
        <row r="57">
          <cell r="A57" t="str">
            <v>25335</v>
          </cell>
        </row>
        <row r="58">
          <cell r="A58" t="str">
            <v>25336</v>
          </cell>
        </row>
        <row r="59">
          <cell r="A59" t="str">
            <v>25372</v>
          </cell>
        </row>
        <row r="60">
          <cell r="A60" t="str">
            <v>25373</v>
          </cell>
        </row>
        <row r="61">
          <cell r="A61" t="str">
            <v>25410</v>
          </cell>
        </row>
        <row r="62">
          <cell r="A62" t="str">
            <v>25411</v>
          </cell>
        </row>
        <row r="63">
          <cell r="A63" t="str">
            <v>25471</v>
          </cell>
        </row>
        <row r="64">
          <cell r="A64" t="str">
            <v>25680</v>
          </cell>
        </row>
        <row r="65">
          <cell r="A65" t="str">
            <v>26110</v>
          </cell>
        </row>
        <row r="66">
          <cell r="A66" t="str">
            <v>26116</v>
          </cell>
        </row>
        <row r="67">
          <cell r="A67" t="str">
            <v>26210</v>
          </cell>
        </row>
        <row r="68">
          <cell r="A68" t="str">
            <v>26216</v>
          </cell>
        </row>
        <row r="69">
          <cell r="A69" t="str">
            <v>28110</v>
          </cell>
        </row>
        <row r="70">
          <cell r="A70" t="str">
            <v>28111</v>
          </cell>
        </row>
        <row r="71">
          <cell r="A71" t="str">
            <v>28113</v>
          </cell>
        </row>
        <row r="72">
          <cell r="A72" t="str">
            <v>28120</v>
          </cell>
        </row>
        <row r="73">
          <cell r="A73" t="str">
            <v>28121</v>
          </cell>
        </row>
        <row r="74">
          <cell r="A74" t="str">
            <v>28122</v>
          </cell>
        </row>
        <row r="75">
          <cell r="A75" t="str">
            <v>28123</v>
          </cell>
        </row>
        <row r="76">
          <cell r="A76" t="str">
            <v>28170</v>
          </cell>
        </row>
        <row r="77">
          <cell r="A77" t="str">
            <v>28171</v>
          </cell>
        </row>
        <row r="78">
          <cell r="A78" t="str">
            <v>28173</v>
          </cell>
        </row>
        <row r="79">
          <cell r="A79" t="str">
            <v>29110</v>
          </cell>
        </row>
        <row r="80">
          <cell r="A80" t="str">
            <v>29120</v>
          </cell>
        </row>
        <row r="81">
          <cell r="A81" t="str">
            <v>30212</v>
          </cell>
        </row>
        <row r="82">
          <cell r="A82" t="str">
            <v>30213</v>
          </cell>
        </row>
        <row r="83">
          <cell r="A83" t="str">
            <v>30312</v>
          </cell>
        </row>
        <row r="84">
          <cell r="A84" t="str">
            <v>30372</v>
          </cell>
        </row>
        <row r="85">
          <cell r="A85" t="str">
            <v>33510</v>
          </cell>
        </row>
        <row r="86">
          <cell r="A86" t="str">
            <v>33520</v>
          </cell>
        </row>
        <row r="87">
          <cell r="A87" t="str">
            <v>35160</v>
          </cell>
        </row>
        <row r="88">
          <cell r="A88" t="str">
            <v>35191</v>
          </cell>
        </row>
        <row r="89">
          <cell r="A89" t="str">
            <v>35323</v>
          </cell>
        </row>
        <row r="90">
          <cell r="A90" t="str">
            <v>35328</v>
          </cell>
        </row>
        <row r="91">
          <cell r="A91" t="str">
            <v>35360</v>
          </cell>
        </row>
        <row r="92">
          <cell r="A92" t="str">
            <v>35391</v>
          </cell>
        </row>
        <row r="93">
          <cell r="A93" t="str">
            <v>35510</v>
          </cell>
        </row>
        <row r="94">
          <cell r="A94" t="str">
            <v>35520</v>
          </cell>
        </row>
        <row r="95">
          <cell r="A95" t="str">
            <v>35560</v>
          </cell>
        </row>
        <row r="96">
          <cell r="A96" t="str">
            <v>35561</v>
          </cell>
        </row>
        <row r="97">
          <cell r="A97" t="str">
            <v>35562</v>
          </cell>
        </row>
        <row r="98">
          <cell r="A98" t="str">
            <v>35563</v>
          </cell>
        </row>
        <row r="99">
          <cell r="A99" t="str">
            <v>35661</v>
          </cell>
        </row>
        <row r="100">
          <cell r="A100" t="str">
            <v>35662</v>
          </cell>
        </row>
        <row r="101">
          <cell r="A101" t="str">
            <v>35663</v>
          </cell>
        </row>
        <row r="102">
          <cell r="A102" t="str">
            <v>36210</v>
          </cell>
        </row>
        <row r="103">
          <cell r="A103" t="str">
            <v>36300</v>
          </cell>
        </row>
        <row r="104">
          <cell r="A104" t="str">
            <v>36310</v>
          </cell>
        </row>
        <row r="105">
          <cell r="A105" t="str">
            <v>36400</v>
          </cell>
        </row>
        <row r="106">
          <cell r="A106" t="str">
            <v>36700</v>
          </cell>
        </row>
        <row r="107">
          <cell r="A107" t="str">
            <v>36710</v>
          </cell>
        </row>
        <row r="108">
          <cell r="A108" t="str">
            <v>36720</v>
          </cell>
        </row>
        <row r="109">
          <cell r="A109" t="str">
            <v>36730</v>
          </cell>
        </row>
        <row r="110">
          <cell r="A110" t="str">
            <v>36750</v>
          </cell>
        </row>
        <row r="111">
          <cell r="A111" t="str">
            <v>36770</v>
          </cell>
        </row>
        <row r="112">
          <cell r="A112" t="str">
            <v>36780</v>
          </cell>
        </row>
        <row r="113">
          <cell r="A113" t="str">
            <v>36791</v>
          </cell>
        </row>
        <row r="114">
          <cell r="A114" t="str">
            <v>37120</v>
          </cell>
        </row>
        <row r="115">
          <cell r="A115" t="str">
            <v>37160</v>
          </cell>
        </row>
        <row r="116">
          <cell r="A116" t="str">
            <v>37210</v>
          </cell>
        </row>
        <row r="117">
          <cell r="A117" t="str">
            <v>37220</v>
          </cell>
        </row>
        <row r="118">
          <cell r="A118" t="str">
            <v>37230</v>
          </cell>
        </row>
        <row r="119">
          <cell r="A119" t="str">
            <v>37320</v>
          </cell>
        </row>
        <row r="120">
          <cell r="A120" t="str">
            <v>37390</v>
          </cell>
        </row>
        <row r="121">
          <cell r="A121" t="str">
            <v>37500</v>
          </cell>
        </row>
        <row r="122">
          <cell r="A122" t="str">
            <v>37600</v>
          </cell>
        </row>
        <row r="123">
          <cell r="A123" t="str">
            <v>37700</v>
          </cell>
        </row>
        <row r="124">
          <cell r="A124" t="str">
            <v>37710</v>
          </cell>
        </row>
        <row r="125">
          <cell r="A125" t="str">
            <v>37800</v>
          </cell>
        </row>
        <row r="126">
          <cell r="A126" t="str">
            <v>38120</v>
          </cell>
        </row>
        <row r="127">
          <cell r="A127" t="str">
            <v>41220</v>
          </cell>
        </row>
        <row r="128">
          <cell r="A128" t="str">
            <v>41230</v>
          </cell>
        </row>
        <row r="129">
          <cell r="A129" t="str">
            <v>41300</v>
          </cell>
        </row>
        <row r="130">
          <cell r="A130" t="str">
            <v>41400</v>
          </cell>
        </row>
        <row r="131">
          <cell r="A131" t="str">
            <v>41800</v>
          </cell>
        </row>
        <row r="132">
          <cell r="A132" t="str">
            <v>43100</v>
          </cell>
        </row>
        <row r="133">
          <cell r="A133" t="str">
            <v>43220</v>
          </cell>
        </row>
        <row r="134">
          <cell r="A134" t="str">
            <v>43223</v>
          </cell>
        </row>
        <row r="135">
          <cell r="A135" t="str">
            <v>43225</v>
          </cell>
        </row>
        <row r="136">
          <cell r="A136" t="str">
            <v>44120</v>
          </cell>
        </row>
        <row r="137">
          <cell r="A137" t="str">
            <v>44190</v>
          </cell>
        </row>
        <row r="138">
          <cell r="A138" t="str">
            <v>44211</v>
          </cell>
        </row>
        <row r="139">
          <cell r="A139" t="str">
            <v>44222</v>
          </cell>
        </row>
        <row r="140">
          <cell r="A140" t="str">
            <v>44223</v>
          </cell>
        </row>
        <row r="141">
          <cell r="A141" t="str">
            <v>44224</v>
          </cell>
        </row>
        <row r="142">
          <cell r="A142" t="str">
            <v>44225</v>
          </cell>
        </row>
        <row r="143">
          <cell r="A143" t="str">
            <v>44227</v>
          </cell>
        </row>
        <row r="144">
          <cell r="A144" t="str">
            <v>44228</v>
          </cell>
        </row>
        <row r="145">
          <cell r="A145" t="str">
            <v>45221</v>
          </cell>
        </row>
        <row r="146">
          <cell r="A146" t="str">
            <v>45222</v>
          </cell>
        </row>
        <row r="147">
          <cell r="A147" t="str">
            <v>46112</v>
          </cell>
        </row>
        <row r="148">
          <cell r="A148" t="str">
            <v>46119</v>
          </cell>
        </row>
        <row r="149">
          <cell r="A149" t="str">
            <v>46122</v>
          </cell>
        </row>
        <row r="150">
          <cell r="A150" t="str">
            <v>46123</v>
          </cell>
        </row>
        <row r="151">
          <cell r="A151" t="str">
            <v>46124</v>
          </cell>
        </row>
        <row r="152">
          <cell r="A152" t="str">
            <v>46125</v>
          </cell>
        </row>
        <row r="153">
          <cell r="A153" t="str">
            <v>46127</v>
          </cell>
        </row>
        <row r="154">
          <cell r="A154" t="str">
            <v>46222</v>
          </cell>
        </row>
        <row r="155">
          <cell r="A155" t="str">
            <v>50120</v>
          </cell>
        </row>
        <row r="156">
          <cell r="A156" t="str">
            <v>51110</v>
          </cell>
        </row>
        <row r="157">
          <cell r="A157" t="str">
            <v>51210</v>
          </cell>
        </row>
        <row r="158">
          <cell r="A158" t="str">
            <v>51220</v>
          </cell>
        </row>
        <row r="159">
          <cell r="A159" t="str">
            <v>51410</v>
          </cell>
        </row>
        <row r="160">
          <cell r="A160" t="str">
            <v>51642</v>
          </cell>
        </row>
        <row r="161">
          <cell r="A161" t="str">
            <v>51643</v>
          </cell>
        </row>
        <row r="162">
          <cell r="A162" t="str">
            <v>51644</v>
          </cell>
        </row>
        <row r="163">
          <cell r="A163" t="str">
            <v>51645</v>
          </cell>
        </row>
        <row r="164">
          <cell r="A164" t="str">
            <v>51647</v>
          </cell>
        </row>
        <row r="165">
          <cell r="A165" t="str">
            <v>51652</v>
          </cell>
        </row>
        <row r="166">
          <cell r="A166" t="str">
            <v>51900</v>
          </cell>
        </row>
        <row r="167">
          <cell r="A167" t="str">
            <v>52800</v>
          </cell>
        </row>
        <row r="168">
          <cell r="A168" t="str">
            <v>59100</v>
          </cell>
        </row>
        <row r="169">
          <cell r="A169" t="str">
            <v>59200</v>
          </cell>
        </row>
      </sheetData>
      <sheetData sheetId="5" refreshError="1"/>
      <sheetData sheetId="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puts (TI)"/>
      <sheetName val="Inputs (TD)"/>
      <sheetName val="Calculations"/>
      <sheetName val="IS"/>
      <sheetName val="BS"/>
      <sheetName val="CF"/>
      <sheetName val="Timing"/>
      <sheetName val="Checks"/>
      <sheetName val="Template"/>
    </sheetNames>
    <sheetDataSet>
      <sheetData sheetId="0"/>
      <sheetData sheetId="1">
        <row r="28">
          <cell r="F28">
            <v>365</v>
          </cell>
        </row>
      </sheetData>
      <sheetData sheetId="2"/>
      <sheetData sheetId="3"/>
      <sheetData sheetId="4"/>
      <sheetData sheetId="5"/>
      <sheetData sheetId="6"/>
      <sheetData sheetId="7"/>
      <sheetData sheetId="8"/>
      <sheetData sheetId="9"/>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gt;&gt;&gt;"/>
      <sheetName val="P&amp;L_Balance_CFS_StandAlone"/>
      <sheetName val="Asset Schedule"/>
      <sheetName val="Finance Schedule"/>
      <sheetName val="Assumptions &gt;&gt;&gt;"/>
      <sheetName val="P&amp;L &gt;&gt;&gt;"/>
      <sheetName val="Assumptions_StandAlone"/>
      <sheetName val="BalanceSheet &gt;&gt;&gt;"/>
      <sheetName val="Assumptions_Balance Sheet"/>
      <sheetName val="Input &gt;&gt;&gt;"/>
      <sheetName val="Meta"/>
      <sheetName val="Side - SWS Real Rates"/>
      <sheetName val="People Pyramid"/>
      <sheetName val="Side - Client Evolution"/>
      <sheetName val="Audited BS"/>
      <sheetName val="Audited P&amp;L"/>
      <sheetName val="Management View"/>
      <sheetName val="Reconciliation 2015"/>
      <sheetName val="Reconciliation 2016"/>
      <sheetName val="Normalization"/>
    </sheetNames>
    <sheetDataSet>
      <sheetData sheetId="0" refreshError="1"/>
      <sheetData sheetId="1">
        <row r="6">
          <cell r="F6">
            <v>31275892.941345889</v>
          </cell>
        </row>
      </sheetData>
      <sheetData sheetId="2" refreshError="1"/>
      <sheetData sheetId="3" refreshError="1"/>
      <sheetData sheetId="4" refreshError="1"/>
      <sheetData sheetId="5" refreshError="1"/>
      <sheetData sheetId="6">
        <row r="20">
          <cell r="C20">
            <v>0.76379818748892492</v>
          </cell>
        </row>
      </sheetData>
      <sheetData sheetId="7" refreshError="1"/>
      <sheetData sheetId="8"/>
      <sheetData sheetId="9" refreshError="1"/>
      <sheetData sheetId="10">
        <row r="1">
          <cell r="B1">
            <v>220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or"/>
      <sheetName val="Criterias"/>
      <sheetName val="Funding"/>
      <sheetName val="Dialog1"/>
      <sheetName val="MacroAssumptions"/>
      <sheetName val="LongTerm_Funding"/>
      <sheetName val="ShortTerm_Funding "/>
      <sheetName val="CoA_1998"/>
      <sheetName val="Statements"/>
      <sheetName val="Tax"/>
      <sheetName val="VAT"/>
      <sheetName val="Reals_RWA"/>
      <sheetName val="Nominals_RWA"/>
      <sheetName val="Input_Output"/>
      <sheetName val="GBud_Nom"/>
      <sheetName val="Deprec"/>
      <sheetName val="Module1"/>
      <sheetName val="Module2"/>
      <sheetName val="Module4"/>
      <sheetName val="ELENCO OPERATORI"/>
      <sheetName val="Valids"/>
      <sheetName val="Metadaten"/>
      <sheetName val="Tenants review"/>
      <sheetName val="ShortTerm_Funding_"/>
      <sheetName val="BEP historique"/>
      <sheetName val="BEP reporting"/>
      <sheetName val="Monthly"/>
      <sheetName val="Invoices"/>
      <sheetName val="ShortTerm_Funding_1"/>
      <sheetName val="Tenants_review"/>
      <sheetName val="ELENCO_OPERATORI"/>
      <sheetName val="ShortTerm_Funding_2"/>
      <sheetName val="Tenants_review1"/>
      <sheetName val="ELENCO_OPERATORI1"/>
      <sheetName val="UserDefinedVariables"/>
      <sheetName val="Master"/>
      <sheetName val="03-7_OPEX"/>
      <sheetName val="Database"/>
      <sheetName val="ShortTerm_Funding_5"/>
      <sheetName val="ShortTerm_Funding_4"/>
      <sheetName val="ShortTerm_Funding_3"/>
      <sheetName val="ShortTerm_Funding_14"/>
      <sheetName val="ShortTerm_Funding_8"/>
      <sheetName val="ShortTerm_Funding_6"/>
      <sheetName val="ShortTerm_Funding_7"/>
      <sheetName val="ShortTerm_Funding_10"/>
      <sheetName val="ShortTerm_Funding_9"/>
      <sheetName val="ShortTerm_Funding_11"/>
      <sheetName val="ShortTerm_Funding_12"/>
      <sheetName val="ShortTerm_Funding_13"/>
      <sheetName val="ShortTerm_Funding_15"/>
      <sheetName val="ShortTerm_Funding_16"/>
      <sheetName val="ShortTerm_Funding_17"/>
      <sheetName val="ShortTerm_Funding_18"/>
      <sheetName val="ShortTerm_Funding_19"/>
      <sheetName val="ShortTerm_Funding_21"/>
      <sheetName val="ShortTerm_Funding_20"/>
      <sheetName val="ShortTerm_Funding_22"/>
      <sheetName val="ShortTerm_Funding_23"/>
      <sheetName val="ShortTerm_Funding_24"/>
      <sheetName val="ShortTerm_Funding_25"/>
      <sheetName val="ShortTerm_Funding_26"/>
      <sheetName val="Deadline"/>
      <sheetName val="B-Gen_98Forecast1"/>
      <sheetName val="Table of Contents"/>
      <sheetName val="14.Pazo Grup IS"/>
      <sheetName val="Cover sheet"/>
      <sheetName val="Settings"/>
      <sheetName val="TOC"/>
      <sheetName val="ELENCO_OPERATORI2"/>
      <sheetName val="Tenants_review2"/>
      <sheetName val="BEP_historique"/>
      <sheetName val="BEP_reporting"/>
      <sheetName val="Certificates"/>
      <sheetName val="Contract details"/>
      <sheetName val="ShortTerm_Funding_27"/>
      <sheetName val="ELENCO_OPERATORI3"/>
      <sheetName val="Tenants_review3"/>
      <sheetName val="BEP_historique1"/>
      <sheetName val="BEP_reporting1"/>
      <sheetName val="Table_of_Contents"/>
      <sheetName val="14_Pazo_Grup_IS"/>
      <sheetName val="Cover_sheet"/>
      <sheetName val="Contract_details"/>
      <sheetName val="ShortTerm_Funding_28"/>
      <sheetName val="ELENCO_OPERATORI4"/>
      <sheetName val="Tenants_review4"/>
      <sheetName val="BEP_historique2"/>
      <sheetName val="BEP_reporting2"/>
      <sheetName val="Table_of_Contents1"/>
      <sheetName val="14_Pazo_Grup_IS1"/>
      <sheetName val="Cover_sheet1"/>
      <sheetName val="Contract_details1"/>
      <sheetName val="ShortTerm_Funding_29"/>
      <sheetName val="ELENCO_OPERATORI5"/>
      <sheetName val="Tenants_review5"/>
      <sheetName val="BEP_historique3"/>
      <sheetName val="BEP_reporting3"/>
      <sheetName val="Table_of_Contents2"/>
      <sheetName val="14_Pazo_Grup_IS2"/>
      <sheetName val="Cover_sheet2"/>
      <sheetName val="Contract_details2"/>
      <sheetName val="Languages"/>
      <sheetName val="akt"/>
      <sheetName val="Input"/>
    </sheetNames>
    <sheetDataSet>
      <sheetData sheetId="0">
        <row r="10">
          <cell r="D10" t="str">
            <v>Statement Code</v>
          </cell>
        </row>
      </sheetData>
      <sheetData sheetId="1">
        <row r="10">
          <cell r="D10" t="str">
            <v>Statement Code</v>
          </cell>
          <cell r="E10" t="str">
            <v>Statement Code</v>
          </cell>
        </row>
        <row r="11">
          <cell r="D11" t="str">
            <v>&gt;=1000</v>
          </cell>
          <cell r="E11" t="str">
            <v>&lt;=1005</v>
          </cell>
        </row>
      </sheetData>
      <sheetData sheetId="2">
        <row r="10">
          <cell r="D10" t="str">
            <v>Statement Code</v>
          </cell>
        </row>
      </sheetData>
      <sheetData sheetId="3">
        <row r="10">
          <cell r="D10" t="str">
            <v>Statement Code</v>
          </cell>
        </row>
      </sheetData>
      <sheetData sheetId="4">
        <row r="10">
          <cell r="D10" t="str">
            <v>Statement Code</v>
          </cell>
        </row>
      </sheetData>
      <sheetData sheetId="5">
        <row r="10">
          <cell r="D10" t="str">
            <v>Statement Code</v>
          </cell>
        </row>
      </sheetData>
      <sheetData sheetId="6">
        <row r="10">
          <cell r="D10" t="str">
            <v>Statement Code</v>
          </cell>
        </row>
      </sheetData>
      <sheetData sheetId="7">
        <row r="10">
          <cell r="D10" t="str">
            <v>Statement Code</v>
          </cell>
        </row>
      </sheetData>
      <sheetData sheetId="8">
        <row r="10">
          <cell r="D10" t="str">
            <v>Statement Code</v>
          </cell>
        </row>
      </sheetData>
      <sheetData sheetId="9">
        <row r="10">
          <cell r="D10" t="str">
            <v>Statement Code</v>
          </cell>
        </row>
      </sheetData>
      <sheetData sheetId="10">
        <row r="10">
          <cell r="D10" t="str">
            <v>Statement Code</v>
          </cell>
        </row>
      </sheetData>
      <sheetData sheetId="11">
        <row r="10">
          <cell r="D10" t="str">
            <v>Statement Code</v>
          </cell>
        </row>
      </sheetData>
      <sheetData sheetId="12">
        <row r="10">
          <cell r="D10" t="str">
            <v>Statement Code</v>
          </cell>
        </row>
      </sheetData>
      <sheetData sheetId="13">
        <row r="10">
          <cell r="D10" t="str">
            <v>Statement Code</v>
          </cell>
        </row>
        <row r="102">
          <cell r="A102" t="str">
            <v>CC#</v>
          </cell>
          <cell r="B102" t="str">
            <v>Statement Code</v>
          </cell>
          <cell r="C102" t="str">
            <v>Financial account</v>
          </cell>
          <cell r="D102" t="str">
            <v>Region</v>
          </cell>
          <cell r="E102" t="str">
            <v>Project</v>
          </cell>
          <cell r="F102" t="str">
            <v>Currency</v>
          </cell>
          <cell r="G102" t="str">
            <v>Description</v>
          </cell>
          <cell r="I102" t="str">
            <v>Jan'98</v>
          </cell>
          <cell r="J102" t="str">
            <v>Feb'98</v>
          </cell>
          <cell r="K102" t="str">
            <v>Mar'98</v>
          </cell>
          <cell r="L102" t="str">
            <v>Apr'98</v>
          </cell>
          <cell r="M102" t="str">
            <v>May'98</v>
          </cell>
          <cell r="N102" t="str">
            <v>Jun'98</v>
          </cell>
          <cell r="O102" t="str">
            <v>Jul'98</v>
          </cell>
          <cell r="P102" t="str">
            <v>Aug'98</v>
          </cell>
          <cell r="Q102" t="str">
            <v>Sep'98</v>
          </cell>
          <cell r="R102" t="str">
            <v>Oct'98</v>
          </cell>
          <cell r="S102" t="str">
            <v>Nov'98</v>
          </cell>
          <cell r="T102" t="str">
            <v>Dec'98</v>
          </cell>
          <cell r="U102" t="str">
            <v>Total 1998</v>
          </cell>
          <cell r="V102" t="str">
            <v>Total 1999</v>
          </cell>
          <cell r="W102">
            <v>2000</v>
          </cell>
          <cell r="X102">
            <v>2001</v>
          </cell>
          <cell r="Y102">
            <v>2002</v>
          </cell>
          <cell r="Z102">
            <v>2003</v>
          </cell>
          <cell r="AA102">
            <v>2004</v>
          </cell>
          <cell r="AB102">
            <v>2005</v>
          </cell>
          <cell r="AC102">
            <v>2006</v>
          </cell>
          <cell r="AD102">
            <v>2007</v>
          </cell>
          <cell r="AE102">
            <v>2008</v>
          </cell>
          <cell r="AF102">
            <v>2009</v>
          </cell>
          <cell r="AG102">
            <v>2010</v>
          </cell>
          <cell r="AH102" t="str">
            <v>Jan'98 in PLN</v>
          </cell>
          <cell r="AI102" t="str">
            <v>Feb'98 in PLN</v>
          </cell>
          <cell r="AJ102" t="str">
            <v>Mar'98 in PLN</v>
          </cell>
          <cell r="AK102" t="str">
            <v>Apr'98 in PLN</v>
          </cell>
          <cell r="AL102" t="str">
            <v>May'98 in PLN</v>
          </cell>
          <cell r="AM102" t="str">
            <v>Jun'98 in PLN</v>
          </cell>
          <cell r="AN102" t="str">
            <v>Jul'98 in PLN</v>
          </cell>
          <cell r="AO102" t="str">
            <v>Aug'98 in PLN</v>
          </cell>
          <cell r="AP102" t="str">
            <v>Sep'98 in PLN</v>
          </cell>
          <cell r="AQ102" t="str">
            <v>Oct'98 in PLN</v>
          </cell>
          <cell r="AR102" t="str">
            <v>Nov'98 in PLN</v>
          </cell>
          <cell r="AS102" t="str">
            <v>Dec'98 in PLN</v>
          </cell>
          <cell r="AT102" t="str">
            <v>Total 1998 in PLN</v>
          </cell>
          <cell r="AU102" t="str">
            <v>Total 1999 in PLN</v>
          </cell>
          <cell r="AV102" t="str">
            <v>Total 2000 in PLN</v>
          </cell>
          <cell r="AW102" t="str">
            <v>Total 2001 in PLN</v>
          </cell>
          <cell r="AX102" t="str">
            <v>Total 2002 in PLN</v>
          </cell>
          <cell r="AY102" t="str">
            <v>Total 2003 in PLN</v>
          </cell>
          <cell r="AZ102" t="str">
            <v>Total 2004 in PLN</v>
          </cell>
          <cell r="BA102" t="str">
            <v>Total 2005 in PLN</v>
          </cell>
          <cell r="BB102" t="str">
            <v>Total 2006 in PLN</v>
          </cell>
          <cell r="BC102" t="str">
            <v>Total 2007 in PLN</v>
          </cell>
          <cell r="BD102" t="str">
            <v>Total 2008 in PLN</v>
          </cell>
          <cell r="BE102" t="str">
            <v>Total 2009 in PLN</v>
          </cell>
          <cell r="BF102" t="str">
            <v>Total 2010 in PLN</v>
          </cell>
        </row>
        <row r="103">
          <cell r="B103">
            <v>1005</v>
          </cell>
          <cell r="C103" t="str">
            <v>Monthly access fee</v>
          </cell>
          <cell r="AH103">
            <v>20</v>
          </cell>
          <cell r="AI103">
            <v>20</v>
          </cell>
          <cell r="AJ103">
            <v>20</v>
          </cell>
          <cell r="AK103">
            <v>20</v>
          </cell>
          <cell r="AL103">
            <v>20</v>
          </cell>
          <cell r="AM103">
            <v>20</v>
          </cell>
          <cell r="AN103">
            <v>20</v>
          </cell>
          <cell r="AO103">
            <v>20</v>
          </cell>
          <cell r="AP103">
            <v>20</v>
          </cell>
          <cell r="AQ103">
            <v>20</v>
          </cell>
          <cell r="AR103">
            <v>20</v>
          </cell>
          <cell r="AS103">
            <v>20</v>
          </cell>
          <cell r="AT103">
            <v>20</v>
          </cell>
          <cell r="AU103">
            <v>20</v>
          </cell>
          <cell r="AV103">
            <v>20</v>
          </cell>
          <cell r="AW103">
            <v>20</v>
          </cell>
          <cell r="AX103">
            <v>20</v>
          </cell>
          <cell r="AY103">
            <v>20</v>
          </cell>
          <cell r="AZ103">
            <v>20</v>
          </cell>
          <cell r="BA103">
            <v>20</v>
          </cell>
          <cell r="BB103">
            <v>20</v>
          </cell>
          <cell r="BC103">
            <v>20</v>
          </cell>
          <cell r="BD103">
            <v>20</v>
          </cell>
          <cell r="BE103">
            <v>20</v>
          </cell>
          <cell r="BF103">
            <v>20</v>
          </cell>
        </row>
        <row r="104">
          <cell r="B104">
            <v>1010</v>
          </cell>
          <cell r="C104" t="str">
            <v>Activation fee</v>
          </cell>
          <cell r="AH104">
            <v>20</v>
          </cell>
          <cell r="AI104">
            <v>20</v>
          </cell>
          <cell r="AJ104">
            <v>20</v>
          </cell>
          <cell r="AK104">
            <v>20</v>
          </cell>
          <cell r="AL104">
            <v>20</v>
          </cell>
          <cell r="AM104">
            <v>20</v>
          </cell>
          <cell r="AN104">
            <v>20</v>
          </cell>
          <cell r="AO104">
            <v>20</v>
          </cell>
          <cell r="AP104">
            <v>20</v>
          </cell>
          <cell r="AQ104">
            <v>20</v>
          </cell>
          <cell r="AR104">
            <v>20</v>
          </cell>
          <cell r="AS104">
            <v>20</v>
          </cell>
          <cell r="AT104">
            <v>20</v>
          </cell>
          <cell r="AU104">
            <v>20</v>
          </cell>
          <cell r="AV104">
            <v>20</v>
          </cell>
          <cell r="AW104">
            <v>20</v>
          </cell>
          <cell r="AX104">
            <v>20</v>
          </cell>
          <cell r="AY104">
            <v>20</v>
          </cell>
          <cell r="AZ104">
            <v>20</v>
          </cell>
          <cell r="BA104">
            <v>20</v>
          </cell>
          <cell r="BB104">
            <v>20</v>
          </cell>
          <cell r="BC104">
            <v>20</v>
          </cell>
          <cell r="BD104">
            <v>20</v>
          </cell>
          <cell r="BE104">
            <v>20</v>
          </cell>
          <cell r="BF104">
            <v>20</v>
          </cell>
        </row>
        <row r="105">
          <cell r="B105">
            <v>1015</v>
          </cell>
          <cell r="C105" t="str">
            <v>Airtime</v>
          </cell>
          <cell r="AH105">
            <v>20</v>
          </cell>
          <cell r="AI105">
            <v>20</v>
          </cell>
          <cell r="AJ105">
            <v>20</v>
          </cell>
          <cell r="AK105">
            <v>20</v>
          </cell>
          <cell r="AL105">
            <v>20</v>
          </cell>
          <cell r="AM105">
            <v>20</v>
          </cell>
          <cell r="AN105">
            <v>20</v>
          </cell>
          <cell r="AO105">
            <v>20</v>
          </cell>
          <cell r="AP105">
            <v>20</v>
          </cell>
          <cell r="AQ105">
            <v>20</v>
          </cell>
          <cell r="AR105">
            <v>20</v>
          </cell>
          <cell r="AS105">
            <v>20</v>
          </cell>
          <cell r="AT105">
            <v>20</v>
          </cell>
          <cell r="AU105">
            <v>20</v>
          </cell>
          <cell r="AV105">
            <v>20</v>
          </cell>
          <cell r="AW105">
            <v>20</v>
          </cell>
          <cell r="AX105">
            <v>20</v>
          </cell>
          <cell r="AY105">
            <v>20</v>
          </cell>
          <cell r="AZ105">
            <v>20</v>
          </cell>
          <cell r="BA105">
            <v>20</v>
          </cell>
          <cell r="BB105">
            <v>20</v>
          </cell>
          <cell r="BC105">
            <v>20</v>
          </cell>
          <cell r="BD105">
            <v>20</v>
          </cell>
          <cell r="BE105">
            <v>20</v>
          </cell>
          <cell r="BF105">
            <v>20</v>
          </cell>
        </row>
        <row r="106">
          <cell r="B106">
            <v>1020</v>
          </cell>
          <cell r="C106" t="str">
            <v>Roaming</v>
          </cell>
          <cell r="AH106">
            <v>20</v>
          </cell>
          <cell r="AI106">
            <v>20</v>
          </cell>
          <cell r="AJ106">
            <v>20</v>
          </cell>
          <cell r="AK106">
            <v>20</v>
          </cell>
          <cell r="AL106">
            <v>20</v>
          </cell>
          <cell r="AM106">
            <v>20</v>
          </cell>
          <cell r="AN106">
            <v>20</v>
          </cell>
          <cell r="AO106">
            <v>20</v>
          </cell>
          <cell r="AP106">
            <v>20</v>
          </cell>
          <cell r="AQ106">
            <v>20</v>
          </cell>
          <cell r="AR106">
            <v>20</v>
          </cell>
          <cell r="AS106">
            <v>20</v>
          </cell>
          <cell r="AT106">
            <v>20</v>
          </cell>
          <cell r="AU106">
            <v>20</v>
          </cell>
          <cell r="AV106">
            <v>20</v>
          </cell>
          <cell r="AW106">
            <v>20</v>
          </cell>
          <cell r="AX106">
            <v>20</v>
          </cell>
          <cell r="AY106">
            <v>20</v>
          </cell>
          <cell r="AZ106">
            <v>20</v>
          </cell>
          <cell r="BA106">
            <v>20</v>
          </cell>
          <cell r="BB106">
            <v>20</v>
          </cell>
          <cell r="BC106">
            <v>20</v>
          </cell>
          <cell r="BD106">
            <v>20</v>
          </cell>
          <cell r="BE106">
            <v>20</v>
          </cell>
          <cell r="BF106">
            <v>20</v>
          </cell>
        </row>
        <row r="108">
          <cell r="B108">
            <v>1025</v>
          </cell>
          <cell r="C108" t="str">
            <v>Handsets, Sim cards and accessories</v>
          </cell>
          <cell r="AH108">
            <v>20</v>
          </cell>
          <cell r="AI108">
            <v>20</v>
          </cell>
          <cell r="AJ108">
            <v>20</v>
          </cell>
          <cell r="AK108">
            <v>20</v>
          </cell>
          <cell r="AL108">
            <v>20</v>
          </cell>
          <cell r="AM108">
            <v>20</v>
          </cell>
          <cell r="AN108">
            <v>20</v>
          </cell>
          <cell r="AO108">
            <v>20</v>
          </cell>
          <cell r="AP108">
            <v>20</v>
          </cell>
          <cell r="AQ108">
            <v>20</v>
          </cell>
          <cell r="AR108">
            <v>20</v>
          </cell>
          <cell r="AS108">
            <v>20</v>
          </cell>
          <cell r="AT108">
            <v>20</v>
          </cell>
          <cell r="AU108">
            <v>20</v>
          </cell>
          <cell r="AV108">
            <v>20</v>
          </cell>
          <cell r="AW108">
            <v>20</v>
          </cell>
          <cell r="AX108">
            <v>20</v>
          </cell>
          <cell r="AY108">
            <v>20</v>
          </cell>
          <cell r="AZ108">
            <v>20</v>
          </cell>
          <cell r="BA108">
            <v>20</v>
          </cell>
          <cell r="BB108">
            <v>20</v>
          </cell>
          <cell r="BC108">
            <v>20</v>
          </cell>
          <cell r="BD108">
            <v>20</v>
          </cell>
          <cell r="BE108">
            <v>20</v>
          </cell>
          <cell r="BF108">
            <v>20</v>
          </cell>
        </row>
        <row r="109">
          <cell r="B109">
            <v>1016</v>
          </cell>
          <cell r="C109" t="str">
            <v>Datatransmission</v>
          </cell>
          <cell r="AH109">
            <v>20</v>
          </cell>
          <cell r="AI109">
            <v>20</v>
          </cell>
          <cell r="AJ109">
            <v>20</v>
          </cell>
          <cell r="AK109">
            <v>20</v>
          </cell>
          <cell r="AL109">
            <v>20</v>
          </cell>
          <cell r="AM109">
            <v>20</v>
          </cell>
          <cell r="AN109">
            <v>20</v>
          </cell>
          <cell r="AO109">
            <v>20</v>
          </cell>
          <cell r="AP109">
            <v>20</v>
          </cell>
          <cell r="AQ109">
            <v>20</v>
          </cell>
          <cell r="AR109">
            <v>20</v>
          </cell>
          <cell r="AS109">
            <v>20</v>
          </cell>
          <cell r="AT109">
            <v>20</v>
          </cell>
          <cell r="AU109">
            <v>20</v>
          </cell>
          <cell r="AV109">
            <v>20</v>
          </cell>
          <cell r="AW109">
            <v>20</v>
          </cell>
          <cell r="AX109">
            <v>20</v>
          </cell>
          <cell r="AY109">
            <v>20</v>
          </cell>
          <cell r="AZ109">
            <v>20</v>
          </cell>
          <cell r="BA109">
            <v>20</v>
          </cell>
          <cell r="BB109">
            <v>20</v>
          </cell>
          <cell r="BC109">
            <v>20</v>
          </cell>
          <cell r="BD109">
            <v>20</v>
          </cell>
          <cell r="BE109">
            <v>20</v>
          </cell>
          <cell r="BF109">
            <v>20</v>
          </cell>
        </row>
        <row r="110">
          <cell r="B110">
            <v>1040</v>
          </cell>
          <cell r="C110" t="str">
            <v>Value added services</v>
          </cell>
          <cell r="AH110">
            <v>20</v>
          </cell>
          <cell r="AI110">
            <v>20</v>
          </cell>
          <cell r="AJ110">
            <v>20</v>
          </cell>
          <cell r="AK110">
            <v>20</v>
          </cell>
          <cell r="AL110">
            <v>20</v>
          </cell>
          <cell r="AM110">
            <v>20</v>
          </cell>
          <cell r="AN110">
            <v>20</v>
          </cell>
          <cell r="AO110">
            <v>20</v>
          </cell>
          <cell r="AP110">
            <v>20</v>
          </cell>
          <cell r="AQ110">
            <v>20</v>
          </cell>
          <cell r="AR110">
            <v>20</v>
          </cell>
          <cell r="AS110">
            <v>20</v>
          </cell>
          <cell r="AT110">
            <v>20</v>
          </cell>
          <cell r="AU110">
            <v>20</v>
          </cell>
          <cell r="AV110">
            <v>20</v>
          </cell>
          <cell r="AW110">
            <v>20</v>
          </cell>
          <cell r="AX110">
            <v>20</v>
          </cell>
          <cell r="AY110">
            <v>20</v>
          </cell>
          <cell r="AZ110">
            <v>20</v>
          </cell>
          <cell r="BA110">
            <v>20</v>
          </cell>
          <cell r="BB110">
            <v>20</v>
          </cell>
          <cell r="BC110">
            <v>20</v>
          </cell>
          <cell r="BD110">
            <v>20</v>
          </cell>
          <cell r="BE110">
            <v>20</v>
          </cell>
          <cell r="BF110">
            <v>20</v>
          </cell>
        </row>
        <row r="111">
          <cell r="B111">
            <v>1035</v>
          </cell>
          <cell r="C111" t="str">
            <v>Other</v>
          </cell>
          <cell r="AH111">
            <v>20</v>
          </cell>
          <cell r="AI111">
            <v>20</v>
          </cell>
          <cell r="AJ111">
            <v>20</v>
          </cell>
          <cell r="AK111">
            <v>20</v>
          </cell>
          <cell r="AL111">
            <v>20</v>
          </cell>
          <cell r="AM111">
            <v>20</v>
          </cell>
          <cell r="AN111">
            <v>20</v>
          </cell>
          <cell r="AO111">
            <v>20</v>
          </cell>
          <cell r="AP111">
            <v>20</v>
          </cell>
          <cell r="AQ111">
            <v>20</v>
          </cell>
          <cell r="AR111">
            <v>20</v>
          </cell>
          <cell r="AS111">
            <v>20</v>
          </cell>
          <cell r="AT111">
            <v>20</v>
          </cell>
          <cell r="AU111">
            <v>20</v>
          </cell>
          <cell r="AV111">
            <v>20</v>
          </cell>
          <cell r="AW111">
            <v>20</v>
          </cell>
          <cell r="AX111">
            <v>20</v>
          </cell>
          <cell r="AY111">
            <v>20</v>
          </cell>
          <cell r="AZ111">
            <v>20</v>
          </cell>
          <cell r="BA111">
            <v>20</v>
          </cell>
          <cell r="BB111">
            <v>20</v>
          </cell>
          <cell r="BC111">
            <v>20</v>
          </cell>
          <cell r="BD111">
            <v>20</v>
          </cell>
          <cell r="BE111">
            <v>20</v>
          </cell>
          <cell r="BF111">
            <v>20</v>
          </cell>
        </row>
        <row r="112">
          <cell r="B112">
            <v>1055</v>
          </cell>
          <cell r="C112" t="str">
            <v>Commissions</v>
          </cell>
          <cell r="AH112">
            <v>20</v>
          </cell>
          <cell r="AI112">
            <v>20</v>
          </cell>
          <cell r="AJ112">
            <v>20</v>
          </cell>
          <cell r="AK112">
            <v>20</v>
          </cell>
          <cell r="AL112">
            <v>20</v>
          </cell>
          <cell r="AM112">
            <v>20</v>
          </cell>
          <cell r="AN112">
            <v>20</v>
          </cell>
          <cell r="AO112">
            <v>20</v>
          </cell>
          <cell r="AP112">
            <v>20</v>
          </cell>
          <cell r="AQ112">
            <v>20</v>
          </cell>
          <cell r="AR112">
            <v>20</v>
          </cell>
          <cell r="AS112">
            <v>20</v>
          </cell>
          <cell r="AT112">
            <v>20</v>
          </cell>
          <cell r="AU112">
            <v>20</v>
          </cell>
          <cell r="AV112">
            <v>20</v>
          </cell>
          <cell r="AW112">
            <v>20</v>
          </cell>
          <cell r="AX112">
            <v>20</v>
          </cell>
          <cell r="AY112">
            <v>20</v>
          </cell>
          <cell r="AZ112">
            <v>20</v>
          </cell>
          <cell r="BA112">
            <v>20</v>
          </cell>
          <cell r="BB112">
            <v>20</v>
          </cell>
          <cell r="BC112">
            <v>20</v>
          </cell>
          <cell r="BD112">
            <v>20</v>
          </cell>
          <cell r="BE112">
            <v>20</v>
          </cell>
          <cell r="BF112">
            <v>20</v>
          </cell>
        </row>
        <row r="113">
          <cell r="B113">
            <v>1060</v>
          </cell>
          <cell r="C113" t="str">
            <v>Roaming charges</v>
          </cell>
          <cell r="AH113">
            <v>20</v>
          </cell>
          <cell r="AI113">
            <v>20</v>
          </cell>
          <cell r="AJ113">
            <v>20</v>
          </cell>
          <cell r="AK113">
            <v>20</v>
          </cell>
          <cell r="AL113">
            <v>20</v>
          </cell>
          <cell r="AM113">
            <v>20</v>
          </cell>
          <cell r="AN113">
            <v>20</v>
          </cell>
          <cell r="AO113">
            <v>20</v>
          </cell>
          <cell r="AP113">
            <v>20</v>
          </cell>
          <cell r="AQ113">
            <v>20</v>
          </cell>
          <cell r="AR113">
            <v>20</v>
          </cell>
          <cell r="AS113">
            <v>20</v>
          </cell>
          <cell r="AT113">
            <v>20</v>
          </cell>
          <cell r="AU113">
            <v>20</v>
          </cell>
          <cell r="AV113">
            <v>20</v>
          </cell>
          <cell r="AW113">
            <v>20</v>
          </cell>
          <cell r="AX113">
            <v>20</v>
          </cell>
          <cell r="AY113">
            <v>20</v>
          </cell>
          <cell r="AZ113">
            <v>20</v>
          </cell>
          <cell r="BA113">
            <v>20</v>
          </cell>
          <cell r="BB113">
            <v>20</v>
          </cell>
          <cell r="BC113">
            <v>20</v>
          </cell>
          <cell r="BD113">
            <v>20</v>
          </cell>
          <cell r="BE113">
            <v>20</v>
          </cell>
          <cell r="BF113">
            <v>20</v>
          </cell>
        </row>
        <row r="114">
          <cell r="B114">
            <v>1065</v>
          </cell>
          <cell r="C114" t="str">
            <v>Interconnect</v>
          </cell>
          <cell r="AH114">
            <v>20</v>
          </cell>
          <cell r="AI114">
            <v>20</v>
          </cell>
          <cell r="AJ114">
            <v>20</v>
          </cell>
          <cell r="AK114">
            <v>20</v>
          </cell>
          <cell r="AL114">
            <v>20</v>
          </cell>
          <cell r="AM114">
            <v>20</v>
          </cell>
          <cell r="AN114">
            <v>20</v>
          </cell>
          <cell r="AO114">
            <v>20</v>
          </cell>
          <cell r="AP114">
            <v>20</v>
          </cell>
          <cell r="AQ114">
            <v>20</v>
          </cell>
          <cell r="AR114">
            <v>20</v>
          </cell>
          <cell r="AS114">
            <v>20</v>
          </cell>
          <cell r="AT114">
            <v>20</v>
          </cell>
          <cell r="AU114">
            <v>20</v>
          </cell>
          <cell r="AV114">
            <v>20</v>
          </cell>
          <cell r="AW114">
            <v>20</v>
          </cell>
          <cell r="AX114">
            <v>20</v>
          </cell>
          <cell r="AY114">
            <v>20</v>
          </cell>
          <cell r="AZ114">
            <v>20</v>
          </cell>
          <cell r="BA114">
            <v>20</v>
          </cell>
          <cell r="BB114">
            <v>20</v>
          </cell>
          <cell r="BC114">
            <v>20</v>
          </cell>
          <cell r="BD114">
            <v>20</v>
          </cell>
          <cell r="BE114">
            <v>20</v>
          </cell>
          <cell r="BF114">
            <v>20</v>
          </cell>
        </row>
        <row r="115">
          <cell r="B115">
            <v>1070</v>
          </cell>
          <cell r="C115" t="str">
            <v>Handsets, Sim cards and accessories</v>
          </cell>
          <cell r="AH115">
            <v>20</v>
          </cell>
          <cell r="AI115">
            <v>20</v>
          </cell>
          <cell r="AJ115">
            <v>20</v>
          </cell>
          <cell r="AK115">
            <v>20</v>
          </cell>
          <cell r="AL115">
            <v>20</v>
          </cell>
          <cell r="AM115">
            <v>20</v>
          </cell>
          <cell r="AN115">
            <v>20</v>
          </cell>
          <cell r="AO115">
            <v>20</v>
          </cell>
          <cell r="AP115">
            <v>20</v>
          </cell>
          <cell r="AQ115">
            <v>20</v>
          </cell>
          <cell r="AR115">
            <v>20</v>
          </cell>
          <cell r="AS115">
            <v>20</v>
          </cell>
          <cell r="AT115">
            <v>20</v>
          </cell>
          <cell r="AU115">
            <v>20</v>
          </cell>
          <cell r="AV115">
            <v>20</v>
          </cell>
          <cell r="AW115">
            <v>20</v>
          </cell>
          <cell r="AX115">
            <v>20</v>
          </cell>
          <cell r="AY115">
            <v>20</v>
          </cell>
          <cell r="AZ115">
            <v>20</v>
          </cell>
          <cell r="BA115">
            <v>20</v>
          </cell>
          <cell r="BB115">
            <v>20</v>
          </cell>
          <cell r="BC115">
            <v>20</v>
          </cell>
          <cell r="BD115">
            <v>20</v>
          </cell>
          <cell r="BE115">
            <v>20</v>
          </cell>
          <cell r="BF115">
            <v>20</v>
          </cell>
        </row>
        <row r="116">
          <cell r="B116">
            <v>1075</v>
          </cell>
          <cell r="C116" t="str">
            <v>Leased lines and spectrum fees</v>
          </cell>
          <cell r="AH116">
            <v>20</v>
          </cell>
          <cell r="AI116">
            <v>20</v>
          </cell>
          <cell r="AJ116">
            <v>20</v>
          </cell>
          <cell r="AK116">
            <v>20</v>
          </cell>
          <cell r="AL116">
            <v>20</v>
          </cell>
          <cell r="AM116">
            <v>20</v>
          </cell>
          <cell r="AN116">
            <v>20</v>
          </cell>
          <cell r="AO116">
            <v>20</v>
          </cell>
          <cell r="AP116">
            <v>20</v>
          </cell>
          <cell r="AQ116">
            <v>20</v>
          </cell>
          <cell r="AR116">
            <v>20</v>
          </cell>
          <cell r="AS116">
            <v>20</v>
          </cell>
          <cell r="AT116">
            <v>20</v>
          </cell>
          <cell r="AU116">
            <v>20</v>
          </cell>
          <cell r="AV116">
            <v>20</v>
          </cell>
          <cell r="AW116">
            <v>20</v>
          </cell>
          <cell r="AX116">
            <v>20</v>
          </cell>
          <cell r="AY116">
            <v>20</v>
          </cell>
          <cell r="AZ116">
            <v>20</v>
          </cell>
          <cell r="BA116">
            <v>20</v>
          </cell>
          <cell r="BB116">
            <v>20</v>
          </cell>
          <cell r="BC116">
            <v>20</v>
          </cell>
          <cell r="BD116">
            <v>20</v>
          </cell>
          <cell r="BE116">
            <v>20</v>
          </cell>
          <cell r="BF116">
            <v>20</v>
          </cell>
        </row>
        <row r="117">
          <cell r="B117">
            <v>1080</v>
          </cell>
          <cell r="C117" t="str">
            <v>Other</v>
          </cell>
          <cell r="AH117">
            <v>20</v>
          </cell>
          <cell r="AI117">
            <v>20</v>
          </cell>
          <cell r="AJ117">
            <v>20</v>
          </cell>
          <cell r="AK117">
            <v>20</v>
          </cell>
          <cell r="AL117">
            <v>20</v>
          </cell>
          <cell r="AM117">
            <v>20</v>
          </cell>
          <cell r="AN117">
            <v>20</v>
          </cell>
          <cell r="AO117">
            <v>20</v>
          </cell>
          <cell r="AP117">
            <v>20</v>
          </cell>
          <cell r="AQ117">
            <v>20</v>
          </cell>
          <cell r="AR117">
            <v>20</v>
          </cell>
          <cell r="AS117">
            <v>20</v>
          </cell>
          <cell r="AT117">
            <v>20</v>
          </cell>
          <cell r="AU117">
            <v>20</v>
          </cell>
          <cell r="AV117">
            <v>20</v>
          </cell>
          <cell r="AW117">
            <v>20</v>
          </cell>
          <cell r="AX117">
            <v>20</v>
          </cell>
          <cell r="AY117">
            <v>20</v>
          </cell>
          <cell r="AZ117">
            <v>20</v>
          </cell>
          <cell r="BA117">
            <v>20</v>
          </cell>
          <cell r="BB117">
            <v>20</v>
          </cell>
          <cell r="BC117">
            <v>20</v>
          </cell>
          <cell r="BD117">
            <v>20</v>
          </cell>
          <cell r="BE117">
            <v>20</v>
          </cell>
          <cell r="BF117">
            <v>20</v>
          </cell>
        </row>
        <row r="118">
          <cell r="B118">
            <v>1110</v>
          </cell>
          <cell r="C118" t="str">
            <v>Wages and salaries</v>
          </cell>
          <cell r="AH118">
            <v>20</v>
          </cell>
          <cell r="AI118">
            <v>20</v>
          </cell>
          <cell r="AJ118">
            <v>20</v>
          </cell>
          <cell r="AK118">
            <v>20</v>
          </cell>
          <cell r="AL118">
            <v>20</v>
          </cell>
          <cell r="AM118">
            <v>20</v>
          </cell>
          <cell r="AN118">
            <v>20</v>
          </cell>
          <cell r="AO118">
            <v>20</v>
          </cell>
          <cell r="AP118">
            <v>20</v>
          </cell>
          <cell r="AQ118">
            <v>20</v>
          </cell>
          <cell r="AR118">
            <v>20</v>
          </cell>
          <cell r="AS118">
            <v>20</v>
          </cell>
          <cell r="AT118">
            <v>20</v>
          </cell>
          <cell r="AU118">
            <v>20</v>
          </cell>
          <cell r="AV118">
            <v>20</v>
          </cell>
          <cell r="AW118">
            <v>20</v>
          </cell>
          <cell r="AX118">
            <v>20</v>
          </cell>
          <cell r="AY118">
            <v>20</v>
          </cell>
          <cell r="AZ118">
            <v>20</v>
          </cell>
          <cell r="BA118">
            <v>20</v>
          </cell>
          <cell r="BB118">
            <v>20</v>
          </cell>
          <cell r="BC118">
            <v>20</v>
          </cell>
          <cell r="BD118">
            <v>20</v>
          </cell>
          <cell r="BE118">
            <v>20</v>
          </cell>
          <cell r="BF118">
            <v>20</v>
          </cell>
        </row>
        <row r="119">
          <cell r="B119">
            <v>1120</v>
          </cell>
          <cell r="C119" t="str">
            <v>Social security charges</v>
          </cell>
          <cell r="AH119">
            <v>20</v>
          </cell>
          <cell r="AI119">
            <v>20</v>
          </cell>
          <cell r="AJ119">
            <v>20</v>
          </cell>
          <cell r="AK119">
            <v>20</v>
          </cell>
          <cell r="AL119">
            <v>20</v>
          </cell>
          <cell r="AM119">
            <v>20</v>
          </cell>
          <cell r="AN119">
            <v>20</v>
          </cell>
          <cell r="AO119">
            <v>20</v>
          </cell>
          <cell r="AP119">
            <v>20</v>
          </cell>
          <cell r="AQ119">
            <v>20</v>
          </cell>
          <cell r="AR119">
            <v>20</v>
          </cell>
          <cell r="AS119">
            <v>20</v>
          </cell>
          <cell r="AT119">
            <v>20</v>
          </cell>
          <cell r="AU119">
            <v>20</v>
          </cell>
          <cell r="AV119">
            <v>20</v>
          </cell>
          <cell r="AW119">
            <v>20</v>
          </cell>
          <cell r="AX119">
            <v>20</v>
          </cell>
          <cell r="AY119">
            <v>20</v>
          </cell>
          <cell r="AZ119">
            <v>20</v>
          </cell>
          <cell r="BA119">
            <v>20</v>
          </cell>
          <cell r="BB119">
            <v>20</v>
          </cell>
          <cell r="BC119">
            <v>20</v>
          </cell>
          <cell r="BD119">
            <v>20</v>
          </cell>
          <cell r="BE119">
            <v>20</v>
          </cell>
          <cell r="BF119">
            <v>20</v>
          </cell>
        </row>
        <row r="120">
          <cell r="B120">
            <v>1130</v>
          </cell>
          <cell r="C120" t="str">
            <v>Other personal costs</v>
          </cell>
          <cell r="AH120">
            <v>20</v>
          </cell>
          <cell r="AI120">
            <v>20</v>
          </cell>
          <cell r="AJ120">
            <v>20</v>
          </cell>
          <cell r="AK120">
            <v>20</v>
          </cell>
          <cell r="AL120">
            <v>20</v>
          </cell>
          <cell r="AM120">
            <v>20</v>
          </cell>
          <cell r="AN120">
            <v>20</v>
          </cell>
          <cell r="AO120">
            <v>20</v>
          </cell>
          <cell r="AP120">
            <v>20</v>
          </cell>
          <cell r="AQ120">
            <v>20</v>
          </cell>
          <cell r="AR120">
            <v>20</v>
          </cell>
          <cell r="AS120">
            <v>20</v>
          </cell>
          <cell r="AT120">
            <v>20</v>
          </cell>
          <cell r="AU120">
            <v>20</v>
          </cell>
          <cell r="AV120">
            <v>20</v>
          </cell>
          <cell r="AW120">
            <v>20</v>
          </cell>
          <cell r="AX120">
            <v>20</v>
          </cell>
          <cell r="AY120">
            <v>20</v>
          </cell>
          <cell r="AZ120">
            <v>20</v>
          </cell>
          <cell r="BA120">
            <v>20</v>
          </cell>
          <cell r="BB120">
            <v>20</v>
          </cell>
          <cell r="BC120">
            <v>20</v>
          </cell>
          <cell r="BD120">
            <v>20</v>
          </cell>
          <cell r="BE120">
            <v>20</v>
          </cell>
          <cell r="BF120">
            <v>20</v>
          </cell>
        </row>
        <row r="121">
          <cell r="B121">
            <v>1140</v>
          </cell>
          <cell r="C121" t="str">
            <v>Long term consulting   1)</v>
          </cell>
          <cell r="AH121">
            <v>20</v>
          </cell>
          <cell r="AI121">
            <v>20</v>
          </cell>
          <cell r="AJ121">
            <v>20</v>
          </cell>
          <cell r="AK121">
            <v>20</v>
          </cell>
          <cell r="AL121">
            <v>20</v>
          </cell>
          <cell r="AM121">
            <v>20</v>
          </cell>
          <cell r="AN121">
            <v>20</v>
          </cell>
          <cell r="AO121">
            <v>20</v>
          </cell>
          <cell r="AP121">
            <v>20</v>
          </cell>
          <cell r="AQ121">
            <v>20</v>
          </cell>
          <cell r="AR121">
            <v>20</v>
          </cell>
          <cell r="AS121">
            <v>20</v>
          </cell>
          <cell r="AT121">
            <v>20</v>
          </cell>
          <cell r="AU121">
            <v>20</v>
          </cell>
          <cell r="AV121">
            <v>20</v>
          </cell>
          <cell r="AW121">
            <v>20</v>
          </cell>
          <cell r="AX121">
            <v>20</v>
          </cell>
          <cell r="AY121">
            <v>20</v>
          </cell>
          <cell r="AZ121">
            <v>20</v>
          </cell>
          <cell r="BA121">
            <v>20</v>
          </cell>
          <cell r="BB121">
            <v>20</v>
          </cell>
          <cell r="BC121">
            <v>20</v>
          </cell>
          <cell r="BD121">
            <v>20</v>
          </cell>
          <cell r="BE121">
            <v>20</v>
          </cell>
          <cell r="BF121">
            <v>20</v>
          </cell>
        </row>
        <row r="122">
          <cell r="B122">
            <v>1150</v>
          </cell>
          <cell r="C122" t="str">
            <v>Consulting expenses - other</v>
          </cell>
          <cell r="AH122">
            <v>20</v>
          </cell>
          <cell r="AI122">
            <v>20</v>
          </cell>
          <cell r="AJ122">
            <v>20</v>
          </cell>
          <cell r="AK122">
            <v>20</v>
          </cell>
          <cell r="AL122">
            <v>20</v>
          </cell>
          <cell r="AM122">
            <v>20</v>
          </cell>
          <cell r="AN122">
            <v>20</v>
          </cell>
          <cell r="AO122">
            <v>20</v>
          </cell>
          <cell r="AP122">
            <v>20</v>
          </cell>
          <cell r="AQ122">
            <v>20</v>
          </cell>
          <cell r="AR122">
            <v>20</v>
          </cell>
          <cell r="AS122">
            <v>20</v>
          </cell>
          <cell r="AT122">
            <v>20</v>
          </cell>
          <cell r="AU122">
            <v>20</v>
          </cell>
          <cell r="AV122">
            <v>20</v>
          </cell>
          <cell r="AW122">
            <v>20</v>
          </cell>
          <cell r="AX122">
            <v>20</v>
          </cell>
          <cell r="AY122">
            <v>20</v>
          </cell>
          <cell r="AZ122">
            <v>20</v>
          </cell>
          <cell r="BA122">
            <v>20</v>
          </cell>
          <cell r="BB122">
            <v>20</v>
          </cell>
          <cell r="BC122">
            <v>20</v>
          </cell>
          <cell r="BD122">
            <v>20</v>
          </cell>
          <cell r="BE122">
            <v>20</v>
          </cell>
          <cell r="BF122">
            <v>20</v>
          </cell>
        </row>
        <row r="123">
          <cell r="B123">
            <v>1160</v>
          </cell>
          <cell r="C123" t="str">
            <v>Advertising &amp; promotion</v>
          </cell>
          <cell r="AH123">
            <v>20</v>
          </cell>
          <cell r="AI123">
            <v>20</v>
          </cell>
          <cell r="AJ123">
            <v>20</v>
          </cell>
          <cell r="AK123">
            <v>20</v>
          </cell>
          <cell r="AL123">
            <v>20</v>
          </cell>
          <cell r="AM123">
            <v>20</v>
          </cell>
          <cell r="AN123">
            <v>20</v>
          </cell>
          <cell r="AO123">
            <v>20</v>
          </cell>
          <cell r="AP123">
            <v>20</v>
          </cell>
          <cell r="AQ123">
            <v>20</v>
          </cell>
          <cell r="AR123">
            <v>20</v>
          </cell>
          <cell r="AS123">
            <v>20</v>
          </cell>
          <cell r="AT123">
            <v>20</v>
          </cell>
          <cell r="AU123">
            <v>20</v>
          </cell>
          <cell r="AV123">
            <v>20</v>
          </cell>
          <cell r="AW123">
            <v>20</v>
          </cell>
          <cell r="AX123">
            <v>20</v>
          </cell>
          <cell r="AY123">
            <v>20</v>
          </cell>
          <cell r="AZ123">
            <v>20</v>
          </cell>
          <cell r="BA123">
            <v>20</v>
          </cell>
          <cell r="BB123">
            <v>20</v>
          </cell>
          <cell r="BC123">
            <v>20</v>
          </cell>
          <cell r="BD123">
            <v>20</v>
          </cell>
          <cell r="BE123">
            <v>20</v>
          </cell>
          <cell r="BF123">
            <v>20</v>
          </cell>
        </row>
        <row r="124">
          <cell r="B124">
            <v>1170</v>
          </cell>
          <cell r="C124" t="str">
            <v>Other marketing expenses</v>
          </cell>
          <cell r="AH124">
            <v>20</v>
          </cell>
          <cell r="AI124">
            <v>20</v>
          </cell>
          <cell r="AJ124">
            <v>20</v>
          </cell>
          <cell r="AK124">
            <v>20</v>
          </cell>
          <cell r="AL124">
            <v>20</v>
          </cell>
          <cell r="AM124">
            <v>20</v>
          </cell>
          <cell r="AN124">
            <v>20</v>
          </cell>
          <cell r="AO124">
            <v>20</v>
          </cell>
          <cell r="AP124">
            <v>20</v>
          </cell>
          <cell r="AQ124">
            <v>20</v>
          </cell>
          <cell r="AR124">
            <v>20</v>
          </cell>
          <cell r="AS124">
            <v>20</v>
          </cell>
          <cell r="AT124">
            <v>20</v>
          </cell>
          <cell r="AU124">
            <v>20</v>
          </cell>
          <cell r="AV124">
            <v>20</v>
          </cell>
          <cell r="AW124">
            <v>20</v>
          </cell>
          <cell r="AX124">
            <v>20</v>
          </cell>
          <cell r="AY124">
            <v>20</v>
          </cell>
          <cell r="AZ124">
            <v>20</v>
          </cell>
          <cell r="BA124">
            <v>20</v>
          </cell>
          <cell r="BB124">
            <v>20</v>
          </cell>
          <cell r="BC124">
            <v>20</v>
          </cell>
          <cell r="BD124">
            <v>20</v>
          </cell>
          <cell r="BE124">
            <v>20</v>
          </cell>
          <cell r="BF124">
            <v>20</v>
          </cell>
        </row>
        <row r="125">
          <cell r="B125">
            <v>1180</v>
          </cell>
          <cell r="C125" t="str">
            <v>Work tools &amp; equipment</v>
          </cell>
          <cell r="AH125">
            <v>20</v>
          </cell>
          <cell r="AI125">
            <v>20</v>
          </cell>
          <cell r="AJ125">
            <v>20</v>
          </cell>
          <cell r="AK125">
            <v>20</v>
          </cell>
          <cell r="AL125">
            <v>20</v>
          </cell>
          <cell r="AM125">
            <v>20</v>
          </cell>
          <cell r="AN125">
            <v>20</v>
          </cell>
          <cell r="AO125">
            <v>20</v>
          </cell>
          <cell r="AP125">
            <v>20</v>
          </cell>
          <cell r="AQ125">
            <v>20</v>
          </cell>
          <cell r="AR125">
            <v>20</v>
          </cell>
          <cell r="AS125">
            <v>20</v>
          </cell>
          <cell r="AT125">
            <v>20</v>
          </cell>
          <cell r="AU125">
            <v>20</v>
          </cell>
          <cell r="AV125">
            <v>20</v>
          </cell>
          <cell r="AW125">
            <v>20</v>
          </cell>
          <cell r="AX125">
            <v>20</v>
          </cell>
          <cell r="AY125">
            <v>20</v>
          </cell>
          <cell r="AZ125">
            <v>20</v>
          </cell>
          <cell r="BA125">
            <v>20</v>
          </cell>
          <cell r="BB125">
            <v>20</v>
          </cell>
          <cell r="BC125">
            <v>20</v>
          </cell>
          <cell r="BD125">
            <v>20</v>
          </cell>
          <cell r="BE125">
            <v>20</v>
          </cell>
          <cell r="BF125">
            <v>20</v>
          </cell>
        </row>
        <row r="126">
          <cell r="B126">
            <v>1190</v>
          </cell>
          <cell r="C126" t="str">
            <v>Rent and leases</v>
          </cell>
          <cell r="AH126">
            <v>20</v>
          </cell>
          <cell r="AI126">
            <v>20</v>
          </cell>
          <cell r="AJ126">
            <v>20</v>
          </cell>
          <cell r="AK126">
            <v>20</v>
          </cell>
          <cell r="AL126">
            <v>20</v>
          </cell>
          <cell r="AM126">
            <v>20</v>
          </cell>
          <cell r="AN126">
            <v>20</v>
          </cell>
          <cell r="AO126">
            <v>20</v>
          </cell>
          <cell r="AP126">
            <v>20</v>
          </cell>
          <cell r="AQ126">
            <v>20</v>
          </cell>
          <cell r="AR126">
            <v>20</v>
          </cell>
          <cell r="AS126">
            <v>20</v>
          </cell>
          <cell r="AT126">
            <v>20</v>
          </cell>
          <cell r="AU126">
            <v>20</v>
          </cell>
          <cell r="AV126">
            <v>20</v>
          </cell>
          <cell r="AW126">
            <v>20</v>
          </cell>
          <cell r="AX126">
            <v>20</v>
          </cell>
          <cell r="AY126">
            <v>20</v>
          </cell>
          <cell r="AZ126">
            <v>20</v>
          </cell>
          <cell r="BA126">
            <v>20</v>
          </cell>
          <cell r="BB126">
            <v>20</v>
          </cell>
          <cell r="BC126">
            <v>20</v>
          </cell>
          <cell r="BD126">
            <v>20</v>
          </cell>
          <cell r="BE126">
            <v>20</v>
          </cell>
          <cell r="BF126">
            <v>20</v>
          </cell>
        </row>
        <row r="127">
          <cell r="B127">
            <v>1200</v>
          </cell>
          <cell r="C127" t="str">
            <v>Vehicle costs</v>
          </cell>
          <cell r="AH127">
            <v>20</v>
          </cell>
          <cell r="AI127">
            <v>20</v>
          </cell>
          <cell r="AJ127">
            <v>20</v>
          </cell>
          <cell r="AK127">
            <v>20</v>
          </cell>
          <cell r="AL127">
            <v>20</v>
          </cell>
          <cell r="AM127">
            <v>20</v>
          </cell>
          <cell r="AN127">
            <v>20</v>
          </cell>
          <cell r="AO127">
            <v>20</v>
          </cell>
          <cell r="AP127">
            <v>20</v>
          </cell>
          <cell r="AQ127">
            <v>20</v>
          </cell>
          <cell r="AR127">
            <v>20</v>
          </cell>
          <cell r="AS127">
            <v>20</v>
          </cell>
          <cell r="AT127">
            <v>20</v>
          </cell>
          <cell r="AU127">
            <v>20</v>
          </cell>
          <cell r="AV127">
            <v>20</v>
          </cell>
          <cell r="AW127">
            <v>20</v>
          </cell>
          <cell r="AX127">
            <v>20</v>
          </cell>
          <cell r="AY127">
            <v>20</v>
          </cell>
          <cell r="AZ127">
            <v>20</v>
          </cell>
          <cell r="BA127">
            <v>20</v>
          </cell>
          <cell r="BB127">
            <v>20</v>
          </cell>
          <cell r="BC127">
            <v>20</v>
          </cell>
          <cell r="BD127">
            <v>20</v>
          </cell>
          <cell r="BE127">
            <v>20</v>
          </cell>
          <cell r="BF127">
            <v>20</v>
          </cell>
        </row>
        <row r="128">
          <cell r="B128">
            <v>1210</v>
          </cell>
          <cell r="C128" t="str">
            <v>Security &amp; insurance</v>
          </cell>
          <cell r="AH128">
            <v>20</v>
          </cell>
          <cell r="AI128">
            <v>20</v>
          </cell>
          <cell r="AJ128">
            <v>20</v>
          </cell>
          <cell r="AK128">
            <v>20</v>
          </cell>
          <cell r="AL128">
            <v>20</v>
          </cell>
          <cell r="AM128">
            <v>20</v>
          </cell>
          <cell r="AN128">
            <v>20</v>
          </cell>
          <cell r="AO128">
            <v>20</v>
          </cell>
          <cell r="AP128">
            <v>20</v>
          </cell>
          <cell r="AQ128">
            <v>20</v>
          </cell>
          <cell r="AR128">
            <v>20</v>
          </cell>
          <cell r="AS128">
            <v>20</v>
          </cell>
          <cell r="AT128">
            <v>20</v>
          </cell>
          <cell r="AU128">
            <v>20</v>
          </cell>
          <cell r="AV128">
            <v>20</v>
          </cell>
          <cell r="AW128">
            <v>20</v>
          </cell>
          <cell r="AX128">
            <v>20</v>
          </cell>
          <cell r="AY128">
            <v>20</v>
          </cell>
          <cell r="AZ128">
            <v>20</v>
          </cell>
          <cell r="BA128">
            <v>20</v>
          </cell>
          <cell r="BB128">
            <v>20</v>
          </cell>
          <cell r="BC128">
            <v>20</v>
          </cell>
          <cell r="BD128">
            <v>20</v>
          </cell>
          <cell r="BE128">
            <v>20</v>
          </cell>
          <cell r="BF128">
            <v>20</v>
          </cell>
        </row>
        <row r="129">
          <cell r="B129">
            <v>1220</v>
          </cell>
          <cell r="C129" t="str">
            <v>Office telecommunication</v>
          </cell>
          <cell r="AH129">
            <v>20</v>
          </cell>
          <cell r="AI129">
            <v>20</v>
          </cell>
          <cell r="AJ129">
            <v>20</v>
          </cell>
          <cell r="AK129">
            <v>20</v>
          </cell>
          <cell r="AL129">
            <v>20</v>
          </cell>
          <cell r="AM129">
            <v>20</v>
          </cell>
          <cell r="AN129">
            <v>20</v>
          </cell>
          <cell r="AO129">
            <v>20</v>
          </cell>
          <cell r="AP129">
            <v>20</v>
          </cell>
          <cell r="AQ129">
            <v>20</v>
          </cell>
          <cell r="AR129">
            <v>20</v>
          </cell>
          <cell r="AS129">
            <v>20</v>
          </cell>
          <cell r="AT129">
            <v>20</v>
          </cell>
          <cell r="AU129">
            <v>20</v>
          </cell>
          <cell r="AV129">
            <v>20</v>
          </cell>
          <cell r="AW129">
            <v>20</v>
          </cell>
          <cell r="AX129">
            <v>20</v>
          </cell>
          <cell r="AY129">
            <v>20</v>
          </cell>
          <cell r="AZ129">
            <v>20</v>
          </cell>
          <cell r="BA129">
            <v>20</v>
          </cell>
          <cell r="BB129">
            <v>20</v>
          </cell>
          <cell r="BC129">
            <v>20</v>
          </cell>
          <cell r="BD129">
            <v>20</v>
          </cell>
          <cell r="BE129">
            <v>20</v>
          </cell>
          <cell r="BF129">
            <v>20</v>
          </cell>
        </row>
        <row r="130">
          <cell r="B130">
            <v>1230</v>
          </cell>
          <cell r="C130" t="str">
            <v>Water &amp; energy</v>
          </cell>
          <cell r="AH130">
            <v>20</v>
          </cell>
          <cell r="AI130">
            <v>20</v>
          </cell>
          <cell r="AJ130">
            <v>20</v>
          </cell>
          <cell r="AK130">
            <v>20</v>
          </cell>
          <cell r="AL130">
            <v>20</v>
          </cell>
          <cell r="AM130">
            <v>20</v>
          </cell>
          <cell r="AN130">
            <v>20</v>
          </cell>
          <cell r="AO130">
            <v>20</v>
          </cell>
          <cell r="AP130">
            <v>20</v>
          </cell>
          <cell r="AQ130">
            <v>20</v>
          </cell>
          <cell r="AR130">
            <v>20</v>
          </cell>
          <cell r="AS130">
            <v>20</v>
          </cell>
          <cell r="AT130">
            <v>20</v>
          </cell>
          <cell r="AU130">
            <v>20</v>
          </cell>
          <cell r="AV130">
            <v>20</v>
          </cell>
          <cell r="AW130">
            <v>20</v>
          </cell>
          <cell r="AX130">
            <v>20</v>
          </cell>
          <cell r="AY130">
            <v>20</v>
          </cell>
          <cell r="AZ130">
            <v>20</v>
          </cell>
          <cell r="BA130">
            <v>20</v>
          </cell>
          <cell r="BB130">
            <v>20</v>
          </cell>
          <cell r="BC130">
            <v>20</v>
          </cell>
          <cell r="BD130">
            <v>20</v>
          </cell>
          <cell r="BE130">
            <v>20</v>
          </cell>
          <cell r="BF130">
            <v>20</v>
          </cell>
        </row>
        <row r="131">
          <cell r="B131">
            <v>1240</v>
          </cell>
          <cell r="C131" t="str">
            <v>Repair and maintenance</v>
          </cell>
          <cell r="AH131">
            <v>20</v>
          </cell>
          <cell r="AI131">
            <v>20</v>
          </cell>
          <cell r="AJ131">
            <v>20</v>
          </cell>
          <cell r="AK131">
            <v>20</v>
          </cell>
          <cell r="AL131">
            <v>20</v>
          </cell>
          <cell r="AM131">
            <v>20</v>
          </cell>
          <cell r="AN131">
            <v>20</v>
          </cell>
          <cell r="AO131">
            <v>20</v>
          </cell>
          <cell r="AP131">
            <v>20</v>
          </cell>
          <cell r="AQ131">
            <v>20</v>
          </cell>
          <cell r="AR131">
            <v>20</v>
          </cell>
          <cell r="AS131">
            <v>20</v>
          </cell>
          <cell r="AT131">
            <v>20</v>
          </cell>
          <cell r="AU131">
            <v>20</v>
          </cell>
          <cell r="AV131">
            <v>20</v>
          </cell>
          <cell r="AW131">
            <v>20</v>
          </cell>
          <cell r="AX131">
            <v>20</v>
          </cell>
          <cell r="AY131">
            <v>20</v>
          </cell>
          <cell r="AZ131">
            <v>20</v>
          </cell>
          <cell r="BA131">
            <v>20</v>
          </cell>
          <cell r="BB131">
            <v>20</v>
          </cell>
          <cell r="BC131">
            <v>20</v>
          </cell>
          <cell r="BD131">
            <v>20</v>
          </cell>
          <cell r="BE131">
            <v>20</v>
          </cell>
          <cell r="BF131">
            <v>20</v>
          </cell>
        </row>
        <row r="132">
          <cell r="B132">
            <v>1250</v>
          </cell>
          <cell r="C132" t="str">
            <v>Office supplies and postage</v>
          </cell>
          <cell r="AH132">
            <v>20</v>
          </cell>
          <cell r="AI132">
            <v>20</v>
          </cell>
          <cell r="AJ132">
            <v>20</v>
          </cell>
          <cell r="AK132">
            <v>20</v>
          </cell>
          <cell r="AL132">
            <v>20</v>
          </cell>
          <cell r="AM132">
            <v>20</v>
          </cell>
          <cell r="AN132">
            <v>20</v>
          </cell>
          <cell r="AO132">
            <v>20</v>
          </cell>
          <cell r="AP132">
            <v>20</v>
          </cell>
          <cell r="AQ132">
            <v>20</v>
          </cell>
          <cell r="AR132">
            <v>20</v>
          </cell>
          <cell r="AS132">
            <v>20</v>
          </cell>
          <cell r="AT132">
            <v>20</v>
          </cell>
          <cell r="AU132">
            <v>20</v>
          </cell>
          <cell r="AV132">
            <v>20</v>
          </cell>
          <cell r="AW132">
            <v>20</v>
          </cell>
          <cell r="AX132">
            <v>20</v>
          </cell>
          <cell r="AY132">
            <v>20</v>
          </cell>
          <cell r="AZ132">
            <v>20</v>
          </cell>
          <cell r="BA132">
            <v>20</v>
          </cell>
          <cell r="BB132">
            <v>20</v>
          </cell>
          <cell r="BC132">
            <v>20</v>
          </cell>
          <cell r="BD132">
            <v>20</v>
          </cell>
          <cell r="BE132">
            <v>20</v>
          </cell>
          <cell r="BF132">
            <v>20</v>
          </cell>
        </row>
        <row r="133">
          <cell r="B133">
            <v>1260</v>
          </cell>
          <cell r="C133" t="str">
            <v>Billing, credit evaluation &amp; collection costs</v>
          </cell>
          <cell r="AH133">
            <v>20</v>
          </cell>
          <cell r="AI133">
            <v>20</v>
          </cell>
          <cell r="AJ133">
            <v>20</v>
          </cell>
          <cell r="AK133">
            <v>20</v>
          </cell>
          <cell r="AL133">
            <v>20</v>
          </cell>
          <cell r="AM133">
            <v>20</v>
          </cell>
          <cell r="AN133">
            <v>20</v>
          </cell>
          <cell r="AO133">
            <v>20</v>
          </cell>
          <cell r="AP133">
            <v>20</v>
          </cell>
          <cell r="AQ133">
            <v>20</v>
          </cell>
          <cell r="AR133">
            <v>20</v>
          </cell>
          <cell r="AS133">
            <v>20</v>
          </cell>
          <cell r="AT133">
            <v>20</v>
          </cell>
          <cell r="AU133">
            <v>20</v>
          </cell>
          <cell r="AV133">
            <v>20</v>
          </cell>
          <cell r="AW133">
            <v>20</v>
          </cell>
          <cell r="AX133">
            <v>20</v>
          </cell>
          <cell r="AY133">
            <v>20</v>
          </cell>
          <cell r="AZ133">
            <v>20</v>
          </cell>
          <cell r="BA133">
            <v>20</v>
          </cell>
          <cell r="BB133">
            <v>20</v>
          </cell>
          <cell r="BC133">
            <v>20</v>
          </cell>
          <cell r="BD133">
            <v>20</v>
          </cell>
          <cell r="BE133">
            <v>20</v>
          </cell>
          <cell r="BF133">
            <v>20</v>
          </cell>
        </row>
        <row r="134">
          <cell r="B134">
            <v>1270</v>
          </cell>
          <cell r="C134" t="str">
            <v>Bad debt expense</v>
          </cell>
          <cell r="AH134">
            <v>20</v>
          </cell>
          <cell r="AI134">
            <v>20</v>
          </cell>
          <cell r="AJ134">
            <v>20</v>
          </cell>
          <cell r="AK134">
            <v>20</v>
          </cell>
          <cell r="AL134">
            <v>20</v>
          </cell>
          <cell r="AM134">
            <v>20</v>
          </cell>
          <cell r="AN134">
            <v>20</v>
          </cell>
          <cell r="AO134">
            <v>20</v>
          </cell>
          <cell r="AP134">
            <v>20</v>
          </cell>
          <cell r="AQ134">
            <v>20</v>
          </cell>
          <cell r="AR134">
            <v>20</v>
          </cell>
          <cell r="AS134">
            <v>20</v>
          </cell>
          <cell r="AT134">
            <v>20</v>
          </cell>
          <cell r="AU134">
            <v>20</v>
          </cell>
          <cell r="AV134">
            <v>20</v>
          </cell>
          <cell r="AW134">
            <v>20</v>
          </cell>
          <cell r="AX134">
            <v>20</v>
          </cell>
          <cell r="AY134">
            <v>20</v>
          </cell>
          <cell r="AZ134">
            <v>20</v>
          </cell>
          <cell r="BA134">
            <v>20</v>
          </cell>
          <cell r="BB134">
            <v>20</v>
          </cell>
          <cell r="BC134">
            <v>20</v>
          </cell>
          <cell r="BD134">
            <v>20</v>
          </cell>
          <cell r="BE134">
            <v>20</v>
          </cell>
          <cell r="BF134">
            <v>20</v>
          </cell>
        </row>
        <row r="135">
          <cell r="B135">
            <v>1280</v>
          </cell>
          <cell r="C135" t="str">
            <v>Other    2)</v>
          </cell>
          <cell r="AH135">
            <v>20</v>
          </cell>
          <cell r="AI135">
            <v>20</v>
          </cell>
          <cell r="AJ135">
            <v>20</v>
          </cell>
          <cell r="AK135">
            <v>20</v>
          </cell>
          <cell r="AL135">
            <v>20</v>
          </cell>
          <cell r="AM135">
            <v>20</v>
          </cell>
          <cell r="AN135">
            <v>20</v>
          </cell>
          <cell r="AO135">
            <v>20</v>
          </cell>
          <cell r="AP135">
            <v>20</v>
          </cell>
          <cell r="AQ135">
            <v>20</v>
          </cell>
          <cell r="AR135">
            <v>20</v>
          </cell>
          <cell r="AS135">
            <v>20</v>
          </cell>
          <cell r="AT135">
            <v>20</v>
          </cell>
          <cell r="AU135">
            <v>20</v>
          </cell>
          <cell r="AV135">
            <v>20</v>
          </cell>
          <cell r="AW135">
            <v>20</v>
          </cell>
          <cell r="AX135">
            <v>20</v>
          </cell>
          <cell r="AY135">
            <v>20</v>
          </cell>
          <cell r="AZ135">
            <v>20</v>
          </cell>
          <cell r="BA135">
            <v>20</v>
          </cell>
          <cell r="BB135">
            <v>20</v>
          </cell>
          <cell r="BC135">
            <v>20</v>
          </cell>
          <cell r="BD135">
            <v>20</v>
          </cell>
          <cell r="BE135">
            <v>20</v>
          </cell>
          <cell r="BF135">
            <v>20</v>
          </cell>
        </row>
        <row r="136">
          <cell r="B136">
            <v>1310</v>
          </cell>
          <cell r="C136" t="str">
            <v>Land and buildings</v>
          </cell>
          <cell r="AH136">
            <v>20</v>
          </cell>
          <cell r="AI136">
            <v>20</v>
          </cell>
          <cell r="AJ136">
            <v>20</v>
          </cell>
          <cell r="AK136">
            <v>20</v>
          </cell>
          <cell r="AL136">
            <v>20</v>
          </cell>
          <cell r="AM136">
            <v>20</v>
          </cell>
          <cell r="AN136">
            <v>20</v>
          </cell>
          <cell r="AO136">
            <v>20</v>
          </cell>
          <cell r="AP136">
            <v>20</v>
          </cell>
          <cell r="AQ136">
            <v>20</v>
          </cell>
          <cell r="AR136">
            <v>20</v>
          </cell>
          <cell r="AS136">
            <v>20</v>
          </cell>
          <cell r="AT136">
            <v>20</v>
          </cell>
          <cell r="AU136">
            <v>20</v>
          </cell>
          <cell r="AV136">
            <v>20</v>
          </cell>
          <cell r="AW136">
            <v>20</v>
          </cell>
          <cell r="AX136">
            <v>20</v>
          </cell>
          <cell r="AY136">
            <v>20</v>
          </cell>
          <cell r="AZ136">
            <v>20</v>
          </cell>
          <cell r="BA136">
            <v>20</v>
          </cell>
          <cell r="BB136">
            <v>20</v>
          </cell>
          <cell r="BC136">
            <v>20</v>
          </cell>
          <cell r="BD136">
            <v>20</v>
          </cell>
          <cell r="BE136">
            <v>20</v>
          </cell>
          <cell r="BF136">
            <v>20</v>
          </cell>
        </row>
        <row r="137">
          <cell r="B137">
            <v>1320</v>
          </cell>
          <cell r="C137" t="str">
            <v>License, Application costs &amp; other</v>
          </cell>
          <cell r="AH137">
            <v>20</v>
          </cell>
          <cell r="AI137">
            <v>20</v>
          </cell>
          <cell r="AJ137">
            <v>20</v>
          </cell>
          <cell r="AK137">
            <v>20</v>
          </cell>
          <cell r="AL137">
            <v>20</v>
          </cell>
          <cell r="AM137">
            <v>20</v>
          </cell>
          <cell r="AN137">
            <v>20</v>
          </cell>
          <cell r="AO137">
            <v>20</v>
          </cell>
          <cell r="AP137">
            <v>20</v>
          </cell>
          <cell r="AQ137">
            <v>20</v>
          </cell>
          <cell r="AR137">
            <v>20</v>
          </cell>
          <cell r="AS137">
            <v>20</v>
          </cell>
          <cell r="AT137">
            <v>20</v>
          </cell>
          <cell r="AU137">
            <v>20</v>
          </cell>
          <cell r="AV137">
            <v>20</v>
          </cell>
          <cell r="AW137">
            <v>20</v>
          </cell>
          <cell r="AX137">
            <v>20</v>
          </cell>
          <cell r="AY137">
            <v>20</v>
          </cell>
          <cell r="AZ137">
            <v>20</v>
          </cell>
          <cell r="BA137">
            <v>20</v>
          </cell>
          <cell r="BB137">
            <v>20</v>
          </cell>
          <cell r="BC137">
            <v>20</v>
          </cell>
          <cell r="BD137">
            <v>20</v>
          </cell>
          <cell r="BE137">
            <v>20</v>
          </cell>
          <cell r="BF137">
            <v>20</v>
          </cell>
        </row>
        <row r="138">
          <cell r="B138">
            <v>1330</v>
          </cell>
          <cell r="C138" t="str">
            <v>Network</v>
          </cell>
          <cell r="AH138">
            <v>20</v>
          </cell>
          <cell r="AI138">
            <v>20</v>
          </cell>
          <cell r="AJ138">
            <v>20</v>
          </cell>
          <cell r="AK138">
            <v>20</v>
          </cell>
          <cell r="AL138">
            <v>20</v>
          </cell>
          <cell r="AM138">
            <v>20</v>
          </cell>
          <cell r="AN138">
            <v>20</v>
          </cell>
          <cell r="AO138">
            <v>20</v>
          </cell>
          <cell r="AP138">
            <v>20</v>
          </cell>
          <cell r="AQ138">
            <v>20</v>
          </cell>
          <cell r="AR138">
            <v>20</v>
          </cell>
          <cell r="AS138">
            <v>20</v>
          </cell>
          <cell r="AT138">
            <v>20</v>
          </cell>
          <cell r="AU138">
            <v>20</v>
          </cell>
          <cell r="AV138">
            <v>20</v>
          </cell>
          <cell r="AW138">
            <v>20</v>
          </cell>
          <cell r="AX138">
            <v>20</v>
          </cell>
          <cell r="AY138">
            <v>20</v>
          </cell>
          <cell r="AZ138">
            <v>20</v>
          </cell>
          <cell r="BA138">
            <v>20</v>
          </cell>
          <cell r="BB138">
            <v>20</v>
          </cell>
          <cell r="BC138">
            <v>20</v>
          </cell>
          <cell r="BD138">
            <v>20</v>
          </cell>
          <cell r="BE138">
            <v>20</v>
          </cell>
          <cell r="BF138">
            <v>20</v>
          </cell>
        </row>
        <row r="139">
          <cell r="B139">
            <v>1340</v>
          </cell>
          <cell r="C139" t="str">
            <v>Admin.system &amp; office equipment</v>
          </cell>
          <cell r="AH139">
            <v>20</v>
          </cell>
          <cell r="AI139">
            <v>20</v>
          </cell>
          <cell r="AJ139">
            <v>20</v>
          </cell>
          <cell r="AK139">
            <v>20</v>
          </cell>
          <cell r="AL139">
            <v>20</v>
          </cell>
          <cell r="AM139">
            <v>20</v>
          </cell>
          <cell r="AN139">
            <v>20</v>
          </cell>
          <cell r="AO139">
            <v>20</v>
          </cell>
          <cell r="AP139">
            <v>20</v>
          </cell>
          <cell r="AQ139">
            <v>20</v>
          </cell>
          <cell r="AR139">
            <v>20</v>
          </cell>
          <cell r="AS139">
            <v>20</v>
          </cell>
          <cell r="AT139">
            <v>20</v>
          </cell>
          <cell r="AU139">
            <v>20</v>
          </cell>
          <cell r="AV139">
            <v>20</v>
          </cell>
          <cell r="AW139">
            <v>20</v>
          </cell>
          <cell r="AX139">
            <v>20</v>
          </cell>
          <cell r="AY139">
            <v>20</v>
          </cell>
          <cell r="AZ139">
            <v>20</v>
          </cell>
          <cell r="BA139">
            <v>20</v>
          </cell>
          <cell r="BB139">
            <v>20</v>
          </cell>
          <cell r="BC139">
            <v>20</v>
          </cell>
          <cell r="BD139">
            <v>20</v>
          </cell>
          <cell r="BE139">
            <v>20</v>
          </cell>
          <cell r="BF139">
            <v>20</v>
          </cell>
        </row>
        <row r="140">
          <cell r="B140">
            <v>1350</v>
          </cell>
          <cell r="C140" t="str">
            <v>Vehicles</v>
          </cell>
          <cell r="AH140">
            <v>20</v>
          </cell>
          <cell r="AI140">
            <v>20</v>
          </cell>
          <cell r="AJ140">
            <v>20</v>
          </cell>
          <cell r="AK140">
            <v>20</v>
          </cell>
          <cell r="AL140">
            <v>20</v>
          </cell>
          <cell r="AM140">
            <v>20</v>
          </cell>
          <cell r="AN140">
            <v>20</v>
          </cell>
          <cell r="AO140">
            <v>20</v>
          </cell>
          <cell r="AP140">
            <v>20</v>
          </cell>
          <cell r="AQ140">
            <v>20</v>
          </cell>
          <cell r="AR140">
            <v>20</v>
          </cell>
          <cell r="AS140">
            <v>20</v>
          </cell>
          <cell r="AT140">
            <v>20</v>
          </cell>
          <cell r="AU140">
            <v>20</v>
          </cell>
          <cell r="AV140">
            <v>20</v>
          </cell>
          <cell r="AW140">
            <v>20</v>
          </cell>
          <cell r="AX140">
            <v>20</v>
          </cell>
          <cell r="AY140">
            <v>20</v>
          </cell>
          <cell r="AZ140">
            <v>20</v>
          </cell>
          <cell r="BA140">
            <v>20</v>
          </cell>
          <cell r="BB140">
            <v>20</v>
          </cell>
          <cell r="BC140">
            <v>20</v>
          </cell>
          <cell r="BD140">
            <v>20</v>
          </cell>
          <cell r="BE140">
            <v>20</v>
          </cell>
          <cell r="BF140">
            <v>20</v>
          </cell>
        </row>
        <row r="141">
          <cell r="B141">
            <v>1410</v>
          </cell>
          <cell r="C141" t="str">
            <v>Other operating revenues</v>
          </cell>
          <cell r="AH141">
            <v>20</v>
          </cell>
          <cell r="AI141">
            <v>20</v>
          </cell>
          <cell r="AJ141">
            <v>20</v>
          </cell>
          <cell r="AK141">
            <v>20</v>
          </cell>
          <cell r="AL141">
            <v>20</v>
          </cell>
          <cell r="AM141">
            <v>20</v>
          </cell>
          <cell r="AN141">
            <v>20</v>
          </cell>
          <cell r="AO141">
            <v>20</v>
          </cell>
          <cell r="AP141">
            <v>20</v>
          </cell>
          <cell r="AQ141">
            <v>20</v>
          </cell>
          <cell r="AR141">
            <v>20</v>
          </cell>
          <cell r="AS141">
            <v>20</v>
          </cell>
          <cell r="AT141">
            <v>20</v>
          </cell>
          <cell r="AU141">
            <v>20</v>
          </cell>
          <cell r="AV141">
            <v>20</v>
          </cell>
          <cell r="AW141">
            <v>20</v>
          </cell>
          <cell r="AX141">
            <v>20</v>
          </cell>
          <cell r="AY141">
            <v>20</v>
          </cell>
          <cell r="AZ141">
            <v>20</v>
          </cell>
          <cell r="BA141">
            <v>20</v>
          </cell>
          <cell r="BB141">
            <v>20</v>
          </cell>
          <cell r="BC141">
            <v>20</v>
          </cell>
          <cell r="BD141">
            <v>20</v>
          </cell>
          <cell r="BE141">
            <v>20</v>
          </cell>
          <cell r="BF141">
            <v>20</v>
          </cell>
        </row>
        <row r="142">
          <cell r="B142">
            <v>1420</v>
          </cell>
          <cell r="C142" t="str">
            <v>Other operating expenses</v>
          </cell>
          <cell r="AH142">
            <v>20</v>
          </cell>
          <cell r="AI142">
            <v>20</v>
          </cell>
          <cell r="AJ142">
            <v>20</v>
          </cell>
          <cell r="AK142">
            <v>20</v>
          </cell>
          <cell r="AL142">
            <v>20</v>
          </cell>
          <cell r="AM142">
            <v>20</v>
          </cell>
          <cell r="AN142">
            <v>20</v>
          </cell>
          <cell r="AO142">
            <v>20</v>
          </cell>
          <cell r="AP142">
            <v>20</v>
          </cell>
          <cell r="AQ142">
            <v>20</v>
          </cell>
          <cell r="AR142">
            <v>20</v>
          </cell>
          <cell r="AS142">
            <v>20</v>
          </cell>
          <cell r="AT142">
            <v>20</v>
          </cell>
          <cell r="AU142">
            <v>20</v>
          </cell>
          <cell r="AV142">
            <v>20</v>
          </cell>
          <cell r="AW142">
            <v>20</v>
          </cell>
          <cell r="AX142">
            <v>20</v>
          </cell>
          <cell r="AY142">
            <v>20</v>
          </cell>
          <cell r="AZ142">
            <v>20</v>
          </cell>
          <cell r="BA142">
            <v>20</v>
          </cell>
          <cell r="BB142">
            <v>20</v>
          </cell>
          <cell r="BC142">
            <v>20</v>
          </cell>
          <cell r="BD142">
            <v>20</v>
          </cell>
          <cell r="BE142">
            <v>20</v>
          </cell>
          <cell r="BF142">
            <v>20</v>
          </cell>
        </row>
        <row r="143">
          <cell r="B143">
            <v>1430</v>
          </cell>
          <cell r="C143" t="str">
            <v>Financial income</v>
          </cell>
          <cell r="AH143">
            <v>20</v>
          </cell>
          <cell r="AI143">
            <v>20</v>
          </cell>
          <cell r="AJ143">
            <v>20</v>
          </cell>
          <cell r="AK143">
            <v>20</v>
          </cell>
          <cell r="AL143">
            <v>20</v>
          </cell>
          <cell r="AM143">
            <v>20</v>
          </cell>
          <cell r="AN143">
            <v>20</v>
          </cell>
          <cell r="AO143">
            <v>20</v>
          </cell>
          <cell r="AP143">
            <v>20</v>
          </cell>
          <cell r="AQ143">
            <v>20</v>
          </cell>
          <cell r="AR143">
            <v>20</v>
          </cell>
          <cell r="AS143">
            <v>20</v>
          </cell>
          <cell r="AT143">
            <v>20</v>
          </cell>
          <cell r="AU143">
            <v>20</v>
          </cell>
          <cell r="AV143">
            <v>20</v>
          </cell>
          <cell r="AW143">
            <v>20</v>
          </cell>
          <cell r="AX143">
            <v>20</v>
          </cell>
          <cell r="AY143">
            <v>20</v>
          </cell>
          <cell r="AZ143">
            <v>20</v>
          </cell>
          <cell r="BA143">
            <v>20</v>
          </cell>
          <cell r="BB143">
            <v>20</v>
          </cell>
          <cell r="BC143">
            <v>20</v>
          </cell>
          <cell r="BD143">
            <v>20</v>
          </cell>
          <cell r="BE143">
            <v>20</v>
          </cell>
          <cell r="BF143">
            <v>20</v>
          </cell>
        </row>
        <row r="144">
          <cell r="B144">
            <v>1440</v>
          </cell>
          <cell r="C144" t="str">
            <v>Financial expense</v>
          </cell>
          <cell r="AH144">
            <v>20</v>
          </cell>
          <cell r="AI144">
            <v>20</v>
          </cell>
          <cell r="AJ144">
            <v>20</v>
          </cell>
          <cell r="AK144">
            <v>20</v>
          </cell>
          <cell r="AL144">
            <v>20</v>
          </cell>
          <cell r="AM144">
            <v>20</v>
          </cell>
          <cell r="AN144">
            <v>20</v>
          </cell>
          <cell r="AO144">
            <v>20</v>
          </cell>
          <cell r="AP144">
            <v>20</v>
          </cell>
          <cell r="AQ144">
            <v>20</v>
          </cell>
          <cell r="AR144">
            <v>20</v>
          </cell>
          <cell r="AS144">
            <v>20</v>
          </cell>
          <cell r="AT144">
            <v>20</v>
          </cell>
          <cell r="AU144">
            <v>20</v>
          </cell>
          <cell r="AV144">
            <v>20</v>
          </cell>
          <cell r="AW144">
            <v>20</v>
          </cell>
          <cell r="AX144">
            <v>20</v>
          </cell>
          <cell r="AY144">
            <v>20</v>
          </cell>
          <cell r="AZ144">
            <v>20</v>
          </cell>
          <cell r="BA144">
            <v>20</v>
          </cell>
          <cell r="BB144">
            <v>20</v>
          </cell>
          <cell r="BC144">
            <v>20</v>
          </cell>
          <cell r="BD144">
            <v>20</v>
          </cell>
          <cell r="BE144">
            <v>20</v>
          </cell>
          <cell r="BF144">
            <v>20</v>
          </cell>
        </row>
        <row r="145">
          <cell r="B145">
            <v>1510</v>
          </cell>
          <cell r="C145" t="str">
            <v>License fee</v>
          </cell>
          <cell r="AH145">
            <v>20</v>
          </cell>
          <cell r="AI145">
            <v>20</v>
          </cell>
          <cell r="AJ145">
            <v>20</v>
          </cell>
          <cell r="AK145">
            <v>20</v>
          </cell>
          <cell r="AL145">
            <v>20</v>
          </cell>
          <cell r="AM145">
            <v>20</v>
          </cell>
          <cell r="AN145">
            <v>20</v>
          </cell>
          <cell r="AO145">
            <v>20</v>
          </cell>
          <cell r="AP145">
            <v>20</v>
          </cell>
          <cell r="AQ145">
            <v>20</v>
          </cell>
          <cell r="AR145">
            <v>20</v>
          </cell>
          <cell r="AS145">
            <v>20</v>
          </cell>
          <cell r="AT145">
            <v>20</v>
          </cell>
          <cell r="AU145">
            <v>20</v>
          </cell>
          <cell r="AV145">
            <v>20</v>
          </cell>
          <cell r="AW145">
            <v>20</v>
          </cell>
          <cell r="AX145">
            <v>20</v>
          </cell>
          <cell r="AY145">
            <v>20</v>
          </cell>
          <cell r="AZ145">
            <v>20</v>
          </cell>
          <cell r="BA145">
            <v>20</v>
          </cell>
          <cell r="BB145">
            <v>20</v>
          </cell>
          <cell r="BC145">
            <v>20</v>
          </cell>
          <cell r="BD145">
            <v>20</v>
          </cell>
          <cell r="BE145">
            <v>20</v>
          </cell>
          <cell r="BF145">
            <v>20</v>
          </cell>
        </row>
        <row r="146">
          <cell r="B146">
            <v>1520</v>
          </cell>
          <cell r="C146" t="str">
            <v>Application Cost 1)+other intangable assets</v>
          </cell>
          <cell r="AH146">
            <v>20</v>
          </cell>
          <cell r="AI146">
            <v>20</v>
          </cell>
          <cell r="AJ146">
            <v>20</v>
          </cell>
          <cell r="AK146">
            <v>20</v>
          </cell>
          <cell r="AL146">
            <v>20</v>
          </cell>
          <cell r="AM146">
            <v>20</v>
          </cell>
          <cell r="AN146">
            <v>20</v>
          </cell>
          <cell r="AO146">
            <v>20</v>
          </cell>
          <cell r="AP146">
            <v>20</v>
          </cell>
          <cell r="AQ146">
            <v>20</v>
          </cell>
          <cell r="AR146">
            <v>20</v>
          </cell>
          <cell r="AS146">
            <v>20</v>
          </cell>
          <cell r="AT146">
            <v>20</v>
          </cell>
          <cell r="AU146">
            <v>20</v>
          </cell>
          <cell r="AV146">
            <v>20</v>
          </cell>
          <cell r="AW146">
            <v>20</v>
          </cell>
          <cell r="AX146">
            <v>20</v>
          </cell>
          <cell r="AY146">
            <v>20</v>
          </cell>
          <cell r="AZ146">
            <v>20</v>
          </cell>
          <cell r="BA146">
            <v>20</v>
          </cell>
          <cell r="BB146">
            <v>20</v>
          </cell>
          <cell r="BC146">
            <v>20</v>
          </cell>
          <cell r="BD146">
            <v>20</v>
          </cell>
          <cell r="BE146">
            <v>20</v>
          </cell>
          <cell r="BF146">
            <v>20</v>
          </cell>
        </row>
        <row r="147">
          <cell r="B147">
            <v>1610</v>
          </cell>
          <cell r="C147" t="str">
            <v>Land &amp; building(invest.in lease fixed assets)</v>
          </cell>
          <cell r="AH147">
            <v>20</v>
          </cell>
          <cell r="AI147">
            <v>20</v>
          </cell>
          <cell r="AJ147">
            <v>20</v>
          </cell>
          <cell r="AK147">
            <v>20</v>
          </cell>
          <cell r="AL147">
            <v>20</v>
          </cell>
          <cell r="AM147">
            <v>20</v>
          </cell>
          <cell r="AN147">
            <v>20</v>
          </cell>
          <cell r="AO147">
            <v>20</v>
          </cell>
          <cell r="AP147">
            <v>20</v>
          </cell>
          <cell r="AQ147">
            <v>20</v>
          </cell>
          <cell r="AR147">
            <v>20</v>
          </cell>
          <cell r="AS147">
            <v>20</v>
          </cell>
          <cell r="AT147">
            <v>20</v>
          </cell>
          <cell r="AU147">
            <v>20</v>
          </cell>
          <cell r="AV147">
            <v>20</v>
          </cell>
          <cell r="AW147">
            <v>20</v>
          </cell>
          <cell r="AX147">
            <v>20</v>
          </cell>
          <cell r="AY147">
            <v>20</v>
          </cell>
          <cell r="AZ147">
            <v>20</v>
          </cell>
          <cell r="BA147">
            <v>20</v>
          </cell>
          <cell r="BB147">
            <v>20</v>
          </cell>
          <cell r="BC147">
            <v>20</v>
          </cell>
          <cell r="BD147">
            <v>20</v>
          </cell>
          <cell r="BE147">
            <v>20</v>
          </cell>
          <cell r="BF147">
            <v>20</v>
          </cell>
        </row>
        <row r="148">
          <cell r="B148">
            <v>1620</v>
          </cell>
          <cell r="C148" t="str">
            <v>Network components</v>
          </cell>
          <cell r="AH148">
            <v>20</v>
          </cell>
          <cell r="AI148">
            <v>20</v>
          </cell>
          <cell r="AJ148">
            <v>20</v>
          </cell>
          <cell r="AK148">
            <v>20</v>
          </cell>
          <cell r="AL148">
            <v>20</v>
          </cell>
          <cell r="AM148">
            <v>20</v>
          </cell>
          <cell r="AN148">
            <v>20</v>
          </cell>
          <cell r="AO148">
            <v>20</v>
          </cell>
          <cell r="AP148">
            <v>20</v>
          </cell>
          <cell r="AQ148">
            <v>20</v>
          </cell>
          <cell r="AR148">
            <v>20</v>
          </cell>
          <cell r="AS148">
            <v>20</v>
          </cell>
          <cell r="AT148">
            <v>20</v>
          </cell>
          <cell r="AU148">
            <v>20</v>
          </cell>
          <cell r="AV148">
            <v>20</v>
          </cell>
          <cell r="AW148">
            <v>20</v>
          </cell>
          <cell r="AX148">
            <v>20</v>
          </cell>
          <cell r="AY148">
            <v>20</v>
          </cell>
          <cell r="AZ148">
            <v>20</v>
          </cell>
          <cell r="BA148">
            <v>20</v>
          </cell>
          <cell r="BB148">
            <v>20</v>
          </cell>
          <cell r="BC148">
            <v>20</v>
          </cell>
          <cell r="BD148">
            <v>20</v>
          </cell>
          <cell r="BE148">
            <v>20</v>
          </cell>
          <cell r="BF148">
            <v>20</v>
          </cell>
        </row>
        <row r="149">
          <cell r="B149">
            <v>1630</v>
          </cell>
          <cell r="C149" t="str">
            <v>Administrative system &amp; office equipment</v>
          </cell>
          <cell r="AH149">
            <v>20</v>
          </cell>
          <cell r="AI149">
            <v>20</v>
          </cell>
          <cell r="AJ149">
            <v>20</v>
          </cell>
          <cell r="AK149">
            <v>20</v>
          </cell>
          <cell r="AL149">
            <v>20</v>
          </cell>
          <cell r="AM149">
            <v>20</v>
          </cell>
          <cell r="AN149">
            <v>20</v>
          </cell>
          <cell r="AO149">
            <v>20</v>
          </cell>
          <cell r="AP149">
            <v>20</v>
          </cell>
          <cell r="AQ149">
            <v>20</v>
          </cell>
          <cell r="AR149">
            <v>20</v>
          </cell>
          <cell r="AS149">
            <v>20</v>
          </cell>
          <cell r="AT149">
            <v>20</v>
          </cell>
          <cell r="AU149">
            <v>20</v>
          </cell>
          <cell r="AV149">
            <v>20</v>
          </cell>
          <cell r="AW149">
            <v>20</v>
          </cell>
          <cell r="AX149">
            <v>20</v>
          </cell>
          <cell r="AY149">
            <v>20</v>
          </cell>
          <cell r="AZ149">
            <v>20</v>
          </cell>
          <cell r="BA149">
            <v>20</v>
          </cell>
          <cell r="BB149">
            <v>20</v>
          </cell>
          <cell r="BC149">
            <v>20</v>
          </cell>
          <cell r="BD149">
            <v>20</v>
          </cell>
          <cell r="BE149">
            <v>20</v>
          </cell>
          <cell r="BF149">
            <v>20</v>
          </cell>
        </row>
        <row r="150">
          <cell r="B150">
            <v>1640</v>
          </cell>
          <cell r="C150" t="str">
            <v>Motor Vehicles</v>
          </cell>
          <cell r="AH150">
            <v>20</v>
          </cell>
          <cell r="AI150">
            <v>20</v>
          </cell>
          <cell r="AJ150">
            <v>20</v>
          </cell>
          <cell r="AK150">
            <v>20</v>
          </cell>
          <cell r="AL150">
            <v>20</v>
          </cell>
          <cell r="AM150">
            <v>20</v>
          </cell>
          <cell r="AN150">
            <v>20</v>
          </cell>
          <cell r="AO150">
            <v>20</v>
          </cell>
          <cell r="AP150">
            <v>20</v>
          </cell>
          <cell r="AQ150">
            <v>20</v>
          </cell>
          <cell r="AR150">
            <v>20</v>
          </cell>
          <cell r="AS150">
            <v>20</v>
          </cell>
          <cell r="AT150">
            <v>20</v>
          </cell>
          <cell r="AU150">
            <v>20</v>
          </cell>
          <cell r="AV150">
            <v>20</v>
          </cell>
          <cell r="AW150">
            <v>20</v>
          </cell>
          <cell r="AX150">
            <v>20</v>
          </cell>
          <cell r="AY150">
            <v>20</v>
          </cell>
          <cell r="AZ150">
            <v>20</v>
          </cell>
          <cell r="BA150">
            <v>20</v>
          </cell>
          <cell r="BB150">
            <v>20</v>
          </cell>
          <cell r="BC150">
            <v>20</v>
          </cell>
          <cell r="BD150">
            <v>20</v>
          </cell>
          <cell r="BE150">
            <v>20</v>
          </cell>
          <cell r="BF150">
            <v>20</v>
          </cell>
        </row>
        <row r="151">
          <cell r="B151">
            <v>1650</v>
          </cell>
          <cell r="C151" t="str">
            <v>Assets under construction</v>
          </cell>
          <cell r="AH151">
            <v>20</v>
          </cell>
          <cell r="AI151">
            <v>20</v>
          </cell>
          <cell r="AJ151">
            <v>20</v>
          </cell>
          <cell r="AK151">
            <v>20</v>
          </cell>
          <cell r="AL151">
            <v>20</v>
          </cell>
          <cell r="AM151">
            <v>20</v>
          </cell>
          <cell r="AN151">
            <v>20</v>
          </cell>
          <cell r="AO151">
            <v>20</v>
          </cell>
          <cell r="AP151">
            <v>20</v>
          </cell>
          <cell r="AQ151">
            <v>20</v>
          </cell>
          <cell r="AR151">
            <v>20</v>
          </cell>
          <cell r="AS151">
            <v>20</v>
          </cell>
          <cell r="AT151">
            <v>20</v>
          </cell>
          <cell r="AU151">
            <v>20</v>
          </cell>
          <cell r="AV151">
            <v>20</v>
          </cell>
          <cell r="AW151">
            <v>20</v>
          </cell>
          <cell r="AX151">
            <v>20</v>
          </cell>
          <cell r="AY151">
            <v>20</v>
          </cell>
          <cell r="AZ151">
            <v>20</v>
          </cell>
          <cell r="BA151">
            <v>20</v>
          </cell>
          <cell r="BB151">
            <v>20</v>
          </cell>
          <cell r="BC151">
            <v>20</v>
          </cell>
          <cell r="BD151">
            <v>20</v>
          </cell>
          <cell r="BE151">
            <v>20</v>
          </cell>
          <cell r="BF151">
            <v>20</v>
          </cell>
        </row>
        <row r="152">
          <cell r="B152">
            <v>1690</v>
          </cell>
          <cell r="C152" t="str">
            <v>Other</v>
          </cell>
          <cell r="AH152">
            <v>20</v>
          </cell>
          <cell r="AI152">
            <v>20</v>
          </cell>
          <cell r="AJ152">
            <v>20</v>
          </cell>
          <cell r="AK152">
            <v>20</v>
          </cell>
          <cell r="AL152">
            <v>20</v>
          </cell>
          <cell r="AM152">
            <v>20</v>
          </cell>
          <cell r="AN152">
            <v>20</v>
          </cell>
          <cell r="AO152">
            <v>20</v>
          </cell>
          <cell r="AP152">
            <v>20</v>
          </cell>
          <cell r="AQ152">
            <v>20</v>
          </cell>
          <cell r="AR152">
            <v>20</v>
          </cell>
          <cell r="AS152">
            <v>20</v>
          </cell>
          <cell r="AT152">
            <v>20</v>
          </cell>
          <cell r="AU152">
            <v>20</v>
          </cell>
          <cell r="AV152">
            <v>20</v>
          </cell>
          <cell r="AW152">
            <v>20</v>
          </cell>
          <cell r="AX152">
            <v>20</v>
          </cell>
          <cell r="AY152">
            <v>20</v>
          </cell>
          <cell r="AZ152">
            <v>20</v>
          </cell>
          <cell r="BA152">
            <v>20</v>
          </cell>
          <cell r="BB152">
            <v>20</v>
          </cell>
          <cell r="BC152">
            <v>20</v>
          </cell>
          <cell r="BD152">
            <v>20</v>
          </cell>
          <cell r="BE152">
            <v>20</v>
          </cell>
          <cell r="BF152">
            <v>20</v>
          </cell>
        </row>
        <row r="153">
          <cell r="B153">
            <v>1710</v>
          </cell>
          <cell r="C153" t="str">
            <v>Inventory</v>
          </cell>
          <cell r="AH153">
            <v>20</v>
          </cell>
          <cell r="AI153">
            <v>20</v>
          </cell>
          <cell r="AJ153">
            <v>20</v>
          </cell>
          <cell r="AK153">
            <v>20</v>
          </cell>
          <cell r="AL153">
            <v>20</v>
          </cell>
          <cell r="AM153">
            <v>20</v>
          </cell>
          <cell r="AN153">
            <v>20</v>
          </cell>
          <cell r="AO153">
            <v>20</v>
          </cell>
          <cell r="AP153">
            <v>20</v>
          </cell>
          <cell r="AQ153">
            <v>20</v>
          </cell>
          <cell r="AR153">
            <v>20</v>
          </cell>
          <cell r="AS153">
            <v>20</v>
          </cell>
          <cell r="AT153">
            <v>20</v>
          </cell>
          <cell r="AU153">
            <v>20</v>
          </cell>
          <cell r="AV153">
            <v>20</v>
          </cell>
          <cell r="AW153">
            <v>20</v>
          </cell>
          <cell r="AX153">
            <v>20</v>
          </cell>
          <cell r="AY153">
            <v>20</v>
          </cell>
          <cell r="AZ153">
            <v>20</v>
          </cell>
          <cell r="BA153">
            <v>20</v>
          </cell>
          <cell r="BB153">
            <v>20</v>
          </cell>
          <cell r="BC153">
            <v>20</v>
          </cell>
          <cell r="BD153">
            <v>20</v>
          </cell>
          <cell r="BE153">
            <v>20</v>
          </cell>
          <cell r="BF153">
            <v>20</v>
          </cell>
        </row>
        <row r="154">
          <cell r="B154">
            <v>1720</v>
          </cell>
          <cell r="C154" t="str">
            <v>Accounts receivable</v>
          </cell>
          <cell r="AH154">
            <v>20</v>
          </cell>
          <cell r="AI154">
            <v>20</v>
          </cell>
          <cell r="AJ154">
            <v>20</v>
          </cell>
          <cell r="AK154">
            <v>20</v>
          </cell>
          <cell r="AL154">
            <v>20</v>
          </cell>
          <cell r="AM154">
            <v>20</v>
          </cell>
          <cell r="AN154">
            <v>20</v>
          </cell>
          <cell r="AO154">
            <v>20</v>
          </cell>
          <cell r="AP154">
            <v>20</v>
          </cell>
          <cell r="AQ154">
            <v>20</v>
          </cell>
          <cell r="AR154">
            <v>20</v>
          </cell>
          <cell r="AS154">
            <v>20</v>
          </cell>
          <cell r="AT154">
            <v>20</v>
          </cell>
          <cell r="AU154">
            <v>20</v>
          </cell>
          <cell r="AV154">
            <v>20</v>
          </cell>
          <cell r="AW154">
            <v>20</v>
          </cell>
          <cell r="AX154">
            <v>20</v>
          </cell>
          <cell r="AY154">
            <v>20</v>
          </cell>
          <cell r="AZ154">
            <v>20</v>
          </cell>
          <cell r="BA154">
            <v>20</v>
          </cell>
          <cell r="BB154">
            <v>20</v>
          </cell>
          <cell r="BC154">
            <v>20</v>
          </cell>
          <cell r="BD154">
            <v>20</v>
          </cell>
          <cell r="BE154">
            <v>20</v>
          </cell>
          <cell r="BF154">
            <v>20</v>
          </cell>
        </row>
        <row r="155">
          <cell r="B155">
            <v>1730</v>
          </cell>
          <cell r="C155" t="str">
            <v>Receivables from affiliated companies</v>
          </cell>
          <cell r="AH155">
            <v>20</v>
          </cell>
          <cell r="AI155">
            <v>20</v>
          </cell>
          <cell r="AJ155">
            <v>20</v>
          </cell>
          <cell r="AK155">
            <v>20</v>
          </cell>
          <cell r="AL155">
            <v>20</v>
          </cell>
          <cell r="AM155">
            <v>20</v>
          </cell>
          <cell r="AN155">
            <v>20</v>
          </cell>
          <cell r="AO155">
            <v>20</v>
          </cell>
          <cell r="AP155">
            <v>20</v>
          </cell>
          <cell r="AQ155">
            <v>20</v>
          </cell>
          <cell r="AR155">
            <v>20</v>
          </cell>
          <cell r="AS155">
            <v>20</v>
          </cell>
          <cell r="AT155">
            <v>20</v>
          </cell>
          <cell r="AU155">
            <v>20</v>
          </cell>
          <cell r="AV155">
            <v>20</v>
          </cell>
          <cell r="AW155">
            <v>20</v>
          </cell>
          <cell r="AX155">
            <v>20</v>
          </cell>
          <cell r="AY155">
            <v>20</v>
          </cell>
          <cell r="AZ155">
            <v>20</v>
          </cell>
          <cell r="BA155">
            <v>20</v>
          </cell>
          <cell r="BB155">
            <v>20</v>
          </cell>
          <cell r="BC155">
            <v>20</v>
          </cell>
          <cell r="BD155">
            <v>20</v>
          </cell>
          <cell r="BE155">
            <v>20</v>
          </cell>
          <cell r="BF155">
            <v>20</v>
          </cell>
        </row>
        <row r="156">
          <cell r="B156">
            <v>1740</v>
          </cell>
          <cell r="C156" t="str">
            <v>Other receivables</v>
          </cell>
          <cell r="AH156">
            <v>20</v>
          </cell>
          <cell r="AI156">
            <v>20</v>
          </cell>
          <cell r="AJ156">
            <v>20</v>
          </cell>
          <cell r="AK156">
            <v>20</v>
          </cell>
          <cell r="AL156">
            <v>20</v>
          </cell>
          <cell r="AM156">
            <v>20</v>
          </cell>
          <cell r="AN156">
            <v>20</v>
          </cell>
          <cell r="AO156">
            <v>20</v>
          </cell>
          <cell r="AP156">
            <v>20</v>
          </cell>
          <cell r="AQ156">
            <v>20</v>
          </cell>
          <cell r="AR156">
            <v>20</v>
          </cell>
          <cell r="AS156">
            <v>20</v>
          </cell>
          <cell r="AT156">
            <v>20</v>
          </cell>
          <cell r="AU156">
            <v>20</v>
          </cell>
          <cell r="AV156">
            <v>20</v>
          </cell>
          <cell r="AW156">
            <v>20</v>
          </cell>
          <cell r="AX156">
            <v>20</v>
          </cell>
          <cell r="AY156">
            <v>20</v>
          </cell>
          <cell r="AZ156">
            <v>20</v>
          </cell>
          <cell r="BA156">
            <v>20</v>
          </cell>
          <cell r="BB156">
            <v>20</v>
          </cell>
          <cell r="BC156">
            <v>20</v>
          </cell>
          <cell r="BD156">
            <v>20</v>
          </cell>
          <cell r="BE156">
            <v>20</v>
          </cell>
          <cell r="BF156">
            <v>20</v>
          </cell>
        </row>
        <row r="157">
          <cell r="B157">
            <v>1750</v>
          </cell>
          <cell r="C157" t="str">
            <v>Prepayment &amp; accrued income</v>
          </cell>
          <cell r="AH157">
            <v>20</v>
          </cell>
          <cell r="AI157">
            <v>20</v>
          </cell>
          <cell r="AJ157">
            <v>20</v>
          </cell>
          <cell r="AK157">
            <v>20</v>
          </cell>
          <cell r="AL157">
            <v>20</v>
          </cell>
          <cell r="AM157">
            <v>20</v>
          </cell>
          <cell r="AN157">
            <v>20</v>
          </cell>
          <cell r="AO157">
            <v>20</v>
          </cell>
          <cell r="AP157">
            <v>20</v>
          </cell>
          <cell r="AQ157">
            <v>20</v>
          </cell>
          <cell r="AR157">
            <v>20</v>
          </cell>
          <cell r="AS157">
            <v>20</v>
          </cell>
          <cell r="AT157">
            <v>20</v>
          </cell>
          <cell r="AU157">
            <v>20</v>
          </cell>
          <cell r="AV157">
            <v>20</v>
          </cell>
          <cell r="AW157">
            <v>20</v>
          </cell>
          <cell r="AX157">
            <v>20</v>
          </cell>
          <cell r="AY157">
            <v>20</v>
          </cell>
          <cell r="AZ157">
            <v>20</v>
          </cell>
          <cell r="BA157">
            <v>20</v>
          </cell>
          <cell r="BB157">
            <v>20</v>
          </cell>
          <cell r="BC157">
            <v>20</v>
          </cell>
          <cell r="BD157">
            <v>20</v>
          </cell>
          <cell r="BE157">
            <v>20</v>
          </cell>
          <cell r="BF157">
            <v>20</v>
          </cell>
        </row>
        <row r="158">
          <cell r="B158">
            <v>1760</v>
          </cell>
          <cell r="C158" t="str">
            <v>Deposits and temporary investments</v>
          </cell>
          <cell r="AH158">
            <v>20</v>
          </cell>
          <cell r="AI158">
            <v>20</v>
          </cell>
          <cell r="AJ158">
            <v>20</v>
          </cell>
          <cell r="AK158">
            <v>20</v>
          </cell>
          <cell r="AL158">
            <v>20</v>
          </cell>
          <cell r="AM158">
            <v>20</v>
          </cell>
          <cell r="AN158">
            <v>20</v>
          </cell>
          <cell r="AO158">
            <v>20</v>
          </cell>
          <cell r="AP158">
            <v>20</v>
          </cell>
          <cell r="AQ158">
            <v>20</v>
          </cell>
          <cell r="AR158">
            <v>20</v>
          </cell>
          <cell r="AS158">
            <v>20</v>
          </cell>
          <cell r="AT158">
            <v>20</v>
          </cell>
          <cell r="AU158">
            <v>20</v>
          </cell>
          <cell r="AV158">
            <v>20</v>
          </cell>
          <cell r="AW158">
            <v>20</v>
          </cell>
          <cell r="AX158">
            <v>20</v>
          </cell>
          <cell r="AY158">
            <v>20</v>
          </cell>
          <cell r="AZ158">
            <v>20</v>
          </cell>
          <cell r="BA158">
            <v>20</v>
          </cell>
          <cell r="BB158">
            <v>20</v>
          </cell>
          <cell r="BC158">
            <v>20</v>
          </cell>
          <cell r="BD158">
            <v>20</v>
          </cell>
          <cell r="BE158">
            <v>20</v>
          </cell>
          <cell r="BF158">
            <v>20</v>
          </cell>
        </row>
        <row r="159">
          <cell r="B159">
            <v>1770</v>
          </cell>
          <cell r="C159" t="str">
            <v>Cash</v>
          </cell>
          <cell r="AH159">
            <v>20</v>
          </cell>
          <cell r="AI159">
            <v>20</v>
          </cell>
          <cell r="AJ159">
            <v>20</v>
          </cell>
          <cell r="AK159">
            <v>20</v>
          </cell>
          <cell r="AL159">
            <v>20</v>
          </cell>
          <cell r="AM159">
            <v>20</v>
          </cell>
          <cell r="AN159">
            <v>20</v>
          </cell>
          <cell r="AO159">
            <v>20</v>
          </cell>
          <cell r="AP159">
            <v>20</v>
          </cell>
          <cell r="AQ159">
            <v>20</v>
          </cell>
          <cell r="AR159">
            <v>20</v>
          </cell>
          <cell r="AS159">
            <v>20</v>
          </cell>
          <cell r="AT159">
            <v>20</v>
          </cell>
          <cell r="AU159">
            <v>20</v>
          </cell>
          <cell r="AV159">
            <v>20</v>
          </cell>
          <cell r="AW159">
            <v>20</v>
          </cell>
          <cell r="AX159">
            <v>20</v>
          </cell>
          <cell r="AY159">
            <v>20</v>
          </cell>
          <cell r="AZ159">
            <v>20</v>
          </cell>
          <cell r="BA159">
            <v>20</v>
          </cell>
          <cell r="BB159">
            <v>20</v>
          </cell>
          <cell r="BC159">
            <v>20</v>
          </cell>
          <cell r="BD159">
            <v>20</v>
          </cell>
          <cell r="BE159">
            <v>20</v>
          </cell>
          <cell r="BF159">
            <v>20</v>
          </cell>
        </row>
        <row r="160">
          <cell r="B160">
            <v>1810</v>
          </cell>
          <cell r="C160" t="str">
            <v>Share capital</v>
          </cell>
          <cell r="AH160">
            <v>20</v>
          </cell>
          <cell r="AI160">
            <v>20</v>
          </cell>
          <cell r="AJ160">
            <v>20</v>
          </cell>
          <cell r="AK160">
            <v>20</v>
          </cell>
          <cell r="AL160">
            <v>20</v>
          </cell>
          <cell r="AM160">
            <v>20</v>
          </cell>
          <cell r="AN160">
            <v>20</v>
          </cell>
          <cell r="AO160">
            <v>20</v>
          </cell>
          <cell r="AP160">
            <v>20</v>
          </cell>
          <cell r="AQ160">
            <v>20</v>
          </cell>
          <cell r="AR160">
            <v>20</v>
          </cell>
          <cell r="AS160">
            <v>20</v>
          </cell>
          <cell r="AT160">
            <v>20</v>
          </cell>
          <cell r="AU160">
            <v>20</v>
          </cell>
          <cell r="AV160">
            <v>20</v>
          </cell>
          <cell r="AW160">
            <v>20</v>
          </cell>
          <cell r="AX160">
            <v>20</v>
          </cell>
          <cell r="AY160">
            <v>20</v>
          </cell>
          <cell r="AZ160">
            <v>20</v>
          </cell>
          <cell r="BA160">
            <v>20</v>
          </cell>
          <cell r="BB160">
            <v>20</v>
          </cell>
          <cell r="BC160">
            <v>20</v>
          </cell>
          <cell r="BD160">
            <v>20</v>
          </cell>
          <cell r="BE160">
            <v>20</v>
          </cell>
          <cell r="BF160">
            <v>20</v>
          </cell>
        </row>
        <row r="161">
          <cell r="B161">
            <v>1850</v>
          </cell>
          <cell r="C161" t="str">
            <v>Legal Reserve</v>
          </cell>
          <cell r="AH161">
            <v>20</v>
          </cell>
          <cell r="AI161">
            <v>20</v>
          </cell>
          <cell r="AJ161">
            <v>20</v>
          </cell>
          <cell r="AK161">
            <v>20</v>
          </cell>
          <cell r="AL161">
            <v>20</v>
          </cell>
          <cell r="AM161">
            <v>20</v>
          </cell>
          <cell r="AN161">
            <v>20</v>
          </cell>
          <cell r="AO161">
            <v>20</v>
          </cell>
          <cell r="AP161">
            <v>20</v>
          </cell>
          <cell r="AQ161">
            <v>20</v>
          </cell>
          <cell r="AR161">
            <v>20</v>
          </cell>
          <cell r="AS161">
            <v>20</v>
          </cell>
          <cell r="AT161">
            <v>20</v>
          </cell>
          <cell r="AU161">
            <v>20</v>
          </cell>
          <cell r="AV161">
            <v>20</v>
          </cell>
          <cell r="AW161">
            <v>20</v>
          </cell>
          <cell r="AX161">
            <v>20</v>
          </cell>
          <cell r="AY161">
            <v>20</v>
          </cell>
          <cell r="AZ161">
            <v>20</v>
          </cell>
          <cell r="BA161">
            <v>20</v>
          </cell>
          <cell r="BB161">
            <v>20</v>
          </cell>
          <cell r="BC161">
            <v>20</v>
          </cell>
          <cell r="BD161">
            <v>20</v>
          </cell>
          <cell r="BE161">
            <v>20</v>
          </cell>
          <cell r="BF161">
            <v>20</v>
          </cell>
        </row>
        <row r="162">
          <cell r="B162">
            <v>1870</v>
          </cell>
          <cell r="C162" t="str">
            <v>Retained Earnings</v>
          </cell>
          <cell r="AH162">
            <v>20</v>
          </cell>
          <cell r="AI162">
            <v>20</v>
          </cell>
          <cell r="AJ162">
            <v>20</v>
          </cell>
          <cell r="AK162">
            <v>20</v>
          </cell>
          <cell r="AL162">
            <v>20</v>
          </cell>
          <cell r="AM162">
            <v>20</v>
          </cell>
          <cell r="AN162">
            <v>20</v>
          </cell>
          <cell r="AO162">
            <v>20</v>
          </cell>
          <cell r="AP162">
            <v>20</v>
          </cell>
          <cell r="AQ162">
            <v>20</v>
          </cell>
          <cell r="AR162">
            <v>20</v>
          </cell>
          <cell r="AS162">
            <v>20</v>
          </cell>
          <cell r="AT162">
            <v>20</v>
          </cell>
          <cell r="AU162">
            <v>20</v>
          </cell>
          <cell r="AV162">
            <v>20</v>
          </cell>
          <cell r="AW162">
            <v>20</v>
          </cell>
          <cell r="AX162">
            <v>20</v>
          </cell>
          <cell r="AY162">
            <v>20</v>
          </cell>
          <cell r="AZ162">
            <v>20</v>
          </cell>
          <cell r="BA162">
            <v>20</v>
          </cell>
          <cell r="BB162">
            <v>20</v>
          </cell>
          <cell r="BC162">
            <v>20</v>
          </cell>
          <cell r="BD162">
            <v>20</v>
          </cell>
          <cell r="BE162">
            <v>20</v>
          </cell>
          <cell r="BF162">
            <v>20</v>
          </cell>
        </row>
        <row r="163">
          <cell r="B163">
            <v>1910</v>
          </cell>
          <cell r="C163" t="str">
            <v>License fee payable - long term</v>
          </cell>
          <cell r="AH163">
            <v>20</v>
          </cell>
          <cell r="AI163">
            <v>20</v>
          </cell>
          <cell r="AJ163">
            <v>20</v>
          </cell>
          <cell r="AK163">
            <v>20</v>
          </cell>
          <cell r="AL163">
            <v>20</v>
          </cell>
          <cell r="AM163">
            <v>20</v>
          </cell>
          <cell r="AN163">
            <v>20</v>
          </cell>
          <cell r="AO163">
            <v>20</v>
          </cell>
          <cell r="AP163">
            <v>20</v>
          </cell>
          <cell r="AQ163">
            <v>20</v>
          </cell>
          <cell r="AR163">
            <v>20</v>
          </cell>
          <cell r="AS163">
            <v>20</v>
          </cell>
          <cell r="AT163">
            <v>20</v>
          </cell>
          <cell r="AU163">
            <v>20</v>
          </cell>
          <cell r="AV163">
            <v>20</v>
          </cell>
          <cell r="AW163">
            <v>20</v>
          </cell>
          <cell r="AX163">
            <v>20</v>
          </cell>
          <cell r="AY163">
            <v>20</v>
          </cell>
          <cell r="AZ163">
            <v>20</v>
          </cell>
          <cell r="BA163">
            <v>20</v>
          </cell>
          <cell r="BB163">
            <v>20</v>
          </cell>
          <cell r="BC163">
            <v>20</v>
          </cell>
          <cell r="BD163">
            <v>20</v>
          </cell>
          <cell r="BE163">
            <v>20</v>
          </cell>
          <cell r="BF163">
            <v>20</v>
          </cell>
        </row>
        <row r="164">
          <cell r="B164">
            <v>1920</v>
          </cell>
          <cell r="C164" t="str">
            <v>Long term bank loans</v>
          </cell>
          <cell r="AH164">
            <v>20</v>
          </cell>
          <cell r="AI164">
            <v>20</v>
          </cell>
          <cell r="AJ164">
            <v>20</v>
          </cell>
          <cell r="AK164">
            <v>20</v>
          </cell>
          <cell r="AL164">
            <v>20</v>
          </cell>
          <cell r="AM164">
            <v>20</v>
          </cell>
          <cell r="AN164">
            <v>20</v>
          </cell>
          <cell r="AO164">
            <v>20</v>
          </cell>
          <cell r="AP164">
            <v>20</v>
          </cell>
          <cell r="AQ164">
            <v>20</v>
          </cell>
          <cell r="AR164">
            <v>20</v>
          </cell>
          <cell r="AS164">
            <v>20</v>
          </cell>
          <cell r="AT164">
            <v>20</v>
          </cell>
          <cell r="AU164">
            <v>20</v>
          </cell>
          <cell r="AV164">
            <v>20</v>
          </cell>
          <cell r="AW164">
            <v>20</v>
          </cell>
          <cell r="AX164">
            <v>20</v>
          </cell>
          <cell r="AY164">
            <v>20</v>
          </cell>
          <cell r="AZ164">
            <v>20</v>
          </cell>
          <cell r="BA164">
            <v>20</v>
          </cell>
          <cell r="BB164">
            <v>20</v>
          </cell>
          <cell r="BC164">
            <v>20</v>
          </cell>
          <cell r="BD164">
            <v>20</v>
          </cell>
          <cell r="BE164">
            <v>20</v>
          </cell>
          <cell r="BF164">
            <v>20</v>
          </cell>
        </row>
        <row r="165">
          <cell r="B165">
            <v>1930</v>
          </cell>
          <cell r="C165" t="str">
            <v>Loans from shareholders</v>
          </cell>
          <cell r="AH165">
            <v>20</v>
          </cell>
          <cell r="AI165">
            <v>20</v>
          </cell>
          <cell r="AJ165">
            <v>20</v>
          </cell>
          <cell r="AK165">
            <v>20</v>
          </cell>
          <cell r="AL165">
            <v>20</v>
          </cell>
          <cell r="AM165">
            <v>20</v>
          </cell>
          <cell r="AN165">
            <v>20</v>
          </cell>
          <cell r="AO165">
            <v>20</v>
          </cell>
          <cell r="AP165">
            <v>20</v>
          </cell>
          <cell r="AQ165">
            <v>20</v>
          </cell>
          <cell r="AR165">
            <v>20</v>
          </cell>
          <cell r="AS165">
            <v>20</v>
          </cell>
          <cell r="AT165">
            <v>20</v>
          </cell>
          <cell r="AU165">
            <v>20</v>
          </cell>
          <cell r="AV165">
            <v>20</v>
          </cell>
          <cell r="AW165">
            <v>20</v>
          </cell>
          <cell r="AX165">
            <v>20</v>
          </cell>
          <cell r="AY165">
            <v>20</v>
          </cell>
          <cell r="AZ165">
            <v>20</v>
          </cell>
          <cell r="BA165">
            <v>20</v>
          </cell>
          <cell r="BB165">
            <v>20</v>
          </cell>
          <cell r="BC165">
            <v>20</v>
          </cell>
          <cell r="BD165">
            <v>20</v>
          </cell>
          <cell r="BE165">
            <v>20</v>
          </cell>
          <cell r="BF165">
            <v>20</v>
          </cell>
        </row>
        <row r="166">
          <cell r="B166">
            <v>1950</v>
          </cell>
          <cell r="C166" t="str">
            <v>License fee payable within one year</v>
          </cell>
          <cell r="AH166">
            <v>20</v>
          </cell>
          <cell r="AI166">
            <v>20</v>
          </cell>
          <cell r="AJ166">
            <v>20</v>
          </cell>
          <cell r="AK166">
            <v>20</v>
          </cell>
          <cell r="AL166">
            <v>20</v>
          </cell>
          <cell r="AM166">
            <v>20</v>
          </cell>
          <cell r="AN166">
            <v>20</v>
          </cell>
          <cell r="AO166">
            <v>20</v>
          </cell>
          <cell r="AP166">
            <v>20</v>
          </cell>
          <cell r="AQ166">
            <v>20</v>
          </cell>
          <cell r="AR166">
            <v>20</v>
          </cell>
          <cell r="AS166">
            <v>20</v>
          </cell>
          <cell r="AT166">
            <v>20</v>
          </cell>
          <cell r="AU166">
            <v>20</v>
          </cell>
          <cell r="AV166">
            <v>20</v>
          </cell>
          <cell r="AW166">
            <v>20</v>
          </cell>
          <cell r="AX166">
            <v>20</v>
          </cell>
          <cell r="AY166">
            <v>20</v>
          </cell>
          <cell r="AZ166">
            <v>20</v>
          </cell>
          <cell r="BA166">
            <v>20</v>
          </cell>
          <cell r="BB166">
            <v>20</v>
          </cell>
          <cell r="BC166">
            <v>20</v>
          </cell>
          <cell r="BD166">
            <v>20</v>
          </cell>
          <cell r="BE166">
            <v>20</v>
          </cell>
          <cell r="BF166">
            <v>20</v>
          </cell>
        </row>
        <row r="167">
          <cell r="B167">
            <v>1955</v>
          </cell>
          <cell r="C167" t="str">
            <v>Short term loans and credit lines</v>
          </cell>
          <cell r="AH167">
            <v>20</v>
          </cell>
          <cell r="AI167">
            <v>20</v>
          </cell>
          <cell r="AJ167">
            <v>20</v>
          </cell>
          <cell r="AK167">
            <v>20</v>
          </cell>
          <cell r="AL167">
            <v>20</v>
          </cell>
          <cell r="AM167">
            <v>20</v>
          </cell>
          <cell r="AN167">
            <v>20</v>
          </cell>
          <cell r="AO167">
            <v>20</v>
          </cell>
          <cell r="AP167">
            <v>20</v>
          </cell>
          <cell r="AQ167">
            <v>20</v>
          </cell>
          <cell r="AR167">
            <v>20</v>
          </cell>
          <cell r="AS167">
            <v>20</v>
          </cell>
          <cell r="AT167">
            <v>20</v>
          </cell>
          <cell r="AU167">
            <v>20</v>
          </cell>
          <cell r="AV167">
            <v>20</v>
          </cell>
          <cell r="AW167">
            <v>20</v>
          </cell>
          <cell r="AX167">
            <v>20</v>
          </cell>
          <cell r="AY167">
            <v>20</v>
          </cell>
          <cell r="AZ167">
            <v>20</v>
          </cell>
          <cell r="BA167">
            <v>20</v>
          </cell>
          <cell r="BB167">
            <v>20</v>
          </cell>
          <cell r="BC167">
            <v>20</v>
          </cell>
          <cell r="BD167">
            <v>20</v>
          </cell>
          <cell r="BE167">
            <v>20</v>
          </cell>
          <cell r="BF167">
            <v>20</v>
          </cell>
        </row>
        <row r="168">
          <cell r="B168">
            <v>1960</v>
          </cell>
          <cell r="C168" t="str">
            <v>Taxes and other public charges</v>
          </cell>
          <cell r="AH168">
            <v>20</v>
          </cell>
          <cell r="AI168">
            <v>20</v>
          </cell>
          <cell r="AJ168">
            <v>20</v>
          </cell>
          <cell r="AK168">
            <v>20</v>
          </cell>
          <cell r="AL168">
            <v>20</v>
          </cell>
          <cell r="AM168">
            <v>20</v>
          </cell>
          <cell r="AN168">
            <v>20</v>
          </cell>
          <cell r="AO168">
            <v>20</v>
          </cell>
          <cell r="AP168">
            <v>20</v>
          </cell>
          <cell r="AQ168">
            <v>20</v>
          </cell>
          <cell r="AR168">
            <v>20</v>
          </cell>
          <cell r="AS168">
            <v>20</v>
          </cell>
          <cell r="AT168">
            <v>20</v>
          </cell>
          <cell r="AU168">
            <v>20</v>
          </cell>
          <cell r="AV168">
            <v>20</v>
          </cell>
          <cell r="AW168">
            <v>20</v>
          </cell>
          <cell r="AX168">
            <v>20</v>
          </cell>
          <cell r="AY168">
            <v>20</v>
          </cell>
          <cell r="AZ168">
            <v>20</v>
          </cell>
          <cell r="BA168">
            <v>20</v>
          </cell>
          <cell r="BB168">
            <v>20</v>
          </cell>
          <cell r="BC168">
            <v>20</v>
          </cell>
          <cell r="BD168">
            <v>20</v>
          </cell>
          <cell r="BE168">
            <v>20</v>
          </cell>
          <cell r="BF168">
            <v>20</v>
          </cell>
        </row>
        <row r="169">
          <cell r="B169">
            <v>1965</v>
          </cell>
          <cell r="C169" t="str">
            <v>Accounts payable</v>
          </cell>
          <cell r="AH169">
            <v>20</v>
          </cell>
          <cell r="AI169">
            <v>20</v>
          </cell>
          <cell r="AJ169">
            <v>20</v>
          </cell>
          <cell r="AK169">
            <v>20</v>
          </cell>
          <cell r="AL169">
            <v>20</v>
          </cell>
          <cell r="AM169">
            <v>20</v>
          </cell>
          <cell r="AN169">
            <v>20</v>
          </cell>
          <cell r="AO169">
            <v>20</v>
          </cell>
          <cell r="AP169">
            <v>20</v>
          </cell>
          <cell r="AQ169">
            <v>20</v>
          </cell>
          <cell r="AR169">
            <v>20</v>
          </cell>
          <cell r="AS169">
            <v>20</v>
          </cell>
          <cell r="AT169">
            <v>20</v>
          </cell>
          <cell r="AU169">
            <v>20</v>
          </cell>
          <cell r="AV169">
            <v>20</v>
          </cell>
          <cell r="AW169">
            <v>20</v>
          </cell>
          <cell r="AX169">
            <v>20</v>
          </cell>
          <cell r="AY169">
            <v>20</v>
          </cell>
          <cell r="AZ169">
            <v>20</v>
          </cell>
          <cell r="BA169">
            <v>20</v>
          </cell>
          <cell r="BB169">
            <v>20</v>
          </cell>
          <cell r="BC169">
            <v>20</v>
          </cell>
          <cell r="BD169">
            <v>20</v>
          </cell>
          <cell r="BE169">
            <v>20</v>
          </cell>
          <cell r="BF169">
            <v>20</v>
          </cell>
        </row>
        <row r="170">
          <cell r="B170">
            <v>1970</v>
          </cell>
          <cell r="C170" t="str">
            <v>Payables to affiliated companies   2)</v>
          </cell>
          <cell r="AH170">
            <v>20</v>
          </cell>
          <cell r="AI170">
            <v>20</v>
          </cell>
          <cell r="AJ170">
            <v>20</v>
          </cell>
          <cell r="AK170">
            <v>20</v>
          </cell>
          <cell r="AL170">
            <v>20</v>
          </cell>
          <cell r="AM170">
            <v>20</v>
          </cell>
          <cell r="AN170">
            <v>20</v>
          </cell>
          <cell r="AO170">
            <v>20</v>
          </cell>
          <cell r="AP170">
            <v>20</v>
          </cell>
          <cell r="AQ170">
            <v>20</v>
          </cell>
          <cell r="AR170">
            <v>20</v>
          </cell>
          <cell r="AS170">
            <v>20</v>
          </cell>
          <cell r="AT170">
            <v>20</v>
          </cell>
          <cell r="AU170">
            <v>20</v>
          </cell>
          <cell r="AV170">
            <v>20</v>
          </cell>
          <cell r="AW170">
            <v>20</v>
          </cell>
          <cell r="AX170">
            <v>20</v>
          </cell>
          <cell r="AY170">
            <v>20</v>
          </cell>
          <cell r="AZ170">
            <v>20</v>
          </cell>
          <cell r="BA170">
            <v>20</v>
          </cell>
          <cell r="BB170">
            <v>20</v>
          </cell>
          <cell r="BC170">
            <v>20</v>
          </cell>
          <cell r="BD170">
            <v>20</v>
          </cell>
          <cell r="BE170">
            <v>20</v>
          </cell>
          <cell r="BF170">
            <v>20</v>
          </cell>
        </row>
        <row r="171">
          <cell r="B171">
            <v>1975</v>
          </cell>
          <cell r="C171" t="str">
            <v>Accruals and other deferred income</v>
          </cell>
          <cell r="AH171">
            <v>20</v>
          </cell>
          <cell r="AI171">
            <v>20</v>
          </cell>
          <cell r="AJ171">
            <v>20</v>
          </cell>
          <cell r="AK171">
            <v>20</v>
          </cell>
          <cell r="AL171">
            <v>20</v>
          </cell>
          <cell r="AM171">
            <v>20</v>
          </cell>
          <cell r="AN171">
            <v>20</v>
          </cell>
          <cell r="AO171">
            <v>20</v>
          </cell>
          <cell r="AP171">
            <v>20</v>
          </cell>
          <cell r="AQ171">
            <v>20</v>
          </cell>
          <cell r="AR171">
            <v>20</v>
          </cell>
          <cell r="AS171">
            <v>20</v>
          </cell>
          <cell r="AT171">
            <v>20</v>
          </cell>
          <cell r="AU171">
            <v>20</v>
          </cell>
          <cell r="AV171">
            <v>20</v>
          </cell>
          <cell r="AW171">
            <v>20</v>
          </cell>
          <cell r="AX171">
            <v>20</v>
          </cell>
          <cell r="AY171">
            <v>20</v>
          </cell>
          <cell r="AZ171">
            <v>20</v>
          </cell>
          <cell r="BA171">
            <v>20</v>
          </cell>
          <cell r="BB171">
            <v>20</v>
          </cell>
          <cell r="BC171">
            <v>20</v>
          </cell>
          <cell r="BD171">
            <v>20</v>
          </cell>
          <cell r="BE171">
            <v>20</v>
          </cell>
          <cell r="BF171">
            <v>20</v>
          </cell>
        </row>
        <row r="172">
          <cell r="B172">
            <v>1980</v>
          </cell>
          <cell r="C172" t="str">
            <v>Other current liabilities</v>
          </cell>
          <cell r="AH172">
            <v>20</v>
          </cell>
          <cell r="AI172">
            <v>20</v>
          </cell>
          <cell r="AJ172">
            <v>20</v>
          </cell>
          <cell r="AK172">
            <v>20</v>
          </cell>
          <cell r="AL172">
            <v>20</v>
          </cell>
          <cell r="AM172">
            <v>20</v>
          </cell>
          <cell r="AN172">
            <v>20</v>
          </cell>
          <cell r="AO172">
            <v>20</v>
          </cell>
          <cell r="AP172">
            <v>20</v>
          </cell>
          <cell r="AQ172">
            <v>20</v>
          </cell>
          <cell r="AR172">
            <v>20</v>
          </cell>
          <cell r="AS172">
            <v>20</v>
          </cell>
          <cell r="AT172">
            <v>20</v>
          </cell>
          <cell r="AU172">
            <v>20</v>
          </cell>
          <cell r="AV172">
            <v>20</v>
          </cell>
          <cell r="AW172">
            <v>20</v>
          </cell>
          <cell r="AX172">
            <v>20</v>
          </cell>
          <cell r="AY172">
            <v>20</v>
          </cell>
          <cell r="AZ172">
            <v>20</v>
          </cell>
          <cell r="BA172">
            <v>20</v>
          </cell>
          <cell r="BB172">
            <v>20</v>
          </cell>
          <cell r="BC172">
            <v>20</v>
          </cell>
          <cell r="BD172">
            <v>20</v>
          </cell>
          <cell r="BE172">
            <v>20</v>
          </cell>
          <cell r="BF172">
            <v>20</v>
          </cell>
        </row>
        <row r="173">
          <cell r="B173">
            <v>1985</v>
          </cell>
          <cell r="C173" t="str">
            <v>Special fund</v>
          </cell>
          <cell r="AH173">
            <v>20</v>
          </cell>
          <cell r="AI173">
            <v>20</v>
          </cell>
          <cell r="AJ173">
            <v>20</v>
          </cell>
          <cell r="AK173">
            <v>20</v>
          </cell>
          <cell r="AL173">
            <v>20</v>
          </cell>
          <cell r="AM173">
            <v>20</v>
          </cell>
          <cell r="AN173">
            <v>20</v>
          </cell>
          <cell r="AO173">
            <v>20</v>
          </cell>
          <cell r="AP173">
            <v>20</v>
          </cell>
          <cell r="AQ173">
            <v>20</v>
          </cell>
          <cell r="AR173">
            <v>20</v>
          </cell>
          <cell r="AS173">
            <v>20</v>
          </cell>
          <cell r="AT173">
            <v>20</v>
          </cell>
          <cell r="AU173">
            <v>20</v>
          </cell>
          <cell r="AV173">
            <v>20</v>
          </cell>
          <cell r="AW173">
            <v>20</v>
          </cell>
          <cell r="AX173">
            <v>20</v>
          </cell>
          <cell r="AY173">
            <v>20</v>
          </cell>
          <cell r="AZ173">
            <v>20</v>
          </cell>
          <cell r="BA173">
            <v>20</v>
          </cell>
          <cell r="BB173">
            <v>20</v>
          </cell>
          <cell r="BC173">
            <v>20</v>
          </cell>
          <cell r="BD173">
            <v>20</v>
          </cell>
          <cell r="BE173">
            <v>20</v>
          </cell>
          <cell r="BF173">
            <v>20</v>
          </cell>
        </row>
        <row r="174">
          <cell r="B174">
            <v>1990</v>
          </cell>
          <cell r="C174" t="str">
            <v>Payable Dividend</v>
          </cell>
          <cell r="AH174">
            <v>20</v>
          </cell>
          <cell r="AI174">
            <v>20</v>
          </cell>
          <cell r="AJ174">
            <v>20</v>
          </cell>
          <cell r="AK174">
            <v>20</v>
          </cell>
          <cell r="AL174">
            <v>20</v>
          </cell>
          <cell r="AM174">
            <v>20</v>
          </cell>
          <cell r="AN174">
            <v>20</v>
          </cell>
          <cell r="AO174">
            <v>20</v>
          </cell>
          <cell r="AP174">
            <v>20</v>
          </cell>
          <cell r="AQ174">
            <v>20</v>
          </cell>
          <cell r="AR174">
            <v>20</v>
          </cell>
          <cell r="AS174">
            <v>20</v>
          </cell>
          <cell r="AT174">
            <v>20</v>
          </cell>
          <cell r="AU174">
            <v>20</v>
          </cell>
          <cell r="AV174">
            <v>20</v>
          </cell>
          <cell r="AW174">
            <v>20</v>
          </cell>
          <cell r="AX174">
            <v>20</v>
          </cell>
          <cell r="AY174">
            <v>20</v>
          </cell>
          <cell r="AZ174">
            <v>20</v>
          </cell>
          <cell r="BA174">
            <v>20</v>
          </cell>
          <cell r="BB174">
            <v>20</v>
          </cell>
          <cell r="BC174">
            <v>20</v>
          </cell>
          <cell r="BD174">
            <v>20</v>
          </cell>
          <cell r="BE174">
            <v>20</v>
          </cell>
          <cell r="BF174">
            <v>20</v>
          </cell>
        </row>
      </sheetData>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0">
          <cell r="D10" t="str">
            <v>Statement Code</v>
          </cell>
        </row>
      </sheetData>
      <sheetData sheetId="29">
        <row r="10">
          <cell r="D10" t="str">
            <v>Statement Code</v>
          </cell>
        </row>
      </sheetData>
      <sheetData sheetId="30">
        <row r="10">
          <cell r="D10" t="str">
            <v>Statement Code</v>
          </cell>
        </row>
      </sheetData>
      <sheetData sheetId="31">
        <row r="10">
          <cell r="D10" t="str">
            <v>Statement Code</v>
          </cell>
        </row>
      </sheetData>
      <sheetData sheetId="32">
        <row r="10">
          <cell r="D10" t="str">
            <v>Statement Code</v>
          </cell>
        </row>
      </sheetData>
      <sheetData sheetId="33"/>
      <sheetData sheetId="34" refreshError="1"/>
      <sheetData sheetId="35" refreshError="1"/>
      <sheetData sheetId="36" refreshError="1"/>
      <sheetData sheetId="37" refreshError="1"/>
      <sheetData sheetId="38">
        <row r="10">
          <cell r="D10" t="str">
            <v>Statement Code</v>
          </cell>
        </row>
      </sheetData>
      <sheetData sheetId="39">
        <row r="10">
          <cell r="D10" t="str">
            <v>Statement Code</v>
          </cell>
        </row>
      </sheetData>
      <sheetData sheetId="40">
        <row r="10">
          <cell r="D10" t="str">
            <v>Statement Code</v>
          </cell>
        </row>
      </sheetData>
      <sheetData sheetId="41"/>
      <sheetData sheetId="42"/>
      <sheetData sheetId="43">
        <row r="10">
          <cell r="D10" t="str">
            <v>Statement Code</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ow r="10">
          <cell r="D10" t="str">
            <v>Statement Code</v>
          </cell>
        </row>
      </sheetData>
      <sheetData sheetId="71"/>
      <sheetData sheetId="72"/>
      <sheetData sheetId="73" refreshError="1"/>
      <sheetData sheetId="74" refreshError="1"/>
      <sheetData sheetId="75">
        <row r="10">
          <cell r="D10" t="str">
            <v>Statement Code</v>
          </cell>
        </row>
      </sheetData>
      <sheetData sheetId="76"/>
      <sheetData sheetId="77">
        <row r="10">
          <cell r="D10" t="str">
            <v>Statement Code</v>
          </cell>
        </row>
      </sheetData>
      <sheetData sheetId="78"/>
      <sheetData sheetId="79"/>
      <sheetData sheetId="80"/>
      <sheetData sheetId="81"/>
      <sheetData sheetId="82"/>
      <sheetData sheetId="83"/>
      <sheetData sheetId="84">
        <row r="10">
          <cell r="D10" t="str">
            <v>Statement Code</v>
          </cell>
        </row>
      </sheetData>
      <sheetData sheetId="85"/>
      <sheetData sheetId="86">
        <row r="10">
          <cell r="D10" t="str">
            <v>Statement Code</v>
          </cell>
        </row>
      </sheetData>
      <sheetData sheetId="87"/>
      <sheetData sheetId="88"/>
      <sheetData sheetId="89"/>
      <sheetData sheetId="90"/>
      <sheetData sheetId="91"/>
      <sheetData sheetId="92"/>
      <sheetData sheetId="93">
        <row r="10">
          <cell r="D10" t="str">
            <v>Statement Code</v>
          </cell>
        </row>
      </sheetData>
      <sheetData sheetId="94"/>
      <sheetData sheetId="95"/>
      <sheetData sheetId="96"/>
      <sheetData sheetId="97"/>
      <sheetData sheetId="98"/>
      <sheetData sheetId="99"/>
      <sheetData sheetId="100"/>
      <sheetData sheetId="101"/>
      <sheetData sheetId="102" refreshError="1"/>
      <sheetData sheetId="103" refreshError="1"/>
      <sheetData sheetId="10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amp; Assumptions"/>
      <sheetName val="DCF Method"/>
      <sheetName val="DETAILED DATA BASE RENT (3)"/>
      <sheetName val="Data_&amp;_Assumptions"/>
      <sheetName val="Indexare"/>
    </sheetNames>
    <sheetDataSet>
      <sheetData sheetId="0" refreshError="1">
        <row r="17">
          <cell r="I17">
            <v>970000</v>
          </cell>
        </row>
        <row r="28">
          <cell r="I28">
            <v>0.08</v>
          </cell>
        </row>
      </sheetData>
      <sheetData sheetId="1"/>
      <sheetData sheetId="2"/>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NCO OPERATORI"/>
      <sheetName val="Feuil1"/>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ELENCO OPERATORI"/>
      <sheetName val="FATTURE SAN GIULIANO "/>
      <sheetName val="FATTURE GALLARATE"/>
      <sheetName val="PLANNIG SAN GIULIANO 04"/>
      <sheetName val="PLANNING GALLARATE 04"/>
      <sheetName val="Sheet1"/>
      <sheetName val="Temp. Lett. RIASSUNTO"/>
      <sheetName val="FEE VALUE"/>
      <sheetName val="T.L."/>
      <sheetName val="Input_Output"/>
      <sheetName val="Criterias"/>
    </sheetNames>
    <sheetDataSet>
      <sheetData sheetId="0" refreshError="1"/>
      <sheetData sheetId="1">
        <row r="2">
          <cell r="A2" t="str">
            <v>LIMA S.N.C.</v>
          </cell>
          <cell r="B2" t="str">
            <v>08151740019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_budget 2014"/>
      <sheetName val="STI TS"/>
      <sheetName val="Affordability Ratio"/>
      <sheetName val="Parking Income"/>
      <sheetName val="Purchase Price Calculation"/>
      <sheetName val="ERV Schedule"/>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VersionTracker"/>
      <sheetName val="Delta Step up Rents"/>
      <sheetName val="WAULT"/>
    </sheetNames>
    <sheetDataSet>
      <sheetData sheetId="0" refreshError="1"/>
      <sheetData sheetId="1" refreshError="1"/>
      <sheetData sheetId="2" refreshError="1"/>
      <sheetData sheetId="3" refreshError="1"/>
      <sheetData sheetId="4" refreshError="1"/>
      <sheetData sheetId="5" refreshError="1"/>
      <sheetData sheetId="6" refreshError="1">
        <row r="2">
          <cell r="P2">
            <v>1</v>
          </cell>
        </row>
      </sheetData>
      <sheetData sheetId="7" refreshError="1"/>
      <sheetData sheetId="8" refreshError="1"/>
      <sheetData sheetId="9" refreshError="1"/>
      <sheetData sheetId="10" refreshError="1">
        <row r="4">
          <cell r="C4" t="str">
            <v>Total Cashflow</v>
          </cell>
        </row>
      </sheetData>
      <sheetData sheetId="11" refreshError="1"/>
      <sheetData sheetId="12" refreshError="1"/>
      <sheetData sheetId="13" refreshError="1"/>
      <sheetData sheetId="14" refreshError="1">
        <row r="4">
          <cell r="J4" t="str">
            <v>Total Cashflow</v>
          </cell>
        </row>
        <row r="10">
          <cell r="CE10" t="str">
            <v>Fixed % of orig. loan per Annum</v>
          </cell>
        </row>
        <row r="22">
          <cell r="M22" t="str">
            <v>Fixed % of orig. loan per Annum</v>
          </cell>
          <cell r="R22" t="str">
            <v>No Amortisation</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08">
          <cell r="B108" t="str">
            <v>Unit Sizes</v>
          </cell>
        </row>
        <row r="109">
          <cell r="B109" t="str">
            <v>-</v>
          </cell>
          <cell r="C109" t="str">
            <v>-</v>
          </cell>
        </row>
        <row r="110">
          <cell r="B110">
            <v>0</v>
          </cell>
          <cell r="C110">
            <v>1</v>
          </cell>
        </row>
        <row r="111">
          <cell r="B111">
            <v>50</v>
          </cell>
          <cell r="C111">
            <v>2</v>
          </cell>
        </row>
        <row r="112">
          <cell r="B112">
            <v>200</v>
          </cell>
          <cell r="C112">
            <v>3</v>
          </cell>
        </row>
        <row r="113">
          <cell r="B113">
            <v>500</v>
          </cell>
          <cell r="C113">
            <v>4</v>
          </cell>
        </row>
        <row r="114">
          <cell r="B114">
            <v>1500</v>
          </cell>
          <cell r="C114">
            <v>5</v>
          </cell>
        </row>
      </sheetData>
      <sheetData sheetId="30" refreshError="1">
        <row r="5">
          <cell r="C5" t="str">
            <v>Appraisal Date</v>
          </cell>
          <cell r="D5" t="str">
            <v>Bewertungsstichtag</v>
          </cell>
          <cell r="G5" t="str">
            <v>Data di valutazione</v>
          </cell>
        </row>
        <row r="6">
          <cell r="C6" t="str">
            <v>Year</v>
          </cell>
          <cell r="D6" t="str">
            <v>Jahr</v>
          </cell>
          <cell r="G6" t="str">
            <v>Anno</v>
          </cell>
        </row>
        <row r="7">
          <cell r="C7" t="str">
            <v>IRR</v>
          </cell>
          <cell r="D7" t="str">
            <v>Interner Zinsfuß</v>
          </cell>
          <cell r="G7" t="str">
            <v>Tasso interno di rendimento</v>
          </cell>
        </row>
        <row r="8">
          <cell r="C8" t="str">
            <v>Gross Income</v>
          </cell>
          <cell r="D8" t="str">
            <v>Mietrohertrag</v>
          </cell>
          <cell r="G8" t="str">
            <v>Reddito lordo</v>
          </cell>
        </row>
        <row r="9">
          <cell r="C9" t="str">
            <v>Net Income</v>
          </cell>
          <cell r="D9" t="str">
            <v>Mietreinertrag</v>
          </cell>
          <cell r="G9" t="str">
            <v>Reddito netto</v>
          </cell>
        </row>
        <row r="10">
          <cell r="C10" t="str">
            <v>Gross Value</v>
          </cell>
          <cell r="D10" t="str">
            <v>Brutto-Kaufpreis</v>
          </cell>
          <cell r="G10" t="str">
            <v>Valore lordo</v>
          </cell>
        </row>
        <row r="11">
          <cell r="C11" t="str">
            <v>Net Value</v>
          </cell>
          <cell r="D11" t="str">
            <v>Netto-Kaufpreis</v>
          </cell>
          <cell r="G11" t="str">
            <v>Valore netto</v>
          </cell>
        </row>
        <row r="12">
          <cell r="C12" t="str">
            <v>Exit</v>
          </cell>
          <cell r="D12" t="str">
            <v>Exit</v>
          </cell>
        </row>
        <row r="13">
          <cell r="C13" t="str">
            <v>NOI</v>
          </cell>
          <cell r="D13" t="str">
            <v>Reinertrag</v>
          </cell>
          <cell r="G13" t="str">
            <v>Redditio netto operativo</v>
          </cell>
        </row>
        <row r="14">
          <cell r="C14" t="str">
            <v>IY</v>
          </cell>
          <cell r="D14" t="str">
            <v>NAR</v>
          </cell>
          <cell r="G14" t="str">
            <v>Tasso di capitalizzazione del canone percepito</v>
          </cell>
        </row>
        <row r="15">
          <cell r="C15" t="str">
            <v>Total</v>
          </cell>
          <cell r="D15" t="str">
            <v>Summe</v>
          </cell>
          <cell r="G15" t="str">
            <v>Totale</v>
          </cell>
        </row>
        <row r="16">
          <cell r="C16" t="str">
            <v>Discounted Cashflow</v>
          </cell>
          <cell r="D16" t="str">
            <v>Discounted Cashflow</v>
          </cell>
          <cell r="G16" t="str">
            <v>Discounted Cashflow</v>
          </cell>
        </row>
        <row r="17">
          <cell r="C17" t="str">
            <v>Cashflow</v>
          </cell>
          <cell r="D17" t="str">
            <v>Cashflow</v>
          </cell>
        </row>
        <row r="18">
          <cell r="C18" t="str">
            <v>Initial Yield</v>
          </cell>
          <cell r="D18" t="str">
            <v>Netto-Anfangsrendite</v>
          </cell>
          <cell r="G18" t="str">
            <v>Tasso di capitalizzazione iniziale</v>
          </cell>
        </row>
        <row r="19">
          <cell r="C19" t="str">
            <v>Purchaser's Costs</v>
          </cell>
          <cell r="D19" t="str">
            <v>Erwerbsnebenkosten</v>
          </cell>
        </row>
        <row r="20">
          <cell r="C20" t="str">
            <v>Exit Yield</v>
          </cell>
          <cell r="D20" t="str">
            <v>Exit NAR</v>
          </cell>
          <cell r="G20" t="str">
            <v>Tasso di capitalizzazione dei canoni finali</v>
          </cell>
        </row>
        <row r="21">
          <cell r="C21" t="str">
            <v>Exit Costs</v>
          </cell>
          <cell r="D21" t="str">
            <v>Exit Costs</v>
          </cell>
        </row>
        <row r="22">
          <cell r="C22" t="str">
            <v>Gross Exit Value</v>
          </cell>
          <cell r="D22" t="str">
            <v>Exit Brutto-Verkaufspreis</v>
          </cell>
          <cell r="G22" t="str">
            <v>Valore finale lordo</v>
          </cell>
        </row>
        <row r="23">
          <cell r="C23" t="str">
            <v>Net Exit Value</v>
          </cell>
          <cell r="D23" t="str">
            <v>Exit Netto-Verkaufspreis</v>
          </cell>
          <cell r="G23" t="str">
            <v>Valore finale netto</v>
          </cell>
        </row>
        <row r="25">
          <cell r="C25" t="str">
            <v>Net Initial Yield (Y1) (NOI/Gross CV)</v>
          </cell>
          <cell r="G25" t="str">
            <v>Tasso di capitalizzazione iniziale netto</v>
          </cell>
        </row>
        <row r="27">
          <cell r="C27" t="str">
            <v>Gross Value (net of Capex)</v>
          </cell>
        </row>
        <row r="33">
          <cell r="C33" t="str">
            <v>Formula Based</v>
          </cell>
          <cell r="D33" t="str">
            <v>Formula Based</v>
          </cell>
        </row>
        <row r="34">
          <cell r="C34" t="str">
            <v>0.00</v>
          </cell>
          <cell r="D34" t="str">
            <v>0.00</v>
          </cell>
        </row>
        <row r="35">
          <cell r="C35" t="str">
            <v>mmm-yy</v>
          </cell>
          <cell r="D35" t="str">
            <v>mmm-yy</v>
          </cell>
        </row>
        <row r="36">
          <cell r="C36" t="str">
            <v>#,##</v>
          </cell>
          <cell r="D36" t="str">
            <v>#,##</v>
          </cell>
        </row>
        <row r="37">
          <cell r="C37" t="str">
            <v>0.00%</v>
          </cell>
          <cell r="D37" t="str">
            <v>0.00%</v>
          </cell>
        </row>
        <row r="50">
          <cell r="C50" t="str">
            <v>Project</v>
          </cell>
          <cell r="D50" t="str">
            <v>Projekt</v>
          </cell>
          <cell r="G50" t="str">
            <v>Progetto</v>
          </cell>
        </row>
        <row r="51">
          <cell r="C51" t="str">
            <v>Growth/Index</v>
          </cell>
          <cell r="G51" t="str">
            <v>Crescita/Indice</v>
          </cell>
        </row>
        <row r="52">
          <cell r="C52" t="str">
            <v>Number of Tenants</v>
          </cell>
        </row>
        <row r="53">
          <cell r="C53" t="str">
            <v>Number of TO tnts</v>
          </cell>
        </row>
        <row r="54">
          <cell r="C54" t="str">
            <v>Rental Grth&gt;&gt;</v>
          </cell>
        </row>
        <row r="55">
          <cell r="C55" t="str">
            <v>Index Forecast&gt;&gt;</v>
          </cell>
        </row>
        <row r="56">
          <cell r="C56" t="str">
            <v>Retail Sales Grth&gt;&gt;</v>
          </cell>
        </row>
        <row r="57">
          <cell r="C57" t="str">
            <v>Retail Sales Grth</v>
          </cell>
        </row>
        <row r="58">
          <cell r="C58" t="str">
            <v>Rental Growth Categories</v>
          </cell>
        </row>
        <row r="59">
          <cell r="C59" t="str">
            <v>Category name</v>
          </cell>
        </row>
        <row r="60">
          <cell r="C60" t="str">
            <v>Grth Cat. Number</v>
          </cell>
        </row>
        <row r="61">
          <cell r="C61" t="str">
            <v>Analysis Gp</v>
          </cell>
        </row>
        <row r="62">
          <cell r="C62" t="str">
            <v>German VPI 2000 HISTORIC index data ONLY</v>
          </cell>
        </row>
        <row r="63">
          <cell r="C63" t="str">
            <v>&lt;&lt;Choose Future growth index 1,2 or 3 above and enter 1, 2 or 3 here.</v>
          </cell>
        </row>
        <row r="65">
          <cell r="C65" t="str">
            <v>&lt;&lt;Enter known index numbers below if unknown then leave blank</v>
          </cell>
        </row>
        <row r="66">
          <cell r="C66" t="str">
            <v>Annual Additional Income and CapEx</v>
          </cell>
        </row>
        <row r="67">
          <cell r="C67" t="str">
            <v>Enter Costs &amp; Other Income streams here</v>
          </cell>
        </row>
        <row r="68">
          <cell r="C68" t="str">
            <v>Total Expenses</v>
          </cell>
        </row>
        <row r="69">
          <cell r="C69" t="str">
            <v>Void Risk</v>
          </cell>
        </row>
        <row r="70">
          <cell r="C70" t="str">
            <v>Capital Expenditure</v>
          </cell>
        </row>
        <row r="71">
          <cell r="C71" t="str">
            <v xml:space="preserve">Tenants built is currently: </v>
          </cell>
        </row>
        <row r="72">
          <cell r="C72" t="str">
            <v xml:space="preserve">TO lines built is currently: </v>
          </cell>
        </row>
        <row r="78">
          <cell r="C78" t="str">
            <v>Financial Summary</v>
          </cell>
          <cell r="D78" t="str">
            <v>Zusammenfassung</v>
          </cell>
          <cell r="G78" t="str">
            <v>Riepilogo finanziario</v>
          </cell>
        </row>
        <row r="79">
          <cell r="C79" t="str">
            <v>ALL AMOUNTS ARE IN EUROS UNLESS STATED</v>
          </cell>
          <cell r="D79" t="str">
            <v>ALLE ANGABEN IN EURO WENN NICHT ANDERS ANGEGEBEN</v>
          </cell>
        </row>
        <row r="80">
          <cell r="C80" t="str">
            <v>Entry</v>
          </cell>
          <cell r="D80" t="str">
            <v>Investment</v>
          </cell>
        </row>
        <row r="81">
          <cell r="C81" t="str">
            <v>Purchaser's Costs @</v>
          </cell>
          <cell r="D81" t="str">
            <v>Erwerbsnebenk. Käufer</v>
          </cell>
        </row>
        <row r="82">
          <cell r="C82" t="str">
            <v>Purchaser's Costs VARIED</v>
          </cell>
          <cell r="D82" t="str">
            <v>Erwerbsnebenk. Käufer VARIEREN</v>
          </cell>
        </row>
        <row r="83">
          <cell r="C83" t="str">
            <v>Net Income @ Entry (Y1)</v>
          </cell>
          <cell r="D83" t="str">
            <v>Jahresreinertrag Jahr 1 (ohne einm. Kosten)</v>
          </cell>
        </row>
        <row r="85">
          <cell r="C85" t="str">
            <v>Gross Initial Yield (NOI/Net CV)</v>
          </cell>
          <cell r="D85" t="str">
            <v>Brutto-Anfangsrendite (ohne einm. K.)</v>
          </cell>
        </row>
        <row r="86">
          <cell r="C86" t="str">
            <v>Cash Flows calculated</v>
          </cell>
          <cell r="D86" t="str">
            <v>Cashflow berechnet:</v>
          </cell>
        </row>
        <row r="87">
          <cell r="C87" t="str">
            <v>Monthly</v>
          </cell>
          <cell r="D87" t="str">
            <v>monatlich</v>
          </cell>
          <cell r="G87" t="str">
            <v>Mensile</v>
          </cell>
        </row>
        <row r="88">
          <cell r="C88" t="str">
            <v>Quarterly</v>
          </cell>
          <cell r="D88" t="str">
            <v>pro Quartal</v>
          </cell>
          <cell r="G88" t="str">
            <v>Trimestrale</v>
          </cell>
        </row>
        <row r="89">
          <cell r="C89" t="str">
            <v>Annually</v>
          </cell>
          <cell r="D89" t="str">
            <v>jährlich</v>
          </cell>
          <cell r="G89" t="str">
            <v>Annuale</v>
          </cell>
        </row>
        <row r="90">
          <cell r="C90" t="str">
            <v xml:space="preserve"> in Advance</v>
          </cell>
          <cell r="D90" t="str">
            <v xml:space="preserve"> im Voraus</v>
          </cell>
          <cell r="G90" t="str">
            <v>anticipato</v>
          </cell>
        </row>
        <row r="91">
          <cell r="C91" t="str">
            <v xml:space="preserve"> in Arrears</v>
          </cell>
          <cell r="D91" t="str">
            <v xml:space="preserve"> nachschüssig</v>
          </cell>
          <cell r="G91" t="str">
            <v>posticipato</v>
          </cell>
        </row>
        <row r="92">
          <cell r="C92" t="str">
            <v>Blended IRR</v>
          </cell>
          <cell r="D92" t="str">
            <v>Blended IRR</v>
          </cell>
        </row>
        <row r="93">
          <cell r="C93" t="str">
            <v>Hold Period (years)</v>
          </cell>
          <cell r="D93" t="str">
            <v>Haltedauer in Jahren</v>
          </cell>
        </row>
        <row r="94">
          <cell r="C94" t="str">
            <v>Capital Value psm</v>
          </cell>
          <cell r="D94" t="str">
            <v>Netto-Kaufpreis pro m²</v>
          </cell>
          <cell r="G94" t="str">
            <v>Valore Capitale per m2</v>
          </cell>
        </row>
        <row r="95">
          <cell r="C95" t="str">
            <v xml:space="preserve"> Indexation Forecast</v>
          </cell>
          <cell r="D95" t="str">
            <v xml:space="preserve"> Wachstum: Inflationsrate</v>
          </cell>
        </row>
        <row r="96">
          <cell r="C96" t="str">
            <v xml:space="preserve"> Rental Growth Forecast</v>
          </cell>
          <cell r="D96" t="str">
            <v xml:space="preserve"> Wachstum: Miete Einzelhandel</v>
          </cell>
        </row>
        <row r="97">
          <cell r="C97" t="str">
            <v xml:space="preserve"> Retail Sales Growth</v>
          </cell>
          <cell r="D97" t="str">
            <v xml:space="preserve"> Wachstum: Umsatz Einzelhandel</v>
          </cell>
        </row>
        <row r="98">
          <cell r="C98" t="str">
            <v>Total Base Income</v>
          </cell>
          <cell r="D98" t="str">
            <v>Gesamt Basismieten</v>
          </cell>
        </row>
        <row r="99">
          <cell r="C99" t="str">
            <v>Turnover Income</v>
          </cell>
          <cell r="D99" t="str">
            <v>Gesamt Umsatzmieten</v>
          </cell>
        </row>
        <row r="100">
          <cell r="C100" t="str">
            <v>Other</v>
          </cell>
          <cell r="D100" t="str">
            <v>Weitere Einnahmen</v>
          </cell>
        </row>
        <row r="101">
          <cell r="C101" t="str">
            <v>TOTAL GROSS INCOME</v>
          </cell>
          <cell r="D101" t="str">
            <v>GESAMT JAHRESROHERTRAG</v>
          </cell>
        </row>
        <row r="102">
          <cell r="C102" t="str">
            <v>Operating Expenses</v>
          </cell>
          <cell r="D102" t="str">
            <v>Operative Kosten</v>
          </cell>
        </row>
        <row r="103">
          <cell r="C103" t="str">
            <v>Total Operating Expenses</v>
          </cell>
          <cell r="D103" t="str">
            <v>Gesamt Operative Kosten</v>
          </cell>
        </row>
        <row r="104">
          <cell r="C104" t="str">
            <v>Loss of Rent</v>
          </cell>
          <cell r="D104" t="str">
            <v>Kosten durch Mietausfall</v>
          </cell>
        </row>
        <row r="105">
          <cell r="C105" t="str">
            <v>Total Rent Loss</v>
          </cell>
          <cell r="D105" t="str">
            <v>Gesamtkosten Mietausfall</v>
          </cell>
        </row>
        <row r="106">
          <cell r="C106" t="str">
            <v>TOTAL EXPENSES</v>
          </cell>
          <cell r="D106" t="str">
            <v>GESAMTKOSTEN</v>
          </cell>
        </row>
        <row r="107">
          <cell r="C107" t="str">
            <v>Capital Receipt</v>
          </cell>
          <cell r="D107" t="str">
            <v>Capital Receipt</v>
          </cell>
        </row>
        <row r="108">
          <cell r="C108" t="str">
            <v>Capital Expenditure</v>
          </cell>
          <cell r="D108" t="str">
            <v>Einmalige Kosten</v>
          </cell>
        </row>
        <row r="109">
          <cell r="C109" t="str">
            <v>Capital Payments (Entry/Tranche/Exit)</v>
          </cell>
          <cell r="D109" t="str">
            <v>Kapitaleinsatz (Kauf/Teilzahlungen/Verkauf)</v>
          </cell>
        </row>
        <row r="110">
          <cell r="C110" t="str">
            <v>TOTAL NET  INCOME</v>
          </cell>
          <cell r="D110" t="str">
            <v>CASHFLOW ÜBERSCHUSS</v>
          </cell>
        </row>
        <row r="111">
          <cell r="C111" t="str">
            <v>INCOME YIELD (NOI/Gross CV)</v>
          </cell>
          <cell r="D111" t="str">
            <v>Nettoanfangs-Rendite (ohne einm. Kosten)</v>
          </cell>
        </row>
        <row r="112">
          <cell r="C112" t="str">
            <v>INCOME YIELD (NOI/Cumulative Gross CV)</v>
          </cell>
          <cell r="D112" t="str">
            <v>Kosten-Rendite (Mietreinertrag/(Einm. K+Kapitaleinsatz))</v>
          </cell>
        </row>
        <row r="113">
          <cell r="C113" t="str">
            <v>ADJUSTED YIELD (NOI/Gross CV less PV CapEX Y1-10)</v>
          </cell>
          <cell r="D113" t="str">
            <v>ADJUSTED YIELD (NOI/Gross CV less PV CapEX Y1-10)</v>
          </cell>
        </row>
        <row r="114">
          <cell r="C114" t="str">
            <v>OperatingExpenses</v>
          </cell>
          <cell r="D114" t="str">
            <v>Operative Kosten</v>
          </cell>
        </row>
        <row r="115">
          <cell r="C115" t="str">
            <v>% of Income</v>
          </cell>
          <cell r="D115" t="str">
            <v>in % der Einnahmen</v>
          </cell>
        </row>
        <row r="116">
          <cell r="C116" t="str">
            <v>Weighted Vacancy Allowance</v>
          </cell>
          <cell r="D116" t="str">
            <v>Gewichtete Mietausfallkosten</v>
          </cell>
        </row>
        <row r="117">
          <cell r="C117" t="str">
            <v>Void risk as % of void income</v>
          </cell>
          <cell r="D117" t="str">
            <v>Mietausfall in % der auslauf. MV</v>
          </cell>
        </row>
        <row r="118">
          <cell r="C118" t="str">
            <v>Service Charge psm/MNTH NRO for Vacant units</v>
          </cell>
          <cell r="D118" t="str">
            <v>Nebenkosten /m²/MONAT für Leerstand</v>
          </cell>
        </row>
        <row r="119">
          <cell r="C119" t="str">
            <v>Letting Fees (%) LL Liability</v>
          </cell>
          <cell r="D119" t="str">
            <v>Maklerkosten (% der Jahresmiete)</v>
          </cell>
        </row>
        <row r="120">
          <cell r="C120" t="str">
            <v>Average Rental Growth Y1-11</v>
          </cell>
          <cell r="D120" t="str">
            <v>Wachstumsraten Ø Jahr 1-11</v>
          </cell>
        </row>
        <row r="121">
          <cell r="C121" t="str">
            <v>Avg Index Gth</v>
          </cell>
          <cell r="D121" t="str">
            <v>Inflationsrate Ø</v>
          </cell>
        </row>
        <row r="122">
          <cell r="C122" t="str">
            <v>Avg Sales Gth</v>
          </cell>
          <cell r="D122" t="str">
            <v>EH-Umsatz Ø</v>
          </cell>
        </row>
        <row r="123">
          <cell r="C123" t="str">
            <v>Renewal Costs (psm)</v>
          </cell>
          <cell r="D123" t="str">
            <v>Nachvermietungskosten</v>
          </cell>
        </row>
        <row r="124">
          <cell r="C124" t="str">
            <v>Refurbishment Costs</v>
          </cell>
          <cell r="D124" t="str">
            <v>Refurbishment Costs</v>
          </cell>
        </row>
        <row r="125">
          <cell r="C125" t="str">
            <v>Exit Valuation Date</v>
          </cell>
          <cell r="D125" t="str">
            <v>Exit Bewertungsstichtag</v>
          </cell>
        </row>
        <row r="126">
          <cell r="C126" t="str">
            <v>Exit Purchaser's &amp; Seller's Fees @</v>
          </cell>
          <cell r="D126" t="str">
            <v>Exit ErwerbsNK Käufer &amp; Verkäufer %</v>
          </cell>
        </row>
        <row r="127">
          <cell r="C127" t="str">
            <v>Exit Purchaser's &amp; Seller's Fees VARIED</v>
          </cell>
          <cell r="D127" t="str">
            <v>Exit ErwerbsNK Käufer &amp; Verkäufer % VARIEREN</v>
          </cell>
        </row>
        <row r="128">
          <cell r="C128" t="str">
            <v>Exit Purchaser's &amp; Seller's Costs</v>
          </cell>
          <cell r="D128" t="str">
            <v>Exit ErwerbsNK Käufer &amp; Verkäufer €</v>
          </cell>
        </row>
        <row r="129">
          <cell r="C129" t="str">
            <v>Exit Purchaser's &amp; Seller's Costs VARIED</v>
          </cell>
          <cell r="D129" t="str">
            <v>Exit ErwerbsNK Käufer &amp; Verkäufer € VARIEREN</v>
          </cell>
        </row>
        <row r="130">
          <cell r="C130" t="str">
            <v>Letting &amp; Renewal Fees</v>
          </cell>
          <cell r="D130" t="str">
            <v>Maklerkosten &amp; Nachvermietungskosten</v>
          </cell>
        </row>
        <row r="131">
          <cell r="C131" t="str">
            <v>Net Income @ year after Exit (Y</v>
          </cell>
          <cell r="D131" t="str">
            <v xml:space="preserve">Jahresreinertrag nach Exit (Jahr </v>
          </cell>
        </row>
        <row r="132">
          <cell r="C132" t="str">
            <v>Exit Initial Yield Applied</v>
          </cell>
          <cell r="D132" t="str">
            <v>Exit Netto-Anfangsrendite</v>
          </cell>
        </row>
        <row r="133">
          <cell r="C133" t="str">
            <v>Exit Initial Yield Applied VARIED</v>
          </cell>
          <cell r="D133" t="str">
            <v>Exit Netto-Anfangsrendite VARIEREN</v>
          </cell>
        </row>
        <row r="134">
          <cell r="C134" t="str">
            <v>Blended Exit Initial Yield</v>
          </cell>
          <cell r="D134" t="str">
            <v>Blended Exit Nettoanfangs-Rendite</v>
          </cell>
        </row>
        <row r="135">
          <cell r="C135" t="str">
            <v>Exit NOI Sensitivity Adjustment</v>
          </cell>
          <cell r="D135" t="str">
            <v>Exit NOI Sensitivity Adjustment</v>
          </cell>
        </row>
        <row r="136">
          <cell r="C136" t="str">
            <v>Income /Exit Balance of IRR</v>
          </cell>
          <cell r="D136" t="str">
            <v>IRR Verhältnis Einnahmen/Exit</v>
          </cell>
        </row>
        <row r="137">
          <cell r="C137" t="str">
            <v>IY Seek</v>
          </cell>
          <cell r="D137" t="str">
            <v>NAR Vorgabe</v>
          </cell>
        </row>
        <row r="138">
          <cell r="C138" t="str">
            <v>CV Seek</v>
          </cell>
          <cell r="D138" t="str">
            <v>Netto-Kaufpreis Vorgabe</v>
          </cell>
        </row>
        <row r="139">
          <cell r="C139" t="str">
            <v>Enter IY Here</v>
          </cell>
          <cell r="D139" t="str">
            <v>Eingabe NAR</v>
          </cell>
        </row>
        <row r="140">
          <cell r="C140" t="str">
            <v>Enter Net CV Here</v>
          </cell>
          <cell r="D140" t="str">
            <v>Eingabe Netto-Kaufpreis</v>
          </cell>
        </row>
        <row r="143">
          <cell r="C143" t="str">
            <v>Sensitivity / Financial Summary</v>
          </cell>
          <cell r="D143" t="str">
            <v>Sensitivitätsanalyse</v>
          </cell>
        </row>
        <row r="144">
          <cell r="C144" t="str">
            <v>SENSITIVITY</v>
          </cell>
          <cell r="D144" t="str">
            <v>SENSITIVITÄT</v>
          </cell>
        </row>
        <row r="145">
          <cell r="C145" t="str">
            <v xml:space="preserve">Exit Capital Values @ </v>
          </cell>
          <cell r="D145" t="str">
            <v xml:space="preserve">Exit Netto-Kaufpreis bei variabler Haltedauer bei Brutto-Anfangsrendite von </v>
          </cell>
        </row>
        <row r="146">
          <cell r="C146" t="str">
            <v>Exit @ YE</v>
          </cell>
          <cell r="D146" t="str">
            <v>Exit im Jahr</v>
          </cell>
        </row>
        <row r="147">
          <cell r="C147" t="str">
            <v>Income @</v>
          </cell>
          <cell r="D147" t="str">
            <v>Einkommen am Ende von</v>
          </cell>
        </row>
        <row r="148">
          <cell r="C148" t="str">
            <v>Net Exit Value Euro</v>
          </cell>
          <cell r="D148" t="str">
            <v>Exit Netto-Kaufpreis</v>
          </cell>
        </row>
        <row r="149">
          <cell r="C149" t="str">
            <v>% Change</v>
          </cell>
          <cell r="D149" t="str">
            <v>% Änderung</v>
          </cell>
        </row>
        <row r="150">
          <cell r="C150" t="str">
            <v>ASSUMPTIONS</v>
          </cell>
          <cell r="D150" t="str">
            <v>ANNAHMEN</v>
          </cell>
        </row>
        <row r="151">
          <cell r="C151" t="str">
            <v>Other Assumptions</v>
          </cell>
          <cell r="D151" t="str">
            <v>Weitere Annahmen</v>
          </cell>
        </row>
        <row r="152">
          <cell r="C152" t="str">
            <v>Gross Multiplier (Maklerfaktor)</v>
          </cell>
        </row>
        <row r="153">
          <cell r="C153" t="str">
            <v>Tick to set all RENTAL GROWTH rates to ZERO</v>
          </cell>
        </row>
        <row r="154">
          <cell r="C154" t="str">
            <v>% Ownership</v>
          </cell>
        </row>
        <row r="155">
          <cell r="C155" t="str">
            <v>Tick to set all Lease Expiries to date of last OPTION (NO ERV INC @ Op)</v>
          </cell>
        </row>
        <row r="156">
          <cell r="C156" t="str">
            <v>Tick to set TURNOVER income ot ZERO</v>
          </cell>
        </row>
        <row r="157">
          <cell r="C157" t="str">
            <v>Tick to set INDEXATION to ZERO</v>
          </cell>
        </row>
        <row r="158">
          <cell r="C158" t="str">
            <v>Delay TO Calculation Until</v>
          </cell>
        </row>
        <row r="159">
          <cell r="C159" t="str">
            <v>Tick to use calc TO / Otherwise Control input used</v>
          </cell>
        </row>
        <row r="160">
          <cell r="C160" t="str">
            <v>Choose MONTH (1-12) of TO Application (set discounting to Q ARR)</v>
          </cell>
        </row>
        <row r="161">
          <cell r="C161" t="str">
            <v>Choose MONTHS (1-12) of DELAY for late receipt of TO / Zero for no delay</v>
          </cell>
        </row>
        <row r="162">
          <cell r="C162" t="str">
            <v>Tick for non-compound indexation (Sweden)</v>
          </cell>
        </row>
        <row r="163">
          <cell r="C163" t="str">
            <v>Tick to use max step rent as passing rent</v>
          </cell>
        </row>
        <row r="166">
          <cell r="C166" t="str">
            <v>Cashflow Type</v>
          </cell>
          <cell r="D166" t="str">
            <v>Cashflow Type</v>
          </cell>
        </row>
        <row r="168">
          <cell r="C168" t="str">
            <v>All information contained in this appraisal is for indicative purposes only. Assumptions made are included with this file. Any decision made regarding a financial investment in this or any other asset should be done so only after due diligence. Jones Lang LaSalle have not had the opportunity to verify this information and accept no liability for its use or misuse.</v>
          </cell>
          <cell r="D168" t="str">
            <v>Alle Angaben dieses Cashflows dienen nur zu indikativen Zwecken. Sämtliche Annahmen sind in dieser Datei hinterlegt. Jegliche Entscheidungen hinsichtlich einer finanziellen Investition in dieses Objekt oder in anderen Fällen sollten nur nach einer Due Diligence erfolgen. Jones Lang LaSalle übernimmt keine Gewähr für die Richtigkeit der Informationen und übernimmt keine Verantwortung für den Gebrauch bzw. Missbrauch.</v>
          </cell>
        </row>
        <row r="170">
          <cell r="C170" t="str">
            <v>IRR Sensitivity over various hold periods</v>
          </cell>
          <cell r="D170" t="str">
            <v>Exit Netto-Kaufpreis bei variablem internen Zinsfuß</v>
          </cell>
        </row>
        <row r="171">
          <cell r="C171" t="str">
            <v>Detailed Growth Rates</v>
          </cell>
          <cell r="D171" t="str">
            <v>Details Wachtumsraten</v>
          </cell>
        </row>
        <row r="172">
          <cell r="C172" t="str">
            <v>Category Pricing</v>
          </cell>
        </row>
        <row r="174">
          <cell r="C174" t="str">
            <v>Y1 NOI</v>
          </cell>
        </row>
        <row r="175">
          <cell r="C175" t="str">
            <v>Gross Entry</v>
          </cell>
        </row>
        <row r="176">
          <cell r="C176" t="str">
            <v>Net Entry</v>
          </cell>
        </row>
        <row r="177">
          <cell r="C177" t="str">
            <v>EXIT NOI</v>
          </cell>
        </row>
        <row r="178">
          <cell r="C178" t="str">
            <v>Gross EXIT</v>
          </cell>
        </row>
        <row r="179">
          <cell r="C179" t="str">
            <v>Net EXIT</v>
          </cell>
        </row>
        <row r="180">
          <cell r="C180" t="str">
            <v>% of Total Income</v>
          </cell>
        </row>
        <row r="181">
          <cell r="C181" t="str">
            <v>Retail Rental Growth Forecast</v>
          </cell>
        </row>
        <row r="182">
          <cell r="C182" t="str">
            <v>Retail Sales Growth</v>
          </cell>
        </row>
        <row r="186">
          <cell r="C186" t="str">
            <v>Geared Cashflow Summary</v>
          </cell>
          <cell r="D186" t="str">
            <v>Zusammenfassung mit Leverage</v>
          </cell>
        </row>
        <row r="187">
          <cell r="C187" t="str">
            <v>IRR (No Gearing)</v>
          </cell>
          <cell r="D187" t="str">
            <v>IRR ohne Leverage</v>
          </cell>
        </row>
        <row r="188">
          <cell r="C188" t="str">
            <v>Geared IRR</v>
          </cell>
          <cell r="D188" t="str">
            <v>IRR mit Leverage</v>
          </cell>
        </row>
        <row r="189">
          <cell r="C189" t="str">
            <v>LOAN SUMMARY pa</v>
          </cell>
          <cell r="D189" t="str">
            <v>Zusammenfassung Fremdkapital</v>
          </cell>
        </row>
        <row r="190">
          <cell r="C190" t="str">
            <v>Interest</v>
          </cell>
          <cell r="D190" t="str">
            <v>Zinsen</v>
          </cell>
        </row>
        <row r="191">
          <cell r="C191" t="str">
            <v>Principal</v>
          </cell>
          <cell r="D191" t="str">
            <v>Principal</v>
          </cell>
        </row>
        <row r="192">
          <cell r="C192" t="str">
            <v>Mezzanine</v>
          </cell>
          <cell r="D192" t="str">
            <v>Mezzanine</v>
          </cell>
        </row>
        <row r="193">
          <cell r="C193" t="str">
            <v>Fee</v>
          </cell>
          <cell r="D193" t="str">
            <v>Fee</v>
          </cell>
        </row>
        <row r="194">
          <cell r="C194" t="str">
            <v>Total Repayment</v>
          </cell>
          <cell r="D194" t="str">
            <v>Gesamt Rückzahlung</v>
          </cell>
        </row>
        <row r="195">
          <cell r="C195" t="str">
            <v>UNGEARED CASHFLOW</v>
          </cell>
          <cell r="D195" t="str">
            <v>CASHFLOW OHNE LEVERAGE</v>
          </cell>
        </row>
        <row r="196">
          <cell r="C196" t="str">
            <v>GEARED CASHFLOW</v>
          </cell>
          <cell r="D196" t="str">
            <v>CASHFLOW MIT LEVERAGE</v>
          </cell>
        </row>
        <row r="197">
          <cell r="C197" t="str">
            <v>IRR Exit / Growth</v>
          </cell>
          <cell r="D197" t="str">
            <v>IRR Exit / Wachstum</v>
          </cell>
        </row>
        <row r="198">
          <cell r="C198" t="str">
            <v>Rental Growth (pa) averaged</v>
          </cell>
          <cell r="D198" t="str">
            <v>Wachstum Miete EH p.a. Ø</v>
          </cell>
        </row>
        <row r="199">
          <cell r="C199" t="str">
            <v>Indexation (pa) averaged</v>
          </cell>
          <cell r="D199" t="str">
            <v>Wachstum Inflationsrate p.a. Ø</v>
          </cell>
        </row>
        <row r="200">
          <cell r="C200" t="str">
            <v>Retail Sales Growth (pa) averaged</v>
          </cell>
          <cell r="D200" t="str">
            <v>Wachstum Umsatz EH p.a. Ø</v>
          </cell>
        </row>
        <row r="201">
          <cell r="C201" t="str">
            <v>Exit Yield (IY)</v>
          </cell>
          <cell r="D201" t="str">
            <v>Exit Rendite</v>
          </cell>
        </row>
        <row r="202">
          <cell r="C202" t="str">
            <v>Loan Details</v>
          </cell>
          <cell r="D202" t="str">
            <v>Details Fremdkapital</v>
          </cell>
        </row>
        <row r="203">
          <cell r="C203" t="str">
            <v>Loan</v>
          </cell>
          <cell r="D203" t="str">
            <v>Fremdkapitaleinsatz €</v>
          </cell>
        </row>
        <row r="204">
          <cell r="C204" t="str">
            <v>Loan Term (yrs)</v>
          </cell>
          <cell r="D204" t="str">
            <v>Kreditlaufzeit (Jahre)</v>
          </cell>
        </row>
        <row r="205">
          <cell r="C205" t="str">
            <v>pmnts pa</v>
          </cell>
          <cell r="D205" t="str">
            <v>Zahlungsperioden p.a.</v>
          </cell>
        </row>
        <row r="206">
          <cell r="C206" t="str">
            <v>LTV of Net CV</v>
          </cell>
          <cell r="D206" t="str">
            <v>Anteil Fremdkapital am Netto-Kaufpreis</v>
          </cell>
        </row>
        <row r="207">
          <cell r="C207" t="str">
            <v>Interest Rate (Nominal)</v>
          </cell>
          <cell r="D207" t="str">
            <v>Finanzierungszins (nominal p.a.)</v>
          </cell>
        </row>
        <row r="208">
          <cell r="C208" t="str">
            <v>Interest Rate (Effective)</v>
          </cell>
          <cell r="D208" t="str">
            <v>Finanzierungszins (effektiv p. Quartal)</v>
          </cell>
        </row>
        <row r="209">
          <cell r="C209" t="str">
            <v>Quarterly Repayment</v>
          </cell>
          <cell r="D209" t="str">
            <v>Kapitaldienst insg. p. Quartal</v>
          </cell>
        </row>
        <row r="210">
          <cell r="C210" t="str">
            <v>Quarterly Interest</v>
          </cell>
          <cell r="D210" t="str">
            <v>Zinszahlung p. Quartal</v>
          </cell>
        </row>
        <row r="211">
          <cell r="C211" t="str">
            <v>Equity Required (excluding P Costs)</v>
          </cell>
          <cell r="D211" t="str">
            <v>Eigenkapitaleinsatz (ohne Ankaufskosten)</v>
          </cell>
        </row>
        <row r="212">
          <cell r="C212" t="str">
            <v>Purchaser's Costs</v>
          </cell>
          <cell r="D212" t="str">
            <v>Ankaufkosten</v>
          </cell>
        </row>
        <row r="213">
          <cell r="C213" t="str">
            <v>Gross Equity required</v>
          </cell>
          <cell r="D213" t="str">
            <v>Eigenkapitaleinsatz inkl. Ankaufkosten</v>
          </cell>
        </row>
        <row r="214">
          <cell r="C214" t="str">
            <v>Loan Type</v>
          </cell>
          <cell r="D214" t="str">
            <v>Kredittyp</v>
          </cell>
        </row>
        <row r="215">
          <cell r="C215" t="str">
            <v>Residual unamortised loan</v>
          </cell>
          <cell r="D215" t="str">
            <v>Tilgungsziel</v>
          </cell>
        </row>
        <row r="216">
          <cell r="C216" t="str">
            <v>Fee</v>
          </cell>
          <cell r="D216" t="str">
            <v>Bearbeitungsgebühr</v>
          </cell>
        </row>
        <row r="217">
          <cell r="C217" t="str">
            <v>Senior Debt</v>
          </cell>
          <cell r="D217" t="str">
            <v>Senior Debt</v>
          </cell>
        </row>
        <row r="218">
          <cell r="C218" t="str">
            <v>Principal</v>
          </cell>
          <cell r="D218" t="str">
            <v>Principal</v>
          </cell>
        </row>
        <row r="219">
          <cell r="C219" t="str">
            <v>Fixed Quarterly Rpmnt</v>
          </cell>
          <cell r="D219" t="str">
            <v>feste quartalsweise Rückzahlungen</v>
          </cell>
        </row>
        <row r="225">
          <cell r="C225" t="str">
            <v>Tenant Name</v>
          </cell>
          <cell r="D225" t="str">
            <v>Mietername</v>
          </cell>
        </row>
        <row r="226">
          <cell r="C226" t="str">
            <v>Floor</v>
          </cell>
          <cell r="D226" t="str">
            <v>Stockwerk</v>
          </cell>
        </row>
        <row r="227">
          <cell r="C227" t="str">
            <v>Unit Number</v>
          </cell>
          <cell r="D227" t="str">
            <v>Ladeneinheit</v>
          </cell>
        </row>
        <row r="228">
          <cell r="C228" t="str">
            <v>Covenant</v>
          </cell>
          <cell r="D228" t="str">
            <v>Herkunft</v>
          </cell>
        </row>
        <row r="229">
          <cell r="C229" t="str">
            <v>Tenant Category</v>
          </cell>
          <cell r="D229" t="str">
            <v>Branche</v>
          </cell>
        </row>
        <row r="230">
          <cell r="C230" t="str">
            <v>Tenant Sub-Category</v>
          </cell>
          <cell r="D230" t="str">
            <v>Unterbranche</v>
          </cell>
        </row>
        <row r="231">
          <cell r="C231" t="str">
            <v>Rental Growth Category</v>
          </cell>
          <cell r="D231" t="str">
            <v>Rental Growth Category</v>
          </cell>
        </row>
        <row r="232">
          <cell r="C232" t="str">
            <v>Floor Area (sq m)</v>
          </cell>
          <cell r="D232" t="str">
            <v>Mietfläche m²</v>
          </cell>
        </row>
        <row r="233">
          <cell r="C233" t="str">
            <v>Current Base Rent pa €</v>
          </cell>
          <cell r="D233" t="str">
            <v>Basismiete p.a. €</v>
          </cell>
        </row>
        <row r="234">
          <cell r="C234" t="str">
            <v>Current Rent per month €</v>
          </cell>
          <cell r="D234" t="str">
            <v>Basismiete p. Monat €</v>
          </cell>
        </row>
        <row r="235">
          <cell r="C235" t="str">
            <v>Step Rent #1 per month €</v>
          </cell>
          <cell r="D235" t="str">
            <v>Staffelmiete #1 p. Monat €</v>
          </cell>
        </row>
        <row r="236">
          <cell r="C236" t="str">
            <v>Step Rent #2 per month €</v>
          </cell>
          <cell r="D236" t="str">
            <v>Staffelmiete #2 p. Monat €</v>
          </cell>
        </row>
        <row r="237">
          <cell r="C237" t="str">
            <v>Step Rent #3 per month €</v>
          </cell>
          <cell r="D237" t="str">
            <v>Staffelmiete #3 p. Monat €</v>
          </cell>
        </row>
        <row r="238">
          <cell r="C238" t="str">
            <v>Current Rent per month/sqm €</v>
          </cell>
          <cell r="D238" t="str">
            <v>Basismiete p. Monat/m² €</v>
          </cell>
        </row>
        <row r="239">
          <cell r="C239" t="str">
            <v>Tenants Options</v>
          </cell>
          <cell r="D239" t="str">
            <v>Optionen</v>
          </cell>
        </row>
        <row r="240">
          <cell r="C240" t="str">
            <v>Lease Start</v>
          </cell>
          <cell r="D240" t="str">
            <v>Mietbeginn</v>
          </cell>
        </row>
        <row r="241">
          <cell r="C241" t="str">
            <v>Lease End</v>
          </cell>
          <cell r="D241" t="str">
            <v>Mietende</v>
          </cell>
        </row>
        <row r="242">
          <cell r="C242" t="str">
            <v>Break Date</v>
          </cell>
          <cell r="D242" t="str">
            <v>Sonderkündigungsrecht</v>
          </cell>
        </row>
        <row r="243">
          <cell r="C243" t="str">
            <v>Turnover %</v>
          </cell>
          <cell r="D243" t="str">
            <v>Umsatzmiete</v>
          </cell>
        </row>
        <row r="244">
          <cell r="C244" t="str">
            <v>Lease Comment</v>
          </cell>
          <cell r="D244" t="str">
            <v>MV Bemerkung</v>
          </cell>
        </row>
        <row r="245">
          <cell r="C245" t="str">
            <v>Indexation Basis</v>
          </cell>
          <cell r="D245" t="str">
            <v>Indexierungsbasis</v>
          </cell>
        </row>
        <row r="246">
          <cell r="C246" t="str">
            <v>% Step</v>
          </cell>
          <cell r="D246" t="str">
            <v>%-Punkte</v>
          </cell>
        </row>
        <row r="247">
          <cell r="C247" t="str">
            <v>Point</v>
          </cell>
          <cell r="D247" t="str">
            <v>Punkte</v>
          </cell>
        </row>
        <row r="248">
          <cell r="C248" t="str">
            <v>% Uplift</v>
          </cell>
          <cell r="D248" t="str">
            <v>% Anpassung</v>
          </cell>
        </row>
        <row r="249">
          <cell r="C249" t="str">
            <v>Index Used</v>
          </cell>
          <cell r="D249" t="str">
            <v>Index</v>
          </cell>
        </row>
        <row r="250">
          <cell r="C250" t="str">
            <v>Last Index</v>
          </cell>
          <cell r="D250" t="str">
            <v>Indexwert letzte Anpassung</v>
          </cell>
        </row>
        <row r="252">
          <cell r="C252" t="str">
            <v>ERV per month € per sqm</v>
          </cell>
          <cell r="D252" t="str">
            <v>Marktmiete p. Monat/m² €</v>
          </cell>
        </row>
        <row r="253">
          <cell r="C253" t="str">
            <v>ERV pa</v>
          </cell>
          <cell r="D253" t="str">
            <v>Marktmiete p.a. €</v>
          </cell>
        </row>
        <row r="254">
          <cell r="C254" t="str">
            <v>% Rvsn</v>
          </cell>
          <cell r="D254" t="str">
            <v>Abw. zur IST-Miete %</v>
          </cell>
        </row>
        <row r="256">
          <cell r="C256" t="str">
            <v>Turnover € pa</v>
          </cell>
          <cell r="D256" t="str">
            <v>Umsatz p.a. €</v>
          </cell>
        </row>
        <row r="257">
          <cell r="C257" t="str">
            <v>Turnover € per sqm pa</v>
          </cell>
          <cell r="D257" t="str">
            <v>Umsatz/m² p.a. €</v>
          </cell>
        </row>
        <row r="258">
          <cell r="C258" t="str">
            <v>RSR</v>
          </cell>
          <cell r="D258" t="str">
            <v xml:space="preserve">Jahresmiete zu Umsatz % </v>
          </cell>
        </row>
        <row r="261">
          <cell r="C261" t="str">
            <v>WALT (yrs)</v>
          </cell>
        </row>
        <row r="262">
          <cell r="C262" t="str">
            <v>Vacancy by Area</v>
          </cell>
        </row>
        <row r="263">
          <cell r="C263" t="str">
            <v>Vacancy by ERV [%GOI]</v>
          </cell>
        </row>
        <row r="264">
          <cell r="C264" t="str">
            <v>Y1 Other Income/Base income</v>
          </cell>
        </row>
        <row r="265">
          <cell r="C265" t="str">
            <v>Y1 NRO/GOI (income loss ratio)</v>
          </cell>
        </row>
        <row r="266">
          <cell r="C266" t="str">
            <v>Reversion (on Base Income)</v>
          </cell>
        </row>
        <row r="267">
          <cell r="C267" t="str">
            <v>Turnover € psm / pa</v>
          </cell>
        </row>
        <row r="268">
          <cell r="C268" t="str">
            <v>RSR / Effort Ratio</v>
          </cell>
        </row>
        <row r="270">
          <cell r="C270" t="str">
            <v>Vacancy Allowance (Y1)</v>
          </cell>
        </row>
        <row r="271">
          <cell r="C271" t="str">
            <v>Vacancy as % of Base Income (Rent)</v>
          </cell>
        </row>
        <row r="272">
          <cell r="C272" t="str">
            <v>Void risk as % of Base Inc (Costs)</v>
          </cell>
        </row>
        <row r="273">
          <cell r="C273" t="str">
            <v>Void risk as % of Base Inc (Capital Costs)</v>
          </cell>
        </row>
        <row r="275">
          <cell r="C275" t="str">
            <v>Avge Vacancy Periods</v>
          </cell>
        </row>
        <row r="276">
          <cell r="C276" t="str">
            <v>Vacancy (mths)</v>
          </cell>
        </row>
        <row r="277">
          <cell r="C277" t="str">
            <v>Rent Free (mths)</v>
          </cell>
        </row>
        <row r="278">
          <cell r="C278" t="str">
            <v>(weighted by ERV)</v>
          </cell>
        </row>
        <row r="279">
          <cell r="C279" t="str">
            <v>Group</v>
          </cell>
        </row>
        <row r="280">
          <cell r="C280" t="str">
            <v>Additional Income</v>
          </cell>
        </row>
        <row r="281">
          <cell r="C281" t="str">
            <v>Vacant Rent</v>
          </cell>
        </row>
        <row r="282">
          <cell r="C282" t="str">
            <v>Estimated Void Rent</v>
          </cell>
        </row>
        <row r="283">
          <cell r="C283" t="str">
            <v>Void Costs</v>
          </cell>
        </row>
        <row r="284">
          <cell r="C284" t="str">
            <v>Capital Payments (Entry)</v>
          </cell>
        </row>
        <row r="285">
          <cell r="C285" t="str">
            <v>Capital Receipts (Exit)</v>
          </cell>
        </row>
        <row r="286">
          <cell r="C286" t="str">
            <v>TOTAL NET  INCOME</v>
          </cell>
        </row>
      </sheetData>
      <sheetData sheetId="31" refreshError="1"/>
      <sheetData sheetId="32" refreshError="1"/>
      <sheetData sheetId="33" refreshError="1"/>
      <sheetData sheetId="34"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uidelines E"/>
      <sheetName val="Salden_GL"/>
      <sheetName val="cash flow"/>
      <sheetName val="sonstige Inform._other informat"/>
      <sheetName val="Equity"/>
      <sheetName val="Changes in long term assets"/>
      <sheetName val="Deferred taxes"/>
      <sheetName val="TAX Reconciliation"/>
      <sheetName val="intercompany receivables"/>
      <sheetName val="intercompany payables"/>
      <sheetName val="intercompany income_expense"/>
      <sheetName val="rec &amp; pay in foreign currencies"/>
      <sheetName val="provisions"/>
      <sheetName val="IAS Adjustments"/>
      <sheetName val="Fehler- und Warnungenreport"/>
      <sheetName val="Autobil-module"/>
      <sheetName val="Autobi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_budget 2014"/>
      <sheetName val="STI TS"/>
      <sheetName val="Affordability Ratio"/>
      <sheetName val="Parking Income"/>
      <sheetName val="Purchase Price Calculation"/>
      <sheetName val="ERV Schedule"/>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VersionTracker"/>
      <sheetName val="Delta Step up Rents"/>
      <sheetName val="WAULT"/>
    </sheetNames>
    <sheetDataSet>
      <sheetData sheetId="0"/>
      <sheetData sheetId="1">
        <row r="34">
          <cell r="M34">
            <v>307770.06359999999</v>
          </cell>
        </row>
      </sheetData>
      <sheetData sheetId="2"/>
      <sheetData sheetId="3">
        <row r="16">
          <cell r="J16">
            <v>382663.63636363635</v>
          </cell>
        </row>
      </sheetData>
      <sheetData sheetId="4"/>
      <sheetData sheetId="5"/>
      <sheetData sheetId="6">
        <row r="2">
          <cell r="P2">
            <v>1</v>
          </cell>
        </row>
      </sheetData>
      <sheetData sheetId="7">
        <row r="59">
          <cell r="EF59">
            <v>124.18</v>
          </cell>
        </row>
      </sheetData>
      <sheetData sheetId="8">
        <row r="20">
          <cell r="AH20">
            <v>19686.03</v>
          </cell>
        </row>
      </sheetData>
      <sheetData sheetId="9"/>
      <sheetData sheetId="10">
        <row r="4">
          <cell r="C4" t="str">
            <v>Total Cashflow</v>
          </cell>
        </row>
      </sheetData>
      <sheetData sheetId="11"/>
      <sheetData sheetId="12"/>
      <sheetData sheetId="13"/>
      <sheetData sheetId="14">
        <row r="4">
          <cell r="J4" t="str">
            <v>Total Cashflow</v>
          </cell>
        </row>
        <row r="8">
          <cell r="CE8" t="str">
            <v>No Amortisation</v>
          </cell>
        </row>
        <row r="10">
          <cell r="CE10" t="str">
            <v>Fixed % of orig. loan per Annum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8">
          <cell r="B108" t="str">
            <v>Unit Sizes</v>
          </cell>
        </row>
      </sheetData>
      <sheetData sheetId="30">
        <row r="5">
          <cell r="C5" t="str">
            <v>Appraisal Date</v>
          </cell>
          <cell r="D5" t="str">
            <v>Bewertungsstichtag</v>
          </cell>
          <cell r="G5" t="str">
            <v>Data di valutazione</v>
          </cell>
        </row>
        <row r="6">
          <cell r="C6" t="str">
            <v>Year</v>
          </cell>
          <cell r="D6" t="str">
            <v>Jahr</v>
          </cell>
          <cell r="G6" t="str">
            <v>Anno</v>
          </cell>
        </row>
        <row r="7">
          <cell r="C7" t="str">
            <v>IRR</v>
          </cell>
          <cell r="D7" t="str">
            <v>Interner Zinsfuß</v>
          </cell>
          <cell r="G7" t="str">
            <v>Tasso interno di rendimento</v>
          </cell>
        </row>
        <row r="8">
          <cell r="C8" t="str">
            <v>Gross Income</v>
          </cell>
          <cell r="D8" t="str">
            <v>Mietrohertrag</v>
          </cell>
          <cell r="G8" t="str">
            <v>Reddito lordo</v>
          </cell>
        </row>
        <row r="9">
          <cell r="C9" t="str">
            <v>Net Income</v>
          </cell>
          <cell r="D9" t="str">
            <v>Mietreinertrag</v>
          </cell>
          <cell r="G9" t="str">
            <v>Reddito netto</v>
          </cell>
        </row>
        <row r="10">
          <cell r="C10" t="str">
            <v>Gross Value</v>
          </cell>
          <cell r="D10" t="str">
            <v>Brutto-Kaufpreis</v>
          </cell>
          <cell r="G10" t="str">
            <v>Valore lordo</v>
          </cell>
        </row>
        <row r="11">
          <cell r="C11" t="str">
            <v>Net Value</v>
          </cell>
          <cell r="D11" t="str">
            <v>Netto-Kaufpreis</v>
          </cell>
          <cell r="G11" t="str">
            <v>Valore netto</v>
          </cell>
        </row>
        <row r="12">
          <cell r="C12" t="str">
            <v>Exit</v>
          </cell>
          <cell r="D12" t="str">
            <v>Exit</v>
          </cell>
        </row>
        <row r="13">
          <cell r="C13" t="str">
            <v>NOI</v>
          </cell>
          <cell r="D13" t="str">
            <v>Reinertrag</v>
          </cell>
          <cell r="G13" t="str">
            <v>Redditio netto operativo</v>
          </cell>
        </row>
        <row r="14">
          <cell r="C14" t="str">
            <v>IY</v>
          </cell>
          <cell r="D14" t="str">
            <v>NAR</v>
          </cell>
          <cell r="G14" t="str">
            <v>Tasso di capitalizzazione del canone percepito</v>
          </cell>
        </row>
        <row r="15">
          <cell r="C15" t="str">
            <v>Total</v>
          </cell>
          <cell r="D15" t="str">
            <v>Summe</v>
          </cell>
          <cell r="G15" t="str">
            <v>Totale</v>
          </cell>
        </row>
        <row r="16">
          <cell r="C16" t="str">
            <v>Discounted Cashflow</v>
          </cell>
          <cell r="D16" t="str">
            <v>Discounted Cashflow</v>
          </cell>
          <cell r="G16" t="str">
            <v>Discounted Cashflow</v>
          </cell>
        </row>
        <row r="17">
          <cell r="C17" t="str">
            <v>Cashflow</v>
          </cell>
          <cell r="D17" t="str">
            <v>Cashflow</v>
          </cell>
        </row>
        <row r="18">
          <cell r="C18" t="str">
            <v>Initial Yield</v>
          </cell>
          <cell r="D18" t="str">
            <v>Netto-Anfangsrendite</v>
          </cell>
          <cell r="G18" t="str">
            <v>Tasso di capitalizzazione iniziale</v>
          </cell>
        </row>
        <row r="19">
          <cell r="C19" t="str">
            <v>Purchaser's Costs</v>
          </cell>
          <cell r="D19" t="str">
            <v>Erwerbsnebenkosten</v>
          </cell>
        </row>
        <row r="20">
          <cell r="C20" t="str">
            <v>Exit Yield</v>
          </cell>
          <cell r="D20" t="str">
            <v>Exit NAR</v>
          </cell>
          <cell r="G20" t="str">
            <v>Tasso di capitalizzazione dei canoni finali</v>
          </cell>
        </row>
        <row r="21">
          <cell r="C21" t="str">
            <v>Exit Costs</v>
          </cell>
          <cell r="D21" t="str">
            <v>Exit Costs</v>
          </cell>
        </row>
        <row r="22">
          <cell r="C22" t="str">
            <v>Gross Exit Value</v>
          </cell>
          <cell r="D22" t="str">
            <v>Exit Brutto-Verkaufspreis</v>
          </cell>
          <cell r="G22" t="str">
            <v>Valore finale lordo</v>
          </cell>
        </row>
        <row r="23">
          <cell r="C23" t="str">
            <v>Net Exit Value</v>
          </cell>
          <cell r="D23" t="str">
            <v>Exit Netto-Verkaufspreis</v>
          </cell>
          <cell r="G23" t="str">
            <v>Valore finale netto</v>
          </cell>
        </row>
        <row r="25">
          <cell r="C25" t="str">
            <v>Net Initial Yield (Y1) (NOI/Gross CV)</v>
          </cell>
          <cell r="G25" t="str">
            <v>Tasso di capitalizzazione iniziale netto</v>
          </cell>
        </row>
        <row r="27">
          <cell r="C27" t="str">
            <v>Gross Value (net of Capex)</v>
          </cell>
        </row>
        <row r="33">
          <cell r="C33" t="str">
            <v>Formula Based</v>
          </cell>
          <cell r="D33" t="str">
            <v>Formula Based</v>
          </cell>
        </row>
        <row r="34">
          <cell r="C34" t="str">
            <v>0.00</v>
          </cell>
          <cell r="D34" t="str">
            <v>0.00</v>
          </cell>
        </row>
        <row r="35">
          <cell r="C35" t="str">
            <v>mmm-yy</v>
          </cell>
          <cell r="D35" t="str">
            <v>mmm-yy</v>
          </cell>
        </row>
        <row r="36">
          <cell r="C36" t="str">
            <v>#,##</v>
          </cell>
          <cell r="D36" t="str">
            <v>#,##</v>
          </cell>
        </row>
        <row r="37">
          <cell r="C37" t="str">
            <v>0.00%</v>
          </cell>
          <cell r="D37" t="str">
            <v>0.00%</v>
          </cell>
        </row>
        <row r="50">
          <cell r="C50" t="str">
            <v>Project</v>
          </cell>
          <cell r="D50" t="str">
            <v>Projekt</v>
          </cell>
          <cell r="G50" t="str">
            <v>Progetto</v>
          </cell>
        </row>
        <row r="51">
          <cell r="C51" t="str">
            <v>Growth/Index</v>
          </cell>
          <cell r="G51" t="str">
            <v>Crescita/Indice</v>
          </cell>
        </row>
        <row r="52">
          <cell r="C52" t="str">
            <v>Number of Tenants</v>
          </cell>
        </row>
        <row r="53">
          <cell r="C53" t="str">
            <v>Number of TO tnts</v>
          </cell>
        </row>
        <row r="54">
          <cell r="C54" t="str">
            <v>Rental Grth&gt;&gt;</v>
          </cell>
        </row>
        <row r="55">
          <cell r="C55" t="str">
            <v>Index Forecast&gt;&gt;</v>
          </cell>
        </row>
        <row r="56">
          <cell r="C56" t="str">
            <v>Retail Sales Grth&gt;&gt;</v>
          </cell>
        </row>
        <row r="57">
          <cell r="C57" t="str">
            <v>Retail Sales Grth</v>
          </cell>
        </row>
        <row r="58">
          <cell r="C58" t="str">
            <v>Rental Growth Categories</v>
          </cell>
        </row>
        <row r="59">
          <cell r="C59" t="str">
            <v>Category name</v>
          </cell>
        </row>
        <row r="60">
          <cell r="C60" t="str">
            <v>Grth Cat. Number</v>
          </cell>
        </row>
        <row r="61">
          <cell r="C61" t="str">
            <v>Analysis Gp</v>
          </cell>
        </row>
        <row r="62">
          <cell r="C62" t="str">
            <v>German VPI 2000 HISTORIC index data ONLY</v>
          </cell>
        </row>
        <row r="63">
          <cell r="C63" t="str">
            <v>&lt;&lt;Choose Future growth index 1,2 or 3 above and enter 1, 2 or 3 here.</v>
          </cell>
        </row>
        <row r="65">
          <cell r="C65" t="str">
            <v>&lt;&lt;Enter known index numbers below if unknown then leave blank</v>
          </cell>
        </row>
        <row r="66">
          <cell r="C66" t="str">
            <v>Annual Additional Income and CapEx</v>
          </cell>
        </row>
        <row r="67">
          <cell r="C67" t="str">
            <v>Enter Costs &amp; Other Income streams here</v>
          </cell>
        </row>
        <row r="68">
          <cell r="C68" t="str">
            <v>Total Expenses</v>
          </cell>
        </row>
        <row r="69">
          <cell r="C69" t="str">
            <v>Void Risk</v>
          </cell>
        </row>
        <row r="70">
          <cell r="C70" t="str">
            <v>Capital Expenditure</v>
          </cell>
        </row>
        <row r="71">
          <cell r="C71" t="str">
            <v xml:space="preserve">Tenants built is currently: </v>
          </cell>
        </row>
        <row r="72">
          <cell r="C72" t="str">
            <v xml:space="preserve">TO lines built is currently: </v>
          </cell>
        </row>
        <row r="78">
          <cell r="C78" t="str">
            <v>Financial Summary</v>
          </cell>
          <cell r="D78" t="str">
            <v>Zusammenfassung</v>
          </cell>
          <cell r="G78" t="str">
            <v>Riepilogo finanziario</v>
          </cell>
        </row>
        <row r="79">
          <cell r="C79" t="str">
            <v>ALL AMOUNTS ARE IN EUROS UNLESS STATED</v>
          </cell>
          <cell r="D79" t="str">
            <v>ALLE ANGABEN IN EURO WENN NICHT ANDERS ANGEGEBEN</v>
          </cell>
        </row>
        <row r="80">
          <cell r="C80" t="str">
            <v>Entry</v>
          </cell>
          <cell r="D80" t="str">
            <v>Investment</v>
          </cell>
        </row>
        <row r="81">
          <cell r="C81" t="str">
            <v>Purchaser's Costs @</v>
          </cell>
          <cell r="D81" t="str">
            <v>Erwerbsnebenk. Käufer</v>
          </cell>
        </row>
        <row r="82">
          <cell r="C82" t="str">
            <v>Purchaser's Costs VARIED</v>
          </cell>
          <cell r="D82" t="str">
            <v>Erwerbsnebenk. Käufer VARIEREN</v>
          </cell>
        </row>
        <row r="83">
          <cell r="C83" t="str">
            <v>Net Income @ Entry (Y1)</v>
          </cell>
          <cell r="D83" t="str">
            <v>Jahresreinertrag Jahr 1 (ohne einm. Kosten)</v>
          </cell>
        </row>
        <row r="85">
          <cell r="C85" t="str">
            <v>Gross Initial Yield (NOI/Net CV)</v>
          </cell>
          <cell r="D85" t="str">
            <v>Brutto-Anfangsrendite (ohne einm. K.)</v>
          </cell>
        </row>
        <row r="86">
          <cell r="C86" t="str">
            <v>Cash Flows calculated</v>
          </cell>
          <cell r="D86" t="str">
            <v>Cashflow berechnet:</v>
          </cell>
        </row>
        <row r="87">
          <cell r="C87" t="str">
            <v>Monthly</v>
          </cell>
          <cell r="D87" t="str">
            <v>monatlich</v>
          </cell>
          <cell r="G87" t="str">
            <v>Mensile</v>
          </cell>
        </row>
        <row r="88">
          <cell r="C88" t="str">
            <v>Quarterly</v>
          </cell>
          <cell r="D88" t="str">
            <v>pro Quartal</v>
          </cell>
          <cell r="G88" t="str">
            <v>Trimestrale</v>
          </cell>
        </row>
        <row r="89">
          <cell r="C89" t="str">
            <v>Annually</v>
          </cell>
          <cell r="D89" t="str">
            <v>jährlich</v>
          </cell>
          <cell r="G89" t="str">
            <v>Annuale</v>
          </cell>
        </row>
        <row r="90">
          <cell r="C90" t="str">
            <v xml:space="preserve"> in Advance</v>
          </cell>
          <cell r="D90" t="str">
            <v xml:space="preserve"> im Voraus</v>
          </cell>
          <cell r="G90" t="str">
            <v>anticipato</v>
          </cell>
        </row>
        <row r="91">
          <cell r="C91" t="str">
            <v xml:space="preserve"> in Arrears</v>
          </cell>
          <cell r="D91" t="str">
            <v xml:space="preserve"> nachschüssig</v>
          </cell>
          <cell r="G91" t="str">
            <v>posticipato</v>
          </cell>
        </row>
        <row r="92">
          <cell r="C92" t="str">
            <v>Blended IRR</v>
          </cell>
          <cell r="D92" t="str">
            <v>Blended IRR</v>
          </cell>
        </row>
        <row r="93">
          <cell r="C93" t="str">
            <v>Hold Period (years)</v>
          </cell>
          <cell r="D93" t="str">
            <v>Haltedauer in Jahren</v>
          </cell>
        </row>
        <row r="94">
          <cell r="C94" t="str">
            <v>Capital Value psm</v>
          </cell>
          <cell r="D94" t="str">
            <v>Netto-Kaufpreis pro m²</v>
          </cell>
          <cell r="G94" t="str">
            <v>Valore Capitale per m2</v>
          </cell>
        </row>
        <row r="95">
          <cell r="C95" t="str">
            <v xml:space="preserve"> Indexation Forecast</v>
          </cell>
          <cell r="D95" t="str">
            <v xml:space="preserve"> Wachstum: Inflationsrate</v>
          </cell>
        </row>
        <row r="96">
          <cell r="C96" t="str">
            <v xml:space="preserve"> Rental Growth Forecast</v>
          </cell>
          <cell r="D96" t="str">
            <v xml:space="preserve"> Wachstum: Miete Einzelhandel</v>
          </cell>
        </row>
        <row r="97">
          <cell r="C97" t="str">
            <v xml:space="preserve"> Retail Sales Growth</v>
          </cell>
          <cell r="D97" t="str">
            <v xml:space="preserve"> Wachstum: Umsatz Einzelhandel</v>
          </cell>
        </row>
        <row r="98">
          <cell r="C98" t="str">
            <v>Total Base Income</v>
          </cell>
          <cell r="D98" t="str">
            <v>Gesamt Basismieten</v>
          </cell>
        </row>
        <row r="99">
          <cell r="C99" t="str">
            <v>Turnover Income</v>
          </cell>
          <cell r="D99" t="str">
            <v>Gesamt Umsatzmieten</v>
          </cell>
        </row>
        <row r="100">
          <cell r="C100" t="str">
            <v>Other</v>
          </cell>
          <cell r="D100" t="str">
            <v>Weitere Einnahmen</v>
          </cell>
        </row>
        <row r="101">
          <cell r="C101" t="str">
            <v>TOTAL GROSS INCOME</v>
          </cell>
          <cell r="D101" t="str">
            <v>GESAMT JAHRESROHERTRAG</v>
          </cell>
        </row>
        <row r="102">
          <cell r="C102" t="str">
            <v>Operating Expenses</v>
          </cell>
          <cell r="D102" t="str">
            <v>Operative Kosten</v>
          </cell>
        </row>
        <row r="103">
          <cell r="C103" t="str">
            <v>Total Operating Expenses</v>
          </cell>
          <cell r="D103" t="str">
            <v>Gesamt Operative Kosten</v>
          </cell>
        </row>
        <row r="104">
          <cell r="C104" t="str">
            <v>Loss of Rent</v>
          </cell>
          <cell r="D104" t="str">
            <v>Kosten durch Mietausfall</v>
          </cell>
        </row>
        <row r="105">
          <cell r="C105" t="str">
            <v>Total Rent Loss</v>
          </cell>
          <cell r="D105" t="str">
            <v>Gesamtkosten Mietausfall</v>
          </cell>
        </row>
        <row r="106">
          <cell r="C106" t="str">
            <v>TOTAL EXPENSES</v>
          </cell>
          <cell r="D106" t="str">
            <v>GESAMTKOSTEN</v>
          </cell>
        </row>
        <row r="107">
          <cell r="C107" t="str">
            <v>Capital Receipt</v>
          </cell>
          <cell r="D107" t="str">
            <v>Capital Receipt</v>
          </cell>
        </row>
        <row r="108">
          <cell r="C108" t="str">
            <v>Capital Expenditure</v>
          </cell>
          <cell r="D108" t="str">
            <v>Einmalige Kosten</v>
          </cell>
        </row>
        <row r="109">
          <cell r="C109" t="str">
            <v>Capital Payments (Entry/Tranche/Exit)</v>
          </cell>
          <cell r="D109" t="str">
            <v>Kapitaleinsatz (Kauf/Teilzahlungen/Verkauf)</v>
          </cell>
        </row>
        <row r="110">
          <cell r="C110" t="str">
            <v>TOTAL NET  INCOME</v>
          </cell>
          <cell r="D110" t="str">
            <v>CASHFLOW ÜBERSCHUSS</v>
          </cell>
        </row>
        <row r="111">
          <cell r="C111" t="str">
            <v>INCOME YIELD (NOI/Gross CV)</v>
          </cell>
          <cell r="D111" t="str">
            <v>Nettoanfangs-Rendite (ohne einm. Kosten)</v>
          </cell>
        </row>
        <row r="112">
          <cell r="C112" t="str">
            <v>INCOME YIELD (NOI/Cumulative Gross CV)</v>
          </cell>
          <cell r="D112" t="str">
            <v>Kosten-Rendite (Mietreinertrag/(Einm. K+Kapitaleinsatz))</v>
          </cell>
        </row>
        <row r="113">
          <cell r="C113" t="str">
            <v>ADJUSTED YIELD (NOI/Gross CV less PV CapEX Y1-10)</v>
          </cell>
          <cell r="D113" t="str">
            <v>ADJUSTED YIELD (NOI/Gross CV less PV CapEX Y1-10)</v>
          </cell>
        </row>
        <row r="114">
          <cell r="C114" t="str">
            <v>OperatingExpenses</v>
          </cell>
          <cell r="D114" t="str">
            <v>Operative Kosten</v>
          </cell>
        </row>
        <row r="115">
          <cell r="C115" t="str">
            <v>% of Income</v>
          </cell>
          <cell r="D115" t="str">
            <v>in % der Einnahmen</v>
          </cell>
        </row>
        <row r="116">
          <cell r="C116" t="str">
            <v>Weighted Vacancy Allowance</v>
          </cell>
          <cell r="D116" t="str">
            <v>Gewichtete Mietausfallkosten</v>
          </cell>
        </row>
        <row r="117">
          <cell r="C117" t="str">
            <v>Void risk as % of void income</v>
          </cell>
          <cell r="D117" t="str">
            <v>Mietausfall in % der auslauf. MV</v>
          </cell>
        </row>
        <row r="118">
          <cell r="C118" t="str">
            <v>Service Charge psm/MNTH NRO for Vacant units</v>
          </cell>
          <cell r="D118" t="str">
            <v>Nebenkosten /m²/MONAT für Leerstand</v>
          </cell>
        </row>
        <row r="119">
          <cell r="C119" t="str">
            <v>Letting Fees (%) LL Liability</v>
          </cell>
          <cell r="D119" t="str">
            <v>Maklerkosten (% der Jahresmiete)</v>
          </cell>
        </row>
        <row r="120">
          <cell r="C120" t="str">
            <v>Average Rental Growth Y1-11</v>
          </cell>
          <cell r="D120" t="str">
            <v>Wachstumsraten Ø Jahr 1-11</v>
          </cell>
        </row>
        <row r="121">
          <cell r="C121" t="str">
            <v>Avg Index Gth</v>
          </cell>
          <cell r="D121" t="str">
            <v>Inflationsrate Ø</v>
          </cell>
        </row>
        <row r="122">
          <cell r="C122" t="str">
            <v>Avg Sales Gth</v>
          </cell>
          <cell r="D122" t="str">
            <v>EH-Umsatz Ø</v>
          </cell>
        </row>
        <row r="123">
          <cell r="C123" t="str">
            <v>Renewal Costs (psm)</v>
          </cell>
          <cell r="D123" t="str">
            <v>Nachvermietungskosten</v>
          </cell>
        </row>
        <row r="124">
          <cell r="C124" t="str">
            <v>Refurbishment Costs</v>
          </cell>
          <cell r="D124" t="str">
            <v>Refurbishment Costs</v>
          </cell>
        </row>
        <row r="125">
          <cell r="C125" t="str">
            <v>Exit Valuation Date</v>
          </cell>
          <cell r="D125" t="str">
            <v>Exit Bewertungsstichtag</v>
          </cell>
        </row>
        <row r="126">
          <cell r="C126" t="str">
            <v>Exit Purchaser's &amp; Seller's Fees @</v>
          </cell>
          <cell r="D126" t="str">
            <v>Exit ErwerbsNK Käufer &amp; Verkäufer %</v>
          </cell>
        </row>
        <row r="127">
          <cell r="C127" t="str">
            <v>Exit Purchaser's &amp; Seller's Fees VARIED</v>
          </cell>
          <cell r="D127" t="str">
            <v>Exit ErwerbsNK Käufer &amp; Verkäufer % VARIEREN</v>
          </cell>
        </row>
        <row r="128">
          <cell r="C128" t="str">
            <v>Exit Purchaser's &amp; Seller's Costs</v>
          </cell>
          <cell r="D128" t="str">
            <v>Exit ErwerbsNK Käufer &amp; Verkäufer €</v>
          </cell>
        </row>
        <row r="129">
          <cell r="C129" t="str">
            <v>Exit Purchaser's &amp; Seller's Costs VARIED</v>
          </cell>
          <cell r="D129" t="str">
            <v>Exit ErwerbsNK Käufer &amp; Verkäufer € VARIEREN</v>
          </cell>
        </row>
        <row r="130">
          <cell r="C130" t="str">
            <v>Letting &amp; Renewal Fees</v>
          </cell>
          <cell r="D130" t="str">
            <v>Maklerkosten &amp; Nachvermietungskosten</v>
          </cell>
        </row>
        <row r="131">
          <cell r="C131" t="str">
            <v>Net Income @ year after Exit (Y</v>
          </cell>
          <cell r="D131" t="str">
            <v xml:space="preserve">Jahresreinertrag nach Exit (Jahr </v>
          </cell>
        </row>
        <row r="132">
          <cell r="C132" t="str">
            <v>Exit Initial Yield Applied</v>
          </cell>
          <cell r="D132" t="str">
            <v>Exit Netto-Anfangsrendite</v>
          </cell>
        </row>
        <row r="133">
          <cell r="C133" t="str">
            <v>Exit Initial Yield Applied VARIED</v>
          </cell>
          <cell r="D133" t="str">
            <v>Exit Netto-Anfangsrendite VARIEREN</v>
          </cell>
        </row>
        <row r="134">
          <cell r="C134" t="str">
            <v>Blended Exit Initial Yield</v>
          </cell>
          <cell r="D134" t="str">
            <v>Blended Exit Nettoanfangs-Rendite</v>
          </cell>
        </row>
        <row r="135">
          <cell r="C135" t="str">
            <v>Exit NOI Sensitivity Adjustment</v>
          </cell>
          <cell r="D135" t="str">
            <v>Exit NOI Sensitivity Adjustment</v>
          </cell>
        </row>
        <row r="136">
          <cell r="C136" t="str">
            <v>Income /Exit Balance of IRR</v>
          </cell>
          <cell r="D136" t="str">
            <v>IRR Verhältnis Einnahmen/Exit</v>
          </cell>
        </row>
        <row r="137">
          <cell r="C137" t="str">
            <v>IY Seek</v>
          </cell>
          <cell r="D137" t="str">
            <v>NAR Vorgabe</v>
          </cell>
        </row>
        <row r="138">
          <cell r="C138" t="str">
            <v>CV Seek</v>
          </cell>
          <cell r="D138" t="str">
            <v>Netto-Kaufpreis Vorgabe</v>
          </cell>
        </row>
        <row r="139">
          <cell r="C139" t="str">
            <v>Enter IY Here</v>
          </cell>
          <cell r="D139" t="str">
            <v>Eingabe NAR</v>
          </cell>
        </row>
        <row r="140">
          <cell r="C140" t="str">
            <v>Enter Net CV Here</v>
          </cell>
          <cell r="D140" t="str">
            <v>Eingabe Netto-Kaufpreis</v>
          </cell>
        </row>
        <row r="143">
          <cell r="C143" t="str">
            <v>Sensitivity / Financial Summary</v>
          </cell>
          <cell r="D143" t="str">
            <v>Sensitivitätsanalyse</v>
          </cell>
        </row>
        <row r="144">
          <cell r="C144" t="str">
            <v>SENSITIVITY</v>
          </cell>
          <cell r="D144" t="str">
            <v>SENSITIVITÄT</v>
          </cell>
        </row>
        <row r="145">
          <cell r="C145" t="str">
            <v xml:space="preserve">Exit Capital Values @ </v>
          </cell>
          <cell r="D145" t="str">
            <v xml:space="preserve">Exit Netto-Kaufpreis bei variabler Haltedauer bei Brutto-Anfangsrendite von </v>
          </cell>
        </row>
        <row r="146">
          <cell r="C146" t="str">
            <v>Exit @ YE</v>
          </cell>
          <cell r="D146" t="str">
            <v>Exit im Jahr</v>
          </cell>
        </row>
        <row r="147">
          <cell r="C147" t="str">
            <v>Income @</v>
          </cell>
          <cell r="D147" t="str">
            <v>Einkommen am Ende von</v>
          </cell>
        </row>
        <row r="148">
          <cell r="C148" t="str">
            <v>Net Exit Value Euro</v>
          </cell>
          <cell r="D148" t="str">
            <v>Exit Netto-Kaufpreis</v>
          </cell>
        </row>
        <row r="149">
          <cell r="C149" t="str">
            <v>% Change</v>
          </cell>
          <cell r="D149" t="str">
            <v>% Änderung</v>
          </cell>
        </row>
        <row r="150">
          <cell r="C150" t="str">
            <v>ASSUMPTIONS</v>
          </cell>
          <cell r="D150" t="str">
            <v>ANNAHMEN</v>
          </cell>
        </row>
        <row r="151">
          <cell r="C151" t="str">
            <v>Other Assumptions</v>
          </cell>
          <cell r="D151" t="str">
            <v>Weitere Annahmen</v>
          </cell>
        </row>
        <row r="152">
          <cell r="C152" t="str">
            <v>Gross Multiplier (Maklerfaktor)</v>
          </cell>
        </row>
        <row r="153">
          <cell r="C153" t="str">
            <v>Tick to set all RENTAL GROWTH rates to ZERO</v>
          </cell>
        </row>
        <row r="154">
          <cell r="C154" t="str">
            <v>% Ownership</v>
          </cell>
        </row>
        <row r="155">
          <cell r="C155" t="str">
            <v>Tick to set all Lease Expiries to date of last OPTION (NO ERV INC @ Op)</v>
          </cell>
        </row>
        <row r="156">
          <cell r="C156" t="str">
            <v>Tick to set TURNOVER income ot ZERO</v>
          </cell>
        </row>
        <row r="157">
          <cell r="C157" t="str">
            <v>Tick to set INDEXATION to ZERO</v>
          </cell>
        </row>
        <row r="158">
          <cell r="C158" t="str">
            <v>Delay TO Calculation Until</v>
          </cell>
        </row>
        <row r="159">
          <cell r="C159" t="str">
            <v>Tick to use calc TO / Otherwise Control input used</v>
          </cell>
        </row>
        <row r="160">
          <cell r="C160" t="str">
            <v>Choose MONTH (1-12) of TO Application (set discounting to Q ARR)</v>
          </cell>
        </row>
        <row r="161">
          <cell r="C161" t="str">
            <v>Choose MONTHS (1-12) of DELAY for late receipt of TO / Zero for no delay</v>
          </cell>
        </row>
        <row r="162">
          <cell r="C162" t="str">
            <v>Tick for non-compound indexation (Sweden)</v>
          </cell>
        </row>
        <row r="163">
          <cell r="C163" t="str">
            <v>Tick to use max step rent as passing rent</v>
          </cell>
        </row>
        <row r="166">
          <cell r="C166" t="str">
            <v>Cashflow Type</v>
          </cell>
          <cell r="D166" t="str">
            <v>Cashflow Type</v>
          </cell>
        </row>
        <row r="168">
          <cell r="C168" t="str">
            <v>All information contained in this appraisal is for indicative purposes only. Assumptions made are included with this file. Any decision made regarding a financial investment in this or any other asset should be done so only after due diligence. Jones Lang LaSalle have not had the opportunity to verify this information and accept no liability for its use or misuse.</v>
          </cell>
          <cell r="D168" t="str">
            <v>Alle Angaben dieses Cashflows dienen nur zu indikativen Zwecken. Sämtliche Annahmen sind in dieser Datei hinterlegt. Jegliche Entscheidungen hinsichtlich einer finanziellen Investition in dieses Objekt oder in anderen Fällen sollten nur nach einer Due Diligence erfolgen. Jones Lang LaSalle übernimmt keine Gewähr für die Richtigkeit der Informationen und übernimmt keine Verantwortung für den Gebrauch bzw. Missbrauch.</v>
          </cell>
        </row>
        <row r="170">
          <cell r="C170" t="str">
            <v>IRR Sensitivity over various hold periods</v>
          </cell>
          <cell r="D170" t="str">
            <v>Exit Netto-Kaufpreis bei variablem internen Zinsfuß</v>
          </cell>
        </row>
        <row r="171">
          <cell r="C171" t="str">
            <v>Detailed Growth Rates</v>
          </cell>
          <cell r="D171" t="str">
            <v>Details Wachtumsraten</v>
          </cell>
        </row>
        <row r="172">
          <cell r="C172" t="str">
            <v>Category Pricing</v>
          </cell>
        </row>
        <row r="174">
          <cell r="C174" t="str">
            <v>Y1 NOI</v>
          </cell>
        </row>
        <row r="175">
          <cell r="C175" t="str">
            <v>Gross Entry</v>
          </cell>
        </row>
        <row r="176">
          <cell r="C176" t="str">
            <v>Net Entry</v>
          </cell>
        </row>
        <row r="177">
          <cell r="C177" t="str">
            <v>EXIT NOI</v>
          </cell>
        </row>
        <row r="178">
          <cell r="C178" t="str">
            <v>Gross EXIT</v>
          </cell>
        </row>
        <row r="179">
          <cell r="C179" t="str">
            <v>Net EXIT</v>
          </cell>
        </row>
        <row r="180">
          <cell r="C180" t="str">
            <v>% of Total Income</v>
          </cell>
        </row>
        <row r="181">
          <cell r="C181" t="str">
            <v>Retail Rental Growth Forecast</v>
          </cell>
        </row>
        <row r="182">
          <cell r="C182" t="str">
            <v>Retail Sales Growth</v>
          </cell>
        </row>
        <row r="186">
          <cell r="C186" t="str">
            <v>Geared Cashflow Summary</v>
          </cell>
          <cell r="D186" t="str">
            <v>Zusammenfassung mit Leverage</v>
          </cell>
        </row>
        <row r="187">
          <cell r="C187" t="str">
            <v>IRR (No Gearing)</v>
          </cell>
          <cell r="D187" t="str">
            <v>IRR ohne Leverage</v>
          </cell>
        </row>
        <row r="188">
          <cell r="C188" t="str">
            <v>Geared IRR</v>
          </cell>
          <cell r="D188" t="str">
            <v>IRR mit Leverage</v>
          </cell>
        </row>
        <row r="189">
          <cell r="C189" t="str">
            <v>LOAN SUMMARY pa</v>
          </cell>
          <cell r="D189" t="str">
            <v>Zusammenfassung Fremdkapital</v>
          </cell>
        </row>
        <row r="190">
          <cell r="C190" t="str">
            <v>Interest</v>
          </cell>
          <cell r="D190" t="str">
            <v>Zinsen</v>
          </cell>
        </row>
        <row r="191">
          <cell r="C191" t="str">
            <v>Principal</v>
          </cell>
          <cell r="D191" t="str">
            <v>Principal</v>
          </cell>
        </row>
        <row r="192">
          <cell r="C192" t="str">
            <v>Mezzanine</v>
          </cell>
          <cell r="D192" t="str">
            <v>Mezzanine</v>
          </cell>
        </row>
        <row r="193">
          <cell r="C193" t="str">
            <v>Fee</v>
          </cell>
          <cell r="D193" t="str">
            <v>Fee</v>
          </cell>
        </row>
        <row r="194">
          <cell r="C194" t="str">
            <v>Total Repayment</v>
          </cell>
          <cell r="D194" t="str">
            <v>Gesamt Rückzahlung</v>
          </cell>
        </row>
        <row r="195">
          <cell r="C195" t="str">
            <v>UNGEARED CASHFLOW</v>
          </cell>
          <cell r="D195" t="str">
            <v>CASHFLOW OHNE LEVERAGE</v>
          </cell>
        </row>
        <row r="196">
          <cell r="C196" t="str">
            <v>GEARED CASHFLOW</v>
          </cell>
          <cell r="D196" t="str">
            <v>CASHFLOW MIT LEVERAGE</v>
          </cell>
        </row>
        <row r="197">
          <cell r="C197" t="str">
            <v>IRR Exit / Growth</v>
          </cell>
          <cell r="D197" t="str">
            <v>IRR Exit / Wachstum</v>
          </cell>
        </row>
        <row r="198">
          <cell r="C198" t="str">
            <v>Rental Growth (pa) averaged</v>
          </cell>
          <cell r="D198" t="str">
            <v>Wachstum Miete EH p.a. Ø</v>
          </cell>
        </row>
        <row r="199">
          <cell r="C199" t="str">
            <v>Indexation (pa) averaged</v>
          </cell>
          <cell r="D199" t="str">
            <v>Wachstum Inflationsrate p.a. Ø</v>
          </cell>
        </row>
        <row r="200">
          <cell r="C200" t="str">
            <v>Retail Sales Growth (pa) averaged</v>
          </cell>
          <cell r="D200" t="str">
            <v>Wachstum Umsatz EH p.a. Ø</v>
          </cell>
        </row>
        <row r="201">
          <cell r="C201" t="str">
            <v>Exit Yield (IY)</v>
          </cell>
          <cell r="D201" t="str">
            <v>Exit Rendite</v>
          </cell>
        </row>
        <row r="202">
          <cell r="C202" t="str">
            <v>Loan Details</v>
          </cell>
          <cell r="D202" t="str">
            <v>Details Fremdkapital</v>
          </cell>
        </row>
        <row r="203">
          <cell r="C203" t="str">
            <v>Loan</v>
          </cell>
          <cell r="D203" t="str">
            <v>Fremdkapitaleinsatz €</v>
          </cell>
        </row>
        <row r="204">
          <cell r="C204" t="str">
            <v>Loan Term (yrs)</v>
          </cell>
          <cell r="D204" t="str">
            <v>Kreditlaufzeit (Jahre)</v>
          </cell>
        </row>
        <row r="205">
          <cell r="C205" t="str">
            <v>pmnts pa</v>
          </cell>
          <cell r="D205" t="str">
            <v>Zahlungsperioden p.a.</v>
          </cell>
        </row>
        <row r="206">
          <cell r="C206" t="str">
            <v>LTV of Net CV</v>
          </cell>
          <cell r="D206" t="str">
            <v>Anteil Fremdkapital am Netto-Kaufpreis</v>
          </cell>
        </row>
        <row r="207">
          <cell r="C207" t="str">
            <v>Interest Rate (Nominal)</v>
          </cell>
          <cell r="D207" t="str">
            <v>Finanzierungszins (nominal p.a.)</v>
          </cell>
        </row>
        <row r="208">
          <cell r="C208" t="str">
            <v>Interest Rate (Effective)</v>
          </cell>
          <cell r="D208" t="str">
            <v>Finanzierungszins (effektiv p. Quartal)</v>
          </cell>
        </row>
        <row r="209">
          <cell r="C209" t="str">
            <v>Quarterly Repayment</v>
          </cell>
          <cell r="D209" t="str">
            <v>Kapitaldienst insg. p. Quartal</v>
          </cell>
        </row>
        <row r="210">
          <cell r="C210" t="str">
            <v>Quarterly Interest</v>
          </cell>
          <cell r="D210" t="str">
            <v>Zinszahlung p. Quartal</v>
          </cell>
        </row>
        <row r="211">
          <cell r="C211" t="str">
            <v>Equity Required (excluding P Costs)</v>
          </cell>
          <cell r="D211" t="str">
            <v>Eigenkapitaleinsatz (ohne Ankaufskosten)</v>
          </cell>
        </row>
        <row r="212">
          <cell r="C212" t="str">
            <v>Purchaser's Costs</v>
          </cell>
          <cell r="D212" t="str">
            <v>Ankaufkosten</v>
          </cell>
        </row>
        <row r="213">
          <cell r="C213" t="str">
            <v>Gross Equity required</v>
          </cell>
          <cell r="D213" t="str">
            <v>Eigenkapitaleinsatz inkl. Ankaufkosten</v>
          </cell>
        </row>
        <row r="214">
          <cell r="C214" t="str">
            <v>Loan Type</v>
          </cell>
          <cell r="D214" t="str">
            <v>Kredittyp</v>
          </cell>
        </row>
        <row r="215">
          <cell r="C215" t="str">
            <v>Residual unamortised loan</v>
          </cell>
          <cell r="D215" t="str">
            <v>Tilgungsziel</v>
          </cell>
        </row>
        <row r="216">
          <cell r="C216" t="str">
            <v>Fee</v>
          </cell>
          <cell r="D216" t="str">
            <v>Bearbeitungsgebühr</v>
          </cell>
        </row>
        <row r="217">
          <cell r="C217" t="str">
            <v>Senior Debt</v>
          </cell>
          <cell r="D217" t="str">
            <v>Senior Debt</v>
          </cell>
        </row>
        <row r="218">
          <cell r="C218" t="str">
            <v>Principal</v>
          </cell>
          <cell r="D218" t="str">
            <v>Principal</v>
          </cell>
        </row>
        <row r="219">
          <cell r="C219" t="str">
            <v>Fixed Quarterly Rpmnt</v>
          </cell>
          <cell r="D219" t="str">
            <v>feste quartalsweise Rückzahlungen</v>
          </cell>
        </row>
        <row r="225">
          <cell r="C225" t="str">
            <v>Tenant Name</v>
          </cell>
          <cell r="D225" t="str">
            <v>Mietername</v>
          </cell>
        </row>
        <row r="226">
          <cell r="C226" t="str">
            <v>Floor</v>
          </cell>
          <cell r="D226" t="str">
            <v>Stockwerk</v>
          </cell>
        </row>
        <row r="227">
          <cell r="C227" t="str">
            <v>Unit Number</v>
          </cell>
          <cell r="D227" t="str">
            <v>Ladeneinheit</v>
          </cell>
        </row>
        <row r="228">
          <cell r="C228" t="str">
            <v>Covenant</v>
          </cell>
          <cell r="D228" t="str">
            <v>Herkunft</v>
          </cell>
        </row>
        <row r="229">
          <cell r="C229" t="str">
            <v>Tenant Category</v>
          </cell>
          <cell r="D229" t="str">
            <v>Branche</v>
          </cell>
        </row>
        <row r="230">
          <cell r="C230" t="str">
            <v>Tenant Sub-Category</v>
          </cell>
          <cell r="D230" t="str">
            <v>Unterbranche</v>
          </cell>
        </row>
        <row r="231">
          <cell r="C231" t="str">
            <v>Rental Growth Category</v>
          </cell>
          <cell r="D231" t="str">
            <v>Rental Growth Category</v>
          </cell>
        </row>
        <row r="232">
          <cell r="C232" t="str">
            <v>Floor Area (sq m)</v>
          </cell>
          <cell r="D232" t="str">
            <v>Mietfläche m²</v>
          </cell>
        </row>
        <row r="233">
          <cell r="C233" t="str">
            <v>Current Base Rent pa €</v>
          </cell>
          <cell r="D233" t="str">
            <v>Basismiete p.a. €</v>
          </cell>
        </row>
        <row r="234">
          <cell r="C234" t="str">
            <v>Current Rent per month €</v>
          </cell>
          <cell r="D234" t="str">
            <v>Basismiete p. Monat €</v>
          </cell>
        </row>
        <row r="235">
          <cell r="C235" t="str">
            <v>Step Rent #1 per month €</v>
          </cell>
          <cell r="D235" t="str">
            <v>Staffelmiete #1 p. Monat €</v>
          </cell>
        </row>
        <row r="236">
          <cell r="C236" t="str">
            <v>Step Rent #2 per month €</v>
          </cell>
          <cell r="D236" t="str">
            <v>Staffelmiete #2 p. Monat €</v>
          </cell>
        </row>
        <row r="237">
          <cell r="C237" t="str">
            <v>Step Rent #3 per month €</v>
          </cell>
          <cell r="D237" t="str">
            <v>Staffelmiete #3 p. Monat €</v>
          </cell>
        </row>
        <row r="238">
          <cell r="C238" t="str">
            <v>Current Rent per month/sqm €</v>
          </cell>
          <cell r="D238" t="str">
            <v>Basismiete p. Monat/m² €</v>
          </cell>
        </row>
        <row r="239">
          <cell r="C239" t="str">
            <v>Tenants Options</v>
          </cell>
          <cell r="D239" t="str">
            <v>Optionen</v>
          </cell>
        </row>
        <row r="240">
          <cell r="C240" t="str">
            <v>Lease Start</v>
          </cell>
          <cell r="D240" t="str">
            <v>Mietbeginn</v>
          </cell>
        </row>
        <row r="241">
          <cell r="C241" t="str">
            <v>Lease End</v>
          </cell>
          <cell r="D241" t="str">
            <v>Mietende</v>
          </cell>
        </row>
        <row r="242">
          <cell r="C242" t="str">
            <v>Break Date</v>
          </cell>
          <cell r="D242" t="str">
            <v>Sonderkündigungsrecht</v>
          </cell>
        </row>
        <row r="243">
          <cell r="C243" t="str">
            <v>Turnover %</v>
          </cell>
          <cell r="D243" t="str">
            <v>Umsatzmiete</v>
          </cell>
        </row>
        <row r="244">
          <cell r="C244" t="str">
            <v>Lease Comment</v>
          </cell>
          <cell r="D244" t="str">
            <v>MV Bemerkung</v>
          </cell>
        </row>
        <row r="245">
          <cell r="C245" t="str">
            <v>Indexation Basis</v>
          </cell>
          <cell r="D245" t="str">
            <v>Indexierungsbasis</v>
          </cell>
        </row>
        <row r="246">
          <cell r="C246" t="str">
            <v>% Step</v>
          </cell>
          <cell r="D246" t="str">
            <v>%-Punkte</v>
          </cell>
        </row>
        <row r="247">
          <cell r="C247" t="str">
            <v>Point</v>
          </cell>
          <cell r="D247" t="str">
            <v>Punkte</v>
          </cell>
        </row>
        <row r="248">
          <cell r="C248" t="str">
            <v>% Uplift</v>
          </cell>
          <cell r="D248" t="str">
            <v>% Anpassung</v>
          </cell>
        </row>
        <row r="249">
          <cell r="C249" t="str">
            <v>Index Used</v>
          </cell>
          <cell r="D249" t="str">
            <v>Index</v>
          </cell>
        </row>
        <row r="250">
          <cell r="C250" t="str">
            <v>Last Index</v>
          </cell>
          <cell r="D250" t="str">
            <v>Indexwert letzte Anpassung</v>
          </cell>
        </row>
        <row r="252">
          <cell r="C252" t="str">
            <v>ERV per month € per sqm</v>
          </cell>
          <cell r="D252" t="str">
            <v>Marktmiete p. Monat/m² €</v>
          </cell>
        </row>
        <row r="253">
          <cell r="C253" t="str">
            <v>ERV pa</v>
          </cell>
          <cell r="D253" t="str">
            <v>Marktmiete p.a. €</v>
          </cell>
        </row>
        <row r="254">
          <cell r="C254" t="str">
            <v>% Rvsn</v>
          </cell>
          <cell r="D254" t="str">
            <v>Abw. zur IST-Miete %</v>
          </cell>
        </row>
        <row r="256">
          <cell r="C256" t="str">
            <v>Turnover € pa</v>
          </cell>
          <cell r="D256" t="str">
            <v>Umsatz p.a. €</v>
          </cell>
        </row>
        <row r="257">
          <cell r="C257" t="str">
            <v>Turnover € per sqm pa</v>
          </cell>
          <cell r="D257" t="str">
            <v>Umsatz/m² p.a. €</v>
          </cell>
        </row>
        <row r="258">
          <cell r="C258" t="str">
            <v>RSR</v>
          </cell>
          <cell r="D258" t="str">
            <v xml:space="preserve">Jahresmiete zu Umsatz % </v>
          </cell>
        </row>
        <row r="261">
          <cell r="C261" t="str">
            <v>WALT (yrs)</v>
          </cell>
        </row>
        <row r="262">
          <cell r="C262" t="str">
            <v>Vacancy by Area</v>
          </cell>
        </row>
        <row r="263">
          <cell r="C263" t="str">
            <v>Vacancy by ERV [%GOI]</v>
          </cell>
        </row>
        <row r="264">
          <cell r="C264" t="str">
            <v>Y1 Other Income/Base income</v>
          </cell>
        </row>
        <row r="265">
          <cell r="C265" t="str">
            <v>Y1 NRO/GOI (income loss ratio)</v>
          </cell>
        </row>
        <row r="266">
          <cell r="C266" t="str">
            <v>Reversion (on Base Income)</v>
          </cell>
        </row>
        <row r="267">
          <cell r="C267" t="str">
            <v>Turnover € psm / pa</v>
          </cell>
        </row>
        <row r="268">
          <cell r="C268" t="str">
            <v>RSR / Effort Ratio</v>
          </cell>
        </row>
        <row r="270">
          <cell r="C270" t="str">
            <v>Vacancy Allowance (Y1)</v>
          </cell>
        </row>
        <row r="271">
          <cell r="C271" t="str">
            <v>Vacancy as % of Base Income (Rent)</v>
          </cell>
        </row>
        <row r="272">
          <cell r="C272" t="str">
            <v>Void risk as % of Base Inc (Costs)</v>
          </cell>
        </row>
        <row r="273">
          <cell r="C273" t="str">
            <v>Void risk as % of Base Inc (Capital Costs)</v>
          </cell>
        </row>
        <row r="275">
          <cell r="C275" t="str">
            <v>Avge Vacancy Periods</v>
          </cell>
        </row>
        <row r="276">
          <cell r="C276" t="str">
            <v>Vacancy (mths)</v>
          </cell>
        </row>
        <row r="277">
          <cell r="C277" t="str">
            <v>Rent Free (mths)</v>
          </cell>
        </row>
        <row r="278">
          <cell r="C278" t="str">
            <v>(weighted by ERV)</v>
          </cell>
        </row>
        <row r="279">
          <cell r="C279" t="str">
            <v>Group</v>
          </cell>
        </row>
        <row r="280">
          <cell r="C280" t="str">
            <v>Additional Income</v>
          </cell>
        </row>
        <row r="281">
          <cell r="C281" t="str">
            <v>Vacant Rent</v>
          </cell>
        </row>
        <row r="282">
          <cell r="C282" t="str">
            <v>Estimated Void Rent</v>
          </cell>
        </row>
        <row r="283">
          <cell r="C283" t="str">
            <v>Void Costs</v>
          </cell>
        </row>
        <row r="284">
          <cell r="C284" t="str">
            <v>Capital Payments (Entry)</v>
          </cell>
        </row>
        <row r="285">
          <cell r="C285" t="str">
            <v>Capital Receipts (Exit)</v>
          </cell>
        </row>
        <row r="286">
          <cell r="C286" t="str">
            <v>TOTAL NET  INCOME</v>
          </cell>
        </row>
      </sheetData>
      <sheetData sheetId="31"/>
      <sheetData sheetId="32"/>
      <sheetData sheetId="33">
        <row r="9">
          <cell r="B9">
            <v>1094435.0645851581</v>
          </cell>
        </row>
      </sheetData>
      <sheetData sheetId="34"/>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vel complet"/>
      <sheetName val="Turnover"/>
      <sheetName val="Criteria"/>
      <sheetName val="Ret_week"/>
      <sheetName val="Ret_Month"/>
      <sheetName val="February"/>
      <sheetName val="May"/>
      <sheetName val="June"/>
      <sheetName val="July"/>
      <sheetName val="August"/>
      <sheetName val="September"/>
      <sheetName val="October"/>
      <sheetName val="November"/>
      <sheetName val="December"/>
      <sheetName val="Ret_YTD"/>
      <sheetName val="Sheet3"/>
      <sheetName val="Sector_week"/>
      <sheetName val="Sheet1"/>
      <sheetName val="Sector_month"/>
      <sheetName val="Sector_YTD"/>
      <sheetName val="Cust_week"/>
      <sheetName val="Cust_month"/>
      <sheetName val="Gr_sec"/>
      <sheetName val="chart - 2001-2003 total"/>
      <sheetName val="chart - 2001-2003 monthly"/>
      <sheetName val="Customers 2001-2003 total"/>
      <sheetName val="customers 2001-2003"/>
      <sheetName val="Management report"/>
      <sheetName val="Management report Marketing 1"/>
      <sheetName val="data 2"/>
      <sheetName val="Icerenkoy"/>
    </sheetNames>
    <sheetDataSet>
      <sheetData sheetId="0">
        <row r="6">
          <cell r="B6" t="str">
            <v>Date</v>
          </cell>
        </row>
      </sheetData>
      <sheetData sheetId="1">
        <row r="4">
          <cell r="E4" t="str">
            <v>Date</v>
          </cell>
        </row>
      </sheetData>
      <sheetData sheetId="2">
        <row r="4">
          <cell r="E4" t="str">
            <v>Date</v>
          </cell>
        </row>
      </sheetData>
      <sheetData sheetId="3">
        <row r="4">
          <cell r="E4" t="str">
            <v>Date</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_Actual v Budget"/>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ri_final_2003"/>
      <sheetName val="add03 ian-dec"/>
      <sheetName val="disp03 ian dec"/>
      <sheetName val="add03"/>
      <sheetName val="Sheet2"/>
      <sheetName val="Sheet3"/>
    </sheetNames>
    <sheetDataSet>
      <sheetData sheetId="0"/>
      <sheetData sheetId="1"/>
      <sheetData sheetId="2">
        <row r="1">
          <cell r="A1" t="str">
            <v>SM</v>
          </cell>
        </row>
        <row r="2">
          <cell r="A2" t="str">
            <v>1G 76529</v>
          </cell>
          <cell r="B2">
            <v>37622</v>
          </cell>
        </row>
        <row r="3">
          <cell r="A3" t="str">
            <v>1D 12272</v>
          </cell>
          <cell r="B3">
            <v>37622</v>
          </cell>
        </row>
        <row r="4">
          <cell r="A4" t="str">
            <v>YR 28933</v>
          </cell>
          <cell r="B4">
            <v>37653</v>
          </cell>
        </row>
        <row r="5">
          <cell r="A5" t="str">
            <v>1M 56170</v>
          </cell>
          <cell r="B5">
            <v>37653</v>
          </cell>
        </row>
        <row r="6">
          <cell r="A6" t="str">
            <v>XP 64030</v>
          </cell>
          <cell r="B6">
            <v>37653</v>
          </cell>
        </row>
        <row r="7">
          <cell r="A7" t="str">
            <v>YR 26460</v>
          </cell>
          <cell r="B7">
            <v>37653</v>
          </cell>
        </row>
        <row r="8">
          <cell r="A8" t="str">
            <v>2R 77419</v>
          </cell>
          <cell r="B8">
            <v>37653</v>
          </cell>
        </row>
        <row r="9">
          <cell r="A9" t="str">
            <v>2R 77434</v>
          </cell>
          <cell r="B9">
            <v>37653</v>
          </cell>
        </row>
        <row r="10">
          <cell r="A10" t="str">
            <v>2R 79517</v>
          </cell>
          <cell r="B10">
            <v>37653</v>
          </cell>
        </row>
        <row r="11">
          <cell r="A11" t="str">
            <v>2R 79509</v>
          </cell>
          <cell r="B11">
            <v>37653</v>
          </cell>
        </row>
        <row r="12">
          <cell r="A12" t="str">
            <v>2R 79495</v>
          </cell>
          <cell r="B12">
            <v>37653</v>
          </cell>
        </row>
        <row r="13">
          <cell r="A13" t="str">
            <v>2R 79467</v>
          </cell>
          <cell r="B13">
            <v>37653</v>
          </cell>
        </row>
        <row r="14">
          <cell r="A14" t="str">
            <v>2R 79478</v>
          </cell>
          <cell r="B14">
            <v>37653</v>
          </cell>
        </row>
        <row r="15">
          <cell r="A15" t="str">
            <v>2R 79532</v>
          </cell>
          <cell r="B15">
            <v>37653</v>
          </cell>
        </row>
        <row r="16">
          <cell r="A16" t="str">
            <v>2R 46274</v>
          </cell>
          <cell r="B16">
            <v>37653</v>
          </cell>
        </row>
        <row r="17">
          <cell r="A17" t="str">
            <v>2R 46264</v>
          </cell>
          <cell r="B17">
            <v>37653</v>
          </cell>
        </row>
        <row r="18">
          <cell r="A18" t="str">
            <v>2R 46257</v>
          </cell>
          <cell r="B18">
            <v>37653</v>
          </cell>
        </row>
        <row r="19">
          <cell r="A19" t="str">
            <v>2A 63920</v>
          </cell>
          <cell r="B19">
            <v>37653</v>
          </cell>
        </row>
        <row r="20">
          <cell r="A20" t="str">
            <v>2R 48884</v>
          </cell>
          <cell r="B20">
            <v>37653</v>
          </cell>
        </row>
        <row r="21">
          <cell r="A21" t="str">
            <v>2R 48881</v>
          </cell>
          <cell r="B21">
            <v>37653</v>
          </cell>
        </row>
        <row r="22">
          <cell r="A22" t="str">
            <v>2A 88138</v>
          </cell>
          <cell r="B22">
            <v>37653</v>
          </cell>
        </row>
        <row r="23">
          <cell r="A23" t="str">
            <v>SM 74202</v>
          </cell>
          <cell r="B23">
            <v>37683</v>
          </cell>
        </row>
        <row r="24">
          <cell r="A24" t="str">
            <v>2L 07547</v>
          </cell>
          <cell r="B24">
            <v>37683</v>
          </cell>
        </row>
        <row r="25">
          <cell r="A25" t="str">
            <v>YD 03387</v>
          </cell>
          <cell r="B25">
            <v>37683</v>
          </cell>
        </row>
        <row r="26">
          <cell r="A26" t="str">
            <v>2L 39422</v>
          </cell>
          <cell r="B26">
            <v>37683</v>
          </cell>
        </row>
        <row r="27">
          <cell r="A27" t="str">
            <v>XD 82275</v>
          </cell>
          <cell r="B27">
            <v>37683</v>
          </cell>
        </row>
        <row r="28">
          <cell r="A28" t="str">
            <v>YT 31730</v>
          </cell>
          <cell r="B28">
            <v>37683</v>
          </cell>
        </row>
        <row r="29">
          <cell r="A29" t="str">
            <v>1B 76844</v>
          </cell>
          <cell r="B29">
            <v>37683</v>
          </cell>
        </row>
        <row r="30">
          <cell r="A30" t="str">
            <v>1B 76857</v>
          </cell>
          <cell r="B30">
            <v>37683</v>
          </cell>
        </row>
        <row r="31">
          <cell r="A31" t="str">
            <v>YR 41027</v>
          </cell>
          <cell r="B31">
            <v>37683</v>
          </cell>
        </row>
        <row r="32">
          <cell r="A32" t="str">
            <v>1A 48305</v>
          </cell>
          <cell r="B32">
            <v>37683</v>
          </cell>
        </row>
        <row r="33">
          <cell r="A33" t="str">
            <v>YT 39507</v>
          </cell>
          <cell r="B33">
            <v>37683</v>
          </cell>
        </row>
        <row r="34">
          <cell r="A34" t="str">
            <v>1C 02820</v>
          </cell>
          <cell r="B34">
            <v>37683</v>
          </cell>
        </row>
        <row r="35">
          <cell r="A35" t="str">
            <v>1P 56169</v>
          </cell>
          <cell r="B35">
            <v>37683</v>
          </cell>
        </row>
        <row r="36">
          <cell r="A36" t="str">
            <v>2J 87153</v>
          </cell>
          <cell r="B36">
            <v>37683</v>
          </cell>
        </row>
        <row r="37">
          <cell r="A37" t="str">
            <v>1A 86133</v>
          </cell>
          <cell r="B37">
            <v>37712</v>
          </cell>
        </row>
        <row r="38">
          <cell r="A38" t="str">
            <v>VA 45272</v>
          </cell>
          <cell r="B38">
            <v>37712</v>
          </cell>
        </row>
        <row r="39">
          <cell r="A39" t="str">
            <v>WS 31642</v>
          </cell>
          <cell r="B39">
            <v>37712</v>
          </cell>
        </row>
        <row r="40">
          <cell r="A40" t="str">
            <v>XP 64073</v>
          </cell>
          <cell r="B40">
            <v>37712</v>
          </cell>
        </row>
        <row r="41">
          <cell r="A41" t="str">
            <v>2B 47395</v>
          </cell>
          <cell r="B41">
            <v>37712</v>
          </cell>
        </row>
        <row r="42">
          <cell r="A42" t="str">
            <v>WS 31443</v>
          </cell>
          <cell r="B42">
            <v>37712</v>
          </cell>
        </row>
        <row r="43">
          <cell r="A43" t="str">
            <v>TA 78978</v>
          </cell>
          <cell r="B43">
            <v>37712</v>
          </cell>
        </row>
        <row r="44">
          <cell r="A44" t="str">
            <v>2A 40429</v>
          </cell>
          <cell r="B44">
            <v>37712</v>
          </cell>
        </row>
        <row r="45">
          <cell r="B45">
            <v>37712</v>
          </cell>
        </row>
        <row r="46">
          <cell r="A46" t="str">
            <v>2L 71034</v>
          </cell>
          <cell r="B46">
            <v>37742</v>
          </cell>
        </row>
        <row r="47">
          <cell r="A47" t="str">
            <v>YL 50246</v>
          </cell>
          <cell r="B47">
            <v>37742</v>
          </cell>
        </row>
        <row r="48">
          <cell r="A48" t="str">
            <v>1B 63295</v>
          </cell>
          <cell r="B48">
            <v>37742</v>
          </cell>
        </row>
        <row r="49">
          <cell r="A49" t="str">
            <v>GD 39880</v>
          </cell>
          <cell r="B49">
            <v>37742</v>
          </cell>
        </row>
        <row r="50">
          <cell r="A50" t="str">
            <v>1C 20903</v>
          </cell>
          <cell r="B50">
            <v>37742</v>
          </cell>
        </row>
        <row r="51">
          <cell r="A51" t="str">
            <v>YK 67464</v>
          </cell>
          <cell r="B51">
            <v>37742</v>
          </cell>
        </row>
        <row r="52">
          <cell r="A52" t="str">
            <v>2Y 59132</v>
          </cell>
          <cell r="B52">
            <v>37742</v>
          </cell>
        </row>
        <row r="53">
          <cell r="A53" t="str">
            <v>1U 25450</v>
          </cell>
          <cell r="B53">
            <v>37742</v>
          </cell>
        </row>
        <row r="54">
          <cell r="A54" t="str">
            <v>YK 64779</v>
          </cell>
          <cell r="B54">
            <v>37742</v>
          </cell>
        </row>
        <row r="55">
          <cell r="A55" t="str">
            <v>1B 63309</v>
          </cell>
          <cell r="B55">
            <v>37742</v>
          </cell>
        </row>
        <row r="56">
          <cell r="A56" t="str">
            <v>1B 63243</v>
          </cell>
          <cell r="B56">
            <v>37742</v>
          </cell>
        </row>
        <row r="57">
          <cell r="A57" t="str">
            <v>1M 56172</v>
          </cell>
          <cell r="B57">
            <v>37742</v>
          </cell>
        </row>
        <row r="58">
          <cell r="A58" t="str">
            <v>XJ 62984</v>
          </cell>
          <cell r="B58">
            <v>37773</v>
          </cell>
        </row>
        <row r="59">
          <cell r="A59" t="str">
            <v>GD 39987</v>
          </cell>
          <cell r="B59">
            <v>37773</v>
          </cell>
        </row>
        <row r="60">
          <cell r="A60" t="str">
            <v>GD 39874</v>
          </cell>
          <cell r="B60">
            <v>37773</v>
          </cell>
        </row>
        <row r="61">
          <cell r="A61" t="str">
            <v>YT 29561</v>
          </cell>
          <cell r="B61">
            <v>37773</v>
          </cell>
        </row>
        <row r="62">
          <cell r="A62" t="str">
            <v>YB 25833</v>
          </cell>
          <cell r="B62">
            <v>37773</v>
          </cell>
        </row>
        <row r="63">
          <cell r="A63" t="str">
            <v>03387</v>
          </cell>
          <cell r="B63">
            <v>37773</v>
          </cell>
        </row>
        <row r="64">
          <cell r="A64" t="str">
            <v>vu 07480</v>
          </cell>
          <cell r="B64">
            <v>37773</v>
          </cell>
        </row>
        <row r="65">
          <cell r="A65" t="str">
            <v>1M 56192</v>
          </cell>
          <cell r="B65">
            <v>37803</v>
          </cell>
        </row>
        <row r="66">
          <cell r="A66" t="str">
            <v>1R 81782</v>
          </cell>
          <cell r="B66">
            <v>37803</v>
          </cell>
        </row>
        <row r="67">
          <cell r="A67" t="str">
            <v>YY 57933</v>
          </cell>
          <cell r="B67">
            <v>37803</v>
          </cell>
        </row>
        <row r="68">
          <cell r="A68" t="str">
            <v>2U 17475</v>
          </cell>
          <cell r="B68">
            <v>37803</v>
          </cell>
        </row>
        <row r="69">
          <cell r="A69" t="str">
            <v>WA 06029</v>
          </cell>
          <cell r="B69">
            <v>37803</v>
          </cell>
        </row>
        <row r="70">
          <cell r="A70" t="str">
            <v>2J 08475</v>
          </cell>
          <cell r="B70">
            <v>37803</v>
          </cell>
        </row>
        <row r="71">
          <cell r="A71" t="str">
            <v>YD 03387</v>
          </cell>
          <cell r="B71">
            <v>37803</v>
          </cell>
        </row>
        <row r="72">
          <cell r="A72" t="str">
            <v>YD 03387</v>
          </cell>
          <cell r="B72">
            <v>37803</v>
          </cell>
        </row>
        <row r="73">
          <cell r="B73">
            <v>37803</v>
          </cell>
        </row>
        <row r="74">
          <cell r="B74">
            <v>37803</v>
          </cell>
        </row>
        <row r="75">
          <cell r="B75">
            <v>37803</v>
          </cell>
        </row>
        <row r="76">
          <cell r="A76" t="str">
            <v>2B 45076</v>
          </cell>
          <cell r="B76">
            <v>37834</v>
          </cell>
        </row>
        <row r="77">
          <cell r="A77" t="str">
            <v>XU 42246</v>
          </cell>
          <cell r="B77">
            <v>37834</v>
          </cell>
        </row>
        <row r="78">
          <cell r="A78" t="str">
            <v>1R 54755</v>
          </cell>
          <cell r="B78">
            <v>37834</v>
          </cell>
        </row>
        <row r="79">
          <cell r="A79" t="str">
            <v>1E 13367</v>
          </cell>
          <cell r="B79">
            <v>37834</v>
          </cell>
        </row>
        <row r="80">
          <cell r="A80" t="str">
            <v>2P 57076</v>
          </cell>
          <cell r="B80">
            <v>37834</v>
          </cell>
        </row>
        <row r="81">
          <cell r="A81" t="str">
            <v>YR 41042</v>
          </cell>
          <cell r="B81">
            <v>37834</v>
          </cell>
        </row>
        <row r="82">
          <cell r="A82" t="str">
            <v>WB 09267</v>
          </cell>
          <cell r="B82">
            <v>37834</v>
          </cell>
        </row>
        <row r="83">
          <cell r="A83" t="str">
            <v>2M 39382</v>
          </cell>
          <cell r="B83">
            <v>37834</v>
          </cell>
        </row>
        <row r="84">
          <cell r="A84" t="str">
            <v>2B 72927</v>
          </cell>
          <cell r="B84">
            <v>37834</v>
          </cell>
        </row>
        <row r="85">
          <cell r="A85" t="str">
            <v>1R 20083</v>
          </cell>
          <cell r="B85">
            <v>37834</v>
          </cell>
        </row>
        <row r="86">
          <cell r="A86" t="str">
            <v>XJ 63068</v>
          </cell>
          <cell r="B86">
            <v>37865</v>
          </cell>
        </row>
        <row r="87">
          <cell r="A87" t="str">
            <v>UD 24690</v>
          </cell>
          <cell r="B87">
            <v>37865</v>
          </cell>
        </row>
        <row r="88">
          <cell r="A88" t="str">
            <v>YY 58091</v>
          </cell>
          <cell r="B88">
            <v>37865</v>
          </cell>
        </row>
        <row r="89">
          <cell r="A89" t="str">
            <v>1R 19924</v>
          </cell>
          <cell r="B89">
            <v>37865</v>
          </cell>
        </row>
        <row r="90">
          <cell r="A90" t="str">
            <v>1R 33675</v>
          </cell>
          <cell r="B90">
            <v>37865</v>
          </cell>
        </row>
        <row r="91">
          <cell r="A91" t="str">
            <v>1P 56170</v>
          </cell>
          <cell r="B91">
            <v>37865</v>
          </cell>
        </row>
        <row r="92">
          <cell r="A92" t="str">
            <v>1P 56171</v>
          </cell>
          <cell r="B92">
            <v>37865</v>
          </cell>
        </row>
        <row r="93">
          <cell r="A93" t="str">
            <v>2B 14435</v>
          </cell>
          <cell r="B93">
            <v>37865</v>
          </cell>
        </row>
        <row r="94">
          <cell r="A94" t="str">
            <v>XU 52692</v>
          </cell>
          <cell r="B94">
            <v>37865</v>
          </cell>
        </row>
        <row r="95">
          <cell r="A95" t="str">
            <v>YY 71377</v>
          </cell>
          <cell r="B95">
            <v>37865</v>
          </cell>
        </row>
        <row r="96">
          <cell r="A96" t="str">
            <v>1E 10172</v>
          </cell>
          <cell r="B96">
            <v>37865</v>
          </cell>
        </row>
        <row r="97">
          <cell r="A97" t="str">
            <v>YT 40047</v>
          </cell>
          <cell r="B97">
            <v>37865</v>
          </cell>
        </row>
        <row r="98">
          <cell r="A98" t="str">
            <v>XJ 63068</v>
          </cell>
          <cell r="B98">
            <v>37865</v>
          </cell>
        </row>
        <row r="99">
          <cell r="A99" t="str">
            <v>2B 87468</v>
          </cell>
          <cell r="B99">
            <v>37865</v>
          </cell>
        </row>
        <row r="100">
          <cell r="A100" t="str">
            <v>1P 78824</v>
          </cell>
          <cell r="B100">
            <v>37865</v>
          </cell>
        </row>
      </sheetData>
      <sheetData sheetId="3"/>
      <sheetData sheetId="4"/>
      <sheetData sheetId="5"/>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_Note_03"/>
      <sheetName val="Summary"/>
      <sheetName val="REc+Adjustments"/>
      <sheetName val="Adj02"/>
      <sheetName val="FA ledger_Stat.vs.Anexe"/>
      <sheetName val="Total_Anexe"/>
      <sheetName val="FA03-IAS29"/>
      <sheetName val="Add_direct&amp;disp. reversed"/>
      <sheetName val="Add_AICC"/>
      <sheetName val="Disposals_reversed"/>
      <sheetName val="Disposals03_without reversed"/>
      <sheetName val="231_Total "/>
      <sheetName val="Anexa_AICC"/>
      <sheetName val="land 2003"/>
      <sheetName val="Fully dep FA"/>
      <sheetName val="Inflation"/>
      <sheetName val="Idx"/>
      <sheetName val="TB"/>
      <sheetName val="Sheet1"/>
      <sheetName val="Infl"/>
      <sheetName val="tabela_tot"/>
      <sheetName val="intangibles &amp; land"/>
      <sheetName val="fx rate"/>
      <sheetName val="Adj01"/>
      <sheetName val="FA_Legder_Filatura Buzau_31.12"/>
      <sheetName val="disposals 2000-USD"/>
      <sheetName val="additions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boczy"/>
      <sheetName val="Criteria"/>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oll per Q"/>
      <sheetName val="DCF Method"/>
    </sheetNames>
    <sheetDataSet>
      <sheetData sheetId="0"/>
      <sheetData sheetId="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ARE + VINDERE"/>
      <sheetName val="INTRARI"/>
      <sheetName val="mij_fixe 2000"/>
      <sheetName val="aradgat"/>
      <sheetName val="MIJ.99"/>
      <sheetName val="APRILIE 2008"/>
      <sheetName val="AA Year 2006"/>
      <sheetName val="Rezerva IFRS"/>
      <sheetName val="cladiril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osals"/>
      <sheetName val="Jan 05"/>
    </sheetNames>
    <sheetDataSet>
      <sheetData sheetId="0"/>
      <sheetData sheetId="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cts"/>
      <sheetName val="TOR_Data"/>
      <sheetName val="Sheet1"/>
      <sheetName val="RentSchedule"/>
      <sheetName val="Property_items"/>
      <sheetName val="Works"/>
      <sheetName val="Valids"/>
      <sheetName val="Sheet2"/>
    </sheetNames>
    <sheetDataSet>
      <sheetData sheetId="0"/>
      <sheetData sheetId="1"/>
      <sheetData sheetId="2"/>
      <sheetData sheetId="3"/>
      <sheetData sheetId="4"/>
      <sheetData sheetId="5"/>
      <sheetData sheetId="6">
        <row r="1">
          <cell r="A1">
            <v>7</v>
          </cell>
          <cell r="O1">
            <v>18</v>
          </cell>
        </row>
        <row r="3">
          <cell r="O3" t="str">
            <v>+05 WrkDays</v>
          </cell>
        </row>
      </sheetData>
      <sheetData sheetId="7"/>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_budget 2014"/>
      <sheetName val="STI TS"/>
      <sheetName val="Affordability Ratio"/>
      <sheetName val="Parking Income"/>
      <sheetName val="Purchase Price Calculation"/>
      <sheetName val="ERV Schedule"/>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VersionTracker"/>
      <sheetName val="Delta Step up Rents"/>
      <sheetName val="WAULT"/>
    </sheetNames>
    <sheetDataSet>
      <sheetData sheetId="0"/>
      <sheetData sheetId="1">
        <row r="34">
          <cell r="M34">
            <v>307770.06359999999</v>
          </cell>
        </row>
      </sheetData>
      <sheetData sheetId="2"/>
      <sheetData sheetId="3">
        <row r="16">
          <cell r="J16">
            <v>382663.63636363635</v>
          </cell>
        </row>
      </sheetData>
      <sheetData sheetId="4"/>
      <sheetData sheetId="5"/>
      <sheetData sheetId="6">
        <row r="2">
          <cell r="P2">
            <v>1</v>
          </cell>
        </row>
      </sheetData>
      <sheetData sheetId="7">
        <row r="59">
          <cell r="EF59">
            <v>124.18</v>
          </cell>
        </row>
      </sheetData>
      <sheetData sheetId="8">
        <row r="20">
          <cell r="AH20">
            <v>19686.03</v>
          </cell>
        </row>
      </sheetData>
      <sheetData sheetId="9"/>
      <sheetData sheetId="10">
        <row r="4">
          <cell r="C4" t="str">
            <v>Total Cashflow</v>
          </cell>
        </row>
      </sheetData>
      <sheetData sheetId="11"/>
      <sheetData sheetId="12"/>
      <sheetData sheetId="13"/>
      <sheetData sheetId="14">
        <row r="4">
          <cell r="J4" t="str">
            <v>Total Cashflow</v>
          </cell>
        </row>
        <row r="8">
          <cell r="CE8" t="str">
            <v>No Amortisation</v>
          </cell>
        </row>
        <row r="10">
          <cell r="CE10" t="str">
            <v>Fixed % of orig. loan per Annum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8">
          <cell r="B108" t="str">
            <v>Unit Sizes</v>
          </cell>
        </row>
      </sheetData>
      <sheetData sheetId="30">
        <row r="5">
          <cell r="C5" t="str">
            <v>Appraisal Date</v>
          </cell>
          <cell r="D5" t="str">
            <v>Bewertungsstichtag</v>
          </cell>
          <cell r="E5">
            <v>0</v>
          </cell>
          <cell r="F5">
            <v>0</v>
          </cell>
          <cell r="G5" t="str">
            <v>Data di valutazione</v>
          </cell>
          <cell r="H5">
            <v>0</v>
          </cell>
          <cell r="I5">
            <v>0</v>
          </cell>
          <cell r="J5">
            <v>0</v>
          </cell>
          <cell r="K5">
            <v>0</v>
          </cell>
          <cell r="L5">
            <v>0</v>
          </cell>
          <cell r="M5">
            <v>0</v>
          </cell>
        </row>
        <row r="6">
          <cell r="C6" t="str">
            <v>Year</v>
          </cell>
          <cell r="D6" t="str">
            <v>Jahr</v>
          </cell>
          <cell r="E6">
            <v>0</v>
          </cell>
          <cell r="F6">
            <v>0</v>
          </cell>
          <cell r="G6" t="str">
            <v>Anno</v>
          </cell>
          <cell r="H6">
            <v>0</v>
          </cell>
          <cell r="I6">
            <v>0</v>
          </cell>
          <cell r="J6">
            <v>0</v>
          </cell>
          <cell r="K6">
            <v>0</v>
          </cell>
          <cell r="L6">
            <v>0</v>
          </cell>
          <cell r="M6">
            <v>0</v>
          </cell>
        </row>
        <row r="7">
          <cell r="C7" t="str">
            <v>IRR</v>
          </cell>
          <cell r="D7" t="str">
            <v>Interner Zinsfuß</v>
          </cell>
          <cell r="E7">
            <v>0</v>
          </cell>
          <cell r="F7">
            <v>0</v>
          </cell>
          <cell r="G7" t="str">
            <v>Tasso interno di rendimento</v>
          </cell>
          <cell r="H7">
            <v>0</v>
          </cell>
          <cell r="I7">
            <v>0</v>
          </cell>
          <cell r="J7">
            <v>0</v>
          </cell>
          <cell r="K7">
            <v>0</v>
          </cell>
          <cell r="L7">
            <v>0</v>
          </cell>
          <cell r="M7">
            <v>0</v>
          </cell>
        </row>
        <row r="8">
          <cell r="C8" t="str">
            <v>Gross Income</v>
          </cell>
          <cell r="D8" t="str">
            <v>Mietrohertrag</v>
          </cell>
          <cell r="E8">
            <v>0</v>
          </cell>
          <cell r="F8">
            <v>0</v>
          </cell>
          <cell r="G8" t="str">
            <v>Reddito lordo</v>
          </cell>
          <cell r="H8">
            <v>0</v>
          </cell>
          <cell r="I8">
            <v>0</v>
          </cell>
          <cell r="J8">
            <v>0</v>
          </cell>
          <cell r="K8">
            <v>0</v>
          </cell>
          <cell r="L8">
            <v>0</v>
          </cell>
          <cell r="M8">
            <v>0</v>
          </cell>
        </row>
        <row r="9">
          <cell r="C9" t="str">
            <v>Net Income</v>
          </cell>
          <cell r="D9" t="str">
            <v>Mietreinertrag</v>
          </cell>
          <cell r="E9">
            <v>0</v>
          </cell>
          <cell r="F9">
            <v>0</v>
          </cell>
          <cell r="G9" t="str">
            <v>Reddito netto</v>
          </cell>
          <cell r="H9">
            <v>0</v>
          </cell>
          <cell r="I9">
            <v>0</v>
          </cell>
          <cell r="J9">
            <v>0</v>
          </cell>
          <cell r="K9">
            <v>0</v>
          </cell>
          <cell r="L9">
            <v>0</v>
          </cell>
          <cell r="M9">
            <v>0</v>
          </cell>
        </row>
        <row r="10">
          <cell r="C10" t="str">
            <v>Gross Value</v>
          </cell>
          <cell r="D10" t="str">
            <v>Brutto-Kaufpreis</v>
          </cell>
          <cell r="E10">
            <v>0</v>
          </cell>
          <cell r="F10">
            <v>0</v>
          </cell>
          <cell r="G10" t="str">
            <v>Valore lordo</v>
          </cell>
          <cell r="H10">
            <v>0</v>
          </cell>
          <cell r="I10">
            <v>0</v>
          </cell>
          <cell r="J10">
            <v>0</v>
          </cell>
          <cell r="K10">
            <v>0</v>
          </cell>
          <cell r="L10">
            <v>0</v>
          </cell>
          <cell r="M10">
            <v>0</v>
          </cell>
        </row>
        <row r="11">
          <cell r="C11" t="str">
            <v>Net Value</v>
          </cell>
          <cell r="D11" t="str">
            <v>Netto-Kaufpreis</v>
          </cell>
          <cell r="E11">
            <v>0</v>
          </cell>
          <cell r="F11">
            <v>0</v>
          </cell>
          <cell r="G11" t="str">
            <v>Valore netto</v>
          </cell>
          <cell r="H11">
            <v>0</v>
          </cell>
          <cell r="I11">
            <v>0</v>
          </cell>
          <cell r="J11">
            <v>0</v>
          </cell>
          <cell r="K11">
            <v>0</v>
          </cell>
          <cell r="L11">
            <v>0</v>
          </cell>
          <cell r="M11">
            <v>0</v>
          </cell>
        </row>
        <row r="12">
          <cell r="C12" t="str">
            <v>Exit</v>
          </cell>
          <cell r="D12" t="str">
            <v>Exit</v>
          </cell>
          <cell r="E12">
            <v>0</v>
          </cell>
          <cell r="F12">
            <v>0</v>
          </cell>
          <cell r="G12">
            <v>0</v>
          </cell>
          <cell r="H12">
            <v>0</v>
          </cell>
          <cell r="I12">
            <v>0</v>
          </cell>
          <cell r="J12">
            <v>0</v>
          </cell>
          <cell r="K12">
            <v>0</v>
          </cell>
          <cell r="L12">
            <v>0</v>
          </cell>
          <cell r="M12">
            <v>0</v>
          </cell>
        </row>
        <row r="13">
          <cell r="C13" t="str">
            <v>NOI</v>
          </cell>
          <cell r="D13" t="str">
            <v>Reinertrag</v>
          </cell>
          <cell r="E13">
            <v>0</v>
          </cell>
          <cell r="F13">
            <v>0</v>
          </cell>
          <cell r="G13" t="str">
            <v>Redditio netto operativo</v>
          </cell>
          <cell r="H13">
            <v>0</v>
          </cell>
          <cell r="I13">
            <v>0</v>
          </cell>
          <cell r="J13">
            <v>0</v>
          </cell>
          <cell r="K13">
            <v>0</v>
          </cell>
          <cell r="L13">
            <v>0</v>
          </cell>
          <cell r="M13">
            <v>0</v>
          </cell>
        </row>
        <row r="14">
          <cell r="C14" t="str">
            <v>IY</v>
          </cell>
          <cell r="D14" t="str">
            <v>NAR</v>
          </cell>
          <cell r="E14">
            <v>0</v>
          </cell>
          <cell r="F14">
            <v>0</v>
          </cell>
          <cell r="G14" t="str">
            <v>Tasso di capitalizzazione del canone percepito</v>
          </cell>
          <cell r="H14">
            <v>0</v>
          </cell>
          <cell r="I14">
            <v>0</v>
          </cell>
          <cell r="J14">
            <v>0</v>
          </cell>
          <cell r="K14">
            <v>0</v>
          </cell>
          <cell r="L14">
            <v>0</v>
          </cell>
          <cell r="M14">
            <v>0</v>
          </cell>
        </row>
        <row r="15">
          <cell r="C15" t="str">
            <v>Total</v>
          </cell>
          <cell r="D15" t="str">
            <v>Summe</v>
          </cell>
          <cell r="E15">
            <v>0</v>
          </cell>
          <cell r="F15">
            <v>0</v>
          </cell>
          <cell r="G15" t="str">
            <v>Totale</v>
          </cell>
          <cell r="H15">
            <v>0</v>
          </cell>
          <cell r="I15">
            <v>0</v>
          </cell>
          <cell r="J15">
            <v>0</v>
          </cell>
          <cell r="K15">
            <v>0</v>
          </cell>
          <cell r="L15">
            <v>0</v>
          </cell>
          <cell r="M15">
            <v>0</v>
          </cell>
        </row>
        <row r="16">
          <cell r="C16" t="str">
            <v>Discounted Cashflow</v>
          </cell>
          <cell r="D16" t="str">
            <v>Discounted Cashflow</v>
          </cell>
          <cell r="E16">
            <v>0</v>
          </cell>
          <cell r="F16">
            <v>0</v>
          </cell>
          <cell r="G16" t="str">
            <v>Discounted Cashflow</v>
          </cell>
          <cell r="H16">
            <v>0</v>
          </cell>
          <cell r="I16">
            <v>0</v>
          </cell>
          <cell r="J16">
            <v>0</v>
          </cell>
          <cell r="K16">
            <v>0</v>
          </cell>
          <cell r="L16">
            <v>0</v>
          </cell>
          <cell r="M16">
            <v>0</v>
          </cell>
        </row>
        <row r="17">
          <cell r="C17" t="str">
            <v>Cashflow</v>
          </cell>
          <cell r="D17" t="str">
            <v>Cashflow</v>
          </cell>
          <cell r="E17">
            <v>0</v>
          </cell>
          <cell r="F17">
            <v>0</v>
          </cell>
          <cell r="G17">
            <v>0</v>
          </cell>
          <cell r="H17">
            <v>0</v>
          </cell>
          <cell r="I17">
            <v>0</v>
          </cell>
          <cell r="J17">
            <v>0</v>
          </cell>
          <cell r="K17">
            <v>0</v>
          </cell>
          <cell r="L17">
            <v>0</v>
          </cell>
          <cell r="M17">
            <v>0</v>
          </cell>
        </row>
        <row r="18">
          <cell r="C18" t="str">
            <v>Initial Yield</v>
          </cell>
          <cell r="D18" t="str">
            <v>Netto-Anfangsrendite</v>
          </cell>
          <cell r="E18">
            <v>0</v>
          </cell>
          <cell r="F18">
            <v>0</v>
          </cell>
          <cell r="G18" t="str">
            <v>Tasso di capitalizzazione iniziale</v>
          </cell>
          <cell r="H18">
            <v>0</v>
          </cell>
          <cell r="I18">
            <v>0</v>
          </cell>
          <cell r="J18">
            <v>0</v>
          </cell>
          <cell r="K18">
            <v>0</v>
          </cell>
          <cell r="L18">
            <v>0</v>
          </cell>
          <cell r="M18">
            <v>0</v>
          </cell>
        </row>
        <row r="19">
          <cell r="C19" t="str">
            <v>Purchaser's Costs</v>
          </cell>
          <cell r="D19" t="str">
            <v>Erwerbsnebenkosten</v>
          </cell>
          <cell r="E19">
            <v>0</v>
          </cell>
          <cell r="F19">
            <v>0</v>
          </cell>
          <cell r="G19">
            <v>0</v>
          </cell>
          <cell r="H19">
            <v>0</v>
          </cell>
          <cell r="I19">
            <v>0</v>
          </cell>
          <cell r="J19">
            <v>0</v>
          </cell>
          <cell r="K19">
            <v>0</v>
          </cell>
          <cell r="L19">
            <v>0</v>
          </cell>
          <cell r="M19">
            <v>0</v>
          </cell>
        </row>
        <row r="20">
          <cell r="C20" t="str">
            <v>Exit Yield</v>
          </cell>
          <cell r="D20" t="str">
            <v>Exit NAR</v>
          </cell>
          <cell r="E20">
            <v>0</v>
          </cell>
          <cell r="F20">
            <v>0</v>
          </cell>
          <cell r="G20" t="str">
            <v>Tasso di capitalizzazione dei canoni finali</v>
          </cell>
          <cell r="H20">
            <v>0</v>
          </cell>
          <cell r="I20">
            <v>0</v>
          </cell>
          <cell r="J20">
            <v>0</v>
          </cell>
          <cell r="K20">
            <v>0</v>
          </cell>
          <cell r="L20">
            <v>0</v>
          </cell>
          <cell r="M20">
            <v>0</v>
          </cell>
        </row>
        <row r="21">
          <cell r="C21" t="str">
            <v>Exit Costs</v>
          </cell>
          <cell r="D21" t="str">
            <v>Exit Costs</v>
          </cell>
          <cell r="E21">
            <v>0</v>
          </cell>
          <cell r="F21">
            <v>0</v>
          </cell>
          <cell r="G21">
            <v>0</v>
          </cell>
          <cell r="H21">
            <v>0</v>
          </cell>
          <cell r="I21">
            <v>0</v>
          </cell>
          <cell r="J21">
            <v>0</v>
          </cell>
          <cell r="K21">
            <v>0</v>
          </cell>
          <cell r="L21">
            <v>0</v>
          </cell>
          <cell r="M21">
            <v>0</v>
          </cell>
        </row>
        <row r="22">
          <cell r="C22" t="str">
            <v>Gross Exit Value</v>
          </cell>
          <cell r="D22" t="str">
            <v>Exit Brutto-Verkaufspreis</v>
          </cell>
          <cell r="E22">
            <v>0</v>
          </cell>
          <cell r="F22">
            <v>0</v>
          </cell>
          <cell r="G22" t="str">
            <v>Valore finale lordo</v>
          </cell>
          <cell r="H22">
            <v>0</v>
          </cell>
          <cell r="I22">
            <v>0</v>
          </cell>
          <cell r="J22">
            <v>0</v>
          </cell>
          <cell r="K22">
            <v>0</v>
          </cell>
          <cell r="L22">
            <v>0</v>
          </cell>
          <cell r="M22">
            <v>0</v>
          </cell>
        </row>
        <row r="23">
          <cell r="C23" t="str">
            <v>Net Exit Value</v>
          </cell>
          <cell r="D23" t="str">
            <v>Exit Netto-Verkaufspreis</v>
          </cell>
          <cell r="E23">
            <v>0</v>
          </cell>
          <cell r="F23">
            <v>0</v>
          </cell>
          <cell r="G23" t="str">
            <v>Valore finale netto</v>
          </cell>
          <cell r="H23">
            <v>0</v>
          </cell>
          <cell r="I23">
            <v>0</v>
          </cell>
          <cell r="J23">
            <v>0</v>
          </cell>
          <cell r="K23">
            <v>0</v>
          </cell>
          <cell r="L23">
            <v>0</v>
          </cell>
          <cell r="M23">
            <v>0</v>
          </cell>
        </row>
        <row r="24">
          <cell r="C24">
            <v>0</v>
          </cell>
          <cell r="D24">
            <v>0</v>
          </cell>
          <cell r="E24">
            <v>0</v>
          </cell>
          <cell r="F24">
            <v>0</v>
          </cell>
          <cell r="G24">
            <v>0</v>
          </cell>
          <cell r="H24">
            <v>0</v>
          </cell>
          <cell r="I24">
            <v>0</v>
          </cell>
          <cell r="J24">
            <v>0</v>
          </cell>
          <cell r="K24">
            <v>0</v>
          </cell>
          <cell r="L24">
            <v>0</v>
          </cell>
          <cell r="M24">
            <v>0</v>
          </cell>
        </row>
        <row r="25">
          <cell r="C25" t="str">
            <v>Net Initial Yield (Y1) (NOI/Gross CV)</v>
          </cell>
          <cell r="D25">
            <v>0</v>
          </cell>
          <cell r="E25">
            <v>0</v>
          </cell>
          <cell r="F25">
            <v>0</v>
          </cell>
          <cell r="G25" t="str">
            <v>Tasso di capitalizzazione iniziale netto</v>
          </cell>
          <cell r="H25">
            <v>0</v>
          </cell>
          <cell r="I25">
            <v>0</v>
          </cell>
          <cell r="J25">
            <v>0</v>
          </cell>
          <cell r="K25">
            <v>0</v>
          </cell>
          <cell r="L25">
            <v>0</v>
          </cell>
          <cell r="M25">
            <v>0</v>
          </cell>
        </row>
        <row r="26">
          <cell r="C26">
            <v>0</v>
          </cell>
          <cell r="D26">
            <v>0</v>
          </cell>
          <cell r="E26">
            <v>0</v>
          </cell>
          <cell r="F26">
            <v>0</v>
          </cell>
          <cell r="G26">
            <v>0</v>
          </cell>
          <cell r="H26">
            <v>0</v>
          </cell>
          <cell r="I26">
            <v>0</v>
          </cell>
          <cell r="J26">
            <v>0</v>
          </cell>
          <cell r="K26">
            <v>0</v>
          </cell>
          <cell r="L26">
            <v>0</v>
          </cell>
          <cell r="M26">
            <v>0</v>
          </cell>
        </row>
        <row r="27">
          <cell r="C27" t="str">
            <v>Gross Value (net of Capex)</v>
          </cell>
          <cell r="D27">
            <v>0</v>
          </cell>
          <cell r="E27">
            <v>0</v>
          </cell>
          <cell r="F27">
            <v>0</v>
          </cell>
          <cell r="G27">
            <v>0</v>
          </cell>
          <cell r="H27">
            <v>0</v>
          </cell>
          <cell r="I27">
            <v>0</v>
          </cell>
          <cell r="J27">
            <v>0</v>
          </cell>
          <cell r="K27">
            <v>0</v>
          </cell>
          <cell r="L27">
            <v>0</v>
          </cell>
          <cell r="M27">
            <v>0</v>
          </cell>
        </row>
        <row r="28">
          <cell r="C28">
            <v>0</v>
          </cell>
          <cell r="D28">
            <v>0</v>
          </cell>
          <cell r="E28">
            <v>0</v>
          </cell>
          <cell r="F28">
            <v>0</v>
          </cell>
          <cell r="G28">
            <v>0</v>
          </cell>
          <cell r="H28">
            <v>0</v>
          </cell>
          <cell r="I28">
            <v>0</v>
          </cell>
          <cell r="J28">
            <v>0</v>
          </cell>
          <cell r="K28">
            <v>0</v>
          </cell>
          <cell r="L28">
            <v>0</v>
          </cell>
          <cell r="M28">
            <v>0</v>
          </cell>
        </row>
        <row r="29">
          <cell r="C29">
            <v>0</v>
          </cell>
          <cell r="D29">
            <v>0</v>
          </cell>
          <cell r="E29">
            <v>0</v>
          </cell>
          <cell r="F29">
            <v>0</v>
          </cell>
          <cell r="G29">
            <v>0</v>
          </cell>
          <cell r="H29">
            <v>0</v>
          </cell>
          <cell r="I29">
            <v>0</v>
          </cell>
          <cell r="J29">
            <v>0</v>
          </cell>
          <cell r="K29">
            <v>0</v>
          </cell>
          <cell r="L29">
            <v>0</v>
          </cell>
          <cell r="M29">
            <v>0</v>
          </cell>
        </row>
        <row r="30">
          <cell r="C30">
            <v>0</v>
          </cell>
          <cell r="D30">
            <v>0</v>
          </cell>
          <cell r="E30">
            <v>0</v>
          </cell>
          <cell r="F30">
            <v>0</v>
          </cell>
          <cell r="G30">
            <v>0</v>
          </cell>
          <cell r="H30">
            <v>0</v>
          </cell>
          <cell r="I30">
            <v>0</v>
          </cell>
          <cell r="J30">
            <v>0</v>
          </cell>
          <cell r="K30">
            <v>0</v>
          </cell>
          <cell r="L30">
            <v>0</v>
          </cell>
          <cell r="M30">
            <v>0</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3">
          <cell r="C33" t="str">
            <v>Formula Based</v>
          </cell>
          <cell r="D33" t="str">
            <v>Formula Based</v>
          </cell>
          <cell r="E33">
            <v>0</v>
          </cell>
          <cell r="F33">
            <v>0</v>
          </cell>
          <cell r="G33">
            <v>0</v>
          </cell>
          <cell r="H33">
            <v>0</v>
          </cell>
          <cell r="I33">
            <v>0</v>
          </cell>
          <cell r="J33">
            <v>0</v>
          </cell>
          <cell r="K33">
            <v>0</v>
          </cell>
          <cell r="L33">
            <v>0</v>
          </cell>
          <cell r="M33">
            <v>0</v>
          </cell>
        </row>
        <row r="34">
          <cell r="C34" t="str">
            <v>0.00</v>
          </cell>
          <cell r="D34" t="str">
            <v>0.00</v>
          </cell>
          <cell r="E34">
            <v>0</v>
          </cell>
          <cell r="F34">
            <v>0</v>
          </cell>
          <cell r="G34">
            <v>0</v>
          </cell>
          <cell r="H34">
            <v>0</v>
          </cell>
          <cell r="I34">
            <v>0</v>
          </cell>
          <cell r="J34">
            <v>0</v>
          </cell>
          <cell r="K34">
            <v>0</v>
          </cell>
          <cell r="L34">
            <v>0</v>
          </cell>
          <cell r="M34">
            <v>0</v>
          </cell>
        </row>
        <row r="35">
          <cell r="C35" t="str">
            <v>mmm-yy</v>
          </cell>
          <cell r="D35" t="str">
            <v>mmm-yy</v>
          </cell>
          <cell r="E35">
            <v>0</v>
          </cell>
          <cell r="F35">
            <v>0</v>
          </cell>
          <cell r="G35">
            <v>0</v>
          </cell>
          <cell r="H35">
            <v>0</v>
          </cell>
          <cell r="I35">
            <v>0</v>
          </cell>
          <cell r="J35">
            <v>0</v>
          </cell>
          <cell r="K35">
            <v>0</v>
          </cell>
          <cell r="L35">
            <v>0</v>
          </cell>
          <cell r="M35">
            <v>0</v>
          </cell>
        </row>
        <row r="36">
          <cell r="C36" t="str">
            <v>#,##</v>
          </cell>
          <cell r="D36" t="str">
            <v>#,##</v>
          </cell>
          <cell r="E36">
            <v>0</v>
          </cell>
          <cell r="F36">
            <v>0</v>
          </cell>
          <cell r="G36">
            <v>0</v>
          </cell>
          <cell r="H36">
            <v>0</v>
          </cell>
          <cell r="I36">
            <v>0</v>
          </cell>
          <cell r="J36">
            <v>0</v>
          </cell>
          <cell r="K36">
            <v>0</v>
          </cell>
          <cell r="L36">
            <v>0</v>
          </cell>
          <cell r="M36">
            <v>0</v>
          </cell>
        </row>
        <row r="37">
          <cell r="C37" t="str">
            <v>0.00%</v>
          </cell>
          <cell r="D37" t="str">
            <v>0.00%</v>
          </cell>
          <cell r="E37">
            <v>0</v>
          </cell>
          <cell r="F37">
            <v>0</v>
          </cell>
          <cell r="G37">
            <v>0</v>
          </cell>
          <cell r="H37">
            <v>0</v>
          </cell>
          <cell r="I37">
            <v>0</v>
          </cell>
          <cell r="J37">
            <v>0</v>
          </cell>
          <cell r="K37">
            <v>0</v>
          </cell>
          <cell r="L37">
            <v>0</v>
          </cell>
          <cell r="M37">
            <v>0</v>
          </cell>
        </row>
        <row r="38">
          <cell r="C38">
            <v>0</v>
          </cell>
          <cell r="D38">
            <v>0</v>
          </cell>
          <cell r="E38">
            <v>0</v>
          </cell>
          <cell r="F38">
            <v>0</v>
          </cell>
          <cell r="G38">
            <v>0</v>
          </cell>
          <cell r="H38">
            <v>0</v>
          </cell>
          <cell r="I38">
            <v>0</v>
          </cell>
          <cell r="J38">
            <v>0</v>
          </cell>
          <cell r="K38">
            <v>0</v>
          </cell>
          <cell r="L38">
            <v>0</v>
          </cell>
          <cell r="M38">
            <v>0</v>
          </cell>
        </row>
        <row r="39">
          <cell r="C39">
            <v>0</v>
          </cell>
          <cell r="D39">
            <v>0</v>
          </cell>
          <cell r="E39">
            <v>0</v>
          </cell>
          <cell r="F39">
            <v>0</v>
          </cell>
          <cell r="G39">
            <v>0</v>
          </cell>
          <cell r="H39">
            <v>0</v>
          </cell>
          <cell r="I39">
            <v>0</v>
          </cell>
          <cell r="J39">
            <v>0</v>
          </cell>
          <cell r="K39">
            <v>0</v>
          </cell>
          <cell r="L39">
            <v>0</v>
          </cell>
          <cell r="M39">
            <v>0</v>
          </cell>
        </row>
        <row r="40">
          <cell r="C40">
            <v>0</v>
          </cell>
          <cell r="D40">
            <v>0</v>
          </cell>
          <cell r="E40">
            <v>0</v>
          </cell>
          <cell r="F40">
            <v>0</v>
          </cell>
          <cell r="G40">
            <v>0</v>
          </cell>
          <cell r="H40">
            <v>0</v>
          </cell>
          <cell r="I40">
            <v>0</v>
          </cell>
          <cell r="J40">
            <v>0</v>
          </cell>
          <cell r="K40">
            <v>0</v>
          </cell>
          <cell r="L40">
            <v>0</v>
          </cell>
          <cell r="M40">
            <v>0</v>
          </cell>
        </row>
        <row r="41">
          <cell r="C41">
            <v>0</v>
          </cell>
          <cell r="D41">
            <v>0</v>
          </cell>
          <cell r="E41">
            <v>0</v>
          </cell>
          <cell r="F41">
            <v>0</v>
          </cell>
          <cell r="G41">
            <v>0</v>
          </cell>
          <cell r="H41">
            <v>0</v>
          </cell>
          <cell r="I41">
            <v>0</v>
          </cell>
          <cell r="J41">
            <v>0</v>
          </cell>
          <cell r="K41">
            <v>0</v>
          </cell>
          <cell r="L41">
            <v>0</v>
          </cell>
          <cell r="M41">
            <v>0</v>
          </cell>
        </row>
        <row r="42">
          <cell r="C42">
            <v>0</v>
          </cell>
          <cell r="D42">
            <v>0</v>
          </cell>
          <cell r="E42">
            <v>0</v>
          </cell>
          <cell r="F42">
            <v>0</v>
          </cell>
          <cell r="G42">
            <v>0</v>
          </cell>
          <cell r="H42">
            <v>0</v>
          </cell>
          <cell r="I42">
            <v>0</v>
          </cell>
          <cell r="J42">
            <v>0</v>
          </cell>
          <cell r="K42">
            <v>0</v>
          </cell>
          <cell r="L42">
            <v>0</v>
          </cell>
          <cell r="M42">
            <v>0</v>
          </cell>
        </row>
        <row r="43">
          <cell r="C43">
            <v>0</v>
          </cell>
          <cell r="D43">
            <v>0</v>
          </cell>
          <cell r="E43">
            <v>0</v>
          </cell>
          <cell r="F43">
            <v>0</v>
          </cell>
          <cell r="G43">
            <v>0</v>
          </cell>
          <cell r="H43">
            <v>0</v>
          </cell>
          <cell r="I43">
            <v>0</v>
          </cell>
          <cell r="J43">
            <v>0</v>
          </cell>
          <cell r="K43">
            <v>0</v>
          </cell>
          <cell r="L43">
            <v>0</v>
          </cell>
          <cell r="M43">
            <v>0</v>
          </cell>
        </row>
        <row r="44">
          <cell r="C44">
            <v>0</v>
          </cell>
          <cell r="D44">
            <v>0</v>
          </cell>
          <cell r="E44">
            <v>0</v>
          </cell>
          <cell r="F44">
            <v>0</v>
          </cell>
          <cell r="G44">
            <v>0</v>
          </cell>
          <cell r="H44">
            <v>0</v>
          </cell>
          <cell r="I44">
            <v>0</v>
          </cell>
          <cell r="J44">
            <v>0</v>
          </cell>
          <cell r="K44">
            <v>0</v>
          </cell>
          <cell r="L44">
            <v>0</v>
          </cell>
          <cell r="M44">
            <v>0</v>
          </cell>
        </row>
        <row r="45">
          <cell r="C45">
            <v>0</v>
          </cell>
          <cell r="D45">
            <v>0</v>
          </cell>
          <cell r="E45">
            <v>0</v>
          </cell>
          <cell r="F45">
            <v>0</v>
          </cell>
          <cell r="G45">
            <v>0</v>
          </cell>
          <cell r="H45">
            <v>0</v>
          </cell>
          <cell r="I45">
            <v>0</v>
          </cell>
          <cell r="J45">
            <v>0</v>
          </cell>
          <cell r="K45">
            <v>0</v>
          </cell>
          <cell r="L45">
            <v>0</v>
          </cell>
          <cell r="M45">
            <v>0</v>
          </cell>
        </row>
        <row r="46">
          <cell r="C46">
            <v>0</v>
          </cell>
          <cell r="D46">
            <v>0</v>
          </cell>
          <cell r="E46">
            <v>0</v>
          </cell>
          <cell r="F46">
            <v>0</v>
          </cell>
          <cell r="G46">
            <v>0</v>
          </cell>
          <cell r="H46">
            <v>0</v>
          </cell>
          <cell r="I46">
            <v>0</v>
          </cell>
          <cell r="J46">
            <v>0</v>
          </cell>
          <cell r="K46">
            <v>0</v>
          </cell>
          <cell r="L46">
            <v>0</v>
          </cell>
          <cell r="M46">
            <v>0</v>
          </cell>
        </row>
        <row r="47">
          <cell r="C47">
            <v>0</v>
          </cell>
          <cell r="D47">
            <v>0</v>
          </cell>
          <cell r="E47">
            <v>0</v>
          </cell>
          <cell r="F47">
            <v>0</v>
          </cell>
          <cell r="G47">
            <v>0</v>
          </cell>
          <cell r="H47">
            <v>0</v>
          </cell>
          <cell r="I47">
            <v>0</v>
          </cell>
          <cell r="J47">
            <v>0</v>
          </cell>
          <cell r="K47">
            <v>0</v>
          </cell>
          <cell r="L47">
            <v>0</v>
          </cell>
          <cell r="M47">
            <v>0</v>
          </cell>
        </row>
        <row r="48">
          <cell r="C48">
            <v>0</v>
          </cell>
          <cell r="D48">
            <v>0</v>
          </cell>
          <cell r="E48">
            <v>0</v>
          </cell>
          <cell r="F48">
            <v>0</v>
          </cell>
          <cell r="G48">
            <v>0</v>
          </cell>
          <cell r="H48">
            <v>0</v>
          </cell>
          <cell r="I48">
            <v>0</v>
          </cell>
          <cell r="J48">
            <v>0</v>
          </cell>
          <cell r="K48">
            <v>0</v>
          </cell>
          <cell r="L48">
            <v>0</v>
          </cell>
          <cell r="M48">
            <v>0</v>
          </cell>
        </row>
        <row r="49">
          <cell r="C49">
            <v>0</v>
          </cell>
          <cell r="D49">
            <v>0</v>
          </cell>
          <cell r="E49">
            <v>0</v>
          </cell>
          <cell r="F49">
            <v>0</v>
          </cell>
          <cell r="G49">
            <v>0</v>
          </cell>
          <cell r="H49">
            <v>0</v>
          </cell>
          <cell r="I49">
            <v>0</v>
          </cell>
          <cell r="J49">
            <v>0</v>
          </cell>
          <cell r="K49">
            <v>0</v>
          </cell>
          <cell r="L49">
            <v>0</v>
          </cell>
          <cell r="M49">
            <v>0</v>
          </cell>
        </row>
        <row r="50">
          <cell r="C50" t="str">
            <v>Project</v>
          </cell>
          <cell r="D50" t="str">
            <v>Projekt</v>
          </cell>
          <cell r="E50">
            <v>0</v>
          </cell>
          <cell r="F50">
            <v>0</v>
          </cell>
          <cell r="G50" t="str">
            <v>Progetto</v>
          </cell>
          <cell r="H50">
            <v>0</v>
          </cell>
          <cell r="I50">
            <v>0</v>
          </cell>
          <cell r="J50">
            <v>0</v>
          </cell>
          <cell r="K50">
            <v>0</v>
          </cell>
          <cell r="L50">
            <v>0</v>
          </cell>
          <cell r="M50">
            <v>0</v>
          </cell>
        </row>
        <row r="51">
          <cell r="C51" t="str">
            <v>Growth/Index</v>
          </cell>
          <cell r="D51">
            <v>0</v>
          </cell>
          <cell r="E51">
            <v>0</v>
          </cell>
          <cell r="F51">
            <v>0</v>
          </cell>
          <cell r="G51" t="str">
            <v>Crescita/Indice</v>
          </cell>
          <cell r="H51">
            <v>0</v>
          </cell>
          <cell r="I51">
            <v>0</v>
          </cell>
          <cell r="J51">
            <v>0</v>
          </cell>
          <cell r="K51">
            <v>0</v>
          </cell>
          <cell r="L51">
            <v>0</v>
          </cell>
          <cell r="M51">
            <v>0</v>
          </cell>
        </row>
        <row r="52">
          <cell r="C52" t="str">
            <v>Number of Tenants</v>
          </cell>
          <cell r="D52">
            <v>0</v>
          </cell>
          <cell r="E52">
            <v>0</v>
          </cell>
          <cell r="F52">
            <v>0</v>
          </cell>
          <cell r="G52">
            <v>0</v>
          </cell>
          <cell r="H52">
            <v>0</v>
          </cell>
          <cell r="I52">
            <v>0</v>
          </cell>
          <cell r="J52">
            <v>0</v>
          </cell>
          <cell r="K52">
            <v>0</v>
          </cell>
          <cell r="L52">
            <v>0</v>
          </cell>
          <cell r="M52">
            <v>0</v>
          </cell>
        </row>
        <row r="53">
          <cell r="C53" t="str">
            <v>Number of TO tnts</v>
          </cell>
          <cell r="D53">
            <v>0</v>
          </cell>
          <cell r="E53">
            <v>0</v>
          </cell>
          <cell r="F53">
            <v>0</v>
          </cell>
          <cell r="G53">
            <v>0</v>
          </cell>
          <cell r="H53">
            <v>0</v>
          </cell>
          <cell r="I53">
            <v>0</v>
          </cell>
          <cell r="J53">
            <v>0</v>
          </cell>
          <cell r="K53">
            <v>0</v>
          </cell>
          <cell r="L53">
            <v>0</v>
          </cell>
          <cell r="M53">
            <v>0</v>
          </cell>
        </row>
        <row r="54">
          <cell r="C54" t="str">
            <v>Rental Grth&gt;&gt;</v>
          </cell>
          <cell r="D54">
            <v>0</v>
          </cell>
          <cell r="E54">
            <v>0</v>
          </cell>
          <cell r="F54">
            <v>0</v>
          </cell>
          <cell r="G54">
            <v>0</v>
          </cell>
          <cell r="H54">
            <v>0</v>
          </cell>
          <cell r="I54">
            <v>0</v>
          </cell>
          <cell r="J54">
            <v>0</v>
          </cell>
          <cell r="K54">
            <v>0</v>
          </cell>
          <cell r="L54">
            <v>0</v>
          </cell>
          <cell r="M54">
            <v>0</v>
          </cell>
        </row>
        <row r="55">
          <cell r="C55" t="str">
            <v>Index Forecast&gt;&gt;</v>
          </cell>
          <cell r="D55">
            <v>0</v>
          </cell>
          <cell r="E55">
            <v>0</v>
          </cell>
          <cell r="F55">
            <v>0</v>
          </cell>
          <cell r="G55">
            <v>0</v>
          </cell>
          <cell r="H55">
            <v>0</v>
          </cell>
          <cell r="I55">
            <v>0</v>
          </cell>
          <cell r="J55">
            <v>0</v>
          </cell>
          <cell r="K55">
            <v>0</v>
          </cell>
          <cell r="L55">
            <v>0</v>
          </cell>
          <cell r="M55">
            <v>0</v>
          </cell>
        </row>
        <row r="56">
          <cell r="C56" t="str">
            <v>Retail Sales Grth&gt;&gt;</v>
          </cell>
          <cell r="D56">
            <v>0</v>
          </cell>
          <cell r="E56">
            <v>0</v>
          </cell>
          <cell r="F56">
            <v>0</v>
          </cell>
          <cell r="G56">
            <v>0</v>
          </cell>
          <cell r="H56">
            <v>0</v>
          </cell>
          <cell r="I56">
            <v>0</v>
          </cell>
          <cell r="J56">
            <v>0</v>
          </cell>
          <cell r="K56">
            <v>0</v>
          </cell>
          <cell r="L56">
            <v>0</v>
          </cell>
          <cell r="M56">
            <v>0</v>
          </cell>
        </row>
        <row r="57">
          <cell r="C57" t="str">
            <v>Retail Sales Grth</v>
          </cell>
          <cell r="D57">
            <v>0</v>
          </cell>
          <cell r="E57">
            <v>0</v>
          </cell>
          <cell r="F57">
            <v>0</v>
          </cell>
          <cell r="G57">
            <v>0</v>
          </cell>
          <cell r="H57">
            <v>0</v>
          </cell>
          <cell r="I57">
            <v>0</v>
          </cell>
          <cell r="J57">
            <v>0</v>
          </cell>
          <cell r="K57">
            <v>0</v>
          </cell>
          <cell r="L57">
            <v>0</v>
          </cell>
          <cell r="M57">
            <v>0</v>
          </cell>
        </row>
        <row r="58">
          <cell r="C58" t="str">
            <v>Rental Growth Categories</v>
          </cell>
          <cell r="D58">
            <v>0</v>
          </cell>
          <cell r="E58">
            <v>0</v>
          </cell>
          <cell r="F58">
            <v>0</v>
          </cell>
          <cell r="G58">
            <v>0</v>
          </cell>
          <cell r="H58">
            <v>0</v>
          </cell>
          <cell r="I58">
            <v>0</v>
          </cell>
          <cell r="J58">
            <v>0</v>
          </cell>
          <cell r="K58">
            <v>0</v>
          </cell>
          <cell r="L58">
            <v>0</v>
          </cell>
          <cell r="M58">
            <v>0</v>
          </cell>
        </row>
        <row r="59">
          <cell r="C59" t="str">
            <v>Category name</v>
          </cell>
          <cell r="D59">
            <v>0</v>
          </cell>
          <cell r="E59">
            <v>0</v>
          </cell>
          <cell r="F59">
            <v>0</v>
          </cell>
          <cell r="G59">
            <v>0</v>
          </cell>
          <cell r="H59">
            <v>0</v>
          </cell>
          <cell r="I59">
            <v>0</v>
          </cell>
          <cell r="J59">
            <v>0</v>
          </cell>
          <cell r="K59">
            <v>0</v>
          </cell>
          <cell r="L59">
            <v>0</v>
          </cell>
          <cell r="M59">
            <v>0</v>
          </cell>
        </row>
        <row r="60">
          <cell r="C60" t="str">
            <v>Grth Cat. Number</v>
          </cell>
          <cell r="D60">
            <v>0</v>
          </cell>
          <cell r="E60">
            <v>0</v>
          </cell>
          <cell r="F60">
            <v>0</v>
          </cell>
          <cell r="G60">
            <v>0</v>
          </cell>
          <cell r="H60">
            <v>0</v>
          </cell>
          <cell r="I60">
            <v>0</v>
          </cell>
          <cell r="J60">
            <v>0</v>
          </cell>
          <cell r="K60">
            <v>0</v>
          </cell>
          <cell r="L60">
            <v>0</v>
          </cell>
          <cell r="M60">
            <v>0</v>
          </cell>
        </row>
        <row r="61">
          <cell r="C61" t="str">
            <v>Analysis Gp</v>
          </cell>
          <cell r="D61">
            <v>0</v>
          </cell>
          <cell r="E61">
            <v>0</v>
          </cell>
          <cell r="F61">
            <v>0</v>
          </cell>
          <cell r="G61">
            <v>0</v>
          </cell>
          <cell r="H61">
            <v>0</v>
          </cell>
          <cell r="I61">
            <v>0</v>
          </cell>
          <cell r="J61">
            <v>0</v>
          </cell>
          <cell r="K61">
            <v>0</v>
          </cell>
          <cell r="L61">
            <v>0</v>
          </cell>
          <cell r="M61">
            <v>0</v>
          </cell>
        </row>
        <row r="62">
          <cell r="C62" t="str">
            <v>German VPI 2000 HISTORIC index data ONLY</v>
          </cell>
          <cell r="D62">
            <v>0</v>
          </cell>
          <cell r="E62">
            <v>0</v>
          </cell>
          <cell r="F62">
            <v>0</v>
          </cell>
          <cell r="G62">
            <v>0</v>
          </cell>
          <cell r="H62">
            <v>0</v>
          </cell>
          <cell r="I62">
            <v>0</v>
          </cell>
          <cell r="J62">
            <v>0</v>
          </cell>
          <cell r="K62">
            <v>0</v>
          </cell>
          <cell r="L62">
            <v>0</v>
          </cell>
          <cell r="M62">
            <v>0</v>
          </cell>
        </row>
        <row r="63">
          <cell r="C63" t="str">
            <v>&lt;&lt;Choose Future growth index 1,2 or 3 above and enter 1, 2 or 3 here.</v>
          </cell>
          <cell r="D63">
            <v>0</v>
          </cell>
          <cell r="E63">
            <v>0</v>
          </cell>
          <cell r="F63">
            <v>0</v>
          </cell>
          <cell r="G63">
            <v>0</v>
          </cell>
          <cell r="H63">
            <v>0</v>
          </cell>
          <cell r="I63">
            <v>0</v>
          </cell>
          <cell r="J63">
            <v>0</v>
          </cell>
          <cell r="K63">
            <v>0</v>
          </cell>
          <cell r="L63">
            <v>0</v>
          </cell>
          <cell r="M63">
            <v>0</v>
          </cell>
        </row>
        <row r="64">
          <cell r="C64">
            <v>0</v>
          </cell>
          <cell r="D64">
            <v>0</v>
          </cell>
          <cell r="E64">
            <v>0</v>
          </cell>
          <cell r="F64">
            <v>0</v>
          </cell>
          <cell r="G64">
            <v>0</v>
          </cell>
          <cell r="H64">
            <v>0</v>
          </cell>
          <cell r="I64">
            <v>0</v>
          </cell>
          <cell r="J64">
            <v>0</v>
          </cell>
          <cell r="K64">
            <v>0</v>
          </cell>
          <cell r="L64">
            <v>0</v>
          </cell>
          <cell r="M64">
            <v>0</v>
          </cell>
        </row>
        <row r="65">
          <cell r="C65" t="str">
            <v>&lt;&lt;Enter known index numbers below if unknown then leave blank</v>
          </cell>
          <cell r="D65">
            <v>0</v>
          </cell>
          <cell r="E65">
            <v>0</v>
          </cell>
          <cell r="F65">
            <v>0</v>
          </cell>
          <cell r="G65">
            <v>0</v>
          </cell>
          <cell r="H65">
            <v>0</v>
          </cell>
          <cell r="I65">
            <v>0</v>
          </cell>
          <cell r="J65">
            <v>0</v>
          </cell>
          <cell r="K65">
            <v>0</v>
          </cell>
          <cell r="L65">
            <v>0</v>
          </cell>
          <cell r="M65">
            <v>0</v>
          </cell>
        </row>
        <row r="66">
          <cell r="C66" t="str">
            <v>Annual Additional Income and CapEx</v>
          </cell>
          <cell r="D66">
            <v>0</v>
          </cell>
          <cell r="E66">
            <v>0</v>
          </cell>
          <cell r="F66">
            <v>0</v>
          </cell>
          <cell r="G66">
            <v>0</v>
          </cell>
          <cell r="H66">
            <v>0</v>
          </cell>
          <cell r="I66">
            <v>0</v>
          </cell>
          <cell r="J66">
            <v>0</v>
          </cell>
          <cell r="K66">
            <v>0</v>
          </cell>
          <cell r="L66">
            <v>0</v>
          </cell>
          <cell r="M66">
            <v>0</v>
          </cell>
        </row>
        <row r="67">
          <cell r="C67" t="str">
            <v>Enter Costs &amp; Other Income streams here</v>
          </cell>
          <cell r="D67">
            <v>0</v>
          </cell>
          <cell r="E67">
            <v>0</v>
          </cell>
          <cell r="F67">
            <v>0</v>
          </cell>
          <cell r="G67">
            <v>0</v>
          </cell>
          <cell r="H67">
            <v>0</v>
          </cell>
          <cell r="I67">
            <v>0</v>
          </cell>
          <cell r="J67">
            <v>0</v>
          </cell>
          <cell r="K67">
            <v>0</v>
          </cell>
          <cell r="L67">
            <v>0</v>
          </cell>
          <cell r="M67">
            <v>0</v>
          </cell>
        </row>
        <row r="68">
          <cell r="C68" t="str">
            <v>Total Expenses</v>
          </cell>
          <cell r="D68">
            <v>0</v>
          </cell>
          <cell r="E68">
            <v>0</v>
          </cell>
          <cell r="F68">
            <v>0</v>
          </cell>
          <cell r="G68">
            <v>0</v>
          </cell>
          <cell r="H68">
            <v>0</v>
          </cell>
          <cell r="I68">
            <v>0</v>
          </cell>
          <cell r="J68">
            <v>0</v>
          </cell>
          <cell r="K68">
            <v>0</v>
          </cell>
          <cell r="L68">
            <v>0</v>
          </cell>
          <cell r="M68">
            <v>0</v>
          </cell>
        </row>
        <row r="69">
          <cell r="C69" t="str">
            <v>Void Risk</v>
          </cell>
          <cell r="D69">
            <v>0</v>
          </cell>
          <cell r="E69">
            <v>0</v>
          </cell>
          <cell r="F69">
            <v>0</v>
          </cell>
          <cell r="G69">
            <v>0</v>
          </cell>
          <cell r="H69">
            <v>0</v>
          </cell>
          <cell r="I69">
            <v>0</v>
          </cell>
          <cell r="J69">
            <v>0</v>
          </cell>
          <cell r="K69">
            <v>0</v>
          </cell>
          <cell r="L69">
            <v>0</v>
          </cell>
          <cell r="M69">
            <v>0</v>
          </cell>
        </row>
        <row r="70">
          <cell r="C70" t="str">
            <v>Capital Expenditure</v>
          </cell>
          <cell r="D70">
            <v>0</v>
          </cell>
          <cell r="E70">
            <v>0</v>
          </cell>
          <cell r="F70">
            <v>0</v>
          </cell>
          <cell r="G70">
            <v>0</v>
          </cell>
          <cell r="H70">
            <v>0</v>
          </cell>
          <cell r="I70">
            <v>0</v>
          </cell>
          <cell r="J70">
            <v>0</v>
          </cell>
          <cell r="K70">
            <v>0</v>
          </cell>
          <cell r="L70">
            <v>0</v>
          </cell>
          <cell r="M70">
            <v>0</v>
          </cell>
        </row>
        <row r="71">
          <cell r="C71" t="str">
            <v xml:space="preserve">Tenants built is currently: </v>
          </cell>
          <cell r="D71">
            <v>0</v>
          </cell>
          <cell r="E71">
            <v>0</v>
          </cell>
          <cell r="F71">
            <v>0</v>
          </cell>
          <cell r="G71">
            <v>0</v>
          </cell>
          <cell r="H71">
            <v>0</v>
          </cell>
          <cell r="I71">
            <v>0</v>
          </cell>
          <cell r="J71">
            <v>0</v>
          </cell>
          <cell r="K71">
            <v>0</v>
          </cell>
          <cell r="L71">
            <v>0</v>
          </cell>
          <cell r="M71">
            <v>0</v>
          </cell>
        </row>
        <row r="72">
          <cell r="C72" t="str">
            <v xml:space="preserve">TO lines built is currently: </v>
          </cell>
          <cell r="D72">
            <v>0</v>
          </cell>
          <cell r="E72">
            <v>0</v>
          </cell>
          <cell r="F72">
            <v>0</v>
          </cell>
          <cell r="G72">
            <v>0</v>
          </cell>
          <cell r="H72">
            <v>0</v>
          </cell>
          <cell r="I72">
            <v>0</v>
          </cell>
          <cell r="J72">
            <v>0</v>
          </cell>
          <cell r="K72">
            <v>0</v>
          </cell>
          <cell r="L72">
            <v>0</v>
          </cell>
          <cell r="M72">
            <v>0</v>
          </cell>
        </row>
        <row r="73">
          <cell r="C73">
            <v>0</v>
          </cell>
          <cell r="D73">
            <v>0</v>
          </cell>
          <cell r="E73">
            <v>0</v>
          </cell>
          <cell r="F73">
            <v>0</v>
          </cell>
          <cell r="G73">
            <v>0</v>
          </cell>
          <cell r="H73">
            <v>0</v>
          </cell>
          <cell r="I73">
            <v>0</v>
          </cell>
          <cell r="J73">
            <v>0</v>
          </cell>
          <cell r="K73">
            <v>0</v>
          </cell>
          <cell r="L73">
            <v>0</v>
          </cell>
          <cell r="M73">
            <v>0</v>
          </cell>
        </row>
        <row r="74">
          <cell r="C74">
            <v>0</v>
          </cell>
          <cell r="D74">
            <v>0</v>
          </cell>
          <cell r="E74">
            <v>0</v>
          </cell>
          <cell r="F74">
            <v>0</v>
          </cell>
          <cell r="G74">
            <v>0</v>
          </cell>
          <cell r="H74">
            <v>0</v>
          </cell>
          <cell r="I74">
            <v>0</v>
          </cell>
          <cell r="J74">
            <v>0</v>
          </cell>
          <cell r="K74">
            <v>0</v>
          </cell>
          <cell r="L74">
            <v>0</v>
          </cell>
          <cell r="M74">
            <v>0</v>
          </cell>
        </row>
        <row r="75">
          <cell r="C75">
            <v>0</v>
          </cell>
          <cell r="D75">
            <v>0</v>
          </cell>
          <cell r="E75">
            <v>0</v>
          </cell>
          <cell r="F75">
            <v>0</v>
          </cell>
          <cell r="G75">
            <v>0</v>
          </cell>
          <cell r="H75">
            <v>0</v>
          </cell>
          <cell r="I75">
            <v>0</v>
          </cell>
          <cell r="J75">
            <v>0</v>
          </cell>
          <cell r="K75">
            <v>0</v>
          </cell>
          <cell r="L75">
            <v>0</v>
          </cell>
          <cell r="M75">
            <v>0</v>
          </cell>
        </row>
        <row r="76">
          <cell r="C76">
            <v>0</v>
          </cell>
          <cell r="D76">
            <v>0</v>
          </cell>
          <cell r="E76">
            <v>0</v>
          </cell>
          <cell r="F76">
            <v>0</v>
          </cell>
          <cell r="G76">
            <v>0</v>
          </cell>
          <cell r="H76">
            <v>0</v>
          </cell>
          <cell r="I76">
            <v>0</v>
          </cell>
          <cell r="J76">
            <v>0</v>
          </cell>
          <cell r="K76">
            <v>0</v>
          </cell>
          <cell r="L76">
            <v>0</v>
          </cell>
          <cell r="M76">
            <v>0</v>
          </cell>
        </row>
        <row r="77">
          <cell r="C77">
            <v>0</v>
          </cell>
          <cell r="D77">
            <v>0</v>
          </cell>
          <cell r="E77">
            <v>0</v>
          </cell>
          <cell r="F77">
            <v>0</v>
          </cell>
          <cell r="G77">
            <v>0</v>
          </cell>
          <cell r="H77">
            <v>0</v>
          </cell>
          <cell r="I77">
            <v>0</v>
          </cell>
          <cell r="J77">
            <v>0</v>
          </cell>
          <cell r="K77">
            <v>0</v>
          </cell>
          <cell r="L77">
            <v>0</v>
          </cell>
          <cell r="M77">
            <v>0</v>
          </cell>
        </row>
        <row r="78">
          <cell r="C78" t="str">
            <v>Financial Summary</v>
          </cell>
          <cell r="D78" t="str">
            <v>Zusammenfassung</v>
          </cell>
          <cell r="E78">
            <v>0</v>
          </cell>
          <cell r="F78">
            <v>0</v>
          </cell>
          <cell r="G78" t="str">
            <v>Riepilogo finanziario</v>
          </cell>
          <cell r="H78">
            <v>0</v>
          </cell>
          <cell r="I78">
            <v>0</v>
          </cell>
          <cell r="J78">
            <v>0</v>
          </cell>
          <cell r="K78">
            <v>0</v>
          </cell>
          <cell r="L78">
            <v>0</v>
          </cell>
          <cell r="M78">
            <v>0</v>
          </cell>
        </row>
        <row r="79">
          <cell r="C79" t="str">
            <v>ALL AMOUNTS ARE IN EUROS UNLESS STATED</v>
          </cell>
          <cell r="D79" t="str">
            <v>ALLE ANGABEN IN EURO WENN NICHT ANDERS ANGEGEBEN</v>
          </cell>
          <cell r="E79">
            <v>0</v>
          </cell>
          <cell r="F79">
            <v>0</v>
          </cell>
          <cell r="G79">
            <v>0</v>
          </cell>
          <cell r="H79">
            <v>0</v>
          </cell>
          <cell r="I79">
            <v>0</v>
          </cell>
          <cell r="J79">
            <v>0</v>
          </cell>
          <cell r="K79">
            <v>0</v>
          </cell>
          <cell r="L79">
            <v>0</v>
          </cell>
          <cell r="M79">
            <v>0</v>
          </cell>
        </row>
        <row r="80">
          <cell r="C80" t="str">
            <v>Entry</v>
          </cell>
          <cell r="D80" t="str">
            <v>Investment</v>
          </cell>
          <cell r="E80">
            <v>0</v>
          </cell>
          <cell r="F80">
            <v>0</v>
          </cell>
          <cell r="G80">
            <v>0</v>
          </cell>
          <cell r="H80">
            <v>0</v>
          </cell>
          <cell r="I80">
            <v>0</v>
          </cell>
          <cell r="J80">
            <v>0</v>
          </cell>
          <cell r="K80">
            <v>0</v>
          </cell>
          <cell r="L80">
            <v>0</v>
          </cell>
          <cell r="M80">
            <v>0</v>
          </cell>
        </row>
        <row r="81">
          <cell r="C81" t="str">
            <v>Purchaser's Costs @</v>
          </cell>
          <cell r="D81" t="str">
            <v>Erwerbsnebenk. Käufer</v>
          </cell>
          <cell r="E81">
            <v>0</v>
          </cell>
          <cell r="F81">
            <v>0</v>
          </cell>
          <cell r="G81">
            <v>0</v>
          </cell>
          <cell r="H81">
            <v>0</v>
          </cell>
          <cell r="I81">
            <v>0</v>
          </cell>
          <cell r="J81">
            <v>0</v>
          </cell>
          <cell r="K81">
            <v>0</v>
          </cell>
          <cell r="L81">
            <v>0</v>
          </cell>
          <cell r="M81">
            <v>0</v>
          </cell>
        </row>
        <row r="82">
          <cell r="C82" t="str">
            <v>Purchaser's Costs VARIED</v>
          </cell>
          <cell r="D82" t="str">
            <v>Erwerbsnebenk. Käufer VARIEREN</v>
          </cell>
          <cell r="E82">
            <v>0</v>
          </cell>
          <cell r="F82">
            <v>0</v>
          </cell>
          <cell r="G82">
            <v>0</v>
          </cell>
          <cell r="H82">
            <v>0</v>
          </cell>
          <cell r="I82">
            <v>0</v>
          </cell>
          <cell r="J82">
            <v>0</v>
          </cell>
          <cell r="K82">
            <v>0</v>
          </cell>
          <cell r="L82">
            <v>0</v>
          </cell>
          <cell r="M82">
            <v>0</v>
          </cell>
        </row>
        <row r="83">
          <cell r="C83" t="str">
            <v>Net Income @ Entry (Y1)</v>
          </cell>
          <cell r="D83" t="str">
            <v>Jahresreinertrag Jahr 1 (ohne einm. Kosten)</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t="str">
            <v>Gross Initial Yield (NOI/Net CV)</v>
          </cell>
          <cell r="D85" t="str">
            <v>Brutto-Anfangsrendite (ohne einm. K.)</v>
          </cell>
          <cell r="E85">
            <v>0</v>
          </cell>
          <cell r="F85">
            <v>0</v>
          </cell>
          <cell r="G85">
            <v>0</v>
          </cell>
          <cell r="H85">
            <v>0</v>
          </cell>
          <cell r="I85">
            <v>0</v>
          </cell>
          <cell r="J85">
            <v>0</v>
          </cell>
          <cell r="K85">
            <v>0</v>
          </cell>
          <cell r="L85">
            <v>0</v>
          </cell>
          <cell r="M85">
            <v>0</v>
          </cell>
        </row>
        <row r="86">
          <cell r="C86" t="str">
            <v>Cash Flows calculated</v>
          </cell>
          <cell r="D86" t="str">
            <v>Cashflow berechnet:</v>
          </cell>
          <cell r="E86">
            <v>0</v>
          </cell>
          <cell r="F86">
            <v>0</v>
          </cell>
          <cell r="G86">
            <v>0</v>
          </cell>
          <cell r="H86">
            <v>0</v>
          </cell>
          <cell r="I86">
            <v>0</v>
          </cell>
          <cell r="J86">
            <v>0</v>
          </cell>
          <cell r="K86">
            <v>0</v>
          </cell>
          <cell r="L86">
            <v>0</v>
          </cell>
          <cell r="M86">
            <v>0</v>
          </cell>
        </row>
        <row r="87">
          <cell r="C87" t="str">
            <v>Monthly</v>
          </cell>
          <cell r="D87" t="str">
            <v>monatlich</v>
          </cell>
          <cell r="E87">
            <v>0</v>
          </cell>
          <cell r="F87">
            <v>0</v>
          </cell>
          <cell r="G87" t="str">
            <v>Mensile</v>
          </cell>
          <cell r="H87">
            <v>0</v>
          </cell>
          <cell r="I87">
            <v>0</v>
          </cell>
          <cell r="J87">
            <v>0</v>
          </cell>
          <cell r="K87">
            <v>0</v>
          </cell>
          <cell r="L87">
            <v>0</v>
          </cell>
          <cell r="M87">
            <v>0</v>
          </cell>
        </row>
        <row r="88">
          <cell r="C88" t="str">
            <v>Quarterly</v>
          </cell>
          <cell r="D88" t="str">
            <v>pro Quartal</v>
          </cell>
          <cell r="E88">
            <v>0</v>
          </cell>
          <cell r="F88">
            <v>0</v>
          </cell>
          <cell r="G88" t="str">
            <v>Trimestrale</v>
          </cell>
          <cell r="H88">
            <v>0</v>
          </cell>
          <cell r="I88">
            <v>0</v>
          </cell>
          <cell r="J88">
            <v>0</v>
          </cell>
          <cell r="K88">
            <v>0</v>
          </cell>
          <cell r="L88">
            <v>0</v>
          </cell>
          <cell r="M88">
            <v>0</v>
          </cell>
        </row>
        <row r="89">
          <cell r="C89" t="str">
            <v>Annually</v>
          </cell>
          <cell r="D89" t="str">
            <v>jährlich</v>
          </cell>
          <cell r="E89">
            <v>0</v>
          </cell>
          <cell r="F89">
            <v>0</v>
          </cell>
          <cell r="G89" t="str">
            <v>Annuale</v>
          </cell>
          <cell r="H89">
            <v>0</v>
          </cell>
          <cell r="I89">
            <v>0</v>
          </cell>
          <cell r="J89">
            <v>0</v>
          </cell>
          <cell r="K89">
            <v>0</v>
          </cell>
          <cell r="L89">
            <v>0</v>
          </cell>
          <cell r="M89">
            <v>0</v>
          </cell>
        </row>
        <row r="90">
          <cell r="C90" t="str">
            <v xml:space="preserve"> in Advance</v>
          </cell>
          <cell r="D90" t="str">
            <v xml:space="preserve"> im Voraus</v>
          </cell>
          <cell r="E90">
            <v>0</v>
          </cell>
          <cell r="F90">
            <v>0</v>
          </cell>
          <cell r="G90" t="str">
            <v>anticipato</v>
          </cell>
          <cell r="H90">
            <v>0</v>
          </cell>
          <cell r="I90">
            <v>0</v>
          </cell>
          <cell r="J90">
            <v>0</v>
          </cell>
          <cell r="K90">
            <v>0</v>
          </cell>
          <cell r="L90">
            <v>0</v>
          </cell>
          <cell r="M90">
            <v>0</v>
          </cell>
        </row>
        <row r="91">
          <cell r="C91" t="str">
            <v xml:space="preserve"> in Arrears</v>
          </cell>
          <cell r="D91" t="str">
            <v xml:space="preserve"> nachschüssig</v>
          </cell>
          <cell r="E91">
            <v>0</v>
          </cell>
          <cell r="F91">
            <v>0</v>
          </cell>
          <cell r="G91" t="str">
            <v>posticipato</v>
          </cell>
          <cell r="H91">
            <v>0</v>
          </cell>
          <cell r="I91">
            <v>0</v>
          </cell>
          <cell r="J91">
            <v>0</v>
          </cell>
          <cell r="K91">
            <v>0</v>
          </cell>
          <cell r="L91">
            <v>0</v>
          </cell>
          <cell r="M91">
            <v>0</v>
          </cell>
        </row>
        <row r="92">
          <cell r="C92" t="str">
            <v>Blended IRR</v>
          </cell>
          <cell r="D92" t="str">
            <v>Blended IRR</v>
          </cell>
          <cell r="E92">
            <v>0</v>
          </cell>
          <cell r="F92">
            <v>0</v>
          </cell>
          <cell r="G92">
            <v>0</v>
          </cell>
          <cell r="H92">
            <v>0</v>
          </cell>
          <cell r="I92">
            <v>0</v>
          </cell>
          <cell r="J92">
            <v>0</v>
          </cell>
          <cell r="K92">
            <v>0</v>
          </cell>
          <cell r="L92">
            <v>0</v>
          </cell>
          <cell r="M92">
            <v>0</v>
          </cell>
        </row>
        <row r="93">
          <cell r="C93" t="str">
            <v>Hold Period (years)</v>
          </cell>
          <cell r="D93" t="str">
            <v>Haltedauer in Jahren</v>
          </cell>
          <cell r="E93">
            <v>0</v>
          </cell>
          <cell r="F93">
            <v>0</v>
          </cell>
          <cell r="G93">
            <v>0</v>
          </cell>
          <cell r="H93">
            <v>0</v>
          </cell>
          <cell r="I93">
            <v>0</v>
          </cell>
          <cell r="J93">
            <v>0</v>
          </cell>
          <cell r="K93">
            <v>0</v>
          </cell>
          <cell r="L93">
            <v>0</v>
          </cell>
          <cell r="M93">
            <v>0</v>
          </cell>
        </row>
        <row r="94">
          <cell r="C94" t="str">
            <v>Capital Value psm</v>
          </cell>
          <cell r="D94" t="str">
            <v>Netto-Kaufpreis pro m²</v>
          </cell>
          <cell r="E94">
            <v>0</v>
          </cell>
          <cell r="F94">
            <v>0</v>
          </cell>
          <cell r="G94" t="str">
            <v>Valore Capitale per m2</v>
          </cell>
          <cell r="H94">
            <v>0</v>
          </cell>
          <cell r="I94">
            <v>0</v>
          </cell>
          <cell r="J94">
            <v>0</v>
          </cell>
          <cell r="K94">
            <v>0</v>
          </cell>
          <cell r="L94">
            <v>0</v>
          </cell>
          <cell r="M94">
            <v>0</v>
          </cell>
        </row>
        <row r="95">
          <cell r="C95" t="str">
            <v xml:space="preserve"> Indexation Forecast</v>
          </cell>
          <cell r="D95" t="str">
            <v xml:space="preserve"> Wachstum: Inflationsrate</v>
          </cell>
          <cell r="E95">
            <v>0</v>
          </cell>
          <cell r="F95">
            <v>0</v>
          </cell>
          <cell r="G95">
            <v>0</v>
          </cell>
          <cell r="H95">
            <v>0</v>
          </cell>
          <cell r="I95">
            <v>0</v>
          </cell>
          <cell r="J95">
            <v>0</v>
          </cell>
          <cell r="K95">
            <v>0</v>
          </cell>
          <cell r="L95">
            <v>0</v>
          </cell>
          <cell r="M95">
            <v>0</v>
          </cell>
        </row>
        <row r="96">
          <cell r="C96" t="str">
            <v xml:space="preserve"> Rental Growth Forecast</v>
          </cell>
          <cell r="D96" t="str">
            <v xml:space="preserve"> Wachstum: Miete Einzelhandel</v>
          </cell>
          <cell r="E96">
            <v>0</v>
          </cell>
          <cell r="F96">
            <v>0</v>
          </cell>
          <cell r="G96">
            <v>0</v>
          </cell>
          <cell r="H96">
            <v>0</v>
          </cell>
          <cell r="I96">
            <v>0</v>
          </cell>
          <cell r="J96">
            <v>0</v>
          </cell>
          <cell r="K96">
            <v>0</v>
          </cell>
          <cell r="L96">
            <v>0</v>
          </cell>
          <cell r="M96">
            <v>0</v>
          </cell>
        </row>
        <row r="97">
          <cell r="C97" t="str">
            <v xml:space="preserve"> Retail Sales Growth</v>
          </cell>
          <cell r="D97" t="str">
            <v xml:space="preserve"> Wachstum: Umsatz Einzelhandel</v>
          </cell>
          <cell r="E97">
            <v>0</v>
          </cell>
          <cell r="F97">
            <v>0</v>
          </cell>
          <cell r="G97">
            <v>0</v>
          </cell>
          <cell r="H97">
            <v>0</v>
          </cell>
          <cell r="I97">
            <v>0</v>
          </cell>
          <cell r="J97">
            <v>0</v>
          </cell>
          <cell r="K97">
            <v>0</v>
          </cell>
          <cell r="L97">
            <v>0</v>
          </cell>
          <cell r="M97">
            <v>0</v>
          </cell>
        </row>
        <row r="98">
          <cell r="C98" t="str">
            <v>Total Base Income</v>
          </cell>
          <cell r="D98" t="str">
            <v>Gesamt Basismieten</v>
          </cell>
          <cell r="E98">
            <v>0</v>
          </cell>
          <cell r="F98">
            <v>0</v>
          </cell>
          <cell r="G98">
            <v>0</v>
          </cell>
          <cell r="H98">
            <v>0</v>
          </cell>
          <cell r="I98">
            <v>0</v>
          </cell>
          <cell r="J98">
            <v>0</v>
          </cell>
          <cell r="K98">
            <v>0</v>
          </cell>
          <cell r="L98">
            <v>0</v>
          </cell>
          <cell r="M98">
            <v>0</v>
          </cell>
        </row>
        <row r="99">
          <cell r="C99" t="str">
            <v>Turnover Income</v>
          </cell>
          <cell r="D99" t="str">
            <v>Gesamt Umsatzmieten</v>
          </cell>
          <cell r="E99">
            <v>0</v>
          </cell>
          <cell r="F99">
            <v>0</v>
          </cell>
          <cell r="G99">
            <v>0</v>
          </cell>
          <cell r="H99">
            <v>0</v>
          </cell>
          <cell r="I99">
            <v>0</v>
          </cell>
          <cell r="J99">
            <v>0</v>
          </cell>
          <cell r="K99">
            <v>0</v>
          </cell>
          <cell r="L99">
            <v>0</v>
          </cell>
          <cell r="M99">
            <v>0</v>
          </cell>
        </row>
        <row r="100">
          <cell r="C100" t="str">
            <v>Other</v>
          </cell>
          <cell r="D100" t="str">
            <v>Weitere Einnahmen</v>
          </cell>
          <cell r="E100">
            <v>0</v>
          </cell>
          <cell r="F100">
            <v>0</v>
          </cell>
          <cell r="G100">
            <v>0</v>
          </cell>
          <cell r="H100">
            <v>0</v>
          </cell>
          <cell r="I100">
            <v>0</v>
          </cell>
          <cell r="J100">
            <v>0</v>
          </cell>
          <cell r="K100">
            <v>0</v>
          </cell>
          <cell r="L100">
            <v>0</v>
          </cell>
          <cell r="M100">
            <v>0</v>
          </cell>
        </row>
        <row r="101">
          <cell r="C101" t="str">
            <v>TOTAL GROSS INCOME</v>
          </cell>
          <cell r="D101" t="str">
            <v>GESAMT JAHRESROHERTRAG</v>
          </cell>
          <cell r="E101">
            <v>0</v>
          </cell>
          <cell r="F101">
            <v>0</v>
          </cell>
          <cell r="G101">
            <v>0</v>
          </cell>
          <cell r="H101">
            <v>0</v>
          </cell>
          <cell r="I101">
            <v>0</v>
          </cell>
          <cell r="J101">
            <v>0</v>
          </cell>
          <cell r="K101">
            <v>0</v>
          </cell>
          <cell r="L101">
            <v>0</v>
          </cell>
          <cell r="M101">
            <v>0</v>
          </cell>
        </row>
        <row r="102">
          <cell r="C102" t="str">
            <v>Operating Expenses</v>
          </cell>
          <cell r="D102" t="str">
            <v>Operative Kosten</v>
          </cell>
          <cell r="E102">
            <v>0</v>
          </cell>
          <cell r="F102">
            <v>0</v>
          </cell>
          <cell r="G102">
            <v>0</v>
          </cell>
          <cell r="H102">
            <v>0</v>
          </cell>
          <cell r="I102">
            <v>0</v>
          </cell>
          <cell r="J102">
            <v>0</v>
          </cell>
          <cell r="K102">
            <v>0</v>
          </cell>
          <cell r="L102">
            <v>0</v>
          </cell>
          <cell r="M102">
            <v>0</v>
          </cell>
        </row>
        <row r="103">
          <cell r="C103" t="str">
            <v>Total Operating Expenses</v>
          </cell>
          <cell r="D103" t="str">
            <v>Gesamt Operative Kosten</v>
          </cell>
          <cell r="E103">
            <v>0</v>
          </cell>
          <cell r="F103">
            <v>0</v>
          </cell>
          <cell r="G103">
            <v>0</v>
          </cell>
          <cell r="H103">
            <v>0</v>
          </cell>
          <cell r="I103">
            <v>0</v>
          </cell>
          <cell r="J103">
            <v>0</v>
          </cell>
          <cell r="K103">
            <v>0</v>
          </cell>
          <cell r="L103">
            <v>0</v>
          </cell>
          <cell r="M103">
            <v>0</v>
          </cell>
        </row>
        <row r="104">
          <cell r="C104" t="str">
            <v>Loss of Rent</v>
          </cell>
          <cell r="D104" t="str">
            <v>Kosten durch Mietausfall</v>
          </cell>
          <cell r="E104">
            <v>0</v>
          </cell>
          <cell r="F104">
            <v>0</v>
          </cell>
          <cell r="G104">
            <v>0</v>
          </cell>
          <cell r="H104">
            <v>0</v>
          </cell>
          <cell r="I104">
            <v>0</v>
          </cell>
          <cell r="J104">
            <v>0</v>
          </cell>
          <cell r="K104">
            <v>0</v>
          </cell>
          <cell r="L104">
            <v>0</v>
          </cell>
          <cell r="M104">
            <v>0</v>
          </cell>
        </row>
        <row r="105">
          <cell r="C105" t="str">
            <v>Total Rent Loss</v>
          </cell>
          <cell r="D105" t="str">
            <v>Gesamtkosten Mietausfall</v>
          </cell>
          <cell r="E105">
            <v>0</v>
          </cell>
          <cell r="F105">
            <v>0</v>
          </cell>
          <cell r="G105">
            <v>0</v>
          </cell>
          <cell r="H105">
            <v>0</v>
          </cell>
          <cell r="I105">
            <v>0</v>
          </cell>
          <cell r="J105">
            <v>0</v>
          </cell>
          <cell r="K105">
            <v>0</v>
          </cell>
          <cell r="L105">
            <v>0</v>
          </cell>
          <cell r="M105">
            <v>0</v>
          </cell>
        </row>
        <row r="106">
          <cell r="C106" t="str">
            <v>TOTAL EXPENSES</v>
          </cell>
          <cell r="D106" t="str">
            <v>GESAMTKOSTEN</v>
          </cell>
          <cell r="E106">
            <v>0</v>
          </cell>
          <cell r="F106">
            <v>0</v>
          </cell>
          <cell r="G106">
            <v>0</v>
          </cell>
          <cell r="H106">
            <v>0</v>
          </cell>
          <cell r="I106">
            <v>0</v>
          </cell>
          <cell r="J106">
            <v>0</v>
          </cell>
          <cell r="K106">
            <v>0</v>
          </cell>
          <cell r="L106">
            <v>0</v>
          </cell>
          <cell r="M106">
            <v>0</v>
          </cell>
        </row>
        <row r="107">
          <cell r="C107" t="str">
            <v>Capital Receipt</v>
          </cell>
          <cell r="D107" t="str">
            <v>Capital Receipt</v>
          </cell>
          <cell r="E107">
            <v>0</v>
          </cell>
          <cell r="F107">
            <v>0</v>
          </cell>
          <cell r="G107">
            <v>0</v>
          </cell>
          <cell r="H107">
            <v>0</v>
          </cell>
          <cell r="I107">
            <v>0</v>
          </cell>
          <cell r="J107">
            <v>0</v>
          </cell>
          <cell r="K107">
            <v>0</v>
          </cell>
          <cell r="L107">
            <v>0</v>
          </cell>
          <cell r="M107">
            <v>0</v>
          </cell>
        </row>
        <row r="108">
          <cell r="C108" t="str">
            <v>Capital Expenditure</v>
          </cell>
          <cell r="D108" t="str">
            <v>Einmalige Kosten</v>
          </cell>
          <cell r="E108">
            <v>0</v>
          </cell>
          <cell r="F108">
            <v>0</v>
          </cell>
          <cell r="G108">
            <v>0</v>
          </cell>
          <cell r="H108">
            <v>0</v>
          </cell>
          <cell r="I108">
            <v>0</v>
          </cell>
          <cell r="J108">
            <v>0</v>
          </cell>
          <cell r="K108">
            <v>0</v>
          </cell>
          <cell r="L108">
            <v>0</v>
          </cell>
          <cell r="M108">
            <v>0</v>
          </cell>
        </row>
        <row r="109">
          <cell r="C109" t="str">
            <v>Capital Payments (Entry/Tranche/Exit)</v>
          </cell>
          <cell r="D109" t="str">
            <v>Kapitaleinsatz (Kauf/Teilzahlungen/Verkauf)</v>
          </cell>
          <cell r="E109">
            <v>0</v>
          </cell>
          <cell r="F109">
            <v>0</v>
          </cell>
          <cell r="G109">
            <v>0</v>
          </cell>
          <cell r="H109">
            <v>0</v>
          </cell>
          <cell r="I109">
            <v>0</v>
          </cell>
          <cell r="J109">
            <v>0</v>
          </cell>
          <cell r="K109">
            <v>0</v>
          </cell>
          <cell r="L109">
            <v>0</v>
          </cell>
          <cell r="M109">
            <v>0</v>
          </cell>
        </row>
        <row r="110">
          <cell r="C110" t="str">
            <v>TOTAL NET  INCOME</v>
          </cell>
          <cell r="D110" t="str">
            <v>CASHFLOW ÜBERSCHUSS</v>
          </cell>
          <cell r="E110">
            <v>0</v>
          </cell>
          <cell r="F110">
            <v>0</v>
          </cell>
          <cell r="G110">
            <v>0</v>
          </cell>
          <cell r="H110">
            <v>0</v>
          </cell>
          <cell r="I110">
            <v>0</v>
          </cell>
          <cell r="J110">
            <v>0</v>
          </cell>
          <cell r="K110">
            <v>0</v>
          </cell>
          <cell r="L110">
            <v>0</v>
          </cell>
          <cell r="M110">
            <v>0</v>
          </cell>
        </row>
        <row r="111">
          <cell r="C111" t="str">
            <v>INCOME YIELD (NOI/Gross CV)</v>
          </cell>
          <cell r="D111" t="str">
            <v>Nettoanfangs-Rendite (ohne einm. Kosten)</v>
          </cell>
          <cell r="E111">
            <v>0</v>
          </cell>
          <cell r="F111">
            <v>0</v>
          </cell>
          <cell r="G111">
            <v>0</v>
          </cell>
          <cell r="H111">
            <v>0</v>
          </cell>
          <cell r="I111">
            <v>0</v>
          </cell>
          <cell r="J111">
            <v>0</v>
          </cell>
          <cell r="K111">
            <v>0</v>
          </cell>
          <cell r="L111">
            <v>0</v>
          </cell>
          <cell r="M111">
            <v>0</v>
          </cell>
        </row>
        <row r="112">
          <cell r="C112" t="str">
            <v>INCOME YIELD (NOI/Cumulative Gross CV)</v>
          </cell>
          <cell r="D112" t="str">
            <v>Kosten-Rendite (Mietreinertrag/(Einm. K+Kapitaleinsatz))</v>
          </cell>
          <cell r="E112">
            <v>0</v>
          </cell>
          <cell r="F112">
            <v>0</v>
          </cell>
          <cell r="G112">
            <v>0</v>
          </cell>
          <cell r="H112">
            <v>0</v>
          </cell>
          <cell r="I112">
            <v>0</v>
          </cell>
          <cell r="J112">
            <v>0</v>
          </cell>
          <cell r="K112">
            <v>0</v>
          </cell>
          <cell r="L112">
            <v>0</v>
          </cell>
          <cell r="M112">
            <v>0</v>
          </cell>
        </row>
        <row r="113">
          <cell r="C113" t="str">
            <v>ADJUSTED YIELD (NOI/Gross CV less PV CapEX Y1-10)</v>
          </cell>
          <cell r="D113" t="str">
            <v>ADJUSTED YIELD (NOI/Gross CV less PV CapEX Y1-10)</v>
          </cell>
          <cell r="E113">
            <v>0</v>
          </cell>
          <cell r="F113">
            <v>0</v>
          </cell>
          <cell r="G113">
            <v>0</v>
          </cell>
          <cell r="H113">
            <v>0</v>
          </cell>
          <cell r="I113">
            <v>0</v>
          </cell>
          <cell r="J113">
            <v>0</v>
          </cell>
          <cell r="K113">
            <v>0</v>
          </cell>
          <cell r="L113">
            <v>0</v>
          </cell>
          <cell r="M113">
            <v>0</v>
          </cell>
        </row>
        <row r="114">
          <cell r="C114" t="str">
            <v>OperatingExpenses</v>
          </cell>
          <cell r="D114" t="str">
            <v>Operative Kosten</v>
          </cell>
          <cell r="E114">
            <v>0</v>
          </cell>
          <cell r="F114">
            <v>0</v>
          </cell>
          <cell r="G114">
            <v>0</v>
          </cell>
          <cell r="H114">
            <v>0</v>
          </cell>
          <cell r="I114">
            <v>0</v>
          </cell>
          <cell r="J114">
            <v>0</v>
          </cell>
          <cell r="K114">
            <v>0</v>
          </cell>
          <cell r="L114">
            <v>0</v>
          </cell>
          <cell r="M114">
            <v>0</v>
          </cell>
        </row>
        <row r="115">
          <cell r="C115" t="str">
            <v>% of Income</v>
          </cell>
          <cell r="D115" t="str">
            <v>in % der Einnahmen</v>
          </cell>
          <cell r="E115">
            <v>0</v>
          </cell>
          <cell r="F115">
            <v>0</v>
          </cell>
          <cell r="G115">
            <v>0</v>
          </cell>
          <cell r="H115">
            <v>0</v>
          </cell>
          <cell r="I115">
            <v>0</v>
          </cell>
          <cell r="J115">
            <v>0</v>
          </cell>
          <cell r="K115">
            <v>0</v>
          </cell>
          <cell r="L115">
            <v>0</v>
          </cell>
          <cell r="M115">
            <v>0</v>
          </cell>
        </row>
        <row r="116">
          <cell r="C116" t="str">
            <v>Weighted Vacancy Allowance</v>
          </cell>
          <cell r="D116" t="str">
            <v>Gewichtete Mietausfallkosten</v>
          </cell>
          <cell r="E116">
            <v>0</v>
          </cell>
          <cell r="F116">
            <v>0</v>
          </cell>
          <cell r="G116">
            <v>0</v>
          </cell>
          <cell r="H116">
            <v>0</v>
          </cell>
          <cell r="I116">
            <v>0</v>
          </cell>
          <cell r="J116">
            <v>0</v>
          </cell>
          <cell r="K116">
            <v>0</v>
          </cell>
          <cell r="L116">
            <v>0</v>
          </cell>
          <cell r="M116">
            <v>0</v>
          </cell>
        </row>
        <row r="117">
          <cell r="C117" t="str">
            <v>Void risk as % of void income</v>
          </cell>
          <cell r="D117" t="str">
            <v>Mietausfall in % der auslauf. MV</v>
          </cell>
          <cell r="E117">
            <v>0</v>
          </cell>
          <cell r="F117">
            <v>0</v>
          </cell>
          <cell r="G117">
            <v>0</v>
          </cell>
          <cell r="H117">
            <v>0</v>
          </cell>
          <cell r="I117">
            <v>0</v>
          </cell>
          <cell r="J117">
            <v>0</v>
          </cell>
          <cell r="K117">
            <v>0</v>
          </cell>
          <cell r="L117">
            <v>0</v>
          </cell>
          <cell r="M117">
            <v>0</v>
          </cell>
        </row>
        <row r="118">
          <cell r="C118" t="str">
            <v>Service Charge psm/MNTH NRO for Vacant units</v>
          </cell>
          <cell r="D118" t="str">
            <v>Nebenkosten /m²/MONAT für Leerstand</v>
          </cell>
          <cell r="E118">
            <v>0</v>
          </cell>
          <cell r="F118">
            <v>0</v>
          </cell>
          <cell r="G118">
            <v>0</v>
          </cell>
          <cell r="H118">
            <v>0</v>
          </cell>
          <cell r="I118">
            <v>0</v>
          </cell>
          <cell r="J118">
            <v>0</v>
          </cell>
          <cell r="K118">
            <v>0</v>
          </cell>
          <cell r="L118">
            <v>0</v>
          </cell>
          <cell r="M118">
            <v>0</v>
          </cell>
        </row>
        <row r="119">
          <cell r="C119" t="str">
            <v>Letting Fees (%) LL Liability</v>
          </cell>
          <cell r="D119" t="str">
            <v>Maklerkosten (% der Jahresmiete)</v>
          </cell>
          <cell r="E119">
            <v>0</v>
          </cell>
          <cell r="F119">
            <v>0</v>
          </cell>
          <cell r="G119">
            <v>0</v>
          </cell>
          <cell r="H119">
            <v>0</v>
          </cell>
          <cell r="I119">
            <v>0</v>
          </cell>
          <cell r="J119">
            <v>0</v>
          </cell>
          <cell r="K119">
            <v>0</v>
          </cell>
          <cell r="L119">
            <v>0</v>
          </cell>
          <cell r="M119">
            <v>0</v>
          </cell>
        </row>
        <row r="120">
          <cell r="C120" t="str">
            <v>Average Rental Growth Y1-11</v>
          </cell>
          <cell r="D120" t="str">
            <v>Wachstumsraten Ø Jahr 1-11</v>
          </cell>
          <cell r="E120">
            <v>0</v>
          </cell>
          <cell r="F120">
            <v>0</v>
          </cell>
          <cell r="G120">
            <v>0</v>
          </cell>
          <cell r="H120">
            <v>0</v>
          </cell>
          <cell r="I120">
            <v>0</v>
          </cell>
          <cell r="J120">
            <v>0</v>
          </cell>
          <cell r="K120">
            <v>0</v>
          </cell>
          <cell r="L120">
            <v>0</v>
          </cell>
          <cell r="M120">
            <v>0</v>
          </cell>
        </row>
        <row r="121">
          <cell r="C121" t="str">
            <v>Avg Index Gth</v>
          </cell>
          <cell r="D121" t="str">
            <v>Inflationsrate Ø</v>
          </cell>
          <cell r="E121">
            <v>0</v>
          </cell>
          <cell r="F121">
            <v>0</v>
          </cell>
          <cell r="G121">
            <v>0</v>
          </cell>
          <cell r="H121">
            <v>0</v>
          </cell>
          <cell r="I121">
            <v>0</v>
          </cell>
          <cell r="J121">
            <v>0</v>
          </cell>
          <cell r="K121">
            <v>0</v>
          </cell>
          <cell r="L121">
            <v>0</v>
          </cell>
          <cell r="M121">
            <v>0</v>
          </cell>
        </row>
        <row r="122">
          <cell r="C122" t="str">
            <v>Avg Sales Gth</v>
          </cell>
          <cell r="D122" t="str">
            <v>EH-Umsatz Ø</v>
          </cell>
          <cell r="E122">
            <v>0</v>
          </cell>
          <cell r="F122">
            <v>0</v>
          </cell>
          <cell r="G122">
            <v>0</v>
          </cell>
          <cell r="H122">
            <v>0</v>
          </cell>
          <cell r="I122">
            <v>0</v>
          </cell>
          <cell r="J122">
            <v>0</v>
          </cell>
          <cell r="K122">
            <v>0</v>
          </cell>
          <cell r="L122">
            <v>0</v>
          </cell>
          <cell r="M122">
            <v>0</v>
          </cell>
        </row>
        <row r="123">
          <cell r="C123" t="str">
            <v>Renewal Costs (psm)</v>
          </cell>
          <cell r="D123" t="str">
            <v>Nachvermietungskosten</v>
          </cell>
          <cell r="E123">
            <v>0</v>
          </cell>
          <cell r="F123">
            <v>0</v>
          </cell>
          <cell r="G123">
            <v>0</v>
          </cell>
          <cell r="H123">
            <v>0</v>
          </cell>
          <cell r="I123">
            <v>0</v>
          </cell>
          <cell r="J123">
            <v>0</v>
          </cell>
          <cell r="K123">
            <v>0</v>
          </cell>
          <cell r="L123">
            <v>0</v>
          </cell>
          <cell r="M123">
            <v>0</v>
          </cell>
        </row>
        <row r="124">
          <cell r="C124" t="str">
            <v>Refurbishment Costs</v>
          </cell>
          <cell r="D124" t="str">
            <v>Refurbishment Costs</v>
          </cell>
          <cell r="E124">
            <v>0</v>
          </cell>
          <cell r="F124">
            <v>0</v>
          </cell>
          <cell r="G124">
            <v>0</v>
          </cell>
          <cell r="H124">
            <v>0</v>
          </cell>
          <cell r="I124">
            <v>0</v>
          </cell>
          <cell r="J124">
            <v>0</v>
          </cell>
          <cell r="K124">
            <v>0</v>
          </cell>
          <cell r="L124">
            <v>0</v>
          </cell>
          <cell r="M124">
            <v>0</v>
          </cell>
        </row>
        <row r="125">
          <cell r="C125" t="str">
            <v>Exit Valuation Date</v>
          </cell>
          <cell r="D125" t="str">
            <v>Exit Bewertungsstichtag</v>
          </cell>
          <cell r="E125">
            <v>0</v>
          </cell>
          <cell r="F125">
            <v>0</v>
          </cell>
          <cell r="G125">
            <v>0</v>
          </cell>
          <cell r="H125">
            <v>0</v>
          </cell>
          <cell r="I125">
            <v>0</v>
          </cell>
          <cell r="J125">
            <v>0</v>
          </cell>
          <cell r="K125">
            <v>0</v>
          </cell>
          <cell r="L125">
            <v>0</v>
          </cell>
          <cell r="M125">
            <v>0</v>
          </cell>
        </row>
        <row r="126">
          <cell r="C126" t="str">
            <v>Exit Purchaser's &amp; Seller's Fees @</v>
          </cell>
          <cell r="D126" t="str">
            <v>Exit ErwerbsNK Käufer &amp; Verkäufer %</v>
          </cell>
          <cell r="E126">
            <v>0</v>
          </cell>
          <cell r="F126">
            <v>0</v>
          </cell>
          <cell r="G126">
            <v>0</v>
          </cell>
          <cell r="H126">
            <v>0</v>
          </cell>
          <cell r="I126">
            <v>0</v>
          </cell>
          <cell r="J126">
            <v>0</v>
          </cell>
          <cell r="K126">
            <v>0</v>
          </cell>
          <cell r="L126">
            <v>0</v>
          </cell>
          <cell r="M126">
            <v>0</v>
          </cell>
        </row>
        <row r="127">
          <cell r="C127" t="str">
            <v>Exit Purchaser's &amp; Seller's Fees VARIED</v>
          </cell>
          <cell r="D127" t="str">
            <v>Exit ErwerbsNK Käufer &amp; Verkäufer % VARIEREN</v>
          </cell>
          <cell r="E127">
            <v>0</v>
          </cell>
          <cell r="F127">
            <v>0</v>
          </cell>
          <cell r="G127">
            <v>0</v>
          </cell>
          <cell r="H127">
            <v>0</v>
          </cell>
          <cell r="I127">
            <v>0</v>
          </cell>
          <cell r="J127">
            <v>0</v>
          </cell>
          <cell r="K127">
            <v>0</v>
          </cell>
          <cell r="L127">
            <v>0</v>
          </cell>
          <cell r="M127">
            <v>0</v>
          </cell>
        </row>
        <row r="128">
          <cell r="C128" t="str">
            <v>Exit Purchaser's &amp; Seller's Costs</v>
          </cell>
          <cell r="D128" t="str">
            <v>Exit ErwerbsNK Käufer &amp; Verkäufer €</v>
          </cell>
          <cell r="E128">
            <v>0</v>
          </cell>
          <cell r="F128">
            <v>0</v>
          </cell>
          <cell r="G128">
            <v>0</v>
          </cell>
          <cell r="H128">
            <v>0</v>
          </cell>
          <cell r="I128">
            <v>0</v>
          </cell>
          <cell r="J128">
            <v>0</v>
          </cell>
          <cell r="K128">
            <v>0</v>
          </cell>
          <cell r="L128">
            <v>0</v>
          </cell>
          <cell r="M128">
            <v>0</v>
          </cell>
        </row>
        <row r="129">
          <cell r="C129" t="str">
            <v>Exit Purchaser's &amp; Seller's Costs VARIED</v>
          </cell>
          <cell r="D129" t="str">
            <v>Exit ErwerbsNK Käufer &amp; Verkäufer € VARIEREN</v>
          </cell>
          <cell r="E129">
            <v>0</v>
          </cell>
          <cell r="F129">
            <v>0</v>
          </cell>
          <cell r="G129">
            <v>0</v>
          </cell>
          <cell r="H129">
            <v>0</v>
          </cell>
          <cell r="I129">
            <v>0</v>
          </cell>
          <cell r="J129">
            <v>0</v>
          </cell>
          <cell r="K129">
            <v>0</v>
          </cell>
          <cell r="L129">
            <v>0</v>
          </cell>
          <cell r="M129">
            <v>0</v>
          </cell>
        </row>
        <row r="130">
          <cell r="C130" t="str">
            <v>Letting &amp; Renewal Fees</v>
          </cell>
          <cell r="D130" t="str">
            <v>Maklerkosten &amp; Nachvermietungskosten</v>
          </cell>
          <cell r="E130">
            <v>0</v>
          </cell>
          <cell r="F130">
            <v>0</v>
          </cell>
          <cell r="G130">
            <v>0</v>
          </cell>
          <cell r="H130">
            <v>0</v>
          </cell>
          <cell r="I130">
            <v>0</v>
          </cell>
          <cell r="J130">
            <v>0</v>
          </cell>
          <cell r="K130">
            <v>0</v>
          </cell>
          <cell r="L130">
            <v>0</v>
          </cell>
          <cell r="M130">
            <v>0</v>
          </cell>
        </row>
        <row r="131">
          <cell r="C131" t="str">
            <v>Net Income @ year after Exit (Y</v>
          </cell>
          <cell r="D131" t="str">
            <v xml:space="preserve">Jahresreinertrag nach Exit (Jahr </v>
          </cell>
          <cell r="E131">
            <v>0</v>
          </cell>
          <cell r="F131">
            <v>0</v>
          </cell>
          <cell r="G131">
            <v>0</v>
          </cell>
          <cell r="H131">
            <v>0</v>
          </cell>
          <cell r="I131">
            <v>0</v>
          </cell>
          <cell r="J131">
            <v>0</v>
          </cell>
          <cell r="K131">
            <v>0</v>
          </cell>
          <cell r="L131">
            <v>0</v>
          </cell>
          <cell r="M131">
            <v>0</v>
          </cell>
        </row>
        <row r="132">
          <cell r="C132" t="str">
            <v>Exit Initial Yield Applied</v>
          </cell>
          <cell r="D132" t="str">
            <v>Exit Netto-Anfangsrendite</v>
          </cell>
          <cell r="E132">
            <v>0</v>
          </cell>
          <cell r="F132">
            <v>0</v>
          </cell>
          <cell r="G132">
            <v>0</v>
          </cell>
          <cell r="H132">
            <v>0</v>
          </cell>
          <cell r="I132">
            <v>0</v>
          </cell>
          <cell r="J132">
            <v>0</v>
          </cell>
          <cell r="K132">
            <v>0</v>
          </cell>
          <cell r="L132">
            <v>0</v>
          </cell>
          <cell r="M132">
            <v>0</v>
          </cell>
        </row>
        <row r="133">
          <cell r="C133" t="str">
            <v>Exit Initial Yield Applied VARIED</v>
          </cell>
          <cell r="D133" t="str">
            <v>Exit Netto-Anfangsrendite VARIEREN</v>
          </cell>
          <cell r="E133">
            <v>0</v>
          </cell>
          <cell r="F133">
            <v>0</v>
          </cell>
          <cell r="G133">
            <v>0</v>
          </cell>
          <cell r="H133">
            <v>0</v>
          </cell>
          <cell r="I133">
            <v>0</v>
          </cell>
          <cell r="J133">
            <v>0</v>
          </cell>
          <cell r="K133">
            <v>0</v>
          </cell>
          <cell r="L133">
            <v>0</v>
          </cell>
          <cell r="M133">
            <v>0</v>
          </cell>
        </row>
        <row r="134">
          <cell r="C134" t="str">
            <v>Blended Exit Initial Yield</v>
          </cell>
          <cell r="D134" t="str">
            <v>Blended Exit Nettoanfangs-Rendite</v>
          </cell>
          <cell r="E134">
            <v>0</v>
          </cell>
          <cell r="F134">
            <v>0</v>
          </cell>
          <cell r="G134">
            <v>0</v>
          </cell>
          <cell r="H134">
            <v>0</v>
          </cell>
          <cell r="I134">
            <v>0</v>
          </cell>
          <cell r="J134">
            <v>0</v>
          </cell>
          <cell r="K134">
            <v>0</v>
          </cell>
          <cell r="L134">
            <v>0</v>
          </cell>
          <cell r="M134">
            <v>0</v>
          </cell>
        </row>
        <row r="135">
          <cell r="C135" t="str">
            <v>Exit NOI Sensitivity Adjustment</v>
          </cell>
          <cell r="D135" t="str">
            <v>Exit NOI Sensitivity Adjustment</v>
          </cell>
          <cell r="E135">
            <v>0</v>
          </cell>
          <cell r="F135">
            <v>0</v>
          </cell>
          <cell r="G135">
            <v>0</v>
          </cell>
          <cell r="H135">
            <v>0</v>
          </cell>
          <cell r="I135">
            <v>0</v>
          </cell>
          <cell r="J135">
            <v>0</v>
          </cell>
          <cell r="K135">
            <v>0</v>
          </cell>
          <cell r="L135">
            <v>0</v>
          </cell>
          <cell r="M135">
            <v>0</v>
          </cell>
        </row>
        <row r="136">
          <cell r="C136" t="str">
            <v>Income /Exit Balance of IRR</v>
          </cell>
          <cell r="D136" t="str">
            <v>IRR Verhältnis Einnahmen/Exit</v>
          </cell>
          <cell r="E136">
            <v>0</v>
          </cell>
          <cell r="F136">
            <v>0</v>
          </cell>
          <cell r="G136">
            <v>0</v>
          </cell>
          <cell r="H136">
            <v>0</v>
          </cell>
          <cell r="I136">
            <v>0</v>
          </cell>
          <cell r="J136">
            <v>0</v>
          </cell>
          <cell r="K136">
            <v>0</v>
          </cell>
          <cell r="L136">
            <v>0</v>
          </cell>
          <cell r="M136">
            <v>0</v>
          </cell>
        </row>
        <row r="137">
          <cell r="C137" t="str">
            <v>IY Seek</v>
          </cell>
          <cell r="D137" t="str">
            <v>NAR Vorgabe</v>
          </cell>
          <cell r="E137">
            <v>0</v>
          </cell>
          <cell r="F137">
            <v>0</v>
          </cell>
          <cell r="G137">
            <v>0</v>
          </cell>
          <cell r="H137">
            <v>0</v>
          </cell>
          <cell r="I137">
            <v>0</v>
          </cell>
          <cell r="J137">
            <v>0</v>
          </cell>
          <cell r="K137">
            <v>0</v>
          </cell>
          <cell r="L137">
            <v>0</v>
          </cell>
          <cell r="M137">
            <v>0</v>
          </cell>
        </row>
        <row r="138">
          <cell r="C138" t="str">
            <v>CV Seek</v>
          </cell>
          <cell r="D138" t="str">
            <v>Netto-Kaufpreis Vorgabe</v>
          </cell>
          <cell r="E138">
            <v>0</v>
          </cell>
          <cell r="F138">
            <v>0</v>
          </cell>
          <cell r="G138">
            <v>0</v>
          </cell>
          <cell r="H138">
            <v>0</v>
          </cell>
          <cell r="I138">
            <v>0</v>
          </cell>
          <cell r="J138">
            <v>0</v>
          </cell>
          <cell r="K138">
            <v>0</v>
          </cell>
          <cell r="L138">
            <v>0</v>
          </cell>
          <cell r="M138">
            <v>0</v>
          </cell>
        </row>
        <row r="139">
          <cell r="C139" t="str">
            <v>Enter IY Here</v>
          </cell>
          <cell r="D139" t="str">
            <v>Eingabe NAR</v>
          </cell>
          <cell r="E139">
            <v>0</v>
          </cell>
          <cell r="F139">
            <v>0</v>
          </cell>
          <cell r="G139">
            <v>0</v>
          </cell>
          <cell r="H139">
            <v>0</v>
          </cell>
          <cell r="I139">
            <v>0</v>
          </cell>
          <cell r="J139">
            <v>0</v>
          </cell>
          <cell r="K139">
            <v>0</v>
          </cell>
          <cell r="L139">
            <v>0</v>
          </cell>
          <cell r="M139">
            <v>0</v>
          </cell>
        </row>
        <row r="140">
          <cell r="C140" t="str">
            <v>Enter Net CV Here</v>
          </cell>
          <cell r="D140" t="str">
            <v>Eingabe Netto-Kaufpreis</v>
          </cell>
          <cell r="E140">
            <v>0</v>
          </cell>
          <cell r="F140">
            <v>0</v>
          </cell>
          <cell r="G140">
            <v>0</v>
          </cell>
          <cell r="H140">
            <v>0</v>
          </cell>
          <cell r="I140">
            <v>0</v>
          </cell>
          <cell r="J140">
            <v>0</v>
          </cell>
          <cell r="K140">
            <v>0</v>
          </cell>
          <cell r="L140">
            <v>0</v>
          </cell>
          <cell r="M140">
            <v>0</v>
          </cell>
        </row>
        <row r="141">
          <cell r="C141">
            <v>0</v>
          </cell>
          <cell r="D141">
            <v>0</v>
          </cell>
          <cell r="E141">
            <v>0</v>
          </cell>
          <cell r="F141">
            <v>0</v>
          </cell>
          <cell r="G141">
            <v>0</v>
          </cell>
          <cell r="H141">
            <v>0</v>
          </cell>
          <cell r="I141">
            <v>0</v>
          </cell>
          <cell r="J141">
            <v>0</v>
          </cell>
          <cell r="K141">
            <v>0</v>
          </cell>
          <cell r="L141">
            <v>0</v>
          </cell>
          <cell r="M141">
            <v>0</v>
          </cell>
        </row>
        <row r="142">
          <cell r="C142">
            <v>0</v>
          </cell>
          <cell r="D142">
            <v>0</v>
          </cell>
          <cell r="E142">
            <v>0</v>
          </cell>
          <cell r="F142">
            <v>0</v>
          </cell>
          <cell r="G142">
            <v>0</v>
          </cell>
          <cell r="H142">
            <v>0</v>
          </cell>
          <cell r="I142">
            <v>0</v>
          </cell>
          <cell r="J142">
            <v>0</v>
          </cell>
          <cell r="K142">
            <v>0</v>
          </cell>
          <cell r="L142">
            <v>0</v>
          </cell>
          <cell r="M142">
            <v>0</v>
          </cell>
        </row>
        <row r="143">
          <cell r="C143" t="str">
            <v>Sensitivity / Financial Summary</v>
          </cell>
          <cell r="D143" t="str">
            <v>Sensitivitätsanalyse</v>
          </cell>
          <cell r="E143">
            <v>0</v>
          </cell>
          <cell r="F143">
            <v>0</v>
          </cell>
          <cell r="G143">
            <v>0</v>
          </cell>
          <cell r="H143">
            <v>0</v>
          </cell>
          <cell r="I143">
            <v>0</v>
          </cell>
          <cell r="J143">
            <v>0</v>
          </cell>
          <cell r="K143">
            <v>0</v>
          </cell>
          <cell r="L143">
            <v>0</v>
          </cell>
          <cell r="M143">
            <v>0</v>
          </cell>
        </row>
        <row r="144">
          <cell r="C144" t="str">
            <v>SENSITIVITY</v>
          </cell>
          <cell r="D144" t="str">
            <v>SENSITIVITÄT</v>
          </cell>
          <cell r="E144">
            <v>0</v>
          </cell>
          <cell r="F144">
            <v>0</v>
          </cell>
          <cell r="G144">
            <v>0</v>
          </cell>
          <cell r="H144">
            <v>0</v>
          </cell>
          <cell r="I144">
            <v>0</v>
          </cell>
          <cell r="J144">
            <v>0</v>
          </cell>
          <cell r="K144">
            <v>0</v>
          </cell>
          <cell r="L144">
            <v>0</v>
          </cell>
          <cell r="M144">
            <v>0</v>
          </cell>
        </row>
        <row r="145">
          <cell r="C145" t="str">
            <v xml:space="preserve">Exit Capital Values @ </v>
          </cell>
          <cell r="D145" t="str">
            <v xml:space="preserve">Exit Netto-Kaufpreis bei variabler Haltedauer bei Brutto-Anfangsrendite von </v>
          </cell>
          <cell r="E145">
            <v>0</v>
          </cell>
          <cell r="F145">
            <v>0</v>
          </cell>
          <cell r="G145">
            <v>0</v>
          </cell>
          <cell r="H145">
            <v>0</v>
          </cell>
          <cell r="I145">
            <v>0</v>
          </cell>
          <cell r="J145">
            <v>0</v>
          </cell>
          <cell r="K145">
            <v>0</v>
          </cell>
          <cell r="L145">
            <v>0</v>
          </cell>
          <cell r="M145">
            <v>0</v>
          </cell>
        </row>
        <row r="146">
          <cell r="C146" t="str">
            <v>Exit @ YE</v>
          </cell>
          <cell r="D146" t="str">
            <v>Exit im Jahr</v>
          </cell>
          <cell r="E146">
            <v>0</v>
          </cell>
          <cell r="F146">
            <v>0</v>
          </cell>
          <cell r="G146">
            <v>0</v>
          </cell>
          <cell r="H146">
            <v>0</v>
          </cell>
          <cell r="I146">
            <v>0</v>
          </cell>
          <cell r="J146">
            <v>0</v>
          </cell>
          <cell r="K146">
            <v>0</v>
          </cell>
          <cell r="L146">
            <v>0</v>
          </cell>
          <cell r="M146">
            <v>0</v>
          </cell>
        </row>
        <row r="147">
          <cell r="C147" t="str">
            <v>Income @</v>
          </cell>
          <cell r="D147" t="str">
            <v>Einkommen am Ende von</v>
          </cell>
          <cell r="E147">
            <v>0</v>
          </cell>
          <cell r="F147">
            <v>0</v>
          </cell>
          <cell r="G147">
            <v>0</v>
          </cell>
          <cell r="H147">
            <v>0</v>
          </cell>
          <cell r="I147">
            <v>0</v>
          </cell>
          <cell r="J147">
            <v>0</v>
          </cell>
          <cell r="K147">
            <v>0</v>
          </cell>
          <cell r="L147">
            <v>0</v>
          </cell>
          <cell r="M147">
            <v>0</v>
          </cell>
        </row>
        <row r="148">
          <cell r="C148" t="str">
            <v>Net Exit Value Euro</v>
          </cell>
          <cell r="D148" t="str">
            <v>Exit Netto-Kaufpreis</v>
          </cell>
          <cell r="E148">
            <v>0</v>
          </cell>
          <cell r="F148">
            <v>0</v>
          </cell>
          <cell r="G148">
            <v>0</v>
          </cell>
          <cell r="H148">
            <v>0</v>
          </cell>
          <cell r="I148">
            <v>0</v>
          </cell>
          <cell r="J148">
            <v>0</v>
          </cell>
          <cell r="K148">
            <v>0</v>
          </cell>
          <cell r="L148">
            <v>0</v>
          </cell>
          <cell r="M148">
            <v>0</v>
          </cell>
        </row>
        <row r="149">
          <cell r="C149" t="str">
            <v>% Change</v>
          </cell>
          <cell r="D149" t="str">
            <v>% Änderung</v>
          </cell>
          <cell r="E149">
            <v>0</v>
          </cell>
          <cell r="F149">
            <v>0</v>
          </cell>
          <cell r="G149">
            <v>0</v>
          </cell>
          <cell r="H149">
            <v>0</v>
          </cell>
          <cell r="I149">
            <v>0</v>
          </cell>
          <cell r="J149">
            <v>0</v>
          </cell>
          <cell r="K149">
            <v>0</v>
          </cell>
          <cell r="L149">
            <v>0</v>
          </cell>
          <cell r="M149">
            <v>0</v>
          </cell>
        </row>
        <row r="150">
          <cell r="C150" t="str">
            <v>ASSUMPTIONS</v>
          </cell>
          <cell r="D150" t="str">
            <v>ANNAHMEN</v>
          </cell>
          <cell r="E150">
            <v>0</v>
          </cell>
          <cell r="F150">
            <v>0</v>
          </cell>
          <cell r="G150">
            <v>0</v>
          </cell>
          <cell r="H150">
            <v>0</v>
          </cell>
          <cell r="I150">
            <v>0</v>
          </cell>
          <cell r="J150">
            <v>0</v>
          </cell>
          <cell r="K150">
            <v>0</v>
          </cell>
          <cell r="L150">
            <v>0</v>
          </cell>
          <cell r="M150">
            <v>0</v>
          </cell>
        </row>
        <row r="151">
          <cell r="C151" t="str">
            <v>Other Assumptions</v>
          </cell>
          <cell r="D151" t="str">
            <v>Weitere Annahmen</v>
          </cell>
          <cell r="E151">
            <v>0</v>
          </cell>
          <cell r="F151">
            <v>0</v>
          </cell>
          <cell r="G151">
            <v>0</v>
          </cell>
          <cell r="H151">
            <v>0</v>
          </cell>
          <cell r="I151">
            <v>0</v>
          </cell>
          <cell r="J151">
            <v>0</v>
          </cell>
          <cell r="K151">
            <v>0</v>
          </cell>
          <cell r="L151">
            <v>0</v>
          </cell>
          <cell r="M151">
            <v>0</v>
          </cell>
        </row>
        <row r="152">
          <cell r="C152" t="str">
            <v>Gross Multiplier (Maklerfaktor)</v>
          </cell>
          <cell r="D152">
            <v>0</v>
          </cell>
          <cell r="E152">
            <v>0</v>
          </cell>
          <cell r="F152">
            <v>0</v>
          </cell>
          <cell r="G152">
            <v>0</v>
          </cell>
          <cell r="H152">
            <v>0</v>
          </cell>
          <cell r="I152">
            <v>0</v>
          </cell>
          <cell r="J152">
            <v>0</v>
          </cell>
          <cell r="K152">
            <v>0</v>
          </cell>
          <cell r="L152">
            <v>0</v>
          </cell>
          <cell r="M152">
            <v>0</v>
          </cell>
        </row>
        <row r="153">
          <cell r="C153" t="str">
            <v>Tick to set all RENTAL GROWTH rates to ZERO</v>
          </cell>
          <cell r="D153">
            <v>0</v>
          </cell>
          <cell r="E153">
            <v>0</v>
          </cell>
          <cell r="F153">
            <v>0</v>
          </cell>
          <cell r="G153">
            <v>0</v>
          </cell>
          <cell r="H153">
            <v>0</v>
          </cell>
          <cell r="I153">
            <v>0</v>
          </cell>
          <cell r="J153">
            <v>0</v>
          </cell>
          <cell r="K153">
            <v>0</v>
          </cell>
          <cell r="L153">
            <v>0</v>
          </cell>
          <cell r="M153">
            <v>0</v>
          </cell>
        </row>
        <row r="154">
          <cell r="C154" t="str">
            <v>% Ownership</v>
          </cell>
          <cell r="D154">
            <v>0</v>
          </cell>
          <cell r="E154">
            <v>0</v>
          </cell>
          <cell r="F154">
            <v>0</v>
          </cell>
          <cell r="G154">
            <v>0</v>
          </cell>
          <cell r="H154">
            <v>0</v>
          </cell>
          <cell r="I154">
            <v>0</v>
          </cell>
          <cell r="J154">
            <v>0</v>
          </cell>
          <cell r="K154">
            <v>0</v>
          </cell>
          <cell r="L154">
            <v>0</v>
          </cell>
          <cell r="M154">
            <v>0</v>
          </cell>
        </row>
        <row r="155">
          <cell r="C155" t="str">
            <v>Tick to set all Lease Expiries to date of last OPTION (NO ERV INC @ Op)</v>
          </cell>
          <cell r="D155">
            <v>0</v>
          </cell>
          <cell r="E155">
            <v>0</v>
          </cell>
          <cell r="F155">
            <v>0</v>
          </cell>
          <cell r="G155">
            <v>0</v>
          </cell>
          <cell r="H155">
            <v>0</v>
          </cell>
          <cell r="I155">
            <v>0</v>
          </cell>
          <cell r="J155">
            <v>0</v>
          </cell>
          <cell r="K155">
            <v>0</v>
          </cell>
          <cell r="L155">
            <v>0</v>
          </cell>
          <cell r="M155">
            <v>0</v>
          </cell>
        </row>
        <row r="156">
          <cell r="C156" t="str">
            <v>Tick to set TURNOVER income ot ZERO</v>
          </cell>
          <cell r="D156">
            <v>0</v>
          </cell>
          <cell r="E156">
            <v>0</v>
          </cell>
          <cell r="F156">
            <v>0</v>
          </cell>
          <cell r="G156">
            <v>0</v>
          </cell>
          <cell r="H156">
            <v>0</v>
          </cell>
          <cell r="I156">
            <v>0</v>
          </cell>
          <cell r="J156">
            <v>0</v>
          </cell>
          <cell r="K156">
            <v>0</v>
          </cell>
          <cell r="L156">
            <v>0</v>
          </cell>
          <cell r="M156">
            <v>0</v>
          </cell>
        </row>
        <row r="157">
          <cell r="C157" t="str">
            <v>Tick to set INDEXATION to ZERO</v>
          </cell>
          <cell r="D157">
            <v>0</v>
          </cell>
          <cell r="E157">
            <v>0</v>
          </cell>
          <cell r="F157">
            <v>0</v>
          </cell>
          <cell r="G157">
            <v>0</v>
          </cell>
          <cell r="H157">
            <v>0</v>
          </cell>
          <cell r="I157">
            <v>0</v>
          </cell>
          <cell r="J157">
            <v>0</v>
          </cell>
          <cell r="K157">
            <v>0</v>
          </cell>
          <cell r="L157">
            <v>0</v>
          </cell>
          <cell r="M157">
            <v>0</v>
          </cell>
        </row>
        <row r="158">
          <cell r="C158" t="str">
            <v>Delay TO Calculation Until</v>
          </cell>
          <cell r="D158">
            <v>0</v>
          </cell>
          <cell r="E158">
            <v>0</v>
          </cell>
          <cell r="F158">
            <v>0</v>
          </cell>
          <cell r="G158">
            <v>0</v>
          </cell>
          <cell r="H158">
            <v>0</v>
          </cell>
          <cell r="I158">
            <v>0</v>
          </cell>
          <cell r="J158">
            <v>0</v>
          </cell>
          <cell r="K158">
            <v>0</v>
          </cell>
          <cell r="L158">
            <v>0</v>
          </cell>
          <cell r="M158">
            <v>0</v>
          </cell>
        </row>
        <row r="159">
          <cell r="C159" t="str">
            <v>Tick to use calc TO / Otherwise Control input used</v>
          </cell>
          <cell r="D159">
            <v>0</v>
          </cell>
          <cell r="E159">
            <v>0</v>
          </cell>
          <cell r="F159">
            <v>0</v>
          </cell>
          <cell r="G159">
            <v>0</v>
          </cell>
          <cell r="H159">
            <v>0</v>
          </cell>
          <cell r="I159">
            <v>0</v>
          </cell>
          <cell r="J159">
            <v>0</v>
          </cell>
          <cell r="K159">
            <v>0</v>
          </cell>
          <cell r="L159">
            <v>0</v>
          </cell>
          <cell r="M159">
            <v>0</v>
          </cell>
        </row>
        <row r="160">
          <cell r="C160" t="str">
            <v>Choose MONTH (1-12) of TO Application (set discounting to Q ARR)</v>
          </cell>
          <cell r="D160">
            <v>0</v>
          </cell>
          <cell r="E160">
            <v>0</v>
          </cell>
          <cell r="F160">
            <v>0</v>
          </cell>
          <cell r="G160">
            <v>0</v>
          </cell>
          <cell r="H160">
            <v>0</v>
          </cell>
          <cell r="I160">
            <v>0</v>
          </cell>
          <cell r="J160">
            <v>0</v>
          </cell>
          <cell r="K160">
            <v>0</v>
          </cell>
          <cell r="L160">
            <v>0</v>
          </cell>
          <cell r="M160">
            <v>0</v>
          </cell>
        </row>
        <row r="161">
          <cell r="C161" t="str">
            <v>Choose MONTHS (1-12) of DELAY for late receipt of TO / Zero for no delay</v>
          </cell>
          <cell r="D161">
            <v>0</v>
          </cell>
          <cell r="E161">
            <v>0</v>
          </cell>
          <cell r="F161">
            <v>0</v>
          </cell>
          <cell r="G161">
            <v>0</v>
          </cell>
          <cell r="H161">
            <v>0</v>
          </cell>
          <cell r="I161">
            <v>0</v>
          </cell>
          <cell r="J161">
            <v>0</v>
          </cell>
          <cell r="K161">
            <v>0</v>
          </cell>
          <cell r="L161">
            <v>0</v>
          </cell>
          <cell r="M161">
            <v>0</v>
          </cell>
        </row>
        <row r="162">
          <cell r="C162" t="str">
            <v>Tick for non-compound indexation (Sweden)</v>
          </cell>
          <cell r="D162">
            <v>0</v>
          </cell>
          <cell r="E162">
            <v>0</v>
          </cell>
          <cell r="F162">
            <v>0</v>
          </cell>
          <cell r="G162">
            <v>0</v>
          </cell>
          <cell r="H162">
            <v>0</v>
          </cell>
          <cell r="I162">
            <v>0</v>
          </cell>
          <cell r="J162">
            <v>0</v>
          </cell>
          <cell r="K162">
            <v>0</v>
          </cell>
          <cell r="L162">
            <v>0</v>
          </cell>
          <cell r="M162">
            <v>0</v>
          </cell>
        </row>
        <row r="163">
          <cell r="C163" t="str">
            <v>Tick to use max step rent as passing rent</v>
          </cell>
          <cell r="D163">
            <v>0</v>
          </cell>
          <cell r="E163">
            <v>0</v>
          </cell>
          <cell r="F163">
            <v>0</v>
          </cell>
          <cell r="G163">
            <v>0</v>
          </cell>
          <cell r="H163">
            <v>0</v>
          </cell>
          <cell r="I163">
            <v>0</v>
          </cell>
          <cell r="J163">
            <v>0</v>
          </cell>
          <cell r="K163">
            <v>0</v>
          </cell>
          <cell r="L163">
            <v>0</v>
          </cell>
          <cell r="M163">
            <v>0</v>
          </cell>
        </row>
        <row r="164">
          <cell r="C164">
            <v>0</v>
          </cell>
          <cell r="D164">
            <v>0</v>
          </cell>
          <cell r="E164">
            <v>0</v>
          </cell>
          <cell r="F164">
            <v>0</v>
          </cell>
          <cell r="G164">
            <v>0</v>
          </cell>
          <cell r="H164">
            <v>0</v>
          </cell>
          <cell r="I164">
            <v>0</v>
          </cell>
          <cell r="J164">
            <v>0</v>
          </cell>
          <cell r="K164">
            <v>0</v>
          </cell>
          <cell r="L164">
            <v>0</v>
          </cell>
          <cell r="M164">
            <v>0</v>
          </cell>
        </row>
        <row r="165">
          <cell r="C165">
            <v>0</v>
          </cell>
          <cell r="D165">
            <v>0</v>
          </cell>
          <cell r="E165">
            <v>0</v>
          </cell>
          <cell r="F165">
            <v>0</v>
          </cell>
          <cell r="G165">
            <v>0</v>
          </cell>
          <cell r="H165">
            <v>0</v>
          </cell>
          <cell r="I165">
            <v>0</v>
          </cell>
          <cell r="J165">
            <v>0</v>
          </cell>
          <cell r="K165">
            <v>0</v>
          </cell>
          <cell r="L165">
            <v>0</v>
          </cell>
          <cell r="M165">
            <v>0</v>
          </cell>
        </row>
        <row r="166">
          <cell r="C166" t="str">
            <v>Cashflow Type</v>
          </cell>
          <cell r="D166" t="str">
            <v>Cashflow Type</v>
          </cell>
          <cell r="E166">
            <v>0</v>
          </cell>
          <cell r="F166">
            <v>0</v>
          </cell>
          <cell r="G166">
            <v>0</v>
          </cell>
          <cell r="H166">
            <v>0</v>
          </cell>
          <cell r="I166">
            <v>0</v>
          </cell>
          <cell r="J166">
            <v>0</v>
          </cell>
          <cell r="K166">
            <v>0</v>
          </cell>
          <cell r="L166">
            <v>0</v>
          </cell>
          <cell r="M166">
            <v>0</v>
          </cell>
        </row>
        <row r="167">
          <cell r="C167">
            <v>0</v>
          </cell>
          <cell r="D167">
            <v>0</v>
          </cell>
          <cell r="E167">
            <v>0</v>
          </cell>
          <cell r="F167">
            <v>0</v>
          </cell>
          <cell r="G167">
            <v>0</v>
          </cell>
          <cell r="H167">
            <v>0</v>
          </cell>
          <cell r="I167">
            <v>0</v>
          </cell>
          <cell r="J167">
            <v>0</v>
          </cell>
          <cell r="K167">
            <v>0</v>
          </cell>
          <cell r="L167">
            <v>0</v>
          </cell>
          <cell r="M167">
            <v>0</v>
          </cell>
        </row>
        <row r="168">
          <cell r="C168" t="str">
            <v>All information contained in this appraisal is for indicative purposes only. Assumptions made are included with this file. Any decision made regarding a financial investment in this or any other asset should be done so only after due diligence. Jones Lang LaSalle have not had the opportunity to verify this information and accept no liability for its use or misuse.</v>
          </cell>
          <cell r="D168" t="str">
            <v>Alle Angaben dieses Cashflows dienen nur zu indikativen Zwecken. Sämtliche Annahmen sind in dieser Datei hinterlegt. Jegliche Entscheidungen hinsichtlich einer finanziellen Investition in dieses Objekt oder in anderen Fällen sollten nur nach einer Due Diligence erfolgen. Jones Lang LaSalle übernimmt keine Gewähr für die Richtigkeit der Informationen und übernimmt keine Verantwortung für den Gebrauch bzw. Missbrauch.</v>
          </cell>
          <cell r="E168">
            <v>0</v>
          </cell>
          <cell r="F168">
            <v>0</v>
          </cell>
          <cell r="G168">
            <v>0</v>
          </cell>
          <cell r="H168">
            <v>0</v>
          </cell>
          <cell r="I168">
            <v>0</v>
          </cell>
          <cell r="J168">
            <v>0</v>
          </cell>
          <cell r="K168">
            <v>0</v>
          </cell>
          <cell r="L168">
            <v>0</v>
          </cell>
          <cell r="M168">
            <v>0</v>
          </cell>
        </row>
        <row r="169">
          <cell r="C169">
            <v>0</v>
          </cell>
          <cell r="D169">
            <v>0</v>
          </cell>
          <cell r="E169">
            <v>0</v>
          </cell>
          <cell r="F169">
            <v>0</v>
          </cell>
          <cell r="G169">
            <v>0</v>
          </cell>
          <cell r="H169">
            <v>0</v>
          </cell>
          <cell r="I169">
            <v>0</v>
          </cell>
          <cell r="J169">
            <v>0</v>
          </cell>
          <cell r="K169">
            <v>0</v>
          </cell>
          <cell r="L169">
            <v>0</v>
          </cell>
          <cell r="M169">
            <v>0</v>
          </cell>
        </row>
        <row r="170">
          <cell r="C170" t="str">
            <v>IRR Sensitivity over various hold periods</v>
          </cell>
          <cell r="D170" t="str">
            <v>Exit Netto-Kaufpreis bei variablem internen Zinsfuß</v>
          </cell>
          <cell r="E170">
            <v>0</v>
          </cell>
          <cell r="F170">
            <v>0</v>
          </cell>
          <cell r="G170">
            <v>0</v>
          </cell>
          <cell r="H170">
            <v>0</v>
          </cell>
          <cell r="I170">
            <v>0</v>
          </cell>
          <cell r="J170">
            <v>0</v>
          </cell>
          <cell r="K170">
            <v>0</v>
          </cell>
          <cell r="L170">
            <v>0</v>
          </cell>
          <cell r="M170">
            <v>0</v>
          </cell>
        </row>
        <row r="171">
          <cell r="C171" t="str">
            <v>Detailed Growth Rates</v>
          </cell>
          <cell r="D171" t="str">
            <v>Details Wachtumsraten</v>
          </cell>
          <cell r="E171">
            <v>0</v>
          </cell>
          <cell r="F171">
            <v>0</v>
          </cell>
          <cell r="G171">
            <v>0</v>
          </cell>
          <cell r="H171">
            <v>0</v>
          </cell>
          <cell r="I171">
            <v>0</v>
          </cell>
          <cell r="J171">
            <v>0</v>
          </cell>
          <cell r="K171">
            <v>0</v>
          </cell>
          <cell r="L171">
            <v>0</v>
          </cell>
          <cell r="M171">
            <v>0</v>
          </cell>
        </row>
        <row r="172">
          <cell r="C172" t="str">
            <v>Category Pricing</v>
          </cell>
          <cell r="D172">
            <v>0</v>
          </cell>
          <cell r="E172">
            <v>0</v>
          </cell>
          <cell r="F172">
            <v>0</v>
          </cell>
          <cell r="G172">
            <v>0</v>
          </cell>
          <cell r="H172">
            <v>0</v>
          </cell>
          <cell r="I172">
            <v>0</v>
          </cell>
          <cell r="J172">
            <v>0</v>
          </cell>
          <cell r="K172">
            <v>0</v>
          </cell>
          <cell r="L172">
            <v>0</v>
          </cell>
          <cell r="M172">
            <v>0</v>
          </cell>
        </row>
        <row r="173">
          <cell r="C173">
            <v>0</v>
          </cell>
          <cell r="D173">
            <v>0</v>
          </cell>
          <cell r="E173">
            <v>0</v>
          </cell>
          <cell r="F173">
            <v>0</v>
          </cell>
          <cell r="G173">
            <v>0</v>
          </cell>
          <cell r="H173">
            <v>0</v>
          </cell>
          <cell r="I173">
            <v>0</v>
          </cell>
          <cell r="J173">
            <v>0</v>
          </cell>
          <cell r="K173">
            <v>0</v>
          </cell>
          <cell r="L173">
            <v>0</v>
          </cell>
          <cell r="M173">
            <v>0</v>
          </cell>
        </row>
        <row r="174">
          <cell r="C174" t="str">
            <v>Y1 NOI</v>
          </cell>
          <cell r="D174">
            <v>0</v>
          </cell>
          <cell r="E174">
            <v>0</v>
          </cell>
          <cell r="F174">
            <v>0</v>
          </cell>
          <cell r="G174">
            <v>0</v>
          </cell>
          <cell r="H174">
            <v>0</v>
          </cell>
          <cell r="I174">
            <v>0</v>
          </cell>
          <cell r="J174">
            <v>0</v>
          </cell>
          <cell r="K174">
            <v>0</v>
          </cell>
          <cell r="L174">
            <v>0</v>
          </cell>
          <cell r="M174">
            <v>0</v>
          </cell>
        </row>
        <row r="175">
          <cell r="C175" t="str">
            <v>Gross Entry</v>
          </cell>
          <cell r="D175">
            <v>0</v>
          </cell>
          <cell r="E175">
            <v>0</v>
          </cell>
          <cell r="F175">
            <v>0</v>
          </cell>
          <cell r="G175">
            <v>0</v>
          </cell>
          <cell r="H175">
            <v>0</v>
          </cell>
          <cell r="I175">
            <v>0</v>
          </cell>
          <cell r="J175">
            <v>0</v>
          </cell>
          <cell r="K175">
            <v>0</v>
          </cell>
          <cell r="L175">
            <v>0</v>
          </cell>
          <cell r="M175">
            <v>0</v>
          </cell>
        </row>
        <row r="176">
          <cell r="C176" t="str">
            <v>Net Entry</v>
          </cell>
          <cell r="D176">
            <v>0</v>
          </cell>
          <cell r="E176">
            <v>0</v>
          </cell>
          <cell r="F176">
            <v>0</v>
          </cell>
          <cell r="G176">
            <v>0</v>
          </cell>
          <cell r="H176">
            <v>0</v>
          </cell>
          <cell r="I176">
            <v>0</v>
          </cell>
          <cell r="J176">
            <v>0</v>
          </cell>
          <cell r="K176">
            <v>0</v>
          </cell>
          <cell r="L176">
            <v>0</v>
          </cell>
          <cell r="M176">
            <v>0</v>
          </cell>
        </row>
        <row r="177">
          <cell r="C177" t="str">
            <v>EXIT NOI</v>
          </cell>
          <cell r="D177">
            <v>0</v>
          </cell>
          <cell r="E177">
            <v>0</v>
          </cell>
          <cell r="F177">
            <v>0</v>
          </cell>
          <cell r="G177">
            <v>0</v>
          </cell>
          <cell r="H177">
            <v>0</v>
          </cell>
          <cell r="I177">
            <v>0</v>
          </cell>
          <cell r="J177">
            <v>0</v>
          </cell>
          <cell r="K177">
            <v>0</v>
          </cell>
          <cell r="L177">
            <v>0</v>
          </cell>
          <cell r="M177">
            <v>0</v>
          </cell>
        </row>
        <row r="178">
          <cell r="C178" t="str">
            <v>Gross EXIT</v>
          </cell>
          <cell r="D178">
            <v>0</v>
          </cell>
          <cell r="E178">
            <v>0</v>
          </cell>
          <cell r="F178">
            <v>0</v>
          </cell>
          <cell r="G178">
            <v>0</v>
          </cell>
          <cell r="H178">
            <v>0</v>
          </cell>
          <cell r="I178">
            <v>0</v>
          </cell>
          <cell r="J178">
            <v>0</v>
          </cell>
          <cell r="K178">
            <v>0</v>
          </cell>
          <cell r="L178">
            <v>0</v>
          </cell>
          <cell r="M178">
            <v>0</v>
          </cell>
        </row>
        <row r="179">
          <cell r="C179" t="str">
            <v>Net EXIT</v>
          </cell>
          <cell r="D179">
            <v>0</v>
          </cell>
          <cell r="E179">
            <v>0</v>
          </cell>
          <cell r="F179">
            <v>0</v>
          </cell>
          <cell r="G179">
            <v>0</v>
          </cell>
          <cell r="H179">
            <v>0</v>
          </cell>
          <cell r="I179">
            <v>0</v>
          </cell>
          <cell r="J179">
            <v>0</v>
          </cell>
          <cell r="K179">
            <v>0</v>
          </cell>
          <cell r="L179">
            <v>0</v>
          </cell>
          <cell r="M179">
            <v>0</v>
          </cell>
        </row>
        <row r="180">
          <cell r="C180" t="str">
            <v>% of Total Income</v>
          </cell>
          <cell r="D180">
            <v>0</v>
          </cell>
          <cell r="E180">
            <v>0</v>
          </cell>
          <cell r="F180">
            <v>0</v>
          </cell>
          <cell r="G180">
            <v>0</v>
          </cell>
          <cell r="H180">
            <v>0</v>
          </cell>
          <cell r="I180">
            <v>0</v>
          </cell>
          <cell r="J180">
            <v>0</v>
          </cell>
          <cell r="K180">
            <v>0</v>
          </cell>
          <cell r="L180">
            <v>0</v>
          </cell>
          <cell r="M180">
            <v>0</v>
          </cell>
        </row>
        <row r="181">
          <cell r="C181" t="str">
            <v>Retail Rental Growth Forecast</v>
          </cell>
          <cell r="D181">
            <v>0</v>
          </cell>
          <cell r="E181">
            <v>0</v>
          </cell>
          <cell r="F181">
            <v>0</v>
          </cell>
          <cell r="G181">
            <v>0</v>
          </cell>
          <cell r="H181">
            <v>0</v>
          </cell>
          <cell r="I181">
            <v>0</v>
          </cell>
          <cell r="J181">
            <v>0</v>
          </cell>
          <cell r="K181">
            <v>0</v>
          </cell>
          <cell r="L181">
            <v>0</v>
          </cell>
          <cell r="M181">
            <v>0</v>
          </cell>
        </row>
        <row r="182">
          <cell r="C182" t="str">
            <v>Retail Sales Growth</v>
          </cell>
          <cell r="D182">
            <v>0</v>
          </cell>
          <cell r="E182">
            <v>0</v>
          </cell>
          <cell r="F182">
            <v>0</v>
          </cell>
          <cell r="G182">
            <v>0</v>
          </cell>
          <cell r="H182">
            <v>0</v>
          </cell>
          <cell r="I182">
            <v>0</v>
          </cell>
          <cell r="J182">
            <v>0</v>
          </cell>
          <cell r="K182">
            <v>0</v>
          </cell>
          <cell r="L182">
            <v>0</v>
          </cell>
          <cell r="M182">
            <v>0</v>
          </cell>
        </row>
        <row r="183">
          <cell r="C183">
            <v>0</v>
          </cell>
          <cell r="D183">
            <v>0</v>
          </cell>
          <cell r="E183">
            <v>0</v>
          </cell>
          <cell r="F183">
            <v>0</v>
          </cell>
          <cell r="G183">
            <v>0</v>
          </cell>
          <cell r="H183">
            <v>0</v>
          </cell>
          <cell r="I183">
            <v>0</v>
          </cell>
          <cell r="J183">
            <v>0</v>
          </cell>
          <cell r="K183">
            <v>0</v>
          </cell>
          <cell r="L183">
            <v>0</v>
          </cell>
          <cell r="M183">
            <v>0</v>
          </cell>
        </row>
        <row r="184">
          <cell r="C184">
            <v>0</v>
          </cell>
          <cell r="D184">
            <v>0</v>
          </cell>
          <cell r="E184">
            <v>0</v>
          </cell>
          <cell r="F184">
            <v>0</v>
          </cell>
          <cell r="G184">
            <v>0</v>
          </cell>
          <cell r="H184">
            <v>0</v>
          </cell>
          <cell r="I184">
            <v>0</v>
          </cell>
          <cell r="J184">
            <v>0</v>
          </cell>
          <cell r="K184">
            <v>0</v>
          </cell>
          <cell r="L184">
            <v>0</v>
          </cell>
          <cell r="M184">
            <v>0</v>
          </cell>
        </row>
        <row r="185">
          <cell r="C185">
            <v>0</v>
          </cell>
          <cell r="D185">
            <v>0</v>
          </cell>
          <cell r="E185">
            <v>0</v>
          </cell>
          <cell r="F185">
            <v>0</v>
          </cell>
          <cell r="G185">
            <v>0</v>
          </cell>
          <cell r="H185">
            <v>0</v>
          </cell>
          <cell r="I185">
            <v>0</v>
          </cell>
          <cell r="J185">
            <v>0</v>
          </cell>
          <cell r="K185">
            <v>0</v>
          </cell>
          <cell r="L185">
            <v>0</v>
          </cell>
          <cell r="M185">
            <v>0</v>
          </cell>
        </row>
        <row r="186">
          <cell r="C186" t="str">
            <v>Geared Cashflow Summary</v>
          </cell>
          <cell r="D186" t="str">
            <v>Zusammenfassung mit Leverage</v>
          </cell>
          <cell r="E186">
            <v>0</v>
          </cell>
          <cell r="F186">
            <v>0</v>
          </cell>
          <cell r="G186">
            <v>0</v>
          </cell>
          <cell r="H186">
            <v>0</v>
          </cell>
          <cell r="I186">
            <v>0</v>
          </cell>
          <cell r="J186">
            <v>0</v>
          </cell>
          <cell r="K186">
            <v>0</v>
          </cell>
          <cell r="L186">
            <v>0</v>
          </cell>
          <cell r="M186">
            <v>0</v>
          </cell>
        </row>
        <row r="187">
          <cell r="C187" t="str">
            <v>IRR (No Gearing)</v>
          </cell>
          <cell r="D187" t="str">
            <v>IRR ohne Leverage</v>
          </cell>
          <cell r="E187">
            <v>0</v>
          </cell>
          <cell r="F187">
            <v>0</v>
          </cell>
          <cell r="G187">
            <v>0</v>
          </cell>
          <cell r="H187">
            <v>0</v>
          </cell>
          <cell r="I187">
            <v>0</v>
          </cell>
          <cell r="J187">
            <v>0</v>
          </cell>
          <cell r="K187">
            <v>0</v>
          </cell>
          <cell r="L187">
            <v>0</v>
          </cell>
          <cell r="M187">
            <v>0</v>
          </cell>
        </row>
        <row r="188">
          <cell r="C188" t="str">
            <v>Geared IRR</v>
          </cell>
          <cell r="D188" t="str">
            <v>IRR mit Leverage</v>
          </cell>
          <cell r="E188">
            <v>0</v>
          </cell>
          <cell r="F188">
            <v>0</v>
          </cell>
          <cell r="G188">
            <v>0</v>
          </cell>
          <cell r="H188">
            <v>0</v>
          </cell>
          <cell r="I188">
            <v>0</v>
          </cell>
          <cell r="J188">
            <v>0</v>
          </cell>
          <cell r="K188">
            <v>0</v>
          </cell>
          <cell r="L188">
            <v>0</v>
          </cell>
          <cell r="M188">
            <v>0</v>
          </cell>
        </row>
        <row r="189">
          <cell r="C189" t="str">
            <v>LOAN SUMMARY pa</v>
          </cell>
          <cell r="D189" t="str">
            <v>Zusammenfassung Fremdkapital</v>
          </cell>
          <cell r="E189">
            <v>0</v>
          </cell>
          <cell r="F189">
            <v>0</v>
          </cell>
          <cell r="G189">
            <v>0</v>
          </cell>
          <cell r="H189">
            <v>0</v>
          </cell>
          <cell r="I189">
            <v>0</v>
          </cell>
          <cell r="J189">
            <v>0</v>
          </cell>
          <cell r="K189">
            <v>0</v>
          </cell>
          <cell r="L189">
            <v>0</v>
          </cell>
          <cell r="M189">
            <v>0</v>
          </cell>
        </row>
        <row r="190">
          <cell r="C190" t="str">
            <v>Interest</v>
          </cell>
          <cell r="D190" t="str">
            <v>Zinsen</v>
          </cell>
          <cell r="E190">
            <v>0</v>
          </cell>
          <cell r="F190">
            <v>0</v>
          </cell>
          <cell r="G190">
            <v>0</v>
          </cell>
          <cell r="H190">
            <v>0</v>
          </cell>
          <cell r="I190">
            <v>0</v>
          </cell>
          <cell r="J190">
            <v>0</v>
          </cell>
          <cell r="K190">
            <v>0</v>
          </cell>
          <cell r="L190">
            <v>0</v>
          </cell>
          <cell r="M190">
            <v>0</v>
          </cell>
        </row>
        <row r="191">
          <cell r="C191" t="str">
            <v>Principal</v>
          </cell>
          <cell r="D191" t="str">
            <v>Principal</v>
          </cell>
          <cell r="E191">
            <v>0</v>
          </cell>
          <cell r="F191">
            <v>0</v>
          </cell>
          <cell r="G191">
            <v>0</v>
          </cell>
          <cell r="H191">
            <v>0</v>
          </cell>
          <cell r="I191">
            <v>0</v>
          </cell>
          <cell r="J191">
            <v>0</v>
          </cell>
          <cell r="K191">
            <v>0</v>
          </cell>
          <cell r="L191">
            <v>0</v>
          </cell>
          <cell r="M191">
            <v>0</v>
          </cell>
        </row>
        <row r="192">
          <cell r="C192" t="str">
            <v>Mezzanine</v>
          </cell>
          <cell r="D192" t="str">
            <v>Mezzanine</v>
          </cell>
          <cell r="E192">
            <v>0</v>
          </cell>
          <cell r="F192">
            <v>0</v>
          </cell>
          <cell r="G192">
            <v>0</v>
          </cell>
          <cell r="H192">
            <v>0</v>
          </cell>
          <cell r="I192">
            <v>0</v>
          </cell>
          <cell r="J192">
            <v>0</v>
          </cell>
          <cell r="K192">
            <v>0</v>
          </cell>
          <cell r="L192">
            <v>0</v>
          </cell>
          <cell r="M192">
            <v>0</v>
          </cell>
        </row>
        <row r="193">
          <cell r="C193" t="str">
            <v>Fee</v>
          </cell>
          <cell r="D193" t="str">
            <v>Fee</v>
          </cell>
          <cell r="E193">
            <v>0</v>
          </cell>
          <cell r="F193">
            <v>0</v>
          </cell>
          <cell r="G193">
            <v>0</v>
          </cell>
          <cell r="H193">
            <v>0</v>
          </cell>
          <cell r="I193">
            <v>0</v>
          </cell>
          <cell r="J193">
            <v>0</v>
          </cell>
          <cell r="K193">
            <v>0</v>
          </cell>
          <cell r="L193">
            <v>0</v>
          </cell>
          <cell r="M193">
            <v>0</v>
          </cell>
        </row>
        <row r="194">
          <cell r="C194" t="str">
            <v>Total Repayment</v>
          </cell>
          <cell r="D194" t="str">
            <v>Gesamt Rückzahlung</v>
          </cell>
          <cell r="E194">
            <v>0</v>
          </cell>
          <cell r="F194">
            <v>0</v>
          </cell>
          <cell r="G194">
            <v>0</v>
          </cell>
          <cell r="H194">
            <v>0</v>
          </cell>
          <cell r="I194">
            <v>0</v>
          </cell>
          <cell r="J194">
            <v>0</v>
          </cell>
          <cell r="K194">
            <v>0</v>
          </cell>
          <cell r="L194">
            <v>0</v>
          </cell>
          <cell r="M194">
            <v>0</v>
          </cell>
        </row>
        <row r="195">
          <cell r="C195" t="str">
            <v>UNGEARED CASHFLOW</v>
          </cell>
          <cell r="D195" t="str">
            <v>CASHFLOW OHNE LEVERAGE</v>
          </cell>
          <cell r="E195">
            <v>0</v>
          </cell>
          <cell r="F195">
            <v>0</v>
          </cell>
          <cell r="G195">
            <v>0</v>
          </cell>
          <cell r="H195">
            <v>0</v>
          </cell>
          <cell r="I195">
            <v>0</v>
          </cell>
          <cell r="J195">
            <v>0</v>
          </cell>
          <cell r="K195">
            <v>0</v>
          </cell>
          <cell r="L195">
            <v>0</v>
          </cell>
          <cell r="M195">
            <v>0</v>
          </cell>
        </row>
        <row r="196">
          <cell r="C196" t="str">
            <v>GEARED CASHFLOW</v>
          </cell>
          <cell r="D196" t="str">
            <v>CASHFLOW MIT LEVERAGE</v>
          </cell>
          <cell r="E196">
            <v>0</v>
          </cell>
          <cell r="F196">
            <v>0</v>
          </cell>
          <cell r="G196">
            <v>0</v>
          </cell>
          <cell r="H196">
            <v>0</v>
          </cell>
          <cell r="I196">
            <v>0</v>
          </cell>
          <cell r="J196">
            <v>0</v>
          </cell>
          <cell r="K196">
            <v>0</v>
          </cell>
          <cell r="L196">
            <v>0</v>
          </cell>
          <cell r="M196">
            <v>0</v>
          </cell>
        </row>
        <row r="197">
          <cell r="C197" t="str">
            <v>IRR Exit / Growth</v>
          </cell>
          <cell r="D197" t="str">
            <v>IRR Exit / Wachstum</v>
          </cell>
          <cell r="E197">
            <v>0</v>
          </cell>
          <cell r="F197">
            <v>0</v>
          </cell>
          <cell r="G197">
            <v>0</v>
          </cell>
          <cell r="H197">
            <v>0</v>
          </cell>
          <cell r="I197">
            <v>0</v>
          </cell>
          <cell r="J197">
            <v>0</v>
          </cell>
          <cell r="K197">
            <v>0</v>
          </cell>
          <cell r="L197">
            <v>0</v>
          </cell>
          <cell r="M197">
            <v>0</v>
          </cell>
        </row>
        <row r="198">
          <cell r="C198" t="str">
            <v>Rental Growth (pa) averaged</v>
          </cell>
          <cell r="D198" t="str">
            <v>Wachstum Miete EH p.a. Ø</v>
          </cell>
          <cell r="E198">
            <v>0</v>
          </cell>
          <cell r="F198">
            <v>0</v>
          </cell>
          <cell r="G198">
            <v>0</v>
          </cell>
          <cell r="H198">
            <v>0</v>
          </cell>
          <cell r="I198">
            <v>0</v>
          </cell>
          <cell r="J198">
            <v>0</v>
          </cell>
          <cell r="K198">
            <v>0</v>
          </cell>
          <cell r="L198">
            <v>0</v>
          </cell>
          <cell r="M198">
            <v>0</v>
          </cell>
        </row>
        <row r="199">
          <cell r="C199" t="str">
            <v>Indexation (pa) averaged</v>
          </cell>
          <cell r="D199" t="str">
            <v>Wachstum Inflationsrate p.a. Ø</v>
          </cell>
          <cell r="E199">
            <v>0</v>
          </cell>
          <cell r="F199">
            <v>0</v>
          </cell>
          <cell r="G199">
            <v>0</v>
          </cell>
          <cell r="H199">
            <v>0</v>
          </cell>
          <cell r="I199">
            <v>0</v>
          </cell>
          <cell r="J199">
            <v>0</v>
          </cell>
          <cell r="K199">
            <v>0</v>
          </cell>
          <cell r="L199">
            <v>0</v>
          </cell>
          <cell r="M199">
            <v>0</v>
          </cell>
        </row>
        <row r="200">
          <cell r="C200" t="str">
            <v>Retail Sales Growth (pa) averaged</v>
          </cell>
          <cell r="D200" t="str">
            <v>Wachstum Umsatz EH p.a. Ø</v>
          </cell>
          <cell r="E200">
            <v>0</v>
          </cell>
          <cell r="F200">
            <v>0</v>
          </cell>
          <cell r="G200">
            <v>0</v>
          </cell>
          <cell r="H200">
            <v>0</v>
          </cell>
          <cell r="I200">
            <v>0</v>
          </cell>
          <cell r="J200">
            <v>0</v>
          </cell>
          <cell r="K200">
            <v>0</v>
          </cell>
          <cell r="L200">
            <v>0</v>
          </cell>
          <cell r="M200">
            <v>0</v>
          </cell>
        </row>
        <row r="201">
          <cell r="C201" t="str">
            <v>Exit Yield (IY)</v>
          </cell>
          <cell r="D201" t="str">
            <v>Exit Rendite</v>
          </cell>
          <cell r="E201">
            <v>0</v>
          </cell>
          <cell r="F201">
            <v>0</v>
          </cell>
          <cell r="G201">
            <v>0</v>
          </cell>
          <cell r="H201">
            <v>0</v>
          </cell>
          <cell r="I201">
            <v>0</v>
          </cell>
          <cell r="J201">
            <v>0</v>
          </cell>
          <cell r="K201">
            <v>0</v>
          </cell>
          <cell r="L201">
            <v>0</v>
          </cell>
          <cell r="M201">
            <v>0</v>
          </cell>
        </row>
        <row r="202">
          <cell r="C202" t="str">
            <v>Loan Details</v>
          </cell>
          <cell r="D202" t="str">
            <v>Details Fremdkapital</v>
          </cell>
          <cell r="E202">
            <v>0</v>
          </cell>
          <cell r="F202">
            <v>0</v>
          </cell>
          <cell r="G202">
            <v>0</v>
          </cell>
          <cell r="H202">
            <v>0</v>
          </cell>
          <cell r="I202">
            <v>0</v>
          </cell>
          <cell r="J202">
            <v>0</v>
          </cell>
          <cell r="K202">
            <v>0</v>
          </cell>
          <cell r="L202">
            <v>0</v>
          </cell>
          <cell r="M202">
            <v>0</v>
          </cell>
        </row>
        <row r="203">
          <cell r="C203" t="str">
            <v>Loan</v>
          </cell>
          <cell r="D203" t="str">
            <v>Fremdkapitaleinsatz €</v>
          </cell>
          <cell r="E203">
            <v>0</v>
          </cell>
          <cell r="F203">
            <v>0</v>
          </cell>
          <cell r="G203">
            <v>0</v>
          </cell>
          <cell r="H203">
            <v>0</v>
          </cell>
          <cell r="I203">
            <v>0</v>
          </cell>
          <cell r="J203">
            <v>0</v>
          </cell>
          <cell r="K203">
            <v>0</v>
          </cell>
          <cell r="L203">
            <v>0</v>
          </cell>
          <cell r="M203">
            <v>0</v>
          </cell>
        </row>
        <row r="204">
          <cell r="C204" t="str">
            <v>Loan Term (yrs)</v>
          </cell>
          <cell r="D204" t="str">
            <v>Kreditlaufzeit (Jahre)</v>
          </cell>
          <cell r="E204">
            <v>0</v>
          </cell>
          <cell r="F204">
            <v>0</v>
          </cell>
          <cell r="G204">
            <v>0</v>
          </cell>
          <cell r="H204">
            <v>0</v>
          </cell>
          <cell r="I204">
            <v>0</v>
          </cell>
          <cell r="J204">
            <v>0</v>
          </cell>
          <cell r="K204">
            <v>0</v>
          </cell>
          <cell r="L204">
            <v>0</v>
          </cell>
          <cell r="M204">
            <v>0</v>
          </cell>
        </row>
        <row r="205">
          <cell r="C205" t="str">
            <v>pmnts pa</v>
          </cell>
          <cell r="D205" t="str">
            <v>Zahlungsperioden p.a.</v>
          </cell>
          <cell r="E205">
            <v>0</v>
          </cell>
          <cell r="F205">
            <v>0</v>
          </cell>
          <cell r="G205">
            <v>0</v>
          </cell>
          <cell r="H205">
            <v>0</v>
          </cell>
          <cell r="I205">
            <v>0</v>
          </cell>
          <cell r="J205">
            <v>0</v>
          </cell>
          <cell r="K205">
            <v>0</v>
          </cell>
          <cell r="L205">
            <v>0</v>
          </cell>
          <cell r="M205">
            <v>0</v>
          </cell>
        </row>
        <row r="206">
          <cell r="C206" t="str">
            <v>LTV of Net CV</v>
          </cell>
          <cell r="D206" t="str">
            <v>Anteil Fremdkapital am Netto-Kaufpreis</v>
          </cell>
          <cell r="E206">
            <v>0</v>
          </cell>
          <cell r="F206">
            <v>0</v>
          </cell>
          <cell r="G206">
            <v>0</v>
          </cell>
          <cell r="H206">
            <v>0</v>
          </cell>
          <cell r="I206">
            <v>0</v>
          </cell>
          <cell r="J206">
            <v>0</v>
          </cell>
          <cell r="K206">
            <v>0</v>
          </cell>
          <cell r="L206">
            <v>0</v>
          </cell>
          <cell r="M206">
            <v>0</v>
          </cell>
        </row>
        <row r="207">
          <cell r="C207" t="str">
            <v>Interest Rate (Nominal)</v>
          </cell>
          <cell r="D207" t="str">
            <v>Finanzierungszins (nominal p.a.)</v>
          </cell>
          <cell r="E207">
            <v>0</v>
          </cell>
          <cell r="F207">
            <v>0</v>
          </cell>
          <cell r="G207">
            <v>0</v>
          </cell>
          <cell r="H207">
            <v>0</v>
          </cell>
          <cell r="I207">
            <v>0</v>
          </cell>
          <cell r="J207">
            <v>0</v>
          </cell>
          <cell r="K207">
            <v>0</v>
          </cell>
          <cell r="L207">
            <v>0</v>
          </cell>
          <cell r="M207">
            <v>0</v>
          </cell>
        </row>
        <row r="208">
          <cell r="C208" t="str">
            <v>Interest Rate (Effective)</v>
          </cell>
          <cell r="D208" t="str">
            <v>Finanzierungszins (effektiv p. Quartal)</v>
          </cell>
          <cell r="E208">
            <v>0</v>
          </cell>
          <cell r="F208">
            <v>0</v>
          </cell>
          <cell r="G208">
            <v>0</v>
          </cell>
          <cell r="H208">
            <v>0</v>
          </cell>
          <cell r="I208">
            <v>0</v>
          </cell>
          <cell r="J208">
            <v>0</v>
          </cell>
          <cell r="K208">
            <v>0</v>
          </cell>
          <cell r="L208">
            <v>0</v>
          </cell>
          <cell r="M208">
            <v>0</v>
          </cell>
        </row>
        <row r="209">
          <cell r="C209" t="str">
            <v>Quarterly Repayment</v>
          </cell>
          <cell r="D209" t="str">
            <v>Kapitaldienst insg. p. Quartal</v>
          </cell>
          <cell r="E209">
            <v>0</v>
          </cell>
          <cell r="F209">
            <v>0</v>
          </cell>
          <cell r="G209">
            <v>0</v>
          </cell>
          <cell r="H209">
            <v>0</v>
          </cell>
          <cell r="I209">
            <v>0</v>
          </cell>
          <cell r="J209">
            <v>0</v>
          </cell>
          <cell r="K209">
            <v>0</v>
          </cell>
          <cell r="L209">
            <v>0</v>
          </cell>
          <cell r="M209">
            <v>0</v>
          </cell>
        </row>
        <row r="210">
          <cell r="C210" t="str">
            <v>Quarterly Interest</v>
          </cell>
          <cell r="D210" t="str">
            <v>Zinszahlung p. Quartal</v>
          </cell>
          <cell r="E210">
            <v>0</v>
          </cell>
          <cell r="F210">
            <v>0</v>
          </cell>
          <cell r="G210">
            <v>0</v>
          </cell>
          <cell r="H210">
            <v>0</v>
          </cell>
          <cell r="I210">
            <v>0</v>
          </cell>
          <cell r="J210">
            <v>0</v>
          </cell>
          <cell r="K210">
            <v>0</v>
          </cell>
          <cell r="L210">
            <v>0</v>
          </cell>
          <cell r="M210">
            <v>0</v>
          </cell>
        </row>
        <row r="211">
          <cell r="C211" t="str">
            <v>Equity Required (excluding P Costs)</v>
          </cell>
          <cell r="D211" t="str">
            <v>Eigenkapitaleinsatz (ohne Ankaufskosten)</v>
          </cell>
          <cell r="E211">
            <v>0</v>
          </cell>
          <cell r="F211">
            <v>0</v>
          </cell>
          <cell r="G211">
            <v>0</v>
          </cell>
          <cell r="H211">
            <v>0</v>
          </cell>
          <cell r="I211">
            <v>0</v>
          </cell>
          <cell r="J211">
            <v>0</v>
          </cell>
          <cell r="K211">
            <v>0</v>
          </cell>
          <cell r="L211">
            <v>0</v>
          </cell>
          <cell r="M211">
            <v>0</v>
          </cell>
        </row>
        <row r="212">
          <cell r="C212" t="str">
            <v>Purchaser's Costs</v>
          </cell>
          <cell r="D212" t="str">
            <v>Ankaufkosten</v>
          </cell>
          <cell r="E212">
            <v>0</v>
          </cell>
          <cell r="F212">
            <v>0</v>
          </cell>
          <cell r="G212">
            <v>0</v>
          </cell>
          <cell r="H212">
            <v>0</v>
          </cell>
          <cell r="I212">
            <v>0</v>
          </cell>
          <cell r="J212">
            <v>0</v>
          </cell>
          <cell r="K212">
            <v>0</v>
          </cell>
          <cell r="L212">
            <v>0</v>
          </cell>
          <cell r="M212">
            <v>0</v>
          </cell>
        </row>
        <row r="213">
          <cell r="C213" t="str">
            <v>Gross Equity required</v>
          </cell>
          <cell r="D213" t="str">
            <v>Eigenkapitaleinsatz inkl. Ankaufkosten</v>
          </cell>
          <cell r="E213">
            <v>0</v>
          </cell>
          <cell r="F213">
            <v>0</v>
          </cell>
          <cell r="G213">
            <v>0</v>
          </cell>
          <cell r="H213">
            <v>0</v>
          </cell>
          <cell r="I213">
            <v>0</v>
          </cell>
          <cell r="J213">
            <v>0</v>
          </cell>
          <cell r="K213">
            <v>0</v>
          </cell>
          <cell r="L213">
            <v>0</v>
          </cell>
          <cell r="M213">
            <v>0</v>
          </cell>
        </row>
        <row r="214">
          <cell r="C214" t="str">
            <v>Loan Type</v>
          </cell>
          <cell r="D214" t="str">
            <v>Kredittyp</v>
          </cell>
          <cell r="E214">
            <v>0</v>
          </cell>
          <cell r="F214">
            <v>0</v>
          </cell>
          <cell r="G214">
            <v>0</v>
          </cell>
          <cell r="H214">
            <v>0</v>
          </cell>
          <cell r="I214">
            <v>0</v>
          </cell>
          <cell r="J214">
            <v>0</v>
          </cell>
          <cell r="K214">
            <v>0</v>
          </cell>
          <cell r="L214">
            <v>0</v>
          </cell>
          <cell r="M214">
            <v>0</v>
          </cell>
        </row>
        <row r="215">
          <cell r="C215" t="str">
            <v>Residual unamortised loan</v>
          </cell>
          <cell r="D215" t="str">
            <v>Tilgungsziel</v>
          </cell>
          <cell r="E215">
            <v>0</v>
          </cell>
          <cell r="F215">
            <v>0</v>
          </cell>
          <cell r="G215">
            <v>0</v>
          </cell>
          <cell r="H215">
            <v>0</v>
          </cell>
          <cell r="I215">
            <v>0</v>
          </cell>
          <cell r="J215">
            <v>0</v>
          </cell>
          <cell r="K215">
            <v>0</v>
          </cell>
          <cell r="L215">
            <v>0</v>
          </cell>
          <cell r="M215">
            <v>0</v>
          </cell>
        </row>
        <row r="216">
          <cell r="C216" t="str">
            <v>Fee</v>
          </cell>
          <cell r="D216" t="str">
            <v>Bearbeitungsgebühr</v>
          </cell>
          <cell r="E216">
            <v>0</v>
          </cell>
          <cell r="F216">
            <v>0</v>
          </cell>
          <cell r="G216">
            <v>0</v>
          </cell>
          <cell r="H216">
            <v>0</v>
          </cell>
          <cell r="I216">
            <v>0</v>
          </cell>
          <cell r="J216">
            <v>0</v>
          </cell>
          <cell r="K216">
            <v>0</v>
          </cell>
          <cell r="L216">
            <v>0</v>
          </cell>
          <cell r="M216">
            <v>0</v>
          </cell>
        </row>
        <row r="217">
          <cell r="C217" t="str">
            <v>Senior Debt</v>
          </cell>
          <cell r="D217" t="str">
            <v>Senior Debt</v>
          </cell>
          <cell r="E217">
            <v>0</v>
          </cell>
          <cell r="F217">
            <v>0</v>
          </cell>
          <cell r="G217">
            <v>0</v>
          </cell>
          <cell r="H217">
            <v>0</v>
          </cell>
          <cell r="I217">
            <v>0</v>
          </cell>
          <cell r="J217">
            <v>0</v>
          </cell>
          <cell r="K217">
            <v>0</v>
          </cell>
          <cell r="L217">
            <v>0</v>
          </cell>
          <cell r="M217">
            <v>0</v>
          </cell>
        </row>
        <row r="218">
          <cell r="C218" t="str">
            <v>Principal</v>
          </cell>
          <cell r="D218" t="str">
            <v>Principal</v>
          </cell>
          <cell r="E218">
            <v>0</v>
          </cell>
          <cell r="F218">
            <v>0</v>
          </cell>
          <cell r="G218">
            <v>0</v>
          </cell>
          <cell r="H218">
            <v>0</v>
          </cell>
          <cell r="I218">
            <v>0</v>
          </cell>
          <cell r="J218">
            <v>0</v>
          </cell>
          <cell r="K218">
            <v>0</v>
          </cell>
          <cell r="L218">
            <v>0</v>
          </cell>
          <cell r="M218">
            <v>0</v>
          </cell>
        </row>
        <row r="219">
          <cell r="C219" t="str">
            <v>Fixed Quarterly Rpmnt</v>
          </cell>
          <cell r="D219" t="str">
            <v>feste quartalsweise Rückzahlungen</v>
          </cell>
          <cell r="E219">
            <v>0</v>
          </cell>
          <cell r="F219">
            <v>0</v>
          </cell>
          <cell r="G219">
            <v>0</v>
          </cell>
          <cell r="H219">
            <v>0</v>
          </cell>
          <cell r="I219">
            <v>0</v>
          </cell>
          <cell r="J219">
            <v>0</v>
          </cell>
          <cell r="K219">
            <v>0</v>
          </cell>
          <cell r="L219">
            <v>0</v>
          </cell>
          <cell r="M219">
            <v>0</v>
          </cell>
        </row>
        <row r="220">
          <cell r="C220">
            <v>0</v>
          </cell>
          <cell r="D220">
            <v>0</v>
          </cell>
          <cell r="E220">
            <v>0</v>
          </cell>
          <cell r="F220">
            <v>0</v>
          </cell>
          <cell r="G220">
            <v>0</v>
          </cell>
          <cell r="H220">
            <v>0</v>
          </cell>
          <cell r="I220">
            <v>0</v>
          </cell>
          <cell r="J220">
            <v>0</v>
          </cell>
          <cell r="K220">
            <v>0</v>
          </cell>
          <cell r="L220">
            <v>0</v>
          </cell>
          <cell r="M220">
            <v>0</v>
          </cell>
        </row>
        <row r="221">
          <cell r="C221">
            <v>0</v>
          </cell>
          <cell r="D221">
            <v>0</v>
          </cell>
          <cell r="E221">
            <v>0</v>
          </cell>
          <cell r="F221">
            <v>0</v>
          </cell>
          <cell r="G221">
            <v>0</v>
          </cell>
          <cell r="H221">
            <v>0</v>
          </cell>
          <cell r="I221">
            <v>0</v>
          </cell>
          <cell r="J221">
            <v>0</v>
          </cell>
          <cell r="K221">
            <v>0</v>
          </cell>
          <cell r="L221">
            <v>0</v>
          </cell>
          <cell r="M221">
            <v>0</v>
          </cell>
        </row>
        <row r="222">
          <cell r="C222">
            <v>0</v>
          </cell>
          <cell r="D222">
            <v>0</v>
          </cell>
          <cell r="E222">
            <v>0</v>
          </cell>
          <cell r="F222">
            <v>0</v>
          </cell>
          <cell r="G222">
            <v>0</v>
          </cell>
          <cell r="H222">
            <v>0</v>
          </cell>
          <cell r="I222">
            <v>0</v>
          </cell>
          <cell r="J222">
            <v>0</v>
          </cell>
          <cell r="K222">
            <v>0</v>
          </cell>
          <cell r="L222">
            <v>0</v>
          </cell>
          <cell r="M222">
            <v>0</v>
          </cell>
        </row>
        <row r="223">
          <cell r="C223">
            <v>0</v>
          </cell>
          <cell r="D223">
            <v>0</v>
          </cell>
          <cell r="E223">
            <v>0</v>
          </cell>
          <cell r="F223">
            <v>0</v>
          </cell>
          <cell r="G223">
            <v>0</v>
          </cell>
          <cell r="H223">
            <v>0</v>
          </cell>
          <cell r="I223">
            <v>0</v>
          </cell>
          <cell r="J223">
            <v>0</v>
          </cell>
          <cell r="K223">
            <v>0</v>
          </cell>
          <cell r="L223">
            <v>0</v>
          </cell>
          <cell r="M223">
            <v>0</v>
          </cell>
        </row>
        <row r="224">
          <cell r="C224">
            <v>0</v>
          </cell>
          <cell r="D224">
            <v>0</v>
          </cell>
          <cell r="E224">
            <v>0</v>
          </cell>
          <cell r="F224">
            <v>0</v>
          </cell>
          <cell r="G224">
            <v>0</v>
          </cell>
          <cell r="H224">
            <v>0</v>
          </cell>
          <cell r="I224">
            <v>0</v>
          </cell>
          <cell r="J224">
            <v>0</v>
          </cell>
          <cell r="K224">
            <v>0</v>
          </cell>
          <cell r="L224">
            <v>0</v>
          </cell>
          <cell r="M224">
            <v>0</v>
          </cell>
        </row>
        <row r="225">
          <cell r="C225" t="str">
            <v>Tenant Name</v>
          </cell>
          <cell r="D225" t="str">
            <v>Mietername</v>
          </cell>
          <cell r="E225">
            <v>0</v>
          </cell>
          <cell r="F225">
            <v>0</v>
          </cell>
          <cell r="G225">
            <v>0</v>
          </cell>
          <cell r="H225">
            <v>0</v>
          </cell>
          <cell r="I225">
            <v>0</v>
          </cell>
          <cell r="J225">
            <v>0</v>
          </cell>
          <cell r="K225">
            <v>0</v>
          </cell>
          <cell r="L225">
            <v>0</v>
          </cell>
          <cell r="M225">
            <v>0</v>
          </cell>
        </row>
        <row r="226">
          <cell r="C226" t="str">
            <v>Floor</v>
          </cell>
          <cell r="D226" t="str">
            <v>Stockwerk</v>
          </cell>
          <cell r="E226">
            <v>0</v>
          </cell>
          <cell r="F226">
            <v>0</v>
          </cell>
          <cell r="G226">
            <v>0</v>
          </cell>
          <cell r="H226">
            <v>0</v>
          </cell>
          <cell r="I226">
            <v>0</v>
          </cell>
          <cell r="J226">
            <v>0</v>
          </cell>
          <cell r="K226">
            <v>0</v>
          </cell>
          <cell r="L226">
            <v>0</v>
          </cell>
          <cell r="M226">
            <v>0</v>
          </cell>
        </row>
        <row r="227">
          <cell r="C227" t="str">
            <v>Unit Number</v>
          </cell>
          <cell r="D227" t="str">
            <v>Ladeneinheit</v>
          </cell>
          <cell r="E227">
            <v>0</v>
          </cell>
          <cell r="F227">
            <v>0</v>
          </cell>
          <cell r="G227">
            <v>0</v>
          </cell>
          <cell r="H227">
            <v>0</v>
          </cell>
          <cell r="I227">
            <v>0</v>
          </cell>
          <cell r="J227">
            <v>0</v>
          </cell>
          <cell r="K227">
            <v>0</v>
          </cell>
          <cell r="L227">
            <v>0</v>
          </cell>
          <cell r="M227">
            <v>0</v>
          </cell>
        </row>
        <row r="228">
          <cell r="C228" t="str">
            <v>Covenant</v>
          </cell>
          <cell r="D228" t="str">
            <v>Herkunft</v>
          </cell>
          <cell r="E228">
            <v>0</v>
          </cell>
          <cell r="F228">
            <v>0</v>
          </cell>
          <cell r="G228">
            <v>0</v>
          </cell>
          <cell r="H228">
            <v>0</v>
          </cell>
          <cell r="I228">
            <v>0</v>
          </cell>
          <cell r="J228">
            <v>0</v>
          </cell>
          <cell r="K228">
            <v>0</v>
          </cell>
          <cell r="L228">
            <v>0</v>
          </cell>
          <cell r="M228">
            <v>0</v>
          </cell>
        </row>
        <row r="229">
          <cell r="C229" t="str">
            <v>Tenant Category</v>
          </cell>
          <cell r="D229" t="str">
            <v>Branche</v>
          </cell>
          <cell r="E229">
            <v>0</v>
          </cell>
          <cell r="F229">
            <v>0</v>
          </cell>
          <cell r="G229">
            <v>0</v>
          </cell>
          <cell r="H229">
            <v>0</v>
          </cell>
          <cell r="I229">
            <v>0</v>
          </cell>
          <cell r="J229">
            <v>0</v>
          </cell>
          <cell r="K229">
            <v>0</v>
          </cell>
          <cell r="L229">
            <v>0</v>
          </cell>
          <cell r="M229">
            <v>0</v>
          </cell>
        </row>
        <row r="230">
          <cell r="C230" t="str">
            <v>Tenant Sub-Category</v>
          </cell>
          <cell r="D230" t="str">
            <v>Unterbranche</v>
          </cell>
          <cell r="E230">
            <v>0</v>
          </cell>
          <cell r="F230">
            <v>0</v>
          </cell>
          <cell r="G230">
            <v>0</v>
          </cell>
          <cell r="H230">
            <v>0</v>
          </cell>
          <cell r="I230">
            <v>0</v>
          </cell>
          <cell r="J230">
            <v>0</v>
          </cell>
          <cell r="K230">
            <v>0</v>
          </cell>
          <cell r="L230">
            <v>0</v>
          </cell>
          <cell r="M230">
            <v>0</v>
          </cell>
        </row>
        <row r="231">
          <cell r="C231" t="str">
            <v>Rental Growth Category</v>
          </cell>
          <cell r="D231" t="str">
            <v>Rental Growth Category</v>
          </cell>
          <cell r="E231">
            <v>0</v>
          </cell>
          <cell r="F231">
            <v>0</v>
          </cell>
          <cell r="G231">
            <v>0</v>
          </cell>
          <cell r="H231">
            <v>0</v>
          </cell>
          <cell r="I231">
            <v>0</v>
          </cell>
          <cell r="J231">
            <v>0</v>
          </cell>
          <cell r="K231">
            <v>0</v>
          </cell>
          <cell r="L231">
            <v>0</v>
          </cell>
          <cell r="M231">
            <v>0</v>
          </cell>
        </row>
        <row r="232">
          <cell r="C232" t="str">
            <v>Floor Area (sq m)</v>
          </cell>
          <cell r="D232" t="str">
            <v>Mietfläche m²</v>
          </cell>
          <cell r="E232">
            <v>0</v>
          </cell>
          <cell r="F232">
            <v>0</v>
          </cell>
          <cell r="G232">
            <v>0</v>
          </cell>
          <cell r="H232">
            <v>0</v>
          </cell>
          <cell r="I232">
            <v>0</v>
          </cell>
          <cell r="J232">
            <v>0</v>
          </cell>
          <cell r="K232">
            <v>0</v>
          </cell>
          <cell r="L232">
            <v>0</v>
          </cell>
          <cell r="M232">
            <v>0</v>
          </cell>
        </row>
        <row r="233">
          <cell r="C233" t="str">
            <v>Current Base Rent pa €</v>
          </cell>
          <cell r="D233" t="str">
            <v>Basismiete p.a. €</v>
          </cell>
          <cell r="E233">
            <v>0</v>
          </cell>
          <cell r="F233">
            <v>0</v>
          </cell>
          <cell r="G233">
            <v>0</v>
          </cell>
          <cell r="H233">
            <v>0</v>
          </cell>
          <cell r="I233">
            <v>0</v>
          </cell>
          <cell r="J233">
            <v>0</v>
          </cell>
          <cell r="K233">
            <v>0</v>
          </cell>
          <cell r="L233">
            <v>0</v>
          </cell>
          <cell r="M233">
            <v>0</v>
          </cell>
        </row>
        <row r="234">
          <cell r="C234" t="str">
            <v>Current Rent per month €</v>
          </cell>
          <cell r="D234" t="str">
            <v>Basismiete p. Monat €</v>
          </cell>
          <cell r="E234">
            <v>0</v>
          </cell>
          <cell r="F234">
            <v>0</v>
          </cell>
          <cell r="G234">
            <v>0</v>
          </cell>
          <cell r="H234">
            <v>0</v>
          </cell>
          <cell r="I234">
            <v>0</v>
          </cell>
          <cell r="J234">
            <v>0</v>
          </cell>
          <cell r="K234">
            <v>0</v>
          </cell>
          <cell r="L234">
            <v>0</v>
          </cell>
          <cell r="M234">
            <v>0</v>
          </cell>
        </row>
        <row r="235">
          <cell r="C235" t="str">
            <v>Step Rent #1 per month €</v>
          </cell>
          <cell r="D235" t="str">
            <v>Staffelmiete #1 p. Monat €</v>
          </cell>
          <cell r="E235">
            <v>0</v>
          </cell>
          <cell r="F235">
            <v>0</v>
          </cell>
          <cell r="G235">
            <v>0</v>
          </cell>
          <cell r="H235">
            <v>0</v>
          </cell>
          <cell r="I235">
            <v>0</v>
          </cell>
          <cell r="J235">
            <v>0</v>
          </cell>
          <cell r="K235">
            <v>0</v>
          </cell>
          <cell r="L235">
            <v>0</v>
          </cell>
          <cell r="M235">
            <v>0</v>
          </cell>
        </row>
        <row r="236">
          <cell r="C236" t="str">
            <v>Step Rent #2 per month €</v>
          </cell>
          <cell r="D236" t="str">
            <v>Staffelmiete #2 p. Monat €</v>
          </cell>
          <cell r="E236">
            <v>0</v>
          </cell>
          <cell r="F236">
            <v>0</v>
          </cell>
          <cell r="G236">
            <v>0</v>
          </cell>
          <cell r="H236">
            <v>0</v>
          </cell>
          <cell r="I236">
            <v>0</v>
          </cell>
          <cell r="J236">
            <v>0</v>
          </cell>
          <cell r="K236">
            <v>0</v>
          </cell>
          <cell r="L236">
            <v>0</v>
          </cell>
          <cell r="M236">
            <v>0</v>
          </cell>
        </row>
        <row r="237">
          <cell r="C237" t="str">
            <v>Step Rent #3 per month €</v>
          </cell>
          <cell r="D237" t="str">
            <v>Staffelmiete #3 p. Monat €</v>
          </cell>
          <cell r="E237">
            <v>0</v>
          </cell>
          <cell r="F237">
            <v>0</v>
          </cell>
          <cell r="G237">
            <v>0</v>
          </cell>
          <cell r="H237">
            <v>0</v>
          </cell>
          <cell r="I237">
            <v>0</v>
          </cell>
          <cell r="J237">
            <v>0</v>
          </cell>
          <cell r="K237">
            <v>0</v>
          </cell>
          <cell r="L237">
            <v>0</v>
          </cell>
          <cell r="M237">
            <v>0</v>
          </cell>
        </row>
        <row r="238">
          <cell r="C238" t="str">
            <v>Current Rent per month/sqm €</v>
          </cell>
          <cell r="D238" t="str">
            <v>Basismiete p. Monat/m² €</v>
          </cell>
          <cell r="E238">
            <v>0</v>
          </cell>
          <cell r="F238">
            <v>0</v>
          </cell>
          <cell r="G238">
            <v>0</v>
          </cell>
          <cell r="H238">
            <v>0</v>
          </cell>
          <cell r="I238">
            <v>0</v>
          </cell>
          <cell r="J238">
            <v>0</v>
          </cell>
          <cell r="K238">
            <v>0</v>
          </cell>
          <cell r="L238">
            <v>0</v>
          </cell>
          <cell r="M238">
            <v>0</v>
          </cell>
        </row>
        <row r="239">
          <cell r="C239" t="str">
            <v>Tenants Options</v>
          </cell>
          <cell r="D239" t="str">
            <v>Optionen</v>
          </cell>
          <cell r="E239">
            <v>0</v>
          </cell>
          <cell r="F239">
            <v>0</v>
          </cell>
          <cell r="G239">
            <v>0</v>
          </cell>
          <cell r="H239">
            <v>0</v>
          </cell>
          <cell r="I239">
            <v>0</v>
          </cell>
          <cell r="J239">
            <v>0</v>
          </cell>
          <cell r="K239">
            <v>0</v>
          </cell>
          <cell r="L239">
            <v>0</v>
          </cell>
          <cell r="M239">
            <v>0</v>
          </cell>
        </row>
        <row r="240">
          <cell r="C240" t="str">
            <v>Lease Start</v>
          </cell>
          <cell r="D240" t="str">
            <v>Mietbeginn</v>
          </cell>
          <cell r="E240">
            <v>0</v>
          </cell>
          <cell r="F240">
            <v>0</v>
          </cell>
          <cell r="G240">
            <v>0</v>
          </cell>
          <cell r="H240">
            <v>0</v>
          </cell>
          <cell r="I240">
            <v>0</v>
          </cell>
          <cell r="J240">
            <v>0</v>
          </cell>
          <cell r="K240">
            <v>0</v>
          </cell>
          <cell r="L240">
            <v>0</v>
          </cell>
          <cell r="M240">
            <v>0</v>
          </cell>
        </row>
        <row r="241">
          <cell r="C241" t="str">
            <v>Lease End</v>
          </cell>
          <cell r="D241" t="str">
            <v>Mietende</v>
          </cell>
          <cell r="E241">
            <v>0</v>
          </cell>
          <cell r="F241">
            <v>0</v>
          </cell>
          <cell r="G241">
            <v>0</v>
          </cell>
          <cell r="H241">
            <v>0</v>
          </cell>
          <cell r="I241">
            <v>0</v>
          </cell>
          <cell r="J241">
            <v>0</v>
          </cell>
          <cell r="K241">
            <v>0</v>
          </cell>
          <cell r="L241">
            <v>0</v>
          </cell>
          <cell r="M241">
            <v>0</v>
          </cell>
        </row>
        <row r="242">
          <cell r="C242" t="str">
            <v>Break Date</v>
          </cell>
          <cell r="D242" t="str">
            <v>Sonderkündigungsrecht</v>
          </cell>
          <cell r="E242">
            <v>0</v>
          </cell>
          <cell r="F242">
            <v>0</v>
          </cell>
          <cell r="G242">
            <v>0</v>
          </cell>
          <cell r="H242">
            <v>0</v>
          </cell>
          <cell r="I242">
            <v>0</v>
          </cell>
          <cell r="J242">
            <v>0</v>
          </cell>
          <cell r="K242">
            <v>0</v>
          </cell>
          <cell r="L242">
            <v>0</v>
          </cell>
          <cell r="M242">
            <v>0</v>
          </cell>
        </row>
        <row r="243">
          <cell r="C243" t="str">
            <v>Turnover %</v>
          </cell>
          <cell r="D243" t="str">
            <v>Umsatzmiete</v>
          </cell>
          <cell r="E243">
            <v>0</v>
          </cell>
          <cell r="F243">
            <v>0</v>
          </cell>
          <cell r="G243">
            <v>0</v>
          </cell>
          <cell r="H243">
            <v>0</v>
          </cell>
          <cell r="I243">
            <v>0</v>
          </cell>
          <cell r="J243">
            <v>0</v>
          </cell>
          <cell r="K243">
            <v>0</v>
          </cell>
          <cell r="L243">
            <v>0</v>
          </cell>
          <cell r="M243">
            <v>0</v>
          </cell>
        </row>
        <row r="244">
          <cell r="C244" t="str">
            <v>Lease Comment</v>
          </cell>
          <cell r="D244" t="str">
            <v>MV Bemerkung</v>
          </cell>
          <cell r="E244">
            <v>0</v>
          </cell>
          <cell r="F244">
            <v>0</v>
          </cell>
          <cell r="G244">
            <v>0</v>
          </cell>
          <cell r="H244">
            <v>0</v>
          </cell>
          <cell r="I244">
            <v>0</v>
          </cell>
          <cell r="J244">
            <v>0</v>
          </cell>
          <cell r="K244">
            <v>0</v>
          </cell>
          <cell r="L244">
            <v>0</v>
          </cell>
          <cell r="M244">
            <v>0</v>
          </cell>
        </row>
        <row r="245">
          <cell r="C245" t="str">
            <v>Indexation Basis</v>
          </cell>
          <cell r="D245" t="str">
            <v>Indexierungsbasis</v>
          </cell>
          <cell r="E245">
            <v>0</v>
          </cell>
          <cell r="F245">
            <v>0</v>
          </cell>
          <cell r="G245">
            <v>0</v>
          </cell>
          <cell r="H245">
            <v>0</v>
          </cell>
          <cell r="I245">
            <v>0</v>
          </cell>
          <cell r="J245">
            <v>0</v>
          </cell>
          <cell r="K245">
            <v>0</v>
          </cell>
          <cell r="L245">
            <v>0</v>
          </cell>
          <cell r="M245">
            <v>0</v>
          </cell>
        </row>
        <row r="246">
          <cell r="C246" t="str">
            <v>% Step</v>
          </cell>
          <cell r="D246" t="str">
            <v>%-Punkte</v>
          </cell>
          <cell r="E246">
            <v>0</v>
          </cell>
          <cell r="F246">
            <v>0</v>
          </cell>
          <cell r="G246">
            <v>0</v>
          </cell>
          <cell r="H246">
            <v>0</v>
          </cell>
          <cell r="I246">
            <v>0</v>
          </cell>
          <cell r="J246">
            <v>0</v>
          </cell>
          <cell r="K246">
            <v>0</v>
          </cell>
          <cell r="L246">
            <v>0</v>
          </cell>
          <cell r="M246">
            <v>0</v>
          </cell>
        </row>
        <row r="247">
          <cell r="C247" t="str">
            <v>Point</v>
          </cell>
          <cell r="D247" t="str">
            <v>Punkte</v>
          </cell>
          <cell r="E247">
            <v>0</v>
          </cell>
          <cell r="F247">
            <v>0</v>
          </cell>
          <cell r="G247">
            <v>0</v>
          </cell>
          <cell r="H247">
            <v>0</v>
          </cell>
          <cell r="I247">
            <v>0</v>
          </cell>
          <cell r="J247">
            <v>0</v>
          </cell>
          <cell r="K247">
            <v>0</v>
          </cell>
          <cell r="L247">
            <v>0</v>
          </cell>
          <cell r="M247">
            <v>0</v>
          </cell>
        </row>
        <row r="248">
          <cell r="C248" t="str">
            <v>% Uplift</v>
          </cell>
          <cell r="D248" t="str">
            <v>% Anpassung</v>
          </cell>
          <cell r="E248">
            <v>0</v>
          </cell>
          <cell r="F248">
            <v>0</v>
          </cell>
          <cell r="G248">
            <v>0</v>
          </cell>
          <cell r="H248">
            <v>0</v>
          </cell>
          <cell r="I248">
            <v>0</v>
          </cell>
          <cell r="J248">
            <v>0</v>
          </cell>
          <cell r="K248">
            <v>0</v>
          </cell>
          <cell r="L248">
            <v>0</v>
          </cell>
          <cell r="M248">
            <v>0</v>
          </cell>
        </row>
        <row r="249">
          <cell r="C249" t="str">
            <v>Index Used</v>
          </cell>
          <cell r="D249" t="str">
            <v>Index</v>
          </cell>
          <cell r="E249">
            <v>0</v>
          </cell>
          <cell r="F249">
            <v>0</v>
          </cell>
          <cell r="G249">
            <v>0</v>
          </cell>
          <cell r="H249">
            <v>0</v>
          </cell>
          <cell r="I249">
            <v>0</v>
          </cell>
          <cell r="J249">
            <v>0</v>
          </cell>
          <cell r="K249">
            <v>0</v>
          </cell>
          <cell r="L249">
            <v>0</v>
          </cell>
          <cell r="M249">
            <v>0</v>
          </cell>
        </row>
        <row r="250">
          <cell r="C250" t="str">
            <v>Last Index</v>
          </cell>
          <cell r="D250" t="str">
            <v>Indexwert letzte Anpassung</v>
          </cell>
          <cell r="E250">
            <v>0</v>
          </cell>
          <cell r="F250">
            <v>0</v>
          </cell>
          <cell r="G250">
            <v>0</v>
          </cell>
          <cell r="H250">
            <v>0</v>
          </cell>
          <cell r="I250">
            <v>0</v>
          </cell>
          <cell r="J250">
            <v>0</v>
          </cell>
          <cell r="K250">
            <v>0</v>
          </cell>
          <cell r="L250">
            <v>0</v>
          </cell>
          <cell r="M250">
            <v>0</v>
          </cell>
        </row>
        <row r="251">
          <cell r="C251">
            <v>0</v>
          </cell>
          <cell r="D251">
            <v>0</v>
          </cell>
          <cell r="E251">
            <v>0</v>
          </cell>
          <cell r="F251">
            <v>0</v>
          </cell>
          <cell r="G251">
            <v>0</v>
          </cell>
          <cell r="H251">
            <v>0</v>
          </cell>
          <cell r="I251">
            <v>0</v>
          </cell>
          <cell r="J251">
            <v>0</v>
          </cell>
          <cell r="K251">
            <v>0</v>
          </cell>
          <cell r="L251">
            <v>0</v>
          </cell>
          <cell r="M251">
            <v>0</v>
          </cell>
        </row>
        <row r="252">
          <cell r="C252" t="str">
            <v>ERV per month € per sqm</v>
          </cell>
          <cell r="D252" t="str">
            <v>Marktmiete p. Monat/m² €</v>
          </cell>
          <cell r="E252">
            <v>0</v>
          </cell>
          <cell r="F252">
            <v>0</v>
          </cell>
          <cell r="G252">
            <v>0</v>
          </cell>
          <cell r="H252">
            <v>0</v>
          </cell>
          <cell r="I252">
            <v>0</v>
          </cell>
          <cell r="J252">
            <v>0</v>
          </cell>
          <cell r="K252">
            <v>0</v>
          </cell>
          <cell r="L252">
            <v>0</v>
          </cell>
          <cell r="M252">
            <v>0</v>
          </cell>
        </row>
        <row r="253">
          <cell r="C253" t="str">
            <v>ERV pa</v>
          </cell>
          <cell r="D253" t="str">
            <v>Marktmiete p.a. €</v>
          </cell>
          <cell r="E253">
            <v>0</v>
          </cell>
          <cell r="F253">
            <v>0</v>
          </cell>
          <cell r="G253">
            <v>0</v>
          </cell>
          <cell r="H253">
            <v>0</v>
          </cell>
          <cell r="I253">
            <v>0</v>
          </cell>
          <cell r="J253">
            <v>0</v>
          </cell>
          <cell r="K253">
            <v>0</v>
          </cell>
          <cell r="L253">
            <v>0</v>
          </cell>
          <cell r="M253">
            <v>0</v>
          </cell>
        </row>
        <row r="254">
          <cell r="C254" t="str">
            <v>% Rvsn</v>
          </cell>
          <cell r="D254" t="str">
            <v>Abw. zur IST-Miete %</v>
          </cell>
          <cell r="E254">
            <v>0</v>
          </cell>
          <cell r="F254">
            <v>0</v>
          </cell>
          <cell r="G254">
            <v>0</v>
          </cell>
          <cell r="H254">
            <v>0</v>
          </cell>
          <cell r="I254">
            <v>0</v>
          </cell>
          <cell r="J254">
            <v>0</v>
          </cell>
          <cell r="K254">
            <v>0</v>
          </cell>
          <cell r="L254">
            <v>0</v>
          </cell>
          <cell r="M254">
            <v>0</v>
          </cell>
        </row>
        <row r="255">
          <cell r="C255">
            <v>0</v>
          </cell>
          <cell r="D255">
            <v>0</v>
          </cell>
          <cell r="E255">
            <v>0</v>
          </cell>
          <cell r="F255">
            <v>0</v>
          </cell>
          <cell r="G255">
            <v>0</v>
          </cell>
          <cell r="H255">
            <v>0</v>
          </cell>
          <cell r="I255">
            <v>0</v>
          </cell>
          <cell r="J255">
            <v>0</v>
          </cell>
          <cell r="K255">
            <v>0</v>
          </cell>
          <cell r="L255">
            <v>0</v>
          </cell>
          <cell r="M255">
            <v>0</v>
          </cell>
        </row>
        <row r="256">
          <cell r="C256" t="str">
            <v>Turnover € pa</v>
          </cell>
          <cell r="D256" t="str">
            <v>Umsatz p.a. €</v>
          </cell>
          <cell r="E256">
            <v>0</v>
          </cell>
          <cell r="F256">
            <v>0</v>
          </cell>
          <cell r="G256">
            <v>0</v>
          </cell>
          <cell r="H256">
            <v>0</v>
          </cell>
          <cell r="I256">
            <v>0</v>
          </cell>
          <cell r="J256">
            <v>0</v>
          </cell>
          <cell r="K256">
            <v>0</v>
          </cell>
          <cell r="L256">
            <v>0</v>
          </cell>
          <cell r="M256">
            <v>0</v>
          </cell>
        </row>
        <row r="257">
          <cell r="C257" t="str">
            <v>Turnover € per sqm pa</v>
          </cell>
          <cell r="D257" t="str">
            <v>Umsatz/m² p.a. €</v>
          </cell>
          <cell r="E257">
            <v>0</v>
          </cell>
          <cell r="F257">
            <v>0</v>
          </cell>
          <cell r="G257">
            <v>0</v>
          </cell>
          <cell r="H257">
            <v>0</v>
          </cell>
          <cell r="I257">
            <v>0</v>
          </cell>
          <cell r="J257">
            <v>0</v>
          </cell>
          <cell r="K257">
            <v>0</v>
          </cell>
          <cell r="L257">
            <v>0</v>
          </cell>
          <cell r="M257">
            <v>0</v>
          </cell>
        </row>
        <row r="258">
          <cell r="C258" t="str">
            <v>RSR</v>
          </cell>
          <cell r="D258" t="str">
            <v xml:space="preserve">Jahresmiete zu Umsatz % </v>
          </cell>
          <cell r="E258">
            <v>0</v>
          </cell>
          <cell r="F258">
            <v>0</v>
          </cell>
          <cell r="G258">
            <v>0</v>
          </cell>
          <cell r="H258">
            <v>0</v>
          </cell>
          <cell r="I258">
            <v>0</v>
          </cell>
          <cell r="J258">
            <v>0</v>
          </cell>
          <cell r="K258">
            <v>0</v>
          </cell>
          <cell r="L258">
            <v>0</v>
          </cell>
          <cell r="M258">
            <v>0</v>
          </cell>
        </row>
        <row r="259">
          <cell r="C259">
            <v>0</v>
          </cell>
          <cell r="D259">
            <v>0</v>
          </cell>
          <cell r="E259">
            <v>0</v>
          </cell>
          <cell r="F259">
            <v>0</v>
          </cell>
          <cell r="G259">
            <v>0</v>
          </cell>
          <cell r="H259">
            <v>0</v>
          </cell>
          <cell r="I259">
            <v>0</v>
          </cell>
          <cell r="J259">
            <v>0</v>
          </cell>
          <cell r="K259">
            <v>0</v>
          </cell>
          <cell r="L259">
            <v>0</v>
          </cell>
          <cell r="M259">
            <v>0</v>
          </cell>
        </row>
        <row r="260">
          <cell r="C260">
            <v>0</v>
          </cell>
          <cell r="D260">
            <v>0</v>
          </cell>
          <cell r="E260">
            <v>0</v>
          </cell>
          <cell r="F260">
            <v>0</v>
          </cell>
          <cell r="G260">
            <v>0</v>
          </cell>
          <cell r="H260">
            <v>0</v>
          </cell>
          <cell r="I260">
            <v>0</v>
          </cell>
          <cell r="J260">
            <v>0</v>
          </cell>
          <cell r="K260">
            <v>0</v>
          </cell>
          <cell r="L260">
            <v>0</v>
          </cell>
          <cell r="M260">
            <v>0</v>
          </cell>
        </row>
        <row r="261">
          <cell r="C261" t="str">
            <v>WALT (yrs)</v>
          </cell>
          <cell r="D261">
            <v>0</v>
          </cell>
          <cell r="E261">
            <v>0</v>
          </cell>
          <cell r="F261">
            <v>0</v>
          </cell>
          <cell r="G261">
            <v>0</v>
          </cell>
          <cell r="H261">
            <v>0</v>
          </cell>
          <cell r="I261">
            <v>0</v>
          </cell>
          <cell r="J261">
            <v>0</v>
          </cell>
          <cell r="K261">
            <v>0</v>
          </cell>
          <cell r="L261">
            <v>0</v>
          </cell>
          <cell r="M261">
            <v>0</v>
          </cell>
        </row>
        <row r="262">
          <cell r="C262" t="str">
            <v>Vacancy by Area</v>
          </cell>
          <cell r="D262">
            <v>0</v>
          </cell>
          <cell r="E262">
            <v>0</v>
          </cell>
          <cell r="F262">
            <v>0</v>
          </cell>
          <cell r="G262">
            <v>0</v>
          </cell>
          <cell r="H262">
            <v>0</v>
          </cell>
          <cell r="I262">
            <v>0</v>
          </cell>
          <cell r="J262">
            <v>0</v>
          </cell>
          <cell r="K262">
            <v>0</v>
          </cell>
          <cell r="L262">
            <v>0</v>
          </cell>
          <cell r="M262">
            <v>0</v>
          </cell>
        </row>
        <row r="263">
          <cell r="C263" t="str">
            <v>Vacancy by ERV [%GOI]</v>
          </cell>
          <cell r="D263">
            <v>0</v>
          </cell>
          <cell r="E263">
            <v>0</v>
          </cell>
          <cell r="F263">
            <v>0</v>
          </cell>
          <cell r="G263">
            <v>0</v>
          </cell>
          <cell r="H263">
            <v>0</v>
          </cell>
          <cell r="I263">
            <v>0</v>
          </cell>
          <cell r="J263">
            <v>0</v>
          </cell>
          <cell r="K263">
            <v>0</v>
          </cell>
          <cell r="L263">
            <v>0</v>
          </cell>
          <cell r="M263">
            <v>0</v>
          </cell>
        </row>
        <row r="264">
          <cell r="C264" t="str">
            <v>Y1 Other Income/Base income</v>
          </cell>
          <cell r="D264">
            <v>0</v>
          </cell>
          <cell r="E264">
            <v>0</v>
          </cell>
          <cell r="F264">
            <v>0</v>
          </cell>
          <cell r="G264">
            <v>0</v>
          </cell>
          <cell r="H264">
            <v>0</v>
          </cell>
          <cell r="I264">
            <v>0</v>
          </cell>
          <cell r="J264">
            <v>0</v>
          </cell>
          <cell r="K264">
            <v>0</v>
          </cell>
          <cell r="L264">
            <v>0</v>
          </cell>
          <cell r="M264">
            <v>0</v>
          </cell>
        </row>
        <row r="265">
          <cell r="C265" t="str">
            <v>Y1 NRO/GOI (income loss ratio)</v>
          </cell>
          <cell r="D265">
            <v>0</v>
          </cell>
          <cell r="E265">
            <v>0</v>
          </cell>
          <cell r="F265">
            <v>0</v>
          </cell>
          <cell r="G265">
            <v>0</v>
          </cell>
          <cell r="H265">
            <v>0</v>
          </cell>
          <cell r="I265">
            <v>0</v>
          </cell>
          <cell r="J265">
            <v>0</v>
          </cell>
          <cell r="K265">
            <v>0</v>
          </cell>
          <cell r="L265">
            <v>0</v>
          </cell>
          <cell r="M265">
            <v>0</v>
          </cell>
        </row>
        <row r="266">
          <cell r="C266" t="str">
            <v>Reversion (on Base Income)</v>
          </cell>
          <cell r="D266">
            <v>0</v>
          </cell>
          <cell r="E266">
            <v>0</v>
          </cell>
          <cell r="F266">
            <v>0</v>
          </cell>
          <cell r="G266">
            <v>0</v>
          </cell>
          <cell r="H266">
            <v>0</v>
          </cell>
          <cell r="I266">
            <v>0</v>
          </cell>
          <cell r="J266">
            <v>0</v>
          </cell>
          <cell r="K266">
            <v>0</v>
          </cell>
          <cell r="L266">
            <v>0</v>
          </cell>
          <cell r="M266">
            <v>0</v>
          </cell>
        </row>
        <row r="267">
          <cell r="C267" t="str">
            <v>Turnover € psm / pa</v>
          </cell>
          <cell r="D267">
            <v>0</v>
          </cell>
          <cell r="E267">
            <v>0</v>
          </cell>
          <cell r="F267">
            <v>0</v>
          </cell>
          <cell r="G267">
            <v>0</v>
          </cell>
          <cell r="H267">
            <v>0</v>
          </cell>
          <cell r="I267">
            <v>0</v>
          </cell>
          <cell r="J267">
            <v>0</v>
          </cell>
          <cell r="K267">
            <v>0</v>
          </cell>
          <cell r="L267">
            <v>0</v>
          </cell>
          <cell r="M267">
            <v>0</v>
          </cell>
        </row>
        <row r="268">
          <cell r="C268" t="str">
            <v>RSR / Effort Ratio</v>
          </cell>
          <cell r="D268">
            <v>0</v>
          </cell>
          <cell r="E268">
            <v>0</v>
          </cell>
          <cell r="F268">
            <v>0</v>
          </cell>
          <cell r="G268">
            <v>0</v>
          </cell>
          <cell r="H268">
            <v>0</v>
          </cell>
          <cell r="I268">
            <v>0</v>
          </cell>
          <cell r="J268">
            <v>0</v>
          </cell>
          <cell r="K268">
            <v>0</v>
          </cell>
          <cell r="L268">
            <v>0</v>
          </cell>
          <cell r="M268">
            <v>0</v>
          </cell>
        </row>
        <row r="269">
          <cell r="C269">
            <v>0</v>
          </cell>
          <cell r="D269">
            <v>0</v>
          </cell>
          <cell r="E269">
            <v>0</v>
          </cell>
          <cell r="F269">
            <v>0</v>
          </cell>
          <cell r="G269">
            <v>0</v>
          </cell>
          <cell r="H269">
            <v>0</v>
          </cell>
          <cell r="I269">
            <v>0</v>
          </cell>
          <cell r="J269">
            <v>0</v>
          </cell>
          <cell r="K269">
            <v>0</v>
          </cell>
          <cell r="L269">
            <v>0</v>
          </cell>
          <cell r="M269">
            <v>0</v>
          </cell>
        </row>
        <row r="270">
          <cell r="C270" t="str">
            <v>Vacancy Allowance (Y1)</v>
          </cell>
          <cell r="D270">
            <v>0</v>
          </cell>
          <cell r="E270">
            <v>0</v>
          </cell>
          <cell r="F270">
            <v>0</v>
          </cell>
          <cell r="G270">
            <v>0</v>
          </cell>
          <cell r="H270">
            <v>0</v>
          </cell>
          <cell r="I270">
            <v>0</v>
          </cell>
          <cell r="J270">
            <v>0</v>
          </cell>
          <cell r="K270">
            <v>0</v>
          </cell>
          <cell r="L270">
            <v>0</v>
          </cell>
          <cell r="M270">
            <v>0</v>
          </cell>
        </row>
        <row r="271">
          <cell r="C271" t="str">
            <v>Vacancy as % of Base Income (Rent)</v>
          </cell>
          <cell r="D271">
            <v>0</v>
          </cell>
          <cell r="E271">
            <v>0</v>
          </cell>
          <cell r="F271">
            <v>0</v>
          </cell>
          <cell r="G271">
            <v>0</v>
          </cell>
          <cell r="H271">
            <v>0</v>
          </cell>
          <cell r="I271">
            <v>0</v>
          </cell>
          <cell r="J271">
            <v>0</v>
          </cell>
          <cell r="K271">
            <v>0</v>
          </cell>
          <cell r="L271">
            <v>0</v>
          </cell>
          <cell r="M271">
            <v>0</v>
          </cell>
        </row>
        <row r="272">
          <cell r="C272" t="str">
            <v>Void risk as % of Base Inc (Costs)</v>
          </cell>
          <cell r="D272">
            <v>0</v>
          </cell>
          <cell r="E272">
            <v>0</v>
          </cell>
          <cell r="F272">
            <v>0</v>
          </cell>
          <cell r="G272">
            <v>0</v>
          </cell>
          <cell r="H272">
            <v>0</v>
          </cell>
          <cell r="I272">
            <v>0</v>
          </cell>
          <cell r="J272">
            <v>0</v>
          </cell>
          <cell r="K272">
            <v>0</v>
          </cell>
          <cell r="L272">
            <v>0</v>
          </cell>
          <cell r="M272">
            <v>0</v>
          </cell>
        </row>
        <row r="273">
          <cell r="C273" t="str">
            <v>Void risk as % of Base Inc (Capital Costs)</v>
          </cell>
          <cell r="D273">
            <v>0</v>
          </cell>
          <cell r="E273">
            <v>0</v>
          </cell>
          <cell r="F273">
            <v>0</v>
          </cell>
          <cell r="G273">
            <v>0</v>
          </cell>
          <cell r="H273">
            <v>0</v>
          </cell>
          <cell r="I273">
            <v>0</v>
          </cell>
          <cell r="J273">
            <v>0</v>
          </cell>
          <cell r="K273">
            <v>0</v>
          </cell>
          <cell r="L273">
            <v>0</v>
          </cell>
          <cell r="M273">
            <v>0</v>
          </cell>
        </row>
        <row r="274">
          <cell r="C274">
            <v>0</v>
          </cell>
          <cell r="D274">
            <v>0</v>
          </cell>
          <cell r="E274">
            <v>0</v>
          </cell>
          <cell r="F274">
            <v>0</v>
          </cell>
          <cell r="G274">
            <v>0</v>
          </cell>
          <cell r="H274">
            <v>0</v>
          </cell>
          <cell r="I274">
            <v>0</v>
          </cell>
          <cell r="J274">
            <v>0</v>
          </cell>
          <cell r="K274">
            <v>0</v>
          </cell>
          <cell r="L274">
            <v>0</v>
          </cell>
          <cell r="M274">
            <v>0</v>
          </cell>
        </row>
        <row r="275">
          <cell r="C275" t="str">
            <v>Avge Vacancy Periods</v>
          </cell>
          <cell r="D275">
            <v>0</v>
          </cell>
          <cell r="E275">
            <v>0</v>
          </cell>
          <cell r="F275">
            <v>0</v>
          </cell>
          <cell r="G275">
            <v>0</v>
          </cell>
          <cell r="H275">
            <v>0</v>
          </cell>
          <cell r="I275">
            <v>0</v>
          </cell>
          <cell r="J275">
            <v>0</v>
          </cell>
          <cell r="K275">
            <v>0</v>
          </cell>
          <cell r="L275">
            <v>0</v>
          </cell>
          <cell r="M275">
            <v>0</v>
          </cell>
        </row>
        <row r="276">
          <cell r="C276" t="str">
            <v>Vacancy (mths)</v>
          </cell>
          <cell r="D276">
            <v>0</v>
          </cell>
          <cell r="E276">
            <v>0</v>
          </cell>
          <cell r="F276">
            <v>0</v>
          </cell>
          <cell r="G276">
            <v>0</v>
          </cell>
          <cell r="H276">
            <v>0</v>
          </cell>
          <cell r="I276">
            <v>0</v>
          </cell>
          <cell r="J276">
            <v>0</v>
          </cell>
          <cell r="K276">
            <v>0</v>
          </cell>
          <cell r="L276">
            <v>0</v>
          </cell>
          <cell r="M276">
            <v>0</v>
          </cell>
        </row>
        <row r="277">
          <cell r="C277" t="str">
            <v>Rent Free (mths)</v>
          </cell>
          <cell r="D277">
            <v>0</v>
          </cell>
          <cell r="E277">
            <v>0</v>
          </cell>
          <cell r="F277">
            <v>0</v>
          </cell>
          <cell r="G277">
            <v>0</v>
          </cell>
          <cell r="H277">
            <v>0</v>
          </cell>
          <cell r="I277">
            <v>0</v>
          </cell>
          <cell r="J277">
            <v>0</v>
          </cell>
          <cell r="K277">
            <v>0</v>
          </cell>
          <cell r="L277">
            <v>0</v>
          </cell>
          <cell r="M277">
            <v>0</v>
          </cell>
        </row>
        <row r="278">
          <cell r="C278" t="str">
            <v>(weighted by ERV)</v>
          </cell>
          <cell r="D278">
            <v>0</v>
          </cell>
          <cell r="E278">
            <v>0</v>
          </cell>
          <cell r="F278">
            <v>0</v>
          </cell>
          <cell r="G278">
            <v>0</v>
          </cell>
          <cell r="H278">
            <v>0</v>
          </cell>
          <cell r="I278">
            <v>0</v>
          </cell>
          <cell r="J278">
            <v>0</v>
          </cell>
          <cell r="K278">
            <v>0</v>
          </cell>
          <cell r="L278">
            <v>0</v>
          </cell>
          <cell r="M278">
            <v>0</v>
          </cell>
        </row>
        <row r="279">
          <cell r="C279" t="str">
            <v>Group</v>
          </cell>
          <cell r="D279">
            <v>0</v>
          </cell>
          <cell r="E279">
            <v>0</v>
          </cell>
          <cell r="F279">
            <v>0</v>
          </cell>
          <cell r="G279">
            <v>0</v>
          </cell>
          <cell r="H279">
            <v>0</v>
          </cell>
          <cell r="I279">
            <v>0</v>
          </cell>
          <cell r="J279">
            <v>0</v>
          </cell>
          <cell r="K279">
            <v>0</v>
          </cell>
          <cell r="L279">
            <v>0</v>
          </cell>
          <cell r="M279">
            <v>0</v>
          </cell>
        </row>
        <row r="280">
          <cell r="C280" t="str">
            <v>Additional Income</v>
          </cell>
          <cell r="D280">
            <v>0</v>
          </cell>
          <cell r="E280">
            <v>0</v>
          </cell>
          <cell r="F280">
            <v>0</v>
          </cell>
          <cell r="G280">
            <v>0</v>
          </cell>
          <cell r="H280">
            <v>0</v>
          </cell>
          <cell r="I280">
            <v>0</v>
          </cell>
          <cell r="J280">
            <v>0</v>
          </cell>
          <cell r="K280">
            <v>0</v>
          </cell>
          <cell r="L280">
            <v>0</v>
          </cell>
          <cell r="M280">
            <v>0</v>
          </cell>
        </row>
        <row r="281">
          <cell r="C281" t="str">
            <v>Vacant Rent</v>
          </cell>
          <cell r="D281">
            <v>0</v>
          </cell>
          <cell r="E281">
            <v>0</v>
          </cell>
          <cell r="F281">
            <v>0</v>
          </cell>
          <cell r="G281">
            <v>0</v>
          </cell>
          <cell r="H281">
            <v>0</v>
          </cell>
          <cell r="I281">
            <v>0</v>
          </cell>
          <cell r="J281">
            <v>0</v>
          </cell>
          <cell r="K281">
            <v>0</v>
          </cell>
          <cell r="L281">
            <v>0</v>
          </cell>
          <cell r="M281">
            <v>0</v>
          </cell>
        </row>
        <row r="282">
          <cell r="C282" t="str">
            <v>Estimated Void Rent</v>
          </cell>
          <cell r="D282">
            <v>0</v>
          </cell>
          <cell r="E282">
            <v>0</v>
          </cell>
          <cell r="F282">
            <v>0</v>
          </cell>
          <cell r="G282">
            <v>0</v>
          </cell>
          <cell r="H282">
            <v>0</v>
          </cell>
          <cell r="I282">
            <v>0</v>
          </cell>
          <cell r="J282">
            <v>0</v>
          </cell>
          <cell r="K282">
            <v>0</v>
          </cell>
          <cell r="L282">
            <v>0</v>
          </cell>
          <cell r="M282">
            <v>0</v>
          </cell>
        </row>
        <row r="283">
          <cell r="C283" t="str">
            <v>Void Costs</v>
          </cell>
          <cell r="D283">
            <v>0</v>
          </cell>
          <cell r="E283">
            <v>0</v>
          </cell>
          <cell r="F283">
            <v>0</v>
          </cell>
          <cell r="G283">
            <v>0</v>
          </cell>
          <cell r="H283">
            <v>0</v>
          </cell>
          <cell r="I283">
            <v>0</v>
          </cell>
          <cell r="J283">
            <v>0</v>
          </cell>
          <cell r="K283">
            <v>0</v>
          </cell>
          <cell r="L283">
            <v>0</v>
          </cell>
          <cell r="M283">
            <v>0</v>
          </cell>
        </row>
        <row r="284">
          <cell r="C284" t="str">
            <v>Capital Payments (Entry)</v>
          </cell>
          <cell r="D284">
            <v>0</v>
          </cell>
          <cell r="E284">
            <v>0</v>
          </cell>
          <cell r="F284">
            <v>0</v>
          </cell>
          <cell r="G284">
            <v>0</v>
          </cell>
          <cell r="H284">
            <v>0</v>
          </cell>
          <cell r="I284">
            <v>0</v>
          </cell>
          <cell r="J284">
            <v>0</v>
          </cell>
          <cell r="K284">
            <v>0</v>
          </cell>
          <cell r="L284">
            <v>0</v>
          </cell>
          <cell r="M284">
            <v>0</v>
          </cell>
        </row>
        <row r="285">
          <cell r="C285" t="str">
            <v>Capital Receipts (Exit)</v>
          </cell>
          <cell r="D285">
            <v>0</v>
          </cell>
          <cell r="E285">
            <v>0</v>
          </cell>
          <cell r="F285">
            <v>0</v>
          </cell>
          <cell r="G285">
            <v>0</v>
          </cell>
          <cell r="H285">
            <v>0</v>
          </cell>
          <cell r="I285">
            <v>0</v>
          </cell>
          <cell r="J285">
            <v>0</v>
          </cell>
          <cell r="K285">
            <v>0</v>
          </cell>
          <cell r="L285">
            <v>0</v>
          </cell>
          <cell r="M285">
            <v>0</v>
          </cell>
        </row>
        <row r="286">
          <cell r="C286" t="str">
            <v>TOTAL NET  INCOME</v>
          </cell>
          <cell r="D286">
            <v>0</v>
          </cell>
          <cell r="E286">
            <v>0</v>
          </cell>
          <cell r="F286">
            <v>0</v>
          </cell>
          <cell r="G286">
            <v>0</v>
          </cell>
          <cell r="H286">
            <v>0</v>
          </cell>
          <cell r="I286">
            <v>0</v>
          </cell>
          <cell r="J286">
            <v>0</v>
          </cell>
          <cell r="K286">
            <v>0</v>
          </cell>
          <cell r="L286">
            <v>0</v>
          </cell>
          <cell r="M286">
            <v>0</v>
          </cell>
        </row>
        <row r="287">
          <cell r="C287">
            <v>0</v>
          </cell>
          <cell r="D287">
            <v>0</v>
          </cell>
          <cell r="E287">
            <v>0</v>
          </cell>
          <cell r="F287">
            <v>0</v>
          </cell>
          <cell r="G287">
            <v>0</v>
          </cell>
          <cell r="H287">
            <v>0</v>
          </cell>
          <cell r="I287">
            <v>0</v>
          </cell>
          <cell r="J287">
            <v>0</v>
          </cell>
          <cell r="K287">
            <v>0</v>
          </cell>
          <cell r="L287">
            <v>0</v>
          </cell>
          <cell r="M287">
            <v>0</v>
          </cell>
        </row>
        <row r="288">
          <cell r="C288">
            <v>0</v>
          </cell>
          <cell r="D288">
            <v>0</v>
          </cell>
          <cell r="E288">
            <v>0</v>
          </cell>
          <cell r="F288">
            <v>0</v>
          </cell>
          <cell r="G288">
            <v>0</v>
          </cell>
          <cell r="H288">
            <v>0</v>
          </cell>
          <cell r="I288">
            <v>0</v>
          </cell>
          <cell r="J288">
            <v>0</v>
          </cell>
          <cell r="K288">
            <v>0</v>
          </cell>
          <cell r="L288">
            <v>0</v>
          </cell>
          <cell r="M288">
            <v>0</v>
          </cell>
        </row>
        <row r="289">
          <cell r="C289">
            <v>0</v>
          </cell>
          <cell r="D289">
            <v>0</v>
          </cell>
          <cell r="E289">
            <v>0</v>
          </cell>
          <cell r="F289">
            <v>0</v>
          </cell>
          <cell r="G289">
            <v>0</v>
          </cell>
          <cell r="H289">
            <v>0</v>
          </cell>
          <cell r="I289">
            <v>0</v>
          </cell>
          <cell r="J289">
            <v>0</v>
          </cell>
          <cell r="K289">
            <v>0</v>
          </cell>
          <cell r="L289">
            <v>0</v>
          </cell>
          <cell r="M289">
            <v>0</v>
          </cell>
        </row>
        <row r="290">
          <cell r="C290">
            <v>0</v>
          </cell>
          <cell r="D290">
            <v>0</v>
          </cell>
          <cell r="E290">
            <v>0</v>
          </cell>
          <cell r="F290">
            <v>0</v>
          </cell>
          <cell r="G290">
            <v>0</v>
          </cell>
          <cell r="H290">
            <v>0</v>
          </cell>
          <cell r="I290">
            <v>0</v>
          </cell>
          <cell r="J290">
            <v>0</v>
          </cell>
          <cell r="K290">
            <v>0</v>
          </cell>
          <cell r="L290">
            <v>0</v>
          </cell>
          <cell r="M290">
            <v>0</v>
          </cell>
        </row>
        <row r="291">
          <cell r="C291">
            <v>0</v>
          </cell>
          <cell r="D291">
            <v>0</v>
          </cell>
          <cell r="E291">
            <v>0</v>
          </cell>
          <cell r="F291">
            <v>0</v>
          </cell>
          <cell r="G291">
            <v>0</v>
          </cell>
          <cell r="H291">
            <v>0</v>
          </cell>
          <cell r="I291">
            <v>0</v>
          </cell>
          <cell r="J291">
            <v>0</v>
          </cell>
          <cell r="K291">
            <v>0</v>
          </cell>
          <cell r="L291">
            <v>0</v>
          </cell>
          <cell r="M291">
            <v>0</v>
          </cell>
        </row>
        <row r="292">
          <cell r="C292">
            <v>0</v>
          </cell>
          <cell r="D292">
            <v>0</v>
          </cell>
          <cell r="E292">
            <v>0</v>
          </cell>
          <cell r="F292">
            <v>0</v>
          </cell>
          <cell r="G292">
            <v>0</v>
          </cell>
          <cell r="H292">
            <v>0</v>
          </cell>
          <cell r="I292">
            <v>0</v>
          </cell>
          <cell r="J292">
            <v>0</v>
          </cell>
          <cell r="K292">
            <v>0</v>
          </cell>
          <cell r="L292">
            <v>0</v>
          </cell>
          <cell r="M292">
            <v>0</v>
          </cell>
        </row>
        <row r="293">
          <cell r="C293">
            <v>0</v>
          </cell>
          <cell r="D293">
            <v>0</v>
          </cell>
          <cell r="E293">
            <v>0</v>
          </cell>
          <cell r="F293">
            <v>0</v>
          </cell>
          <cell r="G293">
            <v>0</v>
          </cell>
          <cell r="H293">
            <v>0</v>
          </cell>
          <cell r="I293">
            <v>0</v>
          </cell>
          <cell r="J293">
            <v>0</v>
          </cell>
          <cell r="K293">
            <v>0</v>
          </cell>
          <cell r="L293">
            <v>0</v>
          </cell>
          <cell r="M293">
            <v>0</v>
          </cell>
        </row>
        <row r="294">
          <cell r="C294">
            <v>0</v>
          </cell>
          <cell r="D294">
            <v>0</v>
          </cell>
          <cell r="E294">
            <v>0</v>
          </cell>
          <cell r="F294">
            <v>0</v>
          </cell>
          <cell r="G294">
            <v>0</v>
          </cell>
          <cell r="H294">
            <v>0</v>
          </cell>
          <cell r="I294">
            <v>0</v>
          </cell>
          <cell r="J294">
            <v>0</v>
          </cell>
          <cell r="K294">
            <v>0</v>
          </cell>
          <cell r="L294">
            <v>0</v>
          </cell>
          <cell r="M294">
            <v>0</v>
          </cell>
        </row>
        <row r="295">
          <cell r="C295">
            <v>0</v>
          </cell>
          <cell r="D295">
            <v>0</v>
          </cell>
          <cell r="E295">
            <v>0</v>
          </cell>
          <cell r="F295">
            <v>0</v>
          </cell>
          <cell r="G295">
            <v>0</v>
          </cell>
          <cell r="H295">
            <v>0</v>
          </cell>
          <cell r="I295">
            <v>0</v>
          </cell>
          <cell r="J295">
            <v>0</v>
          </cell>
          <cell r="K295">
            <v>0</v>
          </cell>
          <cell r="L295">
            <v>0</v>
          </cell>
          <cell r="M295">
            <v>0</v>
          </cell>
        </row>
        <row r="296">
          <cell r="C296">
            <v>0</v>
          </cell>
          <cell r="D296">
            <v>0</v>
          </cell>
          <cell r="E296">
            <v>0</v>
          </cell>
          <cell r="F296">
            <v>0</v>
          </cell>
          <cell r="G296">
            <v>0</v>
          </cell>
          <cell r="H296">
            <v>0</v>
          </cell>
          <cell r="I296">
            <v>0</v>
          </cell>
          <cell r="J296">
            <v>0</v>
          </cell>
          <cell r="K296">
            <v>0</v>
          </cell>
          <cell r="L296">
            <v>0</v>
          </cell>
          <cell r="M296">
            <v>0</v>
          </cell>
        </row>
        <row r="297">
          <cell r="C297">
            <v>0</v>
          </cell>
          <cell r="D297">
            <v>0</v>
          </cell>
          <cell r="E297">
            <v>0</v>
          </cell>
          <cell r="F297">
            <v>0</v>
          </cell>
          <cell r="G297">
            <v>0</v>
          </cell>
          <cell r="H297">
            <v>0</v>
          </cell>
          <cell r="I297">
            <v>0</v>
          </cell>
          <cell r="J297">
            <v>0</v>
          </cell>
          <cell r="K297">
            <v>0</v>
          </cell>
          <cell r="L297">
            <v>0</v>
          </cell>
          <cell r="M297">
            <v>0</v>
          </cell>
        </row>
        <row r="298">
          <cell r="C298">
            <v>0</v>
          </cell>
          <cell r="D298">
            <v>0</v>
          </cell>
          <cell r="E298">
            <v>0</v>
          </cell>
          <cell r="F298">
            <v>0</v>
          </cell>
          <cell r="G298">
            <v>0</v>
          </cell>
          <cell r="H298">
            <v>0</v>
          </cell>
          <cell r="I298">
            <v>0</v>
          </cell>
          <cell r="J298">
            <v>0</v>
          </cell>
          <cell r="K298">
            <v>0</v>
          </cell>
          <cell r="L298">
            <v>0</v>
          </cell>
          <cell r="M298">
            <v>0</v>
          </cell>
        </row>
        <row r="299">
          <cell r="C299">
            <v>0</v>
          </cell>
          <cell r="D299">
            <v>0</v>
          </cell>
          <cell r="E299">
            <v>0</v>
          </cell>
          <cell r="F299">
            <v>0</v>
          </cell>
          <cell r="G299">
            <v>0</v>
          </cell>
          <cell r="H299">
            <v>0</v>
          </cell>
          <cell r="I299">
            <v>0</v>
          </cell>
          <cell r="J299">
            <v>0</v>
          </cell>
          <cell r="K299">
            <v>0</v>
          </cell>
          <cell r="L299">
            <v>0</v>
          </cell>
          <cell r="M299">
            <v>0</v>
          </cell>
        </row>
        <row r="300">
          <cell r="C300">
            <v>0</v>
          </cell>
          <cell r="D300">
            <v>0</v>
          </cell>
          <cell r="E300">
            <v>0</v>
          </cell>
          <cell r="F300">
            <v>0</v>
          </cell>
          <cell r="G300">
            <v>0</v>
          </cell>
          <cell r="H300">
            <v>0</v>
          </cell>
          <cell r="I300">
            <v>0</v>
          </cell>
          <cell r="J300">
            <v>0</v>
          </cell>
          <cell r="K300">
            <v>0</v>
          </cell>
          <cell r="L300">
            <v>0</v>
          </cell>
          <cell r="M300">
            <v>0</v>
          </cell>
        </row>
        <row r="301">
          <cell r="C301">
            <v>0</v>
          </cell>
          <cell r="D301">
            <v>0</v>
          </cell>
          <cell r="E301">
            <v>0</v>
          </cell>
          <cell r="F301">
            <v>0</v>
          </cell>
          <cell r="G301">
            <v>0</v>
          </cell>
          <cell r="H301">
            <v>0</v>
          </cell>
          <cell r="I301">
            <v>0</v>
          </cell>
          <cell r="J301">
            <v>0</v>
          </cell>
          <cell r="K301">
            <v>0</v>
          </cell>
          <cell r="L301">
            <v>0</v>
          </cell>
          <cell r="M301">
            <v>0</v>
          </cell>
        </row>
        <row r="302">
          <cell r="C302">
            <v>0</v>
          </cell>
          <cell r="D302">
            <v>0</v>
          </cell>
          <cell r="E302">
            <v>0</v>
          </cell>
          <cell r="F302">
            <v>0</v>
          </cell>
          <cell r="G302">
            <v>0</v>
          </cell>
          <cell r="H302">
            <v>0</v>
          </cell>
          <cell r="I302">
            <v>0</v>
          </cell>
          <cell r="J302">
            <v>0</v>
          </cell>
          <cell r="K302">
            <v>0</v>
          </cell>
          <cell r="L302">
            <v>0</v>
          </cell>
          <cell r="M302">
            <v>0</v>
          </cell>
        </row>
        <row r="303">
          <cell r="C303">
            <v>0</v>
          </cell>
          <cell r="D303">
            <v>0</v>
          </cell>
          <cell r="E303">
            <v>0</v>
          </cell>
          <cell r="F303">
            <v>0</v>
          </cell>
          <cell r="G303">
            <v>0</v>
          </cell>
          <cell r="H303">
            <v>0</v>
          </cell>
          <cell r="I303">
            <v>0</v>
          </cell>
          <cell r="J303">
            <v>0</v>
          </cell>
          <cell r="K303">
            <v>0</v>
          </cell>
          <cell r="L303">
            <v>0</v>
          </cell>
          <cell r="M303">
            <v>0</v>
          </cell>
        </row>
        <row r="304">
          <cell r="C304">
            <v>0</v>
          </cell>
          <cell r="D304">
            <v>0</v>
          </cell>
          <cell r="E304">
            <v>0</v>
          </cell>
          <cell r="F304">
            <v>0</v>
          </cell>
          <cell r="G304">
            <v>0</v>
          </cell>
          <cell r="H304">
            <v>0</v>
          </cell>
          <cell r="I304">
            <v>0</v>
          </cell>
          <cell r="J304">
            <v>0</v>
          </cell>
          <cell r="K304">
            <v>0</v>
          </cell>
          <cell r="L304">
            <v>0</v>
          </cell>
          <cell r="M304">
            <v>0</v>
          </cell>
        </row>
        <row r="305">
          <cell r="C305">
            <v>0</v>
          </cell>
          <cell r="D305">
            <v>0</v>
          </cell>
          <cell r="E305">
            <v>0</v>
          </cell>
          <cell r="F305">
            <v>0</v>
          </cell>
          <cell r="G305">
            <v>0</v>
          </cell>
          <cell r="H305">
            <v>0</v>
          </cell>
          <cell r="I305">
            <v>0</v>
          </cell>
          <cell r="J305">
            <v>0</v>
          </cell>
          <cell r="K305">
            <v>0</v>
          </cell>
          <cell r="L305">
            <v>0</v>
          </cell>
          <cell r="M305">
            <v>0</v>
          </cell>
        </row>
        <row r="306">
          <cell r="C306">
            <v>0</v>
          </cell>
          <cell r="D306">
            <v>0</v>
          </cell>
          <cell r="E306">
            <v>0</v>
          </cell>
          <cell r="F306">
            <v>0</v>
          </cell>
          <cell r="G306">
            <v>0</v>
          </cell>
          <cell r="H306">
            <v>0</v>
          </cell>
          <cell r="I306">
            <v>0</v>
          </cell>
          <cell r="J306">
            <v>0</v>
          </cell>
          <cell r="K306">
            <v>0</v>
          </cell>
          <cell r="L306">
            <v>0</v>
          </cell>
          <cell r="M306">
            <v>0</v>
          </cell>
        </row>
        <row r="307">
          <cell r="C307">
            <v>0</v>
          </cell>
          <cell r="D307">
            <v>0</v>
          </cell>
          <cell r="E307">
            <v>0</v>
          </cell>
          <cell r="F307">
            <v>0</v>
          </cell>
          <cell r="G307">
            <v>0</v>
          </cell>
          <cell r="H307">
            <v>0</v>
          </cell>
          <cell r="I307">
            <v>0</v>
          </cell>
          <cell r="J307">
            <v>0</v>
          </cell>
          <cell r="K307">
            <v>0</v>
          </cell>
          <cell r="L307">
            <v>0</v>
          </cell>
          <cell r="M307">
            <v>0</v>
          </cell>
        </row>
        <row r="308">
          <cell r="C308">
            <v>0</v>
          </cell>
          <cell r="D308">
            <v>0</v>
          </cell>
          <cell r="E308">
            <v>0</v>
          </cell>
          <cell r="F308">
            <v>0</v>
          </cell>
          <cell r="G308">
            <v>0</v>
          </cell>
          <cell r="H308">
            <v>0</v>
          </cell>
          <cell r="I308">
            <v>0</v>
          </cell>
          <cell r="J308">
            <v>0</v>
          </cell>
          <cell r="K308">
            <v>0</v>
          </cell>
          <cell r="L308">
            <v>0</v>
          </cell>
          <cell r="M308">
            <v>0</v>
          </cell>
        </row>
      </sheetData>
      <sheetData sheetId="31"/>
      <sheetData sheetId="32"/>
      <sheetData sheetId="33">
        <row r="9">
          <cell r="B9">
            <v>1094435.0645851581</v>
          </cell>
        </row>
      </sheetData>
      <sheetData sheetId="34"/>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chedule data"/>
      <sheetName val="roboczy"/>
      <sheetName val="ELENCO OPERATORI"/>
      <sheetName val="ERV"/>
      <sheetName val="Arrears"/>
      <sheetName val="Guarantees"/>
      <sheetName val="TO"/>
      <sheetName val="Rnt Discounts"/>
      <sheetName val="Invoices"/>
      <sheetName val="Rnt Contracted"/>
      <sheetName val="SCH Contracted"/>
      <sheetName val="Rnt Contracted firm"/>
      <sheetName val="Rnt Contracted Hyst"/>
      <sheetName val="Cap Ex"/>
      <sheetName val="Mk Contracted"/>
      <sheetName val="SCh estimated budget"/>
      <sheetName val="SCh Suppliers"/>
      <sheetName val="Mk estimated budget"/>
      <sheetName val="SCH Budget 2012"/>
      <sheetName val="Mk Suppliers"/>
      <sheetName val="Footfall"/>
      <sheetName val="CF Assumptions"/>
      <sheetName val="Yearly indexation rates"/>
      <sheetName val="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ari MF sept2002"/>
      <sheetName val="SI MF PWC"/>
      <sheetName val="miscare"/>
      <sheetName val="EDRI"/>
    </sheetNames>
    <sheetDataSet>
      <sheetData sheetId="0"/>
      <sheetData sheetId="1">
        <row r="8">
          <cell r="C8" t="str">
            <v>Nr. Inventar</v>
          </cell>
          <cell r="D8" t="str">
            <v>Denumire mijloc fix</v>
          </cell>
          <cell r="E8" t="str">
            <v>Cod de clasificare</v>
          </cell>
          <cell r="F8" t="str">
            <v>Cont contabil</v>
          </cell>
          <cell r="G8" t="str">
            <v>Durata normata</v>
          </cell>
          <cell r="H8" t="str">
            <v>Durata ramasa reevaluare 2000</v>
          </cell>
          <cell r="I8" t="str">
            <v>Durata ramasa reevaluare 2001</v>
          </cell>
          <cell r="J8" t="str">
            <v>DUR RAMASA rotunjita</v>
          </cell>
          <cell r="K8" t="str">
            <v>Data punerii in functiune</v>
          </cell>
          <cell r="L8" t="str">
            <v>Valoare de achizitie</v>
          </cell>
          <cell r="M8" t="str">
            <v>Diferente de curs+reevaluari</v>
          </cell>
          <cell r="N8" t="str">
            <v>Valoare de inventar</v>
          </cell>
          <cell r="O8" t="str">
            <v>Amortizare cumulata</v>
          </cell>
        </row>
        <row r="9">
          <cell r="L9" t="str">
            <v>ROL</v>
          </cell>
          <cell r="M9" t="str">
            <v>ROL</v>
          </cell>
          <cell r="N9" t="str">
            <v>ROL</v>
          </cell>
          <cell r="O9" t="str">
            <v>ROL</v>
          </cell>
        </row>
        <row r="10">
          <cell r="C10">
            <v>2</v>
          </cell>
          <cell r="D10">
            <v>3</v>
          </cell>
          <cell r="E10">
            <v>4</v>
          </cell>
          <cell r="F10">
            <v>5</v>
          </cell>
          <cell r="G10">
            <v>6</v>
          </cell>
          <cell r="H10">
            <v>7</v>
          </cell>
          <cell r="K10">
            <v>8</v>
          </cell>
          <cell r="L10">
            <v>9</v>
          </cell>
          <cell r="M10">
            <v>10</v>
          </cell>
          <cell r="N10">
            <v>11</v>
          </cell>
          <cell r="O10">
            <v>12</v>
          </cell>
        </row>
        <row r="11">
          <cell r="C11">
            <v>1001</v>
          </cell>
          <cell r="D11" t="str">
            <v>CLADIRE DEPOZIT DEVA</v>
          </cell>
          <cell r="E11" t="str">
            <v>1.5.2</v>
          </cell>
          <cell r="F11">
            <v>2121</v>
          </cell>
          <cell r="G11">
            <v>40</v>
          </cell>
          <cell r="H11">
            <v>0</v>
          </cell>
          <cell r="I11">
            <v>36.754586779386791</v>
          </cell>
          <cell r="J11">
            <v>37</v>
          </cell>
          <cell r="K11">
            <v>35217</v>
          </cell>
          <cell r="L11">
            <v>15583330</v>
          </cell>
          <cell r="N11">
            <v>15583330</v>
          </cell>
          <cell r="O11">
            <v>1168740</v>
          </cell>
        </row>
        <row r="12">
          <cell r="C12">
            <v>1002</v>
          </cell>
          <cell r="D12" t="str">
            <v>CLADIRE EFORIE SUD</v>
          </cell>
          <cell r="E12" t="str">
            <v>1.5.2</v>
          </cell>
          <cell r="F12">
            <v>2121</v>
          </cell>
          <cell r="G12">
            <v>40</v>
          </cell>
          <cell r="H12">
            <v>0</v>
          </cell>
          <cell r="I12">
            <v>35.196403293824268</v>
          </cell>
          <cell r="J12">
            <v>35</v>
          </cell>
          <cell r="K12">
            <v>35296</v>
          </cell>
          <cell r="L12">
            <v>386771000</v>
          </cell>
          <cell r="N12">
            <v>386771000</v>
          </cell>
          <cell r="O12">
            <v>27731276</v>
          </cell>
        </row>
        <row r="13">
          <cell r="C13">
            <v>1015</v>
          </cell>
          <cell r="D13" t="str">
            <v>CONSTRUCTIE METALICA CU PLATFORMA</v>
          </cell>
          <cell r="E13" t="str">
            <v>1.1.2</v>
          </cell>
          <cell r="F13">
            <v>2121</v>
          </cell>
          <cell r="G13">
            <v>10</v>
          </cell>
          <cell r="H13">
            <v>0</v>
          </cell>
          <cell r="I13">
            <v>4.4609722222222219</v>
          </cell>
          <cell r="J13">
            <v>4</v>
          </cell>
          <cell r="K13">
            <v>35153</v>
          </cell>
          <cell r="L13">
            <v>164285655</v>
          </cell>
          <cell r="N13">
            <v>164285655</v>
          </cell>
          <cell r="O13">
            <v>61607115</v>
          </cell>
        </row>
        <row r="14">
          <cell r="C14">
            <v>1016</v>
          </cell>
          <cell r="D14" t="str">
            <v>IMPREJMUIRE DEVA</v>
          </cell>
          <cell r="E14" t="str">
            <v>1.6.3.2</v>
          </cell>
          <cell r="F14">
            <v>2121</v>
          </cell>
          <cell r="G14">
            <v>25</v>
          </cell>
          <cell r="H14">
            <v>0</v>
          </cell>
          <cell r="I14">
            <v>19.460972222222221</v>
          </cell>
          <cell r="J14">
            <v>19</v>
          </cell>
          <cell r="K14">
            <v>35153</v>
          </cell>
          <cell r="L14">
            <v>7663473</v>
          </cell>
          <cell r="N14">
            <v>7663473</v>
          </cell>
          <cell r="O14">
            <v>1149525</v>
          </cell>
        </row>
        <row r="15">
          <cell r="C15">
            <v>1019</v>
          </cell>
          <cell r="D15" t="str">
            <v>CASERIE PERETI DUBLI - DEVA</v>
          </cell>
          <cell r="E15" t="str">
            <v>1.6.6</v>
          </cell>
          <cell r="F15">
            <v>2121</v>
          </cell>
          <cell r="G15">
            <v>15</v>
          </cell>
          <cell r="H15">
            <v>0</v>
          </cell>
          <cell r="I15">
            <v>9.8568055555555567</v>
          </cell>
          <cell r="J15">
            <v>10</v>
          </cell>
          <cell r="K15">
            <v>35308</v>
          </cell>
          <cell r="L15">
            <v>12500037</v>
          </cell>
          <cell r="N15">
            <v>12500037</v>
          </cell>
          <cell r="O15">
            <v>2291664</v>
          </cell>
        </row>
        <row r="16">
          <cell r="C16">
            <v>1003</v>
          </cell>
          <cell r="D16" t="str">
            <v>CLADIRE DEPOZIT PETROSANI</v>
          </cell>
          <cell r="E16" t="str">
            <v>1.5.2</v>
          </cell>
          <cell r="F16">
            <v>2121</v>
          </cell>
          <cell r="G16">
            <v>40</v>
          </cell>
          <cell r="H16">
            <v>0</v>
          </cell>
          <cell r="I16">
            <v>37.96798763488902</v>
          </cell>
          <cell r="J16">
            <v>38</v>
          </cell>
          <cell r="K16">
            <v>35309</v>
          </cell>
          <cell r="L16">
            <v>6740400</v>
          </cell>
          <cell r="N16">
            <v>6740400</v>
          </cell>
          <cell r="O16">
            <v>471978</v>
          </cell>
        </row>
        <row r="17">
          <cell r="C17">
            <v>1035</v>
          </cell>
          <cell r="D17" t="str">
            <v>CENTR. TERMICA PETROSANI(PCT.TERMIC</v>
          </cell>
          <cell r="E17" t="str">
            <v>1.6.5.1</v>
          </cell>
          <cell r="F17">
            <v>2121</v>
          </cell>
          <cell r="G17">
            <v>30</v>
          </cell>
          <cell r="H17">
            <v>0</v>
          </cell>
          <cell r="I17">
            <v>24.935972222222219</v>
          </cell>
          <cell r="J17">
            <v>25</v>
          </cell>
          <cell r="K17">
            <v>35309</v>
          </cell>
          <cell r="L17">
            <v>30973145</v>
          </cell>
          <cell r="N17">
            <v>30973145</v>
          </cell>
          <cell r="O17">
            <v>2776953</v>
          </cell>
        </row>
        <row r="18">
          <cell r="C18">
            <v>1017</v>
          </cell>
          <cell r="D18" t="str">
            <v>MODUL COMERCIAL POLIMERI-SUDR. D06</v>
          </cell>
          <cell r="E18" t="str">
            <v>1.6.6</v>
          </cell>
          <cell r="F18">
            <v>2121</v>
          </cell>
          <cell r="G18">
            <v>15</v>
          </cell>
          <cell r="H18">
            <v>0</v>
          </cell>
          <cell r="I18">
            <v>10.490138888888888</v>
          </cell>
          <cell r="J18">
            <v>10</v>
          </cell>
          <cell r="K18">
            <v>35550</v>
          </cell>
          <cell r="L18">
            <v>14179658</v>
          </cell>
          <cell r="N18">
            <v>14179658</v>
          </cell>
          <cell r="O18">
            <v>2520832</v>
          </cell>
        </row>
        <row r="19">
          <cell r="C19">
            <v>1018</v>
          </cell>
          <cell r="D19" t="str">
            <v>MODUL COMERCIAL POLIM.-RIENI/CONTR</v>
          </cell>
          <cell r="E19" t="str">
            <v>1.6.6</v>
          </cell>
          <cell r="F19">
            <v>2121</v>
          </cell>
          <cell r="G19">
            <v>15</v>
          </cell>
          <cell r="H19">
            <v>0</v>
          </cell>
          <cell r="I19">
            <v>10.490138888888888</v>
          </cell>
          <cell r="J19">
            <v>10</v>
          </cell>
          <cell r="K19">
            <v>35550</v>
          </cell>
          <cell r="L19">
            <v>14179658</v>
          </cell>
          <cell r="N19">
            <v>14179658</v>
          </cell>
          <cell r="O19">
            <v>2520832</v>
          </cell>
        </row>
        <row r="20">
          <cell r="C20">
            <v>1037</v>
          </cell>
          <cell r="D20" t="str">
            <v>ANTENA CELULARA (TELEFONIE MOBILA)</v>
          </cell>
          <cell r="E20" t="str">
            <v>1.3.23</v>
          </cell>
          <cell r="F20">
            <v>2121</v>
          </cell>
          <cell r="G20">
            <v>20</v>
          </cell>
          <cell r="H20">
            <v>0</v>
          </cell>
          <cell r="I20">
            <v>15.965138888888889</v>
          </cell>
          <cell r="J20">
            <v>16</v>
          </cell>
          <cell r="K20">
            <v>35704</v>
          </cell>
          <cell r="L20">
            <v>13049372</v>
          </cell>
          <cell r="N20">
            <v>13049372</v>
          </cell>
          <cell r="O20">
            <v>3697324</v>
          </cell>
        </row>
        <row r="21">
          <cell r="C21">
            <v>1021</v>
          </cell>
          <cell r="D21" t="str">
            <v>MODUL COMERCIAL D06 SUDRIGIU/TGI</v>
          </cell>
          <cell r="E21" t="str">
            <v>1.6.6</v>
          </cell>
          <cell r="F21">
            <v>2121</v>
          </cell>
          <cell r="G21">
            <v>15</v>
          </cell>
          <cell r="H21">
            <v>0</v>
          </cell>
          <cell r="I21">
            <v>11.20263888888889</v>
          </cell>
          <cell r="J21">
            <v>11</v>
          </cell>
          <cell r="K21">
            <v>35826</v>
          </cell>
          <cell r="L21">
            <v>5000000</v>
          </cell>
          <cell r="N21">
            <v>5000000</v>
          </cell>
          <cell r="O21">
            <v>638894</v>
          </cell>
        </row>
        <row r="22">
          <cell r="C22">
            <v>1004</v>
          </cell>
          <cell r="D22" t="str">
            <v>BIROURI COLOANA AUTO</v>
          </cell>
          <cell r="E22" t="str">
            <v>1.6.4</v>
          </cell>
          <cell r="F22">
            <v>2121</v>
          </cell>
          <cell r="G22">
            <v>50</v>
          </cell>
          <cell r="H22">
            <v>0</v>
          </cell>
          <cell r="I22">
            <v>46.360972222222223</v>
          </cell>
          <cell r="J22">
            <v>46</v>
          </cell>
          <cell r="K22">
            <v>35874</v>
          </cell>
          <cell r="L22">
            <v>56872000</v>
          </cell>
          <cell r="N22">
            <v>56872000</v>
          </cell>
          <cell r="O22">
            <v>1990527</v>
          </cell>
        </row>
        <row r="23">
          <cell r="C23">
            <v>1005</v>
          </cell>
          <cell r="D23" t="str">
            <v>DEPOZIT CARBURANTI COLOANA AUTO</v>
          </cell>
          <cell r="E23" t="str">
            <v>1.5.5</v>
          </cell>
          <cell r="F23">
            <v>2121</v>
          </cell>
          <cell r="G23">
            <v>25</v>
          </cell>
          <cell r="H23">
            <v>0</v>
          </cell>
          <cell r="I23">
            <v>21.36097222222222</v>
          </cell>
          <cell r="J23">
            <v>21</v>
          </cell>
          <cell r="K23">
            <v>35874</v>
          </cell>
          <cell r="L23">
            <v>52025000</v>
          </cell>
          <cell r="N23">
            <v>52025000</v>
          </cell>
          <cell r="O23">
            <v>2199881</v>
          </cell>
        </row>
        <row r="24">
          <cell r="C24">
            <v>1022</v>
          </cell>
          <cell r="D24" t="str">
            <v>SOPRON NEZIDIT</v>
          </cell>
          <cell r="E24" t="str">
            <v>1.5.12</v>
          </cell>
          <cell r="F24">
            <v>2121</v>
          </cell>
          <cell r="G24">
            <v>10</v>
          </cell>
          <cell r="H24">
            <v>0</v>
          </cell>
          <cell r="I24">
            <v>6.3609722222222222</v>
          </cell>
          <cell r="J24">
            <v>6</v>
          </cell>
          <cell r="K24">
            <v>35874</v>
          </cell>
          <cell r="L24">
            <v>70670000</v>
          </cell>
          <cell r="N24">
            <v>70670000</v>
          </cell>
          <cell r="O24">
            <v>10600503</v>
          </cell>
        </row>
        <row r="25">
          <cell r="C25">
            <v>1023</v>
          </cell>
          <cell r="D25" t="str">
            <v>SOPRON NEZIDIT</v>
          </cell>
          <cell r="E25" t="str">
            <v>1.5.12</v>
          </cell>
          <cell r="F25">
            <v>2121</v>
          </cell>
          <cell r="G25">
            <v>10</v>
          </cell>
          <cell r="H25">
            <v>0</v>
          </cell>
          <cell r="I25">
            <v>6.3609722222222222</v>
          </cell>
          <cell r="J25">
            <v>6</v>
          </cell>
          <cell r="K25">
            <v>35874</v>
          </cell>
          <cell r="L25">
            <v>70670000</v>
          </cell>
          <cell r="N25">
            <v>70670000</v>
          </cell>
          <cell r="O25">
            <v>10600503</v>
          </cell>
        </row>
        <row r="26">
          <cell r="C26">
            <v>1024</v>
          </cell>
          <cell r="D26" t="str">
            <v>SOPRON NEZIDIT</v>
          </cell>
          <cell r="E26" t="str">
            <v>1.5.12</v>
          </cell>
          <cell r="F26">
            <v>2121</v>
          </cell>
          <cell r="G26">
            <v>10</v>
          </cell>
          <cell r="H26">
            <v>0</v>
          </cell>
          <cell r="I26">
            <v>6.3609722222222222</v>
          </cell>
          <cell r="J26">
            <v>6</v>
          </cell>
          <cell r="K26">
            <v>35874</v>
          </cell>
          <cell r="L26">
            <v>70670000</v>
          </cell>
          <cell r="N26">
            <v>70670000</v>
          </cell>
          <cell r="O26">
            <v>10600503</v>
          </cell>
        </row>
        <row r="27">
          <cell r="C27">
            <v>1025</v>
          </cell>
          <cell r="D27" t="str">
            <v>SOPRON NEZIDIT</v>
          </cell>
          <cell r="E27" t="str">
            <v>1.5.12</v>
          </cell>
          <cell r="F27">
            <v>2121</v>
          </cell>
          <cell r="G27">
            <v>10</v>
          </cell>
          <cell r="H27">
            <v>0</v>
          </cell>
          <cell r="I27">
            <v>6.3609722222222222</v>
          </cell>
          <cell r="J27">
            <v>6</v>
          </cell>
          <cell r="K27">
            <v>35874</v>
          </cell>
          <cell r="L27">
            <v>70670000</v>
          </cell>
          <cell r="N27">
            <v>70670000</v>
          </cell>
          <cell r="O27">
            <v>10600503</v>
          </cell>
        </row>
        <row r="28">
          <cell r="C28">
            <v>1026</v>
          </cell>
          <cell r="D28" t="str">
            <v>SOPRON NEZIDIT</v>
          </cell>
          <cell r="E28" t="str">
            <v>1.5.12</v>
          </cell>
          <cell r="F28">
            <v>2121</v>
          </cell>
          <cell r="G28">
            <v>10</v>
          </cell>
          <cell r="H28">
            <v>0</v>
          </cell>
          <cell r="I28">
            <v>6.3609722222222222</v>
          </cell>
          <cell r="J28">
            <v>6</v>
          </cell>
          <cell r="K28">
            <v>35874</v>
          </cell>
          <cell r="L28">
            <v>70670000</v>
          </cell>
          <cell r="N28">
            <v>70670000</v>
          </cell>
          <cell r="O28">
            <v>10600503</v>
          </cell>
        </row>
        <row r="29">
          <cell r="C29">
            <v>1027</v>
          </cell>
          <cell r="D29" t="str">
            <v>SOPRON NEZIDIT</v>
          </cell>
          <cell r="E29" t="str">
            <v>1.5.12</v>
          </cell>
          <cell r="F29">
            <v>2121</v>
          </cell>
          <cell r="G29">
            <v>10</v>
          </cell>
          <cell r="H29">
            <v>0</v>
          </cell>
          <cell r="I29">
            <v>6.3609722222222222</v>
          </cell>
          <cell r="J29">
            <v>6</v>
          </cell>
          <cell r="K29">
            <v>35874</v>
          </cell>
          <cell r="L29">
            <v>70670000</v>
          </cell>
          <cell r="N29">
            <v>70670000</v>
          </cell>
          <cell r="O29">
            <v>10600503</v>
          </cell>
        </row>
        <row r="30">
          <cell r="C30">
            <v>1028</v>
          </cell>
          <cell r="D30" t="str">
            <v>SOPRON NEZIDIT</v>
          </cell>
          <cell r="E30" t="str">
            <v>1.5.12</v>
          </cell>
          <cell r="F30">
            <v>2121</v>
          </cell>
          <cell r="G30">
            <v>10</v>
          </cell>
          <cell r="H30">
            <v>0</v>
          </cell>
          <cell r="I30">
            <v>6.3609722222222222</v>
          </cell>
          <cell r="J30">
            <v>6</v>
          </cell>
          <cell r="K30">
            <v>35874</v>
          </cell>
          <cell r="L30">
            <v>70670000</v>
          </cell>
          <cell r="N30">
            <v>70670000</v>
          </cell>
          <cell r="O30">
            <v>10600503</v>
          </cell>
        </row>
        <row r="31">
          <cell r="C31">
            <v>1029</v>
          </cell>
          <cell r="D31" t="str">
            <v>IMPREJMUIRE LUCRARE EXTERIOARA</v>
          </cell>
          <cell r="E31" t="str">
            <v>1.6.3.2</v>
          </cell>
          <cell r="F31">
            <v>2121</v>
          </cell>
          <cell r="G31">
            <v>25</v>
          </cell>
          <cell r="H31">
            <v>0</v>
          </cell>
          <cell r="I31">
            <v>21.36097222222222</v>
          </cell>
          <cell r="J31">
            <v>21</v>
          </cell>
          <cell r="K31">
            <v>35874</v>
          </cell>
          <cell r="L31">
            <v>533635000</v>
          </cell>
          <cell r="N31">
            <v>533635000</v>
          </cell>
          <cell r="O31">
            <v>37354443</v>
          </cell>
        </row>
        <row r="32">
          <cell r="C32">
            <v>1030</v>
          </cell>
          <cell r="D32" t="str">
            <v>DEPOZIT TIP SOPRON</v>
          </cell>
          <cell r="E32" t="str">
            <v>1.5.3</v>
          </cell>
          <cell r="F32">
            <v>2121</v>
          </cell>
          <cell r="G32">
            <v>30</v>
          </cell>
          <cell r="H32">
            <v>0</v>
          </cell>
          <cell r="I32">
            <v>26.295353625755087</v>
          </cell>
          <cell r="J32">
            <v>26</v>
          </cell>
          <cell r="K32">
            <v>35874</v>
          </cell>
          <cell r="L32">
            <v>175225000</v>
          </cell>
          <cell r="N32">
            <v>175225000</v>
          </cell>
          <cell r="O32">
            <v>11100927</v>
          </cell>
        </row>
        <row r="33">
          <cell r="C33">
            <v>1031</v>
          </cell>
          <cell r="D33" t="str">
            <v>DEPOZIT TIP SOPRON</v>
          </cell>
          <cell r="E33" t="str">
            <v>1.5.3</v>
          </cell>
          <cell r="F33">
            <v>2121</v>
          </cell>
          <cell r="G33">
            <v>30</v>
          </cell>
          <cell r="H33">
            <v>0</v>
          </cell>
          <cell r="I33">
            <v>26.377349649952706</v>
          </cell>
          <cell r="J33">
            <v>26</v>
          </cell>
          <cell r="K33">
            <v>35874</v>
          </cell>
          <cell r="L33">
            <v>175225000</v>
          </cell>
          <cell r="N33">
            <v>175225000</v>
          </cell>
          <cell r="O33">
            <v>11100927</v>
          </cell>
        </row>
        <row r="34">
          <cell r="C34">
            <v>1032</v>
          </cell>
          <cell r="D34" t="str">
            <v>DEPOZIT TIP SOPRON</v>
          </cell>
          <cell r="E34" t="str">
            <v>1.5.3</v>
          </cell>
          <cell r="F34">
            <v>2121</v>
          </cell>
          <cell r="G34">
            <v>30</v>
          </cell>
          <cell r="H34">
            <v>0</v>
          </cell>
          <cell r="I34">
            <v>26.377349649952706</v>
          </cell>
          <cell r="J34">
            <v>26</v>
          </cell>
          <cell r="K34">
            <v>35874</v>
          </cell>
          <cell r="L34">
            <v>175225000</v>
          </cell>
          <cell r="N34">
            <v>175225000</v>
          </cell>
          <cell r="O34">
            <v>11100927</v>
          </cell>
        </row>
        <row r="35">
          <cell r="C35">
            <v>1006</v>
          </cell>
          <cell r="D35" t="str">
            <v>CAFEBAR</v>
          </cell>
          <cell r="E35" t="str">
            <v>1.5.2</v>
          </cell>
          <cell r="F35">
            <v>2121</v>
          </cell>
          <cell r="G35">
            <v>40</v>
          </cell>
          <cell r="H35">
            <v>0</v>
          </cell>
          <cell r="I35">
            <v>36.519305555555555</v>
          </cell>
          <cell r="J35">
            <v>37</v>
          </cell>
          <cell r="K35">
            <v>35929</v>
          </cell>
          <cell r="L35">
            <v>384125300</v>
          </cell>
          <cell r="N35">
            <v>384125300</v>
          </cell>
          <cell r="O35">
            <v>14092695</v>
          </cell>
        </row>
        <row r="36">
          <cell r="C36">
            <v>1008</v>
          </cell>
          <cell r="D36" t="str">
            <v>DEPOZIT MARFA STEI</v>
          </cell>
          <cell r="E36" t="str">
            <v>1.5.2</v>
          </cell>
          <cell r="F36">
            <v>2121</v>
          </cell>
          <cell r="G36">
            <v>40</v>
          </cell>
          <cell r="H36">
            <v>0</v>
          </cell>
          <cell r="I36">
            <v>36.519305555555555</v>
          </cell>
          <cell r="J36">
            <v>37</v>
          </cell>
          <cell r="K36">
            <v>35929</v>
          </cell>
          <cell r="L36">
            <v>353252250</v>
          </cell>
          <cell r="N36">
            <v>353252250</v>
          </cell>
          <cell r="O36">
            <v>12960034</v>
          </cell>
        </row>
        <row r="37">
          <cell r="C37">
            <v>1009</v>
          </cell>
          <cell r="D37" t="str">
            <v>SPAT.COM.CAZABAN SUP UT 19 MP</v>
          </cell>
          <cell r="E37" t="str">
            <v>1.5.2</v>
          </cell>
          <cell r="F37">
            <v>2121</v>
          </cell>
          <cell r="G37">
            <v>40</v>
          </cell>
          <cell r="H37">
            <v>0</v>
          </cell>
          <cell r="I37">
            <v>36.677638888888886</v>
          </cell>
          <cell r="J37">
            <v>37</v>
          </cell>
          <cell r="K37">
            <v>36006</v>
          </cell>
          <cell r="L37">
            <v>322000000</v>
          </cell>
          <cell r="N37">
            <v>322000000</v>
          </cell>
          <cell r="O37">
            <v>10733331</v>
          </cell>
        </row>
        <row r="38">
          <cell r="C38">
            <v>1010</v>
          </cell>
          <cell r="D38" t="str">
            <v>SPAT.COM.STR.OVIDIU SPL.CRISANEI</v>
          </cell>
          <cell r="E38" t="str">
            <v>1.5.2</v>
          </cell>
          <cell r="F38">
            <v>2121</v>
          </cell>
          <cell r="G38">
            <v>40</v>
          </cell>
          <cell r="H38">
            <v>0</v>
          </cell>
          <cell r="I38">
            <v>36.677638888888886</v>
          </cell>
          <cell r="J38">
            <v>37</v>
          </cell>
          <cell r="K38">
            <v>36006</v>
          </cell>
          <cell r="L38">
            <v>90000000</v>
          </cell>
          <cell r="N38">
            <v>90000000</v>
          </cell>
          <cell r="O38">
            <v>3000000</v>
          </cell>
        </row>
        <row r="39">
          <cell r="C39">
            <v>1011</v>
          </cell>
          <cell r="D39" t="str">
            <v>CHIOSC ALIMENTAR SPL.CRISANEI</v>
          </cell>
          <cell r="E39" t="str">
            <v>1.5.2</v>
          </cell>
          <cell r="F39">
            <v>2121</v>
          </cell>
          <cell r="G39">
            <v>40</v>
          </cell>
          <cell r="H39">
            <v>0</v>
          </cell>
          <cell r="I39">
            <v>36.677638888888886</v>
          </cell>
          <cell r="J39">
            <v>37</v>
          </cell>
          <cell r="K39">
            <v>36006</v>
          </cell>
          <cell r="L39">
            <v>226000000</v>
          </cell>
          <cell r="N39">
            <v>226000000</v>
          </cell>
          <cell r="O39">
            <v>7533331</v>
          </cell>
        </row>
        <row r="40">
          <cell r="C40">
            <v>1012</v>
          </cell>
          <cell r="D40" t="str">
            <v>DEPOZIT GARA SUDRIGIU</v>
          </cell>
          <cell r="E40" t="str">
            <v>1.5.2</v>
          </cell>
          <cell r="F40">
            <v>2121</v>
          </cell>
          <cell r="G40">
            <v>40</v>
          </cell>
          <cell r="H40">
            <v>0</v>
          </cell>
          <cell r="I40">
            <v>36.756805555555552</v>
          </cell>
          <cell r="J40">
            <v>37</v>
          </cell>
          <cell r="K40">
            <v>36024</v>
          </cell>
          <cell r="L40">
            <v>506000000</v>
          </cell>
          <cell r="N40">
            <v>506000000</v>
          </cell>
          <cell r="O40">
            <v>16044588</v>
          </cell>
        </row>
        <row r="41">
          <cell r="C41">
            <v>1033</v>
          </cell>
          <cell r="D41" t="str">
            <v>SOPRON COMAT TIMIS</v>
          </cell>
          <cell r="E41" t="str">
            <v>1.5.3</v>
          </cell>
          <cell r="F41">
            <v>2121</v>
          </cell>
          <cell r="G41">
            <v>30</v>
          </cell>
          <cell r="H41">
            <v>0</v>
          </cell>
          <cell r="I41">
            <v>27.327774867426225</v>
          </cell>
          <cell r="J41">
            <v>27</v>
          </cell>
          <cell r="K41">
            <v>36130</v>
          </cell>
          <cell r="L41">
            <v>695999891</v>
          </cell>
          <cell r="N41">
            <v>695999891</v>
          </cell>
          <cell r="O41">
            <v>23199996</v>
          </cell>
        </row>
        <row r="42">
          <cell r="C42">
            <v>1034</v>
          </cell>
          <cell r="D42" t="str">
            <v>SOPRON COMAT TIMIS</v>
          </cell>
          <cell r="E42" t="str">
            <v>1.5.3</v>
          </cell>
          <cell r="F42">
            <v>2121</v>
          </cell>
          <cell r="G42">
            <v>30</v>
          </cell>
          <cell r="H42">
            <v>0</v>
          </cell>
          <cell r="I42">
            <v>27.327774867426225</v>
          </cell>
          <cell r="J42">
            <v>27</v>
          </cell>
          <cell r="K42">
            <v>36130</v>
          </cell>
          <cell r="L42">
            <v>695999891</v>
          </cell>
          <cell r="N42">
            <v>695999891</v>
          </cell>
          <cell r="O42">
            <v>23199996</v>
          </cell>
        </row>
        <row r="43">
          <cell r="C43">
            <v>1014</v>
          </cell>
          <cell r="D43" t="str">
            <v>CORP ADMINISTRATIV SUDRIGIU</v>
          </cell>
          <cell r="E43" t="str">
            <v>1.6.4</v>
          </cell>
          <cell r="F43">
            <v>2121</v>
          </cell>
          <cell r="G43">
            <v>50</v>
          </cell>
          <cell r="H43">
            <v>0</v>
          </cell>
          <cell r="I43">
            <v>47.082650041038299</v>
          </cell>
          <cell r="J43">
            <v>47</v>
          </cell>
          <cell r="K43">
            <v>36139</v>
          </cell>
          <cell r="L43">
            <v>2404041148</v>
          </cell>
          <cell r="N43">
            <v>2404041148</v>
          </cell>
          <cell r="O43">
            <v>48080820</v>
          </cell>
        </row>
        <row r="44">
          <cell r="C44">
            <v>1014</v>
          </cell>
          <cell r="D44" t="str">
            <v>REEVALUARE</v>
          </cell>
          <cell r="E44" t="str">
            <v>1.6.4</v>
          </cell>
          <cell r="F44">
            <v>2121</v>
          </cell>
          <cell r="G44">
            <v>49.666666666666664</v>
          </cell>
          <cell r="H44">
            <v>0</v>
          </cell>
          <cell r="I44">
            <v>47.082650041038299</v>
          </cell>
          <cell r="J44">
            <v>47</v>
          </cell>
          <cell r="K44">
            <v>36280</v>
          </cell>
          <cell r="M44">
            <v>3436034443</v>
          </cell>
          <cell r="N44">
            <v>3436034443</v>
          </cell>
          <cell r="O44">
            <v>46121264</v>
          </cell>
        </row>
        <row r="45">
          <cell r="C45">
            <v>1014</v>
          </cell>
          <cell r="D45" t="str">
            <v>MODERNIZARE</v>
          </cell>
          <cell r="E45" t="str">
            <v>1.6.4</v>
          </cell>
          <cell r="F45">
            <v>2121</v>
          </cell>
          <cell r="G45">
            <v>49.583333333333329</v>
          </cell>
          <cell r="H45">
            <v>0</v>
          </cell>
          <cell r="I45">
            <v>47.082650041038299</v>
          </cell>
          <cell r="J45">
            <v>47</v>
          </cell>
          <cell r="K45">
            <v>36307</v>
          </cell>
          <cell r="L45">
            <v>68922905</v>
          </cell>
          <cell r="N45">
            <v>68922905</v>
          </cell>
          <cell r="O45">
            <v>809494</v>
          </cell>
        </row>
        <row r="46">
          <cell r="C46">
            <v>1001</v>
          </cell>
          <cell r="D46" t="str">
            <v>REEVALUARE</v>
          </cell>
          <cell r="E46" t="str">
            <v>1.5.2</v>
          </cell>
          <cell r="F46">
            <v>2121</v>
          </cell>
          <cell r="G46">
            <v>37</v>
          </cell>
          <cell r="H46">
            <v>0</v>
          </cell>
          <cell r="I46">
            <v>36.754586779386791</v>
          </cell>
          <cell r="J46">
            <v>37</v>
          </cell>
          <cell r="K46">
            <v>36341</v>
          </cell>
          <cell r="M46">
            <v>51424989</v>
          </cell>
          <cell r="N46">
            <v>51424989</v>
          </cell>
          <cell r="O46">
            <v>685668</v>
          </cell>
        </row>
        <row r="47">
          <cell r="C47">
            <v>1002</v>
          </cell>
          <cell r="D47" t="str">
            <v>REEVALUARE</v>
          </cell>
          <cell r="E47" t="str">
            <v>1.5.2</v>
          </cell>
          <cell r="F47">
            <v>2121</v>
          </cell>
          <cell r="G47">
            <v>37.166666666666664</v>
          </cell>
          <cell r="H47">
            <v>0</v>
          </cell>
          <cell r="I47">
            <v>35.196403293824268</v>
          </cell>
          <cell r="J47">
            <v>35</v>
          </cell>
          <cell r="K47">
            <v>36341</v>
          </cell>
          <cell r="M47">
            <v>1068648273</v>
          </cell>
          <cell r="N47">
            <v>1068648273</v>
          </cell>
          <cell r="O47">
            <v>14217048</v>
          </cell>
        </row>
        <row r="48">
          <cell r="C48">
            <v>1003</v>
          </cell>
          <cell r="D48" t="str">
            <v>REEVALUARE</v>
          </cell>
          <cell r="E48" t="str">
            <v>1.5.2</v>
          </cell>
          <cell r="F48">
            <v>2121</v>
          </cell>
          <cell r="G48">
            <v>37.25</v>
          </cell>
          <cell r="H48">
            <v>0</v>
          </cell>
          <cell r="I48">
            <v>37.96798763488902</v>
          </cell>
          <cell r="J48">
            <v>38</v>
          </cell>
          <cell r="K48">
            <v>36341</v>
          </cell>
          <cell r="M48">
            <v>18623725</v>
          </cell>
          <cell r="N48">
            <v>18623725</v>
          </cell>
          <cell r="O48">
            <v>247218</v>
          </cell>
        </row>
        <row r="49">
          <cell r="C49">
            <v>1004</v>
          </cell>
          <cell r="D49" t="str">
            <v>REEVALUARE</v>
          </cell>
          <cell r="E49" t="str">
            <v>1.6.4</v>
          </cell>
          <cell r="F49">
            <v>2121</v>
          </cell>
          <cell r="G49">
            <v>48.75</v>
          </cell>
          <cell r="H49">
            <v>0</v>
          </cell>
          <cell r="I49">
            <v>46.360972222222223</v>
          </cell>
          <cell r="J49">
            <v>46</v>
          </cell>
          <cell r="K49">
            <v>36341</v>
          </cell>
          <cell r="M49">
            <v>3639808</v>
          </cell>
          <cell r="N49">
            <v>3639808</v>
          </cell>
          <cell r="O49">
            <v>37332</v>
          </cell>
        </row>
        <row r="50">
          <cell r="C50">
            <v>1005</v>
          </cell>
          <cell r="D50" t="str">
            <v>REEVALUARE</v>
          </cell>
          <cell r="E50" t="str">
            <v>1.5.5</v>
          </cell>
          <cell r="F50">
            <v>2121</v>
          </cell>
          <cell r="G50">
            <v>23.75</v>
          </cell>
          <cell r="H50">
            <v>0</v>
          </cell>
          <cell r="I50">
            <v>21.36097222222222</v>
          </cell>
          <cell r="J50">
            <v>21</v>
          </cell>
          <cell r="K50">
            <v>36341</v>
          </cell>
          <cell r="M50">
            <v>3329600</v>
          </cell>
          <cell r="N50">
            <v>3329600</v>
          </cell>
          <cell r="O50">
            <v>69606</v>
          </cell>
        </row>
        <row r="51">
          <cell r="C51">
            <v>1015</v>
          </cell>
          <cell r="D51" t="str">
            <v>REEVALUARE</v>
          </cell>
          <cell r="E51" t="str">
            <v>1.1.2</v>
          </cell>
          <cell r="F51">
            <v>2121</v>
          </cell>
          <cell r="G51">
            <v>6.75</v>
          </cell>
          <cell r="H51">
            <v>0</v>
          </cell>
          <cell r="I51">
            <v>4.4609722222222219</v>
          </cell>
          <cell r="J51">
            <v>4</v>
          </cell>
          <cell r="K51">
            <v>36341</v>
          </cell>
          <cell r="M51">
            <v>602271211</v>
          </cell>
          <cell r="N51">
            <v>602271211</v>
          </cell>
          <cell r="O51">
            <v>44612682</v>
          </cell>
        </row>
        <row r="52">
          <cell r="C52">
            <v>1016</v>
          </cell>
          <cell r="D52" t="str">
            <v>REEVALUARE</v>
          </cell>
          <cell r="E52" t="str">
            <v>1.6.3.2</v>
          </cell>
          <cell r="F52">
            <v>2121</v>
          </cell>
          <cell r="G52">
            <v>21.75</v>
          </cell>
          <cell r="H52">
            <v>0</v>
          </cell>
          <cell r="I52">
            <v>19.460972222222221</v>
          </cell>
          <cell r="J52">
            <v>19</v>
          </cell>
          <cell r="K52">
            <v>36341</v>
          </cell>
          <cell r="M52">
            <v>28094292</v>
          </cell>
          <cell r="N52">
            <v>28094292</v>
          </cell>
          <cell r="O52">
            <v>645846</v>
          </cell>
        </row>
        <row r="53">
          <cell r="C53">
            <v>1017</v>
          </cell>
          <cell r="D53" t="str">
            <v>REEVALUARE</v>
          </cell>
          <cell r="E53" t="str">
            <v>1.6.6</v>
          </cell>
          <cell r="F53">
            <v>2121</v>
          </cell>
          <cell r="G53">
            <v>12.833333333333334</v>
          </cell>
          <cell r="H53">
            <v>0</v>
          </cell>
          <cell r="I53">
            <v>10.490138888888888</v>
          </cell>
          <cell r="J53">
            <v>10</v>
          </cell>
          <cell r="K53">
            <v>36341</v>
          </cell>
          <cell r="M53">
            <v>7798812</v>
          </cell>
          <cell r="N53">
            <v>7798812</v>
          </cell>
          <cell r="O53">
            <v>303852</v>
          </cell>
        </row>
        <row r="54">
          <cell r="C54">
            <v>1018</v>
          </cell>
          <cell r="D54" t="str">
            <v>REEVALUARE</v>
          </cell>
          <cell r="E54" t="str">
            <v>1.6.6</v>
          </cell>
          <cell r="F54">
            <v>2121</v>
          </cell>
          <cell r="G54">
            <v>12.833333333333334</v>
          </cell>
          <cell r="H54">
            <v>0</v>
          </cell>
          <cell r="I54">
            <v>10.490138888888888</v>
          </cell>
          <cell r="J54">
            <v>10</v>
          </cell>
          <cell r="K54">
            <v>36341</v>
          </cell>
          <cell r="M54">
            <v>7798812</v>
          </cell>
          <cell r="N54">
            <v>7798812</v>
          </cell>
          <cell r="O54">
            <v>303852</v>
          </cell>
        </row>
        <row r="55">
          <cell r="C55">
            <v>1019</v>
          </cell>
          <cell r="D55" t="str">
            <v>REEVALUARE</v>
          </cell>
          <cell r="E55" t="str">
            <v>1.6.6</v>
          </cell>
          <cell r="F55">
            <v>2121</v>
          </cell>
          <cell r="G55">
            <v>12.166666666666666</v>
          </cell>
          <cell r="H55">
            <v>0</v>
          </cell>
          <cell r="I55">
            <v>9.8568055555555567</v>
          </cell>
          <cell r="J55">
            <v>10</v>
          </cell>
          <cell r="K55">
            <v>36341</v>
          </cell>
          <cell r="M55">
            <v>34537602</v>
          </cell>
          <cell r="N55">
            <v>34537602</v>
          </cell>
          <cell r="O55">
            <v>1354416</v>
          </cell>
        </row>
        <row r="56">
          <cell r="C56">
            <v>1021</v>
          </cell>
          <cell r="D56" t="str">
            <v>REEVALUARE</v>
          </cell>
          <cell r="E56" t="str">
            <v>1.6.6</v>
          </cell>
          <cell r="F56">
            <v>2121</v>
          </cell>
          <cell r="G56">
            <v>13.583333333333334</v>
          </cell>
          <cell r="H56">
            <v>0</v>
          </cell>
          <cell r="I56">
            <v>11.20263888888889</v>
          </cell>
          <cell r="J56">
            <v>11</v>
          </cell>
          <cell r="K56">
            <v>36341</v>
          </cell>
          <cell r="M56">
            <v>320000</v>
          </cell>
          <cell r="N56">
            <v>320000</v>
          </cell>
          <cell r="O56">
            <v>11778</v>
          </cell>
        </row>
        <row r="57">
          <cell r="C57">
            <v>1022</v>
          </cell>
          <cell r="D57" t="str">
            <v>REEVALUARE</v>
          </cell>
          <cell r="E57" t="str">
            <v>1.5.12</v>
          </cell>
          <cell r="F57">
            <v>2121</v>
          </cell>
          <cell r="G57">
            <v>8.75</v>
          </cell>
          <cell r="H57">
            <v>0</v>
          </cell>
          <cell r="I57">
            <v>6.3609722222222222</v>
          </cell>
          <cell r="J57">
            <v>6</v>
          </cell>
          <cell r="K57">
            <v>36341</v>
          </cell>
          <cell r="M57">
            <v>4522880</v>
          </cell>
          <cell r="N57">
            <v>4522880</v>
          </cell>
          <cell r="O57">
            <v>251274</v>
          </cell>
        </row>
        <row r="58">
          <cell r="C58">
            <v>1023</v>
          </cell>
          <cell r="D58" t="str">
            <v>REEVALUARE</v>
          </cell>
          <cell r="E58" t="str">
            <v>1.5.12</v>
          </cell>
          <cell r="F58">
            <v>2121</v>
          </cell>
          <cell r="G58">
            <v>8.75</v>
          </cell>
          <cell r="H58">
            <v>0</v>
          </cell>
          <cell r="I58">
            <v>6.3609722222222222</v>
          </cell>
          <cell r="J58">
            <v>6</v>
          </cell>
          <cell r="K58">
            <v>36341</v>
          </cell>
          <cell r="M58">
            <v>4522880</v>
          </cell>
          <cell r="N58">
            <v>4522880</v>
          </cell>
          <cell r="O58">
            <v>251274</v>
          </cell>
        </row>
        <row r="59">
          <cell r="C59">
            <v>1024</v>
          </cell>
          <cell r="D59" t="str">
            <v>REEVALUARE</v>
          </cell>
          <cell r="E59" t="str">
            <v>1.5.12</v>
          </cell>
          <cell r="F59">
            <v>2121</v>
          </cell>
          <cell r="G59">
            <v>8.75</v>
          </cell>
          <cell r="H59">
            <v>0</v>
          </cell>
          <cell r="I59">
            <v>6.3609722222222222</v>
          </cell>
          <cell r="J59">
            <v>6</v>
          </cell>
          <cell r="K59">
            <v>36341</v>
          </cell>
          <cell r="M59">
            <v>4522880</v>
          </cell>
          <cell r="N59">
            <v>4522880</v>
          </cell>
          <cell r="O59">
            <v>251274</v>
          </cell>
        </row>
        <row r="60">
          <cell r="C60">
            <v>1025</v>
          </cell>
          <cell r="D60" t="str">
            <v>REEVALUARE</v>
          </cell>
          <cell r="E60" t="str">
            <v>1.5.12</v>
          </cell>
          <cell r="F60">
            <v>2121</v>
          </cell>
          <cell r="G60">
            <v>8.75</v>
          </cell>
          <cell r="H60">
            <v>0</v>
          </cell>
          <cell r="I60">
            <v>6.3609722222222222</v>
          </cell>
          <cell r="J60">
            <v>6</v>
          </cell>
          <cell r="K60">
            <v>36341</v>
          </cell>
          <cell r="M60">
            <v>4522880</v>
          </cell>
          <cell r="N60">
            <v>4522880</v>
          </cell>
          <cell r="O60">
            <v>248964</v>
          </cell>
        </row>
        <row r="61">
          <cell r="C61">
            <v>1026</v>
          </cell>
          <cell r="D61" t="str">
            <v>REEVALUARE</v>
          </cell>
          <cell r="E61" t="str">
            <v>1.5.12</v>
          </cell>
          <cell r="F61">
            <v>2121</v>
          </cell>
          <cell r="G61">
            <v>8.75</v>
          </cell>
          <cell r="H61">
            <v>0</v>
          </cell>
          <cell r="I61">
            <v>6.3609722222222222</v>
          </cell>
          <cell r="J61">
            <v>6</v>
          </cell>
          <cell r="K61">
            <v>36341</v>
          </cell>
          <cell r="M61">
            <v>4522880</v>
          </cell>
          <cell r="N61">
            <v>4522880</v>
          </cell>
          <cell r="O61">
            <v>251274</v>
          </cell>
        </row>
        <row r="62">
          <cell r="C62">
            <v>1027</v>
          </cell>
          <cell r="D62" t="str">
            <v>REEVALUARE</v>
          </cell>
          <cell r="E62" t="str">
            <v>1.5.12</v>
          </cell>
          <cell r="F62">
            <v>2121</v>
          </cell>
          <cell r="G62">
            <v>8.75</v>
          </cell>
          <cell r="H62">
            <v>0</v>
          </cell>
          <cell r="I62">
            <v>6.3609722222222222</v>
          </cell>
          <cell r="J62">
            <v>6</v>
          </cell>
          <cell r="K62">
            <v>36341</v>
          </cell>
          <cell r="M62">
            <v>4522880</v>
          </cell>
          <cell r="N62">
            <v>4522880</v>
          </cell>
          <cell r="O62">
            <v>251274</v>
          </cell>
        </row>
        <row r="63">
          <cell r="C63">
            <v>1028</v>
          </cell>
          <cell r="D63" t="str">
            <v>REEVALUARE</v>
          </cell>
          <cell r="E63" t="str">
            <v>1.5.12</v>
          </cell>
          <cell r="F63">
            <v>2121</v>
          </cell>
          <cell r="G63">
            <v>8.75</v>
          </cell>
          <cell r="H63">
            <v>0</v>
          </cell>
          <cell r="I63">
            <v>6.3609722222222222</v>
          </cell>
          <cell r="J63">
            <v>6</v>
          </cell>
          <cell r="K63">
            <v>36341</v>
          </cell>
          <cell r="M63">
            <v>4522880</v>
          </cell>
          <cell r="N63">
            <v>4522880</v>
          </cell>
          <cell r="O63">
            <v>251274</v>
          </cell>
        </row>
        <row r="64">
          <cell r="C64">
            <v>1029</v>
          </cell>
          <cell r="D64" t="str">
            <v>REEVALUARE</v>
          </cell>
          <cell r="E64" t="str">
            <v>1.6.3.2</v>
          </cell>
          <cell r="F64">
            <v>2121</v>
          </cell>
          <cell r="G64">
            <v>23.75</v>
          </cell>
          <cell r="H64">
            <v>0</v>
          </cell>
          <cell r="I64">
            <v>21.36097222222222</v>
          </cell>
          <cell r="J64">
            <v>21</v>
          </cell>
          <cell r="K64">
            <v>36341</v>
          </cell>
          <cell r="M64">
            <v>34152640</v>
          </cell>
          <cell r="N64">
            <v>34152640</v>
          </cell>
          <cell r="O64">
            <v>719004</v>
          </cell>
        </row>
        <row r="65">
          <cell r="C65">
            <v>1030</v>
          </cell>
          <cell r="D65" t="str">
            <v>REEVALUARE</v>
          </cell>
          <cell r="E65" t="str">
            <v>1.5.3</v>
          </cell>
          <cell r="F65">
            <v>2121</v>
          </cell>
          <cell r="G65">
            <v>28.75</v>
          </cell>
          <cell r="H65">
            <v>0</v>
          </cell>
          <cell r="I65">
            <v>26.295353625755087</v>
          </cell>
          <cell r="J65">
            <v>26</v>
          </cell>
          <cell r="K65">
            <v>36341</v>
          </cell>
          <cell r="M65">
            <v>11214400</v>
          </cell>
          <cell r="N65">
            <v>11214400</v>
          </cell>
          <cell r="O65">
            <v>196170</v>
          </cell>
        </row>
        <row r="66">
          <cell r="C66">
            <v>1031</v>
          </cell>
          <cell r="D66" t="str">
            <v>REEVALUARE</v>
          </cell>
          <cell r="E66" t="str">
            <v>1.5.3</v>
          </cell>
          <cell r="F66">
            <v>2121</v>
          </cell>
          <cell r="G66">
            <v>28.75</v>
          </cell>
          <cell r="H66">
            <v>0</v>
          </cell>
          <cell r="I66">
            <v>26.377349649952706</v>
          </cell>
          <cell r="J66">
            <v>26</v>
          </cell>
          <cell r="K66">
            <v>36341</v>
          </cell>
          <cell r="M66">
            <v>11214400</v>
          </cell>
          <cell r="N66">
            <v>11214400</v>
          </cell>
          <cell r="O66">
            <v>196170</v>
          </cell>
        </row>
        <row r="67">
          <cell r="C67">
            <v>1032</v>
          </cell>
          <cell r="D67" t="str">
            <v>REEVALUARE</v>
          </cell>
          <cell r="E67" t="str">
            <v>1.5.3</v>
          </cell>
          <cell r="F67">
            <v>2121</v>
          </cell>
          <cell r="G67">
            <v>28.75</v>
          </cell>
          <cell r="H67">
            <v>0</v>
          </cell>
          <cell r="I67">
            <v>26.377349649952706</v>
          </cell>
          <cell r="J67">
            <v>26</v>
          </cell>
          <cell r="K67">
            <v>36341</v>
          </cell>
          <cell r="M67">
            <v>11214400</v>
          </cell>
          <cell r="N67">
            <v>11214400</v>
          </cell>
          <cell r="O67">
            <v>198486</v>
          </cell>
        </row>
        <row r="68">
          <cell r="C68">
            <v>1036</v>
          </cell>
          <cell r="D68" t="str">
            <v>DEPOZIT COMAT CLUJ</v>
          </cell>
          <cell r="E68" t="str">
            <v>1.5.2</v>
          </cell>
          <cell r="F68">
            <v>2121</v>
          </cell>
          <cell r="G68">
            <v>40</v>
          </cell>
          <cell r="H68">
            <v>0</v>
          </cell>
          <cell r="I68">
            <v>37.738858250403112</v>
          </cell>
          <cell r="J68">
            <v>38</v>
          </cell>
          <cell r="K68">
            <v>36346</v>
          </cell>
          <cell r="L68">
            <v>1074937661</v>
          </cell>
          <cell r="N68">
            <v>1074937661</v>
          </cell>
          <cell r="O68">
            <v>11197265</v>
          </cell>
        </row>
        <row r="69">
          <cell r="C69">
            <v>1038</v>
          </cell>
          <cell r="D69" t="str">
            <v>REZERVOR APA STATIE POMPARE</v>
          </cell>
          <cell r="E69" t="str">
            <v>1.8.11</v>
          </cell>
          <cell r="F69">
            <v>2121</v>
          </cell>
          <cell r="G69">
            <v>50</v>
          </cell>
          <cell r="H69">
            <v>0</v>
          </cell>
          <cell r="I69">
            <v>47.627638888888889</v>
          </cell>
          <cell r="J69">
            <v>48</v>
          </cell>
          <cell r="K69">
            <v>36346</v>
          </cell>
          <cell r="L69">
            <v>47394380</v>
          </cell>
          <cell r="N69">
            <v>47394380</v>
          </cell>
          <cell r="O69">
            <v>394955</v>
          </cell>
        </row>
        <row r="70">
          <cell r="C70">
            <v>1039</v>
          </cell>
          <cell r="D70" t="str">
            <v>DRUMURI COMAT CLUJ</v>
          </cell>
          <cell r="E70" t="str">
            <v>1.3.7.3</v>
          </cell>
          <cell r="F70">
            <v>2121</v>
          </cell>
          <cell r="G70">
            <v>35</v>
          </cell>
          <cell r="H70">
            <v>0</v>
          </cell>
          <cell r="I70">
            <v>32.627638888888889</v>
          </cell>
          <cell r="J70">
            <v>33</v>
          </cell>
          <cell r="K70">
            <v>36346</v>
          </cell>
          <cell r="L70">
            <v>9657349</v>
          </cell>
          <cell r="N70">
            <v>9657349</v>
          </cell>
          <cell r="O70">
            <v>114970</v>
          </cell>
        </row>
        <row r="71">
          <cell r="C71">
            <v>1040</v>
          </cell>
          <cell r="D71" t="str">
            <v>PLATFORMA COMAT CLUJ</v>
          </cell>
          <cell r="E71" t="str">
            <v>1.3.7.2</v>
          </cell>
          <cell r="F71">
            <v>2121</v>
          </cell>
          <cell r="G71">
            <v>25</v>
          </cell>
          <cell r="H71">
            <v>0</v>
          </cell>
          <cell r="I71">
            <v>22.627638888888892</v>
          </cell>
          <cell r="J71">
            <v>23</v>
          </cell>
          <cell r="K71">
            <v>36346</v>
          </cell>
          <cell r="L71">
            <v>42376560</v>
          </cell>
          <cell r="N71">
            <v>42376560</v>
          </cell>
          <cell r="O71">
            <v>706275</v>
          </cell>
        </row>
        <row r="72">
          <cell r="C72">
            <v>1041</v>
          </cell>
          <cell r="D72" t="str">
            <v>RETEA ILUMINARE EXTERIOARA COMAT</v>
          </cell>
          <cell r="E72" t="str">
            <v>1.7.1.2</v>
          </cell>
          <cell r="F72">
            <v>2121</v>
          </cell>
          <cell r="G72">
            <v>40</v>
          </cell>
          <cell r="H72">
            <v>0</v>
          </cell>
          <cell r="I72">
            <v>37.627638888888889</v>
          </cell>
          <cell r="J72">
            <v>38</v>
          </cell>
          <cell r="K72">
            <v>36346</v>
          </cell>
          <cell r="L72">
            <v>14405991</v>
          </cell>
          <cell r="N72">
            <v>14405991</v>
          </cell>
          <cell r="O72">
            <v>150060</v>
          </cell>
        </row>
        <row r="73">
          <cell r="C73">
            <v>1042</v>
          </cell>
          <cell r="D73" t="str">
            <v>RACORD APA COMAT CLUJ</v>
          </cell>
          <cell r="E73" t="str">
            <v>1.8.3</v>
          </cell>
          <cell r="F73">
            <v>2121</v>
          </cell>
          <cell r="G73">
            <v>50</v>
          </cell>
          <cell r="H73">
            <v>0</v>
          </cell>
          <cell r="I73">
            <v>47.627638888888889</v>
          </cell>
          <cell r="J73">
            <v>48</v>
          </cell>
          <cell r="K73">
            <v>36346</v>
          </cell>
          <cell r="L73">
            <v>5052464</v>
          </cell>
          <cell r="N73">
            <v>5052464</v>
          </cell>
          <cell r="O73">
            <v>42105</v>
          </cell>
        </row>
        <row r="74">
          <cell r="C74">
            <v>1043</v>
          </cell>
          <cell r="D74" t="str">
            <v>RETEA CANALIZARE COMAT CLUJ</v>
          </cell>
          <cell r="E74" t="str">
            <v>1.8.7</v>
          </cell>
          <cell r="F74">
            <v>2121</v>
          </cell>
          <cell r="G74">
            <v>40</v>
          </cell>
          <cell r="H74">
            <v>0</v>
          </cell>
          <cell r="I74">
            <v>37.627638888888889</v>
          </cell>
          <cell r="J74">
            <v>38</v>
          </cell>
          <cell r="K74">
            <v>36346</v>
          </cell>
          <cell r="L74">
            <v>14185624</v>
          </cell>
          <cell r="N74">
            <v>14185624</v>
          </cell>
          <cell r="O74">
            <v>147765</v>
          </cell>
        </row>
        <row r="75">
          <cell r="C75">
            <v>1044</v>
          </cell>
          <cell r="D75" t="str">
            <v>RETEA APA COMAT CLUJ</v>
          </cell>
          <cell r="E75" t="str">
            <v>1.8.6</v>
          </cell>
          <cell r="F75">
            <v>2121</v>
          </cell>
          <cell r="G75">
            <v>30</v>
          </cell>
          <cell r="H75">
            <v>0</v>
          </cell>
          <cell r="I75">
            <v>27.627638888888896</v>
          </cell>
          <cell r="J75">
            <v>28</v>
          </cell>
          <cell r="K75">
            <v>36346</v>
          </cell>
          <cell r="L75">
            <v>24134242</v>
          </cell>
          <cell r="N75">
            <v>24134242</v>
          </cell>
          <cell r="O75">
            <v>335200</v>
          </cell>
        </row>
        <row r="76">
          <cell r="C76">
            <v>1045</v>
          </cell>
          <cell r="D76" t="str">
            <v>RACORD CANAL PREAPLIN</v>
          </cell>
          <cell r="E76" t="str">
            <v>1.8.5</v>
          </cell>
          <cell r="F76">
            <v>2121</v>
          </cell>
          <cell r="G76">
            <v>50</v>
          </cell>
          <cell r="H76">
            <v>0</v>
          </cell>
          <cell r="I76">
            <v>47.627638888888889</v>
          </cell>
          <cell r="J76">
            <v>48</v>
          </cell>
          <cell r="K76">
            <v>36346</v>
          </cell>
          <cell r="L76">
            <v>4715526</v>
          </cell>
          <cell r="N76">
            <v>4715526</v>
          </cell>
          <cell r="O76">
            <v>39295</v>
          </cell>
        </row>
        <row r="77">
          <cell r="C77">
            <v>1046</v>
          </cell>
          <cell r="D77" t="str">
            <v>IMPREJMUIRE PLASA SARMA</v>
          </cell>
          <cell r="E77" t="str">
            <v>1.6.3.2</v>
          </cell>
          <cell r="F77">
            <v>2121</v>
          </cell>
          <cell r="G77">
            <v>25</v>
          </cell>
          <cell r="H77">
            <v>0</v>
          </cell>
          <cell r="I77">
            <v>22.627638888888892</v>
          </cell>
          <cell r="J77">
            <v>23</v>
          </cell>
          <cell r="K77">
            <v>36346</v>
          </cell>
          <cell r="L77">
            <v>4057064</v>
          </cell>
          <cell r="N77">
            <v>4057064</v>
          </cell>
          <cell r="O77">
            <v>67620</v>
          </cell>
        </row>
        <row r="78">
          <cell r="C78">
            <v>1047</v>
          </cell>
          <cell r="D78" t="str">
            <v>IMPREJMUIRE PLACI PREFABRICATE</v>
          </cell>
          <cell r="E78" t="str">
            <v>1.6.3.2</v>
          </cell>
          <cell r="F78">
            <v>2121</v>
          </cell>
          <cell r="G78">
            <v>25</v>
          </cell>
          <cell r="H78">
            <v>0</v>
          </cell>
          <cell r="I78">
            <v>22.627638888888892</v>
          </cell>
          <cell r="J78">
            <v>23</v>
          </cell>
          <cell r="K78">
            <v>36346</v>
          </cell>
          <cell r="L78">
            <v>11434735</v>
          </cell>
          <cell r="N78">
            <v>11434735</v>
          </cell>
          <cell r="O78">
            <v>190580</v>
          </cell>
        </row>
        <row r="79">
          <cell r="C79">
            <v>1001</v>
          </cell>
          <cell r="D79" t="str">
            <v>REEVALUARE</v>
          </cell>
          <cell r="E79" t="str">
            <v>1.5.2</v>
          </cell>
          <cell r="F79">
            <v>2121</v>
          </cell>
          <cell r="G79">
            <v>36.5</v>
          </cell>
          <cell r="H79">
            <v>0</v>
          </cell>
          <cell r="I79">
            <v>36.754586779386791</v>
          </cell>
          <cell r="J79">
            <v>37</v>
          </cell>
          <cell r="K79">
            <v>36525</v>
          </cell>
          <cell r="M79">
            <v>36720559</v>
          </cell>
          <cell r="N79">
            <v>36720559</v>
          </cell>
          <cell r="O79">
            <v>0</v>
          </cell>
        </row>
        <row r="80">
          <cell r="C80">
            <v>1002</v>
          </cell>
          <cell r="D80" t="str">
            <v>REEVALUARE</v>
          </cell>
          <cell r="E80" t="str">
            <v>1.5.2</v>
          </cell>
          <cell r="F80">
            <v>2121</v>
          </cell>
          <cell r="G80">
            <v>36.666666666666664</v>
          </cell>
          <cell r="H80">
            <v>0</v>
          </cell>
          <cell r="I80">
            <v>35.196403293824268</v>
          </cell>
          <cell r="J80">
            <v>35</v>
          </cell>
          <cell r="K80">
            <v>36525</v>
          </cell>
          <cell r="M80">
            <v>797569762</v>
          </cell>
          <cell r="N80">
            <v>797569762</v>
          </cell>
          <cell r="O80">
            <v>0</v>
          </cell>
        </row>
        <row r="81">
          <cell r="C81">
            <v>1003</v>
          </cell>
          <cell r="D81" t="str">
            <v>REEVALUARE</v>
          </cell>
          <cell r="E81" t="str">
            <v>1.5.2</v>
          </cell>
          <cell r="F81">
            <v>2121</v>
          </cell>
          <cell r="G81">
            <v>36.75</v>
          </cell>
          <cell r="H81">
            <v>0</v>
          </cell>
          <cell r="I81">
            <v>37.96798763488902</v>
          </cell>
          <cell r="J81">
            <v>38</v>
          </cell>
          <cell r="K81">
            <v>36525</v>
          </cell>
          <cell r="M81">
            <v>13899541</v>
          </cell>
          <cell r="N81">
            <v>13899541</v>
          </cell>
          <cell r="O81">
            <v>0</v>
          </cell>
        </row>
        <row r="82">
          <cell r="C82">
            <v>1004</v>
          </cell>
          <cell r="D82" t="str">
            <v>REEVALUARE</v>
          </cell>
          <cell r="E82" t="str">
            <v>1.6.4</v>
          </cell>
          <cell r="F82">
            <v>2121</v>
          </cell>
          <cell r="G82">
            <v>48.25</v>
          </cell>
          <cell r="H82">
            <v>0</v>
          </cell>
          <cell r="I82">
            <v>46.360972222222223</v>
          </cell>
          <cell r="J82">
            <v>46</v>
          </cell>
          <cell r="K82">
            <v>36525</v>
          </cell>
          <cell r="M82">
            <v>33160471</v>
          </cell>
          <cell r="N82">
            <v>33160471</v>
          </cell>
          <cell r="O82">
            <v>0</v>
          </cell>
        </row>
        <row r="83">
          <cell r="C83">
            <v>1005</v>
          </cell>
          <cell r="D83" t="str">
            <v>REEVALUARE</v>
          </cell>
          <cell r="E83" t="str">
            <v>1.5.5</v>
          </cell>
          <cell r="F83">
            <v>2121</v>
          </cell>
          <cell r="G83">
            <v>23.25</v>
          </cell>
          <cell r="H83">
            <v>0</v>
          </cell>
          <cell r="I83">
            <v>21.36097222222222</v>
          </cell>
          <cell r="J83">
            <v>21</v>
          </cell>
          <cell r="K83">
            <v>36525</v>
          </cell>
          <cell r="M83">
            <v>30334321</v>
          </cell>
          <cell r="N83">
            <v>30334321</v>
          </cell>
          <cell r="O83">
            <v>0</v>
          </cell>
        </row>
        <row r="84">
          <cell r="C84">
            <v>1006</v>
          </cell>
          <cell r="D84" t="str">
            <v>REEVALUARE</v>
          </cell>
          <cell r="E84" t="str">
            <v>1.5.2</v>
          </cell>
          <cell r="F84">
            <v>2121</v>
          </cell>
          <cell r="G84">
            <v>38.416666666666664</v>
          </cell>
          <cell r="H84">
            <v>0</v>
          </cell>
          <cell r="I84">
            <v>36.519305555555555</v>
          </cell>
          <cell r="J84">
            <v>37</v>
          </cell>
          <cell r="K84">
            <v>36525</v>
          </cell>
          <cell r="M84">
            <v>280411469</v>
          </cell>
          <cell r="N84">
            <v>280411469</v>
          </cell>
          <cell r="O84">
            <v>0</v>
          </cell>
        </row>
        <row r="85">
          <cell r="C85">
            <v>1008</v>
          </cell>
          <cell r="D85" t="str">
            <v>REEVALUARE</v>
          </cell>
          <cell r="E85" t="str">
            <v>1.5.2</v>
          </cell>
          <cell r="F85">
            <v>2121</v>
          </cell>
          <cell r="G85">
            <v>38.416666666666664</v>
          </cell>
          <cell r="H85">
            <v>0</v>
          </cell>
          <cell r="I85">
            <v>36.519305555555555</v>
          </cell>
          <cell r="J85">
            <v>37</v>
          </cell>
          <cell r="K85">
            <v>36525</v>
          </cell>
          <cell r="M85">
            <v>257874142</v>
          </cell>
          <cell r="N85">
            <v>257874142</v>
          </cell>
          <cell r="O85">
            <v>0</v>
          </cell>
        </row>
        <row r="86">
          <cell r="C86">
            <v>1009</v>
          </cell>
          <cell r="D86" t="str">
            <v>REEVALUARE</v>
          </cell>
          <cell r="E86" t="str">
            <v>1.5.2</v>
          </cell>
          <cell r="F86">
            <v>2121</v>
          </cell>
          <cell r="G86">
            <v>38.583333333333336</v>
          </cell>
          <cell r="H86">
            <v>0</v>
          </cell>
          <cell r="I86">
            <v>36.677638888888886</v>
          </cell>
          <cell r="J86">
            <v>37</v>
          </cell>
          <cell r="K86">
            <v>36525</v>
          </cell>
          <cell r="M86">
            <v>235060000</v>
          </cell>
          <cell r="N86">
            <v>235060000</v>
          </cell>
          <cell r="O86">
            <v>0</v>
          </cell>
        </row>
        <row r="87">
          <cell r="C87">
            <v>1010</v>
          </cell>
          <cell r="D87" t="str">
            <v>REEVALUARE</v>
          </cell>
          <cell r="E87" t="str">
            <v>1.5.2</v>
          </cell>
          <cell r="F87">
            <v>2121</v>
          </cell>
          <cell r="G87">
            <v>38.583333333333336</v>
          </cell>
          <cell r="H87">
            <v>0</v>
          </cell>
          <cell r="I87">
            <v>36.677638888888886</v>
          </cell>
          <cell r="J87">
            <v>37</v>
          </cell>
          <cell r="K87">
            <v>36525</v>
          </cell>
          <cell r="M87">
            <v>65700000</v>
          </cell>
          <cell r="N87">
            <v>65700000</v>
          </cell>
          <cell r="O87">
            <v>0</v>
          </cell>
        </row>
        <row r="88">
          <cell r="C88">
            <v>1011</v>
          </cell>
          <cell r="D88" t="str">
            <v>REEVALUARE</v>
          </cell>
          <cell r="E88" t="str">
            <v>1.5.2</v>
          </cell>
          <cell r="F88">
            <v>2121</v>
          </cell>
          <cell r="G88">
            <v>38.583333333333336</v>
          </cell>
          <cell r="H88">
            <v>0</v>
          </cell>
          <cell r="I88">
            <v>36.677638888888886</v>
          </cell>
          <cell r="J88">
            <v>37</v>
          </cell>
          <cell r="K88">
            <v>36525</v>
          </cell>
          <cell r="M88">
            <v>164980000</v>
          </cell>
          <cell r="N88">
            <v>164980000</v>
          </cell>
          <cell r="O88">
            <v>0</v>
          </cell>
        </row>
        <row r="89">
          <cell r="C89">
            <v>1012</v>
          </cell>
          <cell r="D89" t="str">
            <v>REEVALUARE</v>
          </cell>
          <cell r="E89" t="str">
            <v>1.5.2</v>
          </cell>
          <cell r="F89">
            <v>2121</v>
          </cell>
          <cell r="G89">
            <v>38.666666666666664</v>
          </cell>
          <cell r="H89">
            <v>0</v>
          </cell>
          <cell r="I89">
            <v>36.756805555555552</v>
          </cell>
          <cell r="J89">
            <v>37</v>
          </cell>
          <cell r="K89">
            <v>36525</v>
          </cell>
          <cell r="L89">
            <v>5910033951</v>
          </cell>
          <cell r="M89">
            <v>917793952</v>
          </cell>
          <cell r="N89">
            <v>6827827903</v>
          </cell>
          <cell r="O89">
            <v>0</v>
          </cell>
        </row>
        <row r="90">
          <cell r="C90">
            <v>1014</v>
          </cell>
          <cell r="D90" t="str">
            <v>MODERNIZARE</v>
          </cell>
          <cell r="E90" t="str">
            <v>1.6.4</v>
          </cell>
          <cell r="F90">
            <v>2121</v>
          </cell>
          <cell r="G90">
            <v>49</v>
          </cell>
          <cell r="H90">
            <v>0</v>
          </cell>
          <cell r="I90">
            <v>47.082650041038299</v>
          </cell>
          <cell r="J90">
            <v>47</v>
          </cell>
          <cell r="K90">
            <v>36525</v>
          </cell>
          <cell r="L90">
            <v>199460138</v>
          </cell>
          <cell r="N90">
            <v>199460138</v>
          </cell>
          <cell r="O90">
            <v>0</v>
          </cell>
        </row>
        <row r="91">
          <cell r="C91">
            <v>1014</v>
          </cell>
          <cell r="D91" t="str">
            <v>REEVALUARE</v>
          </cell>
          <cell r="E91" t="str">
            <v>1.6.4</v>
          </cell>
          <cell r="F91">
            <v>2121</v>
          </cell>
          <cell r="G91">
            <v>49</v>
          </cell>
          <cell r="H91">
            <v>0</v>
          </cell>
          <cell r="I91">
            <v>47.082650041038299</v>
          </cell>
          <cell r="J91">
            <v>47</v>
          </cell>
          <cell r="K91">
            <v>36525</v>
          </cell>
          <cell r="M91">
            <v>420905409</v>
          </cell>
          <cell r="N91">
            <v>420905409</v>
          </cell>
          <cell r="O91">
            <v>0</v>
          </cell>
        </row>
        <row r="92">
          <cell r="C92">
            <v>1016</v>
          </cell>
          <cell r="D92" t="str">
            <v>REEVALUARE</v>
          </cell>
          <cell r="E92" t="str">
            <v>1.6.3.2</v>
          </cell>
          <cell r="F92">
            <v>2121</v>
          </cell>
          <cell r="G92">
            <v>21.25</v>
          </cell>
          <cell r="H92">
            <v>0</v>
          </cell>
          <cell r="I92">
            <v>19.460972222222221</v>
          </cell>
          <cell r="J92">
            <v>19</v>
          </cell>
          <cell r="K92">
            <v>36525</v>
          </cell>
          <cell r="M92">
            <v>26103168</v>
          </cell>
          <cell r="N92">
            <v>26103168</v>
          </cell>
          <cell r="O92">
            <v>0</v>
          </cell>
        </row>
      </sheetData>
      <sheetData sheetId="2"/>
      <sheetData sheetId="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chedule data"/>
      <sheetName val="roboczy"/>
      <sheetName val="ELENCO OPERATORI"/>
      <sheetName val="ERV"/>
      <sheetName val="Arrears"/>
      <sheetName val="Guarantees"/>
      <sheetName val="TO"/>
      <sheetName val="Rnt Discounts"/>
      <sheetName val="Invoices"/>
      <sheetName val="Rnt Contracted"/>
      <sheetName val="SCH Contracted"/>
      <sheetName val="Rnt Contracted firm"/>
      <sheetName val="Rnt Contracted Hyst"/>
      <sheetName val="Cap Ex"/>
      <sheetName val="Mk Contracted"/>
      <sheetName val="SCh estimated budget"/>
      <sheetName val="SCh Suppliers"/>
      <sheetName val="Mk estimated budget"/>
      <sheetName val="SCH Budget 2012"/>
      <sheetName val="Mk Suppliers"/>
      <sheetName val="Footfall"/>
      <sheetName val="CF Assumptions"/>
      <sheetName val="Yearly indexation rates"/>
      <sheetName val="Definitions"/>
    </sheetNames>
    <sheetDataSet>
      <sheetData sheetId="0" refreshError="1">
        <row r="1">
          <cell r="B1" t="str">
            <v>Era Shopping Park IASI</v>
          </cell>
          <cell r="E1" t="str">
            <v>Roxana Berbeneciuc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
      <sheetName val="Pivot"/>
      <sheetName val="Summary"/>
      <sheetName val="fxSum"/>
      <sheetName val="Rates"/>
      <sheetName val="Libor"/>
      <sheetName val="Euribor"/>
      <sheetName val="JE"/>
      <sheetName val="Summary Entry"/>
      <sheetName val="JEtabs"/>
      <sheetName val="Brno"/>
      <sheetName val="Hradek"/>
      <sheetName val="Olomouc"/>
      <sheetName val="Ostrava"/>
      <sheetName val="Ventures"/>
      <sheetName val="Venturesa"/>
      <sheetName val="BBCIIIandIVa"/>
      <sheetName val="BBCIIIandIVb"/>
      <sheetName val="BBCOffice"/>
      <sheetName val="BBCOfficea"/>
      <sheetName val="BBCV"/>
      <sheetName val="Master"/>
      <sheetName val="Mastera"/>
      <sheetName val="Masterb"/>
      <sheetName val="Masterc"/>
      <sheetName val="Masterd"/>
      <sheetName val="Mastere"/>
      <sheetName val="Masterf"/>
      <sheetName val="Masterg"/>
      <sheetName val="Masterh"/>
      <sheetName val="Masteri"/>
      <sheetName val="Masterj"/>
      <sheetName val="Masterk"/>
      <sheetName val="MasterCB"/>
      <sheetName val="MasterCBa"/>
      <sheetName val="MasterCBb"/>
      <sheetName val="MasterCBc"/>
      <sheetName val="MasterCBd"/>
      <sheetName val="MasterII"/>
      <sheetName val="MasterIIa"/>
      <sheetName val="MasterIIb"/>
      <sheetName val="MasterIId"/>
      <sheetName val="MasterIICB"/>
      <sheetName val="MasterIICBa"/>
      <sheetName val="Finance"/>
      <sheetName val="Financea"/>
      <sheetName val="Financeb"/>
      <sheetName val="FinanceII"/>
      <sheetName val="Rudnaa"/>
      <sheetName val="Rudnab"/>
      <sheetName val="Sphinx"/>
      <sheetName val="Sphinxa"/>
      <sheetName val="Sphinxb"/>
      <sheetName val="Sphinxc"/>
    </sheetNames>
    <sheetDataSet>
      <sheetData sheetId="0" refreshError="1">
        <row r="7">
          <cell r="D7" t="str">
            <v>Master</v>
          </cell>
          <cell r="E7" t="str">
            <v xml:space="preserve"> </v>
          </cell>
          <cell r="F7" t="str">
            <v xml:space="preserve"> </v>
          </cell>
          <cell r="G7" t="str">
            <v xml:space="preserve"> </v>
          </cell>
          <cell r="H7" t="str">
            <v>R.C. Luxembourg B 90.906</v>
          </cell>
          <cell r="I7">
            <v>1352000</v>
          </cell>
        </row>
        <row r="8">
          <cell r="D8" t="str">
            <v>Master II</v>
          </cell>
          <cell r="E8" t="str">
            <v xml:space="preserve"> </v>
          </cell>
          <cell r="F8" t="str">
            <v xml:space="preserve"> </v>
          </cell>
          <cell r="G8" t="str">
            <v xml:space="preserve"> </v>
          </cell>
          <cell r="I8">
            <v>1352200</v>
          </cell>
        </row>
        <row r="9">
          <cell r="D9" t="str">
            <v>Finance</v>
          </cell>
          <cell r="E9" t="str">
            <v xml:space="preserve"> </v>
          </cell>
          <cell r="F9" t="str">
            <v xml:space="preserve"> </v>
          </cell>
          <cell r="G9" t="str">
            <v xml:space="preserve"> </v>
          </cell>
          <cell r="H9" t="str">
            <v>R.C. Luxembourg B 90.905</v>
          </cell>
          <cell r="I9">
            <v>1353000</v>
          </cell>
        </row>
        <row r="10">
          <cell r="D10" t="str">
            <v>Finance II</v>
          </cell>
          <cell r="E10" t="str">
            <v xml:space="preserve"> </v>
          </cell>
          <cell r="F10" t="str">
            <v xml:space="preserve"> </v>
          </cell>
          <cell r="G10" t="str">
            <v xml:space="preserve"> </v>
          </cell>
          <cell r="I10">
            <v>1353200</v>
          </cell>
        </row>
        <row r="11">
          <cell r="D11" t="str">
            <v>FCP SF I</v>
          </cell>
          <cell r="E11" t="str">
            <v xml:space="preserve"> </v>
          </cell>
          <cell r="F11" t="str">
            <v xml:space="preserve"> </v>
          </cell>
          <cell r="G11" t="str">
            <v xml:space="preserve"> </v>
          </cell>
          <cell r="I11">
            <v>1350000</v>
          </cell>
        </row>
        <row r="12">
          <cell r="D12" t="str">
            <v>FCP SF II</v>
          </cell>
          <cell r="E12" t="str">
            <v xml:space="preserve"> </v>
          </cell>
          <cell r="F12" t="str">
            <v xml:space="preserve"> </v>
          </cell>
          <cell r="G12" t="str">
            <v xml:space="preserve"> </v>
          </cell>
          <cell r="I12">
            <v>1350200</v>
          </cell>
        </row>
        <row r="13">
          <cell r="D13" t="str">
            <v>Rudna sro</v>
          </cell>
          <cell r="E13" t="str">
            <v xml:space="preserve"> </v>
          </cell>
          <cell r="F13" t="str">
            <v xml:space="preserve"> </v>
          </cell>
          <cell r="G13" t="str">
            <v xml:space="preserve"> </v>
          </cell>
          <cell r="I13">
            <v>1352100</v>
          </cell>
        </row>
        <row r="14">
          <cell r="D14" t="str">
            <v>Rudna as</v>
          </cell>
          <cell r="E14" t="str">
            <v xml:space="preserve"> </v>
          </cell>
          <cell r="F14" t="str">
            <v xml:space="preserve"> </v>
          </cell>
          <cell r="G14" t="str">
            <v xml:space="preserve"> </v>
          </cell>
          <cell r="I14">
            <v>2380100</v>
          </cell>
        </row>
        <row r="15">
          <cell r="D15" t="str">
            <v>Ventures Sarl</v>
          </cell>
          <cell r="E15" t="str">
            <v xml:space="preserve"> </v>
          </cell>
          <cell r="F15" t="str">
            <v xml:space="preserve"> </v>
          </cell>
          <cell r="G15" t="str">
            <v xml:space="preserve"> </v>
          </cell>
          <cell r="I15">
            <v>1354000</v>
          </cell>
        </row>
        <row r="16">
          <cell r="D16" t="str">
            <v>Ostrava sro</v>
          </cell>
          <cell r="E16" t="str">
            <v xml:space="preserve"> </v>
          </cell>
          <cell r="F16" t="str">
            <v xml:space="preserve"> </v>
          </cell>
          <cell r="G16" t="str">
            <v xml:space="preserve"> </v>
          </cell>
          <cell r="I16">
            <v>5010400</v>
          </cell>
        </row>
        <row r="17">
          <cell r="D17" t="str">
            <v>Olomouc as</v>
          </cell>
          <cell r="E17" t="str">
            <v xml:space="preserve"> </v>
          </cell>
          <cell r="F17" t="str">
            <v xml:space="preserve"> </v>
          </cell>
          <cell r="G17" t="str">
            <v xml:space="preserve"> </v>
          </cell>
          <cell r="I17">
            <v>5010300</v>
          </cell>
        </row>
        <row r="18">
          <cell r="D18" t="str">
            <v>Brno sro</v>
          </cell>
          <cell r="E18" t="str">
            <v xml:space="preserve"> </v>
          </cell>
          <cell r="F18" t="str">
            <v xml:space="preserve"> </v>
          </cell>
          <cell r="G18" t="str">
            <v xml:space="preserve"> </v>
          </cell>
          <cell r="I18">
            <v>5010100</v>
          </cell>
        </row>
        <row r="19">
          <cell r="D19" t="str">
            <v>Hradec sro</v>
          </cell>
          <cell r="E19" t="str">
            <v xml:space="preserve"> </v>
          </cell>
          <cell r="F19" t="str">
            <v xml:space="preserve"> </v>
          </cell>
          <cell r="G19" t="str">
            <v xml:space="preserve"> </v>
          </cell>
          <cell r="I19">
            <v>5010200</v>
          </cell>
        </row>
        <row r="20">
          <cell r="D20" t="str">
            <v>Sphinx</v>
          </cell>
          <cell r="E20" t="str">
            <v xml:space="preserve"> </v>
          </cell>
          <cell r="F20" t="str">
            <v xml:space="preserve"> </v>
          </cell>
          <cell r="G20" t="str">
            <v xml:space="preserve"> </v>
          </cell>
          <cell r="I20">
            <v>1327500</v>
          </cell>
        </row>
        <row r="21">
          <cell r="D21" t="str">
            <v>BBC V</v>
          </cell>
          <cell r="E21" t="str">
            <v xml:space="preserve"> </v>
          </cell>
          <cell r="F21" t="str">
            <v xml:space="preserve"> </v>
          </cell>
          <cell r="G21" t="str">
            <v xml:space="preserve"> </v>
          </cell>
          <cell r="H21" t="str">
            <v>Nam. SNP 15 811 06 Bratislava</v>
          </cell>
          <cell r="I21">
            <v>3368100</v>
          </cell>
        </row>
        <row r="22">
          <cell r="D22" t="str">
            <v>BBC III &amp; IV</v>
          </cell>
          <cell r="E22" t="str">
            <v xml:space="preserve"> </v>
          </cell>
          <cell r="F22" t="str">
            <v xml:space="preserve"> </v>
          </cell>
          <cell r="G22" t="str">
            <v xml:space="preserve"> </v>
          </cell>
          <cell r="H22" t="str">
            <v>Nam. SNP 15 811 06 Bratislava</v>
          </cell>
          <cell r="I22">
            <v>3368000</v>
          </cell>
        </row>
        <row r="23">
          <cell r="D23" t="str">
            <v>BBC Office</v>
          </cell>
          <cell r="E23" t="str">
            <v xml:space="preserve"> </v>
          </cell>
          <cell r="F23" t="str">
            <v xml:space="preserve"> </v>
          </cell>
          <cell r="G23" t="str">
            <v xml:space="preserve"> </v>
          </cell>
          <cell r="H23" t="str">
            <v>Rokin 55, 1012 KK Amsterdam</v>
          </cell>
          <cell r="I23">
            <v>1354100</v>
          </cell>
        </row>
        <row r="24">
          <cell r="D24" t="str">
            <v>A-R Annopol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004"/>
      <sheetName val="B 2004"/>
      <sheetName val="C 2004"/>
      <sheetName val="D 2004"/>
    </sheetNames>
    <sheetDataSet>
      <sheetData sheetId="0"/>
      <sheetData sheetId="1"/>
      <sheetData sheetId="2"/>
      <sheetData sheetId="3"/>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aza"/>
      <sheetName val="List codes"/>
      <sheetName val="Burgas"/>
      <sheetName val="1. Rent"/>
      <sheetName val="2. Service Charge"/>
      <sheetName val="4. Financing"/>
      <sheetName val="6. Investment Property"/>
      <sheetName val="7. Receivables"/>
      <sheetName val="8. Payables"/>
      <sheetName val="GB - Trial balance"/>
      <sheetName val="12. Cashflow statement"/>
      <sheetName val="CORP EXP"/>
      <sheetName val="SVC EXP"/>
      <sheetName val="Mark"/>
      <sheetName val="Ins "/>
      <sheetName val="Maint exp"/>
      <sheetName val="Mng exp"/>
      <sheetName val="Property exp"/>
      <sheetName val="Other"/>
      <sheetName val="Provisions"/>
      <sheetName val="List_codes"/>
      <sheetName val="1__Rent"/>
      <sheetName val="2__Service_Charge"/>
      <sheetName val="4__Financing"/>
      <sheetName val="6__Investment_Property"/>
      <sheetName val="7__Receivables"/>
      <sheetName val="8__Payables"/>
      <sheetName val="GB_-_Trial_balance"/>
      <sheetName val="12__Cashflow_statement"/>
      <sheetName val="CORP_EXP"/>
      <sheetName val="SVC_EXP"/>
      <sheetName val="Ins_"/>
      <sheetName val="Maint_exp"/>
      <sheetName val="Mng_exp"/>
      <sheetName val="Property_exp"/>
      <sheetName val="List_codes1"/>
      <sheetName val="1__Rent1"/>
      <sheetName val="2__Service_Charge1"/>
      <sheetName val="4__Financing1"/>
      <sheetName val="6__Investment_Property1"/>
      <sheetName val="7__Receivables1"/>
      <sheetName val="8__Payables1"/>
      <sheetName val="GB_-_Trial_balance1"/>
      <sheetName val="12__Cashflow_statement1"/>
      <sheetName val="CORP_EXP1"/>
      <sheetName val="SVC_EXP1"/>
      <sheetName val="Ins_1"/>
      <sheetName val="Maint_exp1"/>
      <sheetName val="Mng_exp1"/>
      <sheetName val="Property_ex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D1">
            <v>1.95583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row r="1">
          <cell r="D1">
            <v>1.95583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_Income"/>
      <sheetName val="EBITDA"/>
      <sheetName val="Revenue"/>
      <sheetName val="OPEX"/>
      <sheetName val="GL_LocoGaaP"/>
    </sheetNames>
    <sheetDataSet>
      <sheetData sheetId="0"/>
      <sheetData sheetId="1"/>
      <sheetData sheetId="2"/>
      <sheetData sheetId="3"/>
      <sheetData sheetId="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KEY PERFORMANCE FIGURES - SUM"/>
    </sheetNames>
    <sheetDataSet>
      <sheetData sheetId="0"/>
      <sheetData sheetId="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Contents"/>
      <sheetName val="1. New Investments"/>
      <sheetName val="2. Shortform Budget"/>
      <sheetName val="2A. Jersey Company Budget"/>
      <sheetName val="2B. Cascades"/>
      <sheetName val="2C. Banu"/>
      <sheetName val="4. Cash"/>
      <sheetName val="5. NAV"/>
      <sheetName val="KPMG professional Fees"/>
      <sheetName val="TMF costs ytd"/>
      <sheetName val="Fund Paid Invoices ytd"/>
    </sheetNames>
    <sheetDataSet>
      <sheetData sheetId="0">
        <row r="10">
          <cell r="B10" t="str">
            <v>Fabian Romania Property Fund</v>
          </cell>
        </row>
      </sheetData>
      <sheetData sheetId="1">
        <row r="18">
          <cell r="B18">
            <v>3.3</v>
          </cell>
        </row>
        <row r="20">
          <cell r="B20">
            <v>4.4999999999999998E-2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siri_IUNIE_2004 rol FAR"/>
      <sheetName val="intrari_IUNIE_2004 ROL FAR"/>
      <sheetName val="reco add04"/>
      <sheetName val="reco dispo04"/>
      <sheetName val="reco EB 31.03.04"/>
      <sheetName val="Sold 31.03.04 intangible FA"/>
      <sheetName val="Sold 30.06.04 tangible FA"/>
      <sheetName val="wp-intangible FA"/>
      <sheetName val="wp-tangible FA"/>
      <sheetName val="FA nota IAS"/>
      <sheetName val="EUR index"/>
    </sheetNames>
    <sheetDataSet>
      <sheetData sheetId="0"/>
      <sheetData sheetId="1"/>
      <sheetData sheetId="2"/>
      <sheetData sheetId="3"/>
      <sheetData sheetId="4"/>
      <sheetData sheetId="5"/>
      <sheetData sheetId="6"/>
      <sheetData sheetId="7"/>
      <sheetData sheetId="8"/>
      <sheetData sheetId="9"/>
      <sheetData sheetId="10">
        <row r="6">
          <cell r="B6">
            <v>32874</v>
          </cell>
          <cell r="C6">
            <v>14</v>
          </cell>
          <cell r="D6">
            <v>2911</v>
          </cell>
          <cell r="E6">
            <v>2901.0714285714284</v>
          </cell>
          <cell r="F6">
            <v>2860.8571428571427</v>
          </cell>
          <cell r="G6">
            <v>2920.7857142857142</v>
          </cell>
          <cell r="H6">
            <v>2897.2142857142858</v>
          </cell>
          <cell r="I6">
            <v>2936.9285714285716</v>
          </cell>
          <cell r="J6">
            <v>2448.0714285714284</v>
          </cell>
          <cell r="K6">
            <v>2494.2142857142858</v>
          </cell>
          <cell r="L6">
            <v>2254.6428571428573</v>
          </cell>
          <cell r="M6">
            <v>2256.9285714285716</v>
          </cell>
        </row>
        <row r="7">
          <cell r="B7">
            <v>32905</v>
          </cell>
          <cell r="C7">
            <v>21</v>
          </cell>
          <cell r="D7">
            <v>1940.6666666666667</v>
          </cell>
          <cell r="E7">
            <v>1934.047619047619</v>
          </cell>
          <cell r="F7">
            <v>1907.2380952380952</v>
          </cell>
          <cell r="G7">
            <v>1947.1904761904761</v>
          </cell>
          <cell r="H7">
            <v>1931.4761904761904</v>
          </cell>
          <cell r="I7">
            <v>1957.952380952381</v>
          </cell>
          <cell r="J7">
            <v>1632.047619047619</v>
          </cell>
          <cell r="K7">
            <v>1662.8095238095239</v>
          </cell>
          <cell r="L7">
            <v>1503.0952380952381</v>
          </cell>
          <cell r="M7">
            <v>1504.6190476190477</v>
          </cell>
        </row>
        <row r="8">
          <cell r="B8">
            <v>32933</v>
          </cell>
          <cell r="C8">
            <v>21</v>
          </cell>
          <cell r="D8">
            <v>1940.6666666666667</v>
          </cell>
          <cell r="E8">
            <v>1934.047619047619</v>
          </cell>
          <cell r="F8">
            <v>1907.2380952380952</v>
          </cell>
          <cell r="G8">
            <v>1947.1904761904761</v>
          </cell>
          <cell r="H8">
            <v>1931.4761904761904</v>
          </cell>
          <cell r="I8">
            <v>1957.952380952381</v>
          </cell>
          <cell r="J8">
            <v>1632.047619047619</v>
          </cell>
          <cell r="K8">
            <v>1662.8095238095239</v>
          </cell>
          <cell r="L8">
            <v>1503.0952380952381</v>
          </cell>
          <cell r="M8">
            <v>1504.6190476190477</v>
          </cell>
        </row>
        <row r="9">
          <cell r="B9">
            <v>32964</v>
          </cell>
          <cell r="C9">
            <v>21</v>
          </cell>
          <cell r="D9">
            <v>1940.6666666666667</v>
          </cell>
          <cell r="E9">
            <v>1934.047619047619</v>
          </cell>
          <cell r="F9">
            <v>1907.2380952380952</v>
          </cell>
          <cell r="G9">
            <v>1947.1904761904761</v>
          </cell>
          <cell r="H9">
            <v>1931.4761904761904</v>
          </cell>
          <cell r="I9">
            <v>1957.952380952381</v>
          </cell>
          <cell r="J9">
            <v>1632.047619047619</v>
          </cell>
          <cell r="K9">
            <v>1662.8095238095239</v>
          </cell>
          <cell r="L9">
            <v>1503.0952380952381</v>
          </cell>
          <cell r="M9">
            <v>1504.6190476190477</v>
          </cell>
        </row>
        <row r="10">
          <cell r="B10">
            <v>32994</v>
          </cell>
          <cell r="C10">
            <v>21</v>
          </cell>
          <cell r="D10">
            <v>1940.6666666666667</v>
          </cell>
          <cell r="E10">
            <v>1934.047619047619</v>
          </cell>
          <cell r="F10">
            <v>1907.2380952380952</v>
          </cell>
          <cell r="G10">
            <v>1947.1904761904761</v>
          </cell>
          <cell r="H10">
            <v>1931.4761904761904</v>
          </cell>
          <cell r="I10">
            <v>1957.952380952381</v>
          </cell>
          <cell r="J10">
            <v>1632.047619047619</v>
          </cell>
          <cell r="K10">
            <v>1662.8095238095239</v>
          </cell>
          <cell r="L10">
            <v>1503.0952380952381</v>
          </cell>
          <cell r="M10">
            <v>1504.6190476190477</v>
          </cell>
        </row>
        <row r="11">
          <cell r="B11">
            <v>33025</v>
          </cell>
          <cell r="C11">
            <v>21</v>
          </cell>
          <cell r="D11">
            <v>1940.6666666666667</v>
          </cell>
          <cell r="E11">
            <v>1934.047619047619</v>
          </cell>
          <cell r="F11">
            <v>1907.2380952380952</v>
          </cell>
          <cell r="G11">
            <v>1947.1904761904761</v>
          </cell>
          <cell r="H11">
            <v>1931.4761904761904</v>
          </cell>
          <cell r="I11">
            <v>1957.952380952381</v>
          </cell>
          <cell r="J11">
            <v>1632.047619047619</v>
          </cell>
          <cell r="K11">
            <v>1662.8095238095239</v>
          </cell>
          <cell r="L11">
            <v>1503.0952380952381</v>
          </cell>
          <cell r="M11">
            <v>1504.6190476190477</v>
          </cell>
        </row>
        <row r="12">
          <cell r="B12">
            <v>33055</v>
          </cell>
          <cell r="C12">
            <v>20</v>
          </cell>
          <cell r="D12">
            <v>2037.7</v>
          </cell>
          <cell r="E12">
            <v>2030.75</v>
          </cell>
          <cell r="F12">
            <v>2002.6</v>
          </cell>
          <cell r="G12">
            <v>2044.55</v>
          </cell>
          <cell r="H12">
            <v>2028.05</v>
          </cell>
          <cell r="I12">
            <v>2055.85</v>
          </cell>
          <cell r="J12">
            <v>1713.65</v>
          </cell>
          <cell r="K12">
            <v>1745.95</v>
          </cell>
          <cell r="L12">
            <v>1578.25</v>
          </cell>
          <cell r="M12">
            <v>1579.85</v>
          </cell>
        </row>
        <row r="13">
          <cell r="B13">
            <v>33086</v>
          </cell>
          <cell r="C13">
            <v>20</v>
          </cell>
          <cell r="D13">
            <v>2037.7</v>
          </cell>
          <cell r="E13">
            <v>2030.75</v>
          </cell>
          <cell r="F13">
            <v>2002.6</v>
          </cell>
          <cell r="G13">
            <v>2044.55</v>
          </cell>
          <cell r="H13">
            <v>2028.05</v>
          </cell>
          <cell r="I13">
            <v>2055.85</v>
          </cell>
          <cell r="J13">
            <v>1713.65</v>
          </cell>
          <cell r="K13">
            <v>1745.95</v>
          </cell>
          <cell r="L13">
            <v>1578.25</v>
          </cell>
          <cell r="M13">
            <v>1579.85</v>
          </cell>
        </row>
        <row r="14">
          <cell r="B14">
            <v>33117</v>
          </cell>
          <cell r="C14">
            <v>20</v>
          </cell>
          <cell r="D14">
            <v>2037.7</v>
          </cell>
          <cell r="E14">
            <v>2030.75</v>
          </cell>
          <cell r="F14">
            <v>2002.6</v>
          </cell>
          <cell r="G14">
            <v>2044.55</v>
          </cell>
          <cell r="H14">
            <v>2028.05</v>
          </cell>
          <cell r="I14">
            <v>2055.85</v>
          </cell>
          <cell r="J14">
            <v>1713.65</v>
          </cell>
          <cell r="K14">
            <v>1745.95</v>
          </cell>
          <cell r="L14">
            <v>1578.25</v>
          </cell>
          <cell r="M14">
            <v>1579.85</v>
          </cell>
        </row>
        <row r="15">
          <cell r="B15">
            <v>33147</v>
          </cell>
          <cell r="C15">
            <v>20</v>
          </cell>
          <cell r="D15">
            <v>2037.7</v>
          </cell>
          <cell r="E15">
            <v>2030.75</v>
          </cell>
          <cell r="F15">
            <v>2002.6</v>
          </cell>
          <cell r="G15">
            <v>2044.55</v>
          </cell>
          <cell r="H15">
            <v>2028.05</v>
          </cell>
          <cell r="I15">
            <v>2055.85</v>
          </cell>
          <cell r="J15">
            <v>1713.65</v>
          </cell>
          <cell r="K15">
            <v>1745.95</v>
          </cell>
          <cell r="L15">
            <v>1578.25</v>
          </cell>
          <cell r="M15">
            <v>1579.85</v>
          </cell>
        </row>
        <row r="16">
          <cell r="B16">
            <v>33178</v>
          </cell>
          <cell r="C16">
            <v>35</v>
          </cell>
          <cell r="D16">
            <v>1164.4000000000001</v>
          </cell>
          <cell r="E16">
            <v>1160.4285714285713</v>
          </cell>
          <cell r="F16">
            <v>1144.3428571428572</v>
          </cell>
          <cell r="G16">
            <v>1168.3142857142857</v>
          </cell>
          <cell r="H16">
            <v>1158.8857142857144</v>
          </cell>
          <cell r="I16">
            <v>1174.7714285714285</v>
          </cell>
          <cell r="J16">
            <v>979.2285714285714</v>
          </cell>
          <cell r="K16">
            <v>997.68571428571431</v>
          </cell>
          <cell r="L16">
            <v>901.85714285714289</v>
          </cell>
          <cell r="M16">
            <v>902.7714285714286</v>
          </cell>
        </row>
        <row r="17">
          <cell r="B17">
            <v>33208</v>
          </cell>
          <cell r="C17">
            <v>35</v>
          </cell>
          <cell r="D17">
            <v>1164.4000000000001</v>
          </cell>
          <cell r="E17">
            <v>1160.4285714285713</v>
          </cell>
          <cell r="F17">
            <v>1144.3428571428572</v>
          </cell>
          <cell r="G17">
            <v>1168.3142857142857</v>
          </cell>
          <cell r="H17">
            <v>1158.8857142857144</v>
          </cell>
          <cell r="I17">
            <v>1174.7714285714285</v>
          </cell>
          <cell r="J17">
            <v>979.2285714285714</v>
          </cell>
          <cell r="K17">
            <v>997.68571428571431</v>
          </cell>
          <cell r="L17">
            <v>901.85714285714289</v>
          </cell>
          <cell r="M17">
            <v>902.7714285714286</v>
          </cell>
        </row>
        <row r="18">
          <cell r="B18">
            <v>33239</v>
          </cell>
          <cell r="C18">
            <v>35</v>
          </cell>
          <cell r="D18">
            <v>1164.4000000000001</v>
          </cell>
          <cell r="E18">
            <v>1160.4285714285713</v>
          </cell>
          <cell r="F18">
            <v>1144.3428571428572</v>
          </cell>
          <cell r="G18">
            <v>1168.3142857142857</v>
          </cell>
          <cell r="H18">
            <v>1158.8857142857144</v>
          </cell>
          <cell r="I18">
            <v>1174.7714285714285</v>
          </cell>
          <cell r="J18">
            <v>979.2285714285714</v>
          </cell>
          <cell r="K18">
            <v>997.68571428571431</v>
          </cell>
          <cell r="L18">
            <v>901.85714285714289</v>
          </cell>
          <cell r="M18">
            <v>902.7714285714286</v>
          </cell>
        </row>
        <row r="19">
          <cell r="B19">
            <v>33270</v>
          </cell>
          <cell r="C19">
            <v>35</v>
          </cell>
          <cell r="D19">
            <v>1164.4000000000001</v>
          </cell>
          <cell r="E19">
            <v>1160.4285714285713</v>
          </cell>
          <cell r="F19">
            <v>1144.3428571428572</v>
          </cell>
          <cell r="G19">
            <v>1168.3142857142857</v>
          </cell>
          <cell r="H19">
            <v>1158.8857142857144</v>
          </cell>
          <cell r="I19">
            <v>1174.7714285714285</v>
          </cell>
          <cell r="J19">
            <v>979.2285714285714</v>
          </cell>
          <cell r="K19">
            <v>997.68571428571431</v>
          </cell>
          <cell r="L19">
            <v>901.85714285714289</v>
          </cell>
          <cell r="M19">
            <v>902.7714285714286</v>
          </cell>
        </row>
        <row r="20">
          <cell r="B20">
            <v>33298</v>
          </cell>
          <cell r="C20">
            <v>37</v>
          </cell>
          <cell r="D20">
            <v>1101.4594594594594</v>
          </cell>
          <cell r="E20">
            <v>1097.7027027027027</v>
          </cell>
          <cell r="F20">
            <v>1082.4864864864865</v>
          </cell>
          <cell r="G20">
            <v>1105.1621621621621</v>
          </cell>
          <cell r="H20">
            <v>1096.2432432432433</v>
          </cell>
          <cell r="I20">
            <v>1111.2702702702702</v>
          </cell>
          <cell r="J20">
            <v>926.29729729729729</v>
          </cell>
          <cell r="K20">
            <v>943.75675675675677</v>
          </cell>
          <cell r="L20">
            <v>853.10810810810813</v>
          </cell>
          <cell r="M20">
            <v>853.97297297297303</v>
          </cell>
        </row>
        <row r="21">
          <cell r="B21">
            <v>33329</v>
          </cell>
          <cell r="C21">
            <v>61</v>
          </cell>
          <cell r="D21">
            <v>668.09836065573768</v>
          </cell>
          <cell r="E21">
            <v>665.81967213114751</v>
          </cell>
          <cell r="F21">
            <v>656.59016393442619</v>
          </cell>
          <cell r="G21">
            <v>670.34426229508199</v>
          </cell>
          <cell r="H21">
            <v>664.93442622950818</v>
          </cell>
          <cell r="I21">
            <v>674.04918032786884</v>
          </cell>
          <cell r="J21">
            <v>561.85245901639348</v>
          </cell>
          <cell r="K21">
            <v>572.44262295081967</v>
          </cell>
          <cell r="L21">
            <v>517.45901639344265</v>
          </cell>
          <cell r="M21">
            <v>517.98360655737702</v>
          </cell>
        </row>
        <row r="22">
          <cell r="B22">
            <v>33359</v>
          </cell>
          <cell r="C22">
            <v>60</v>
          </cell>
          <cell r="D22">
            <v>679.23333333333335</v>
          </cell>
          <cell r="E22">
            <v>676.91666666666663</v>
          </cell>
          <cell r="F22">
            <v>667.5333333333333</v>
          </cell>
          <cell r="G22">
            <v>681.51666666666665</v>
          </cell>
          <cell r="H22">
            <v>676.01666666666665</v>
          </cell>
          <cell r="I22">
            <v>685.2833333333333</v>
          </cell>
          <cell r="J22">
            <v>571.2166666666667</v>
          </cell>
          <cell r="K22">
            <v>581.98333333333335</v>
          </cell>
          <cell r="L22">
            <v>526.08333333333337</v>
          </cell>
          <cell r="M22">
            <v>526.61666666666667</v>
          </cell>
        </row>
        <row r="23">
          <cell r="B23">
            <v>33390</v>
          </cell>
          <cell r="C23">
            <v>62</v>
          </cell>
          <cell r="D23">
            <v>657.32258064516134</v>
          </cell>
          <cell r="E23">
            <v>655.08064516129036</v>
          </cell>
          <cell r="F23">
            <v>646</v>
          </cell>
          <cell r="G23">
            <v>659.5322580645161</v>
          </cell>
          <cell r="H23">
            <v>654.20967741935488</v>
          </cell>
          <cell r="I23">
            <v>663.17741935483866</v>
          </cell>
          <cell r="J23">
            <v>552.79032258064512</v>
          </cell>
          <cell r="K23">
            <v>563.20967741935488</v>
          </cell>
          <cell r="L23">
            <v>509.11290322580646</v>
          </cell>
          <cell r="M23">
            <v>509.62903225806451</v>
          </cell>
        </row>
        <row r="24">
          <cell r="B24">
            <v>33420</v>
          </cell>
          <cell r="C24">
            <v>61</v>
          </cell>
          <cell r="D24">
            <v>668.09836065573768</v>
          </cell>
          <cell r="E24">
            <v>665.81967213114751</v>
          </cell>
          <cell r="F24">
            <v>656.59016393442619</v>
          </cell>
          <cell r="G24">
            <v>670.34426229508199</v>
          </cell>
          <cell r="H24">
            <v>664.93442622950818</v>
          </cell>
          <cell r="I24">
            <v>674.04918032786884</v>
          </cell>
          <cell r="J24">
            <v>561.85245901639348</v>
          </cell>
          <cell r="K24">
            <v>572.44262295081967</v>
          </cell>
          <cell r="L24">
            <v>517.45901639344265</v>
          </cell>
          <cell r="M24">
            <v>517.98360655737702</v>
          </cell>
        </row>
        <row r="25">
          <cell r="B25">
            <v>33451</v>
          </cell>
          <cell r="C25">
            <v>61</v>
          </cell>
          <cell r="D25">
            <v>668.09836065573768</v>
          </cell>
          <cell r="E25">
            <v>665.81967213114751</v>
          </cell>
          <cell r="F25">
            <v>656.59016393442619</v>
          </cell>
          <cell r="G25">
            <v>670.34426229508199</v>
          </cell>
          <cell r="H25">
            <v>664.93442622950818</v>
          </cell>
          <cell r="I25">
            <v>674.04918032786884</v>
          </cell>
          <cell r="J25">
            <v>561.85245901639348</v>
          </cell>
          <cell r="K25">
            <v>572.44262295081967</v>
          </cell>
          <cell r="L25">
            <v>517.45901639344265</v>
          </cell>
          <cell r="M25">
            <v>517.98360655737702</v>
          </cell>
        </row>
        <row r="26">
          <cell r="B26">
            <v>33482</v>
          </cell>
          <cell r="C26">
            <v>60</v>
          </cell>
          <cell r="D26">
            <v>679.23333333333335</v>
          </cell>
          <cell r="E26">
            <v>676.91666666666663</v>
          </cell>
          <cell r="F26">
            <v>667.5333333333333</v>
          </cell>
          <cell r="G26">
            <v>681.51666666666665</v>
          </cell>
          <cell r="H26">
            <v>676.01666666666665</v>
          </cell>
          <cell r="I26">
            <v>685.2833333333333</v>
          </cell>
          <cell r="J26">
            <v>571.2166666666667</v>
          </cell>
          <cell r="K26">
            <v>581.98333333333335</v>
          </cell>
          <cell r="L26">
            <v>526.08333333333337</v>
          </cell>
          <cell r="M26">
            <v>526.61666666666667</v>
          </cell>
        </row>
        <row r="27">
          <cell r="B27">
            <v>33512</v>
          </cell>
          <cell r="C27">
            <v>60</v>
          </cell>
          <cell r="D27">
            <v>679.23333333333335</v>
          </cell>
          <cell r="E27">
            <v>676.91666666666663</v>
          </cell>
          <cell r="F27">
            <v>667.5333333333333</v>
          </cell>
          <cell r="G27">
            <v>681.51666666666665</v>
          </cell>
          <cell r="H27">
            <v>676.01666666666665</v>
          </cell>
          <cell r="I27">
            <v>685.2833333333333</v>
          </cell>
          <cell r="J27">
            <v>571.2166666666667</v>
          </cell>
          <cell r="K27">
            <v>581.98333333333335</v>
          </cell>
          <cell r="L27">
            <v>526.08333333333337</v>
          </cell>
          <cell r="M27">
            <v>526.61666666666667</v>
          </cell>
        </row>
        <row r="28">
          <cell r="B28">
            <v>33543</v>
          </cell>
          <cell r="C28">
            <v>180</v>
          </cell>
          <cell r="D28">
            <v>226.4111111111111</v>
          </cell>
          <cell r="E28">
            <v>225.63888888888889</v>
          </cell>
          <cell r="F28">
            <v>222.51111111111112</v>
          </cell>
          <cell r="G28">
            <v>227.17222222222222</v>
          </cell>
          <cell r="H28">
            <v>225.3388888888889</v>
          </cell>
          <cell r="I28">
            <v>228.42777777777778</v>
          </cell>
          <cell r="J28">
            <v>190.40555555555557</v>
          </cell>
          <cell r="K28">
            <v>193.99444444444444</v>
          </cell>
          <cell r="L28">
            <v>175.36111111111111</v>
          </cell>
          <cell r="M28">
            <v>175.53888888888889</v>
          </cell>
        </row>
        <row r="29">
          <cell r="B29">
            <v>33573</v>
          </cell>
          <cell r="C29">
            <v>189</v>
          </cell>
          <cell r="D29">
            <v>215.62962962962962</v>
          </cell>
          <cell r="E29">
            <v>214.8941798941799</v>
          </cell>
          <cell r="F29">
            <v>211.91534391534393</v>
          </cell>
          <cell r="G29">
            <v>216.35449735449737</v>
          </cell>
          <cell r="H29">
            <v>214.60846560846562</v>
          </cell>
          <cell r="I29">
            <v>217.55026455026456</v>
          </cell>
          <cell r="J29">
            <v>181.33862433862433</v>
          </cell>
          <cell r="K29">
            <v>184.75661375661375</v>
          </cell>
          <cell r="L29">
            <v>167.010582010582</v>
          </cell>
          <cell r="M29">
            <v>167.17989417989418</v>
          </cell>
        </row>
        <row r="30">
          <cell r="B30">
            <v>33604</v>
          </cell>
          <cell r="C30">
            <v>197</v>
          </cell>
          <cell r="D30">
            <v>206.87309644670052</v>
          </cell>
          <cell r="E30">
            <v>206.16751269035532</v>
          </cell>
          <cell r="F30">
            <v>203.30964467005077</v>
          </cell>
          <cell r="G30">
            <v>207.56852791878174</v>
          </cell>
          <cell r="H30">
            <v>205.89340101522842</v>
          </cell>
          <cell r="I30">
            <v>208.71573604060913</v>
          </cell>
          <cell r="J30">
            <v>173.9746192893401</v>
          </cell>
          <cell r="K30">
            <v>177.253807106599</v>
          </cell>
          <cell r="L30">
            <v>160.2284263959391</v>
          </cell>
          <cell r="M30">
            <v>160.39086294416245</v>
          </cell>
        </row>
        <row r="31">
          <cell r="B31">
            <v>33635</v>
          </cell>
          <cell r="C31">
            <v>198</v>
          </cell>
          <cell r="D31">
            <v>205.82828282828282</v>
          </cell>
          <cell r="E31">
            <v>205.12626262626262</v>
          </cell>
          <cell r="F31">
            <v>202.28282828282829</v>
          </cell>
          <cell r="G31">
            <v>206.52020202020202</v>
          </cell>
          <cell r="H31">
            <v>204.85353535353536</v>
          </cell>
          <cell r="I31">
            <v>207.66161616161617</v>
          </cell>
          <cell r="J31">
            <v>173.09595959595958</v>
          </cell>
          <cell r="K31">
            <v>176.35858585858585</v>
          </cell>
          <cell r="L31">
            <v>159.41919191919192</v>
          </cell>
          <cell r="M31">
            <v>159.58080808080808</v>
          </cell>
        </row>
        <row r="32">
          <cell r="B32">
            <v>33664</v>
          </cell>
          <cell r="C32">
            <v>198</v>
          </cell>
          <cell r="D32">
            <v>205.82828282828282</v>
          </cell>
          <cell r="E32">
            <v>205.12626262626262</v>
          </cell>
          <cell r="F32">
            <v>202.28282828282829</v>
          </cell>
          <cell r="G32">
            <v>206.52020202020202</v>
          </cell>
          <cell r="H32">
            <v>204.85353535353536</v>
          </cell>
          <cell r="I32">
            <v>207.66161616161617</v>
          </cell>
          <cell r="J32">
            <v>173.09595959595958</v>
          </cell>
          <cell r="K32">
            <v>176.35858585858585</v>
          </cell>
          <cell r="L32">
            <v>159.41919191919192</v>
          </cell>
          <cell r="M32">
            <v>159.58080808080808</v>
          </cell>
        </row>
        <row r="33">
          <cell r="B33">
            <v>33695</v>
          </cell>
          <cell r="C33">
            <v>198</v>
          </cell>
          <cell r="D33">
            <v>205.82828282828282</v>
          </cell>
          <cell r="E33">
            <v>205.12626262626262</v>
          </cell>
          <cell r="F33">
            <v>202.28282828282829</v>
          </cell>
          <cell r="G33">
            <v>206.52020202020202</v>
          </cell>
          <cell r="H33">
            <v>204.85353535353536</v>
          </cell>
          <cell r="I33">
            <v>207.66161616161617</v>
          </cell>
          <cell r="J33">
            <v>173.09595959595958</v>
          </cell>
          <cell r="K33">
            <v>176.35858585858585</v>
          </cell>
          <cell r="L33">
            <v>159.41919191919192</v>
          </cell>
          <cell r="M33">
            <v>159.58080808080808</v>
          </cell>
        </row>
        <row r="34">
          <cell r="B34">
            <v>33725</v>
          </cell>
          <cell r="C34">
            <v>226</v>
          </cell>
          <cell r="D34">
            <v>180.32743362831857</v>
          </cell>
          <cell r="E34">
            <v>179.71238938053096</v>
          </cell>
          <cell r="F34">
            <v>177.22123893805309</v>
          </cell>
          <cell r="G34">
            <v>180.93362831858408</v>
          </cell>
          <cell r="H34">
            <v>179.47345132743362</v>
          </cell>
          <cell r="I34">
            <v>181.93362831858408</v>
          </cell>
          <cell r="J34">
            <v>151.65044247787611</v>
          </cell>
          <cell r="K34">
            <v>154.50884955752213</v>
          </cell>
          <cell r="L34">
            <v>139.66814159292036</v>
          </cell>
          <cell r="M34">
            <v>139.80973451327435</v>
          </cell>
        </row>
        <row r="35">
          <cell r="B35">
            <v>33756</v>
          </cell>
          <cell r="C35">
            <v>301</v>
          </cell>
          <cell r="D35">
            <v>135.3953488372093</v>
          </cell>
          <cell r="E35">
            <v>134.93355481727573</v>
          </cell>
          <cell r="F35">
            <v>133.06312292358805</v>
          </cell>
          <cell r="G35">
            <v>135.85049833887044</v>
          </cell>
          <cell r="H35">
            <v>134.75415282392026</v>
          </cell>
          <cell r="I35">
            <v>136.60132890365449</v>
          </cell>
          <cell r="J35">
            <v>113.86378737541528</v>
          </cell>
          <cell r="K35">
            <v>116.00996677740864</v>
          </cell>
          <cell r="L35">
            <v>104.8671096345515</v>
          </cell>
          <cell r="M35">
            <v>104.97342192691031</v>
          </cell>
        </row>
        <row r="36">
          <cell r="B36">
            <v>33786</v>
          </cell>
          <cell r="C36">
            <v>365</v>
          </cell>
          <cell r="D36">
            <v>111.65479452054795</v>
          </cell>
          <cell r="E36">
            <v>111.27397260273973</v>
          </cell>
          <cell r="F36">
            <v>109.73150684931507</v>
          </cell>
          <cell r="G36">
            <v>112.03013698630137</v>
          </cell>
          <cell r="H36">
            <v>111.12602739726027</v>
          </cell>
          <cell r="I36">
            <v>112.64931506849315</v>
          </cell>
          <cell r="J36">
            <v>93.898630136986299</v>
          </cell>
          <cell r="K36">
            <v>95.668493150684938</v>
          </cell>
          <cell r="L36">
            <v>86.479452054794521</v>
          </cell>
          <cell r="M36">
            <v>86.567123287671237</v>
          </cell>
        </row>
        <row r="37">
          <cell r="B37">
            <v>33817</v>
          </cell>
          <cell r="C37">
            <v>383</v>
          </cell>
          <cell r="D37">
            <v>106.40731070496084</v>
          </cell>
          <cell r="E37">
            <v>106.0443864229765</v>
          </cell>
          <cell r="F37">
            <v>104.57441253263707</v>
          </cell>
          <cell r="G37">
            <v>106.76501305483029</v>
          </cell>
          <cell r="H37">
            <v>105.90339425587467</v>
          </cell>
          <cell r="I37">
            <v>107.35509138381201</v>
          </cell>
          <cell r="J37">
            <v>89.485639686684067</v>
          </cell>
          <cell r="K37">
            <v>91.172323759791126</v>
          </cell>
          <cell r="L37">
            <v>82.41514360313316</v>
          </cell>
          <cell r="M37">
            <v>82.498694516971284</v>
          </cell>
        </row>
        <row r="38">
          <cell r="B38">
            <v>33848</v>
          </cell>
          <cell r="C38">
            <v>426</v>
          </cell>
          <cell r="D38">
            <v>95.666666666666671</v>
          </cell>
          <cell r="E38">
            <v>95.340375586854464</v>
          </cell>
          <cell r="F38">
            <v>94.018779342723008</v>
          </cell>
          <cell r="G38">
            <v>95.988262910798127</v>
          </cell>
          <cell r="H38">
            <v>95.213615023474176</v>
          </cell>
          <cell r="I38">
            <v>96.518779342723008</v>
          </cell>
          <cell r="J38">
            <v>80.453051643192495</v>
          </cell>
          <cell r="K38">
            <v>81.96948356807512</v>
          </cell>
          <cell r="L38">
            <v>74.096244131455393</v>
          </cell>
          <cell r="M38">
            <v>74.171361502347423</v>
          </cell>
        </row>
        <row r="39">
          <cell r="B39">
            <v>33878</v>
          </cell>
          <cell r="C39">
            <v>430</v>
          </cell>
          <cell r="D39">
            <v>94.776744186046514</v>
          </cell>
          <cell r="E39">
            <v>94.45348837209302</v>
          </cell>
          <cell r="F39">
            <v>93.144186046511635</v>
          </cell>
          <cell r="G39">
            <v>95.095348837209301</v>
          </cell>
          <cell r="H39">
            <v>94.327906976744188</v>
          </cell>
          <cell r="I39">
            <v>95.620930232558138</v>
          </cell>
          <cell r="J39">
            <v>79.704651162790697</v>
          </cell>
          <cell r="K39">
            <v>81.206976744186051</v>
          </cell>
          <cell r="L39">
            <v>73.406976744186053</v>
          </cell>
          <cell r="M39">
            <v>73.481395348837211</v>
          </cell>
        </row>
        <row r="40">
          <cell r="B40">
            <v>33909</v>
          </cell>
          <cell r="C40">
            <v>430</v>
          </cell>
          <cell r="D40">
            <v>94.776744186046514</v>
          </cell>
          <cell r="E40">
            <v>94.45348837209302</v>
          </cell>
          <cell r="F40">
            <v>93.144186046511635</v>
          </cell>
          <cell r="G40">
            <v>95.095348837209301</v>
          </cell>
          <cell r="H40">
            <v>94.327906976744188</v>
          </cell>
          <cell r="I40">
            <v>95.620930232558138</v>
          </cell>
          <cell r="J40">
            <v>79.704651162790697</v>
          </cell>
          <cell r="K40">
            <v>81.206976744186051</v>
          </cell>
          <cell r="L40">
            <v>73.406976744186053</v>
          </cell>
          <cell r="M40">
            <v>73.481395348837211</v>
          </cell>
        </row>
        <row r="41">
          <cell r="B41">
            <v>33939</v>
          </cell>
          <cell r="C41">
            <v>460</v>
          </cell>
          <cell r="D41">
            <v>88.595652173913038</v>
          </cell>
          <cell r="E41">
            <v>88.293478260869563</v>
          </cell>
          <cell r="F41">
            <v>87.0695652173913</v>
          </cell>
          <cell r="G41">
            <v>88.893478260869571</v>
          </cell>
          <cell r="H41">
            <v>88.176086956521743</v>
          </cell>
          <cell r="I41">
            <v>89.384782608695659</v>
          </cell>
          <cell r="J41">
            <v>74.506521739130434</v>
          </cell>
          <cell r="K41">
            <v>75.910869565217396</v>
          </cell>
          <cell r="L41">
            <v>68.619565217391298</v>
          </cell>
          <cell r="M41">
            <v>68.689130434782612</v>
          </cell>
        </row>
        <row r="42">
          <cell r="B42">
            <v>33970</v>
          </cell>
          <cell r="C42">
            <v>470</v>
          </cell>
          <cell r="D42">
            <v>86.710638297872336</v>
          </cell>
          <cell r="E42">
            <v>86.414893617021278</v>
          </cell>
          <cell r="F42">
            <v>85.217021276595744</v>
          </cell>
          <cell r="G42">
            <v>87.002127659574469</v>
          </cell>
          <cell r="H42">
            <v>86.3</v>
          </cell>
          <cell r="I42">
            <v>87.482978723404258</v>
          </cell>
          <cell r="J42">
            <v>72.921276595744686</v>
          </cell>
          <cell r="K42">
            <v>74.295744680851058</v>
          </cell>
          <cell r="L42">
            <v>67.159574468085111</v>
          </cell>
          <cell r="M42">
            <v>67.227659574468092</v>
          </cell>
        </row>
        <row r="43">
          <cell r="B43">
            <v>34001</v>
          </cell>
          <cell r="C43">
            <v>511</v>
          </cell>
          <cell r="D43">
            <v>79.753424657534254</v>
          </cell>
          <cell r="E43">
            <v>79.481409001956948</v>
          </cell>
          <cell r="F43">
            <v>78.379647749510767</v>
          </cell>
          <cell r="G43">
            <v>80.021526418786692</v>
          </cell>
          <cell r="H43">
            <v>79.375733855185914</v>
          </cell>
          <cell r="I43">
            <v>80.463796477495109</v>
          </cell>
          <cell r="J43">
            <v>67.070450097847356</v>
          </cell>
          <cell r="K43">
            <v>68.334637964774956</v>
          </cell>
          <cell r="L43">
            <v>61.771037181996086</v>
          </cell>
          <cell r="M43">
            <v>61.833659491193735</v>
          </cell>
        </row>
        <row r="44">
          <cell r="B44">
            <v>34029</v>
          </cell>
          <cell r="C44">
            <v>586</v>
          </cell>
          <cell r="D44">
            <v>69.546075085324233</v>
          </cell>
          <cell r="E44">
            <v>69.308873720136518</v>
          </cell>
          <cell r="F44">
            <v>68.348122866894201</v>
          </cell>
          <cell r="G44">
            <v>69.779863481228674</v>
          </cell>
          <cell r="H44">
            <v>69.216723549488052</v>
          </cell>
          <cell r="I44">
            <v>70.165529010238913</v>
          </cell>
          <cell r="J44">
            <v>58.486348122866893</v>
          </cell>
          <cell r="K44">
            <v>59.588737201365191</v>
          </cell>
          <cell r="L44">
            <v>53.865187713310583</v>
          </cell>
          <cell r="M44">
            <v>53.919795221843003</v>
          </cell>
        </row>
        <row r="45">
          <cell r="B45">
            <v>34060</v>
          </cell>
          <cell r="C45">
            <v>604</v>
          </cell>
          <cell r="D45">
            <v>67.473509933774835</v>
          </cell>
          <cell r="E45">
            <v>67.243377483443709</v>
          </cell>
          <cell r="F45">
            <v>66.311258278145701</v>
          </cell>
          <cell r="G45">
            <v>67.700331125827816</v>
          </cell>
          <cell r="H45">
            <v>67.153973509933778</v>
          </cell>
          <cell r="I45">
            <v>68.074503311258283</v>
          </cell>
          <cell r="J45">
            <v>56.743377483443709</v>
          </cell>
          <cell r="K45">
            <v>57.812913907284766</v>
          </cell>
          <cell r="L45">
            <v>52.259933774834437</v>
          </cell>
          <cell r="M45">
            <v>52.312913907284766</v>
          </cell>
        </row>
        <row r="46">
          <cell r="B46">
            <v>34090</v>
          </cell>
          <cell r="C46">
            <v>617</v>
          </cell>
          <cell r="D46">
            <v>66.051863857374386</v>
          </cell>
          <cell r="E46">
            <v>65.826580226904369</v>
          </cell>
          <cell r="F46">
            <v>64.91410048622366</v>
          </cell>
          <cell r="G46">
            <v>66.273905996758515</v>
          </cell>
          <cell r="H46">
            <v>65.739059967585092</v>
          </cell>
          <cell r="I46">
            <v>66.640194489465159</v>
          </cell>
          <cell r="J46">
            <v>55.547811993517016</v>
          </cell>
          <cell r="K46">
            <v>56.594813614262563</v>
          </cell>
          <cell r="L46">
            <v>51.158833063209073</v>
          </cell>
          <cell r="M46">
            <v>51.210696920583466</v>
          </cell>
        </row>
        <row r="47">
          <cell r="B47">
            <v>34121</v>
          </cell>
          <cell r="C47">
            <v>689</v>
          </cell>
          <cell r="D47">
            <v>59.149492017416549</v>
          </cell>
          <cell r="E47">
            <v>58.947750362844701</v>
          </cell>
          <cell r="F47">
            <v>58.13062409288824</v>
          </cell>
          <cell r="G47">
            <v>59.348330914368653</v>
          </cell>
          <cell r="H47">
            <v>58.86937590711176</v>
          </cell>
          <cell r="I47">
            <v>59.676342525399129</v>
          </cell>
          <cell r="J47">
            <v>49.743105950653117</v>
          </cell>
          <cell r="K47">
            <v>50.68069666182874</v>
          </cell>
          <cell r="L47">
            <v>45.812772133526849</v>
          </cell>
          <cell r="M47">
            <v>45.859216255442668</v>
          </cell>
        </row>
        <row r="48">
          <cell r="B48">
            <v>34151</v>
          </cell>
          <cell r="C48">
            <v>769</v>
          </cell>
          <cell r="D48">
            <v>52.996098829648894</v>
          </cell>
          <cell r="E48">
            <v>52.815344603381014</v>
          </cell>
          <cell r="F48">
            <v>52.083224967490246</v>
          </cell>
          <cell r="G48">
            <v>53.174252275682704</v>
          </cell>
          <cell r="H48">
            <v>52.745123537061119</v>
          </cell>
          <cell r="I48">
            <v>53.468140442132636</v>
          </cell>
          <cell r="J48">
            <v>44.568270481144346</v>
          </cell>
          <cell r="K48">
            <v>45.408322496749022</v>
          </cell>
          <cell r="L48">
            <v>41.046814044213264</v>
          </cell>
          <cell r="M48">
            <v>41.08842652795839</v>
          </cell>
        </row>
        <row r="49">
          <cell r="B49">
            <v>34182</v>
          </cell>
          <cell r="C49">
            <v>809</v>
          </cell>
          <cell r="D49">
            <v>50.375772558714459</v>
          </cell>
          <cell r="E49">
            <v>50.203955500618044</v>
          </cell>
          <cell r="F49">
            <v>49.508034610630411</v>
          </cell>
          <cell r="G49">
            <v>50.545117428924598</v>
          </cell>
          <cell r="H49">
            <v>50.137206427688504</v>
          </cell>
          <cell r="I49">
            <v>50.824474660074166</v>
          </cell>
          <cell r="J49">
            <v>42.364647713226205</v>
          </cell>
          <cell r="K49">
            <v>43.163164400494438</v>
          </cell>
          <cell r="L49">
            <v>39.017305315203956</v>
          </cell>
          <cell r="M49">
            <v>39.056860321384427</v>
          </cell>
        </row>
        <row r="50">
          <cell r="B50">
            <v>34213</v>
          </cell>
          <cell r="C50">
            <v>870</v>
          </cell>
          <cell r="D50">
            <v>46.843678160919538</v>
          </cell>
          <cell r="E50">
            <v>46.683908045977013</v>
          </cell>
          <cell r="F50">
            <v>46.036781609195401</v>
          </cell>
          <cell r="G50">
            <v>47.001149425287359</v>
          </cell>
          <cell r="H50">
            <v>46.621839080459772</v>
          </cell>
          <cell r="I50">
            <v>47.260919540229885</v>
          </cell>
          <cell r="J50">
            <v>39.394252873563218</v>
          </cell>
          <cell r="K50">
            <v>40.136781609195403</v>
          </cell>
          <cell r="L50">
            <v>36.281609195402297</v>
          </cell>
          <cell r="M50">
            <v>36.318390804597698</v>
          </cell>
        </row>
        <row r="51">
          <cell r="B51">
            <v>34243</v>
          </cell>
          <cell r="C51">
            <v>985</v>
          </cell>
          <cell r="D51">
            <v>41.374619289340103</v>
          </cell>
          <cell r="E51">
            <v>41.233502538071065</v>
          </cell>
          <cell r="F51">
            <v>40.661928934010149</v>
          </cell>
          <cell r="G51">
            <v>41.513705583756348</v>
          </cell>
          <cell r="H51">
            <v>41.178680203045687</v>
          </cell>
          <cell r="I51">
            <v>41.743147208121826</v>
          </cell>
          <cell r="J51">
            <v>34.794923857868021</v>
          </cell>
          <cell r="K51">
            <v>35.450761421319797</v>
          </cell>
          <cell r="L51">
            <v>32.045685279187815</v>
          </cell>
          <cell r="M51">
            <v>32.078172588832487</v>
          </cell>
        </row>
        <row r="52">
          <cell r="B52">
            <v>34274</v>
          </cell>
          <cell r="C52">
            <v>1069</v>
          </cell>
          <cell r="D52">
            <v>38.123479887745553</v>
          </cell>
          <cell r="E52">
            <v>37.993451824134702</v>
          </cell>
          <cell r="F52">
            <v>37.466791393826007</v>
          </cell>
          <cell r="G52">
            <v>38.251637043966326</v>
          </cell>
          <cell r="H52">
            <v>37.942937324602433</v>
          </cell>
          <cell r="I52">
            <v>38.463049579045837</v>
          </cell>
          <cell r="J52">
            <v>32.060804490177738</v>
          </cell>
          <cell r="K52">
            <v>32.665107577174929</v>
          </cell>
          <cell r="L52">
            <v>29.527595884003741</v>
          </cell>
          <cell r="M52">
            <v>29.557530402245089</v>
          </cell>
        </row>
        <row r="53">
          <cell r="B53">
            <v>34304</v>
          </cell>
          <cell r="C53">
            <v>1141</v>
          </cell>
          <cell r="D53">
            <v>35.717791411042946</v>
          </cell>
          <cell r="E53">
            <v>35.595968448729188</v>
          </cell>
          <cell r="F53">
            <v>35.102541630148991</v>
          </cell>
          <cell r="G53">
            <v>35.837861524978088</v>
          </cell>
          <cell r="H53">
            <v>35.548641542506573</v>
          </cell>
          <cell r="I53">
            <v>36.03593339176161</v>
          </cell>
          <cell r="J53">
            <v>30.037686240140228</v>
          </cell>
          <cell r="K53">
            <v>30.603856266432953</v>
          </cell>
          <cell r="L53">
            <v>27.664329535495181</v>
          </cell>
          <cell r="M53">
            <v>27.692375109553023</v>
          </cell>
        </row>
        <row r="54">
          <cell r="B54">
            <v>34335</v>
          </cell>
          <cell r="C54">
            <v>1377</v>
          </cell>
          <cell r="D54">
            <v>29.596223674655047</v>
          </cell>
          <cell r="E54">
            <v>29.495279593318809</v>
          </cell>
          <cell r="F54">
            <v>29.086419753086421</v>
          </cell>
          <cell r="G54">
            <v>29.695715323166304</v>
          </cell>
          <cell r="H54">
            <v>29.4560639070443</v>
          </cell>
          <cell r="I54">
            <v>29.859840232389253</v>
          </cell>
          <cell r="J54">
            <v>24.889615105301381</v>
          </cell>
          <cell r="K54">
            <v>25.358750907770517</v>
          </cell>
          <cell r="L54">
            <v>22.923021060275961</v>
          </cell>
          <cell r="M54">
            <v>22.94625998547567</v>
          </cell>
        </row>
        <row r="55">
          <cell r="B55">
            <v>34366</v>
          </cell>
          <cell r="C55">
            <v>1494</v>
          </cell>
          <cell r="D55">
            <v>27.278447121820616</v>
          </cell>
          <cell r="E55">
            <v>27.185408299866133</v>
          </cell>
          <cell r="F55">
            <v>26.808567603748326</v>
          </cell>
          <cell r="G55">
            <v>27.370147255689425</v>
          </cell>
          <cell r="H55">
            <v>27.149263721552877</v>
          </cell>
          <cell r="I55">
            <v>27.521419009370817</v>
          </cell>
          <cell r="J55">
            <v>22.940428380187416</v>
          </cell>
          <cell r="K55">
            <v>23.372824631860777</v>
          </cell>
          <cell r="L55">
            <v>21.127844712182061</v>
          </cell>
          <cell r="M55">
            <v>21.149263721552877</v>
          </cell>
        </row>
        <row r="56">
          <cell r="B56">
            <v>34394</v>
          </cell>
          <cell r="C56">
            <v>1601</v>
          </cell>
          <cell r="D56">
            <v>25.45534041224235</v>
          </cell>
          <cell r="E56">
            <v>25.368519675202997</v>
          </cell>
          <cell r="F56">
            <v>25.016864459712679</v>
          </cell>
          <cell r="G56">
            <v>25.540911930043723</v>
          </cell>
          <cell r="H56">
            <v>25.33479075577764</v>
          </cell>
          <cell r="I56">
            <v>25.682073703935039</v>
          </cell>
          <cell r="J56">
            <v>21.407245471580261</v>
          </cell>
          <cell r="K56">
            <v>21.810743285446595</v>
          </cell>
          <cell r="L56">
            <v>19.7158026233604</v>
          </cell>
          <cell r="M56">
            <v>19.73579013116802</v>
          </cell>
        </row>
        <row r="57">
          <cell r="B57">
            <v>34425</v>
          </cell>
          <cell r="C57">
            <v>1670</v>
          </cell>
          <cell r="D57">
            <v>24.403592814371258</v>
          </cell>
          <cell r="E57">
            <v>24.320359281437124</v>
          </cell>
          <cell r="F57">
            <v>23.983233532934133</v>
          </cell>
          <cell r="G57">
            <v>24.485628742514969</v>
          </cell>
          <cell r="H57">
            <v>24.288023952095809</v>
          </cell>
          <cell r="I57">
            <v>24.620958083832335</v>
          </cell>
          <cell r="J57">
            <v>20.522754491017963</v>
          </cell>
          <cell r="K57">
            <v>20.909580838323354</v>
          </cell>
          <cell r="L57">
            <v>18.901197604790418</v>
          </cell>
          <cell r="M57">
            <v>18.920359281437126</v>
          </cell>
        </row>
        <row r="58">
          <cell r="B58">
            <v>34455</v>
          </cell>
          <cell r="C58">
            <v>1657</v>
          </cell>
          <cell r="D58">
            <v>24.59505129752565</v>
          </cell>
          <cell r="E58">
            <v>24.511164755582378</v>
          </cell>
          <cell r="F58">
            <v>24.171394085697042</v>
          </cell>
          <cell r="G58">
            <v>24.677730838865418</v>
          </cell>
          <cell r="H58">
            <v>24.478575739287869</v>
          </cell>
          <cell r="I58">
            <v>24.814121907060954</v>
          </cell>
          <cell r="J58">
            <v>20.68376584188292</v>
          </cell>
          <cell r="K58">
            <v>21.073627036813519</v>
          </cell>
          <cell r="L58">
            <v>19.049487024743513</v>
          </cell>
          <cell r="M58">
            <v>19.068799034399518</v>
          </cell>
        </row>
        <row r="59">
          <cell r="B59">
            <v>34486</v>
          </cell>
          <cell r="C59">
            <v>1667</v>
          </cell>
          <cell r="D59">
            <v>24.447510497900421</v>
          </cell>
          <cell r="E59">
            <v>24.364127174565088</v>
          </cell>
          <cell r="F59">
            <v>24.026394721055787</v>
          </cell>
          <cell r="G59">
            <v>24.529694061187762</v>
          </cell>
          <cell r="H59">
            <v>24.331733653269346</v>
          </cell>
          <cell r="I59">
            <v>24.665266946610679</v>
          </cell>
          <cell r="J59">
            <v>20.559688062387522</v>
          </cell>
          <cell r="K59">
            <v>20.947210557888422</v>
          </cell>
          <cell r="L59">
            <v>18.935212957408517</v>
          </cell>
          <cell r="M59">
            <v>18.954409118176365</v>
          </cell>
        </row>
        <row r="60">
          <cell r="B60">
            <v>34516</v>
          </cell>
          <cell r="C60">
            <v>1686</v>
          </cell>
          <cell r="D60">
            <v>24.172004744958482</v>
          </cell>
          <cell r="E60">
            <v>24.08956109134045</v>
          </cell>
          <cell r="F60">
            <v>23.755634638196916</v>
          </cell>
          <cell r="G60">
            <v>24.253262158956108</v>
          </cell>
          <cell r="H60">
            <v>24.057532621589562</v>
          </cell>
          <cell r="I60">
            <v>24.387307236061684</v>
          </cell>
          <cell r="J60">
            <v>20.327995255041518</v>
          </cell>
          <cell r="K60">
            <v>20.71115065243179</v>
          </cell>
          <cell r="L60">
            <v>18.721826809015422</v>
          </cell>
          <cell r="M60">
            <v>18.740806642941873</v>
          </cell>
        </row>
        <row r="61">
          <cell r="B61">
            <v>34547</v>
          </cell>
          <cell r="C61">
            <v>1685</v>
          </cell>
          <cell r="D61">
            <v>24.186350148367953</v>
          </cell>
          <cell r="E61">
            <v>24.10385756676558</v>
          </cell>
          <cell r="F61">
            <v>23.769732937685461</v>
          </cell>
          <cell r="G61">
            <v>24.267655786350147</v>
          </cell>
          <cell r="H61">
            <v>24.071810089020772</v>
          </cell>
          <cell r="I61">
            <v>24.401780415430267</v>
          </cell>
          <cell r="J61">
            <v>20.340059347181008</v>
          </cell>
          <cell r="K61">
            <v>20.723442136498516</v>
          </cell>
          <cell r="L61">
            <v>18.732937685459941</v>
          </cell>
          <cell r="M61">
            <v>18.751928783382791</v>
          </cell>
        </row>
        <row r="62">
          <cell r="B62">
            <v>34578</v>
          </cell>
          <cell r="C62">
            <v>1727</v>
          </cell>
          <cell r="D62">
            <v>23.598147075854083</v>
          </cell>
          <cell r="E62">
            <v>23.517660683265778</v>
          </cell>
          <cell r="F62">
            <v>23.191661841343372</v>
          </cell>
          <cell r="G62">
            <v>23.677475390851185</v>
          </cell>
          <cell r="H62">
            <v>23.486392588303417</v>
          </cell>
          <cell r="I62">
            <v>23.808338158656628</v>
          </cell>
          <cell r="J62">
            <v>19.845396641574986</v>
          </cell>
          <cell r="K62">
            <v>20.219455703532137</v>
          </cell>
          <cell r="L62">
            <v>18.277359583092068</v>
          </cell>
          <cell r="M62">
            <v>18.295888824551245</v>
          </cell>
        </row>
        <row r="63">
          <cell r="B63">
            <v>34608</v>
          </cell>
          <cell r="C63">
            <v>1753</v>
          </cell>
          <cell r="D63">
            <v>23.248146035367942</v>
          </cell>
          <cell r="E63">
            <v>23.168853394181404</v>
          </cell>
          <cell r="F63">
            <v>22.847689674843124</v>
          </cell>
          <cell r="G63">
            <v>23.326297775242441</v>
          </cell>
          <cell r="H63">
            <v>23.138049058756419</v>
          </cell>
          <cell r="I63">
            <v>23.455219623502568</v>
          </cell>
          <cell r="J63">
            <v>19.551055333713634</v>
          </cell>
          <cell r="K63">
            <v>19.919566457501425</v>
          </cell>
          <cell r="L63">
            <v>18.006274957216199</v>
          </cell>
          <cell r="M63">
            <v>18.024529378208786</v>
          </cell>
        </row>
        <row r="64">
          <cell r="B64">
            <v>34639</v>
          </cell>
          <cell r="C64">
            <v>1757</v>
          </cell>
          <cell r="D64">
            <v>23.195219123505975</v>
          </cell>
          <cell r="E64">
            <v>23.116107000569151</v>
          </cell>
          <cell r="F64">
            <v>22.795674445076834</v>
          </cell>
          <cell r="G64">
            <v>23.273192942515653</v>
          </cell>
          <cell r="H64">
            <v>23.085372794536141</v>
          </cell>
          <cell r="I64">
            <v>23.401821286283436</v>
          </cell>
          <cell r="J64">
            <v>19.506545247581105</v>
          </cell>
          <cell r="K64">
            <v>19.874217416050087</v>
          </cell>
          <cell r="L64">
            <v>17.965281730221971</v>
          </cell>
          <cell r="M64">
            <v>17.983494593056346</v>
          </cell>
        </row>
        <row r="65">
          <cell r="B65">
            <v>34669</v>
          </cell>
          <cell r="C65">
            <v>1774</v>
          </cell>
          <cell r="D65">
            <v>22.972942502818491</v>
          </cell>
          <cell r="E65">
            <v>22.8945885005637</v>
          </cell>
          <cell r="F65">
            <v>22.577226606538897</v>
          </cell>
          <cell r="G65">
            <v>23.050169109357384</v>
          </cell>
          <cell r="H65">
            <v>22.864148816234497</v>
          </cell>
          <cell r="I65">
            <v>23.177564825253665</v>
          </cell>
          <cell r="J65">
            <v>19.319616685456594</v>
          </cell>
          <cell r="K65">
            <v>19.683765501691095</v>
          </cell>
          <cell r="L65">
            <v>17.793122886133034</v>
          </cell>
          <cell r="M65">
            <v>17.811161217587372</v>
          </cell>
        </row>
        <row r="66">
          <cell r="B66">
            <v>34700</v>
          </cell>
          <cell r="C66">
            <v>1776</v>
          </cell>
          <cell r="D66">
            <v>22.947072072072071</v>
          </cell>
          <cell r="E66">
            <v>22.868806306306308</v>
          </cell>
          <cell r="F66">
            <v>22.551801801801801</v>
          </cell>
          <cell r="G66">
            <v>23.024211711711711</v>
          </cell>
          <cell r="H66">
            <v>22.838400900900901</v>
          </cell>
          <cell r="I66">
            <v>23.151463963963963</v>
          </cell>
          <cell r="J66">
            <v>19.29786036036036</v>
          </cell>
          <cell r="K66">
            <v>19.661599099099099</v>
          </cell>
          <cell r="L66">
            <v>17.773085585585587</v>
          </cell>
          <cell r="M66">
            <v>17.791103603603602</v>
          </cell>
        </row>
        <row r="67">
          <cell r="B67">
            <v>34731</v>
          </cell>
          <cell r="C67">
            <v>1799</v>
          </cell>
          <cell r="D67">
            <v>22.653696498054476</v>
          </cell>
          <cell r="E67">
            <v>22.576431350750418</v>
          </cell>
          <cell r="F67">
            <v>22.263479710950527</v>
          </cell>
          <cell r="G67">
            <v>22.729849916620346</v>
          </cell>
          <cell r="H67">
            <v>22.546414674819346</v>
          </cell>
          <cell r="I67">
            <v>22.855475264035576</v>
          </cell>
          <cell r="J67">
            <v>19.051139521956642</v>
          </cell>
          <cell r="K67">
            <v>19.410227904391327</v>
          </cell>
          <cell r="L67">
            <v>17.545858810450252</v>
          </cell>
          <cell r="M67">
            <v>17.563646470261258</v>
          </cell>
        </row>
        <row r="68">
          <cell r="B68">
            <v>34759</v>
          </cell>
          <cell r="C68">
            <v>1832</v>
          </cell>
          <cell r="D68">
            <v>22.245633187772924</v>
          </cell>
          <cell r="E68">
            <v>22.16975982532751</v>
          </cell>
          <cell r="F68">
            <v>21.862445414847162</v>
          </cell>
          <cell r="G68">
            <v>22.320414847161572</v>
          </cell>
          <cell r="H68">
            <v>22.140283842794759</v>
          </cell>
          <cell r="I68">
            <v>22.443777292576421</v>
          </cell>
          <cell r="J68">
            <v>18.70796943231441</v>
          </cell>
          <cell r="K68">
            <v>19.060589519650655</v>
          </cell>
          <cell r="L68">
            <v>17.229803493449783</v>
          </cell>
          <cell r="M68">
            <v>17.247270742358079</v>
          </cell>
        </row>
        <row r="69">
          <cell r="B69">
            <v>34790</v>
          </cell>
          <cell r="C69">
            <v>1865</v>
          </cell>
          <cell r="D69">
            <v>21.852010723860591</v>
          </cell>
          <cell r="E69">
            <v>21.777479892761395</v>
          </cell>
          <cell r="F69">
            <v>21.475603217158177</v>
          </cell>
          <cell r="G69">
            <v>21.925469168900804</v>
          </cell>
          <cell r="H69">
            <v>21.7485254691689</v>
          </cell>
          <cell r="I69">
            <v>22.046648793565684</v>
          </cell>
          <cell r="J69">
            <v>18.376943699731903</v>
          </cell>
          <cell r="K69">
            <v>18.723324396782843</v>
          </cell>
          <cell r="L69">
            <v>16.924932975871315</v>
          </cell>
          <cell r="M69">
            <v>16.942091152815014</v>
          </cell>
        </row>
        <row r="70">
          <cell r="B70">
            <v>34820</v>
          </cell>
          <cell r="C70">
            <v>1911</v>
          </cell>
          <cell r="D70">
            <v>21.326007326007325</v>
          </cell>
          <cell r="E70">
            <v>21.253270538984825</v>
          </cell>
          <cell r="F70">
            <v>20.958660387231816</v>
          </cell>
          <cell r="G70">
            <v>21.397697540554685</v>
          </cell>
          <cell r="H70">
            <v>21.22501308215594</v>
          </cell>
          <cell r="I70">
            <v>21.515960230245945</v>
          </cell>
          <cell r="J70">
            <v>17.934589220303508</v>
          </cell>
          <cell r="K70">
            <v>18.272632129774987</v>
          </cell>
          <cell r="L70">
            <v>16.517530088958662</v>
          </cell>
          <cell r="M70">
            <v>16.534275248560963</v>
          </cell>
        </row>
        <row r="71">
          <cell r="B71">
            <v>34851</v>
          </cell>
          <cell r="C71">
            <v>1956</v>
          </cell>
          <cell r="D71">
            <v>20.835378323108383</v>
          </cell>
          <cell r="E71">
            <v>20.764314928425357</v>
          </cell>
          <cell r="F71">
            <v>20.47648261758691</v>
          </cell>
          <cell r="G71">
            <v>20.905419222903884</v>
          </cell>
          <cell r="H71">
            <v>20.736707566462169</v>
          </cell>
          <cell r="I71">
            <v>21.020961145194274</v>
          </cell>
          <cell r="J71">
            <v>17.5219836400818</v>
          </cell>
          <cell r="K71">
            <v>17.852249488752555</v>
          </cell>
          <cell r="L71">
            <v>16.13752556237219</v>
          </cell>
          <cell r="M71">
            <v>16.153885480572598</v>
          </cell>
        </row>
        <row r="72">
          <cell r="B72">
            <v>34881</v>
          </cell>
          <cell r="C72">
            <v>1995</v>
          </cell>
          <cell r="D72">
            <v>20.428070175438595</v>
          </cell>
          <cell r="E72">
            <v>20.358395989974937</v>
          </cell>
          <cell r="F72">
            <v>20.076190476190476</v>
          </cell>
          <cell r="G72">
            <v>20.496741854636593</v>
          </cell>
          <cell r="H72">
            <v>20.331328320802005</v>
          </cell>
          <cell r="I72">
            <v>20.610025062656643</v>
          </cell>
          <cell r="J72">
            <v>17.179448621553885</v>
          </cell>
          <cell r="K72">
            <v>17.503258145363407</v>
          </cell>
          <cell r="L72">
            <v>15.822055137844611</v>
          </cell>
          <cell r="M72">
            <v>15.838095238095239</v>
          </cell>
        </row>
        <row r="73">
          <cell r="B73">
            <v>34912</v>
          </cell>
          <cell r="C73">
            <v>2046</v>
          </cell>
          <cell r="D73">
            <v>19.918866080156402</v>
          </cell>
          <cell r="E73">
            <v>19.850928641251222</v>
          </cell>
          <cell r="F73">
            <v>19.575757575757574</v>
          </cell>
          <cell r="G73">
            <v>19.985826001955033</v>
          </cell>
          <cell r="H73">
            <v>19.824535679374389</v>
          </cell>
          <cell r="I73">
            <v>20.096285434995114</v>
          </cell>
          <cell r="J73">
            <v>16.751221896383186</v>
          </cell>
          <cell r="K73">
            <v>17.066959921798631</v>
          </cell>
          <cell r="L73">
            <v>15.427663734115347</v>
          </cell>
          <cell r="M73">
            <v>15.443304007820137</v>
          </cell>
        </row>
        <row r="74">
          <cell r="B74">
            <v>34943</v>
          </cell>
          <cell r="C74">
            <v>2100</v>
          </cell>
          <cell r="D74">
            <v>19.406666666666666</v>
          </cell>
          <cell r="E74">
            <v>19.340476190476192</v>
          </cell>
          <cell r="F74">
            <v>19.072380952380954</v>
          </cell>
          <cell r="G74">
            <v>19.471904761904764</v>
          </cell>
          <cell r="H74">
            <v>19.314761904761905</v>
          </cell>
          <cell r="I74">
            <v>19.57952380952381</v>
          </cell>
          <cell r="J74">
            <v>16.320476190476189</v>
          </cell>
          <cell r="K74">
            <v>16.628095238095238</v>
          </cell>
          <cell r="L74">
            <v>15.030952380952382</v>
          </cell>
          <cell r="M74">
            <v>15.046190476190477</v>
          </cell>
        </row>
        <row r="75">
          <cell r="B75">
            <v>34973</v>
          </cell>
          <cell r="C75">
            <v>2166</v>
          </cell>
          <cell r="D75">
            <v>18.815327793167128</v>
          </cell>
          <cell r="E75">
            <v>18.751154201292707</v>
          </cell>
          <cell r="F75">
            <v>18.491228070175438</v>
          </cell>
          <cell r="G75">
            <v>18.878578024007385</v>
          </cell>
          <cell r="H75">
            <v>18.726223453370267</v>
          </cell>
          <cell r="I75">
            <v>18.982917820867961</v>
          </cell>
          <cell r="J75">
            <v>15.823176361957525</v>
          </cell>
          <cell r="K75">
            <v>16.121421975992615</v>
          </cell>
          <cell r="L75">
            <v>14.572945521698985</v>
          </cell>
          <cell r="M75">
            <v>14.587719298245615</v>
          </cell>
        </row>
        <row r="76">
          <cell r="B76">
            <v>35004</v>
          </cell>
          <cell r="C76">
            <v>2395</v>
          </cell>
          <cell r="D76">
            <v>17.016283924843425</v>
          </cell>
          <cell r="E76">
            <v>16.958246346555324</v>
          </cell>
          <cell r="F76">
            <v>16.723173277661797</v>
          </cell>
          <cell r="G76">
            <v>17.07348643006263</v>
          </cell>
          <cell r="H76">
            <v>16.935699373695197</v>
          </cell>
          <cell r="I76">
            <v>17.1678496868476</v>
          </cell>
          <cell r="J76">
            <v>14.310229645093946</v>
          </cell>
          <cell r="K76">
            <v>14.579958246346555</v>
          </cell>
          <cell r="L76">
            <v>13.179540709812109</v>
          </cell>
          <cell r="M76">
            <v>13.192901878914405</v>
          </cell>
        </row>
        <row r="77">
          <cell r="B77">
            <v>35034</v>
          </cell>
          <cell r="C77">
            <v>2557</v>
          </cell>
          <cell r="D77">
            <v>15.938208838482597</v>
          </cell>
          <cell r="E77">
            <v>15.883848259679311</v>
          </cell>
          <cell r="F77">
            <v>15.663668361360969</v>
          </cell>
          <cell r="G77">
            <v>15.991787250684396</v>
          </cell>
          <cell r="H77">
            <v>15.862729761439187</v>
          </cell>
          <cell r="I77">
            <v>16.080172076652328</v>
          </cell>
          <cell r="J77">
            <v>13.403597966366837</v>
          </cell>
          <cell r="K77">
            <v>13.656237778646851</v>
          </cell>
          <cell r="L77">
            <v>12.344544387954635</v>
          </cell>
          <cell r="M77">
            <v>12.357059053578412</v>
          </cell>
        </row>
        <row r="78">
          <cell r="B78">
            <v>35065</v>
          </cell>
          <cell r="C78">
            <v>2599</v>
          </cell>
          <cell r="D78">
            <v>15.680646402462486</v>
          </cell>
          <cell r="E78">
            <v>15.627164293959215</v>
          </cell>
          <cell r="F78">
            <v>15.410542516352443</v>
          </cell>
          <cell r="G78">
            <v>15.733358984224703</v>
          </cell>
          <cell r="H78">
            <v>15.606387071950751</v>
          </cell>
          <cell r="I78">
            <v>15.820315505963832</v>
          </cell>
          <cell r="J78">
            <v>13.186994998076184</v>
          </cell>
          <cell r="K78">
            <v>13.435552135436707</v>
          </cell>
          <cell r="L78">
            <v>12.145055790688726</v>
          </cell>
          <cell r="M78">
            <v>12.157368218545594</v>
          </cell>
        </row>
        <row r="79">
          <cell r="B79">
            <v>35096</v>
          </cell>
          <cell r="C79">
            <v>2774</v>
          </cell>
          <cell r="D79">
            <v>14.691420331651045</v>
          </cell>
          <cell r="E79">
            <v>14.641312184571017</v>
          </cell>
          <cell r="F79">
            <v>14.438356164383562</v>
          </cell>
          <cell r="G79">
            <v>14.740807498197549</v>
          </cell>
          <cell r="H79">
            <v>14.621845710165825</v>
          </cell>
          <cell r="I79">
            <v>14.822278298485941</v>
          </cell>
          <cell r="J79">
            <v>12.355082912761356</v>
          </cell>
          <cell r="K79">
            <v>12.587959625090123</v>
          </cell>
          <cell r="L79">
            <v>11.378875270367701</v>
          </cell>
          <cell r="M79">
            <v>11.390410958904109</v>
          </cell>
        </row>
        <row r="80">
          <cell r="B80">
            <v>35125</v>
          </cell>
          <cell r="C80">
            <v>2873</v>
          </cell>
          <cell r="D80">
            <v>14.185172293769579</v>
          </cell>
          <cell r="E80">
            <v>14.136790810998956</v>
          </cell>
          <cell r="F80">
            <v>13.940828402366863</v>
          </cell>
          <cell r="G80">
            <v>14.232857640097459</v>
          </cell>
          <cell r="H80">
            <v>14.117995127044901</v>
          </cell>
          <cell r="I80">
            <v>14.311521058127394</v>
          </cell>
          <cell r="J80">
            <v>11.929342151061608</v>
          </cell>
          <cell r="K80">
            <v>12.154194222067526</v>
          </cell>
          <cell r="L80">
            <v>10.986773407587886</v>
          </cell>
          <cell r="M80">
            <v>10.997911590671771</v>
          </cell>
        </row>
        <row r="81">
          <cell r="B81">
            <v>35156</v>
          </cell>
          <cell r="C81">
            <v>2911</v>
          </cell>
          <cell r="D81">
            <v>14</v>
          </cell>
          <cell r="E81">
            <v>13.95225008588114</v>
          </cell>
          <cell r="F81">
            <v>13.75884575747166</v>
          </cell>
          <cell r="G81">
            <v>14.047062864994848</v>
          </cell>
          <cell r="H81">
            <v>13.933699759532807</v>
          </cell>
          <cell r="I81">
            <v>14.124699416008244</v>
          </cell>
          <cell r="J81">
            <v>11.773617313637924</v>
          </cell>
          <cell r="K81">
            <v>11.99553418069392</v>
          </cell>
          <cell r="L81">
            <v>10.84335279972518</v>
          </cell>
          <cell r="M81">
            <v>10.854345585709378</v>
          </cell>
        </row>
        <row r="82">
          <cell r="B82">
            <v>35186</v>
          </cell>
          <cell r="C82">
            <v>2930</v>
          </cell>
          <cell r="D82">
            <v>13.909215017064847</v>
          </cell>
          <cell r="E82">
            <v>13.861774744027304</v>
          </cell>
          <cell r="F82">
            <v>13.66962457337884</v>
          </cell>
          <cell r="G82">
            <v>13.955972696245734</v>
          </cell>
          <cell r="H82">
            <v>13.843344709897611</v>
          </cell>
          <cell r="I82">
            <v>14.033105802047782</v>
          </cell>
          <cell r="J82">
            <v>11.697269624573378</v>
          </cell>
          <cell r="K82">
            <v>11.917747440273038</v>
          </cell>
          <cell r="L82">
            <v>10.773037542662117</v>
          </cell>
          <cell r="M82">
            <v>10.783959044368601</v>
          </cell>
        </row>
        <row r="83">
          <cell r="B83">
            <v>35217</v>
          </cell>
          <cell r="C83">
            <v>2988</v>
          </cell>
          <cell r="D83">
            <v>13.639223560910308</v>
          </cell>
          <cell r="E83">
            <v>13.592704149933066</v>
          </cell>
          <cell r="F83">
            <v>13.404283801874163</v>
          </cell>
          <cell r="G83">
            <v>13.685073627844712</v>
          </cell>
          <cell r="H83">
            <v>13.574631860776439</v>
          </cell>
          <cell r="I83">
            <v>13.760709504685408</v>
          </cell>
          <cell r="J83">
            <v>11.470214190093708</v>
          </cell>
          <cell r="K83">
            <v>11.686412315930388</v>
          </cell>
          <cell r="L83">
            <v>10.56392235609103</v>
          </cell>
          <cell r="M83">
            <v>10.574631860776439</v>
          </cell>
        </row>
        <row r="84">
          <cell r="B84">
            <v>35247</v>
          </cell>
          <cell r="C84">
            <v>3063</v>
          </cell>
          <cell r="D84">
            <v>13.305256284688214</v>
          </cell>
          <cell r="E84">
            <v>13.259875938622265</v>
          </cell>
          <cell r="F84">
            <v>13.076069213189683</v>
          </cell>
          <cell r="G84">
            <v>13.349983676134508</v>
          </cell>
          <cell r="H84">
            <v>13.242246163891609</v>
          </cell>
          <cell r="I84">
            <v>13.423767548155404</v>
          </cell>
          <cell r="J84">
            <v>11.189356839699641</v>
          </cell>
          <cell r="K84">
            <v>11.400261181847862</v>
          </cell>
          <cell r="L84">
            <v>10.305256284688214</v>
          </cell>
          <cell r="M84">
            <v>10.315703558602678</v>
          </cell>
        </row>
        <row r="85">
          <cell r="B85">
            <v>35278</v>
          </cell>
          <cell r="C85">
            <v>3144</v>
          </cell>
          <cell r="D85">
            <v>12.962468193384224</v>
          </cell>
          <cell r="E85">
            <v>12.918256997455471</v>
          </cell>
          <cell r="F85">
            <v>12.739185750636132</v>
          </cell>
          <cell r="G85">
            <v>13.006043256997456</v>
          </cell>
          <cell r="H85">
            <v>12.901081424936386</v>
          </cell>
          <cell r="I85">
            <v>13.0779262086514</v>
          </cell>
          <cell r="J85">
            <v>10.901081424936386</v>
          </cell>
          <cell r="K85">
            <v>11.106552162849873</v>
          </cell>
          <cell r="L85">
            <v>10.039758269720101</v>
          </cell>
          <cell r="M85">
            <v>10.049936386768447</v>
          </cell>
        </row>
        <row r="86">
          <cell r="B86">
            <v>35309</v>
          </cell>
          <cell r="C86">
            <v>3201</v>
          </cell>
          <cell r="D86">
            <v>12.73164636051234</v>
          </cell>
          <cell r="E86">
            <v>12.688222430490471</v>
          </cell>
          <cell r="F86">
            <v>12.512339893783192</v>
          </cell>
          <cell r="G86">
            <v>12.774445485785693</v>
          </cell>
          <cell r="H86">
            <v>12.671352702280537</v>
          </cell>
          <cell r="I86">
            <v>12.845048422368009</v>
          </cell>
          <cell r="J86">
            <v>10.706966572945955</v>
          </cell>
          <cell r="K86">
            <v>10.908778506716651</v>
          </cell>
          <cell r="L86">
            <v>9.8609809434551696</v>
          </cell>
          <cell r="M86">
            <v>9.8709778194314275</v>
          </cell>
        </row>
        <row r="87">
          <cell r="B87">
            <v>35339</v>
          </cell>
          <cell r="C87">
            <v>3297</v>
          </cell>
          <cell r="D87">
            <v>12.360934182590233</v>
          </cell>
          <cell r="E87">
            <v>12.318774643615408</v>
          </cell>
          <cell r="F87">
            <v>12.148013345465575</v>
          </cell>
          <cell r="G87">
            <v>12.402487109493478</v>
          </cell>
          <cell r="H87">
            <v>12.302396117682742</v>
          </cell>
          <cell r="I87">
            <v>12.471034273582044</v>
          </cell>
          <cell r="J87">
            <v>10.395207764634517</v>
          </cell>
          <cell r="K87">
            <v>10.591143463754928</v>
          </cell>
          <cell r="L87">
            <v>9.5738550197148928</v>
          </cell>
          <cell r="M87">
            <v>9.5835608128601759</v>
          </cell>
        </row>
        <row r="88">
          <cell r="B88">
            <v>35370</v>
          </cell>
          <cell r="C88">
            <v>3478</v>
          </cell>
          <cell r="D88">
            <v>11.717653824036804</v>
          </cell>
          <cell r="E88">
            <v>11.677688326624496</v>
          </cell>
          <cell r="F88">
            <v>11.515813686026451</v>
          </cell>
          <cell r="G88">
            <v>11.757044278320874</v>
          </cell>
          <cell r="H88">
            <v>11.662162162162161</v>
          </cell>
          <cell r="I88">
            <v>11.822024151811386</v>
          </cell>
          <cell r="J88">
            <v>9.8542265669925246</v>
          </cell>
          <cell r="K88">
            <v>10.039965497412306</v>
          </cell>
          <cell r="L88">
            <v>9.0756181713628514</v>
          </cell>
          <cell r="M88">
            <v>9.0848188614146057</v>
          </cell>
        </row>
        <row r="89">
          <cell r="B89">
            <v>35400</v>
          </cell>
          <cell r="C89">
            <v>3778</v>
          </cell>
          <cell r="D89">
            <v>10.787188988883006</v>
          </cell>
          <cell r="E89">
            <v>10.750397035468502</v>
          </cell>
          <cell r="F89">
            <v>10.601376389624139</v>
          </cell>
          <cell r="G89">
            <v>10.823451561672842</v>
          </cell>
          <cell r="H89">
            <v>10.736103758602436</v>
          </cell>
          <cell r="I89">
            <v>10.883271572260455</v>
          </cell>
          <cell r="J89">
            <v>9.0717310746426687</v>
          </cell>
          <cell r="K89">
            <v>9.2427210164107994</v>
          </cell>
          <cell r="L89">
            <v>8.3549497088406568</v>
          </cell>
          <cell r="M89">
            <v>8.3634197988353627</v>
          </cell>
        </row>
        <row r="90">
          <cell r="B90">
            <v>35431</v>
          </cell>
          <cell r="C90">
            <v>4963.3999999999996</v>
          </cell>
          <cell r="D90">
            <v>8.2109038159326282</v>
          </cell>
          <cell r="E90">
            <v>8.1828988193576997</v>
          </cell>
          <cell r="F90">
            <v>8.0694685094894627</v>
          </cell>
          <cell r="G90">
            <v>8.2385058629165506</v>
          </cell>
          <cell r="H90">
            <v>8.1720191804005324</v>
          </cell>
          <cell r="I90">
            <v>8.2840391667002464</v>
          </cell>
          <cell r="J90">
            <v>6.9051456662771491</v>
          </cell>
          <cell r="K90">
            <v>7.0352983841721404</v>
          </cell>
          <cell r="L90">
            <v>6.3595519200548019</v>
          </cell>
          <cell r="M90">
            <v>6.3659991135109006</v>
          </cell>
        </row>
        <row r="91">
          <cell r="B91">
            <v>35462</v>
          </cell>
          <cell r="C91">
            <v>6902.0952380952385</v>
          </cell>
          <cell r="D91">
            <v>5.9045838392758583</v>
          </cell>
          <cell r="E91">
            <v>5.8844450270449276</v>
          </cell>
          <cell r="F91">
            <v>5.8028755933325966</v>
          </cell>
          <cell r="G91">
            <v>5.9244328844243288</v>
          </cell>
          <cell r="H91">
            <v>5.8766213158185225</v>
          </cell>
          <cell r="I91">
            <v>5.9571765647422446</v>
          </cell>
          <cell r="J91">
            <v>4.965593608566067</v>
          </cell>
          <cell r="K91">
            <v>5.0591883762004635</v>
          </cell>
          <cell r="L91">
            <v>4.5732489789159949</v>
          </cell>
          <cell r="M91">
            <v>4.5778852522353457</v>
          </cell>
        </row>
        <row r="92">
          <cell r="B92">
            <v>35490</v>
          </cell>
          <cell r="C92">
            <v>7259</v>
          </cell>
          <cell r="D92">
            <v>5.61427193828351</v>
          </cell>
          <cell r="E92">
            <v>5.595123295219727</v>
          </cell>
          <cell r="F92">
            <v>5.5175644028103044</v>
          </cell>
          <cell r="G92">
            <v>5.6331450613032095</v>
          </cell>
          <cell r="H92">
            <v>5.5876842540294804</v>
          </cell>
          <cell r="I92">
            <v>5.6642788262846118</v>
          </cell>
          <cell r="J92">
            <v>4.7214492354318773</v>
          </cell>
          <cell r="K92">
            <v>4.8104422096707538</v>
          </cell>
          <cell r="L92">
            <v>4.3483950957432151</v>
          </cell>
          <cell r="M92">
            <v>4.3528034164485465</v>
          </cell>
        </row>
        <row r="93">
          <cell r="B93">
            <v>35521</v>
          </cell>
          <cell r="C93">
            <v>7050.5</v>
          </cell>
          <cell r="D93">
            <v>5.7802992695553508</v>
          </cell>
          <cell r="E93">
            <v>5.7605843557194527</v>
          </cell>
          <cell r="F93">
            <v>5.6807318629884405</v>
          </cell>
          <cell r="G93">
            <v>5.7997305155662717</v>
          </cell>
          <cell r="H93">
            <v>5.7529253244450747</v>
          </cell>
          <cell r="I93">
            <v>5.8317849797886678</v>
          </cell>
          <cell r="J93">
            <v>4.8610736827175378</v>
          </cell>
          <cell r="K93">
            <v>4.9526983901850929</v>
          </cell>
          <cell r="L93">
            <v>4.476987447698745</v>
          </cell>
          <cell r="M93">
            <v>4.4815261328983764</v>
          </cell>
        </row>
        <row r="94">
          <cell r="B94">
            <v>35551</v>
          </cell>
          <cell r="C94">
            <v>7090.590909090909</v>
          </cell>
          <cell r="D94">
            <v>5.7476168802446264</v>
          </cell>
          <cell r="E94">
            <v>5.7280134365003557</v>
          </cell>
          <cell r="F94">
            <v>5.648612437737591</v>
          </cell>
          <cell r="G94">
            <v>5.7669382600501304</v>
          </cell>
          <cell r="H94">
            <v>5.7203977101536605</v>
          </cell>
          <cell r="I94">
            <v>5.7988114851307433</v>
          </cell>
          <cell r="J94">
            <v>4.8335886866718383</v>
          </cell>
          <cell r="K94">
            <v>4.9246953388934118</v>
          </cell>
          <cell r="L94">
            <v>4.4516741135820199</v>
          </cell>
          <cell r="M94">
            <v>4.4561871366022832</v>
          </cell>
        </row>
        <row r="95">
          <cell r="B95">
            <v>35582</v>
          </cell>
          <cell r="C95">
            <v>7172.2857142857147</v>
          </cell>
          <cell r="D95">
            <v>5.6821495438792171</v>
          </cell>
          <cell r="E95">
            <v>5.6627693901127349</v>
          </cell>
          <cell r="F95">
            <v>5.5842727960801497</v>
          </cell>
          <cell r="G95">
            <v>5.7012508465123686</v>
          </cell>
          <cell r="H95">
            <v>5.6552404095128068</v>
          </cell>
          <cell r="I95">
            <v>5.7327610245787355</v>
          </cell>
          <cell r="J95">
            <v>4.7785324463211563</v>
          </cell>
          <cell r="K95">
            <v>4.8686013623869657</v>
          </cell>
          <cell r="L95">
            <v>4.4009680117914192</v>
          </cell>
          <cell r="M95">
            <v>4.4054296299247095</v>
          </cell>
        </row>
        <row r="96">
          <cell r="B96">
            <v>35612</v>
          </cell>
          <cell r="C96">
            <v>7161.347826086957</v>
          </cell>
          <cell r="D96">
            <v>5.6908281778387595</v>
          </cell>
          <cell r="E96">
            <v>5.6714184237846892</v>
          </cell>
          <cell r="F96">
            <v>5.5928019379397851</v>
          </cell>
          <cell r="G96">
            <v>5.7099586548560808</v>
          </cell>
          <cell r="H96">
            <v>5.6638779437924605</v>
          </cell>
          <cell r="I96">
            <v>5.7415169600087426</v>
          </cell>
          <cell r="J96">
            <v>4.7858309402529278</v>
          </cell>
          <cell r="K96">
            <v>4.8760374231229244</v>
          </cell>
          <cell r="L96">
            <v>4.4076898324944898</v>
          </cell>
          <cell r="M96">
            <v>4.4121582650824775</v>
          </cell>
        </row>
        <row r="97">
          <cell r="B97">
            <v>35643</v>
          </cell>
          <cell r="C97">
            <v>7442.136363636364</v>
          </cell>
          <cell r="D97">
            <v>5.4761157292321974</v>
          </cell>
          <cell r="E97">
            <v>5.4574382966767851</v>
          </cell>
          <cell r="F97">
            <v>5.3817879763264456</v>
          </cell>
          <cell r="G97">
            <v>5.4945244217508407</v>
          </cell>
          <cell r="H97">
            <v>5.4501823156840343</v>
          </cell>
          <cell r="I97">
            <v>5.5248920459056841</v>
          </cell>
          <cell r="J97">
            <v>4.6052636400837974</v>
          </cell>
          <cell r="K97">
            <v>4.6920666719600312</v>
          </cell>
          <cell r="L97">
            <v>4.2413896302992171</v>
          </cell>
          <cell r="M97">
            <v>4.2456894708875135</v>
          </cell>
        </row>
        <row r="98">
          <cell r="B98">
            <v>35674</v>
          </cell>
          <cell r="C98">
            <v>7528.3</v>
          </cell>
          <cell r="D98">
            <v>5.4134399532430963</v>
          </cell>
          <cell r="E98">
            <v>5.394976289467742</v>
          </cell>
          <cell r="F98">
            <v>5.3201918095718819</v>
          </cell>
          <cell r="G98">
            <v>5.4316379527914664</v>
          </cell>
          <cell r="H98">
            <v>5.3878033553391864</v>
          </cell>
          <cell r="I98">
            <v>5.4616580104406038</v>
          </cell>
          <cell r="J98">
            <v>4.5525550257030138</v>
          </cell>
          <cell r="K98">
            <v>4.6383645710186894</v>
          </cell>
          <cell r="L98">
            <v>4.1928456623673336</v>
          </cell>
          <cell r="M98">
            <v>4.1970962899990703</v>
          </cell>
        </row>
        <row r="99">
          <cell r="B99">
            <v>35704</v>
          </cell>
          <cell r="C99">
            <v>7700.318181818182</v>
          </cell>
          <cell r="D99">
            <v>5.2925085740258666</v>
          </cell>
          <cell r="E99">
            <v>5.2744573718913621</v>
          </cell>
          <cell r="F99">
            <v>5.2013435100084413</v>
          </cell>
          <cell r="G99">
            <v>5.3103000466332562</v>
          </cell>
          <cell r="H99">
            <v>5.2674446746592523</v>
          </cell>
          <cell r="I99">
            <v>5.3396494831972703</v>
          </cell>
          <cell r="J99">
            <v>4.4508550414091506</v>
          </cell>
          <cell r="K99">
            <v>4.5347476786673511</v>
          </cell>
          <cell r="L99">
            <v>4.0991812616952075</v>
          </cell>
          <cell r="M99">
            <v>4.1033369341290502</v>
          </cell>
        </row>
        <row r="100">
          <cell r="B100">
            <v>35735</v>
          </cell>
          <cell r="C100">
            <v>7810.2631578947367</v>
          </cell>
          <cell r="D100">
            <v>5.2180059975066548</v>
          </cell>
          <cell r="E100">
            <v>5.2002089019171809</v>
          </cell>
          <cell r="F100">
            <v>5.1281242629468649</v>
          </cell>
          <cell r="G100">
            <v>5.235547019778295</v>
          </cell>
          <cell r="H100">
            <v>5.1932949223356584</v>
          </cell>
          <cell r="I100">
            <v>5.2644833046935542</v>
          </cell>
          <cell r="J100">
            <v>4.3882004110650632</v>
          </cell>
          <cell r="K100">
            <v>4.4709120927254959</v>
          </cell>
          <cell r="L100">
            <v>4.041477138717612</v>
          </cell>
          <cell r="M100">
            <v>4.0455743118029588</v>
          </cell>
        </row>
        <row r="101">
          <cell r="B101">
            <v>35765</v>
          </cell>
          <cell r="C101">
            <v>7958.565217391304</v>
          </cell>
          <cell r="D101">
            <v>5.1207722606762198</v>
          </cell>
          <cell r="E101">
            <v>5.1033068009855391</v>
          </cell>
          <cell r="F101">
            <v>5.0325654066988266</v>
          </cell>
          <cell r="G101">
            <v>5.1379864187886177</v>
          </cell>
          <cell r="H101">
            <v>5.096521658371894</v>
          </cell>
          <cell r="I101">
            <v>5.1663834971346159</v>
          </cell>
          <cell r="J101">
            <v>4.3064294962495975</v>
          </cell>
          <cell r="K101">
            <v>4.3875999060350619</v>
          </cell>
          <cell r="L101">
            <v>3.966167159254181</v>
          </cell>
          <cell r="M101">
            <v>3.9701879845067114</v>
          </cell>
        </row>
        <row r="102">
          <cell r="B102">
            <v>35796</v>
          </cell>
          <cell r="C102">
            <v>8264</v>
          </cell>
          <cell r="D102">
            <v>4.9315101645692163</v>
          </cell>
          <cell r="E102">
            <v>4.9146902226524682</v>
          </cell>
          <cell r="F102">
            <v>4.846563407550823</v>
          </cell>
          <cell r="G102">
            <v>4.9480880929332045</v>
          </cell>
          <cell r="H102">
            <v>4.9081558567279764</v>
          </cell>
          <cell r="I102">
            <v>4.975435624394966</v>
          </cell>
          <cell r="J102">
            <v>4.1472652468538236</v>
          </cell>
          <cell r="K102">
            <v>4.225435624394966</v>
          </cell>
          <cell r="L102">
            <v>3.8195788964181996</v>
          </cell>
          <cell r="M102">
            <v>3.8234511132623425</v>
          </cell>
        </row>
        <row r="103">
          <cell r="B103">
            <v>35827</v>
          </cell>
          <cell r="C103">
            <v>8233</v>
          </cell>
          <cell r="D103">
            <v>4.9500789505648006</v>
          </cell>
          <cell r="E103">
            <v>4.9331956759382969</v>
          </cell>
          <cell r="F103">
            <v>4.8648123405805901</v>
          </cell>
          <cell r="G103">
            <v>4.9667193003765338</v>
          </cell>
          <cell r="H103">
            <v>4.9266367059395115</v>
          </cell>
          <cell r="I103">
            <v>4.9941698044455238</v>
          </cell>
          <cell r="J103">
            <v>4.1628810883031706</v>
          </cell>
          <cell r="K103">
            <v>4.2413458034738252</v>
          </cell>
          <cell r="L103">
            <v>3.833960889104822</v>
          </cell>
          <cell r="M103">
            <v>3.8378476861411395</v>
          </cell>
        </row>
        <row r="104">
          <cell r="B104">
            <v>35855</v>
          </cell>
          <cell r="C104">
            <v>8200</v>
          </cell>
          <cell r="D104">
            <v>4.97</v>
          </cell>
          <cell r="E104">
            <v>4.9530487804878049</v>
          </cell>
          <cell r="F104">
            <v>4.8843902439024394</v>
          </cell>
          <cell r="G104">
            <v>4.9867073170731704</v>
          </cell>
          <cell r="H104">
            <v>4.9464634146341462</v>
          </cell>
          <cell r="I104">
            <v>5.0142682926829272</v>
          </cell>
          <cell r="J104">
            <v>4.1796341463414635</v>
          </cell>
          <cell r="K104">
            <v>4.2584146341463418</v>
          </cell>
          <cell r="L104">
            <v>3.8493902439024392</v>
          </cell>
          <cell r="M104">
            <v>3.8532926829268295</v>
          </cell>
        </row>
        <row r="105">
          <cell r="B105">
            <v>35886</v>
          </cell>
          <cell r="C105">
            <v>8380</v>
          </cell>
          <cell r="D105">
            <v>4.8632458233890219</v>
          </cell>
          <cell r="E105">
            <v>4.8466587112171835</v>
          </cell>
          <cell r="F105">
            <v>4.7794749403341292</v>
          </cell>
          <cell r="G105">
            <v>4.8795942720763721</v>
          </cell>
          <cell r="H105">
            <v>4.8402147971360385</v>
          </cell>
          <cell r="I105">
            <v>4.9065632458233894</v>
          </cell>
          <cell r="J105">
            <v>4.089856801909308</v>
          </cell>
          <cell r="K105">
            <v>4.1669451073985684</v>
          </cell>
          <cell r="L105">
            <v>3.7667064439140812</v>
          </cell>
          <cell r="M105">
            <v>3.770525059665871</v>
          </cell>
        </row>
        <row r="106">
          <cell r="B106">
            <v>35916</v>
          </cell>
          <cell r="C106">
            <v>8468</v>
          </cell>
          <cell r="D106">
            <v>4.8127066603684456</v>
          </cell>
          <cell r="E106">
            <v>4.7962919225318847</v>
          </cell>
          <cell r="F106">
            <v>4.729806329711856</v>
          </cell>
          <cell r="G106">
            <v>4.8288852149267836</v>
          </cell>
          <cell r="H106">
            <v>4.7899149740198395</v>
          </cell>
          <cell r="I106">
            <v>4.8555739253660839</v>
          </cell>
          <cell r="J106">
            <v>4.047354747283892</v>
          </cell>
          <cell r="K106">
            <v>4.1236419461502125</v>
          </cell>
          <cell r="L106">
            <v>3.7275625885687291</v>
          </cell>
          <cell r="M106">
            <v>3.7313415210203118</v>
          </cell>
        </row>
        <row r="107">
          <cell r="B107">
            <v>35947</v>
          </cell>
          <cell r="C107">
            <v>8570</v>
          </cell>
          <cell r="D107">
            <v>4.7554259043173861</v>
          </cell>
          <cell r="E107">
            <v>4.7392065344224035</v>
          </cell>
          <cell r="F107">
            <v>4.6735122520420074</v>
          </cell>
          <cell r="G107">
            <v>4.7714119019836643</v>
          </cell>
          <cell r="H107">
            <v>4.7329054842473743</v>
          </cell>
          <cell r="I107">
            <v>4.7977829638273048</v>
          </cell>
          <cell r="J107">
            <v>3.9991831971995331</v>
          </cell>
          <cell r="K107">
            <v>4.0745624270711787</v>
          </cell>
          <cell r="L107">
            <v>3.6831971995332555</v>
          </cell>
          <cell r="M107">
            <v>3.6869311551925321</v>
          </cell>
        </row>
        <row r="108">
          <cell r="B108">
            <v>35977</v>
          </cell>
          <cell r="C108">
            <v>8698</v>
          </cell>
          <cell r="D108">
            <v>4.6854449298689351</v>
          </cell>
          <cell r="E108">
            <v>4.6694642446539438</v>
          </cell>
          <cell r="F108">
            <v>4.604736721085307</v>
          </cell>
          <cell r="G108">
            <v>4.7011956771671652</v>
          </cell>
          <cell r="H108">
            <v>4.6632559209013564</v>
          </cell>
          <cell r="I108">
            <v>4.7271786617613243</v>
          </cell>
          <cell r="J108">
            <v>3.940331110600138</v>
          </cell>
          <cell r="K108">
            <v>4.0146010577144171</v>
          </cell>
          <cell r="L108">
            <v>3.6289951713037478</v>
          </cell>
          <cell r="M108">
            <v>3.6326741779719476</v>
          </cell>
        </row>
        <row r="109">
          <cell r="B109">
            <v>36008</v>
          </cell>
          <cell r="C109">
            <v>8784</v>
          </cell>
          <cell r="D109">
            <v>4.6395719489981788</v>
          </cell>
          <cell r="E109">
            <v>4.6237477231329693</v>
          </cell>
          <cell r="F109">
            <v>4.5596539162112935</v>
          </cell>
          <cell r="G109">
            <v>4.6551684881602915</v>
          </cell>
          <cell r="H109">
            <v>4.6176001821493626</v>
          </cell>
          <cell r="I109">
            <v>4.6808970856102006</v>
          </cell>
          <cell r="J109">
            <v>3.9017531876138434</v>
          </cell>
          <cell r="K109">
            <v>3.9752959927140257</v>
          </cell>
          <cell r="L109">
            <v>3.5934653916211294</v>
          </cell>
          <cell r="M109">
            <v>3.5971083788706739</v>
          </cell>
        </row>
        <row r="110">
          <cell r="B110">
            <v>36039</v>
          </cell>
          <cell r="C110">
            <v>9050</v>
          </cell>
          <cell r="D110">
            <v>4.5032044198895029</v>
          </cell>
          <cell r="E110">
            <v>4.4878453038674033</v>
          </cell>
          <cell r="F110">
            <v>4.425635359116022</v>
          </cell>
          <cell r="G110">
            <v>4.5183425414364642</v>
          </cell>
          <cell r="H110">
            <v>4.4818784530386742</v>
          </cell>
          <cell r="I110">
            <v>4.5433149171270717</v>
          </cell>
          <cell r="J110">
            <v>3.7870718232044198</v>
          </cell>
          <cell r="K110">
            <v>3.8584530386740332</v>
          </cell>
          <cell r="L110">
            <v>3.4878453038674033</v>
          </cell>
          <cell r="M110">
            <v>3.4913812154696133</v>
          </cell>
        </row>
        <row r="111">
          <cell r="B111">
            <v>36069</v>
          </cell>
          <cell r="C111">
            <v>9379</v>
          </cell>
          <cell r="D111">
            <v>4.3452393645377976</v>
          </cell>
          <cell r="E111">
            <v>4.3304190212176135</v>
          </cell>
          <cell r="F111">
            <v>4.2703912997121227</v>
          </cell>
          <cell r="G111">
            <v>4.35984646550805</v>
          </cell>
          <cell r="H111">
            <v>4.3246614777694852</v>
          </cell>
          <cell r="I111">
            <v>4.383942851050219</v>
          </cell>
          <cell r="J111">
            <v>3.6542275295873758</v>
          </cell>
          <cell r="K111">
            <v>3.7231048086149912</v>
          </cell>
          <cell r="L111">
            <v>3.3654973877812133</v>
          </cell>
          <cell r="M111">
            <v>3.3689092653801045</v>
          </cell>
        </row>
        <row r="112">
          <cell r="B112">
            <v>36100</v>
          </cell>
          <cell r="C112">
            <v>9907</v>
          </cell>
          <cell r="D112">
            <v>4.113657010194812</v>
          </cell>
          <cell r="E112">
            <v>4.0996265266982945</v>
          </cell>
          <cell r="F112">
            <v>4.0427980216008885</v>
          </cell>
          <cell r="G112">
            <v>4.1274856162309481</v>
          </cell>
          <cell r="H112">
            <v>4.0941758352679924</v>
          </cell>
          <cell r="I112">
            <v>4.1502977692540624</v>
          </cell>
          <cell r="J112">
            <v>3.4594730998284042</v>
          </cell>
          <cell r="K112">
            <v>3.5246795195316443</v>
          </cell>
          <cell r="L112">
            <v>3.1861310184717877</v>
          </cell>
          <cell r="M112">
            <v>3.1893610578378926</v>
          </cell>
        </row>
        <row r="113">
          <cell r="B113">
            <v>36130</v>
          </cell>
          <cell r="C113">
            <v>10533</v>
          </cell>
          <cell r="D113">
            <v>3.8691730750973132</v>
          </cell>
          <cell r="E113">
            <v>3.8559764549511062</v>
          </cell>
          <cell r="F113">
            <v>3.8025253963733028</v>
          </cell>
          <cell r="G113">
            <v>3.882179815816956</v>
          </cell>
          <cell r="H113">
            <v>3.8508497104338746</v>
          </cell>
          <cell r="I113">
            <v>3.9036361910187032</v>
          </cell>
          <cell r="J113">
            <v>3.253868793316244</v>
          </cell>
          <cell r="K113">
            <v>3.3151998480964586</v>
          </cell>
          <cell r="L113">
            <v>2.9967720497484098</v>
          </cell>
          <cell r="M113">
            <v>2.9998101205734358</v>
          </cell>
        </row>
        <row r="114">
          <cell r="B114">
            <v>36161</v>
          </cell>
          <cell r="C114">
            <v>11330</v>
          </cell>
          <cell r="D114">
            <v>3.5969991173874667</v>
          </cell>
          <cell r="E114">
            <v>3.584730803177405</v>
          </cell>
          <cell r="F114">
            <v>3.5350397175639894</v>
          </cell>
          <cell r="G114">
            <v>3.6090909090909089</v>
          </cell>
          <cell r="H114">
            <v>3.5799646954986759</v>
          </cell>
          <cell r="I114">
            <v>3.6290379523389231</v>
          </cell>
          <cell r="J114">
            <v>3.0249779346866728</v>
          </cell>
          <cell r="K114">
            <v>3.0819947043248015</v>
          </cell>
          <cell r="L114">
            <v>2.7859664607237424</v>
          </cell>
          <cell r="M114">
            <v>2.7887908208296559</v>
          </cell>
        </row>
        <row r="115">
          <cell r="B115">
            <v>36192</v>
          </cell>
          <cell r="C115">
            <v>12301</v>
          </cell>
          <cell r="D115">
            <v>3.31306397853833</v>
          </cell>
          <cell r="E115">
            <v>3.3017640842207951</v>
          </cell>
          <cell r="F115">
            <v>3.2559954475245916</v>
          </cell>
          <cell r="G115">
            <v>3.324201284448419</v>
          </cell>
          <cell r="H115">
            <v>3.2973741972197383</v>
          </cell>
          <cell r="I115">
            <v>3.3425737744898787</v>
          </cell>
          <cell r="J115">
            <v>2.7861962442077881</v>
          </cell>
          <cell r="K115">
            <v>2.8387122998130234</v>
          </cell>
          <cell r="L115">
            <v>2.5660515405251605</v>
          </cell>
          <cell r="M115">
            <v>2.5686529550443051</v>
          </cell>
        </row>
        <row r="116">
          <cell r="B116">
            <v>36220</v>
          </cell>
          <cell r="C116">
            <v>14066</v>
          </cell>
          <cell r="D116">
            <v>2.8973411062135646</v>
          </cell>
          <cell r="E116">
            <v>2.8874591212853691</v>
          </cell>
          <cell r="F116">
            <v>2.8474335276553391</v>
          </cell>
          <cell r="G116">
            <v>2.9070809043082613</v>
          </cell>
          <cell r="H116">
            <v>2.8836200767808902</v>
          </cell>
          <cell r="I116">
            <v>2.9231480164936725</v>
          </cell>
          <cell r="J116">
            <v>2.4365846722593489</v>
          </cell>
          <cell r="K116">
            <v>2.4825110194795963</v>
          </cell>
          <cell r="L116">
            <v>2.2440636997014076</v>
          </cell>
          <cell r="M116">
            <v>2.2463386890373953</v>
          </cell>
        </row>
        <row r="117">
          <cell r="B117">
            <v>36251</v>
          </cell>
          <cell r="C117">
            <v>14756</v>
          </cell>
          <cell r="D117">
            <v>2.7618595825426944</v>
          </cell>
          <cell r="E117">
            <v>2.7524396855516402</v>
          </cell>
          <cell r="F117">
            <v>2.7142857142857144</v>
          </cell>
          <cell r="G117">
            <v>2.7711439414475469</v>
          </cell>
          <cell r="H117">
            <v>2.7487801572241799</v>
          </cell>
          <cell r="I117">
            <v>2.7864597451883979</v>
          </cell>
          <cell r="J117">
            <v>2.3226484142043913</v>
          </cell>
          <cell r="K117">
            <v>2.3664272160477093</v>
          </cell>
          <cell r="L117">
            <v>2.1391298454865817</v>
          </cell>
          <cell r="M117">
            <v>2.1412984548658174</v>
          </cell>
        </row>
        <row r="118">
          <cell r="B118">
            <v>36281</v>
          </cell>
          <cell r="C118">
            <v>15234</v>
          </cell>
          <cell r="D118">
            <v>2.6752002100564525</v>
          </cell>
          <cell r="E118">
            <v>2.6660758828935278</v>
          </cell>
          <cell r="F118">
            <v>2.6291190757516083</v>
          </cell>
          <cell r="G118">
            <v>2.684193251936458</v>
          </cell>
          <cell r="H118">
            <v>2.6625311802546934</v>
          </cell>
          <cell r="I118">
            <v>2.6990284889063938</v>
          </cell>
          <cell r="J118">
            <v>2.2497702507548905</v>
          </cell>
          <cell r="K118">
            <v>2.292175397137981</v>
          </cell>
          <cell r="L118">
            <v>2.072009977681502</v>
          </cell>
          <cell r="M118">
            <v>2.0741105422082184</v>
          </cell>
        </row>
        <row r="119">
          <cell r="B119">
            <v>36312</v>
          </cell>
          <cell r="C119">
            <v>15759</v>
          </cell>
          <cell r="D119">
            <v>2.5860777968145188</v>
          </cell>
          <cell r="E119">
            <v>2.5772574401929056</v>
          </cell>
          <cell r="F119">
            <v>2.5415318230852213</v>
          </cell>
          <cell r="G119">
            <v>2.5947712418300655</v>
          </cell>
          <cell r="H119">
            <v>2.5738308268291137</v>
          </cell>
          <cell r="I119">
            <v>2.6091122533155655</v>
          </cell>
          <cell r="J119">
            <v>2.1748207373564314</v>
          </cell>
          <cell r="K119">
            <v>2.2158131861158701</v>
          </cell>
          <cell r="L119">
            <v>2.0029824227425599</v>
          </cell>
          <cell r="M119">
            <v>2.0050130084396218</v>
          </cell>
        </row>
        <row r="120">
          <cell r="B120">
            <v>36342</v>
          </cell>
          <cell r="C120">
            <v>15920</v>
          </cell>
          <cell r="D120">
            <v>2.5599246231155779</v>
          </cell>
          <cell r="E120">
            <v>2.5511934673366836</v>
          </cell>
          <cell r="F120">
            <v>2.515829145728643</v>
          </cell>
          <cell r="G120">
            <v>2.568530150753769</v>
          </cell>
          <cell r="H120">
            <v>2.5478015075376885</v>
          </cell>
          <cell r="I120">
            <v>2.5827261306532665</v>
          </cell>
          <cell r="J120">
            <v>2.1528266331658292</v>
          </cell>
          <cell r="K120">
            <v>2.1934045226130654</v>
          </cell>
          <cell r="L120">
            <v>1.9827261306532664</v>
          </cell>
          <cell r="M120">
            <v>1.9847361809045225</v>
          </cell>
        </row>
        <row r="121">
          <cell r="B121">
            <v>36373</v>
          </cell>
          <cell r="C121">
            <v>16100</v>
          </cell>
          <cell r="D121">
            <v>2.531304347826087</v>
          </cell>
          <cell r="E121">
            <v>2.5226708074534163</v>
          </cell>
          <cell r="F121">
            <v>2.4877018633540371</v>
          </cell>
          <cell r="G121">
            <v>2.5398136645962732</v>
          </cell>
          <cell r="H121">
            <v>2.5193167701863355</v>
          </cell>
          <cell r="I121">
            <v>2.5538509316770188</v>
          </cell>
          <cell r="J121">
            <v>2.1287577639751554</v>
          </cell>
          <cell r="K121">
            <v>2.1688819875776399</v>
          </cell>
          <cell r="L121">
            <v>1.9605590062111802</v>
          </cell>
          <cell r="M121">
            <v>1.9625465838509317</v>
          </cell>
        </row>
        <row r="122">
          <cell r="B122">
            <v>36404</v>
          </cell>
          <cell r="C122">
            <v>16357</v>
          </cell>
          <cell r="D122">
            <v>2.4915326771412851</v>
          </cell>
          <cell r="E122">
            <v>2.4830347863300117</v>
          </cell>
          <cell r="F122">
            <v>2.4486152717490981</v>
          </cell>
          <cell r="G122">
            <v>2.4999082961423245</v>
          </cell>
          <cell r="H122">
            <v>2.4797334474536896</v>
          </cell>
          <cell r="I122">
            <v>2.5137250106987832</v>
          </cell>
          <cell r="J122">
            <v>2.0953108760775203</v>
          </cell>
          <cell r="K122">
            <v>2.1348046707831507</v>
          </cell>
          <cell r="L122">
            <v>1.9297548450204804</v>
          </cell>
          <cell r="M122">
            <v>1.9317111939842269</v>
          </cell>
        </row>
        <row r="123">
          <cell r="B123">
            <v>36434</v>
          </cell>
          <cell r="C123">
            <v>16705</v>
          </cell>
          <cell r="D123">
            <v>2.439628853636636</v>
          </cell>
          <cell r="E123">
            <v>2.4313079916192755</v>
          </cell>
          <cell r="F123">
            <v>2.3976055073331337</v>
          </cell>
          <cell r="G123">
            <v>2.4478299910206527</v>
          </cell>
          <cell r="H123">
            <v>2.4280754265190061</v>
          </cell>
          <cell r="I123">
            <v>2.4613588745884467</v>
          </cell>
          <cell r="J123">
            <v>2.0516611792876382</v>
          </cell>
          <cell r="K123">
            <v>2.0903322358575278</v>
          </cell>
          <cell r="L123">
            <v>1.8895540257407961</v>
          </cell>
          <cell r="M123">
            <v>1.8914696198742891</v>
          </cell>
        </row>
        <row r="124">
          <cell r="B124">
            <v>36465</v>
          </cell>
          <cell r="C124">
            <v>17463</v>
          </cell>
          <cell r="D124">
            <v>2.3337341808394894</v>
          </cell>
          <cell r="E124">
            <v>2.3257744946458225</v>
          </cell>
          <cell r="F124">
            <v>2.2935349023650002</v>
          </cell>
          <cell r="G124">
            <v>2.3415793391742543</v>
          </cell>
          <cell r="H124">
            <v>2.3226822424554774</v>
          </cell>
          <cell r="I124">
            <v>2.3545209872301438</v>
          </cell>
          <cell r="J124">
            <v>1.9626066540686022</v>
          </cell>
          <cell r="K124">
            <v>1.9995991524938441</v>
          </cell>
          <cell r="L124">
            <v>1.8075359331157304</v>
          </cell>
          <cell r="M124">
            <v>1.8093683788581572</v>
          </cell>
        </row>
        <row r="125">
          <cell r="B125">
            <v>36495</v>
          </cell>
          <cell r="C125">
            <v>17978</v>
          </cell>
          <cell r="D125">
            <v>2.2668817443542109</v>
          </cell>
          <cell r="E125">
            <v>2.2591500723106019</v>
          </cell>
          <cell r="F125">
            <v>2.2278340193569917</v>
          </cell>
          <cell r="G125">
            <v>2.2745021693180556</v>
          </cell>
          <cell r="H125">
            <v>2.2561464011569696</v>
          </cell>
          <cell r="I125">
            <v>2.2870730893314049</v>
          </cell>
          <cell r="J125">
            <v>1.9063855823784626</v>
          </cell>
          <cell r="K125">
            <v>1.9423183891422851</v>
          </cell>
          <cell r="L125">
            <v>1.755757036377795</v>
          </cell>
          <cell r="M125">
            <v>1.7575369896540216</v>
          </cell>
        </row>
        <row r="126">
          <cell r="B126">
            <v>36526</v>
          </cell>
          <cell r="C126">
            <v>18348</v>
          </cell>
          <cell r="D126">
            <v>2.2211685197296709</v>
          </cell>
          <cell r="E126">
            <v>2.2135927621539131</v>
          </cell>
          <cell r="F126">
            <v>2.182908218879442</v>
          </cell>
          <cell r="G126">
            <v>2.2286352735993025</v>
          </cell>
          <cell r="H126">
            <v>2.2106496620885112</v>
          </cell>
          <cell r="I126">
            <v>2.2409526923915415</v>
          </cell>
          <cell r="J126">
            <v>1.867942010028341</v>
          </cell>
          <cell r="K126">
            <v>1.9031502071070416</v>
          </cell>
          <cell r="L126">
            <v>1.7203509919337256</v>
          </cell>
          <cell r="M126">
            <v>1.7220950512317419</v>
          </cell>
        </row>
        <row r="127">
          <cell r="B127">
            <v>36557</v>
          </cell>
          <cell r="C127">
            <v>18702</v>
          </cell>
          <cell r="D127">
            <v>2.1791252272484227</v>
          </cell>
          <cell r="E127">
            <v>2.1716928670730402</v>
          </cell>
          <cell r="F127">
            <v>2.1415891348518876</v>
          </cell>
          <cell r="G127">
            <v>2.186450646989627</v>
          </cell>
          <cell r="H127">
            <v>2.1688054753502297</v>
          </cell>
          <cell r="I127">
            <v>2.1985349160517593</v>
          </cell>
          <cell r="J127">
            <v>1.8325847502940862</v>
          </cell>
          <cell r="K127">
            <v>1.8671265105336328</v>
          </cell>
          <cell r="L127">
            <v>1.6877874024168538</v>
          </cell>
          <cell r="M127">
            <v>1.6894984493637044</v>
          </cell>
        </row>
        <row r="128">
          <cell r="B128">
            <v>36586</v>
          </cell>
          <cell r="C128">
            <v>19205</v>
          </cell>
          <cell r="D128">
            <v>2.1220515490757617</v>
          </cell>
          <cell r="E128">
            <v>2.11481385055975</v>
          </cell>
          <cell r="F128">
            <v>2.085498568081229</v>
          </cell>
          <cell r="G128">
            <v>2.1291851080447799</v>
          </cell>
          <cell r="H128">
            <v>2.1120020827909398</v>
          </cell>
          <cell r="I128">
            <v>2.1409528768549855</v>
          </cell>
          <cell r="J128">
            <v>1.7845873470450404</v>
          </cell>
          <cell r="K128">
            <v>1.8182244207237699</v>
          </cell>
          <cell r="L128">
            <v>1.6435824004165582</v>
          </cell>
          <cell r="M128">
            <v>1.6452486331684457</v>
          </cell>
        </row>
        <row r="129">
          <cell r="B129">
            <v>36617</v>
          </cell>
          <cell r="C129">
            <v>19759</v>
          </cell>
          <cell r="D129">
            <v>2.0625537729642187</v>
          </cell>
          <cell r="E129">
            <v>2.0555190039981781</v>
          </cell>
          <cell r="F129">
            <v>2.0270256591932792</v>
          </cell>
          <cell r="G129">
            <v>2.0694873222329067</v>
          </cell>
          <cell r="H129">
            <v>2.0527860721696443</v>
          </cell>
          <cell r="I129">
            <v>2.0809251480338076</v>
          </cell>
          <cell r="J129">
            <v>1.7345513436914823</v>
          </cell>
          <cell r="K129">
            <v>1.7672453059365352</v>
          </cell>
          <cell r="L129">
            <v>1.5974998734753783</v>
          </cell>
          <cell r="M129">
            <v>1.5991193886330279</v>
          </cell>
        </row>
        <row r="130">
          <cell r="B130">
            <v>36647</v>
          </cell>
          <cell r="C130">
            <v>20393</v>
          </cell>
          <cell r="D130">
            <v>1.9984308341097436</v>
          </cell>
          <cell r="E130">
            <v>1.9916147697739421</v>
          </cell>
          <cell r="F130">
            <v>1.9640072573922425</v>
          </cell>
          <cell r="G130">
            <v>2.0051488255774039</v>
          </cell>
          <cell r="H130">
            <v>1.9889668023341343</v>
          </cell>
          <cell r="I130">
            <v>2.0162310596773403</v>
          </cell>
          <cell r="J130">
            <v>1.6806257048987399</v>
          </cell>
          <cell r="K130">
            <v>1.7123032413082921</v>
          </cell>
          <cell r="L130">
            <v>1.5478350414357869</v>
          </cell>
          <cell r="M130">
            <v>1.5494042073260432</v>
          </cell>
        </row>
        <row r="131">
          <cell r="B131">
            <v>36678</v>
          </cell>
          <cell r="C131">
            <v>20997</v>
          </cell>
          <cell r="D131">
            <v>1.9409439443730057</v>
          </cell>
          <cell r="E131">
            <v>1.9343239510406249</v>
          </cell>
          <cell r="F131">
            <v>1.907510596751917</v>
          </cell>
          <cell r="G131">
            <v>1.9474686860027624</v>
          </cell>
          <cell r="H131">
            <v>1.9317521550697718</v>
          </cell>
          <cell r="I131">
            <v>1.9582321283992952</v>
          </cell>
          <cell r="J131">
            <v>1.632280802019336</v>
          </cell>
          <cell r="K131">
            <v>1.6630471019669477</v>
          </cell>
          <cell r="L131">
            <v>1.5033099966661905</v>
          </cell>
          <cell r="M131">
            <v>1.5048340239081774</v>
          </cell>
        </row>
        <row r="132">
          <cell r="B132">
            <v>36708</v>
          </cell>
          <cell r="C132">
            <v>21601</v>
          </cell>
          <cell r="D132">
            <v>1.8866719133373455</v>
          </cell>
          <cell r="E132">
            <v>1.8802370260636081</v>
          </cell>
          <cell r="F132">
            <v>1.8541734178973195</v>
          </cell>
          <cell r="G132">
            <v>1.8930142123049858</v>
          </cell>
          <cell r="H132">
            <v>1.8777371417989908</v>
          </cell>
          <cell r="I132">
            <v>1.90347669089394</v>
          </cell>
          <cell r="J132">
            <v>1.5866395074302115</v>
          </cell>
          <cell r="K132">
            <v>1.6165455302995231</v>
          </cell>
          <cell r="L132">
            <v>1.4612749409749548</v>
          </cell>
          <cell r="M132">
            <v>1.4627563538725059</v>
          </cell>
        </row>
        <row r="133">
          <cell r="B133">
            <v>36739</v>
          </cell>
          <cell r="C133">
            <v>22446</v>
          </cell>
          <cell r="D133">
            <v>1.8156464403457186</v>
          </cell>
          <cell r="E133">
            <v>1.8094538002316671</v>
          </cell>
          <cell r="F133">
            <v>1.7843713802013721</v>
          </cell>
          <cell r="G133">
            <v>1.8217499777243162</v>
          </cell>
          <cell r="H133">
            <v>1.8070480263744098</v>
          </cell>
          <cell r="I133">
            <v>1.8318185868306156</v>
          </cell>
          <cell r="J133">
            <v>1.5269090261071014</v>
          </cell>
          <cell r="K133">
            <v>1.5556892096587365</v>
          </cell>
          <cell r="L133">
            <v>1.4062639223024147</v>
          </cell>
          <cell r="M133">
            <v>1.4076895660696784</v>
          </cell>
        </row>
        <row r="134">
          <cell r="B134">
            <v>36770</v>
          </cell>
          <cell r="C134">
            <v>23602</v>
          </cell>
          <cell r="D134">
            <v>1.7267180747394288</v>
          </cell>
          <cell r="E134">
            <v>1.7208287433268368</v>
          </cell>
          <cell r="F134">
            <v>1.6969748326413017</v>
          </cell>
          <cell r="G134">
            <v>1.732522667570545</v>
          </cell>
          <cell r="H134">
            <v>1.7185408016269808</v>
          </cell>
          <cell r="I134">
            <v>1.7420981272773495</v>
          </cell>
          <cell r="J134">
            <v>1.4521227014659774</v>
          </cell>
          <cell r="K134">
            <v>1.4794932632827726</v>
          </cell>
          <cell r="L134">
            <v>1.3373866621472756</v>
          </cell>
          <cell r="M134">
            <v>1.338742479450894</v>
          </cell>
        </row>
        <row r="135">
          <cell r="B135">
            <v>36800</v>
          </cell>
          <cell r="C135">
            <v>24538</v>
          </cell>
          <cell r="D135">
            <v>1.6608525552204743</v>
          </cell>
          <cell r="E135">
            <v>1.6551878718721982</v>
          </cell>
          <cell r="F135">
            <v>1.6322438666557992</v>
          </cell>
          <cell r="G135">
            <v>1.6664357323335235</v>
          </cell>
          <cell r="H135">
            <v>1.6529872035210693</v>
          </cell>
          <cell r="I135">
            <v>1.6756459369141739</v>
          </cell>
          <cell r="J135">
            <v>1.3967315999673975</v>
          </cell>
          <cell r="K135">
            <v>1.4230581139457168</v>
          </cell>
          <cell r="L135">
            <v>1.2863721574700464</v>
          </cell>
          <cell r="M135">
            <v>1.2876762572336784</v>
          </cell>
        </row>
        <row r="136">
          <cell r="B136">
            <v>36831</v>
          </cell>
          <cell r="C136">
            <v>25103</v>
          </cell>
          <cell r="D136">
            <v>1.623471298251205</v>
          </cell>
          <cell r="E136">
            <v>1.6179341114607815</v>
          </cell>
          <cell r="F136">
            <v>1.5955065131657571</v>
          </cell>
          <cell r="G136">
            <v>1.6289288132892483</v>
          </cell>
          <cell r="H136">
            <v>1.6157829741465164</v>
          </cell>
          <cell r="I136">
            <v>1.6379317213082101</v>
          </cell>
          <cell r="J136">
            <v>1.3652949846631877</v>
          </cell>
          <cell r="K136">
            <v>1.3910289606819901</v>
          </cell>
          <cell r="L136">
            <v>1.2574194319404055</v>
          </cell>
          <cell r="M136">
            <v>1.2586941799784885</v>
          </cell>
        </row>
        <row r="137">
          <cell r="B137">
            <v>36861</v>
          </cell>
          <cell r="C137">
            <v>25591</v>
          </cell>
          <cell r="D137">
            <v>1.5925129928490485</v>
          </cell>
          <cell r="E137">
            <v>1.5870813958032122</v>
          </cell>
          <cell r="F137">
            <v>1.5650814739556875</v>
          </cell>
          <cell r="G137">
            <v>1.5978664374194052</v>
          </cell>
          <cell r="H137">
            <v>1.5849712789652612</v>
          </cell>
          <cell r="I137">
            <v>1.6066976671486068</v>
          </cell>
          <cell r="J137">
            <v>1.3392598960572075</v>
          </cell>
          <cell r="K137">
            <v>1.3645031456371381</v>
          </cell>
          <cell r="L137">
            <v>1.2334414442577468</v>
          </cell>
          <cell r="M137">
            <v>1.2346918838654215</v>
          </cell>
        </row>
        <row r="138">
          <cell r="B138">
            <v>36892</v>
          </cell>
          <cell r="C138">
            <v>26243</v>
          </cell>
          <cell r="D138">
            <v>1.552947452654041</v>
          </cell>
          <cell r="E138">
            <v>1.5476508021186601</v>
          </cell>
          <cell r="F138">
            <v>1.5261974621803909</v>
          </cell>
          <cell r="G138">
            <v>1.5581678923903517</v>
          </cell>
          <cell r="H138">
            <v>1.5455931105437641</v>
          </cell>
          <cell r="I138">
            <v>1.5667797126852876</v>
          </cell>
          <cell r="J138">
            <v>1.3059863582669664</v>
          </cell>
          <cell r="K138">
            <v>1.3306024463666501</v>
          </cell>
          <cell r="L138">
            <v>1.2027969363258775</v>
          </cell>
          <cell r="M138">
            <v>1.204016309111001</v>
          </cell>
        </row>
        <row r="139">
          <cell r="B139">
            <v>36923</v>
          </cell>
          <cell r="C139">
            <v>26815</v>
          </cell>
          <cell r="D139">
            <v>1.5198209957113555</v>
          </cell>
          <cell r="E139">
            <v>1.5146373298526943</v>
          </cell>
          <cell r="F139">
            <v>1.4936416184971097</v>
          </cell>
          <cell r="G139">
            <v>1.5249300764497482</v>
          </cell>
          <cell r="H139">
            <v>1.5126235316054446</v>
          </cell>
          <cell r="I139">
            <v>1.5333581950400894</v>
          </cell>
          <cell r="J139">
            <v>1.2781279134812604</v>
          </cell>
          <cell r="K139">
            <v>1.3022189073279882</v>
          </cell>
          <cell r="L139">
            <v>1.1771396606377027</v>
          </cell>
          <cell r="M139">
            <v>1.1783330225619988</v>
          </cell>
        </row>
        <row r="140">
          <cell r="B140">
            <v>36951</v>
          </cell>
          <cell r="C140">
            <v>27299</v>
          </cell>
          <cell r="D140">
            <v>1.4928751968936591</v>
          </cell>
          <cell r="E140">
            <v>1.48778343529067</v>
          </cell>
          <cell r="F140">
            <v>1.4671599692296422</v>
          </cell>
          <cell r="G140">
            <v>1.4978936957397706</v>
          </cell>
          <cell r="H140">
            <v>1.4858053408549763</v>
          </cell>
          <cell r="I140">
            <v>1.5061723872669328</v>
          </cell>
          <cell r="J140">
            <v>1.2554672332319865</v>
          </cell>
          <cell r="K140">
            <v>1.2791311037034323</v>
          </cell>
          <cell r="L140">
            <v>1.1562694604197956</v>
          </cell>
          <cell r="M140">
            <v>1.1574416645298362</v>
          </cell>
        </row>
        <row r="141">
          <cell r="B141">
            <v>36982</v>
          </cell>
          <cell r="C141">
            <v>27877</v>
          </cell>
          <cell r="D141">
            <v>1.4619220145639775</v>
          </cell>
          <cell r="E141">
            <v>1.4569358252322704</v>
          </cell>
          <cell r="F141">
            <v>1.4367399648455716</v>
          </cell>
          <cell r="G141">
            <v>1.4668364601642931</v>
          </cell>
          <cell r="H141">
            <v>1.4549987444847006</v>
          </cell>
          <cell r="I141">
            <v>1.4749435018115291</v>
          </cell>
          <cell r="J141">
            <v>1.22943645298992</v>
          </cell>
          <cell r="K141">
            <v>1.2526096782293648</v>
          </cell>
          <cell r="L141">
            <v>1.1322954406858701</v>
          </cell>
          <cell r="M141">
            <v>1.1334433403881337</v>
          </cell>
        </row>
        <row r="142">
          <cell r="B142">
            <v>37012</v>
          </cell>
          <cell r="C142">
            <v>28481</v>
          </cell>
          <cell r="D142">
            <v>1.4309188581861592</v>
          </cell>
          <cell r="E142">
            <v>1.4260384115726275</v>
          </cell>
          <cell r="F142">
            <v>1.4062708472314878</v>
          </cell>
          <cell r="G142">
            <v>1.435729082546259</v>
          </cell>
          <cell r="H142">
            <v>1.4241424107299603</v>
          </cell>
          <cell r="I142">
            <v>1.4436641971840876</v>
          </cell>
          <cell r="J142">
            <v>1.2033636459393982</v>
          </cell>
          <cell r="K142">
            <v>1.2260454337979705</v>
          </cell>
          <cell r="L142">
            <v>1.1082827147923178</v>
          </cell>
          <cell r="M142">
            <v>1.1094062708472314</v>
          </cell>
        </row>
        <row r="143">
          <cell r="B143">
            <v>37043</v>
          </cell>
          <cell r="C143">
            <v>28952</v>
          </cell>
          <cell r="D143">
            <v>1.4076402321083172</v>
          </cell>
          <cell r="E143">
            <v>1.4028391820945012</v>
          </cell>
          <cell r="F143">
            <v>1.3833932025421387</v>
          </cell>
          <cell r="G143">
            <v>1.4123722022658194</v>
          </cell>
          <cell r="H143">
            <v>1.400974025974026</v>
          </cell>
          <cell r="I143">
            <v>1.4201782260292899</v>
          </cell>
          <cell r="J143">
            <v>1.1837869577231279</v>
          </cell>
          <cell r="K143">
            <v>1.2060997513125173</v>
          </cell>
          <cell r="L143">
            <v>1.090252832274109</v>
          </cell>
          <cell r="M143">
            <v>1.0913581099751313</v>
          </cell>
        </row>
        <row r="144">
          <cell r="B144">
            <v>37073</v>
          </cell>
          <cell r="C144">
            <v>29364</v>
          </cell>
          <cell r="D144">
            <v>1.3878899332516006</v>
          </cell>
          <cell r="E144">
            <v>1.3831562457430868</v>
          </cell>
          <cell r="F144">
            <v>1.363983108568315</v>
          </cell>
          <cell r="G144">
            <v>1.3925555101484812</v>
          </cell>
          <cell r="H144">
            <v>1.381317259228988</v>
          </cell>
          <cell r="I144">
            <v>1.4002520092630433</v>
          </cell>
          <cell r="J144">
            <v>1.1671774962539163</v>
          </cell>
          <cell r="K144">
            <v>1.1891772238114697</v>
          </cell>
          <cell r="L144">
            <v>1.0749557281024384</v>
          </cell>
          <cell r="M144">
            <v>1.076045497888571</v>
          </cell>
        </row>
        <row r="145">
          <cell r="B145">
            <v>37104</v>
          </cell>
          <cell r="C145">
            <v>29809</v>
          </cell>
          <cell r="D145">
            <v>1.3671709886275958</v>
          </cell>
          <cell r="E145">
            <v>1.3625079673923983</v>
          </cell>
          <cell r="F145">
            <v>1.3436210540440807</v>
          </cell>
          <cell r="G145">
            <v>1.3717669160320709</v>
          </cell>
          <cell r="H145">
            <v>1.3606964339628971</v>
          </cell>
          <cell r="I145">
            <v>1.3793485189036867</v>
          </cell>
          <cell r="J145">
            <v>1.1497534301720957</v>
          </cell>
          <cell r="K145">
            <v>1.1714247374953872</v>
          </cell>
          <cell r="L145">
            <v>1.0589083833741488</v>
          </cell>
          <cell r="M145">
            <v>1.059981884665705</v>
          </cell>
        </row>
        <row r="146">
          <cell r="B146">
            <v>37135</v>
          </cell>
          <cell r="C146">
            <v>30236</v>
          </cell>
          <cell r="D146">
            <v>1.3478634740044979</v>
          </cell>
          <cell r="E146">
            <v>1.3432663050668079</v>
          </cell>
          <cell r="F146">
            <v>1.3246461172112713</v>
          </cell>
          <cell r="G146">
            <v>1.352394496626538</v>
          </cell>
          <cell r="H146">
            <v>1.341480354544252</v>
          </cell>
          <cell r="I146">
            <v>1.3598690302950125</v>
          </cell>
          <cell r="J146">
            <v>1.1335163381399656</v>
          </cell>
          <cell r="K146">
            <v>1.154881598094986</v>
          </cell>
          <cell r="L146">
            <v>1.0439542267495701</v>
          </cell>
          <cell r="M146">
            <v>1.0450125677999735</v>
          </cell>
        </row>
        <row r="147">
          <cell r="B147">
            <v>37165</v>
          </cell>
          <cell r="C147">
            <v>30786</v>
          </cell>
          <cell r="D147">
            <v>1.3237835379718053</v>
          </cell>
          <cell r="E147">
            <v>1.3192684986682257</v>
          </cell>
          <cell r="F147">
            <v>1.3009809653738713</v>
          </cell>
          <cell r="G147">
            <v>1.3282336126810887</v>
          </cell>
          <cell r="H147">
            <v>1.3175144546222308</v>
          </cell>
          <cell r="I147">
            <v>1.335574611836549</v>
          </cell>
          <cell r="J147">
            <v>1.1132657701552653</v>
          </cell>
          <cell r="K147">
            <v>1.1342493341129085</v>
          </cell>
          <cell r="L147">
            <v>1.0253037094783344</v>
          </cell>
          <cell r="M147">
            <v>1.026343142987072</v>
          </cell>
        </row>
        <row r="148">
          <cell r="B148">
            <v>37196</v>
          </cell>
          <cell r="C148">
            <v>31290</v>
          </cell>
          <cell r="D148">
            <v>1.3024608501118569</v>
          </cell>
          <cell r="E148">
            <v>1.2980185362735699</v>
          </cell>
          <cell r="F148">
            <v>1.2800255672738894</v>
          </cell>
          <cell r="G148">
            <v>1.3068392457654203</v>
          </cell>
          <cell r="H148">
            <v>1.2962927452860338</v>
          </cell>
          <cell r="I148">
            <v>1.3140620006391819</v>
          </cell>
          <cell r="J148">
            <v>1.0953339725151805</v>
          </cell>
          <cell r="K148">
            <v>1.1159795461808886</v>
          </cell>
          <cell r="L148">
            <v>1.0087887503994886</v>
          </cell>
          <cell r="M148">
            <v>1.0098114413550656</v>
          </cell>
        </row>
        <row r="149">
          <cell r="B149">
            <v>37226</v>
          </cell>
          <cell r="C149">
            <v>31565</v>
          </cell>
          <cell r="D149">
            <v>1.2911135751623635</v>
          </cell>
          <cell r="E149">
            <v>1.2867099635672421</v>
          </cell>
          <cell r="F149">
            <v>1.2688737525740534</v>
          </cell>
          <cell r="G149">
            <v>1.2954538254395691</v>
          </cell>
          <cell r="H149">
            <v>1.284999207983526</v>
          </cell>
          <cell r="I149">
            <v>1.3026136543640108</v>
          </cell>
          <cell r="J149">
            <v>1.0857912244574688</v>
          </cell>
          <cell r="K149">
            <v>1.1051365635978099</v>
          </cell>
          <cell r="L149">
            <v>1</v>
          </cell>
          <cell r="M149">
            <v>1.0010137810866466</v>
          </cell>
        </row>
        <row r="150">
          <cell r="B150">
            <v>37257</v>
          </cell>
          <cell r="C150">
            <v>28321</v>
          </cell>
          <cell r="D150">
            <v>1.4390028600685003</v>
          </cell>
          <cell r="E150">
            <v>1.434094841283853</v>
          </cell>
          <cell r="F150">
            <v>1.4142155997316479</v>
          </cell>
          <cell r="G150">
            <v>1.4438402598778293</v>
          </cell>
          <cell r="H150">
            <v>1.4321881289502489</v>
          </cell>
          <cell r="I150">
            <v>1.4518202040888386</v>
          </cell>
          <cell r="J150">
            <v>1.2101620705483564</v>
          </cell>
          <cell r="K150">
            <v>1.2329719995762862</v>
          </cell>
        </row>
        <row r="151">
          <cell r="B151">
            <v>37288</v>
          </cell>
          <cell r="C151">
            <v>28054</v>
          </cell>
          <cell r="D151">
            <v>1.452698367434234</v>
          </cell>
          <cell r="E151">
            <v>1.4477436372709773</v>
          </cell>
          <cell r="F151">
            <v>1.4276751978327511</v>
          </cell>
          <cell r="G151">
            <v>1.4575818065160049</v>
          </cell>
          <cell r="H151">
            <v>1.4458187780708633</v>
          </cell>
          <cell r="I151">
            <v>1.4656376987238897</v>
          </cell>
          <cell r="J151">
            <v>1.2216796178798033</v>
          </cell>
          <cell r="K151">
            <v>1.2447066371996862</v>
          </cell>
        </row>
        <row r="152">
          <cell r="B152">
            <v>37316</v>
          </cell>
          <cell r="C152">
            <v>28698</v>
          </cell>
          <cell r="D152">
            <v>1.4200989616001114</v>
          </cell>
          <cell r="E152">
            <v>1.4152554184960624</v>
          </cell>
          <cell r="F152">
            <v>1.3956373266429716</v>
          </cell>
          <cell r="G152">
            <v>1.4248728134364763</v>
          </cell>
          <cell r="H152">
            <v>1.4133737542685902</v>
          </cell>
          <cell r="I152">
            <v>1.4327479266847865</v>
          </cell>
          <cell r="J152">
            <v>1.1942644086695937</v>
          </cell>
          <cell r="K152">
            <v>1.2167746881315771</v>
          </cell>
        </row>
        <row r="153">
          <cell r="B153">
            <v>37347</v>
          </cell>
          <cell r="C153">
            <v>29316</v>
          </cell>
          <cell r="D153">
            <v>1.3901623686723974</v>
          </cell>
          <cell r="E153">
            <v>1.3854209305498704</v>
          </cell>
          <cell r="F153">
            <v>1.3662164006003548</v>
          </cell>
          <cell r="G153">
            <v>1.3948355846636649</v>
          </cell>
          <cell r="H153">
            <v>1.3835789330058672</v>
          </cell>
          <cell r="I153">
            <v>1.4025446854959749</v>
          </cell>
          <cell r="J153">
            <v>1.1690885523263748</v>
          </cell>
          <cell r="K153">
            <v>1.1911243007231547</v>
          </cell>
        </row>
        <row r="154">
          <cell r="B154">
            <v>37377</v>
          </cell>
          <cell r="C154">
            <v>30666</v>
          </cell>
          <cell r="D154">
            <v>1.3289636731233287</v>
          </cell>
          <cell r="E154">
            <v>1.3244309658905629</v>
          </cell>
          <cell r="F154">
            <v>1.3060718711276331</v>
          </cell>
          <cell r="G154">
            <v>1.3334311615469903</v>
          </cell>
          <cell r="H154">
            <v>1.3226700580447401</v>
          </cell>
          <cell r="I154">
            <v>1.3408008869758039</v>
          </cell>
          <cell r="J154">
            <v>1.1176221222200482</v>
          </cell>
          <cell r="K154">
            <v>1.1386877975608165</v>
          </cell>
        </row>
        <row r="155">
          <cell r="B155">
            <v>37408</v>
          </cell>
          <cell r="C155">
            <v>31921</v>
          </cell>
          <cell r="D155">
            <v>1.2767143886469723</v>
          </cell>
          <cell r="E155">
            <v>1.2723598884746719</v>
          </cell>
          <cell r="F155">
            <v>1.2547225964098869</v>
          </cell>
          <cell r="G155">
            <v>1.2810062341405344</v>
          </cell>
          <cell r="H155">
            <v>1.2706682121487423</v>
          </cell>
          <cell r="I155">
            <v>1.2880862128379438</v>
          </cell>
          <cell r="J155">
            <v>1.0736819021960464</v>
          </cell>
          <cell r="K155">
            <v>1.0939193634284641</v>
          </cell>
        </row>
        <row r="156">
          <cell r="B156">
            <v>37438</v>
          </cell>
          <cell r="C156">
            <v>32721</v>
          </cell>
          <cell r="D156">
            <v>1.2454998319122277</v>
          </cell>
          <cell r="E156">
            <v>1.2412517954830231</v>
          </cell>
          <cell r="F156">
            <v>1.2240457198740871</v>
          </cell>
          <cell r="G156">
            <v>1.2496867455151126</v>
          </cell>
          <cell r="H156">
            <v>1.2396014791723968</v>
          </cell>
          <cell r="I156">
            <v>1.2565936248892149</v>
          </cell>
          <cell r="J156">
            <v>1.0474313132239235</v>
          </cell>
          <cell r="K156">
            <v>1.0671739861251184</v>
          </cell>
        </row>
        <row r="157">
          <cell r="B157">
            <v>37469</v>
          </cell>
          <cell r="C157">
            <v>32362</v>
          </cell>
          <cell r="D157">
            <v>1.2593164822940486</v>
          </cell>
          <cell r="E157">
            <v>1.2550213213027626</v>
          </cell>
          <cell r="F157">
            <v>1.2376243742661146</v>
          </cell>
          <cell r="G157">
            <v>1.2635498424077622</v>
          </cell>
          <cell r="H157">
            <v>1.253352697608306</v>
          </cell>
          <cell r="I157">
            <v>1.2705333415734503</v>
          </cell>
          <cell r="J157">
            <v>1.059050738520487</v>
          </cell>
          <cell r="K157">
            <v>1.0790124219763921</v>
          </cell>
        </row>
        <row r="158">
          <cell r="B158">
            <v>37500</v>
          </cell>
          <cell r="C158">
            <v>32481</v>
          </cell>
          <cell r="D158">
            <v>1.2547027492995906</v>
          </cell>
          <cell r="E158">
            <v>1.2504233244050369</v>
          </cell>
          <cell r="F158">
            <v>1.2330901142206212</v>
          </cell>
          <cell r="G158">
            <v>1.2589205997352297</v>
          </cell>
          <cell r="H158">
            <v>1.2487608140143469</v>
          </cell>
          <cell r="I158">
            <v>1.2658785135925619</v>
          </cell>
          <cell r="J158">
            <v>1.0551707151873404</v>
          </cell>
          <cell r="K158">
            <v>1.075059265416705</v>
          </cell>
        </row>
        <row r="159">
          <cell r="B159">
            <v>37530</v>
          </cell>
          <cell r="C159">
            <v>32629</v>
          </cell>
          <cell r="D159">
            <v>1.2490116154341231</v>
          </cell>
          <cell r="E159">
            <v>1.2447516013362347</v>
          </cell>
          <cell r="F159">
            <v>1.2274970118606148</v>
          </cell>
          <cell r="G159">
            <v>1.2532103343651353</v>
          </cell>
          <cell r="H159">
            <v>1.2430966318305801</v>
          </cell>
          <cell r="I159">
            <v>1.2601366882221336</v>
          </cell>
          <cell r="J159">
            <v>1.0503846271721475</v>
          </cell>
          <cell r="K159">
            <v>1.0701829660731252</v>
          </cell>
        </row>
        <row r="160">
          <cell r="B160">
            <v>37561</v>
          </cell>
          <cell r="C160">
            <v>33592</v>
          </cell>
          <cell r="D160">
            <v>1.2132055251250298</v>
          </cell>
          <cell r="E160">
            <v>1.2090676351512264</v>
          </cell>
          <cell r="F160">
            <v>1.1923076923076923</v>
          </cell>
          <cell r="G160">
            <v>1.2172838771135985</v>
          </cell>
          <cell r="H160">
            <v>1.2074601095498929</v>
          </cell>
          <cell r="I160">
            <v>1.224011669445106</v>
          </cell>
          <cell r="J160">
            <v>1.0202726839723744</v>
          </cell>
          <cell r="K160">
            <v>1.0395034532031435</v>
          </cell>
        </row>
        <row r="161">
          <cell r="B161">
            <v>37591</v>
          </cell>
          <cell r="C161">
            <v>34273</v>
          </cell>
          <cell r="D161">
            <v>1.1890992909870743</v>
          </cell>
          <cell r="E161">
            <v>1.1850436203425436</v>
          </cell>
          <cell r="F161">
            <v>1.1686166953578618</v>
          </cell>
          <cell r="G161">
            <v>1.1930966066583024</v>
          </cell>
          <cell r="H161">
            <v>1.1834680360633736</v>
          </cell>
          <cell r="I161">
            <v>1.1996907186414962</v>
          </cell>
          <cell r="J161">
            <v>1</v>
          </cell>
          <cell r="K161">
            <v>1.0188486563767396</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bal"/>
      <sheetName val="Prima"/>
      <sheetName val="Doua"/>
      <sheetName val="Bsit"/>
      <sheetName val="BS OMF"/>
      <sheetName val="P&amp;L OMF"/>
      <sheetName val="CF OMF"/>
      <sheetName val="chvn2001"/>
      <sheetName val="PL OMF"/>
      <sheetName val="Note"/>
      <sheetName val="Reze"/>
      <sheetName val="Repo"/>
      <sheetName val="Note OMF"/>
      <sheetName val="Remf OMF"/>
      <sheetName val="Remf"/>
      <sheetName val="Plsta"/>
      <sheetName val="Pladj"/>
      <sheetName val="Plinf"/>
      <sheetName val="Plsum"/>
      <sheetName val="Plgru"/>
      <sheetName val="Plrap"/>
      <sheetName val="Cash"/>
      <sheetName val="Indicatori"/>
      <sheetName val="Sheet1"/>
      <sheetName val="Provi"/>
      <sheetName val="Idx"/>
      <sheetName val="Alro 2001 OMF 94 vers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
          <cell r="F7" t="str">
            <v>EXADJ11ADJ</v>
          </cell>
          <cell r="G7" t="str">
            <v>EXADJ22ADJ</v>
          </cell>
          <cell r="X7" t="str">
            <v>EXADJ2ADJ</v>
          </cell>
          <cell r="AN7" t="str">
            <v>EXT1ADJ</v>
          </cell>
        </row>
        <row r="8">
          <cell r="F8">
            <v>0</v>
          </cell>
          <cell r="G8">
            <v>0</v>
          </cell>
          <cell r="X8">
            <v>0</v>
          </cell>
          <cell r="AN8" t="str">
            <v>BB6</v>
          </cell>
        </row>
        <row r="9">
          <cell r="F9">
            <v>0</v>
          </cell>
          <cell r="G9">
            <v>0</v>
          </cell>
          <cell r="X9">
            <v>0</v>
          </cell>
          <cell r="AN9" t="str">
            <v>BB5</v>
          </cell>
        </row>
        <row r="10">
          <cell r="F10">
            <v>0</v>
          </cell>
          <cell r="G10">
            <v>0</v>
          </cell>
          <cell r="X10">
            <v>0</v>
          </cell>
          <cell r="AN10" t="str">
            <v>BB15</v>
          </cell>
        </row>
        <row r="11">
          <cell r="F11">
            <v>0</v>
          </cell>
          <cell r="G11">
            <v>0</v>
          </cell>
          <cell r="X11">
            <v>0</v>
          </cell>
          <cell r="AN11" t="str">
            <v>BB5</v>
          </cell>
        </row>
        <row r="12">
          <cell r="F12">
            <v>0</v>
          </cell>
          <cell r="G12">
            <v>0</v>
          </cell>
          <cell r="X12">
            <v>138929878</v>
          </cell>
          <cell r="AN12" t="str">
            <v>BB4</v>
          </cell>
        </row>
        <row r="13">
          <cell r="F13">
            <v>0</v>
          </cell>
          <cell r="G13">
            <v>0</v>
          </cell>
          <cell r="X13">
            <v>0</v>
          </cell>
          <cell r="AN13" t="str">
            <v>BB26</v>
          </cell>
        </row>
        <row r="14">
          <cell r="F14">
            <v>0</v>
          </cell>
          <cell r="G14">
            <v>0</v>
          </cell>
          <cell r="X14">
            <v>0</v>
          </cell>
          <cell r="AN14" t="str">
            <v>BB15</v>
          </cell>
        </row>
        <row r="15">
          <cell r="F15">
            <v>0</v>
          </cell>
          <cell r="G15">
            <v>0</v>
          </cell>
          <cell r="X15">
            <v>0</v>
          </cell>
          <cell r="AN15" t="str">
            <v>BB13</v>
          </cell>
        </row>
        <row r="16">
          <cell r="F16">
            <v>0</v>
          </cell>
          <cell r="G16">
            <v>0</v>
          </cell>
          <cell r="X16">
            <v>0</v>
          </cell>
          <cell r="AN16" t="str">
            <v>BB15</v>
          </cell>
        </row>
        <row r="17">
          <cell r="F17">
            <v>0</v>
          </cell>
          <cell r="G17">
            <v>0</v>
          </cell>
          <cell r="X17">
            <v>0</v>
          </cell>
          <cell r="AN17" t="str">
            <v>BB15</v>
          </cell>
        </row>
        <row r="18">
          <cell r="F18">
            <v>0</v>
          </cell>
          <cell r="G18">
            <v>0</v>
          </cell>
          <cell r="X18">
            <v>0</v>
          </cell>
          <cell r="AN18" t="str">
            <v>BB15</v>
          </cell>
        </row>
        <row r="19">
          <cell r="F19">
            <v>0</v>
          </cell>
          <cell r="G19">
            <v>0</v>
          </cell>
          <cell r="X19">
            <v>59231</v>
          </cell>
          <cell r="AN19" t="str">
            <v>BB15</v>
          </cell>
        </row>
        <row r="20">
          <cell r="F20">
            <v>0</v>
          </cell>
          <cell r="G20">
            <v>0</v>
          </cell>
          <cell r="X20">
            <v>49180716.07692308</v>
          </cell>
          <cell r="AN20" t="str">
            <v>BB3</v>
          </cell>
        </row>
        <row r="21">
          <cell r="F21">
            <v>0</v>
          </cell>
          <cell r="G21">
            <v>0</v>
          </cell>
          <cell r="X21">
            <v>0</v>
          </cell>
          <cell r="AN21" t="str">
            <v>BB15</v>
          </cell>
        </row>
        <row r="22">
          <cell r="F22">
            <v>0</v>
          </cell>
          <cell r="G22">
            <v>0</v>
          </cell>
          <cell r="X22">
            <v>0</v>
          </cell>
          <cell r="AN22" t="str">
            <v>BB8</v>
          </cell>
        </row>
        <row r="23">
          <cell r="F23">
            <v>0</v>
          </cell>
          <cell r="G23">
            <v>0</v>
          </cell>
          <cell r="X23">
            <v>0</v>
          </cell>
          <cell r="AN23" t="str">
            <v>BB15</v>
          </cell>
        </row>
        <row r="24">
          <cell r="F24">
            <v>0</v>
          </cell>
          <cell r="G24">
            <v>0</v>
          </cell>
          <cell r="X24">
            <v>0</v>
          </cell>
          <cell r="AN24" t="str">
            <v>BB15</v>
          </cell>
        </row>
        <row r="25">
          <cell r="F25">
            <v>0</v>
          </cell>
          <cell r="G25">
            <v>0</v>
          </cell>
          <cell r="X25">
            <v>0</v>
          </cell>
          <cell r="AN25" t="str">
            <v>F3</v>
          </cell>
        </row>
        <row r="26">
          <cell r="F26">
            <v>0</v>
          </cell>
          <cell r="G26">
            <v>0</v>
          </cell>
          <cell r="X26">
            <v>0</v>
          </cell>
          <cell r="AN26" t="str">
            <v>BB22</v>
          </cell>
        </row>
        <row r="27">
          <cell r="F27">
            <v>0</v>
          </cell>
          <cell r="G27">
            <v>0</v>
          </cell>
          <cell r="X27">
            <v>-1088312</v>
          </cell>
          <cell r="AN27" t="str">
            <v>BB7</v>
          </cell>
        </row>
        <row r="28">
          <cell r="F28">
            <v>0</v>
          </cell>
          <cell r="G28">
            <v>142253576.178</v>
          </cell>
          <cell r="X28">
            <v>51560886.700904995</v>
          </cell>
          <cell r="AN28" t="str">
            <v>BB1</v>
          </cell>
        </row>
        <row r="29">
          <cell r="F29">
            <v>0</v>
          </cell>
          <cell r="G29">
            <v>0</v>
          </cell>
          <cell r="X29">
            <v>0</v>
          </cell>
          <cell r="AN29" t="str">
            <v>BB1</v>
          </cell>
        </row>
        <row r="30">
          <cell r="F30">
            <v>0</v>
          </cell>
          <cell r="G30">
            <v>0</v>
          </cell>
          <cell r="X30">
            <v>0</v>
          </cell>
          <cell r="AN30" t="str">
            <v>BB15</v>
          </cell>
        </row>
        <row r="31">
          <cell r="F31">
            <v>0</v>
          </cell>
          <cell r="G31">
            <v>48082308</v>
          </cell>
          <cell r="X31">
            <v>-369748022.97421002</v>
          </cell>
          <cell r="AN31" t="str">
            <v>F2</v>
          </cell>
        </row>
        <row r="32">
          <cell r="F32">
            <v>0</v>
          </cell>
          <cell r="G32">
            <v>0</v>
          </cell>
          <cell r="X32">
            <v>0</v>
          </cell>
          <cell r="AN32" t="str">
            <v>F3</v>
          </cell>
        </row>
        <row r="33">
          <cell r="F33">
            <v>0</v>
          </cell>
          <cell r="G33">
            <v>0</v>
          </cell>
          <cell r="X33">
            <v>0</v>
          </cell>
          <cell r="AN33" t="str">
            <v>F3</v>
          </cell>
        </row>
        <row r="34">
          <cell r="F34">
            <v>0</v>
          </cell>
          <cell r="G34">
            <v>0</v>
          </cell>
          <cell r="X34">
            <v>0</v>
          </cell>
          <cell r="AN34" t="str">
            <v>F3</v>
          </cell>
        </row>
        <row r="35">
          <cell r="F35">
            <v>0</v>
          </cell>
          <cell r="G35">
            <v>0</v>
          </cell>
          <cell r="X35">
            <v>0</v>
          </cell>
          <cell r="AN35" t="str">
            <v>BB23</v>
          </cell>
        </row>
        <row r="36">
          <cell r="F36">
            <v>0</v>
          </cell>
          <cell r="G36">
            <v>0</v>
          </cell>
          <cell r="X36">
            <v>0</v>
          </cell>
          <cell r="AN36" t="str">
            <v>BB23</v>
          </cell>
        </row>
        <row r="37">
          <cell r="F37">
            <v>0</v>
          </cell>
          <cell r="G37">
            <v>0</v>
          </cell>
          <cell r="X37">
            <v>0</v>
          </cell>
          <cell r="AN37" t="str">
            <v>BB1</v>
          </cell>
        </row>
        <row r="38">
          <cell r="F38">
            <v>0</v>
          </cell>
          <cell r="G38">
            <v>0</v>
          </cell>
          <cell r="X38">
            <v>-4022066</v>
          </cell>
          <cell r="AN38" t="str">
            <v>BB21</v>
          </cell>
        </row>
        <row r="39">
          <cell r="F39">
            <v>0</v>
          </cell>
          <cell r="G39">
            <v>0</v>
          </cell>
          <cell r="X39">
            <v>0</v>
          </cell>
          <cell r="AN39" t="str">
            <v>BB21</v>
          </cell>
        </row>
        <row r="40">
          <cell r="F40">
            <v>0</v>
          </cell>
          <cell r="G40">
            <v>0</v>
          </cell>
          <cell r="X40">
            <v>0</v>
          </cell>
          <cell r="AN40" t="str">
            <v>BB2</v>
          </cell>
        </row>
        <row r="41">
          <cell r="F41">
            <v>0</v>
          </cell>
          <cell r="G41">
            <v>66040756</v>
          </cell>
          <cell r="X41">
            <v>42830918</v>
          </cell>
          <cell r="AN41" t="str">
            <v>BB2</v>
          </cell>
        </row>
        <row r="42">
          <cell r="F42">
            <v>0</v>
          </cell>
          <cell r="G42">
            <v>0</v>
          </cell>
          <cell r="X42">
            <v>0</v>
          </cell>
          <cell r="AN42" t="str">
            <v>BB15</v>
          </cell>
        </row>
        <row r="43">
          <cell r="F43">
            <v>0</v>
          </cell>
          <cell r="G43">
            <v>0</v>
          </cell>
          <cell r="X43">
            <v>-29372097.109551735</v>
          </cell>
          <cell r="AN43" t="str">
            <v>BB17</v>
          </cell>
        </row>
        <row r="44">
          <cell r="F44">
            <v>0</v>
          </cell>
          <cell r="G44">
            <v>0</v>
          </cell>
          <cell r="X44">
            <v>-68927567.31593886</v>
          </cell>
          <cell r="AN44" t="str">
            <v>BB19</v>
          </cell>
        </row>
        <row r="45">
          <cell r="F45">
            <v>0</v>
          </cell>
          <cell r="G45">
            <v>0</v>
          </cell>
          <cell r="X45">
            <v>-72328225.951000005</v>
          </cell>
          <cell r="AN45" t="str">
            <v>F2</v>
          </cell>
        </row>
        <row r="46">
          <cell r="F46">
            <v>0</v>
          </cell>
          <cell r="G46">
            <v>0</v>
          </cell>
          <cell r="X46">
            <v>0</v>
          </cell>
          <cell r="AN46" t="str">
            <v>BB15</v>
          </cell>
        </row>
        <row r="47">
          <cell r="F47">
            <v>0</v>
          </cell>
          <cell r="G47">
            <v>0</v>
          </cell>
          <cell r="X47">
            <v>0</v>
          </cell>
          <cell r="AN47" t="str">
            <v>BB15</v>
          </cell>
        </row>
        <row r="48">
          <cell r="F48">
            <v>0</v>
          </cell>
          <cell r="G48">
            <v>0</v>
          </cell>
          <cell r="X48">
            <v>-64361502</v>
          </cell>
          <cell r="AN48" t="str">
            <v>BB18</v>
          </cell>
        </row>
        <row r="49">
          <cell r="F49">
            <v>0</v>
          </cell>
          <cell r="G49">
            <v>3026468786.7952976</v>
          </cell>
          <cell r="X49">
            <v>0</v>
          </cell>
          <cell r="AN49" t="str">
            <v>V</v>
          </cell>
        </row>
        <row r="50">
          <cell r="F50">
            <v>0</v>
          </cell>
          <cell r="G50">
            <v>0</v>
          </cell>
          <cell r="X50">
            <v>22195028</v>
          </cell>
          <cell r="AN50" t="str">
            <v>TAX2</v>
          </cell>
        </row>
        <row r="51">
          <cell r="F51">
            <v>0</v>
          </cell>
          <cell r="G51">
            <v>0</v>
          </cell>
          <cell r="X51">
            <v>-8962166</v>
          </cell>
          <cell r="AN51" t="str">
            <v>BB28</v>
          </cell>
        </row>
        <row r="52">
          <cell r="F52">
            <v>0</v>
          </cell>
          <cell r="G52">
            <v>0</v>
          </cell>
          <cell r="X52">
            <v>33955200.863309763</v>
          </cell>
          <cell r="AN52" t="str">
            <v>TAX1</v>
          </cell>
        </row>
        <row r="57">
          <cell r="G57" t="str">
            <v>READJ22ADJ</v>
          </cell>
          <cell r="X57" t="str">
            <v>READJ2ADJ</v>
          </cell>
          <cell r="AN57" t="str">
            <v>RET1ADJ</v>
          </cell>
        </row>
        <row r="58">
          <cell r="G58">
            <v>0</v>
          </cell>
          <cell r="X58">
            <v>0</v>
          </cell>
          <cell r="AN58" t="str">
            <v>AA1</v>
          </cell>
        </row>
        <row r="59">
          <cell r="G59">
            <v>0</v>
          </cell>
          <cell r="X59">
            <v>0</v>
          </cell>
          <cell r="AN59" t="str">
            <v>AA1</v>
          </cell>
        </row>
        <row r="60">
          <cell r="G60">
            <v>0</v>
          </cell>
          <cell r="X60">
            <v>0</v>
          </cell>
          <cell r="AN60" t="str">
            <v>AA3</v>
          </cell>
        </row>
        <row r="61">
          <cell r="G61">
            <v>0</v>
          </cell>
          <cell r="X61">
            <v>0</v>
          </cell>
          <cell r="AN61" t="str">
            <v>AA2</v>
          </cell>
        </row>
        <row r="62">
          <cell r="G62">
            <v>0</v>
          </cell>
          <cell r="X62">
            <v>0</v>
          </cell>
          <cell r="AN62" t="str">
            <v>AA3</v>
          </cell>
        </row>
        <row r="63">
          <cell r="G63">
            <v>0</v>
          </cell>
          <cell r="X63">
            <v>0</v>
          </cell>
          <cell r="AN63" t="str">
            <v>AA3</v>
          </cell>
        </row>
        <row r="64">
          <cell r="G64">
            <v>0</v>
          </cell>
          <cell r="X64">
            <v>0</v>
          </cell>
          <cell r="AN64" t="str">
            <v>AA5</v>
          </cell>
        </row>
        <row r="65">
          <cell r="G65">
            <v>0</v>
          </cell>
          <cell r="X65">
            <v>0</v>
          </cell>
          <cell r="AN65" t="str">
            <v>AA3</v>
          </cell>
        </row>
        <row r="66">
          <cell r="G66">
            <v>-8885409</v>
          </cell>
          <cell r="X66">
            <v>-114418632</v>
          </cell>
          <cell r="AN66" t="str">
            <v>AA3</v>
          </cell>
        </row>
        <row r="67">
          <cell r="G67">
            <v>0</v>
          </cell>
          <cell r="X67">
            <v>0</v>
          </cell>
          <cell r="AN67" t="str">
            <v>AA3</v>
          </cell>
        </row>
        <row r="68">
          <cell r="G68">
            <v>0</v>
          </cell>
          <cell r="X68">
            <v>0</v>
          </cell>
          <cell r="AN68" t="str">
            <v>AA3</v>
          </cell>
        </row>
        <row r="69">
          <cell r="G69">
            <v>0</v>
          </cell>
          <cell r="X69">
            <v>0</v>
          </cell>
          <cell r="AN69" t="str">
            <v>AA3</v>
          </cell>
        </row>
        <row r="70">
          <cell r="G70">
            <v>0</v>
          </cell>
          <cell r="X70">
            <v>0</v>
          </cell>
          <cell r="AN70" t="str">
            <v>AA3</v>
          </cell>
        </row>
        <row r="71">
          <cell r="G71">
            <v>0</v>
          </cell>
          <cell r="X71">
            <v>0</v>
          </cell>
          <cell r="AN71" t="str">
            <v>AA3</v>
          </cell>
        </row>
        <row r="72">
          <cell r="G72">
            <v>-53430</v>
          </cell>
          <cell r="X72">
            <v>-157326475.72459999</v>
          </cell>
          <cell r="AN72" t="str">
            <v>F5</v>
          </cell>
        </row>
        <row r="73">
          <cell r="G73">
            <v>0</v>
          </cell>
          <cell r="X73">
            <v>0</v>
          </cell>
          <cell r="AN73" t="str">
            <v>F6</v>
          </cell>
        </row>
        <row r="74">
          <cell r="G74">
            <v>0</v>
          </cell>
          <cell r="X74">
            <v>0</v>
          </cell>
          <cell r="AN74" t="str">
            <v>AA3</v>
          </cell>
        </row>
        <row r="75">
          <cell r="G75">
            <v>0</v>
          </cell>
          <cell r="X75">
            <v>0</v>
          </cell>
          <cell r="AN75" t="str">
            <v>F6</v>
          </cell>
        </row>
        <row r="76">
          <cell r="G76">
            <v>0</v>
          </cell>
          <cell r="X76">
            <v>-2389727</v>
          </cell>
          <cell r="AN76" t="str">
            <v>AA6</v>
          </cell>
        </row>
        <row r="77">
          <cell r="G77">
            <v>0</v>
          </cell>
          <cell r="X77">
            <v>-4917066</v>
          </cell>
          <cell r="AN77" t="str">
            <v>AA7</v>
          </cell>
        </row>
        <row r="78">
          <cell r="G78">
            <v>0</v>
          </cell>
          <cell r="X78">
            <v>-93369</v>
          </cell>
          <cell r="AN78" t="str">
            <v>AA7</v>
          </cell>
        </row>
        <row r="79">
          <cell r="G79">
            <v>0</v>
          </cell>
          <cell r="X79">
            <v>0</v>
          </cell>
          <cell r="AN79" t="str">
            <v>AA9</v>
          </cell>
        </row>
        <row r="80">
          <cell r="G80">
            <v>0</v>
          </cell>
          <cell r="X80">
            <v>-20887183</v>
          </cell>
          <cell r="AN80" t="str">
            <v>AA8</v>
          </cell>
        </row>
        <row r="81">
          <cell r="G81">
            <v>0</v>
          </cell>
          <cell r="X81">
            <v>0</v>
          </cell>
          <cell r="AN81" t="str">
            <v>AA8</v>
          </cell>
        </row>
        <row r="82">
          <cell r="G82">
            <v>0</v>
          </cell>
          <cell r="X82">
            <v>0</v>
          </cell>
          <cell r="AN82" t="str">
            <v>AA8</v>
          </cell>
        </row>
        <row r="83">
          <cell r="G83">
            <v>0</v>
          </cell>
          <cell r="X83">
            <v>-31475341</v>
          </cell>
          <cell r="AN83" t="str">
            <v>AA8</v>
          </cell>
        </row>
        <row r="84">
          <cell r="G84">
            <v>2266140269.0633998</v>
          </cell>
          <cell r="X84">
            <v>0</v>
          </cell>
          <cell r="AN84" t="str">
            <v>V</v>
          </cell>
        </row>
        <row r="85">
          <cell r="G85">
            <v>0</v>
          </cell>
          <cell r="X85">
            <v>-4937886</v>
          </cell>
          <cell r="AN85" t="str">
            <v>AA7</v>
          </cell>
        </row>
      </sheetData>
      <sheetData sheetId="17" refreshError="1">
        <row r="7">
          <cell r="F7" t="str">
            <v>EXINF11INF</v>
          </cell>
          <cell r="W7" t="str">
            <v>EXADJ1INF</v>
          </cell>
          <cell r="AN7" t="str">
            <v>EXT1INF</v>
          </cell>
        </row>
        <row r="8">
          <cell r="F8">
            <v>535459303.43729305</v>
          </cell>
          <cell r="W8">
            <v>393674505.65191555</v>
          </cell>
          <cell r="AN8" t="str">
            <v>BB6</v>
          </cell>
        </row>
        <row r="9">
          <cell r="F9">
            <v>106741158.23095977</v>
          </cell>
          <cell r="W9">
            <v>48870653.026361585</v>
          </cell>
          <cell r="AN9" t="str">
            <v>BB5</v>
          </cell>
        </row>
        <row r="10">
          <cell r="F10">
            <v>1786967.7831150908</v>
          </cell>
          <cell r="W10">
            <v>1612822.7548033632</v>
          </cell>
          <cell r="AN10" t="str">
            <v>BB15</v>
          </cell>
        </row>
        <row r="11">
          <cell r="F11">
            <v>22604180.535417616</v>
          </cell>
          <cell r="W11">
            <v>14227957.428021908</v>
          </cell>
          <cell r="AN11" t="str">
            <v>BB5</v>
          </cell>
        </row>
        <row r="12">
          <cell r="F12">
            <v>358954035.48037767</v>
          </cell>
          <cell r="W12">
            <v>172664492.88779652</v>
          </cell>
          <cell r="AN12" t="str">
            <v>BB4</v>
          </cell>
        </row>
        <row r="13">
          <cell r="F13">
            <v>11677709.908517569</v>
          </cell>
          <cell r="W13">
            <v>22144529.506125629</v>
          </cell>
          <cell r="AN13" t="str">
            <v>BB26</v>
          </cell>
        </row>
        <row r="14">
          <cell r="F14">
            <v>1232858.0174955567</v>
          </cell>
          <cell r="W14">
            <v>1072949.6754922792</v>
          </cell>
          <cell r="AN14" t="str">
            <v>BB15</v>
          </cell>
        </row>
        <row r="15">
          <cell r="F15">
            <v>18405090.594681174</v>
          </cell>
          <cell r="W15">
            <v>18404909.020857066</v>
          </cell>
          <cell r="AN15" t="str">
            <v>BB13</v>
          </cell>
        </row>
        <row r="16">
          <cell r="F16">
            <v>1391941.3307584329</v>
          </cell>
          <cell r="W16">
            <v>1106814.0478835367</v>
          </cell>
          <cell r="AN16" t="str">
            <v>BB15</v>
          </cell>
        </row>
        <row r="17">
          <cell r="F17">
            <v>670293.26172031835</v>
          </cell>
          <cell r="W17">
            <v>331241.01586824935</v>
          </cell>
          <cell r="AN17" t="str">
            <v>BB15</v>
          </cell>
        </row>
        <row r="18">
          <cell r="F18">
            <v>7318276.6432680376</v>
          </cell>
          <cell r="W18">
            <v>535287.8498744769</v>
          </cell>
          <cell r="AN18" t="str">
            <v>BB15</v>
          </cell>
        </row>
        <row r="19">
          <cell r="F19">
            <v>233199.43414195767</v>
          </cell>
          <cell r="W19">
            <v>168206.12732547859</v>
          </cell>
          <cell r="AN19" t="str">
            <v>BB15</v>
          </cell>
        </row>
        <row r="20">
          <cell r="F20">
            <v>600243.20137204509</v>
          </cell>
          <cell r="W20">
            <v>1132761.218290709</v>
          </cell>
          <cell r="AN20" t="str">
            <v>BB3</v>
          </cell>
        </row>
        <row r="21">
          <cell r="F21">
            <v>990700.88128781598</v>
          </cell>
          <cell r="W21">
            <v>655327.66748665366</v>
          </cell>
          <cell r="AN21" t="str">
            <v>BB15</v>
          </cell>
        </row>
        <row r="22">
          <cell r="F22">
            <v>6292645.327934213</v>
          </cell>
          <cell r="W22">
            <v>8366987.6451718137</v>
          </cell>
          <cell r="AN22" t="str">
            <v>BB8</v>
          </cell>
        </row>
        <row r="23">
          <cell r="F23">
            <v>981488.25080972072</v>
          </cell>
          <cell r="W23">
            <v>689400.55709880311</v>
          </cell>
          <cell r="AN23" t="str">
            <v>BB15</v>
          </cell>
        </row>
        <row r="24">
          <cell r="F24">
            <v>547978.10290983925</v>
          </cell>
          <cell r="W24">
            <v>357817.60796942376</v>
          </cell>
          <cell r="AN24" t="str">
            <v>BB15</v>
          </cell>
        </row>
        <row r="25">
          <cell r="F25">
            <v>5442289.5621002093</v>
          </cell>
          <cell r="W25">
            <v>2851531.0874593202</v>
          </cell>
          <cell r="AN25" t="str">
            <v>F3</v>
          </cell>
        </row>
        <row r="26">
          <cell r="F26">
            <v>10367964.677233502</v>
          </cell>
          <cell r="W26">
            <v>8332681.4054106399</v>
          </cell>
          <cell r="AN26" t="str">
            <v>BB22</v>
          </cell>
        </row>
        <row r="27">
          <cell r="F27">
            <v>8235350.6540205777</v>
          </cell>
          <cell r="W27">
            <v>5133704.5364633352</v>
          </cell>
          <cell r="AN27" t="str">
            <v>BB7</v>
          </cell>
        </row>
        <row r="28">
          <cell r="F28">
            <v>72957397.270590305</v>
          </cell>
          <cell r="W28">
            <v>49007833.006180048</v>
          </cell>
          <cell r="AN28" t="str">
            <v>BB1</v>
          </cell>
        </row>
        <row r="29">
          <cell r="F29">
            <v>32941648.268938094</v>
          </cell>
          <cell r="W29">
            <v>26411461.820472926</v>
          </cell>
          <cell r="AN29" t="str">
            <v>BB1</v>
          </cell>
        </row>
        <row r="30">
          <cell r="F30">
            <v>1583768.3455805033</v>
          </cell>
          <cell r="W30">
            <v>2140693.0904907454</v>
          </cell>
          <cell r="AN30" t="str">
            <v>BB15</v>
          </cell>
        </row>
        <row r="31">
          <cell r="F31">
            <v>0</v>
          </cell>
          <cell r="W31">
            <v>0</v>
          </cell>
          <cell r="AN31" t="str">
            <v>F2</v>
          </cell>
        </row>
        <row r="32">
          <cell r="F32">
            <v>6253521.9353467971</v>
          </cell>
          <cell r="W32">
            <v>15186203.961147986</v>
          </cell>
          <cell r="AN32" t="str">
            <v>F3</v>
          </cell>
        </row>
        <row r="33">
          <cell r="F33">
            <v>1089595.7285842001</v>
          </cell>
          <cell r="W33">
            <v>0</v>
          </cell>
          <cell r="AN33" t="str">
            <v>F3</v>
          </cell>
        </row>
        <row r="34">
          <cell r="F34">
            <v>5.3333507600000019</v>
          </cell>
          <cell r="W34">
            <v>487436.95639806776</v>
          </cell>
          <cell r="AN34" t="str">
            <v>F3</v>
          </cell>
        </row>
        <row r="35">
          <cell r="F35">
            <v>0</v>
          </cell>
          <cell r="W35">
            <v>0</v>
          </cell>
          <cell r="AN35" t="str">
            <v>BB23</v>
          </cell>
        </row>
        <row r="36">
          <cell r="F36">
            <v>0</v>
          </cell>
          <cell r="W36">
            <v>0</v>
          </cell>
          <cell r="AN36" t="str">
            <v>BB23</v>
          </cell>
        </row>
        <row r="37">
          <cell r="F37">
            <v>0</v>
          </cell>
          <cell r="W37">
            <v>0</v>
          </cell>
          <cell r="AN37" t="str">
            <v>BB1</v>
          </cell>
        </row>
        <row r="38">
          <cell r="F38">
            <v>0</v>
          </cell>
          <cell r="W38">
            <v>0</v>
          </cell>
          <cell r="AN38" t="str">
            <v>BB21</v>
          </cell>
        </row>
        <row r="39">
          <cell r="F39">
            <v>0</v>
          </cell>
          <cell r="W39">
            <v>0</v>
          </cell>
          <cell r="AN39" t="str">
            <v>BB21</v>
          </cell>
        </row>
        <row r="40">
          <cell r="F40">
            <v>0</v>
          </cell>
          <cell r="W40">
            <v>0</v>
          </cell>
          <cell r="AN40" t="str">
            <v>BB2</v>
          </cell>
        </row>
        <row r="41">
          <cell r="F41">
            <v>0</v>
          </cell>
          <cell r="W41">
            <v>0</v>
          </cell>
          <cell r="AN41" t="str">
            <v>BB2</v>
          </cell>
        </row>
        <row r="42">
          <cell r="F42">
            <v>0</v>
          </cell>
          <cell r="W42">
            <v>0</v>
          </cell>
          <cell r="AN42" t="str">
            <v>BB15</v>
          </cell>
        </row>
        <row r="43">
          <cell r="F43">
            <v>0</v>
          </cell>
          <cell r="W43">
            <v>0</v>
          </cell>
          <cell r="AN43" t="str">
            <v>BB17</v>
          </cell>
        </row>
        <row r="44">
          <cell r="F44">
            <v>0</v>
          </cell>
          <cell r="W44">
            <v>0</v>
          </cell>
          <cell r="AN44" t="str">
            <v>BB19</v>
          </cell>
        </row>
        <row r="45">
          <cell r="F45">
            <v>0</v>
          </cell>
          <cell r="W45">
            <v>0</v>
          </cell>
          <cell r="AN45" t="str">
            <v>F2</v>
          </cell>
        </row>
        <row r="46">
          <cell r="F46">
            <v>0</v>
          </cell>
          <cell r="W46">
            <v>0</v>
          </cell>
          <cell r="AN46" t="str">
            <v>BB15</v>
          </cell>
        </row>
        <row r="47">
          <cell r="F47">
            <v>0</v>
          </cell>
          <cell r="W47">
            <v>736993.54947849596</v>
          </cell>
          <cell r="AN47" t="str">
            <v>BB15</v>
          </cell>
        </row>
        <row r="48">
          <cell r="F48">
            <v>0</v>
          </cell>
          <cell r="W48">
            <v>0</v>
          </cell>
          <cell r="AN48" t="str">
            <v>BB18</v>
          </cell>
        </row>
        <row r="49">
          <cell r="F49">
            <v>0</v>
          </cell>
          <cell r="W49">
            <v>0</v>
          </cell>
          <cell r="AN49" t="str">
            <v>V</v>
          </cell>
        </row>
        <row r="50">
          <cell r="F50">
            <v>38409890.050432682</v>
          </cell>
          <cell r="W50">
            <v>28344008.767005622</v>
          </cell>
          <cell r="AN50" t="str">
            <v>TAX2</v>
          </cell>
        </row>
        <row r="51">
          <cell r="F51">
            <v>0</v>
          </cell>
          <cell r="W51">
            <v>0</v>
          </cell>
          <cell r="AN51" t="str">
            <v>BB28</v>
          </cell>
        </row>
        <row r="52">
          <cell r="F52">
            <v>0</v>
          </cell>
          <cell r="W52">
            <v>0</v>
          </cell>
          <cell r="AN52" t="str">
            <v>TAX1</v>
          </cell>
        </row>
        <row r="57">
          <cell r="F57" t="str">
            <v>REINF11INF</v>
          </cell>
          <cell r="W57" t="str">
            <v>READJ1INF</v>
          </cell>
          <cell r="AN57" t="str">
            <v>RET1INF</v>
          </cell>
        </row>
        <row r="58">
          <cell r="F58">
            <v>1371882892.4273338</v>
          </cell>
          <cell r="W58">
            <v>1047430158.4016619</v>
          </cell>
          <cell r="AN58" t="str">
            <v>AA1</v>
          </cell>
        </row>
        <row r="59">
          <cell r="F59">
            <v>0</v>
          </cell>
          <cell r="W59">
            <v>0</v>
          </cell>
          <cell r="AN59" t="str">
            <v>AA1</v>
          </cell>
        </row>
        <row r="60">
          <cell r="F60">
            <v>1615740.463150695</v>
          </cell>
          <cell r="W60">
            <v>1115723.3126462149</v>
          </cell>
          <cell r="AN60" t="str">
            <v>AA3</v>
          </cell>
        </row>
        <row r="61">
          <cell r="F61">
            <v>6166474.7610658072</v>
          </cell>
          <cell r="W61">
            <v>6490150.0818914585</v>
          </cell>
          <cell r="AN61" t="str">
            <v>AA2</v>
          </cell>
        </row>
        <row r="62">
          <cell r="F62">
            <v>0</v>
          </cell>
          <cell r="W62">
            <v>0</v>
          </cell>
          <cell r="AN62" t="str">
            <v>AA3</v>
          </cell>
        </row>
        <row r="63">
          <cell r="F63">
            <v>18486.716230294231</v>
          </cell>
          <cell r="W63">
            <v>49050.701271408238</v>
          </cell>
          <cell r="AN63" t="str">
            <v>AA3</v>
          </cell>
        </row>
        <row r="64">
          <cell r="F64">
            <v>13647455.355641782</v>
          </cell>
          <cell r="W64">
            <v>23987240.976666868</v>
          </cell>
          <cell r="AN64" t="str">
            <v>AA5</v>
          </cell>
        </row>
        <row r="65">
          <cell r="F65">
            <v>216552.5362972233</v>
          </cell>
          <cell r="W65">
            <v>206668.06292122463</v>
          </cell>
          <cell r="AN65" t="str">
            <v>AA3</v>
          </cell>
        </row>
        <row r="66">
          <cell r="F66">
            <v>66911554.072937131</v>
          </cell>
          <cell r="W66">
            <v>5009007.3313183486</v>
          </cell>
          <cell r="AN66" t="str">
            <v>AA3</v>
          </cell>
        </row>
        <row r="67">
          <cell r="F67">
            <v>8181675.0054004453</v>
          </cell>
          <cell r="W67">
            <v>0</v>
          </cell>
          <cell r="AN67" t="str">
            <v>AA3</v>
          </cell>
        </row>
        <row r="68">
          <cell r="F68">
            <v>74769788.116717279</v>
          </cell>
          <cell r="W68">
            <v>338901.10109162331</v>
          </cell>
          <cell r="AN68" t="str">
            <v>AA3</v>
          </cell>
        </row>
        <row r="69">
          <cell r="F69">
            <v>5855881.9302201569</v>
          </cell>
          <cell r="W69">
            <v>6447135.3680090606</v>
          </cell>
          <cell r="AN69" t="str">
            <v>AA3</v>
          </cell>
        </row>
        <row r="70">
          <cell r="F70">
            <v>13687416.026894093</v>
          </cell>
          <cell r="W70">
            <v>2825569.3513183724</v>
          </cell>
          <cell r="AN70" t="str">
            <v>AA3</v>
          </cell>
        </row>
        <row r="71">
          <cell r="F71">
            <v>2034361.221286431</v>
          </cell>
          <cell r="W71">
            <v>2097343.4543221276</v>
          </cell>
          <cell r="AN71" t="str">
            <v>AA3</v>
          </cell>
        </row>
        <row r="72">
          <cell r="F72">
            <v>0</v>
          </cell>
          <cell r="W72">
            <v>0</v>
          </cell>
          <cell r="AN72" t="str">
            <v>F5</v>
          </cell>
        </row>
        <row r="73">
          <cell r="F73">
            <v>1019740.8502713223</v>
          </cell>
          <cell r="W73">
            <v>1240894.6338665355</v>
          </cell>
          <cell r="AN73" t="str">
            <v>F6</v>
          </cell>
        </row>
        <row r="74">
          <cell r="F74">
            <v>35773.777829673956</v>
          </cell>
          <cell r="W74">
            <v>108253.75702879403</v>
          </cell>
          <cell r="AN74" t="str">
            <v>AA3</v>
          </cell>
        </row>
        <row r="75">
          <cell r="F75">
            <v>607211.1927176672</v>
          </cell>
          <cell r="W75">
            <v>21264.162361883355</v>
          </cell>
          <cell r="AN75" t="str">
            <v>F6</v>
          </cell>
        </row>
        <row r="76">
          <cell r="F76">
            <v>0</v>
          </cell>
          <cell r="W76">
            <v>6432243.1540856585</v>
          </cell>
          <cell r="AN76" t="str">
            <v>AA6</v>
          </cell>
        </row>
        <row r="77">
          <cell r="F77">
            <v>0</v>
          </cell>
          <cell r="W77">
            <v>3933491.3894096129</v>
          </cell>
          <cell r="AN77" t="str">
            <v>AA7</v>
          </cell>
        </row>
        <row r="78">
          <cell r="F78">
            <v>0</v>
          </cell>
          <cell r="W78">
            <v>27702.013667305509</v>
          </cell>
          <cell r="AN78" t="str">
            <v>AA7</v>
          </cell>
        </row>
        <row r="79">
          <cell r="F79">
            <v>30109800.210371032</v>
          </cell>
          <cell r="W79">
            <v>0</v>
          </cell>
          <cell r="AN79" t="str">
            <v>AA9</v>
          </cell>
        </row>
        <row r="80">
          <cell r="F80">
            <v>0</v>
          </cell>
          <cell r="W80">
            <v>0</v>
          </cell>
          <cell r="AN80" t="str">
            <v>AA8</v>
          </cell>
        </row>
        <row r="81">
          <cell r="F81">
            <v>0</v>
          </cell>
          <cell r="W81">
            <v>0</v>
          </cell>
          <cell r="AN81" t="str">
            <v>AA8</v>
          </cell>
        </row>
        <row r="82">
          <cell r="F82">
            <v>0</v>
          </cell>
          <cell r="W82">
            <v>0</v>
          </cell>
          <cell r="AN82" t="str">
            <v>AA8</v>
          </cell>
        </row>
        <row r="83">
          <cell r="F83">
            <v>0</v>
          </cell>
          <cell r="W83">
            <v>0</v>
          </cell>
          <cell r="AN83" t="str">
            <v>AA8</v>
          </cell>
        </row>
        <row r="84">
          <cell r="F84">
            <v>0</v>
          </cell>
          <cell r="W84">
            <v>0</v>
          </cell>
        </row>
        <row r="85">
          <cell r="F85">
            <v>0</v>
          </cell>
          <cell r="W85">
            <v>-8.8649529032409191E-2</v>
          </cell>
          <cell r="AN85" t="str">
            <v>AA7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2003"/>
      <sheetName val="Tenancy B"/>
      <sheetName val="2001"/>
    </sheetNames>
    <sheetDataSet>
      <sheetData sheetId="0" refreshError="1"/>
      <sheetData sheetId="1" refreshError="1"/>
      <sheetData sheetId="2"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Tables "/>
      <sheetName val="DCF 2002"/>
      <sheetName val="Area Schedule"/>
      <sheetName val="REINSTATEMENT"/>
      <sheetName val="Tenancy B"/>
      <sheetName val="DCF 2003"/>
      <sheetName val="Summary Table"/>
      <sheetName val="GE break"/>
      <sheetName val="Questions"/>
    </sheetNames>
    <sheetDataSet>
      <sheetData sheetId="0"/>
      <sheetData sheetId="1"/>
      <sheetData sheetId="2"/>
      <sheetData sheetId="3"/>
      <sheetData sheetId="4" refreshError="1">
        <row r="1">
          <cell r="A1" t="str">
            <v>Tenant</v>
          </cell>
          <cell r="B1" t="str">
            <v>Use</v>
          </cell>
          <cell r="C1" t="str">
            <v>add-on</v>
          </cell>
          <cell r="D1" t="str">
            <v>Floor</v>
          </cell>
          <cell r="E1" t="str">
            <v xml:space="preserve">Total rentable area </v>
          </cell>
          <cell r="F1" t="str">
            <v>Total rentable area from PLANS</v>
          </cell>
          <cell r="G1" t="str">
            <v>Difference</v>
          </cell>
          <cell r="H1" t="str">
            <v>Innitial rent</v>
          </cell>
          <cell r="I1" t="str">
            <v>Parking spaces</v>
          </cell>
          <cell r="J1" t="str">
            <v xml:space="preserve">Innitial rent per parking sp. </v>
          </cell>
          <cell r="K1" t="str">
            <v xml:space="preserve">Innitial rent per parking sp. </v>
          </cell>
          <cell r="L1" t="str">
            <v>Parking Space Total monthly rent</v>
          </cell>
          <cell r="M1" t="str">
            <v>Parking Space Total monthly rent</v>
          </cell>
          <cell r="N1" t="str">
            <v>Monthly rent as of December 2003</v>
          </cell>
          <cell r="O1" t="str">
            <v>Rent paid when</v>
          </cell>
          <cell r="P1" t="str">
            <v>Rent paid how</v>
          </cell>
          <cell r="Q1" t="str">
            <v>Indexation</v>
          </cell>
          <cell r="R1" t="str">
            <v>Indexation when?</v>
          </cell>
          <cell r="S1" t="str">
            <v>Lease start date</v>
          </cell>
          <cell r="T1" t="str">
            <v xml:space="preserve">Lease expire date </v>
          </cell>
          <cell r="U1" t="str">
            <v>Lease Length</v>
          </cell>
          <cell r="V1" t="str">
            <v>Notice period</v>
          </cell>
          <cell r="W1" t="str">
            <v>Date of signature of the contract</v>
          </cell>
          <cell r="X1" t="str">
            <v>Possible break of the lease</v>
          </cell>
          <cell r="Y1" t="str">
            <v>Penalty</v>
          </cell>
          <cell r="Z1" t="str">
            <v>Lease Guarantee</v>
          </cell>
          <cell r="AA1" t="str">
            <v>Possibility to sublease/ assign the Space</v>
          </cell>
          <cell r="AB1" t="str">
            <v>Service Charge</v>
          </cell>
          <cell r="AC1" t="str">
            <v>Service Charge</v>
          </cell>
          <cell r="AD1" t="str">
            <v>Service Charge</v>
          </cell>
          <cell r="AE1" t="str">
            <v>Improvements of the premises</v>
          </cell>
          <cell r="AF1" t="str">
            <v>Repairs &amp; Maintenants</v>
          </cell>
          <cell r="AG1" t="str">
            <v>Insurance</v>
          </cell>
          <cell r="AH1" t="str">
            <v>Any speacial clause for T or for L</v>
          </cell>
          <cell r="AI1" t="str">
            <v>State of Premises after Termination of Lease</v>
          </cell>
          <cell r="AJ1" t="str">
            <v>Notes</v>
          </cell>
          <cell r="AK1" t="str">
            <v>Rent in Contract</v>
          </cell>
        </row>
        <row r="2">
          <cell r="E2" t="str">
            <v>m2</v>
          </cell>
          <cell r="F2" t="str">
            <v>m2</v>
          </cell>
          <cell r="H2" t="str">
            <v>EUR/ m2/ month</v>
          </cell>
          <cell r="J2" t="str">
            <v>DEM per 1 space</v>
          </cell>
          <cell r="K2" t="str">
            <v>EUR per 1 space</v>
          </cell>
          <cell r="L2" t="str">
            <v>DEM per mth</v>
          </cell>
          <cell r="M2" t="str">
            <v>EUR per mth</v>
          </cell>
          <cell r="N2" t="str">
            <v>EUR per mth</v>
          </cell>
          <cell r="Z2" t="str">
            <v>DEM</v>
          </cell>
          <cell r="AB2" t="str">
            <v>DEM/ month</v>
          </cell>
          <cell r="AC2" t="str">
            <v>DEM/ sqm</v>
          </cell>
          <cell r="AK2" t="str">
            <v>DEM/ sqm</v>
          </cell>
        </row>
        <row r="3">
          <cell r="A3" t="str">
            <v>GE CAPITAL BANK A.S</v>
          </cell>
          <cell r="B3" t="str">
            <v>Offices</v>
          </cell>
          <cell r="D3" t="str">
            <v xml:space="preserve">1st 4th 5th 6th 7th, 8th floor above ground </v>
          </cell>
          <cell r="E3">
            <v>9259</v>
          </cell>
          <cell r="F3">
            <v>9259</v>
          </cell>
          <cell r="G3">
            <v>0</v>
          </cell>
          <cell r="H3">
            <v>17.29</v>
          </cell>
          <cell r="N3">
            <v>160088.10999999999</v>
          </cell>
          <cell r="O3" t="str">
            <v>quarterly</v>
          </cell>
          <cell r="P3" t="str">
            <v>paid in DEM</v>
          </cell>
          <cell r="Q3" t="str">
            <v>German CPI; with a cap of 5%</v>
          </cell>
          <cell r="R3" t="str">
            <v>lease anniversary</v>
          </cell>
          <cell r="S3" t="str">
            <v>1st January 2000</v>
          </cell>
          <cell r="T3" t="str">
            <v>n/a</v>
          </cell>
          <cell r="U3" t="str">
            <v xml:space="preserve">indefinite </v>
          </cell>
          <cell r="V3" t="str">
            <v xml:space="preserve">12 months </v>
          </cell>
          <cell r="X3" t="str">
            <v>1) T has right to terminate the contract at the end of 5th year (subject to 12 month notice)  with 12 month penalty 2) T can terminate the contract at the end of 10th and 15th years with no penalty 3) Both L and T may terminate agreement without reason in</v>
          </cell>
          <cell r="Z3" t="str">
            <v>Mother company guarantee - DEM 2,500,000</v>
          </cell>
          <cell r="AA3" t="str">
            <v>T can assign to any entity owned by GE. They can also lease up to 50% of floorspace without written consent. Anymore than this req L consent</v>
          </cell>
          <cell r="AB3">
            <v>78337.503333333341</v>
          </cell>
          <cell r="AC3">
            <v>8.4606872592432598</v>
          </cell>
          <cell r="AD3" t="str">
            <v>quarterly in CZK</v>
          </cell>
          <cell r="AE3" t="str">
            <v>T requires L written permission with the exception of leads and cables placed between the leased premises and the roof and antennas on the roof</v>
          </cell>
          <cell r="AF3" t="str">
            <v>L responsible for structure and common areas and T for interior repairs</v>
          </cell>
          <cell r="AG3" t="str">
            <v>L has an obligation to insure entire building</v>
          </cell>
          <cell r="AH3" t="str">
            <v>1)If T believes that rent is above market rent they have the right to put forward a tenants estimate in 9th-10th year (this rent cannot be lower than 95% of . 2) T also has the right to exclusively use part of the cafeteria and L must provide at least 242</v>
          </cell>
          <cell r="AI3" t="str">
            <v>In proper condition taking into account usual wear and tear</v>
          </cell>
          <cell r="AJ3" t="str">
            <v>1) T has been given a 90 day rent free period paying a nominal amount of 1DEM.       2) Tenant has opportunity to reduce floor space after 3 years by 2180 m2 at a penalty of 12 months rent plus costs, or by 4360 m2 after 5 years at a cost of 6 months rent</v>
          </cell>
          <cell r="AK3">
            <v>32</v>
          </cell>
        </row>
        <row r="4">
          <cell r="A4" t="str">
            <v>GE CAPITAL BANK A.S</v>
          </cell>
          <cell r="B4" t="str">
            <v>common area add-on</v>
          </cell>
          <cell r="C4">
            <v>0.04</v>
          </cell>
          <cell r="E4">
            <v>370.36</v>
          </cell>
          <cell r="F4">
            <v>370.36</v>
          </cell>
          <cell r="N4">
            <v>6403.5244000000002</v>
          </cell>
        </row>
        <row r="5">
          <cell r="A5" t="str">
            <v>GE CAPITAL BANK A.S</v>
          </cell>
          <cell r="B5" t="str">
            <v>cafeteria add on</v>
          </cell>
          <cell r="C5">
            <v>7.0000000000000007E-2</v>
          </cell>
          <cell r="E5">
            <v>648.13000000000011</v>
          </cell>
          <cell r="F5">
            <v>648.13000000000011</v>
          </cell>
          <cell r="N5">
            <v>11206.167700000002</v>
          </cell>
        </row>
        <row r="6">
          <cell r="A6" t="str">
            <v>GE CAPITAL BANK A.S</v>
          </cell>
          <cell r="B6" t="str">
            <v>control centre</v>
          </cell>
          <cell r="D6" t="str">
            <v>7th floor above ground</v>
          </cell>
          <cell r="E6">
            <v>38</v>
          </cell>
          <cell r="F6">
            <v>38</v>
          </cell>
          <cell r="H6">
            <v>16.239999999999998</v>
          </cell>
          <cell r="N6">
            <v>617.11999999999989</v>
          </cell>
        </row>
        <row r="7">
          <cell r="A7" t="str">
            <v>GE CAPITAL BANK A.S</v>
          </cell>
          <cell r="B7" t="str">
            <v>common area add-on</v>
          </cell>
          <cell r="C7">
            <v>0.04</v>
          </cell>
          <cell r="E7">
            <v>1.52</v>
          </cell>
          <cell r="F7">
            <v>1.52</v>
          </cell>
          <cell r="N7">
            <v>24.684799999999999</v>
          </cell>
        </row>
        <row r="8">
          <cell r="A8" t="str">
            <v>GE CAPITAL BANK A.S</v>
          </cell>
          <cell r="B8" t="str">
            <v>cafeteria add on</v>
          </cell>
          <cell r="C8">
            <v>7.0000000000000007E-2</v>
          </cell>
          <cell r="E8">
            <v>2.66</v>
          </cell>
          <cell r="F8">
            <v>2.66</v>
          </cell>
          <cell r="N8">
            <v>43.198399999999999</v>
          </cell>
        </row>
        <row r="9">
          <cell r="A9" t="str">
            <v>GE CAPITAL BANK A.S</v>
          </cell>
          <cell r="B9" t="str">
            <v>storage</v>
          </cell>
          <cell r="E9">
            <v>202</v>
          </cell>
          <cell r="F9">
            <v>202</v>
          </cell>
          <cell r="H9">
            <v>5.68</v>
          </cell>
          <cell r="N9">
            <v>1147.3599999999999</v>
          </cell>
          <cell r="AK9">
            <v>10.5</v>
          </cell>
        </row>
        <row r="10">
          <cell r="A10" t="str">
            <v>GE CAPITAL BANK A.S</v>
          </cell>
          <cell r="B10" t="str">
            <v>Parking</v>
          </cell>
          <cell r="I10">
            <v>194</v>
          </cell>
          <cell r="J10">
            <v>175</v>
          </cell>
          <cell r="K10">
            <v>94.76</v>
          </cell>
          <cell r="L10">
            <v>33950</v>
          </cell>
          <cell r="M10">
            <v>18383.440000000002</v>
          </cell>
          <cell r="AK10">
            <v>175</v>
          </cell>
        </row>
        <row r="11">
          <cell r="A11" t="str">
            <v>GE CAPITAL BANK (Provident Financial)</v>
          </cell>
          <cell r="B11" t="str">
            <v>Offices</v>
          </cell>
          <cell r="D11" t="str">
            <v>3rd floor above ground</v>
          </cell>
          <cell r="E11">
            <v>1160</v>
          </cell>
          <cell r="F11">
            <v>1160</v>
          </cell>
          <cell r="G11">
            <v>0</v>
          </cell>
          <cell r="H11">
            <v>16.920000000000002</v>
          </cell>
          <cell r="N11">
            <v>19627.2</v>
          </cell>
          <cell r="O11" t="str">
            <v>quarterly</v>
          </cell>
          <cell r="P11" t="str">
            <v>paid in DEM</v>
          </cell>
          <cell r="Q11" t="str">
            <v>German CPI</v>
          </cell>
          <cell r="R11" t="str">
            <v>lease anniversary</v>
          </cell>
          <cell r="S11" t="str">
            <v>1st January 2001</v>
          </cell>
          <cell r="T11" t="str">
            <v>31st December 2004</v>
          </cell>
          <cell r="U11" t="str">
            <v>4 years</v>
          </cell>
          <cell r="W11">
            <v>36879</v>
          </cell>
          <cell r="X11" t="str">
            <v>Only in event of breach</v>
          </cell>
          <cell r="Z11" t="str">
            <v>3 month rent (DEM 166,360)</v>
          </cell>
          <cell r="AA11" t="str">
            <v>T cannot assign or sublease without L written permission. However L can assign their responsibilities</v>
          </cell>
          <cell r="AB11">
            <v>8865</v>
          </cell>
          <cell r="AC11">
            <v>6.8849021435228321</v>
          </cell>
          <cell r="AD11" t="str">
            <v>quarterly</v>
          </cell>
          <cell r="AE11" t="str">
            <v>T requires L written permission</v>
          </cell>
          <cell r="AF11" t="str">
            <v>T responsible for interior and services and L for maintenance of building</v>
          </cell>
          <cell r="AG11" t="str">
            <v>Tenant, L for building</v>
          </cell>
          <cell r="AH11" t="str">
            <v>L to make one time cash contribution of CZK 638,000 towards carpet costs T also allowed to install corporate signage on the roof</v>
          </cell>
          <cell r="AI11" t="str">
            <v>in original condition with respect to normal wear and tear</v>
          </cell>
          <cell r="AK11">
            <v>32</v>
          </cell>
        </row>
        <row r="12">
          <cell r="A12" t="str">
            <v>GE CAPITAL BANK (Provident Financial)</v>
          </cell>
          <cell r="B12" t="str">
            <v>common area add-on</v>
          </cell>
          <cell r="C12">
            <v>0.04</v>
          </cell>
          <cell r="E12">
            <v>46.4</v>
          </cell>
          <cell r="F12">
            <v>46.4</v>
          </cell>
          <cell r="N12">
            <v>785.08800000000008</v>
          </cell>
        </row>
        <row r="13">
          <cell r="A13" t="str">
            <v>GE CAPITAL BANK (Provident Financial)</v>
          </cell>
          <cell r="B13" t="str">
            <v>cafeteria add on</v>
          </cell>
          <cell r="C13">
            <v>7.0000000000000007E-2</v>
          </cell>
          <cell r="E13">
            <v>81.2</v>
          </cell>
          <cell r="F13">
            <v>81.2</v>
          </cell>
          <cell r="N13">
            <v>1373.9040000000002</v>
          </cell>
        </row>
        <row r="14">
          <cell r="A14" t="str">
            <v>GE CAPITAL BANK (Provident Financial)</v>
          </cell>
          <cell r="B14" t="str">
            <v>Parking</v>
          </cell>
          <cell r="I14">
            <v>16</v>
          </cell>
          <cell r="J14">
            <v>175</v>
          </cell>
          <cell r="K14">
            <v>92.99</v>
          </cell>
          <cell r="L14">
            <v>2800</v>
          </cell>
          <cell r="M14">
            <v>1487.84</v>
          </cell>
        </row>
        <row r="15">
          <cell r="A15" t="str">
            <v>BBC VILADOMY S.R.O (Passerinvest)</v>
          </cell>
          <cell r="B15" t="str">
            <v>Offices</v>
          </cell>
          <cell r="D15" t="str">
            <v>3rd floor above ground</v>
          </cell>
          <cell r="E15">
            <v>1029</v>
          </cell>
          <cell r="F15">
            <v>1029</v>
          </cell>
          <cell r="G15">
            <v>0</v>
          </cell>
          <cell r="H15">
            <v>15.69</v>
          </cell>
          <cell r="N15">
            <v>16145.01</v>
          </cell>
          <cell r="O15" t="str">
            <v>quarterly</v>
          </cell>
          <cell r="P15" t="str">
            <v>paid in DEM</v>
          </cell>
          <cell r="Q15" t="str">
            <v>German CPI; cap 5%</v>
          </cell>
          <cell r="R15" t="str">
            <v>January 1st</v>
          </cell>
          <cell r="S15" t="str">
            <v>1st July 2000</v>
          </cell>
          <cell r="T15" t="str">
            <v>30th June 2005</v>
          </cell>
          <cell r="U15" t="str">
            <v>5 years</v>
          </cell>
          <cell r="V15" t="str">
            <v xml:space="preserve">1 month </v>
          </cell>
          <cell r="W15" t="str">
            <v>no sig on doc</v>
          </cell>
          <cell r="X15" t="str">
            <v>Only in event of breach</v>
          </cell>
          <cell r="Z15">
            <v>110000</v>
          </cell>
          <cell r="AA15" t="str">
            <v>may sublease to Goodyear CR S.R.O who may in turn sublease to Dunlop pneu S.R.O. no assignment without permission from L</v>
          </cell>
          <cell r="AB15">
            <v>9159.0909090909081</v>
          </cell>
          <cell r="AC15">
            <v>8.0188855699059776</v>
          </cell>
          <cell r="AD15" t="str">
            <v>monthly</v>
          </cell>
          <cell r="AE15" t="str">
            <v>T requires L written permission</v>
          </cell>
          <cell r="AF15" t="str">
            <v>T responsible for interior repairs &amp; services and L for exterior and structure</v>
          </cell>
          <cell r="AG15" t="str">
            <v>Tenant, L for building</v>
          </cell>
          <cell r="AI15" t="str">
            <v>in a proper state and in same condition subject to normal wear and tear</v>
          </cell>
          <cell r="AJ15" t="str">
            <v>An amendment is included in which Viladomy have agreed to sublease their car parking spaces to Eurotel for 89 euros 47.6 euro cents from 1st july 2002 - 31st July 2017 with an option to extend this lease to 31 August 2027</v>
          </cell>
          <cell r="AK15">
            <v>30.69</v>
          </cell>
        </row>
        <row r="16">
          <cell r="A16" t="str">
            <v>BBC VILADOMY S.R.O (Passerinvest)</v>
          </cell>
          <cell r="B16" t="str">
            <v>common area charges</v>
          </cell>
          <cell r="C16">
            <v>0.04</v>
          </cell>
          <cell r="E16">
            <v>41.160000000000004</v>
          </cell>
          <cell r="F16">
            <v>41.160000000000004</v>
          </cell>
          <cell r="N16">
            <v>0</v>
          </cell>
        </row>
        <row r="17">
          <cell r="A17" t="str">
            <v>BBC VILADOMY S.R.O (Passerinvest)</v>
          </cell>
          <cell r="C17">
            <v>7.0000000000000007E-2</v>
          </cell>
          <cell r="E17">
            <v>72.03</v>
          </cell>
          <cell r="F17">
            <v>72.03</v>
          </cell>
          <cell r="N17">
            <v>0</v>
          </cell>
        </row>
        <row r="18">
          <cell r="A18" t="str">
            <v>BBC VILADOMY S.R.O (Passerinvest)</v>
          </cell>
          <cell r="B18" t="str">
            <v>Parking underground</v>
          </cell>
          <cell r="I18">
            <v>9</v>
          </cell>
          <cell r="J18">
            <v>175</v>
          </cell>
          <cell r="K18">
            <v>93.88</v>
          </cell>
          <cell r="L18">
            <v>1575</v>
          </cell>
          <cell r="M18">
            <v>844.92</v>
          </cell>
          <cell r="AJ18" t="str">
            <v>leased to Eurotel</v>
          </cell>
        </row>
        <row r="19">
          <cell r="A19" t="str">
            <v>REGUS BUSINESS CENTRE S.R.O</v>
          </cell>
          <cell r="B19" t="str">
            <v>Offices</v>
          </cell>
          <cell r="D19" t="str">
            <v xml:space="preserve">2nd floor above ground </v>
          </cell>
          <cell r="E19">
            <v>1993</v>
          </cell>
          <cell r="F19">
            <v>1993</v>
          </cell>
          <cell r="G19">
            <v>0</v>
          </cell>
          <cell r="H19">
            <v>14.32</v>
          </cell>
          <cell r="N19">
            <v>28539.760000000002</v>
          </cell>
          <cell r="O19" t="str">
            <v>quarterly</v>
          </cell>
          <cell r="P19" t="str">
            <v>paid in DEM</v>
          </cell>
          <cell r="Q19" t="str">
            <v>German CPI</v>
          </cell>
          <cell r="R19" t="str">
            <v>January 1st</v>
          </cell>
          <cell r="S19" t="str">
            <v>5th January 2001</v>
          </cell>
          <cell r="T19" t="str">
            <v>December 31st 2009</v>
          </cell>
          <cell r="U19" t="str">
            <v>8 years, 11 months</v>
          </cell>
          <cell r="V19" t="str">
            <v>1 month</v>
          </cell>
          <cell r="W19" t="str">
            <v>no sig on doc</v>
          </cell>
          <cell r="X19" t="str">
            <v>Only in event of breach</v>
          </cell>
          <cell r="Z19" t="str">
            <v>3 month rent (DEM 618,000)</v>
          </cell>
          <cell r="AA19" t="str">
            <v>not without l written permission</v>
          </cell>
          <cell r="AB19">
            <v>17144.192307692309</v>
          </cell>
          <cell r="AC19">
            <v>7.7497332138576498</v>
          </cell>
          <cell r="AD19" t="str">
            <v>monthly</v>
          </cell>
          <cell r="AE19" t="str">
            <v>T requires L written permission</v>
          </cell>
          <cell r="AF19" t="str">
            <v>T responsible for smaller maintenance work of premises and L for the building</v>
          </cell>
          <cell r="AG19" t="str">
            <v>Tenant, L for building</v>
          </cell>
          <cell r="AI19" t="str">
            <v>in same condition as were handed over with consideration for wear and tear</v>
          </cell>
          <cell r="AJ19" t="str">
            <v>amendment to lease states a turnover rent of 45% net turnover for 36 months then to 35%. The base rate remains at 35 DEM but only 1dm is payable for the first four months</v>
          </cell>
          <cell r="AK19">
            <v>35</v>
          </cell>
        </row>
        <row r="20">
          <cell r="A20" t="str">
            <v>REGUS BUSINESS CENTRE S.R.O</v>
          </cell>
          <cell r="B20" t="str">
            <v>common area add-on</v>
          </cell>
          <cell r="C20">
            <v>0.04</v>
          </cell>
          <cell r="E20">
            <v>79.72</v>
          </cell>
          <cell r="F20">
            <v>79.72</v>
          </cell>
          <cell r="N20">
            <v>1141.5904</v>
          </cell>
        </row>
        <row r="21">
          <cell r="A21" t="str">
            <v>REGUS BUSINESS CENTRE S.R.O</v>
          </cell>
          <cell r="B21" t="str">
            <v>cafeteria add on</v>
          </cell>
          <cell r="C21">
            <v>7.0000000000000007E-2</v>
          </cell>
          <cell r="E21">
            <v>139.51000000000002</v>
          </cell>
          <cell r="F21">
            <v>139.51000000000002</v>
          </cell>
          <cell r="N21">
            <v>1997.7832000000003</v>
          </cell>
        </row>
        <row r="22">
          <cell r="A22" t="str">
            <v>REGUS BUSINESS CENTRE S.R.O</v>
          </cell>
          <cell r="B22" t="str">
            <v>Parking</v>
          </cell>
          <cell r="I22">
            <v>40</v>
          </cell>
          <cell r="J22">
            <v>175</v>
          </cell>
          <cell r="K22">
            <v>94.76</v>
          </cell>
          <cell r="L22">
            <v>7000</v>
          </cell>
          <cell r="M22">
            <v>3790.4</v>
          </cell>
        </row>
        <row r="23">
          <cell r="A23" t="str">
            <v>GE CAPITAL BANK (Xerox CR)</v>
          </cell>
          <cell r="B23" t="str">
            <v>Offices</v>
          </cell>
          <cell r="D23" t="str">
            <v>1st floor above ground</v>
          </cell>
          <cell r="E23">
            <v>99</v>
          </cell>
          <cell r="F23">
            <v>99</v>
          </cell>
          <cell r="G23">
            <v>0</v>
          </cell>
          <cell r="H23">
            <v>18.93</v>
          </cell>
          <cell r="N23">
            <v>1874.07</v>
          </cell>
          <cell r="O23" t="str">
            <v>quarterly</v>
          </cell>
          <cell r="P23" t="str">
            <v>paid in DEM</v>
          </cell>
          <cell r="Q23" t="str">
            <v>German CPI</v>
          </cell>
          <cell r="R23" t="str">
            <v>lease anniversary</v>
          </cell>
          <cell r="S23" t="str">
            <v>1st January 2000</v>
          </cell>
          <cell r="T23" t="str">
            <v>indefinite (31/3/2004)</v>
          </cell>
          <cell r="U23" t="str">
            <v>indefinite</v>
          </cell>
          <cell r="V23" t="str">
            <v>90 days</v>
          </cell>
          <cell r="W23" t="str">
            <v>no sig on doc</v>
          </cell>
          <cell r="X23" t="str">
            <v>tenant must remain until 31st march 2004 at least but after this can leave without reason giving 90 day notice</v>
          </cell>
          <cell r="Z23" t="str">
            <v>three month rent (DEM 14,077)</v>
          </cell>
          <cell r="AA23" t="str">
            <v>not without l written permission</v>
          </cell>
          <cell r="AB23">
            <v>715</v>
          </cell>
          <cell r="AC23">
            <v>6.5065065065065069</v>
          </cell>
          <cell r="AD23" t="str">
            <v>monthly</v>
          </cell>
          <cell r="AE23" t="str">
            <v>T requires L written permission</v>
          </cell>
          <cell r="AF23" t="str">
            <v>T responsible for internal repairs and L for the structure</v>
          </cell>
          <cell r="AG23" t="str">
            <v>Tenant, L for building</v>
          </cell>
          <cell r="AI23" t="str">
            <v>in same condition as were handed over with consideration for wear and tear</v>
          </cell>
          <cell r="AK23">
            <v>35</v>
          </cell>
        </row>
        <row r="24">
          <cell r="A24" t="str">
            <v>GE CAPITAL BANK (Xerox CR)</v>
          </cell>
          <cell r="B24" t="str">
            <v>common area add-on</v>
          </cell>
          <cell r="C24">
            <v>0.04</v>
          </cell>
          <cell r="E24">
            <v>3.96</v>
          </cell>
          <cell r="F24">
            <v>3.96</v>
          </cell>
          <cell r="N24">
            <v>74.962800000000001</v>
          </cell>
        </row>
        <row r="25">
          <cell r="A25" t="str">
            <v>GE CAPITAL BANK (Xerox CR)</v>
          </cell>
          <cell r="B25" t="str">
            <v>cafeteria add on</v>
          </cell>
          <cell r="C25">
            <v>7.0000000000000007E-2</v>
          </cell>
          <cell r="E25">
            <v>6.9300000000000006</v>
          </cell>
          <cell r="F25">
            <v>6.9300000000000006</v>
          </cell>
          <cell r="N25">
            <v>131.1849</v>
          </cell>
        </row>
        <row r="26">
          <cell r="A26" t="str">
            <v>GE CAPITAL BANK (Xerox CR)</v>
          </cell>
          <cell r="B26" t="str">
            <v>Parking</v>
          </cell>
          <cell r="I26">
            <v>1</v>
          </cell>
          <cell r="J26">
            <v>175</v>
          </cell>
          <cell r="K26">
            <v>94.76</v>
          </cell>
          <cell r="L26">
            <v>175</v>
          </cell>
          <cell r="M26">
            <v>94.76</v>
          </cell>
        </row>
        <row r="27">
          <cell r="A27" t="str">
            <v>ALLYN INTERNATIONAL SERVICES s.r.o</v>
          </cell>
          <cell r="B27" t="str">
            <v>Offices</v>
          </cell>
          <cell r="D27" t="str">
            <v>Ground floor</v>
          </cell>
          <cell r="E27">
            <v>663</v>
          </cell>
          <cell r="F27">
            <v>663</v>
          </cell>
          <cell r="G27">
            <v>0</v>
          </cell>
          <cell r="H27">
            <v>15.67</v>
          </cell>
          <cell r="N27">
            <v>10389.209999999999</v>
          </cell>
          <cell r="O27" t="str">
            <v>quarterly</v>
          </cell>
          <cell r="P27" t="str">
            <v>paid in DEM</v>
          </cell>
          <cell r="Q27" t="str">
            <v>German CPI</v>
          </cell>
          <cell r="R27" t="str">
            <v>February 1st</v>
          </cell>
          <cell r="S27" t="str">
            <v>20th August 2001</v>
          </cell>
          <cell r="T27" t="str">
            <v>20th August 2004</v>
          </cell>
          <cell r="U27" t="str">
            <v>3 years</v>
          </cell>
          <cell r="V27" t="str">
            <v>12 months</v>
          </cell>
          <cell r="W27" t="str">
            <v>8th August 2001</v>
          </cell>
          <cell r="X27" t="str">
            <v>may terminate on any one year anniversary of the termination date without reason by giving at least 12 months written notice and no more than 15 months notice. Or on the grounds of expropriation which makes the property untenentable</v>
          </cell>
          <cell r="Z27">
            <v>82952.97</v>
          </cell>
          <cell r="AA27" t="str">
            <v xml:space="preserve">T may not assign without L permission </v>
          </cell>
          <cell r="AB27">
            <v>5570.9900000000007</v>
          </cell>
          <cell r="AC27">
            <v>7.5699998641175128</v>
          </cell>
          <cell r="AD27" t="str">
            <v>quarterly in CZK</v>
          </cell>
          <cell r="AE27" t="str">
            <v>T requires L written permission</v>
          </cell>
          <cell r="AF27" t="str">
            <v>L responsible for structure and common areas and T for interior repairs</v>
          </cell>
          <cell r="AG27" t="str">
            <v>Tenant, L for building</v>
          </cell>
          <cell r="AH27" t="str">
            <v>L has the right to move tenant to another premises on the same floor</v>
          </cell>
          <cell r="AI27" t="str">
            <v>in the same condition as the commencement date excepting ordinary wear and tear</v>
          </cell>
          <cell r="AJ27" t="str">
            <v>T has a pro rata share of 4.69%</v>
          </cell>
          <cell r="AK27">
            <v>30</v>
          </cell>
        </row>
        <row r="28">
          <cell r="A28" t="str">
            <v>ALLYN INTERNATIONAL SERVICES s.r.o</v>
          </cell>
          <cell r="B28" t="str">
            <v>common area add-on</v>
          </cell>
          <cell r="C28">
            <v>0.04</v>
          </cell>
          <cell r="E28">
            <v>26.52</v>
          </cell>
          <cell r="F28">
            <v>26.52</v>
          </cell>
          <cell r="N28">
            <v>415.5684</v>
          </cell>
        </row>
        <row r="29">
          <cell r="A29" t="str">
            <v>ALLYN INTERNATIONAL SERVICES s.r.o</v>
          </cell>
          <cell r="B29" t="str">
            <v>cafeteria add on</v>
          </cell>
          <cell r="C29">
            <v>7.0000000000000007E-2</v>
          </cell>
          <cell r="E29">
            <v>46.410000000000004</v>
          </cell>
          <cell r="F29">
            <v>46.410000000000004</v>
          </cell>
          <cell r="N29">
            <v>727.24470000000008</v>
          </cell>
        </row>
        <row r="30">
          <cell r="A30" t="str">
            <v>GOODYEAR CR S.R.O</v>
          </cell>
          <cell r="B30" t="str">
            <v>Archive and storage</v>
          </cell>
          <cell r="D30" t="str">
            <v xml:space="preserve"> 1st floor above ground</v>
          </cell>
          <cell r="E30">
            <v>16.5</v>
          </cell>
          <cell r="F30">
            <v>16.5</v>
          </cell>
          <cell r="G30">
            <v>0</v>
          </cell>
          <cell r="H30">
            <v>11.5</v>
          </cell>
          <cell r="I30">
            <v>0</v>
          </cell>
          <cell r="N30">
            <v>189.75</v>
          </cell>
          <cell r="O30" t="str">
            <v>quarterly</v>
          </cell>
          <cell r="P30" t="str">
            <v>paid in DEM</v>
          </cell>
          <cell r="Q30" t="str">
            <v>German CPI; cap 5%</v>
          </cell>
          <cell r="R30" t="str">
            <v xml:space="preserve">January 1st </v>
          </cell>
          <cell r="S30">
            <v>37135</v>
          </cell>
          <cell r="T30" t="str">
            <v xml:space="preserve">30th June 2005 </v>
          </cell>
          <cell r="U30" t="str">
            <v>5 years + option for 5 years</v>
          </cell>
          <cell r="V30" t="str">
            <v>1 month</v>
          </cell>
          <cell r="X30" t="str">
            <v>Only in event of breach</v>
          </cell>
          <cell r="Y30" t="str">
            <v>none</v>
          </cell>
          <cell r="Z30" t="str">
            <v>none</v>
          </cell>
          <cell r="AA30" t="str">
            <v>no clause included</v>
          </cell>
          <cell r="AB30" t="str">
            <v>rent inclusive of all charges</v>
          </cell>
          <cell r="AE30" t="str">
            <v>no clause included</v>
          </cell>
          <cell r="AG30" t="str">
            <v>Tenant, L for building</v>
          </cell>
          <cell r="AJ30" t="str">
            <v xml:space="preserve">if T notifies L at least 6 months prior to end of lease that it wants to extend the lease the lease will automatically extend for 5 years </v>
          </cell>
          <cell r="AK30">
            <v>22</v>
          </cell>
        </row>
        <row r="31">
          <cell r="A31" t="str">
            <v>PasserInvest</v>
          </cell>
          <cell r="B31" t="str">
            <v>parking</v>
          </cell>
          <cell r="I31">
            <v>3</v>
          </cell>
          <cell r="K31">
            <v>90.34</v>
          </cell>
          <cell r="M31">
            <v>271.02</v>
          </cell>
        </row>
        <row r="32">
          <cell r="A32" t="str">
            <v>T-Mobile - Radiomobil</v>
          </cell>
          <cell r="B32" t="str">
            <v>parking</v>
          </cell>
          <cell r="I32">
            <v>5</v>
          </cell>
          <cell r="K32">
            <v>90.34</v>
          </cell>
          <cell r="M32">
            <v>451.70000000000005</v>
          </cell>
        </row>
        <row r="33">
          <cell r="E33">
            <v>16026.010000000002</v>
          </cell>
          <cell r="F33">
            <v>16026.010000000002</v>
          </cell>
          <cell r="G33">
            <v>0</v>
          </cell>
          <cell r="I33">
            <v>268</v>
          </cell>
          <cell r="L33">
            <v>45500</v>
          </cell>
          <cell r="M33">
            <v>25324.080000000002</v>
          </cell>
          <cell r="N33">
            <v>262942.49169999996</v>
          </cell>
          <cell r="O33">
            <v>288266.57169999997</v>
          </cell>
          <cell r="P33">
            <v>-3300.508300000045</v>
          </cell>
        </row>
        <row r="34">
          <cell r="A34" t="str">
            <v>Golub info</v>
          </cell>
          <cell r="I34">
            <v>270</v>
          </cell>
          <cell r="M34">
            <v>25381</v>
          </cell>
          <cell r="N34">
            <v>266243</v>
          </cell>
          <cell r="O34">
            <v>291624</v>
          </cell>
          <cell r="P34">
            <v>0.98848713308918323</v>
          </cell>
        </row>
        <row r="35">
          <cell r="A35" t="str">
            <v>NO VACANT SPACE</v>
          </cell>
          <cell r="E35">
            <v>0</v>
          </cell>
          <cell r="N35">
            <v>0</v>
          </cell>
        </row>
        <row r="36">
          <cell r="A36" t="str">
            <v>LEASE SUMMARY</v>
          </cell>
        </row>
        <row r="37">
          <cell r="A37" t="str">
            <v>Tenant</v>
          </cell>
          <cell r="E37" t="str">
            <v xml:space="preserve">Total rentable area </v>
          </cell>
          <cell r="G37" t="str">
            <v>TOTAL rent per month</v>
          </cell>
          <cell r="H37" t="str">
            <v>TOTAL ERV per month</v>
          </cell>
          <cell r="J37" t="str">
            <v>Termination</v>
          </cell>
        </row>
        <row r="38">
          <cell r="E38" t="str">
            <v>sqm</v>
          </cell>
          <cell r="G38" t="str">
            <v>EUR per mth</v>
          </cell>
          <cell r="H38" t="str">
            <v>EUR per mth</v>
          </cell>
        </row>
        <row r="39">
          <cell r="A39" t="str">
            <v>GE CAPITAL BANK A.S</v>
          </cell>
          <cell r="E39">
            <v>10521.670000000002</v>
          </cell>
          <cell r="G39">
            <v>197913.60529999997</v>
          </cell>
          <cell r="H39">
            <v>173770.05</v>
          </cell>
          <cell r="J39" t="str">
            <v>Y 5 (12 month penalty) - 1/1/2005, Y10 - 1/1/2010, Y 15</v>
          </cell>
        </row>
        <row r="40">
          <cell r="A40" t="str">
            <v>GE CAPITAL BANK (Provident Financial)</v>
          </cell>
          <cell r="E40">
            <v>1287.6000000000001</v>
          </cell>
          <cell r="G40">
            <v>23274.031999999999</v>
          </cell>
          <cell r="H40">
            <v>20754</v>
          </cell>
          <cell r="J40">
            <v>38352</v>
          </cell>
        </row>
      </sheetData>
      <sheetData sheetId="5" refreshError="1">
        <row r="3">
          <cell r="H3">
            <v>1.0249999999999999</v>
          </cell>
        </row>
        <row r="44">
          <cell r="C44">
            <v>0.51129000000000002</v>
          </cell>
        </row>
      </sheetData>
      <sheetData sheetId="6"/>
      <sheetData sheetId="7"/>
      <sheetData sheetId="8"/>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ed Scenario"/>
      <sheetName val="Programme"/>
      <sheetName val="Rates Summary"/>
      <sheetName val="To Do"/>
      <sheetName val="Louis Exercise"/>
      <sheetName val="Louis Cashflow"/>
      <sheetName val="Cost Report Summary"/>
      <sheetName val="Cost Report Detail"/>
      <sheetName val="Detail Trial balance"/>
      <sheetName val="List of Scenarios"/>
      <sheetName val="Cashflow Chart (2)"/>
      <sheetName val="Sales Backup"/>
      <sheetName val="Resi Summary 13-07-12"/>
      <sheetName val="Scenario"/>
      <sheetName val="Cashflow Prog"/>
      <sheetName val="Cashflow Summ &amp; Check"/>
      <sheetName val="1 Const Costs (Scen)"/>
      <sheetName val="2 Fees (Scen)"/>
      <sheetName val="3 Land (Scen)"/>
      <sheetName val="4 Sundry Costs (Scen)"/>
      <sheetName val="5 Int Running Costs (Scen)"/>
      <sheetName val="6 Finance Costs (Scen)"/>
      <sheetName val="7 Cost of Capital (Scen)"/>
      <sheetName val="8 Sales (Scen)"/>
      <sheetName val="9 Annual Rent (Scen)"/>
      <sheetName val="Cashflow"/>
      <sheetName val="Chart1"/>
      <sheetName val="Sheet4"/>
      <sheetName val="Cashflow (2)"/>
      <sheetName val="Programme Months"/>
      <sheetName val="Resi Benchmarks"/>
      <sheetName val="Element Summary"/>
      <sheetName val="Sub Element Summary"/>
      <sheetName val="Podium Split"/>
      <sheetName val="PA2 - Podium"/>
      <sheetName val="PA2 - Podium Takeoff"/>
      <sheetName val="PA3 - Office"/>
      <sheetName val="PA3 - Takeoff"/>
      <sheetName val="PA3a - Office"/>
      <sheetName val="PA3a - Takeoff"/>
      <sheetName val="PA4 - Resi (N)"/>
      <sheetName val="PA4(N) Takeoff"/>
      <sheetName val="PA4Na - Apart"/>
      <sheetName val="PA4Na - Takeoff"/>
      <sheetName val="PA4S - All"/>
      <sheetName val="PA4(S) Takeoff"/>
      <sheetName val="PA4S - Resi"/>
      <sheetName val="PA4S - Retail"/>
      <sheetName val="PA4(S) Retail Takeoff"/>
      <sheetName val="HSH"/>
      <sheetName val="HSH Takeoff"/>
      <sheetName val="PA6 - Hotel and Retail"/>
      <sheetName val="PA6 - Retail"/>
      <sheetName val="PA6 - Hotel Takeoff"/>
      <sheetName val="PA6a - Aparthotel"/>
      <sheetName val="PA6a - Takepff"/>
      <sheetName val="PA6 - Prem Inn and Yellow"/>
      <sheetName val="PA6 - Prem Inn and Yellow - Tak"/>
      <sheetName val="Ventures"/>
      <sheetName val="EXTERNALS SUMMARY"/>
      <sheetName val="Area 1"/>
      <sheetName val="Area 2"/>
      <sheetName val="Area 3"/>
      <sheetName val="Area 4"/>
      <sheetName val="Area 5"/>
      <sheetName val="Area 6"/>
      <sheetName val="Area 7"/>
      <sheetName val="Area 8"/>
      <sheetName val="Area 9"/>
      <sheetName val="Area 10"/>
      <sheetName val="Ext Works Meas"/>
      <sheetName val="Rates (3)"/>
      <sheetName val="BCIS"/>
      <sheetName val="Option Summaries"/>
      <sheetName val="1 Construction Costs"/>
      <sheetName val="2 Fees"/>
      <sheetName val="3 Land"/>
      <sheetName val="Land Backup"/>
      <sheetName val="S75"/>
      <sheetName val="4 Sundry Costs"/>
      <sheetName val="5 Interim Running Costs"/>
      <sheetName val="6 Finance Costs"/>
      <sheetName val="7 Cost of Capital"/>
      <sheetName val="8 Sales"/>
      <sheetName val="9 Annual Rent"/>
      <sheetName val="Sheet2"/>
      <sheetName val="Sheet1"/>
      <sheetName val="CBA Comp Deflated"/>
      <sheetName val="CBA Comparator"/>
      <sheetName val="Old Podium Split"/>
      <sheetName val="Podium Fitout"/>
    </sheetNames>
    <sheetDataSet>
      <sheetData sheetId="0">
        <row r="2">
          <cell r="B2">
            <v>41117</v>
          </cell>
        </row>
        <row r="6">
          <cell r="T6">
            <v>4.4999999999999998E-2</v>
          </cell>
        </row>
      </sheetData>
      <sheetData sheetId="1">
        <row r="10">
          <cell r="Q10" t="str">
            <v>3Q12</v>
          </cell>
          <cell r="R10">
            <v>1</v>
          </cell>
        </row>
        <row r="11">
          <cell r="Q11" t="str">
            <v>4Q12</v>
          </cell>
          <cell r="R11">
            <v>4</v>
          </cell>
        </row>
        <row r="12">
          <cell r="Q12" t="str">
            <v>1Q13</v>
          </cell>
          <cell r="R12">
            <v>7</v>
          </cell>
        </row>
        <row r="13">
          <cell r="Q13" t="str">
            <v>2Q13</v>
          </cell>
          <cell r="R13">
            <v>10</v>
          </cell>
        </row>
        <row r="14">
          <cell r="Q14" t="str">
            <v>3Q13</v>
          </cell>
          <cell r="R14">
            <v>13</v>
          </cell>
        </row>
        <row r="15">
          <cell r="Q15" t="str">
            <v>4Q13</v>
          </cell>
          <cell r="R15">
            <v>16</v>
          </cell>
        </row>
        <row r="16">
          <cell r="Q16" t="str">
            <v>1Q14</v>
          </cell>
          <cell r="R16">
            <v>19</v>
          </cell>
        </row>
        <row r="17">
          <cell r="Q17" t="str">
            <v>2Q14</v>
          </cell>
          <cell r="R17">
            <v>22</v>
          </cell>
        </row>
        <row r="18">
          <cell r="Q18" t="str">
            <v>3Q14</v>
          </cell>
          <cell r="R18">
            <v>25</v>
          </cell>
        </row>
        <row r="19">
          <cell r="Q19" t="str">
            <v>4Q14</v>
          </cell>
          <cell r="R19">
            <v>28</v>
          </cell>
        </row>
        <row r="20">
          <cell r="Q20" t="str">
            <v>1Q15</v>
          </cell>
          <cell r="R20">
            <v>31</v>
          </cell>
        </row>
        <row r="21">
          <cell r="Q21" t="str">
            <v>2Q15</v>
          </cell>
          <cell r="R21">
            <v>34</v>
          </cell>
        </row>
        <row r="22">
          <cell r="Q22" t="str">
            <v>3Q15</v>
          </cell>
          <cell r="R22">
            <v>37</v>
          </cell>
        </row>
        <row r="23">
          <cell r="Q23" t="str">
            <v>4Q15</v>
          </cell>
          <cell r="R23">
            <v>40</v>
          </cell>
        </row>
        <row r="24">
          <cell r="Q24" t="str">
            <v>1Q16</v>
          </cell>
          <cell r="R24">
            <v>43</v>
          </cell>
        </row>
        <row r="25">
          <cell r="Q25" t="str">
            <v>2Q16</v>
          </cell>
          <cell r="R25">
            <v>46</v>
          </cell>
        </row>
        <row r="26">
          <cell r="Q26" t="str">
            <v>3Q16</v>
          </cell>
          <cell r="R26">
            <v>49</v>
          </cell>
        </row>
        <row r="27">
          <cell r="Q27" t="str">
            <v>4Q16</v>
          </cell>
          <cell r="R27">
            <v>52</v>
          </cell>
        </row>
        <row r="28">
          <cell r="Q28" t="str">
            <v>1Q17</v>
          </cell>
          <cell r="R28">
            <v>55</v>
          </cell>
        </row>
        <row r="29">
          <cell r="Q29" t="str">
            <v>2Q17</v>
          </cell>
          <cell r="R29">
            <v>58</v>
          </cell>
        </row>
        <row r="30">
          <cell r="Q30" t="str">
            <v>3Q17</v>
          </cell>
          <cell r="R30">
            <v>61</v>
          </cell>
        </row>
        <row r="31">
          <cell r="Q31" t="str">
            <v>4Q17</v>
          </cell>
          <cell r="R31">
            <v>64</v>
          </cell>
        </row>
        <row r="32">
          <cell r="Q32" t="str">
            <v>1Q18</v>
          </cell>
          <cell r="R32">
            <v>67</v>
          </cell>
        </row>
        <row r="33">
          <cell r="Q33" t="str">
            <v>2Q18</v>
          </cell>
          <cell r="R33">
            <v>70</v>
          </cell>
        </row>
        <row r="34">
          <cell r="Q34" t="str">
            <v>3Q18</v>
          </cell>
          <cell r="R34">
            <v>73</v>
          </cell>
        </row>
        <row r="35">
          <cell r="Q35" t="str">
            <v>4Q18</v>
          </cell>
          <cell r="R35">
            <v>76</v>
          </cell>
        </row>
        <row r="36">
          <cell r="Q36" t="str">
            <v>1Q19</v>
          </cell>
          <cell r="R36">
            <v>79</v>
          </cell>
        </row>
      </sheetData>
      <sheetData sheetId="2">
        <row r="2">
          <cell r="B2">
            <v>160</v>
          </cell>
        </row>
        <row r="3">
          <cell r="B3">
            <v>160</v>
          </cell>
        </row>
        <row r="4">
          <cell r="B4">
            <v>275</v>
          </cell>
        </row>
        <row r="5">
          <cell r="B5">
            <v>2500</v>
          </cell>
        </row>
        <row r="6">
          <cell r="B6">
            <v>165</v>
          </cell>
        </row>
        <row r="7">
          <cell r="B7">
            <v>175</v>
          </cell>
        </row>
        <row r="8">
          <cell r="B8">
            <v>190</v>
          </cell>
        </row>
        <row r="9">
          <cell r="B9">
            <v>400</v>
          </cell>
        </row>
        <row r="10">
          <cell r="B10">
            <v>27.5</v>
          </cell>
        </row>
        <row r="11">
          <cell r="B11">
            <v>3000</v>
          </cell>
        </row>
        <row r="12">
          <cell r="B12">
            <v>2500</v>
          </cell>
        </row>
        <row r="13">
          <cell r="B13">
            <v>187</v>
          </cell>
        </row>
        <row r="14">
          <cell r="B14">
            <v>110</v>
          </cell>
        </row>
        <row r="15">
          <cell r="B15">
            <v>40</v>
          </cell>
        </row>
        <row r="16">
          <cell r="B16">
            <v>250</v>
          </cell>
        </row>
        <row r="17">
          <cell r="B17">
            <v>225</v>
          </cell>
        </row>
        <row r="18">
          <cell r="B18">
            <v>750</v>
          </cell>
        </row>
        <row r="19">
          <cell r="B19">
            <v>300</v>
          </cell>
        </row>
        <row r="20">
          <cell r="B20">
            <v>275</v>
          </cell>
        </row>
        <row r="21">
          <cell r="B21">
            <v>550</v>
          </cell>
        </row>
        <row r="22">
          <cell r="B22">
            <v>350</v>
          </cell>
        </row>
        <row r="24">
          <cell r="B24">
            <v>1500</v>
          </cell>
        </row>
        <row r="25">
          <cell r="B25">
            <v>2500</v>
          </cell>
        </row>
        <row r="26">
          <cell r="B26">
            <v>1100</v>
          </cell>
        </row>
        <row r="27">
          <cell r="B27">
            <v>80</v>
          </cell>
        </row>
        <row r="28">
          <cell r="B28">
            <v>50</v>
          </cell>
        </row>
        <row r="30">
          <cell r="B30">
            <v>650</v>
          </cell>
        </row>
        <row r="31">
          <cell r="B31">
            <v>850</v>
          </cell>
        </row>
        <row r="32">
          <cell r="B32">
            <v>1350</v>
          </cell>
        </row>
        <row r="33">
          <cell r="B33">
            <v>450</v>
          </cell>
        </row>
        <row r="34">
          <cell r="B34">
            <v>225</v>
          </cell>
        </row>
        <row r="35">
          <cell r="B35">
            <v>37.5</v>
          </cell>
        </row>
        <row r="36">
          <cell r="B36">
            <v>3.5</v>
          </cell>
        </row>
        <row r="41">
          <cell r="B41">
            <v>1500</v>
          </cell>
        </row>
        <row r="43">
          <cell r="B43">
            <v>27.5</v>
          </cell>
        </row>
        <row r="44">
          <cell r="B44">
            <v>3.5</v>
          </cell>
        </row>
        <row r="45">
          <cell r="B45">
            <v>65.25</v>
          </cell>
        </row>
      </sheetData>
      <sheetData sheetId="3"/>
      <sheetData sheetId="4"/>
      <sheetData sheetId="5"/>
      <sheetData sheetId="6">
        <row r="2">
          <cell r="B2">
            <v>41117</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ow r="10">
          <cell r="Q10" t="str">
            <v>3Q12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
          <cell r="B2">
            <v>160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ng"/>
      <sheetName val="Trbal"/>
      <sheetName val="Provi"/>
      <sheetName val="Prima"/>
      <sheetName val="Doua"/>
      <sheetName val="Reze"/>
      <sheetName val="Note"/>
      <sheetName val="Bsit"/>
      <sheetName val="Nocon"/>
      <sheetName val="Repo"/>
      <sheetName val="Remf"/>
      <sheetName val="Plsta"/>
      <sheetName val="Plinf"/>
      <sheetName val="Pladj"/>
      <sheetName val="Plsum"/>
      <sheetName val="Plgru"/>
      <sheetName val="Plrap"/>
      <sheetName val="Cash"/>
      <sheetName val="C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B8" t="str">
            <v>Inc1</v>
          </cell>
          <cell r="C8" t="str">
            <v>Inc2</v>
          </cell>
          <cell r="D8" t="str">
            <v>Inc3</v>
          </cell>
          <cell r="E8" t="str">
            <v>Denumrea1</v>
          </cell>
          <cell r="F8" t="str">
            <v>Chelstanotepl1</v>
          </cell>
          <cell r="G8" t="str">
            <v>Cheladjnotepl1</v>
          </cell>
          <cell r="H8" t="str">
            <v>Cheladj29notepl1</v>
          </cell>
          <cell r="I8" t="str">
            <v>Chelajustatnotepl1</v>
          </cell>
          <cell r="J8" t="str">
            <v>Chelajustatnoteple1</v>
          </cell>
          <cell r="K8" t="str">
            <v>Chelajustatnoteplusd1</v>
          </cell>
          <cell r="L8" t="str">
            <v>Chelstanotepl</v>
          </cell>
          <cell r="M8" t="str">
            <v>Cheladjnotepl</v>
          </cell>
          <cell r="N8" t="str">
            <v>Cheladj29notepl</v>
          </cell>
          <cell r="O8" t="str">
            <v>Chelajustatnotepl</v>
          </cell>
          <cell r="P8" t="str">
            <v>Chelajustatnoteple</v>
          </cell>
          <cell r="Q8" t="str">
            <v>Chelajustatnoteplusd</v>
          </cell>
        </row>
        <row r="9">
          <cell r="B9" t="str">
            <v>BB1</v>
          </cell>
          <cell r="C9" t="str">
            <v>B1</v>
          </cell>
          <cell r="D9" t="str">
            <v>B</v>
          </cell>
          <cell r="E9" t="str">
            <v>Raw materials</v>
          </cell>
          <cell r="F9">
            <v>0</v>
          </cell>
          <cell r="G9">
            <v>0</v>
          </cell>
          <cell r="H9">
            <v>0</v>
          </cell>
          <cell r="I9">
            <v>0</v>
          </cell>
          <cell r="J9">
            <v>0</v>
          </cell>
          <cell r="K9">
            <v>0</v>
          </cell>
          <cell r="L9">
            <v>0</v>
          </cell>
          <cell r="M9">
            <v>0</v>
          </cell>
          <cell r="N9">
            <v>0</v>
          </cell>
          <cell r="O9">
            <v>0</v>
          </cell>
          <cell r="P9">
            <v>0</v>
          </cell>
          <cell r="Q9">
            <v>0</v>
          </cell>
        </row>
        <row r="10">
          <cell r="B10" t="str">
            <v>BB2</v>
          </cell>
          <cell r="C10" t="str">
            <v>B2</v>
          </cell>
          <cell r="D10" t="str">
            <v>B</v>
          </cell>
          <cell r="E10" t="str">
            <v>Materials</v>
          </cell>
          <cell r="F10">
            <v>0</v>
          </cell>
          <cell r="G10">
            <v>0</v>
          </cell>
          <cell r="H10">
            <v>562.70481555144852</v>
          </cell>
          <cell r="I10">
            <v>562.70481555144852</v>
          </cell>
          <cell r="J10">
            <v>562.70481555144852</v>
          </cell>
          <cell r="K10">
            <v>13.685454083504354</v>
          </cell>
          <cell r="L10">
            <v>0</v>
          </cell>
          <cell r="M10">
            <v>0</v>
          </cell>
          <cell r="N10">
            <v>0</v>
          </cell>
          <cell r="O10">
            <v>0</v>
          </cell>
          <cell r="P10">
            <v>0</v>
          </cell>
          <cell r="Q10">
            <v>0</v>
          </cell>
        </row>
        <row r="11">
          <cell r="B11" t="str">
            <v>BB3</v>
          </cell>
          <cell r="C11" t="str">
            <v>B3</v>
          </cell>
          <cell r="D11" t="str">
            <v>B</v>
          </cell>
          <cell r="E11" t="str">
            <v>Fuels and consumables</v>
          </cell>
          <cell r="F11">
            <v>43776.982000000004</v>
          </cell>
          <cell r="G11">
            <v>0</v>
          </cell>
          <cell r="H11">
            <v>4001.8917707095879</v>
          </cell>
          <cell r="I11">
            <v>47778.873770709586</v>
          </cell>
          <cell r="J11">
            <v>47778.873770709593</v>
          </cell>
          <cell r="K11">
            <v>1162.0223695967507</v>
          </cell>
          <cell r="L11">
            <v>55543.615999999995</v>
          </cell>
          <cell r="M11">
            <v>0</v>
          </cell>
          <cell r="N11">
            <v>9283.911554600003</v>
          </cell>
          <cell r="O11">
            <v>64827.527554600005</v>
          </cell>
          <cell r="P11">
            <v>64827.527554599998</v>
          </cell>
          <cell r="Q11">
            <v>1576.6599594960721</v>
          </cell>
        </row>
        <row r="12">
          <cell r="B12" t="str">
            <v>CC1</v>
          </cell>
          <cell r="C12" t="str">
            <v>C1</v>
          </cell>
          <cell r="D12" t="str">
            <v>C</v>
          </cell>
          <cell r="E12" t="str">
            <v>Management and commisions</v>
          </cell>
          <cell r="F12">
            <v>980384.19212000014</v>
          </cell>
          <cell r="G12">
            <v>0</v>
          </cell>
          <cell r="H12">
            <v>91581.217521841754</v>
          </cell>
          <cell r="I12">
            <v>1071965.4096418419</v>
          </cell>
          <cell r="J12">
            <v>1071965.4096418419</v>
          </cell>
          <cell r="K12">
            <v>26071.099779697983</v>
          </cell>
          <cell r="L12">
            <v>1397374.68964</v>
          </cell>
          <cell r="M12">
            <v>0</v>
          </cell>
          <cell r="N12">
            <v>117235.34672675002</v>
          </cell>
          <cell r="O12">
            <v>1514610.03636675</v>
          </cell>
          <cell r="P12">
            <v>1514610.03636675</v>
          </cell>
          <cell r="Q12">
            <v>36836.589156960625</v>
          </cell>
        </row>
        <row r="13">
          <cell r="B13" t="str">
            <v>CC2</v>
          </cell>
          <cell r="C13" t="str">
            <v>C2</v>
          </cell>
          <cell r="D13" t="str">
            <v>C</v>
          </cell>
          <cell r="E13" t="str">
            <v>Energy water</v>
          </cell>
          <cell r="F13">
            <v>37393.442999999999</v>
          </cell>
          <cell r="G13">
            <v>0</v>
          </cell>
          <cell r="H13">
            <v>3467.1195186251571</v>
          </cell>
          <cell r="I13">
            <v>40860.562518625156</v>
          </cell>
          <cell r="J13">
            <v>40860.562518625156</v>
          </cell>
          <cell r="K13">
            <v>993.76322491001667</v>
          </cell>
          <cell r="L13">
            <v>27755.201999999997</v>
          </cell>
          <cell r="M13">
            <v>0</v>
          </cell>
          <cell r="N13">
            <v>3359.9963170000083</v>
          </cell>
          <cell r="O13">
            <v>31115.198317000006</v>
          </cell>
          <cell r="P13">
            <v>31115.198317000006</v>
          </cell>
          <cell r="Q13">
            <v>756.74777627258811</v>
          </cell>
        </row>
        <row r="14">
          <cell r="B14" t="str">
            <v>BB4</v>
          </cell>
          <cell r="C14" t="str">
            <v>B4</v>
          </cell>
          <cell r="D14" t="str">
            <v>B</v>
          </cell>
          <cell r="E14" t="str">
            <v>Cost of services</v>
          </cell>
          <cell r="F14">
            <v>72773957.420730025</v>
          </cell>
          <cell r="G14">
            <v>-37439</v>
          </cell>
          <cell r="H14">
            <v>6650743.6377467513</v>
          </cell>
          <cell r="I14">
            <v>79387262.058476776</v>
          </cell>
          <cell r="J14">
            <v>79387262.058476776</v>
          </cell>
          <cell r="K14">
            <v>1930764.9404984987</v>
          </cell>
          <cell r="L14">
            <v>83906843.130769998</v>
          </cell>
          <cell r="M14">
            <v>-9025314</v>
          </cell>
          <cell r="N14">
            <v>9471287.5212978274</v>
          </cell>
          <cell r="O14">
            <v>84352816.652067825</v>
          </cell>
          <cell r="P14">
            <v>84352816.652067825</v>
          </cell>
          <cell r="Q14">
            <v>2051531.4019035392</v>
          </cell>
        </row>
        <row r="15">
          <cell r="B15" t="str">
            <v>BB5</v>
          </cell>
          <cell r="C15" t="str">
            <v>B5</v>
          </cell>
          <cell r="D15" t="str">
            <v>B</v>
          </cell>
          <cell r="E15" t="str">
            <v>Packings</v>
          </cell>
          <cell r="F15">
            <v>0</v>
          </cell>
          <cell r="G15">
            <v>0</v>
          </cell>
          <cell r="H15">
            <v>0</v>
          </cell>
          <cell r="I15">
            <v>0</v>
          </cell>
          <cell r="J15">
            <v>0</v>
          </cell>
          <cell r="K15">
            <v>0</v>
          </cell>
          <cell r="L15">
            <v>0</v>
          </cell>
          <cell r="M15">
            <v>0</v>
          </cell>
          <cell r="N15">
            <v>0</v>
          </cell>
          <cell r="O15">
            <v>0</v>
          </cell>
          <cell r="P15">
            <v>0</v>
          </cell>
          <cell r="Q15">
            <v>0</v>
          </cell>
        </row>
        <row r="16">
          <cell r="B16" t="str">
            <v>CC3</v>
          </cell>
          <cell r="C16" t="str">
            <v>C3</v>
          </cell>
          <cell r="D16" t="str">
            <v>C</v>
          </cell>
          <cell r="E16" t="str">
            <v>Maintenance and repairs</v>
          </cell>
          <cell r="F16">
            <v>1770.6310000000001</v>
          </cell>
          <cell r="G16">
            <v>0</v>
          </cell>
          <cell r="H16">
            <v>281.04006509134229</v>
          </cell>
          <cell r="I16">
            <v>2051.6710650913424</v>
          </cell>
          <cell r="J16">
            <v>2051.6710650913424</v>
          </cell>
          <cell r="K16">
            <v>49.898364790508609</v>
          </cell>
          <cell r="L16">
            <v>0</v>
          </cell>
          <cell r="M16">
            <v>0</v>
          </cell>
          <cell r="N16">
            <v>0</v>
          </cell>
          <cell r="O16">
            <v>0</v>
          </cell>
          <cell r="P16">
            <v>0</v>
          </cell>
          <cell r="Q16">
            <v>0</v>
          </cell>
        </row>
        <row r="17">
          <cell r="B17" t="str">
            <v>CC4</v>
          </cell>
          <cell r="C17" t="str">
            <v>C4</v>
          </cell>
          <cell r="D17" t="str">
            <v>C</v>
          </cell>
          <cell r="E17" t="str">
            <v xml:space="preserve">Rent </v>
          </cell>
          <cell r="F17">
            <v>448251.75</v>
          </cell>
          <cell r="G17">
            <v>0</v>
          </cell>
          <cell r="H17">
            <v>43388.424137884926</v>
          </cell>
          <cell r="I17">
            <v>491640.17413788493</v>
          </cell>
          <cell r="J17">
            <v>491640.17413788493</v>
          </cell>
          <cell r="K17">
            <v>11957.102272487899</v>
          </cell>
          <cell r="L17">
            <v>445785.75</v>
          </cell>
          <cell r="M17">
            <v>0</v>
          </cell>
          <cell r="N17">
            <v>53349.313725000073</v>
          </cell>
          <cell r="O17">
            <v>499135.06372500007</v>
          </cell>
          <cell r="P17">
            <v>499135.06372500007</v>
          </cell>
          <cell r="Q17">
            <v>12139.384286912958</v>
          </cell>
        </row>
        <row r="18">
          <cell r="B18" t="str">
            <v>CC5</v>
          </cell>
          <cell r="C18" t="str">
            <v>C5</v>
          </cell>
          <cell r="D18" t="str">
            <v>C</v>
          </cell>
          <cell r="E18" t="str">
            <v>Insurance</v>
          </cell>
          <cell r="F18">
            <v>173541.685</v>
          </cell>
          <cell r="G18">
            <v>0</v>
          </cell>
          <cell r="H18">
            <v>26731.862699333957</v>
          </cell>
          <cell r="I18">
            <v>200273.54769933395</v>
          </cell>
          <cell r="J18">
            <v>200273.54769933395</v>
          </cell>
          <cell r="K18">
            <v>4870.8210156221021</v>
          </cell>
          <cell r="L18">
            <v>123272.69499999999</v>
          </cell>
          <cell r="M18">
            <v>0</v>
          </cell>
          <cell r="N18">
            <v>28308.607894499975</v>
          </cell>
          <cell r="O18">
            <v>151581.30289449997</v>
          </cell>
          <cell r="P18">
            <v>151581.30289449997</v>
          </cell>
          <cell r="Q18">
            <v>3686.5846947612899</v>
          </cell>
        </row>
        <row r="19">
          <cell r="B19" t="str">
            <v>CC6</v>
          </cell>
          <cell r="C19" t="str">
            <v>C6</v>
          </cell>
          <cell r="D19" t="str">
            <v>C</v>
          </cell>
          <cell r="E19" t="str">
            <v>Wages and salaries</v>
          </cell>
          <cell r="F19">
            <v>2158607.9409999996</v>
          </cell>
          <cell r="G19">
            <v>0</v>
          </cell>
          <cell r="H19">
            <v>169495.57151889754</v>
          </cell>
          <cell r="I19">
            <v>2328103.5125188972</v>
          </cell>
          <cell r="J19">
            <v>2328103.5125188972</v>
          </cell>
          <cell r="K19">
            <v>56621.434261227645</v>
          </cell>
          <cell r="L19">
            <v>1557876.7120000001</v>
          </cell>
          <cell r="M19">
            <v>0</v>
          </cell>
          <cell r="N19">
            <v>177661.37326070011</v>
          </cell>
          <cell r="O19">
            <v>1735538.0852607002</v>
          </cell>
          <cell r="P19">
            <v>1735538.0852607002</v>
          </cell>
          <cell r="Q19">
            <v>42209.745002327509</v>
          </cell>
        </row>
        <row r="20">
          <cell r="B20" t="str">
            <v>CC7</v>
          </cell>
          <cell r="C20" t="str">
            <v>C7</v>
          </cell>
          <cell r="D20" t="str">
            <v>C</v>
          </cell>
          <cell r="E20" t="str">
            <v>Advertising and protocol</v>
          </cell>
          <cell r="F20">
            <v>88983.383000000002</v>
          </cell>
          <cell r="G20">
            <v>0</v>
          </cell>
          <cell r="H20">
            <v>7562.5895347338374</v>
          </cell>
          <cell r="I20">
            <v>96545.972534733839</v>
          </cell>
          <cell r="J20">
            <v>96545.972534733839</v>
          </cell>
          <cell r="K20">
            <v>2348.0792016619362</v>
          </cell>
          <cell r="L20">
            <v>2020592.192</v>
          </cell>
          <cell r="M20">
            <v>0</v>
          </cell>
          <cell r="N20">
            <v>188026.77549290028</v>
          </cell>
          <cell r="O20">
            <v>2208618.9674929003</v>
          </cell>
          <cell r="P20">
            <v>2208618.9674929003</v>
          </cell>
          <cell r="Q20">
            <v>53715.469696060034</v>
          </cell>
        </row>
        <row r="21">
          <cell r="B21" t="str">
            <v>CC8</v>
          </cell>
          <cell r="C21" t="str">
            <v>C8</v>
          </cell>
          <cell r="D21" t="str">
            <v>C</v>
          </cell>
          <cell r="E21" t="str">
            <v>Transportation costs</v>
          </cell>
          <cell r="F21">
            <v>0</v>
          </cell>
          <cell r="G21">
            <v>0</v>
          </cell>
          <cell r="H21">
            <v>0</v>
          </cell>
          <cell r="I21">
            <v>0</v>
          </cell>
          <cell r="J21">
            <v>0</v>
          </cell>
          <cell r="K21">
            <v>0</v>
          </cell>
          <cell r="L21">
            <v>0</v>
          </cell>
          <cell r="M21">
            <v>0</v>
          </cell>
          <cell r="N21">
            <v>0</v>
          </cell>
          <cell r="O21">
            <v>0</v>
          </cell>
          <cell r="P21">
            <v>0</v>
          </cell>
          <cell r="Q21">
            <v>0</v>
          </cell>
        </row>
        <row r="22">
          <cell r="B22" t="str">
            <v>CC9</v>
          </cell>
          <cell r="C22" t="str">
            <v>C9</v>
          </cell>
          <cell r="D22" t="str">
            <v>C</v>
          </cell>
          <cell r="E22" t="str">
            <v>Travell expenses</v>
          </cell>
          <cell r="F22">
            <v>96718.146999999997</v>
          </cell>
          <cell r="G22">
            <v>0</v>
          </cell>
          <cell r="H22">
            <v>11228.011669590349</v>
          </cell>
          <cell r="I22">
            <v>107946.15866959034</v>
          </cell>
          <cell r="J22">
            <v>107946.15866959034</v>
          </cell>
          <cell r="K22">
            <v>2625.3413106401326</v>
          </cell>
          <cell r="L22">
            <v>131076.49100000001</v>
          </cell>
          <cell r="M22">
            <v>0</v>
          </cell>
          <cell r="N22">
            <v>11046.870212999977</v>
          </cell>
          <cell r="O22">
            <v>142123.361213</v>
          </cell>
          <cell r="P22">
            <v>142123.361213</v>
          </cell>
          <cell r="Q22">
            <v>3456.5596034000537</v>
          </cell>
        </row>
        <row r="23">
          <cell r="B23" t="str">
            <v>FF5</v>
          </cell>
          <cell r="C23" t="str">
            <v>F5</v>
          </cell>
          <cell r="D23" t="str">
            <v>F</v>
          </cell>
          <cell r="E23" t="str">
            <v>Other financial expenses</v>
          </cell>
          <cell r="F23">
            <v>0</v>
          </cell>
          <cell r="G23">
            <v>159116.99211821854</v>
          </cell>
          <cell r="H23">
            <v>0</v>
          </cell>
          <cell r="I23">
            <v>159116.99211821854</v>
          </cell>
          <cell r="J23">
            <v>159116.99211821854</v>
          </cell>
          <cell r="K23">
            <v>3869.8589906417915</v>
          </cell>
          <cell r="L23">
            <v>0</v>
          </cell>
          <cell r="M23">
            <v>0</v>
          </cell>
          <cell r="N23">
            <v>0</v>
          </cell>
          <cell r="O23">
            <v>0</v>
          </cell>
          <cell r="P23">
            <v>0</v>
          </cell>
          <cell r="Q23">
            <v>0</v>
          </cell>
        </row>
        <row r="24">
          <cell r="B24" t="str">
            <v>CC10</v>
          </cell>
          <cell r="C24" t="str">
            <v>C10</v>
          </cell>
          <cell r="D24" t="str">
            <v>C</v>
          </cell>
          <cell r="E24" t="str">
            <v>Social contribution and other taxes</v>
          </cell>
          <cell r="F24">
            <v>761112.54299999995</v>
          </cell>
          <cell r="G24">
            <v>0</v>
          </cell>
          <cell r="H24">
            <v>61181.852357621581</v>
          </cell>
          <cell r="I24">
            <v>822294.39535762148</v>
          </cell>
          <cell r="J24">
            <v>822294.39535762148</v>
          </cell>
          <cell r="K24">
            <v>19998.890856765363</v>
          </cell>
          <cell r="L24">
            <v>659597.04399999999</v>
          </cell>
          <cell r="M24">
            <v>0</v>
          </cell>
          <cell r="N24">
            <v>79358.710435799934</v>
          </cell>
          <cell r="O24">
            <v>738955.7544357999</v>
          </cell>
          <cell r="P24">
            <v>738955.7544357999</v>
          </cell>
          <cell r="Q24">
            <v>17972.025061064764</v>
          </cell>
        </row>
        <row r="25">
          <cell r="B25" t="str">
            <v>CC11</v>
          </cell>
          <cell r="C25" t="str">
            <v>C11</v>
          </cell>
          <cell r="D25" t="str">
            <v>C</v>
          </cell>
          <cell r="E25" t="str">
            <v>Provision for receivables and stocks</v>
          </cell>
          <cell r="F25">
            <v>0</v>
          </cell>
          <cell r="G25">
            <v>572845.23191139719</v>
          </cell>
          <cell r="H25">
            <v>0</v>
          </cell>
          <cell r="I25">
            <v>572845.23191139719</v>
          </cell>
          <cell r="J25">
            <v>572845.23191139719</v>
          </cell>
          <cell r="K25">
            <v>13932.077532684711</v>
          </cell>
          <cell r="L25">
            <v>0</v>
          </cell>
          <cell r="M25">
            <v>134436.38986</v>
          </cell>
          <cell r="N25">
            <v>0</v>
          </cell>
          <cell r="O25">
            <v>134436.38986</v>
          </cell>
          <cell r="P25">
            <v>134436.38986</v>
          </cell>
          <cell r="Q25">
            <v>3269.6059989785244</v>
          </cell>
        </row>
        <row r="26">
          <cell r="B26" t="str">
            <v>CC12</v>
          </cell>
          <cell r="C26" t="str">
            <v>C12</v>
          </cell>
          <cell r="D26" t="str">
            <v>C</v>
          </cell>
          <cell r="E26" t="str">
            <v>Other operating expenses</v>
          </cell>
          <cell r="F26">
            <v>2.883</v>
          </cell>
          <cell r="G26">
            <v>0</v>
          </cell>
          <cell r="H26">
            <v>3.954035845908388E-2</v>
          </cell>
          <cell r="I26">
            <v>2.9225403584590839</v>
          </cell>
          <cell r="J26">
            <v>2.9225403584590839</v>
          </cell>
          <cell r="K26">
            <v>7.1078637995454053E-2</v>
          </cell>
          <cell r="L26">
            <v>0</v>
          </cell>
          <cell r="M26">
            <v>0</v>
          </cell>
          <cell r="N26">
            <v>0</v>
          </cell>
          <cell r="O26">
            <v>0</v>
          </cell>
          <cell r="P26">
            <v>0</v>
          </cell>
          <cell r="Q26">
            <v>0</v>
          </cell>
        </row>
        <row r="27">
          <cell r="B27" t="str">
            <v>FF6</v>
          </cell>
          <cell r="C27" t="str">
            <v>F6</v>
          </cell>
          <cell r="D27" t="str">
            <v>F</v>
          </cell>
          <cell r="E27" t="str">
            <v>Realised and unrealised exchange losses</v>
          </cell>
          <cell r="F27">
            <v>1414226.5071300003</v>
          </cell>
          <cell r="G27">
            <v>0</v>
          </cell>
          <cell r="H27">
            <v>69262.115911856061</v>
          </cell>
          <cell r="I27">
            <v>1483488.6230418563</v>
          </cell>
          <cell r="J27">
            <v>1483488.6230418563</v>
          </cell>
          <cell r="K27">
            <v>36079.690226472172</v>
          </cell>
          <cell r="L27">
            <v>469749.99039000005</v>
          </cell>
          <cell r="M27">
            <v>-509729.57265458186</v>
          </cell>
          <cell r="N27">
            <v>39979.582264581812</v>
          </cell>
          <cell r="O27">
            <v>0</v>
          </cell>
          <cell r="P27">
            <v>0</v>
          </cell>
          <cell r="Q27">
            <v>0</v>
          </cell>
        </row>
        <row r="28">
          <cell r="B28" t="str">
            <v>FF7</v>
          </cell>
          <cell r="C28" t="str">
            <v>F7</v>
          </cell>
          <cell r="D28" t="str">
            <v>F</v>
          </cell>
          <cell r="E28" t="str">
            <v>Interest paid</v>
          </cell>
          <cell r="F28">
            <v>0</v>
          </cell>
          <cell r="G28">
            <v>0</v>
          </cell>
          <cell r="H28">
            <v>0</v>
          </cell>
          <cell r="I28">
            <v>0</v>
          </cell>
          <cell r="J28">
            <v>0</v>
          </cell>
          <cell r="K28">
            <v>0</v>
          </cell>
          <cell r="L28">
            <v>0</v>
          </cell>
          <cell r="M28">
            <v>0</v>
          </cell>
          <cell r="N28">
            <v>0</v>
          </cell>
          <cell r="O28">
            <v>0</v>
          </cell>
          <cell r="P28">
            <v>0</v>
          </cell>
          <cell r="Q28">
            <v>0</v>
          </cell>
        </row>
        <row r="29">
          <cell r="B29" t="str">
            <v>EXX1</v>
          </cell>
          <cell r="C29" t="str">
            <v>EX1</v>
          </cell>
          <cell r="D29" t="str">
            <v>EX</v>
          </cell>
          <cell r="E29" t="str">
            <v>Fixed assets disposals</v>
          </cell>
          <cell r="F29">
            <v>0</v>
          </cell>
          <cell r="G29">
            <v>0</v>
          </cell>
          <cell r="H29">
            <v>0</v>
          </cell>
          <cell r="I29">
            <v>0</v>
          </cell>
          <cell r="J29">
            <v>0</v>
          </cell>
          <cell r="K29">
            <v>0</v>
          </cell>
          <cell r="L29">
            <v>0</v>
          </cell>
          <cell r="M29">
            <v>0</v>
          </cell>
          <cell r="N29">
            <v>0</v>
          </cell>
          <cell r="O29">
            <v>0</v>
          </cell>
          <cell r="P29">
            <v>0</v>
          </cell>
          <cell r="Q29">
            <v>0</v>
          </cell>
        </row>
        <row r="30">
          <cell r="B30" t="str">
            <v>CC13</v>
          </cell>
          <cell r="C30" t="str">
            <v>C13</v>
          </cell>
          <cell r="D30" t="str">
            <v>C</v>
          </cell>
          <cell r="E30" t="str">
            <v>Depreciation</v>
          </cell>
          <cell r="F30">
            <v>24293.186999999998</v>
          </cell>
          <cell r="G30">
            <v>84847</v>
          </cell>
          <cell r="H30">
            <v>0</v>
          </cell>
          <cell r="I30">
            <v>109140.18700000001</v>
          </cell>
          <cell r="J30">
            <v>109140.18700000001</v>
          </cell>
          <cell r="K30">
            <v>2654.3810832502372</v>
          </cell>
          <cell r="L30">
            <v>37119.383000000009</v>
          </cell>
          <cell r="M30">
            <v>110932.81774305727</v>
          </cell>
          <cell r="N30">
            <v>0</v>
          </cell>
          <cell r="O30">
            <v>148052.20074305727</v>
          </cell>
          <cell r="P30">
            <v>148052.20074305727</v>
          </cell>
          <cell r="Q30">
            <v>3600.7539641281533</v>
          </cell>
        </row>
        <row r="31">
          <cell r="B31" t="str">
            <v>BB6</v>
          </cell>
          <cell r="C31" t="str">
            <v>B6</v>
          </cell>
          <cell r="D31" t="str">
            <v>B</v>
          </cell>
          <cell r="E31" t="str">
            <v>Depreciation of buildings</v>
          </cell>
          <cell r="F31">
            <v>0</v>
          </cell>
          <cell r="G31">
            <v>0</v>
          </cell>
          <cell r="H31">
            <v>0</v>
          </cell>
          <cell r="I31">
            <v>0</v>
          </cell>
          <cell r="J31">
            <v>0</v>
          </cell>
          <cell r="K31">
            <v>0</v>
          </cell>
          <cell r="L31">
            <v>0</v>
          </cell>
          <cell r="M31">
            <v>0</v>
          </cell>
          <cell r="N31">
            <v>0</v>
          </cell>
          <cell r="O31">
            <v>0</v>
          </cell>
          <cell r="P31">
            <v>0</v>
          </cell>
          <cell r="Q31">
            <v>0</v>
          </cell>
        </row>
        <row r="32">
          <cell r="B32" t="str">
            <v>CC14</v>
          </cell>
          <cell r="C32" t="str">
            <v>C14</v>
          </cell>
          <cell r="D32" t="str">
            <v>C</v>
          </cell>
          <cell r="E32" t="str">
            <v>Third party services</v>
          </cell>
          <cell r="F32">
            <v>0</v>
          </cell>
          <cell r="G32">
            <v>0</v>
          </cell>
          <cell r="H32">
            <v>0</v>
          </cell>
          <cell r="I32">
            <v>0</v>
          </cell>
          <cell r="J32">
            <v>0</v>
          </cell>
          <cell r="K32">
            <v>0</v>
          </cell>
          <cell r="L32">
            <v>0</v>
          </cell>
          <cell r="M32">
            <v>0</v>
          </cell>
          <cell r="N32">
            <v>0</v>
          </cell>
          <cell r="O32">
            <v>0</v>
          </cell>
          <cell r="P32">
            <v>0</v>
          </cell>
          <cell r="Q32">
            <v>0</v>
          </cell>
        </row>
        <row r="33">
          <cell r="B33" t="str">
            <v>CC15</v>
          </cell>
          <cell r="C33" t="str">
            <v>C15</v>
          </cell>
          <cell r="D33" t="str">
            <v>C</v>
          </cell>
          <cell r="E33" t="str">
            <v>Phone and postage</v>
          </cell>
          <cell r="F33">
            <v>44058.004800000002</v>
          </cell>
          <cell r="G33">
            <v>0</v>
          </cell>
          <cell r="H33">
            <v>4277.8851579731709</v>
          </cell>
          <cell r="I33">
            <v>48335.889957973173</v>
          </cell>
          <cell r="J33">
            <v>48335.889957973173</v>
          </cell>
          <cell r="K33">
            <v>1175.5694714588412</v>
          </cell>
          <cell r="L33">
            <v>87843.913</v>
          </cell>
          <cell r="M33">
            <v>0</v>
          </cell>
          <cell r="N33">
            <v>15181.611749499993</v>
          </cell>
          <cell r="O33">
            <v>103025.52474949999</v>
          </cell>
          <cell r="P33">
            <v>103025.52474949999</v>
          </cell>
          <cell r="Q33">
            <v>2505.6673577717243</v>
          </cell>
        </row>
        <row r="34">
          <cell r="B34" t="str">
            <v>FF8</v>
          </cell>
          <cell r="C34" t="str">
            <v>F8</v>
          </cell>
          <cell r="D34" t="str">
            <v>F</v>
          </cell>
          <cell r="E34" t="str">
            <v>Banking fees and commissions</v>
          </cell>
          <cell r="F34">
            <v>324660.41788999998</v>
          </cell>
          <cell r="G34">
            <v>0</v>
          </cell>
          <cell r="H34">
            <v>27983.659074402589</v>
          </cell>
          <cell r="I34">
            <v>352644.07696440257</v>
          </cell>
          <cell r="J34">
            <v>352644.07696440257</v>
          </cell>
          <cell r="K34">
            <v>8576.6003590826804</v>
          </cell>
          <cell r="L34">
            <v>292735.41336000001</v>
          </cell>
          <cell r="M34">
            <v>0</v>
          </cell>
          <cell r="N34">
            <v>31576.825282417994</v>
          </cell>
          <cell r="O34">
            <v>324312.238642418</v>
          </cell>
          <cell r="P34">
            <v>324312.238642418</v>
          </cell>
          <cell r="Q34">
            <v>7887.5462373815699</v>
          </cell>
        </row>
        <row r="35">
          <cell r="B35" t="str">
            <v>FF9</v>
          </cell>
          <cell r="C35" t="str">
            <v>F9</v>
          </cell>
          <cell r="D35" t="str">
            <v>F</v>
          </cell>
          <cell r="E35" t="str">
            <v>Financial  charge on leases</v>
          </cell>
          <cell r="F35">
            <v>0</v>
          </cell>
          <cell r="G35">
            <v>0</v>
          </cell>
          <cell r="H35">
            <v>0</v>
          </cell>
          <cell r="I35">
            <v>0</v>
          </cell>
          <cell r="J35">
            <v>0</v>
          </cell>
          <cell r="K35">
            <v>0</v>
          </cell>
          <cell r="L35">
            <v>0</v>
          </cell>
          <cell r="M35">
            <v>0</v>
          </cell>
          <cell r="N35">
            <v>0</v>
          </cell>
          <cell r="O35">
            <v>0</v>
          </cell>
          <cell r="P35">
            <v>0</v>
          </cell>
          <cell r="Q35">
            <v>0</v>
          </cell>
        </row>
        <row r="36">
          <cell r="B36" t="str">
            <v>TAXX1</v>
          </cell>
          <cell r="C36" t="str">
            <v>TAX1</v>
          </cell>
          <cell r="D36" t="str">
            <v>TAX</v>
          </cell>
          <cell r="E36" t="str">
            <v>Deffered tax charge</v>
          </cell>
          <cell r="F36">
            <v>0</v>
          </cell>
          <cell r="G36">
            <v>0</v>
          </cell>
          <cell r="H36">
            <v>0</v>
          </cell>
          <cell r="I36">
            <v>0</v>
          </cell>
          <cell r="J36">
            <v>0</v>
          </cell>
          <cell r="K36">
            <v>0</v>
          </cell>
          <cell r="L36">
            <v>0</v>
          </cell>
          <cell r="M36">
            <v>0</v>
          </cell>
          <cell r="N36">
            <v>0</v>
          </cell>
          <cell r="O36">
            <v>0</v>
          </cell>
          <cell r="P36">
            <v>0</v>
          </cell>
          <cell r="Q36">
            <v>0</v>
          </cell>
        </row>
        <row r="37">
          <cell r="B37" t="str">
            <v>TAXX2</v>
          </cell>
          <cell r="C37" t="str">
            <v>TAX2</v>
          </cell>
          <cell r="D37" t="str">
            <v>TAX</v>
          </cell>
          <cell r="E37" t="str">
            <v>Tax on profit</v>
          </cell>
          <cell r="F37">
            <v>0</v>
          </cell>
          <cell r="G37">
            <v>0</v>
          </cell>
          <cell r="H37">
            <v>0</v>
          </cell>
          <cell r="I37">
            <v>0</v>
          </cell>
          <cell r="J37">
            <v>0</v>
          </cell>
          <cell r="K37">
            <v>0</v>
          </cell>
          <cell r="L37">
            <v>0</v>
          </cell>
          <cell r="M37">
            <v>0</v>
          </cell>
          <cell r="N37">
            <v>0</v>
          </cell>
          <cell r="O37">
            <v>0</v>
          </cell>
          <cell r="P37">
            <v>0</v>
          </cell>
          <cell r="Q37">
            <v>0</v>
          </cell>
        </row>
        <row r="44">
          <cell r="B44" t="str">
            <v>Inc1</v>
          </cell>
          <cell r="C44" t="str">
            <v>Inc2</v>
          </cell>
          <cell r="D44" t="str">
            <v>Inc3</v>
          </cell>
          <cell r="E44" t="str">
            <v>Denumrea1</v>
          </cell>
          <cell r="F44" t="str">
            <v>Venistanotepl1</v>
          </cell>
          <cell r="G44" t="str">
            <v>Veniadjnotepl1</v>
          </cell>
          <cell r="H44" t="str">
            <v>Veniadj29notepl1</v>
          </cell>
          <cell r="I44" t="str">
            <v>Veniajustatnotepl1</v>
          </cell>
          <cell r="J44" t="str">
            <v>Veniajustatnoteple1</v>
          </cell>
          <cell r="K44" t="str">
            <v>Veniajustatnoteplusd1</v>
          </cell>
          <cell r="L44" t="str">
            <v>Venistanotepl</v>
          </cell>
          <cell r="M44" t="str">
            <v>Veniadjnotepl</v>
          </cell>
          <cell r="N44" t="str">
            <v>Veniadj29notepl</v>
          </cell>
          <cell r="O44" t="str">
            <v>Veniajustatnotepl</v>
          </cell>
          <cell r="P44" t="str">
            <v>Veniajustatnoteple</v>
          </cell>
          <cell r="Q44" t="str">
            <v>Veniajustatnoteplusd</v>
          </cell>
        </row>
        <row r="45">
          <cell r="B45" t="str">
            <v>AA1</v>
          </cell>
          <cell r="C45" t="str">
            <v>A1</v>
          </cell>
          <cell r="D45" t="str">
            <v>A</v>
          </cell>
          <cell r="E45" t="str">
            <v>Sales of finished goods</v>
          </cell>
          <cell r="F45">
            <v>0</v>
          </cell>
          <cell r="G45">
            <v>0</v>
          </cell>
          <cell r="H45">
            <v>0</v>
          </cell>
          <cell r="I45">
            <v>0</v>
          </cell>
          <cell r="J45">
            <v>0</v>
          </cell>
          <cell r="K45">
            <v>0</v>
          </cell>
          <cell r="L45">
            <v>0</v>
          </cell>
          <cell r="M45">
            <v>0</v>
          </cell>
          <cell r="N45">
            <v>0</v>
          </cell>
          <cell r="O45">
            <v>0</v>
          </cell>
          <cell r="P45">
            <v>0</v>
          </cell>
          <cell r="Q45">
            <v>0</v>
          </cell>
        </row>
        <row r="46">
          <cell r="B46" t="str">
            <v>AA2</v>
          </cell>
          <cell r="C46" t="str">
            <v>A2</v>
          </cell>
          <cell r="D46" t="str">
            <v>A</v>
          </cell>
          <cell r="E46" t="str">
            <v>Sales of merchandises</v>
          </cell>
          <cell r="F46">
            <v>0</v>
          </cell>
          <cell r="G46">
            <v>0</v>
          </cell>
          <cell r="H46">
            <v>0</v>
          </cell>
          <cell r="I46">
            <v>0</v>
          </cell>
          <cell r="J46">
            <v>0</v>
          </cell>
          <cell r="K46">
            <v>0</v>
          </cell>
          <cell r="L46">
            <v>0</v>
          </cell>
          <cell r="M46">
            <v>0</v>
          </cell>
          <cell r="N46">
            <v>0</v>
          </cell>
          <cell r="O46">
            <v>0</v>
          </cell>
          <cell r="P46">
            <v>0</v>
          </cell>
          <cell r="Q46">
            <v>0</v>
          </cell>
        </row>
        <row r="47">
          <cell r="B47" t="str">
            <v>AA3</v>
          </cell>
          <cell r="C47" t="str">
            <v>A3</v>
          </cell>
          <cell r="D47" t="str">
            <v>A</v>
          </cell>
          <cell r="E47" t="str">
            <v>Sundry sales</v>
          </cell>
          <cell r="F47">
            <v>0</v>
          </cell>
          <cell r="G47">
            <v>0</v>
          </cell>
          <cell r="H47">
            <v>0</v>
          </cell>
          <cell r="I47">
            <v>0</v>
          </cell>
          <cell r="J47">
            <v>0</v>
          </cell>
          <cell r="K47">
            <v>0</v>
          </cell>
          <cell r="L47">
            <v>0</v>
          </cell>
          <cell r="M47">
            <v>0</v>
          </cell>
          <cell r="N47">
            <v>0</v>
          </cell>
          <cell r="O47">
            <v>0</v>
          </cell>
          <cell r="P47">
            <v>0</v>
          </cell>
          <cell r="Q47">
            <v>0</v>
          </cell>
        </row>
        <row r="48">
          <cell r="B48" t="str">
            <v>AA4</v>
          </cell>
          <cell r="C48" t="str">
            <v>A4</v>
          </cell>
          <cell r="D48" t="str">
            <v>A</v>
          </cell>
          <cell r="E48" t="str">
            <v xml:space="preserve">Other operating income  </v>
          </cell>
          <cell r="F48">
            <v>0</v>
          </cell>
          <cell r="G48">
            <v>0</v>
          </cell>
          <cell r="H48">
            <v>0</v>
          </cell>
          <cell r="I48">
            <v>0</v>
          </cell>
          <cell r="J48">
            <v>0</v>
          </cell>
          <cell r="K48">
            <v>0</v>
          </cell>
          <cell r="L48">
            <v>1916839.871</v>
          </cell>
          <cell r="M48">
            <v>0</v>
          </cell>
          <cell r="N48">
            <v>180295.39838250028</v>
          </cell>
          <cell r="O48">
            <v>2097135.2693825003</v>
          </cell>
          <cell r="P48">
            <v>2097135.2693825003</v>
          </cell>
          <cell r="Q48">
            <v>51004.092452817582</v>
          </cell>
        </row>
        <row r="49">
          <cell r="B49" t="str">
            <v>AA5</v>
          </cell>
          <cell r="C49" t="str">
            <v>A5</v>
          </cell>
          <cell r="D49" t="str">
            <v>A</v>
          </cell>
          <cell r="E49" t="str">
            <v>Income from servicing</v>
          </cell>
          <cell r="F49">
            <v>77351860.947600007</v>
          </cell>
          <cell r="G49">
            <v>263853</v>
          </cell>
          <cell r="H49">
            <v>7033019.5264026225</v>
          </cell>
          <cell r="I49">
            <v>84648733.47400263</v>
          </cell>
          <cell r="J49">
            <v>84648733.47400263</v>
          </cell>
          <cell r="K49">
            <v>2058728.3477394418</v>
          </cell>
          <cell r="L49">
            <v>89547356.991669998</v>
          </cell>
          <cell r="M49">
            <v>-8956965</v>
          </cell>
          <cell r="N49">
            <v>10205154.413274527</v>
          </cell>
          <cell r="O49">
            <v>90795546.404944524</v>
          </cell>
          <cell r="P49">
            <v>90795546.404944524</v>
          </cell>
          <cell r="Q49">
            <v>2208224.0047898563</v>
          </cell>
        </row>
        <row r="50">
          <cell r="B50" t="str">
            <v>AA6</v>
          </cell>
          <cell r="C50" t="str">
            <v>A6</v>
          </cell>
          <cell r="D50" t="str">
            <v>A</v>
          </cell>
          <cell r="E50" t="str">
            <v>Rental income</v>
          </cell>
          <cell r="F50">
            <v>0</v>
          </cell>
          <cell r="G50">
            <v>0</v>
          </cell>
          <cell r="H50">
            <v>0</v>
          </cell>
          <cell r="I50">
            <v>0</v>
          </cell>
          <cell r="J50">
            <v>0</v>
          </cell>
          <cell r="K50">
            <v>0</v>
          </cell>
          <cell r="L50">
            <v>0</v>
          </cell>
          <cell r="M50">
            <v>0</v>
          </cell>
          <cell r="N50">
            <v>0</v>
          </cell>
          <cell r="O50">
            <v>0</v>
          </cell>
          <cell r="P50">
            <v>0</v>
          </cell>
          <cell r="Q50">
            <v>0</v>
          </cell>
        </row>
        <row r="51">
          <cell r="B51" t="str">
            <v>AA7</v>
          </cell>
          <cell r="C51" t="str">
            <v>A7</v>
          </cell>
          <cell r="D51" t="str">
            <v>A</v>
          </cell>
          <cell r="E51" t="str">
            <v>Grants received</v>
          </cell>
          <cell r="F51">
            <v>0</v>
          </cell>
          <cell r="G51">
            <v>0</v>
          </cell>
          <cell r="H51">
            <v>0</v>
          </cell>
          <cell r="I51">
            <v>0</v>
          </cell>
          <cell r="J51">
            <v>0</v>
          </cell>
          <cell r="K51">
            <v>0</v>
          </cell>
          <cell r="L51">
            <v>0</v>
          </cell>
          <cell r="M51">
            <v>0</v>
          </cell>
          <cell r="N51">
            <v>0</v>
          </cell>
          <cell r="O51">
            <v>0</v>
          </cell>
          <cell r="P51">
            <v>0</v>
          </cell>
          <cell r="Q51">
            <v>0</v>
          </cell>
        </row>
        <row r="52">
          <cell r="B52" t="str">
            <v>AA8</v>
          </cell>
          <cell r="C52" t="str">
            <v>A8</v>
          </cell>
          <cell r="D52" t="str">
            <v>A</v>
          </cell>
          <cell r="E52" t="str">
            <v>Dividends received</v>
          </cell>
          <cell r="F52">
            <v>34907.913</v>
          </cell>
          <cell r="G52">
            <v>0</v>
          </cell>
          <cell r="H52">
            <v>3294.6871746810357</v>
          </cell>
          <cell r="I52">
            <v>38202.600174681036</v>
          </cell>
          <cell r="J52">
            <v>38202.600174681036</v>
          </cell>
          <cell r="K52">
            <v>929.11934661286182</v>
          </cell>
          <cell r="L52">
            <v>27761.922999999999</v>
          </cell>
          <cell r="M52">
            <v>0</v>
          </cell>
          <cell r="N52">
            <v>5305.3034853000026</v>
          </cell>
          <cell r="O52">
            <v>33067.226485300002</v>
          </cell>
          <cell r="P52">
            <v>33067.226485300002</v>
          </cell>
          <cell r="Q52">
            <v>804.22274206046166</v>
          </cell>
        </row>
        <row r="53">
          <cell r="B53" t="str">
            <v>FF1</v>
          </cell>
          <cell r="C53" t="str">
            <v>F1</v>
          </cell>
          <cell r="D53" t="str">
            <v>F</v>
          </cell>
          <cell r="E53" t="str">
            <v>Realised and unrealised echange gains</v>
          </cell>
          <cell r="F53">
            <v>1264345.0253900001</v>
          </cell>
          <cell r="G53">
            <v>587630.33207626513</v>
          </cell>
          <cell r="H53">
            <v>71181.08549584751</v>
          </cell>
          <cell r="I53">
            <v>1923156.4429621126</v>
          </cell>
          <cell r="J53">
            <v>1923156.4429621126</v>
          </cell>
          <cell r="K53">
            <v>46772.781160155479</v>
          </cell>
          <cell r="L53">
            <v>390147.46488999994</v>
          </cell>
          <cell r="M53">
            <v>-123131.88680458179</v>
          </cell>
          <cell r="N53">
            <v>44637.3793240831</v>
          </cell>
          <cell r="O53">
            <v>311652.95740950125</v>
          </cell>
          <cell r="P53">
            <v>311652.95740950125</v>
          </cell>
          <cell r="Q53">
            <v>7579.6618773135506</v>
          </cell>
        </row>
        <row r="54">
          <cell r="B54" t="str">
            <v>FF2</v>
          </cell>
          <cell r="C54" t="str">
            <v>F2</v>
          </cell>
          <cell r="D54" t="str">
            <v>F</v>
          </cell>
          <cell r="E54" t="str">
            <v>Interest received and other financial</v>
          </cell>
          <cell r="F54">
            <v>10409.40328</v>
          </cell>
          <cell r="G54">
            <v>0</v>
          </cell>
          <cell r="H54">
            <v>1036.7634258630915</v>
          </cell>
          <cell r="I54">
            <v>11446.166705863092</v>
          </cell>
          <cell r="J54">
            <v>11446.166705863092</v>
          </cell>
          <cell r="K54">
            <v>278.38039511304549</v>
          </cell>
          <cell r="L54">
            <v>24001.882260000002</v>
          </cell>
          <cell r="M54">
            <v>0</v>
          </cell>
          <cell r="N54">
            <v>2650.6644407230015</v>
          </cell>
          <cell r="O54">
            <v>26652.546700723004</v>
          </cell>
          <cell r="P54">
            <v>26652.546700723004</v>
          </cell>
          <cell r="Q54">
            <v>648.212337979984</v>
          </cell>
        </row>
        <row r="55">
          <cell r="B55" t="str">
            <v>FF3</v>
          </cell>
          <cell r="C55" t="str">
            <v>F3</v>
          </cell>
          <cell r="D55" t="str">
            <v>F</v>
          </cell>
          <cell r="E55" t="str">
            <v>Revenues from discounts allowed</v>
          </cell>
          <cell r="F55">
            <v>0</v>
          </cell>
          <cell r="G55">
            <v>0</v>
          </cell>
          <cell r="H55">
            <v>0</v>
          </cell>
          <cell r="I55">
            <v>0</v>
          </cell>
          <cell r="J55">
            <v>0</v>
          </cell>
          <cell r="K55">
            <v>0</v>
          </cell>
          <cell r="L55">
            <v>0</v>
          </cell>
          <cell r="M55">
            <v>0</v>
          </cell>
          <cell r="N55">
            <v>0</v>
          </cell>
          <cell r="O55">
            <v>0</v>
          </cell>
          <cell r="P55">
            <v>0</v>
          </cell>
          <cell r="Q55">
            <v>0</v>
          </cell>
        </row>
        <row r="56">
          <cell r="B56" t="str">
            <v>FF4</v>
          </cell>
          <cell r="C56" t="str">
            <v>F4</v>
          </cell>
          <cell r="D56" t="str">
            <v>F</v>
          </cell>
          <cell r="E56" t="str">
            <v>Other financial income</v>
          </cell>
          <cell r="F56">
            <v>0</v>
          </cell>
          <cell r="G56">
            <v>0</v>
          </cell>
          <cell r="H56">
            <v>0</v>
          </cell>
          <cell r="I56">
            <v>0</v>
          </cell>
          <cell r="J56">
            <v>0</v>
          </cell>
          <cell r="K56">
            <v>0</v>
          </cell>
          <cell r="L56">
            <v>0</v>
          </cell>
          <cell r="M56">
            <v>0</v>
          </cell>
          <cell r="N56">
            <v>0</v>
          </cell>
          <cell r="O56">
            <v>0</v>
          </cell>
          <cell r="P56">
            <v>0</v>
          </cell>
          <cell r="Q56">
            <v>0</v>
          </cell>
        </row>
        <row r="57">
          <cell r="B57" t="str">
            <v>AA9</v>
          </cell>
          <cell r="C57" t="str">
            <v>A9</v>
          </cell>
          <cell r="D57" t="str">
            <v>A</v>
          </cell>
          <cell r="E57" t="str">
            <v>Fees and penalties recovered</v>
          </cell>
          <cell r="F57">
            <v>0</v>
          </cell>
          <cell r="G57">
            <v>0</v>
          </cell>
          <cell r="H57">
            <v>0</v>
          </cell>
          <cell r="I57">
            <v>0</v>
          </cell>
          <cell r="J57">
            <v>0</v>
          </cell>
          <cell r="K57">
            <v>0</v>
          </cell>
          <cell r="L57">
            <v>0</v>
          </cell>
          <cell r="M57">
            <v>0</v>
          </cell>
          <cell r="N57">
            <v>0</v>
          </cell>
          <cell r="O57">
            <v>0</v>
          </cell>
          <cell r="P57">
            <v>0</v>
          </cell>
          <cell r="Q57">
            <v>0</v>
          </cell>
        </row>
        <row r="58">
          <cell r="B58" t="str">
            <v>AA10</v>
          </cell>
          <cell r="C58" t="str">
            <v>A10</v>
          </cell>
          <cell r="D58" t="str">
            <v>A</v>
          </cell>
          <cell r="E58" t="str">
            <v>Fixed assets disposals</v>
          </cell>
          <cell r="F58">
            <v>0</v>
          </cell>
          <cell r="G58">
            <v>0</v>
          </cell>
          <cell r="H58">
            <v>0</v>
          </cell>
          <cell r="I58">
            <v>0</v>
          </cell>
          <cell r="J58">
            <v>0</v>
          </cell>
          <cell r="K58">
            <v>0</v>
          </cell>
          <cell r="L58">
            <v>0</v>
          </cell>
          <cell r="M58">
            <v>0</v>
          </cell>
          <cell r="N58">
            <v>0</v>
          </cell>
          <cell r="O58">
            <v>0</v>
          </cell>
          <cell r="P58">
            <v>0</v>
          </cell>
          <cell r="Q58">
            <v>0</v>
          </cell>
        </row>
        <row r="59">
          <cell r="B59" t="str">
            <v>AA11</v>
          </cell>
          <cell r="C59" t="str">
            <v>A11</v>
          </cell>
          <cell r="D59" t="str">
            <v>A</v>
          </cell>
          <cell r="E59" t="str">
            <v>Release of provisions</v>
          </cell>
          <cell r="F59">
            <v>0</v>
          </cell>
          <cell r="G59">
            <v>0</v>
          </cell>
          <cell r="H59">
            <v>0</v>
          </cell>
          <cell r="I59">
            <v>0</v>
          </cell>
          <cell r="J59">
            <v>0</v>
          </cell>
          <cell r="K59">
            <v>0</v>
          </cell>
          <cell r="L59">
            <v>0</v>
          </cell>
          <cell r="M59">
            <v>0</v>
          </cell>
          <cell r="N59">
            <v>0</v>
          </cell>
          <cell r="O59">
            <v>0</v>
          </cell>
          <cell r="P59">
            <v>0</v>
          </cell>
          <cell r="Q59">
            <v>0</v>
          </cell>
        </row>
      </sheetData>
      <sheetData sheetId="16"/>
      <sheetData sheetId="17"/>
      <sheetData sheetId="18"/>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chedule data"/>
      <sheetName val="Tenancy Schedule -J "/>
      <sheetName val="KEY PERFORMANCE FIGURES - SUM"/>
      <sheetName val="NOI - summary"/>
      <sheetName val="Guarantees"/>
      <sheetName val="Arrears"/>
      <sheetName val="SCh Collections"/>
      <sheetName val="SCh Invoiced "/>
      <sheetName val="Rnt Collections"/>
      <sheetName val="Rnt Coll. Raw"/>
      <sheetName val="Rnt TOR"/>
      <sheetName val="TO"/>
      <sheetName val="Rnt Discounts"/>
      <sheetName val="Invoices"/>
      <sheetName val="Rnt Contracted"/>
      <sheetName val="SCH Budget 2012"/>
      <sheetName val="Mk Contracted"/>
      <sheetName val="SCH Contracted"/>
      <sheetName val="Cap Ex"/>
      <sheetName val="SCh Suppliers"/>
      <sheetName val="Mk estimated budget"/>
      <sheetName val="SCh estimated budget"/>
      <sheetName val="Mk Suppliers"/>
      <sheetName val="Footfall"/>
      <sheetName val="Footfal data"/>
      <sheetName val="CF Assumptions"/>
      <sheetName val="Yearly indexation rates"/>
      <sheetName val="Checksums"/>
      <sheetName val="Sheet1"/>
      <sheetName val="Sheet2"/>
      <sheetName val="ERV"/>
      <sheetName val="Rnt Contracted Hyst"/>
      <sheetName val="Rnt Contracted firm"/>
      <sheetName val="SC12 Bug rep"/>
      <sheetName val="Checksum"/>
      <sheetName val="Definitions"/>
      <sheetName val="Rnt forecast"/>
      <sheetName val="SCh Bug Report"/>
      <sheetName val="SC12 Report"/>
      <sheetName val="SC11 Bug rep"/>
      <sheetName val="data"/>
      <sheetName val="data.xlsx"/>
      <sheetName val="KPI Data"/>
      <sheetName val="Chart2"/>
      <sheetName val="SCH Budget 2013"/>
      <sheetName val="Chart1"/>
      <sheetName val="Mk Budget 2013"/>
    </sheetNames>
    <sheetDataSet>
      <sheetData sheetId="0" refreshError="1"/>
      <sheetData sheetId="1" refreshError="1"/>
      <sheetData sheetId="2" refreshError="1"/>
      <sheetData sheetId="3"/>
      <sheetData sheetId="4">
        <row r="1">
          <cell r="B1" t="str">
            <v>Property:</v>
          </cell>
        </row>
      </sheetData>
      <sheetData sheetId="5">
        <row r="1">
          <cell r="B1" t="str">
            <v>Property:</v>
          </cell>
        </row>
      </sheetData>
      <sheetData sheetId="6">
        <row r="1">
          <cell r="A1" t="str">
            <v>Property:</v>
          </cell>
        </row>
      </sheetData>
      <sheetData sheetId="7">
        <row r="1">
          <cell r="B1" t="str">
            <v>Property:</v>
          </cell>
        </row>
      </sheetData>
      <sheetData sheetId="8">
        <row r="1">
          <cell r="B1" t="str">
            <v>Shopping City Suceava</v>
          </cell>
        </row>
      </sheetData>
      <sheetData sheetId="9">
        <row r="1">
          <cell r="B1" t="str">
            <v>Shopping City Suceava</v>
          </cell>
        </row>
      </sheetData>
      <sheetData sheetId="10"/>
      <sheetData sheetId="11">
        <row r="1">
          <cell r="B1" t="str">
            <v>Property:</v>
          </cell>
        </row>
      </sheetData>
      <sheetData sheetId="12">
        <row r="1">
          <cell r="B1" t="str">
            <v>Property:</v>
          </cell>
        </row>
      </sheetData>
      <sheetData sheetId="13">
        <row r="1">
          <cell r="B1" t="str">
            <v>Property:</v>
          </cell>
        </row>
      </sheetData>
      <sheetData sheetId="14"/>
      <sheetData sheetId="15">
        <row r="1">
          <cell r="B1" t="str">
            <v>Property:</v>
          </cell>
        </row>
      </sheetData>
      <sheetData sheetId="16">
        <row r="1">
          <cell r="E1" t="str">
            <v>Data input:</v>
          </cell>
        </row>
      </sheetData>
      <sheetData sheetId="17">
        <row r="1">
          <cell r="B1" t="str">
            <v>Shopping City Suceava</v>
          </cell>
        </row>
      </sheetData>
      <sheetData sheetId="18">
        <row r="1">
          <cell r="B1" t="str">
            <v>Shopping City Suceava</v>
          </cell>
        </row>
      </sheetData>
      <sheetData sheetId="19">
        <row r="1">
          <cell r="B1" t="str">
            <v>Shopping City Suceava</v>
          </cell>
        </row>
      </sheetData>
      <sheetData sheetId="20">
        <row r="1">
          <cell r="B1" t="str">
            <v>Shopping City Suceava</v>
          </cell>
        </row>
      </sheetData>
      <sheetData sheetId="21" refreshError="1"/>
      <sheetData sheetId="22">
        <row r="1">
          <cell r="B1" t="str">
            <v>Shopping City Suceava</v>
          </cell>
        </row>
      </sheetData>
      <sheetData sheetId="23">
        <row r="1">
          <cell r="B1" t="str">
            <v>Property:</v>
          </cell>
        </row>
      </sheetData>
      <sheetData sheetId="24">
        <row r="1">
          <cell r="A1" t="str">
            <v>Property:</v>
          </cell>
        </row>
      </sheetData>
      <sheetData sheetId="25" refreshError="1"/>
      <sheetData sheetId="26">
        <row r="1">
          <cell r="B1" t="str">
            <v>Shopping City Suceava</v>
          </cell>
        </row>
      </sheetData>
      <sheetData sheetId="27"/>
      <sheetData sheetId="28">
        <row r="1">
          <cell r="B1" t="str">
            <v>Shopping City Suceava</v>
          </cell>
        </row>
      </sheetData>
      <sheetData sheetId="29"/>
      <sheetData sheetId="30">
        <row r="1">
          <cell r="B1" t="str">
            <v>Weekday</v>
          </cell>
        </row>
      </sheetData>
      <sheetData sheetId="31">
        <row r="1">
          <cell r="B1" t="str">
            <v>SHOPPING CITY SUCEAVA</v>
          </cell>
        </row>
      </sheetData>
      <sheetData sheetId="32">
        <row r="1">
          <cell r="B1" t="str">
            <v>Shopping City Suceava</v>
          </cell>
        </row>
      </sheetData>
      <sheetData sheetId="33"/>
      <sheetData sheetId="34">
        <row r="2">
          <cell r="B2">
            <v>41166</v>
          </cell>
        </row>
      </sheetData>
      <sheetData sheetId="35">
        <row r="1">
          <cell r="B1" t="str">
            <v>Phase names:</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bal_Prima"/>
      <sheetName val="Trbal_Doua"/>
      <sheetName val="Trbal_Treia"/>
      <sheetName val="Trbal_Patra"/>
      <sheetName val="Prima"/>
      <sheetName val="Doua"/>
      <sheetName val="Treia"/>
      <sheetName val="Patra"/>
      <sheetName val="Reze"/>
      <sheetName val="Pl_primul"/>
      <sheetName val="Pl_aldoilea"/>
      <sheetName val="P&amp;Lstatement"/>
      <sheetName val="Bsit_Dec"/>
      <sheetName val="Bsit_Jun"/>
      <sheetName val="Cashflow_00"/>
      <sheetName val="Note"/>
      <sheetName val="Inflation"/>
      <sheetName val="P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s>
    <sheetDataSet>
      <sheetData sheetId="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chedule data"/>
      <sheetName val="Tenancy Schedule -J "/>
      <sheetName val="KEY PERFORMANCE FIGURES - SUM"/>
      <sheetName val="NOI - summary"/>
      <sheetName val="Guarantees"/>
      <sheetName val="Arrears"/>
      <sheetName val="SCh Collections"/>
      <sheetName val="SCh Invoiced "/>
      <sheetName val="Rnt Collections"/>
      <sheetName val="Rnt Coll. Raw"/>
      <sheetName val="Rnt TOR"/>
      <sheetName val="TO"/>
      <sheetName val="Rnt Discounts"/>
      <sheetName val="Invoices"/>
      <sheetName val="Rnt Contracted"/>
      <sheetName val="SCH Budget 2012"/>
      <sheetName val="Mk Contracted"/>
      <sheetName val="SCH Contracted"/>
      <sheetName val="Cap Ex"/>
      <sheetName val="SCh Suppliers"/>
      <sheetName val="Mk estimated budget"/>
      <sheetName val="SCh estimated budget"/>
      <sheetName val="Mk Suppliers"/>
      <sheetName val="Footfall"/>
      <sheetName val="Footfal data"/>
      <sheetName val="CF Assumptions"/>
      <sheetName val="Yearly indexation rates"/>
      <sheetName val="Checksums"/>
      <sheetName val="Sheet1"/>
      <sheetName val="Sheet2"/>
      <sheetName val="ERV"/>
      <sheetName val="Rnt Contracted Hyst"/>
      <sheetName val="Rnt Contracted firm"/>
      <sheetName val="SC12 Bug rep"/>
      <sheetName val="Checksum"/>
      <sheetName val="Definitions"/>
      <sheetName val="Rnt forecast"/>
      <sheetName val="SCh Bug Report"/>
      <sheetName val="SC12 Report"/>
      <sheetName val="SC11 Bug rep"/>
      <sheetName val="data"/>
      <sheetName val="data.xlsx"/>
      <sheetName val="KPI Data"/>
      <sheetName val="Chart2"/>
      <sheetName val="SCH Budget 2013"/>
      <sheetName val="Chart1"/>
      <sheetName val="Mk Budget 2013"/>
    </sheetNames>
    <sheetDataSet>
      <sheetData sheetId="0" refreshError="1">
        <row r="1">
          <cell r="A1" t="str">
            <v>Property:</v>
          </cell>
        </row>
        <row r="2">
          <cell r="B2" t="str">
            <v>Suceava Shopping City SRL</v>
          </cell>
        </row>
      </sheetData>
      <sheetData sheetId="1" refreshError="1"/>
      <sheetData sheetId="2" refreshError="1"/>
      <sheetData sheetId="3"/>
      <sheetData sheetId="4">
        <row r="1">
          <cell r="B1" t="str">
            <v>Property:</v>
          </cell>
        </row>
      </sheetData>
      <sheetData sheetId="5">
        <row r="1">
          <cell r="B1" t="str">
            <v>Property:</v>
          </cell>
        </row>
      </sheetData>
      <sheetData sheetId="6">
        <row r="1">
          <cell r="A1" t="str">
            <v>Property:</v>
          </cell>
        </row>
      </sheetData>
      <sheetData sheetId="7">
        <row r="1">
          <cell r="B1" t="str">
            <v>Property:</v>
          </cell>
        </row>
      </sheetData>
      <sheetData sheetId="8">
        <row r="1">
          <cell r="B1" t="str">
            <v>Shopping City Suceava</v>
          </cell>
        </row>
      </sheetData>
      <sheetData sheetId="9">
        <row r="1">
          <cell r="B1" t="str">
            <v>Shopping City Suceava</v>
          </cell>
        </row>
      </sheetData>
      <sheetData sheetId="10"/>
      <sheetData sheetId="11">
        <row r="1">
          <cell r="B1" t="str">
            <v>Property:</v>
          </cell>
        </row>
      </sheetData>
      <sheetData sheetId="12">
        <row r="1">
          <cell r="B1" t="str">
            <v>Property:</v>
          </cell>
        </row>
      </sheetData>
      <sheetData sheetId="13">
        <row r="1">
          <cell r="B1" t="str">
            <v>Property:</v>
          </cell>
        </row>
      </sheetData>
      <sheetData sheetId="14"/>
      <sheetData sheetId="15">
        <row r="1">
          <cell r="B1" t="str">
            <v>Property:</v>
          </cell>
        </row>
      </sheetData>
      <sheetData sheetId="16">
        <row r="1">
          <cell r="E1" t="str">
            <v>Data input:</v>
          </cell>
        </row>
      </sheetData>
      <sheetData sheetId="17">
        <row r="1">
          <cell r="B1" t="str">
            <v>Shopping City Suceava</v>
          </cell>
        </row>
      </sheetData>
      <sheetData sheetId="18">
        <row r="1">
          <cell r="B1" t="str">
            <v>Shopping City Suceava</v>
          </cell>
        </row>
      </sheetData>
      <sheetData sheetId="19">
        <row r="1">
          <cell r="B1" t="str">
            <v>Shopping City Suceava</v>
          </cell>
        </row>
      </sheetData>
      <sheetData sheetId="20">
        <row r="1">
          <cell r="B1" t="str">
            <v>Shopping City Suceava</v>
          </cell>
        </row>
      </sheetData>
      <sheetData sheetId="21" refreshError="1"/>
      <sheetData sheetId="22">
        <row r="1">
          <cell r="B1" t="str">
            <v>Shopping City Suceava</v>
          </cell>
        </row>
      </sheetData>
      <sheetData sheetId="23">
        <row r="1">
          <cell r="B1" t="str">
            <v>Property:</v>
          </cell>
        </row>
      </sheetData>
      <sheetData sheetId="24">
        <row r="1">
          <cell r="A1" t="str">
            <v>Property:</v>
          </cell>
        </row>
      </sheetData>
      <sheetData sheetId="25" refreshError="1"/>
      <sheetData sheetId="26">
        <row r="1">
          <cell r="B1" t="str">
            <v>Shopping City Suceava</v>
          </cell>
        </row>
      </sheetData>
      <sheetData sheetId="27"/>
      <sheetData sheetId="28">
        <row r="1">
          <cell r="B1" t="str">
            <v>Shopping City Suceava</v>
          </cell>
        </row>
      </sheetData>
      <sheetData sheetId="29"/>
      <sheetData sheetId="30">
        <row r="1">
          <cell r="B1" t="str">
            <v>Weekday</v>
          </cell>
        </row>
      </sheetData>
      <sheetData sheetId="31">
        <row r="1">
          <cell r="B1" t="str">
            <v>SHOPPING CITY SUCEAVA</v>
          </cell>
        </row>
      </sheetData>
      <sheetData sheetId="32">
        <row r="1">
          <cell r="B1" t="str">
            <v>Shopping City Suceava</v>
          </cell>
        </row>
      </sheetData>
      <sheetData sheetId="33"/>
      <sheetData sheetId="34">
        <row r="2">
          <cell r="B2">
            <v>41166</v>
          </cell>
        </row>
      </sheetData>
      <sheetData sheetId="35">
        <row r="1">
          <cell r="B1" t="str">
            <v>Phase names:</v>
          </cell>
        </row>
      </sheetData>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KPMG"/>
      <sheetName val="RAS-IAS"/>
      <sheetName val="Active Fixe"/>
      <sheetName val="initial"/>
      <sheetName val="corectat"/>
      <sheetName val="ianuarie"/>
      <sheetName val="februarie"/>
      <sheetName val="martie"/>
      <sheetName val="inflation"/>
      <sheetName val="BS RAP"/>
      <sheetName val="311202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D5">
            <v>1.0894939769999996</v>
          </cell>
        </row>
        <row r="9">
          <cell r="C9">
            <v>1.041753604745383</v>
          </cell>
          <cell r="D9">
            <v>1.0458269326231753</v>
          </cell>
        </row>
        <row r="10">
          <cell r="C10">
            <v>1.0114346246792225</v>
          </cell>
          <cell r="D10">
            <v>1.0387433595455615</v>
          </cell>
        </row>
      </sheetData>
      <sheetData sheetId="9" refreshError="1"/>
      <sheetData sheetId="10"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Rent"/>
      <sheetName val="Letting Report"/>
      <sheetName val="Sheet1"/>
      <sheetName val="Template"/>
    </sheetNames>
    <sheetDataSet>
      <sheetData sheetId="0" refreshError="1"/>
      <sheetData sheetId="1" refreshError="1"/>
      <sheetData sheetId="2"/>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080"/>
      <sheetName val="4180"/>
    </sheetNames>
    <sheetDataSet>
      <sheetData sheetId="0"/>
      <sheetData sheetId="1">
        <row r="2">
          <cell r="H2">
            <v>3253337</v>
          </cell>
        </row>
        <row r="3">
          <cell r="H3">
            <v>4012390</v>
          </cell>
        </row>
        <row r="4">
          <cell r="H4">
            <v>1669824</v>
          </cell>
        </row>
        <row r="5">
          <cell r="H5">
            <v>20721315</v>
          </cell>
        </row>
        <row r="6">
          <cell r="H6">
            <v>2314008</v>
          </cell>
        </row>
        <row r="7">
          <cell r="H7">
            <v>230512</v>
          </cell>
        </row>
        <row r="8">
          <cell r="H8">
            <v>3917880</v>
          </cell>
        </row>
        <row r="9">
          <cell r="H9">
            <v>230512</v>
          </cell>
        </row>
        <row r="10">
          <cell r="H10">
            <v>-1294</v>
          </cell>
        </row>
        <row r="11">
          <cell r="H11">
            <v>2011727.43</v>
          </cell>
        </row>
        <row r="12">
          <cell r="H12">
            <v>15336176.609999999</v>
          </cell>
        </row>
        <row r="13">
          <cell r="H13">
            <v>5225219.37</v>
          </cell>
        </row>
        <row r="14">
          <cell r="H14">
            <v>2803318.41</v>
          </cell>
        </row>
        <row r="15">
          <cell r="H15">
            <v>11136590.76</v>
          </cell>
        </row>
        <row r="16">
          <cell r="H16">
            <v>-2761781.85</v>
          </cell>
        </row>
        <row r="17">
          <cell r="H17">
            <v>606625259.23999989</v>
          </cell>
        </row>
        <row r="18">
          <cell r="H18">
            <v>45169532.459999993</v>
          </cell>
        </row>
        <row r="19">
          <cell r="H19">
            <v>70446840.099999994</v>
          </cell>
        </row>
        <row r="20">
          <cell r="H20">
            <v>30372247.619999997</v>
          </cell>
        </row>
        <row r="21">
          <cell r="H21">
            <v>2066633543</v>
          </cell>
        </row>
        <row r="22">
          <cell r="H22">
            <v>108977967.8</v>
          </cell>
        </row>
        <row r="23">
          <cell r="H23">
            <v>1906188119.8099999</v>
          </cell>
        </row>
        <row r="24">
          <cell r="H24">
            <v>215384287.03999999</v>
          </cell>
        </row>
        <row r="25">
          <cell r="H25">
            <v>18425655.819999997</v>
          </cell>
        </row>
        <row r="26">
          <cell r="H26">
            <v>87301285.239999995</v>
          </cell>
        </row>
        <row r="27">
          <cell r="H27">
            <v>391762595.11999995</v>
          </cell>
        </row>
        <row r="28">
          <cell r="H28">
            <v>34783052.979999997</v>
          </cell>
        </row>
        <row r="29">
          <cell r="H29">
            <v>1266588443.8999999</v>
          </cell>
        </row>
        <row r="30">
          <cell r="H30">
            <v>1283184455.8</v>
          </cell>
        </row>
        <row r="31">
          <cell r="H31">
            <v>26005835.699999999</v>
          </cell>
        </row>
        <row r="32">
          <cell r="H32">
            <v>25547631.979999997</v>
          </cell>
        </row>
        <row r="33">
          <cell r="H33">
            <v>1156933872.51</v>
          </cell>
        </row>
        <row r="34">
          <cell r="H34">
            <v>848231.8</v>
          </cell>
        </row>
        <row r="35">
          <cell r="H35">
            <v>15582097.439999999</v>
          </cell>
        </row>
        <row r="36">
          <cell r="H36">
            <v>12384184.279999999</v>
          </cell>
        </row>
        <row r="37">
          <cell r="H37">
            <v>6749388.3599999994</v>
          </cell>
        </row>
        <row r="38">
          <cell r="H38">
            <v>53122300.139999993</v>
          </cell>
        </row>
        <row r="39">
          <cell r="H39">
            <v>19009112.459999997</v>
          </cell>
        </row>
        <row r="40">
          <cell r="H40">
            <v>1569894335.2299998</v>
          </cell>
        </row>
        <row r="41">
          <cell r="H41">
            <v>812226738.30999994</v>
          </cell>
        </row>
        <row r="42">
          <cell r="H42">
            <v>112483067.70999999</v>
          </cell>
        </row>
        <row r="43">
          <cell r="H43">
            <v>303893708.03999996</v>
          </cell>
        </row>
        <row r="44">
          <cell r="H44">
            <v>365732184.47999996</v>
          </cell>
        </row>
        <row r="45">
          <cell r="H45">
            <v>269531600</v>
          </cell>
        </row>
        <row r="46">
          <cell r="H46">
            <v>386460750</v>
          </cell>
        </row>
        <row r="47">
          <cell r="H47">
            <v>217603166.29999998</v>
          </cell>
        </row>
        <row r="48">
          <cell r="H48">
            <v>27745.9</v>
          </cell>
        </row>
        <row r="49">
          <cell r="H49">
            <v>526953303.75999999</v>
          </cell>
        </row>
        <row r="50">
          <cell r="H50">
            <v>4683904.29</v>
          </cell>
        </row>
        <row r="51">
          <cell r="H51">
            <v>207072804.50999999</v>
          </cell>
        </row>
        <row r="52">
          <cell r="H52">
            <v>245221038.78999999</v>
          </cell>
        </row>
        <row r="53">
          <cell r="H53">
            <v>173629878.5</v>
          </cell>
        </row>
        <row r="54">
          <cell r="H54">
            <v>207841365.94</v>
          </cell>
        </row>
        <row r="55">
          <cell r="H55">
            <v>438714999.83999997</v>
          </cell>
        </row>
        <row r="56">
          <cell r="H56">
            <v>3811493.92</v>
          </cell>
        </row>
        <row r="57">
          <cell r="H57">
            <v>406794531</v>
          </cell>
        </row>
        <row r="58">
          <cell r="H58">
            <v>847380000.86999989</v>
          </cell>
        </row>
        <row r="59">
          <cell r="H59">
            <v>290725503.89999998</v>
          </cell>
        </row>
        <row r="60">
          <cell r="H60">
            <v>299592697.16999996</v>
          </cell>
        </row>
        <row r="61">
          <cell r="H61">
            <v>8911983.0799999982</v>
          </cell>
        </row>
        <row r="62">
          <cell r="H62">
            <v>74305105.679999992</v>
          </cell>
        </row>
        <row r="63">
          <cell r="H63">
            <v>404297.4</v>
          </cell>
        </row>
        <row r="64">
          <cell r="H64">
            <v>124656779.52</v>
          </cell>
        </row>
        <row r="65">
          <cell r="H65">
            <v>2176996427.5799999</v>
          </cell>
        </row>
        <row r="66">
          <cell r="H66">
            <v>420659553.59999996</v>
          </cell>
        </row>
        <row r="67">
          <cell r="H67">
            <v>2398038.5</v>
          </cell>
        </row>
        <row r="68">
          <cell r="H68">
            <v>1618763188.8999999</v>
          </cell>
        </row>
        <row r="69">
          <cell r="H69">
            <v>15077914.799999999</v>
          </cell>
        </row>
        <row r="70">
          <cell r="H70">
            <v>7355204231.6999998</v>
          </cell>
        </row>
        <row r="71">
          <cell r="H71">
            <v>6341.92</v>
          </cell>
        </row>
        <row r="72">
          <cell r="H72">
            <v>11891.1</v>
          </cell>
        </row>
        <row r="73">
          <cell r="H73">
            <v>479607.7</v>
          </cell>
        </row>
        <row r="74">
          <cell r="H74">
            <v>3963.7</v>
          </cell>
        </row>
        <row r="75">
          <cell r="H75">
            <v>29727.75</v>
          </cell>
        </row>
        <row r="76">
          <cell r="H76">
            <v>5549.18</v>
          </cell>
        </row>
        <row r="77">
          <cell r="H77">
            <v>3567.33</v>
          </cell>
        </row>
        <row r="78">
          <cell r="H78">
            <v>67382.899999999994</v>
          </cell>
        </row>
        <row r="79">
          <cell r="H79">
            <v>104641.68</v>
          </cell>
        </row>
        <row r="80">
          <cell r="H80">
            <v>383686.16</v>
          </cell>
        </row>
        <row r="81">
          <cell r="H81">
            <v>800667.4</v>
          </cell>
        </row>
        <row r="82">
          <cell r="H82">
            <v>476436.74</v>
          </cell>
        </row>
        <row r="83">
          <cell r="H83">
            <v>3106010811.7999997</v>
          </cell>
        </row>
        <row r="84">
          <cell r="H84">
            <v>5096525.46</v>
          </cell>
        </row>
        <row r="85">
          <cell r="H85">
            <v>1468956.42</v>
          </cell>
        </row>
        <row r="86">
          <cell r="H86">
            <v>1598358.78</v>
          </cell>
        </row>
        <row r="87">
          <cell r="H87">
            <v>1169413.92</v>
          </cell>
        </row>
        <row r="88">
          <cell r="H88">
            <v>2157306351.4599996</v>
          </cell>
        </row>
        <row r="89">
          <cell r="H89">
            <v>4307749.16</v>
          </cell>
        </row>
        <row r="90">
          <cell r="H90">
            <v>9259203.1999999993</v>
          </cell>
        </row>
        <row r="91">
          <cell r="H91">
            <v>15034314.1</v>
          </cell>
        </row>
        <row r="92">
          <cell r="H92">
            <v>3001313.64</v>
          </cell>
        </row>
        <row r="93">
          <cell r="H93">
            <v>28231849.619999997</v>
          </cell>
        </row>
        <row r="94">
          <cell r="H94">
            <v>17109707.419999998</v>
          </cell>
        </row>
        <row r="95">
          <cell r="H95">
            <v>3015582.96</v>
          </cell>
        </row>
        <row r="96">
          <cell r="H96">
            <v>80769107.639999986</v>
          </cell>
        </row>
        <row r="97">
          <cell r="H97">
            <v>1880268296.3999999</v>
          </cell>
        </row>
        <row r="98">
          <cell r="H98">
            <v>260117812.5</v>
          </cell>
        </row>
        <row r="99">
          <cell r="H99">
            <v>307090432.08999997</v>
          </cell>
        </row>
        <row r="100">
          <cell r="H100">
            <v>137815867.14999998</v>
          </cell>
        </row>
        <row r="101">
          <cell r="H101">
            <v>385136477.82999998</v>
          </cell>
        </row>
        <row r="102">
          <cell r="H102">
            <v>12638653.819999998</v>
          </cell>
        </row>
        <row r="103">
          <cell r="H103">
            <v>130162755.19</v>
          </cell>
        </row>
        <row r="104">
          <cell r="H104">
            <v>201530362.79999998</v>
          </cell>
        </row>
        <row r="105">
          <cell r="H105">
            <v>309691808.39999998</v>
          </cell>
        </row>
        <row r="106">
          <cell r="H106">
            <v>-112325312.44999999</v>
          </cell>
        </row>
        <row r="107">
          <cell r="H107">
            <v>2235130.4300000002</v>
          </cell>
        </row>
        <row r="108">
          <cell r="H108">
            <v>1732533.27</v>
          </cell>
        </row>
        <row r="109">
          <cell r="H109">
            <v>144219224.5</v>
          </cell>
        </row>
        <row r="110">
          <cell r="H110">
            <v>713466000</v>
          </cell>
        </row>
        <row r="111">
          <cell r="H111">
            <v>97816188.599999994</v>
          </cell>
        </row>
        <row r="112">
          <cell r="H112">
            <v>3452656988.04</v>
          </cell>
        </row>
        <row r="113">
          <cell r="H113">
            <v>1873244.62</v>
          </cell>
        </row>
        <row r="114">
          <cell r="H114">
            <v>95034463.939999998</v>
          </cell>
        </row>
        <row r="115">
          <cell r="H115">
            <v>10063834.299999999</v>
          </cell>
        </row>
        <row r="116">
          <cell r="H116">
            <v>8019357.8399999999</v>
          </cell>
        </row>
        <row r="117">
          <cell r="H117">
            <v>5446123.7999999998</v>
          </cell>
        </row>
        <row r="118">
          <cell r="H118">
            <v>3821799.54</v>
          </cell>
        </row>
        <row r="119">
          <cell r="H119">
            <v>7148061269.6999998</v>
          </cell>
        </row>
        <row r="120">
          <cell r="H120">
            <v>2296964.15</v>
          </cell>
        </row>
        <row r="121">
          <cell r="H121">
            <v>408080751.64999998</v>
          </cell>
        </row>
        <row r="122">
          <cell r="H122">
            <v>732215886.4799999</v>
          </cell>
        </row>
        <row r="123">
          <cell r="H123">
            <v>162694030.19999999</v>
          </cell>
        </row>
        <row r="124">
          <cell r="H124">
            <v>17836.650000000001</v>
          </cell>
        </row>
        <row r="125">
          <cell r="H125">
            <v>163835575.79999998</v>
          </cell>
        </row>
        <row r="126">
          <cell r="H126">
            <v>12241887.449999999</v>
          </cell>
        </row>
        <row r="127">
          <cell r="H127">
            <v>143485.94</v>
          </cell>
        </row>
        <row r="128">
          <cell r="H128">
            <v>43723574.699999996</v>
          </cell>
        </row>
        <row r="129">
          <cell r="H129">
            <v>25537326.359999999</v>
          </cell>
        </row>
        <row r="130">
          <cell r="H130">
            <v>55555219.199999996</v>
          </cell>
        </row>
        <row r="131">
          <cell r="H131">
            <v>21009195.479999997</v>
          </cell>
        </row>
        <row r="132">
          <cell r="H132">
            <v>778074.31</v>
          </cell>
        </row>
        <row r="133">
          <cell r="H133">
            <v>52125825.959999993</v>
          </cell>
        </row>
        <row r="134">
          <cell r="H134">
            <v>35399804.699999996</v>
          </cell>
        </row>
        <row r="135">
          <cell r="H135">
            <v>571961.91</v>
          </cell>
        </row>
        <row r="136">
          <cell r="H136">
            <v>29810194.959999997</v>
          </cell>
        </row>
        <row r="137">
          <cell r="H137">
            <v>178908337.78999999</v>
          </cell>
        </row>
        <row r="138">
          <cell r="H138">
            <v>5895607.3799999999</v>
          </cell>
        </row>
        <row r="139">
          <cell r="H139">
            <v>5086219.84</v>
          </cell>
        </row>
        <row r="140">
          <cell r="H140">
            <v>114634960.44</v>
          </cell>
        </row>
        <row r="141">
          <cell r="H141">
            <v>189153313.17999998</v>
          </cell>
        </row>
        <row r="142">
          <cell r="H142">
            <v>693197223.67999995</v>
          </cell>
        </row>
        <row r="143">
          <cell r="H143">
            <v>66296846.199999996</v>
          </cell>
        </row>
        <row r="144">
          <cell r="H144">
            <v>72014087.079999998</v>
          </cell>
        </row>
        <row r="145">
          <cell r="H145">
            <v>551314203.95999992</v>
          </cell>
        </row>
        <row r="146">
          <cell r="H146">
            <v>1088373753.6099999</v>
          </cell>
        </row>
        <row r="147">
          <cell r="H147">
            <v>8839843.7399999984</v>
          </cell>
        </row>
        <row r="148">
          <cell r="H148">
            <v>3799206.45</v>
          </cell>
        </row>
        <row r="149">
          <cell r="H149">
            <v>617724015.6099999</v>
          </cell>
        </row>
        <row r="150">
          <cell r="H150">
            <v>771323336.15999997</v>
          </cell>
        </row>
        <row r="151">
          <cell r="H151">
            <v>64245631.449999996</v>
          </cell>
        </row>
        <row r="152">
          <cell r="H152">
            <v>442536006.63999999</v>
          </cell>
        </row>
        <row r="153">
          <cell r="H153">
            <v>250957305.42999998</v>
          </cell>
        </row>
        <row r="154">
          <cell r="H154">
            <v>41222.480000000003</v>
          </cell>
        </row>
        <row r="155">
          <cell r="H155">
            <v>150608708.89999998</v>
          </cell>
        </row>
        <row r="156">
          <cell r="H156">
            <v>59455.5</v>
          </cell>
        </row>
        <row r="157">
          <cell r="H157">
            <v>501368413</v>
          </cell>
        </row>
        <row r="158">
          <cell r="H158">
            <v>523208.4</v>
          </cell>
        </row>
        <row r="159">
          <cell r="H159">
            <v>-4756.4399999999996</v>
          </cell>
        </row>
        <row r="160">
          <cell r="H160">
            <v>2380707618.1199999</v>
          </cell>
        </row>
        <row r="161">
          <cell r="H161">
            <v>641714706.2299999</v>
          </cell>
        </row>
        <row r="162">
          <cell r="H162">
            <v>17337223.799999997</v>
          </cell>
        </row>
        <row r="163">
          <cell r="H163">
            <v>1365098.28</v>
          </cell>
        </row>
        <row r="164">
          <cell r="H164">
            <v>1237940405.78</v>
          </cell>
        </row>
        <row r="165">
          <cell r="H165">
            <v>291005737.48999995</v>
          </cell>
        </row>
        <row r="166">
          <cell r="H166">
            <v>127631.14</v>
          </cell>
        </row>
        <row r="167">
          <cell r="H167">
            <v>1845895.09</v>
          </cell>
        </row>
        <row r="168">
          <cell r="H168">
            <v>173610.06</v>
          </cell>
        </row>
        <row r="169">
          <cell r="H169">
            <v>575529.24</v>
          </cell>
        </row>
        <row r="170">
          <cell r="H170">
            <v>281422.7</v>
          </cell>
        </row>
        <row r="171">
          <cell r="H171">
            <v>-73799337.559999987</v>
          </cell>
        </row>
        <row r="172">
          <cell r="H172">
            <v>-90332326.629999995</v>
          </cell>
        </row>
        <row r="173">
          <cell r="H173">
            <v>2579034914.9499998</v>
          </cell>
        </row>
        <row r="174">
          <cell r="H174">
            <v>267353546.84999999</v>
          </cell>
        </row>
        <row r="175">
          <cell r="H175">
            <v>388299114.05999994</v>
          </cell>
        </row>
        <row r="176">
          <cell r="H176">
            <v>14985956.959999999</v>
          </cell>
        </row>
        <row r="177">
          <cell r="H177">
            <v>3013154401.0099998</v>
          </cell>
        </row>
        <row r="178">
          <cell r="H178">
            <v>817752136.1099999</v>
          </cell>
        </row>
        <row r="179">
          <cell r="H179">
            <v>1248565.5</v>
          </cell>
        </row>
        <row r="180">
          <cell r="H180">
            <v>574453095.44999993</v>
          </cell>
        </row>
        <row r="181">
          <cell r="H181">
            <v>17836.650000000001</v>
          </cell>
        </row>
        <row r="182">
          <cell r="H182">
            <v>2117457293.51</v>
          </cell>
        </row>
        <row r="183">
          <cell r="H183">
            <v>24163111.569999997</v>
          </cell>
        </row>
        <row r="184">
          <cell r="H184">
            <v>53884916.019999996</v>
          </cell>
        </row>
        <row r="185">
          <cell r="H185">
            <v>3960276155.9399996</v>
          </cell>
        </row>
        <row r="186">
          <cell r="H186">
            <v>3645018.52</v>
          </cell>
        </row>
        <row r="187">
          <cell r="H187">
            <v>17440.28</v>
          </cell>
        </row>
        <row r="188">
          <cell r="H188">
            <v>19818.5</v>
          </cell>
        </row>
        <row r="189">
          <cell r="H189">
            <v>1029372.89</v>
          </cell>
        </row>
        <row r="190">
          <cell r="H190">
            <v>4360.07</v>
          </cell>
        </row>
        <row r="191">
          <cell r="H191">
            <v>79274</v>
          </cell>
        </row>
        <row r="192">
          <cell r="H192">
            <v>69761.119999999995</v>
          </cell>
        </row>
        <row r="193">
          <cell r="H193">
            <v>4118284.3</v>
          </cell>
        </row>
        <row r="194">
          <cell r="H194">
            <v>21403.98</v>
          </cell>
        </row>
        <row r="195">
          <cell r="H195">
            <v>1245394.54</v>
          </cell>
        </row>
        <row r="196">
          <cell r="H196">
            <v>1585.48</v>
          </cell>
        </row>
        <row r="197">
          <cell r="H197">
            <v>15458.43</v>
          </cell>
        </row>
        <row r="198">
          <cell r="H198">
            <v>3170.96</v>
          </cell>
        </row>
        <row r="199">
          <cell r="H199">
            <v>24574.94</v>
          </cell>
        </row>
        <row r="200">
          <cell r="H200">
            <v>2124543.2000000002</v>
          </cell>
        </row>
        <row r="201">
          <cell r="H201">
            <v>729320.8</v>
          </cell>
        </row>
        <row r="202">
          <cell r="H202">
            <v>3170.96</v>
          </cell>
        </row>
        <row r="203">
          <cell r="H203">
            <v>6341.92</v>
          </cell>
        </row>
        <row r="204">
          <cell r="H204">
            <v>807009.32</v>
          </cell>
        </row>
        <row r="205">
          <cell r="H205">
            <v>18629.39</v>
          </cell>
        </row>
        <row r="206">
          <cell r="H206">
            <v>8720.14</v>
          </cell>
        </row>
        <row r="207">
          <cell r="H207">
            <v>206905.14</v>
          </cell>
        </row>
        <row r="208">
          <cell r="H208">
            <v>52717.21</v>
          </cell>
        </row>
        <row r="209">
          <cell r="H209">
            <v>17440.28</v>
          </cell>
        </row>
        <row r="210">
          <cell r="H210">
            <v>431646.93</v>
          </cell>
        </row>
        <row r="211">
          <cell r="H211">
            <v>265171.53000000003</v>
          </cell>
        </row>
        <row r="212">
          <cell r="H212">
            <v>6341.92</v>
          </cell>
        </row>
        <row r="213">
          <cell r="H213">
            <v>3096442.44</v>
          </cell>
        </row>
        <row r="214">
          <cell r="H214">
            <v>9252068.5399999991</v>
          </cell>
        </row>
        <row r="215">
          <cell r="H215">
            <v>1971148.01</v>
          </cell>
        </row>
        <row r="216">
          <cell r="H216">
            <v>8720.14</v>
          </cell>
        </row>
        <row r="217">
          <cell r="H217">
            <v>39637</v>
          </cell>
        </row>
        <row r="218">
          <cell r="H218">
            <v>391613.56</v>
          </cell>
        </row>
        <row r="219">
          <cell r="H219">
            <v>653614.13</v>
          </cell>
        </row>
        <row r="220">
          <cell r="H220">
            <v>52009293.18</v>
          </cell>
        </row>
        <row r="221">
          <cell r="H221">
            <v>54498893.149999999</v>
          </cell>
        </row>
        <row r="222">
          <cell r="H222">
            <v>462960.16</v>
          </cell>
        </row>
        <row r="223">
          <cell r="H223">
            <v>2151099.9900000002</v>
          </cell>
        </row>
        <row r="224">
          <cell r="H224">
            <v>5137747.9400000004</v>
          </cell>
        </row>
        <row r="225">
          <cell r="H225">
            <v>3966474.59</v>
          </cell>
        </row>
        <row r="226">
          <cell r="H226">
            <v>103714174.19999999</v>
          </cell>
        </row>
        <row r="227">
          <cell r="H227">
            <v>117739330.27999999</v>
          </cell>
        </row>
        <row r="228">
          <cell r="H228">
            <v>3630749.2</v>
          </cell>
        </row>
        <row r="229">
          <cell r="H229">
            <v>2983476.99</v>
          </cell>
        </row>
        <row r="230">
          <cell r="H230">
            <v>372191.43</v>
          </cell>
        </row>
        <row r="231">
          <cell r="H231">
            <v>3875309.49</v>
          </cell>
        </row>
        <row r="232">
          <cell r="H232">
            <v>2178449.52</v>
          </cell>
        </row>
        <row r="233">
          <cell r="H233">
            <v>6326461.5699999994</v>
          </cell>
        </row>
        <row r="234">
          <cell r="H234">
            <v>5346238.5599999996</v>
          </cell>
        </row>
        <row r="235">
          <cell r="H235">
            <v>18657532.27</v>
          </cell>
        </row>
        <row r="236">
          <cell r="H236">
            <v>27506492.52</v>
          </cell>
        </row>
        <row r="237">
          <cell r="H237">
            <v>901741.75</v>
          </cell>
        </row>
        <row r="238">
          <cell r="H238">
            <v>4658932.9800000004</v>
          </cell>
        </row>
        <row r="239">
          <cell r="H239">
            <v>4021966.39</v>
          </cell>
        </row>
        <row r="240">
          <cell r="H240">
            <v>263189.68</v>
          </cell>
        </row>
        <row r="241">
          <cell r="H241">
            <v>3040554.27</v>
          </cell>
        </row>
        <row r="242">
          <cell r="H242">
            <v>71271686.069999993</v>
          </cell>
        </row>
        <row r="243">
          <cell r="H243">
            <v>65453370.839999996</v>
          </cell>
        </row>
        <row r="244">
          <cell r="H244">
            <v>-1189110</v>
          </cell>
        </row>
        <row r="245">
          <cell r="H245">
            <v>-1732533.27</v>
          </cell>
        </row>
        <row r="246">
          <cell r="H246">
            <v>7141093.1999999993</v>
          </cell>
        </row>
        <row r="247">
          <cell r="H247">
            <v>1778084.28</v>
          </cell>
        </row>
        <row r="248">
          <cell r="H248">
            <v>3261818.13</v>
          </cell>
        </row>
        <row r="249">
          <cell r="H249">
            <v>258780756.59999999</v>
          </cell>
        </row>
        <row r="250">
          <cell r="H250">
            <v>51302044.889999993</v>
          </cell>
        </row>
        <row r="251">
          <cell r="H251">
            <v>27690906.869999997</v>
          </cell>
        </row>
        <row r="252">
          <cell r="H252">
            <v>29670683.099999998</v>
          </cell>
        </row>
        <row r="253">
          <cell r="H253">
            <v>31634483.729999997</v>
          </cell>
        </row>
        <row r="254">
          <cell r="H254">
            <v>31634483.729999997</v>
          </cell>
        </row>
        <row r="255">
          <cell r="H255">
            <v>31634483.729999997</v>
          </cell>
        </row>
        <row r="256">
          <cell r="H256">
            <v>31634483.729999997</v>
          </cell>
        </row>
        <row r="257">
          <cell r="H257">
            <v>32450437.5</v>
          </cell>
        </row>
        <row r="258">
          <cell r="H258">
            <v>24338027.819999997</v>
          </cell>
        </row>
        <row r="259">
          <cell r="H259">
            <v>62404687.5</v>
          </cell>
        </row>
        <row r="260">
          <cell r="H260">
            <v>62404687.5</v>
          </cell>
        </row>
        <row r="261">
          <cell r="H261">
            <v>59908500</v>
          </cell>
        </row>
        <row r="262">
          <cell r="H262">
            <v>62404687.5</v>
          </cell>
        </row>
        <row r="263">
          <cell r="H263">
            <v>33282366.869999997</v>
          </cell>
        </row>
        <row r="264">
          <cell r="H264">
            <v>33282366.869999997</v>
          </cell>
        </row>
        <row r="265">
          <cell r="H265">
            <v>33282366.869999997</v>
          </cell>
        </row>
        <row r="266">
          <cell r="H266">
            <v>33282366.869999997</v>
          </cell>
        </row>
        <row r="267">
          <cell r="H267">
            <v>33282366.869999997</v>
          </cell>
        </row>
        <row r="268">
          <cell r="H268">
            <v>33282366.869999997</v>
          </cell>
        </row>
        <row r="269">
          <cell r="H269">
            <v>62404687.5</v>
          </cell>
        </row>
        <row r="270">
          <cell r="H270">
            <v>33282366.869999997</v>
          </cell>
        </row>
        <row r="271">
          <cell r="H271">
            <v>33282366.869999997</v>
          </cell>
        </row>
        <row r="272">
          <cell r="H272">
            <v>33282366.869999997</v>
          </cell>
        </row>
        <row r="273">
          <cell r="H273">
            <v>33282366.869999997</v>
          </cell>
        </row>
        <row r="274">
          <cell r="H274">
            <v>33282366.869999997</v>
          </cell>
        </row>
        <row r="275">
          <cell r="H275">
            <v>33282366.869999997</v>
          </cell>
        </row>
        <row r="276">
          <cell r="H276">
            <v>33282366.869999997</v>
          </cell>
        </row>
        <row r="277">
          <cell r="H277">
            <v>33282366.869999997</v>
          </cell>
        </row>
        <row r="278">
          <cell r="H278">
            <v>33282366.869999997</v>
          </cell>
        </row>
        <row r="279">
          <cell r="H279">
            <v>33282366.869999997</v>
          </cell>
        </row>
        <row r="280">
          <cell r="H280">
            <v>33282366.869999997</v>
          </cell>
        </row>
        <row r="281">
          <cell r="H281">
            <v>33282366.869999997</v>
          </cell>
        </row>
        <row r="282">
          <cell r="H282">
            <v>33282366.869999997</v>
          </cell>
        </row>
        <row r="283">
          <cell r="H283">
            <v>24961875</v>
          </cell>
        </row>
        <row r="284">
          <cell r="H284">
            <v>33282366.869999997</v>
          </cell>
        </row>
        <row r="285">
          <cell r="H285">
            <v>112328437.5</v>
          </cell>
        </row>
        <row r="286">
          <cell r="H286">
            <v>33282366.869999997</v>
          </cell>
        </row>
        <row r="287">
          <cell r="H287">
            <v>33282366.869999997</v>
          </cell>
        </row>
        <row r="288">
          <cell r="H288">
            <v>62404687.5</v>
          </cell>
        </row>
        <row r="289">
          <cell r="H289">
            <v>62404687.5</v>
          </cell>
        </row>
        <row r="290">
          <cell r="H290">
            <v>33282366.869999997</v>
          </cell>
        </row>
        <row r="291">
          <cell r="H291">
            <v>33282366.869999997</v>
          </cell>
        </row>
        <row r="292">
          <cell r="H292">
            <v>62404687.5</v>
          </cell>
        </row>
        <row r="293">
          <cell r="H293">
            <v>62404687.5</v>
          </cell>
        </row>
        <row r="294">
          <cell r="H294">
            <v>62404687.5</v>
          </cell>
        </row>
        <row r="295">
          <cell r="H295">
            <v>62404687.5</v>
          </cell>
        </row>
        <row r="296">
          <cell r="H296">
            <v>33282366.869999997</v>
          </cell>
        </row>
        <row r="297">
          <cell r="H297">
            <v>59908500</v>
          </cell>
        </row>
        <row r="298">
          <cell r="H298">
            <v>24961875</v>
          </cell>
        </row>
        <row r="299">
          <cell r="H299">
            <v>33282366.869999997</v>
          </cell>
        </row>
        <row r="300">
          <cell r="H300">
            <v>33282366.869999997</v>
          </cell>
        </row>
        <row r="301">
          <cell r="H301">
            <v>33282366.869999997</v>
          </cell>
        </row>
        <row r="302">
          <cell r="H302">
            <v>33282366.869999997</v>
          </cell>
        </row>
        <row r="303">
          <cell r="H303">
            <v>33282366.869999997</v>
          </cell>
        </row>
        <row r="304">
          <cell r="H304">
            <v>24961875</v>
          </cell>
        </row>
        <row r="305">
          <cell r="H305">
            <v>24961875</v>
          </cell>
        </row>
        <row r="306">
          <cell r="H306">
            <v>33282366.869999997</v>
          </cell>
        </row>
        <row r="307">
          <cell r="H307">
            <v>33282366.869999997</v>
          </cell>
        </row>
        <row r="308">
          <cell r="H308">
            <v>33282366.869999997</v>
          </cell>
        </row>
        <row r="309">
          <cell r="H309">
            <v>62404687.5</v>
          </cell>
        </row>
        <row r="310">
          <cell r="H310">
            <v>62404687.5</v>
          </cell>
        </row>
        <row r="311">
          <cell r="H311">
            <v>33282366.869999997</v>
          </cell>
        </row>
        <row r="312">
          <cell r="H312">
            <v>33282366.869999997</v>
          </cell>
        </row>
        <row r="313">
          <cell r="H313">
            <v>33282366.869999997</v>
          </cell>
        </row>
        <row r="314">
          <cell r="H314">
            <v>33282366.869999997</v>
          </cell>
        </row>
        <row r="315">
          <cell r="H315">
            <v>33282366.869999997</v>
          </cell>
        </row>
        <row r="316">
          <cell r="H316">
            <v>33282366.869999997</v>
          </cell>
        </row>
        <row r="317">
          <cell r="H317">
            <v>33282366.869999997</v>
          </cell>
        </row>
        <row r="318">
          <cell r="H318">
            <v>33282366.869999997</v>
          </cell>
        </row>
        <row r="319">
          <cell r="H319">
            <v>33282366.869999997</v>
          </cell>
        </row>
        <row r="320">
          <cell r="H320">
            <v>33282366.869999997</v>
          </cell>
        </row>
        <row r="321">
          <cell r="H321">
            <v>33282366.869999997</v>
          </cell>
        </row>
        <row r="322">
          <cell r="H322">
            <v>33282366.869999997</v>
          </cell>
        </row>
        <row r="323">
          <cell r="H323">
            <v>33282366.869999997</v>
          </cell>
        </row>
        <row r="324">
          <cell r="H324">
            <v>62404687.5</v>
          </cell>
        </row>
        <row r="325">
          <cell r="H325">
            <v>62404687.5</v>
          </cell>
        </row>
        <row r="326">
          <cell r="H326">
            <v>24961875</v>
          </cell>
        </row>
        <row r="327">
          <cell r="H327">
            <v>33282366.869999997</v>
          </cell>
        </row>
        <row r="328">
          <cell r="H328">
            <v>33282366.869999997</v>
          </cell>
        </row>
        <row r="329">
          <cell r="H329">
            <v>33282366.869999997</v>
          </cell>
        </row>
        <row r="330">
          <cell r="H330">
            <v>33282366.869999997</v>
          </cell>
        </row>
        <row r="331">
          <cell r="H331">
            <v>33282366.869999997</v>
          </cell>
        </row>
        <row r="332">
          <cell r="H332">
            <v>33282366.869999997</v>
          </cell>
        </row>
        <row r="333">
          <cell r="H333">
            <v>33282366.869999997</v>
          </cell>
        </row>
        <row r="334">
          <cell r="H334">
            <v>496907858.13</v>
          </cell>
        </row>
        <row r="335">
          <cell r="H335">
            <v>33282366.869999997</v>
          </cell>
        </row>
        <row r="336">
          <cell r="H336">
            <v>33282366.869999997</v>
          </cell>
        </row>
        <row r="337">
          <cell r="H337">
            <v>45763304.369999997</v>
          </cell>
        </row>
        <row r="338">
          <cell r="H338">
            <v>29122320.629999999</v>
          </cell>
        </row>
        <row r="339">
          <cell r="H339">
            <v>29122320.629999999</v>
          </cell>
        </row>
        <row r="340">
          <cell r="H340">
            <v>29122320.629999999</v>
          </cell>
        </row>
        <row r="341">
          <cell r="H341">
            <v>45763304.369999997</v>
          </cell>
        </row>
        <row r="342">
          <cell r="H342">
            <v>45763304.369999997</v>
          </cell>
        </row>
        <row r="343">
          <cell r="H343">
            <v>16641383.129999999</v>
          </cell>
        </row>
        <row r="344">
          <cell r="H344">
            <v>45763304.369999997</v>
          </cell>
        </row>
        <row r="345">
          <cell r="H345">
            <v>24961875</v>
          </cell>
        </row>
        <row r="346">
          <cell r="H346">
            <v>45770094</v>
          </cell>
        </row>
        <row r="347">
          <cell r="H347">
            <v>41616438</v>
          </cell>
        </row>
        <row r="348">
          <cell r="H348">
            <v>54077406</v>
          </cell>
        </row>
        <row r="349">
          <cell r="H349">
            <v>41603258.129999995</v>
          </cell>
        </row>
        <row r="350">
          <cell r="H350">
            <v>38773979.369999997</v>
          </cell>
        </row>
        <row r="351">
          <cell r="H351">
            <v>41603258.129999995</v>
          </cell>
        </row>
        <row r="352">
          <cell r="H352">
            <v>50090295.629999995</v>
          </cell>
        </row>
        <row r="353">
          <cell r="H353">
            <v>41603258.129999995</v>
          </cell>
        </row>
        <row r="354">
          <cell r="H354">
            <v>47594108.129999995</v>
          </cell>
        </row>
        <row r="355">
          <cell r="H355">
            <v>41603258.129999995</v>
          </cell>
        </row>
        <row r="356">
          <cell r="H356">
            <v>37359739.379999995</v>
          </cell>
        </row>
        <row r="357">
          <cell r="H357">
            <v>49257966.869999997</v>
          </cell>
        </row>
        <row r="358">
          <cell r="H358">
            <v>16641383.129999999</v>
          </cell>
        </row>
        <row r="359">
          <cell r="H359">
            <v>40105545.629999995</v>
          </cell>
        </row>
        <row r="360">
          <cell r="H360">
            <v>43516735.619999997</v>
          </cell>
        </row>
        <row r="361">
          <cell r="H361">
            <v>43516735.619999997</v>
          </cell>
        </row>
        <row r="362">
          <cell r="H362">
            <v>33282366.869999997</v>
          </cell>
        </row>
        <row r="363">
          <cell r="H363">
            <v>49923750</v>
          </cell>
        </row>
        <row r="364">
          <cell r="H364">
            <v>49923750</v>
          </cell>
        </row>
        <row r="365">
          <cell r="H365">
            <v>49923750</v>
          </cell>
        </row>
        <row r="366">
          <cell r="H366">
            <v>33282366.869999997</v>
          </cell>
        </row>
        <row r="367">
          <cell r="H367">
            <v>1497712.5</v>
          </cell>
        </row>
        <row r="368">
          <cell r="H368">
            <v>1497712.5</v>
          </cell>
        </row>
        <row r="369">
          <cell r="H369">
            <v>16641383.129999999</v>
          </cell>
        </row>
        <row r="370">
          <cell r="H370">
            <v>16641383.129999999</v>
          </cell>
        </row>
        <row r="371">
          <cell r="H371">
            <v>37442812.5</v>
          </cell>
        </row>
        <row r="372">
          <cell r="H372">
            <v>37442812.5</v>
          </cell>
        </row>
        <row r="373">
          <cell r="H373">
            <v>37442812.5</v>
          </cell>
        </row>
        <row r="374">
          <cell r="H374">
            <v>37442812.5</v>
          </cell>
        </row>
        <row r="375">
          <cell r="H375">
            <v>37442812.5</v>
          </cell>
        </row>
        <row r="376">
          <cell r="H376">
            <v>37442812.5</v>
          </cell>
        </row>
        <row r="377">
          <cell r="H377">
            <v>37442812.5</v>
          </cell>
        </row>
        <row r="378">
          <cell r="H378">
            <v>37442812.5</v>
          </cell>
        </row>
        <row r="379">
          <cell r="H379">
            <v>37442812.5</v>
          </cell>
        </row>
        <row r="380">
          <cell r="H380">
            <v>37442812.5</v>
          </cell>
        </row>
        <row r="381">
          <cell r="H381">
            <v>37442812.5</v>
          </cell>
        </row>
        <row r="382">
          <cell r="H382">
            <v>37442812.5</v>
          </cell>
        </row>
        <row r="383">
          <cell r="H383">
            <v>41603258.129999995</v>
          </cell>
        </row>
        <row r="384">
          <cell r="H384">
            <v>37442812.5</v>
          </cell>
        </row>
        <row r="385">
          <cell r="H385">
            <v>14091277.979999999</v>
          </cell>
        </row>
        <row r="386">
          <cell r="H386">
            <v>24961875</v>
          </cell>
        </row>
        <row r="387">
          <cell r="H387">
            <v>24961875</v>
          </cell>
        </row>
        <row r="388">
          <cell r="H388">
            <v>24961875</v>
          </cell>
        </row>
        <row r="389">
          <cell r="H389">
            <v>24961875</v>
          </cell>
        </row>
        <row r="390">
          <cell r="H390">
            <v>24961875</v>
          </cell>
        </row>
        <row r="391">
          <cell r="H391">
            <v>24961875</v>
          </cell>
        </row>
        <row r="392">
          <cell r="H392">
            <v>24961875</v>
          </cell>
        </row>
        <row r="393">
          <cell r="H393">
            <v>24961875</v>
          </cell>
        </row>
        <row r="394">
          <cell r="H394">
            <v>24961875</v>
          </cell>
        </row>
        <row r="395">
          <cell r="H395">
            <v>24961875</v>
          </cell>
        </row>
        <row r="396">
          <cell r="H396">
            <v>24961875</v>
          </cell>
        </row>
        <row r="397">
          <cell r="H397">
            <v>1872340.32</v>
          </cell>
        </row>
        <row r="398">
          <cell r="H398">
            <v>33282366.869999997</v>
          </cell>
        </row>
        <row r="399">
          <cell r="H399">
            <v>56214142.5</v>
          </cell>
        </row>
        <row r="400">
          <cell r="H400">
            <v>4160445.63</v>
          </cell>
        </row>
        <row r="401">
          <cell r="H401">
            <v>48442013.099999994</v>
          </cell>
        </row>
        <row r="402">
          <cell r="H402">
            <v>18721406.25</v>
          </cell>
        </row>
        <row r="403">
          <cell r="H403">
            <v>18721406.25</v>
          </cell>
        </row>
        <row r="404">
          <cell r="H404">
            <v>18721406.25</v>
          </cell>
        </row>
        <row r="405">
          <cell r="H405">
            <v>33282766.259999998</v>
          </cell>
        </row>
        <row r="406">
          <cell r="H406">
            <v>12480937.5</v>
          </cell>
        </row>
        <row r="407">
          <cell r="H407">
            <v>45763304.369999997</v>
          </cell>
        </row>
        <row r="408">
          <cell r="H408">
            <v>45763304.369999997</v>
          </cell>
        </row>
        <row r="409">
          <cell r="H409">
            <v>45763304.369999997</v>
          </cell>
        </row>
        <row r="410">
          <cell r="H410">
            <v>45763304.369999997</v>
          </cell>
        </row>
        <row r="411">
          <cell r="H411">
            <v>45763304.369999997</v>
          </cell>
        </row>
        <row r="412">
          <cell r="H412">
            <v>45763304.369999997</v>
          </cell>
        </row>
        <row r="413">
          <cell r="H413">
            <v>58244641.259999998</v>
          </cell>
        </row>
        <row r="414">
          <cell r="H414">
            <v>20813755.59</v>
          </cell>
        </row>
        <row r="415">
          <cell r="H415">
            <v>21035284.709999997</v>
          </cell>
        </row>
        <row r="416">
          <cell r="H416">
            <v>52479846</v>
          </cell>
        </row>
        <row r="417">
          <cell r="H417">
            <v>132992000</v>
          </cell>
        </row>
        <row r="418">
          <cell r="H418">
            <v>1962660000</v>
          </cell>
        </row>
        <row r="419">
          <cell r="H419">
            <v>2243040000</v>
          </cell>
        </row>
        <row r="420">
          <cell r="H420">
            <v>2286250000</v>
          </cell>
        </row>
        <row r="421">
          <cell r="H421">
            <v>545733753.83999991</v>
          </cell>
        </row>
        <row r="422">
          <cell r="H422">
            <v>314504854</v>
          </cell>
        </row>
        <row r="423">
          <cell r="H423">
            <v>709225860</v>
          </cell>
        </row>
        <row r="424">
          <cell r="H424">
            <v>956161000</v>
          </cell>
        </row>
        <row r="425">
          <cell r="H425">
            <v>162165715</v>
          </cell>
        </row>
        <row r="426">
          <cell r="H426">
            <v>708675490</v>
          </cell>
        </row>
        <row r="427">
          <cell r="H427">
            <v>349343250</v>
          </cell>
        </row>
        <row r="428">
          <cell r="H428">
            <v>90755535</v>
          </cell>
        </row>
        <row r="429">
          <cell r="H429">
            <v>283088790</v>
          </cell>
        </row>
        <row r="430">
          <cell r="H430">
            <v>319469250</v>
          </cell>
        </row>
        <row r="431">
          <cell r="H431">
            <v>137536500</v>
          </cell>
        </row>
        <row r="432">
          <cell r="H432">
            <v>225943720</v>
          </cell>
        </row>
        <row r="433">
          <cell r="H433">
            <v>580391925</v>
          </cell>
        </row>
        <row r="434">
          <cell r="H434">
            <v>570633441.83999991</v>
          </cell>
        </row>
        <row r="435">
          <cell r="H435">
            <v>46654000</v>
          </cell>
        </row>
        <row r="436">
          <cell r="H436">
            <v>150080000</v>
          </cell>
        </row>
        <row r="437">
          <cell r="H437">
            <v>172739668.5</v>
          </cell>
        </row>
        <row r="438">
          <cell r="H438">
            <v>228282070</v>
          </cell>
        </row>
        <row r="439">
          <cell r="H439">
            <v>422361000</v>
          </cell>
        </row>
        <row r="440">
          <cell r="H440">
            <v>443340000</v>
          </cell>
        </row>
        <row r="441">
          <cell r="H441">
            <v>182953320</v>
          </cell>
        </row>
        <row r="442">
          <cell r="H442">
            <v>124359826.5</v>
          </cell>
        </row>
        <row r="443">
          <cell r="H443">
            <v>169130880</v>
          </cell>
        </row>
        <row r="444">
          <cell r="H444">
            <v>567834735</v>
          </cell>
        </row>
        <row r="445">
          <cell r="H445">
            <v>435969500</v>
          </cell>
        </row>
        <row r="446">
          <cell r="H446">
            <v>186667770</v>
          </cell>
        </row>
        <row r="447">
          <cell r="H447">
            <v>308631141</v>
          </cell>
        </row>
        <row r="448">
          <cell r="H448">
            <v>242010392</v>
          </cell>
        </row>
        <row r="449">
          <cell r="H449">
            <v>145002120</v>
          </cell>
        </row>
        <row r="450">
          <cell r="H450">
            <v>667254200</v>
          </cell>
        </row>
        <row r="451">
          <cell r="H451">
            <v>26901174</v>
          </cell>
        </row>
        <row r="452">
          <cell r="H452">
            <v>318505300</v>
          </cell>
        </row>
        <row r="453">
          <cell r="H453">
            <v>281488774</v>
          </cell>
        </row>
        <row r="454">
          <cell r="H454">
            <v>216092448</v>
          </cell>
        </row>
        <row r="455">
          <cell r="H455">
            <v>202586670</v>
          </cell>
        </row>
        <row r="456">
          <cell r="H456">
            <v>39809484</v>
          </cell>
        </row>
        <row r="457">
          <cell r="H457">
            <v>162522360</v>
          </cell>
        </row>
        <row r="458">
          <cell r="H458">
            <v>267784525</v>
          </cell>
        </row>
        <row r="459">
          <cell r="H459">
            <v>414566500</v>
          </cell>
        </row>
        <row r="460">
          <cell r="H460">
            <v>120323610</v>
          </cell>
        </row>
        <row r="461">
          <cell r="H461">
            <v>475501000</v>
          </cell>
        </row>
        <row r="462">
          <cell r="H462">
            <v>251982458</v>
          </cell>
        </row>
        <row r="463">
          <cell r="H463">
            <v>286921188</v>
          </cell>
        </row>
        <row r="464">
          <cell r="H464">
            <v>673573550</v>
          </cell>
        </row>
        <row r="465">
          <cell r="H465">
            <v>314102800</v>
          </cell>
        </row>
        <row r="466">
          <cell r="H466">
            <v>4303680</v>
          </cell>
        </row>
        <row r="467">
          <cell r="H467">
            <v>273445900</v>
          </cell>
        </row>
        <row r="468">
          <cell r="H468">
            <v>304225740</v>
          </cell>
        </row>
        <row r="469">
          <cell r="H469">
            <v>201992700</v>
          </cell>
        </row>
        <row r="470">
          <cell r="H470">
            <v>210574590</v>
          </cell>
        </row>
        <row r="471">
          <cell r="H471">
            <v>366731600</v>
          </cell>
        </row>
        <row r="472">
          <cell r="H472">
            <v>184981342</v>
          </cell>
        </row>
        <row r="473">
          <cell r="H473">
            <v>266286100</v>
          </cell>
        </row>
        <row r="474">
          <cell r="H474">
            <v>545607800</v>
          </cell>
        </row>
        <row r="475">
          <cell r="H475">
            <v>579371875</v>
          </cell>
        </row>
        <row r="476">
          <cell r="H476">
            <v>1511725276</v>
          </cell>
        </row>
        <row r="477">
          <cell r="H477">
            <v>237949464</v>
          </cell>
        </row>
        <row r="478">
          <cell r="H478">
            <v>-1357662.95</v>
          </cell>
        </row>
        <row r="479">
          <cell r="H479">
            <v>58643700</v>
          </cell>
        </row>
        <row r="480">
          <cell r="H480">
            <v>5891344266.5</v>
          </cell>
        </row>
        <row r="481">
          <cell r="H481">
            <v>1657307975.5</v>
          </cell>
        </row>
        <row r="482">
          <cell r="H482">
            <v>227244351.44999999</v>
          </cell>
        </row>
        <row r="483">
          <cell r="H483">
            <v>1439869273.5</v>
          </cell>
        </row>
        <row r="484">
          <cell r="H484">
            <v>11566381755.599998</v>
          </cell>
        </row>
        <row r="485">
          <cell r="H485">
            <v>983491722.2299999</v>
          </cell>
        </row>
        <row r="486">
          <cell r="H486">
            <v>4252227729.5999999</v>
          </cell>
        </row>
        <row r="487">
          <cell r="H487">
            <v>5745129.1999999993</v>
          </cell>
        </row>
        <row r="488">
          <cell r="H488">
            <v>120184309.75999999</v>
          </cell>
        </row>
        <row r="489">
          <cell r="H489">
            <v>547910022</v>
          </cell>
        </row>
        <row r="490">
          <cell r="H490">
            <v>2466069301.04</v>
          </cell>
        </row>
        <row r="491">
          <cell r="H491">
            <v>3862125231.3599997</v>
          </cell>
        </row>
        <row r="492">
          <cell r="H492">
            <v>3861482115.4799995</v>
          </cell>
        </row>
        <row r="493">
          <cell r="H493">
            <v>371887677.23999995</v>
          </cell>
        </row>
        <row r="494">
          <cell r="H494">
            <v>6014189761.5599995</v>
          </cell>
        </row>
        <row r="495">
          <cell r="H495">
            <v>13209676733.32</v>
          </cell>
        </row>
        <row r="496">
          <cell r="H496">
            <v>189501113.09999999</v>
          </cell>
        </row>
        <row r="497">
          <cell r="H497">
            <v>3901529620.6199999</v>
          </cell>
        </row>
        <row r="498">
          <cell r="H498">
            <v>3399187658.29</v>
          </cell>
        </row>
        <row r="499">
          <cell r="H499">
            <v>766097748.28999996</v>
          </cell>
        </row>
        <row r="500">
          <cell r="H500">
            <v>635471087.32999992</v>
          </cell>
        </row>
        <row r="501">
          <cell r="H501">
            <v>803061209.05999994</v>
          </cell>
        </row>
        <row r="502">
          <cell r="H502">
            <v>478312701.14999998</v>
          </cell>
        </row>
        <row r="503">
          <cell r="H503">
            <v>621863111.00999999</v>
          </cell>
        </row>
        <row r="504">
          <cell r="H504">
            <v>733069187.63999999</v>
          </cell>
        </row>
        <row r="505">
          <cell r="H505">
            <v>733135736.51999998</v>
          </cell>
        </row>
        <row r="506">
          <cell r="H506">
            <v>739757350.07999992</v>
          </cell>
        </row>
        <row r="507">
          <cell r="H507">
            <v>586666262.46999991</v>
          </cell>
        </row>
        <row r="508">
          <cell r="H508">
            <v>604615144.33999991</v>
          </cell>
        </row>
        <row r="509">
          <cell r="H509">
            <v>784120497.20999992</v>
          </cell>
        </row>
        <row r="510">
          <cell r="H510">
            <v>808708048.29999995</v>
          </cell>
        </row>
        <row r="511">
          <cell r="H511">
            <v>600380014.90999997</v>
          </cell>
        </row>
        <row r="512">
          <cell r="H512">
            <v>763129988.71999991</v>
          </cell>
        </row>
        <row r="513">
          <cell r="H513">
            <v>588279645.1099999</v>
          </cell>
        </row>
        <row r="514">
          <cell r="H514">
            <v>811733140.75</v>
          </cell>
        </row>
        <row r="515">
          <cell r="H515">
            <v>804472918.86999989</v>
          </cell>
        </row>
        <row r="516">
          <cell r="H516">
            <v>592514774.53999996</v>
          </cell>
        </row>
        <row r="517">
          <cell r="H517">
            <v>752825451.38999999</v>
          </cell>
        </row>
        <row r="518">
          <cell r="H518">
            <v>591506410.38999999</v>
          </cell>
        </row>
        <row r="519">
          <cell r="H519">
            <v>814959906.02999997</v>
          </cell>
        </row>
        <row r="520">
          <cell r="H520">
            <v>757471904.81999993</v>
          </cell>
        </row>
        <row r="521">
          <cell r="H521">
            <v>943131576.51999998</v>
          </cell>
        </row>
        <row r="522">
          <cell r="H522">
            <v>945803337.3599999</v>
          </cell>
        </row>
        <row r="523">
          <cell r="H523">
            <v>934352933.75999999</v>
          </cell>
        </row>
        <row r="524">
          <cell r="H524">
            <v>749238075.55999994</v>
          </cell>
        </row>
        <row r="525">
          <cell r="H525">
            <v>880298899.63</v>
          </cell>
        </row>
        <row r="526">
          <cell r="H526">
            <v>949829247.69999993</v>
          </cell>
        </row>
        <row r="527">
          <cell r="H527">
            <v>919722661.75999999</v>
          </cell>
        </row>
        <row r="528">
          <cell r="H528">
            <v>936260859.51999998</v>
          </cell>
        </row>
        <row r="529">
          <cell r="H529">
            <v>902895512.95999992</v>
          </cell>
        </row>
        <row r="530">
          <cell r="H530">
            <v>899360112</v>
          </cell>
        </row>
        <row r="531">
          <cell r="H531">
            <v>1021322946.5599999</v>
          </cell>
        </row>
        <row r="532">
          <cell r="H532">
            <v>970204108.15999997</v>
          </cell>
        </row>
        <row r="533">
          <cell r="H533">
            <v>879498977.27999997</v>
          </cell>
        </row>
        <row r="534">
          <cell r="H534">
            <v>538374881.06999993</v>
          </cell>
        </row>
        <row r="535">
          <cell r="H535">
            <v>465360623.64999998</v>
          </cell>
        </row>
        <row r="536">
          <cell r="H536">
            <v>455400556.51999998</v>
          </cell>
        </row>
        <row r="537">
          <cell r="H537">
            <v>514326690.53999996</v>
          </cell>
        </row>
        <row r="538">
          <cell r="H538">
            <v>548220826.52999997</v>
          </cell>
        </row>
        <row r="539">
          <cell r="H539">
            <v>643602931.26999998</v>
          </cell>
        </row>
        <row r="540">
          <cell r="H540">
            <v>566315014.06999993</v>
          </cell>
        </row>
        <row r="541">
          <cell r="H541">
            <v>517935296.44999999</v>
          </cell>
        </row>
        <row r="542">
          <cell r="H542">
            <v>490904201.57999998</v>
          </cell>
        </row>
        <row r="543">
          <cell r="H543">
            <v>583826034.88</v>
          </cell>
        </row>
        <row r="544">
          <cell r="H544">
            <v>963502050.15999997</v>
          </cell>
        </row>
        <row r="545">
          <cell r="H545">
            <v>914445056</v>
          </cell>
        </row>
        <row r="546">
          <cell r="H546">
            <v>896190149.11999989</v>
          </cell>
        </row>
        <row r="547">
          <cell r="H547">
            <v>893428117.11999989</v>
          </cell>
        </row>
        <row r="548">
          <cell r="H548">
            <v>731963975.67999995</v>
          </cell>
        </row>
        <row r="549">
          <cell r="H549">
            <v>885074032.63999999</v>
          </cell>
        </row>
        <row r="550">
          <cell r="H550">
            <v>918872805.75999999</v>
          </cell>
        </row>
        <row r="551">
          <cell r="H551">
            <v>782810860.15999997</v>
          </cell>
        </row>
        <row r="552">
          <cell r="H552">
            <v>889306315.51999998</v>
          </cell>
        </row>
        <row r="553">
          <cell r="H553">
            <v>889238327.03999996</v>
          </cell>
        </row>
        <row r="554">
          <cell r="H554">
            <v>866513177.5999999</v>
          </cell>
        </row>
        <row r="555">
          <cell r="H555">
            <v>920657503.3599999</v>
          </cell>
        </row>
        <row r="556">
          <cell r="H556">
            <v>950427959.03999996</v>
          </cell>
        </row>
        <row r="557">
          <cell r="H557">
            <v>920241073.91999996</v>
          </cell>
        </row>
        <row r="558">
          <cell r="H558">
            <v>8968600</v>
          </cell>
        </row>
        <row r="559">
          <cell r="H559">
            <v>210084</v>
          </cell>
        </row>
        <row r="560">
          <cell r="H560">
            <v>359073</v>
          </cell>
        </row>
        <row r="561">
          <cell r="H561">
            <v>3194000</v>
          </cell>
        </row>
        <row r="562">
          <cell r="H562">
            <v>13568040</v>
          </cell>
        </row>
        <row r="563">
          <cell r="H563">
            <v>40584000</v>
          </cell>
        </row>
        <row r="564">
          <cell r="H564">
            <v>8075000</v>
          </cell>
        </row>
        <row r="565">
          <cell r="H565">
            <v>7600000</v>
          </cell>
        </row>
        <row r="566">
          <cell r="H566">
            <v>9980000</v>
          </cell>
        </row>
        <row r="567">
          <cell r="H567">
            <v>27018000</v>
          </cell>
        </row>
        <row r="568">
          <cell r="H568">
            <v>1493700</v>
          </cell>
        </row>
        <row r="569">
          <cell r="H569">
            <v>8192640</v>
          </cell>
        </row>
        <row r="570">
          <cell r="H570">
            <v>31800000</v>
          </cell>
        </row>
        <row r="571">
          <cell r="H571">
            <v>1869000</v>
          </cell>
        </row>
        <row r="572">
          <cell r="H572">
            <v>6678000</v>
          </cell>
        </row>
        <row r="573">
          <cell r="H573">
            <v>1299472</v>
          </cell>
        </row>
        <row r="574">
          <cell r="H574">
            <v>5105000</v>
          </cell>
        </row>
        <row r="575">
          <cell r="H575">
            <v>273200810</v>
          </cell>
        </row>
        <row r="576">
          <cell r="H576">
            <v>1742928.55</v>
          </cell>
        </row>
        <row r="577">
          <cell r="H577">
            <v>378150</v>
          </cell>
        </row>
        <row r="578">
          <cell r="H578">
            <v>230000</v>
          </cell>
        </row>
        <row r="579">
          <cell r="H579">
            <v>17643703</v>
          </cell>
        </row>
        <row r="580">
          <cell r="H580">
            <v>8312500</v>
          </cell>
        </row>
        <row r="581">
          <cell r="H581">
            <v>260924</v>
          </cell>
        </row>
        <row r="582">
          <cell r="H582">
            <v>90420000</v>
          </cell>
        </row>
        <row r="583">
          <cell r="H583">
            <v>10613699</v>
          </cell>
        </row>
        <row r="584">
          <cell r="H584">
            <v>3400000</v>
          </cell>
        </row>
        <row r="585">
          <cell r="H585">
            <v>6131250</v>
          </cell>
        </row>
        <row r="586">
          <cell r="H586">
            <v>7094</v>
          </cell>
        </row>
        <row r="587">
          <cell r="H587">
            <v>6543700</v>
          </cell>
        </row>
        <row r="588">
          <cell r="H588">
            <v>5500000</v>
          </cell>
        </row>
        <row r="589">
          <cell r="H589">
            <v>2750000</v>
          </cell>
        </row>
        <row r="590">
          <cell r="H590">
            <v>1276470</v>
          </cell>
        </row>
        <row r="591">
          <cell r="H591">
            <v>6246800</v>
          </cell>
        </row>
        <row r="592">
          <cell r="H592">
            <v>160304280.84999999</v>
          </cell>
        </row>
        <row r="593">
          <cell r="H593">
            <v>133594081.19999999</v>
          </cell>
        </row>
        <row r="594">
          <cell r="H594">
            <v>3361344</v>
          </cell>
        </row>
        <row r="595">
          <cell r="H595">
            <v>2352941</v>
          </cell>
        </row>
        <row r="596">
          <cell r="H596">
            <v>739696</v>
          </cell>
        </row>
        <row r="597">
          <cell r="H597">
            <v>690000</v>
          </cell>
        </row>
        <row r="598">
          <cell r="H598">
            <v>487396</v>
          </cell>
        </row>
        <row r="599">
          <cell r="H599">
            <v>778739</v>
          </cell>
        </row>
        <row r="600">
          <cell r="H600">
            <v>1706999.6</v>
          </cell>
        </row>
        <row r="601">
          <cell r="H601">
            <v>222890136</v>
          </cell>
        </row>
        <row r="602">
          <cell r="H602">
            <v>216202000</v>
          </cell>
        </row>
        <row r="603">
          <cell r="H603">
            <v>277083000</v>
          </cell>
        </row>
        <row r="604">
          <cell r="H604">
            <v>82174100</v>
          </cell>
        </row>
        <row r="605">
          <cell r="H605">
            <v>517500</v>
          </cell>
        </row>
        <row r="606">
          <cell r="H606">
            <v>10411000</v>
          </cell>
        </row>
        <row r="607">
          <cell r="H607">
            <v>16596391</v>
          </cell>
        </row>
        <row r="608">
          <cell r="H608">
            <v>562050000</v>
          </cell>
        </row>
        <row r="609">
          <cell r="H609">
            <v>1127063643.9599998</v>
          </cell>
        </row>
        <row r="610">
          <cell r="H610">
            <v>2005437</v>
          </cell>
        </row>
        <row r="611">
          <cell r="H611">
            <v>230512</v>
          </cell>
        </row>
        <row r="612">
          <cell r="H612">
            <v>157.04</v>
          </cell>
        </row>
        <row r="613">
          <cell r="H613">
            <v>912204273.17999995</v>
          </cell>
        </row>
        <row r="614">
          <cell r="H614">
            <v>2005438</v>
          </cell>
        </row>
        <row r="615">
          <cell r="H615">
            <v>230512</v>
          </cell>
        </row>
        <row r="616">
          <cell r="H616">
            <v>286.82</v>
          </cell>
        </row>
        <row r="617">
          <cell r="H617">
            <v>1597372379.1799998</v>
          </cell>
        </row>
        <row r="618">
          <cell r="H618">
            <v>1088708</v>
          </cell>
        </row>
        <row r="619">
          <cell r="H619">
            <v>230512</v>
          </cell>
        </row>
        <row r="620">
          <cell r="H620">
            <v>-4155.18</v>
          </cell>
        </row>
        <row r="621">
          <cell r="H621">
            <v>809419836.79999995</v>
          </cell>
        </row>
        <row r="622">
          <cell r="H622">
            <v>802800</v>
          </cell>
        </row>
        <row r="623">
          <cell r="H623">
            <v>230512</v>
          </cell>
        </row>
        <row r="624">
          <cell r="H624">
            <v>21411.200000000001</v>
          </cell>
        </row>
        <row r="625">
          <cell r="H625">
            <v>1434923369.28</v>
          </cell>
        </row>
        <row r="626">
          <cell r="H626">
            <v>802800</v>
          </cell>
        </row>
        <row r="627">
          <cell r="H627">
            <v>230512</v>
          </cell>
        </row>
        <row r="628">
          <cell r="H628">
            <v>254.72</v>
          </cell>
        </row>
        <row r="629">
          <cell r="H629">
            <v>112377481.39999999</v>
          </cell>
        </row>
        <row r="630">
          <cell r="H630">
            <v>1088708</v>
          </cell>
        </row>
        <row r="631">
          <cell r="H631">
            <v>230512</v>
          </cell>
        </row>
        <row r="632">
          <cell r="H632">
            <v>-2509.4</v>
          </cell>
        </row>
        <row r="633">
          <cell r="H633">
            <v>1039888015.65</v>
          </cell>
        </row>
        <row r="634">
          <cell r="H634">
            <v>810350</v>
          </cell>
        </row>
        <row r="635">
          <cell r="H635">
            <v>229688</v>
          </cell>
        </row>
        <row r="636">
          <cell r="H636">
            <v>103.35</v>
          </cell>
        </row>
        <row r="637">
          <cell r="H637">
            <v>1335102843.8399999</v>
          </cell>
        </row>
        <row r="638">
          <cell r="H638">
            <v>810350</v>
          </cell>
        </row>
        <row r="639">
          <cell r="H639">
            <v>229688</v>
          </cell>
        </row>
        <row r="640">
          <cell r="H640">
            <v>-36.840000000000003</v>
          </cell>
        </row>
        <row r="641">
          <cell r="H641">
            <v>1428336361.25</v>
          </cell>
        </row>
        <row r="642">
          <cell r="H642">
            <v>810350</v>
          </cell>
        </row>
        <row r="643">
          <cell r="H643">
            <v>229688</v>
          </cell>
        </row>
        <row r="644">
          <cell r="H644">
            <v>-39.25</v>
          </cell>
        </row>
        <row r="645">
          <cell r="H645">
            <v>942517817.3599999</v>
          </cell>
        </row>
        <row r="646">
          <cell r="H646">
            <v>810350</v>
          </cell>
        </row>
        <row r="647">
          <cell r="H647">
            <v>229688</v>
          </cell>
        </row>
        <row r="648">
          <cell r="H648">
            <v>397.64</v>
          </cell>
        </row>
        <row r="649">
          <cell r="H649">
            <v>891384100.57999992</v>
          </cell>
        </row>
        <row r="650">
          <cell r="H650">
            <v>810350</v>
          </cell>
        </row>
        <row r="651">
          <cell r="H651">
            <v>229688</v>
          </cell>
        </row>
        <row r="652">
          <cell r="H652">
            <v>541.41999999999996</v>
          </cell>
        </row>
        <row r="653">
          <cell r="H653">
            <v>1133800261.0999999</v>
          </cell>
        </row>
        <row r="654">
          <cell r="H654">
            <v>961170</v>
          </cell>
        </row>
        <row r="655">
          <cell r="H655">
            <v>229688</v>
          </cell>
        </row>
        <row r="656">
          <cell r="H656">
            <v>3655.9</v>
          </cell>
        </row>
        <row r="657">
          <cell r="H657">
            <v>995586655.53999996</v>
          </cell>
        </row>
        <row r="658">
          <cell r="H658">
            <v>961170</v>
          </cell>
        </row>
        <row r="659">
          <cell r="H659">
            <v>229688</v>
          </cell>
        </row>
        <row r="660">
          <cell r="H660">
            <v>-8367.5400000000009</v>
          </cell>
        </row>
        <row r="661">
          <cell r="H661">
            <v>1271637752.5599999</v>
          </cell>
        </row>
        <row r="662">
          <cell r="H662">
            <v>962070</v>
          </cell>
        </row>
        <row r="663">
          <cell r="H663">
            <v>229688</v>
          </cell>
        </row>
        <row r="664">
          <cell r="H664">
            <v>586.44000000000005</v>
          </cell>
        </row>
        <row r="665">
          <cell r="H665">
            <v>1448328404.77</v>
          </cell>
        </row>
        <row r="666">
          <cell r="H666">
            <v>802425</v>
          </cell>
        </row>
        <row r="667">
          <cell r="H667">
            <v>229688</v>
          </cell>
        </row>
        <row r="668">
          <cell r="H668">
            <v>-196.77</v>
          </cell>
        </row>
        <row r="669">
          <cell r="H669">
            <v>1229375160.5599999</v>
          </cell>
        </row>
        <row r="670">
          <cell r="H670">
            <v>776785</v>
          </cell>
        </row>
        <row r="671">
          <cell r="H671">
            <v>204813</v>
          </cell>
        </row>
        <row r="672">
          <cell r="H672">
            <v>-82.56</v>
          </cell>
        </row>
        <row r="673">
          <cell r="H673">
            <v>966898911.44999993</v>
          </cell>
        </row>
        <row r="674">
          <cell r="H674">
            <v>871128</v>
          </cell>
        </row>
        <row r="675">
          <cell r="H675">
            <v>229688</v>
          </cell>
        </row>
        <row r="676">
          <cell r="H676">
            <v>125.55</v>
          </cell>
        </row>
        <row r="677">
          <cell r="H677">
            <v>1001508299.29</v>
          </cell>
        </row>
        <row r="678">
          <cell r="H678">
            <v>802425</v>
          </cell>
        </row>
        <row r="679">
          <cell r="H679">
            <v>229688</v>
          </cell>
        </row>
        <row r="680">
          <cell r="H680">
            <v>-1488.29</v>
          </cell>
        </row>
        <row r="681">
          <cell r="H681">
            <v>890605745.36999989</v>
          </cell>
        </row>
        <row r="682">
          <cell r="H682">
            <v>871128</v>
          </cell>
        </row>
        <row r="683">
          <cell r="H683">
            <v>229688</v>
          </cell>
        </row>
        <row r="684">
          <cell r="H684">
            <v>187.63</v>
          </cell>
        </row>
        <row r="685">
          <cell r="H685">
            <v>1039378108.29</v>
          </cell>
        </row>
        <row r="686">
          <cell r="H686">
            <v>871128</v>
          </cell>
        </row>
        <row r="687">
          <cell r="H687">
            <v>229688</v>
          </cell>
        </row>
        <row r="688">
          <cell r="H688">
            <v>452.71</v>
          </cell>
        </row>
        <row r="689">
          <cell r="H689">
            <v>1502190527.8799999</v>
          </cell>
        </row>
        <row r="690">
          <cell r="H690">
            <v>871128</v>
          </cell>
        </row>
        <row r="691">
          <cell r="H691">
            <v>229688</v>
          </cell>
        </row>
        <row r="692">
          <cell r="H692">
            <v>290.12</v>
          </cell>
        </row>
        <row r="693">
          <cell r="H693">
            <v>913145485.15999997</v>
          </cell>
        </row>
        <row r="694">
          <cell r="H694">
            <v>940596</v>
          </cell>
        </row>
        <row r="695">
          <cell r="H695">
            <v>226731</v>
          </cell>
        </row>
        <row r="696">
          <cell r="H696">
            <v>-9.16</v>
          </cell>
        </row>
        <row r="697">
          <cell r="H697">
            <v>541957195.27999997</v>
          </cell>
        </row>
        <row r="698">
          <cell r="H698">
            <v>942941</v>
          </cell>
        </row>
        <row r="699">
          <cell r="H699">
            <v>227296</v>
          </cell>
        </row>
        <row r="700">
          <cell r="H700">
            <v>511.72</v>
          </cell>
        </row>
        <row r="701">
          <cell r="H701">
            <v>1129258806.0799999</v>
          </cell>
        </row>
        <row r="702">
          <cell r="H702">
            <v>942941</v>
          </cell>
        </row>
        <row r="703">
          <cell r="H703">
            <v>227296</v>
          </cell>
        </row>
        <row r="704">
          <cell r="H704">
            <v>-291.08</v>
          </cell>
        </row>
        <row r="705">
          <cell r="H705">
            <v>941326779.71999991</v>
          </cell>
        </row>
        <row r="706">
          <cell r="H706">
            <v>942941</v>
          </cell>
        </row>
        <row r="707">
          <cell r="H707">
            <v>227296</v>
          </cell>
        </row>
        <row r="708">
          <cell r="H708">
            <v>223.28</v>
          </cell>
        </row>
        <row r="709">
          <cell r="H709">
            <v>519744125.44</v>
          </cell>
        </row>
        <row r="710">
          <cell r="H710">
            <v>942942</v>
          </cell>
        </row>
        <row r="711">
          <cell r="H711">
            <v>227296</v>
          </cell>
        </row>
        <row r="712">
          <cell r="H712">
            <v>38.56</v>
          </cell>
        </row>
        <row r="713">
          <cell r="H713">
            <v>1464764424.55</v>
          </cell>
        </row>
        <row r="714">
          <cell r="H714">
            <v>794400</v>
          </cell>
        </row>
        <row r="715">
          <cell r="H715">
            <v>223240</v>
          </cell>
        </row>
        <row r="716">
          <cell r="H716">
            <v>300.45</v>
          </cell>
        </row>
        <row r="717">
          <cell r="H717">
            <v>4562815479.9199991</v>
          </cell>
        </row>
        <row r="718">
          <cell r="H718">
            <v>942942</v>
          </cell>
        </row>
        <row r="719">
          <cell r="H719">
            <v>227296</v>
          </cell>
        </row>
        <row r="720">
          <cell r="H720">
            <v>8246.08</v>
          </cell>
        </row>
        <row r="721">
          <cell r="H721">
            <v>1759754612.2399998</v>
          </cell>
        </row>
        <row r="722">
          <cell r="H722">
            <v>942942</v>
          </cell>
        </row>
        <row r="723">
          <cell r="H723">
            <v>227296</v>
          </cell>
        </row>
        <row r="724">
          <cell r="H724">
            <v>83.76</v>
          </cell>
        </row>
        <row r="725">
          <cell r="H725">
            <v>5349026061.6199999</v>
          </cell>
        </row>
        <row r="726">
          <cell r="H726">
            <v>1088708</v>
          </cell>
        </row>
        <row r="727">
          <cell r="H727">
            <v>230512</v>
          </cell>
        </row>
        <row r="728">
          <cell r="H728">
            <v>29808.38</v>
          </cell>
        </row>
        <row r="729">
          <cell r="H729">
            <v>1427772887.04</v>
          </cell>
        </row>
        <row r="730">
          <cell r="H730">
            <v>802800</v>
          </cell>
        </row>
        <row r="731">
          <cell r="H731">
            <v>230512</v>
          </cell>
        </row>
        <row r="732">
          <cell r="H732">
            <v>673.96</v>
          </cell>
        </row>
        <row r="733">
          <cell r="H733">
            <v>988585000.65999997</v>
          </cell>
        </row>
        <row r="734">
          <cell r="H734">
            <v>802800</v>
          </cell>
        </row>
        <row r="735">
          <cell r="H735">
            <v>230512</v>
          </cell>
        </row>
        <row r="736">
          <cell r="H736">
            <v>-8340.66</v>
          </cell>
        </row>
        <row r="737">
          <cell r="H737">
            <v>4137032302.6399999</v>
          </cell>
        </row>
        <row r="738">
          <cell r="H738">
            <v>961170</v>
          </cell>
        </row>
        <row r="739">
          <cell r="H739">
            <v>229688</v>
          </cell>
        </row>
        <row r="740">
          <cell r="H740">
            <v>-7540.64</v>
          </cell>
        </row>
        <row r="741">
          <cell r="H741">
            <v>1601008047.6799998</v>
          </cell>
        </row>
        <row r="742">
          <cell r="H742">
            <v>810350</v>
          </cell>
        </row>
        <row r="743">
          <cell r="H743">
            <v>229688</v>
          </cell>
        </row>
        <row r="744">
          <cell r="H744">
            <v>6564.32</v>
          </cell>
        </row>
        <row r="745">
          <cell r="H745">
            <v>4354337103.1999998</v>
          </cell>
        </row>
        <row r="746">
          <cell r="H746">
            <v>1088708</v>
          </cell>
        </row>
        <row r="747">
          <cell r="H747">
            <v>230512</v>
          </cell>
        </row>
        <row r="748">
          <cell r="H748">
            <v>4756.8</v>
          </cell>
        </row>
        <row r="749">
          <cell r="H749">
            <v>5053707120</v>
          </cell>
        </row>
        <row r="750">
          <cell r="H750">
            <v>836768</v>
          </cell>
        </row>
        <row r="751">
          <cell r="H751">
            <v>223240</v>
          </cell>
        </row>
        <row r="752">
          <cell r="H752">
            <v>72</v>
          </cell>
        </row>
        <row r="753">
          <cell r="H753">
            <v>2863767368</v>
          </cell>
        </row>
        <row r="754">
          <cell r="H754">
            <v>518770</v>
          </cell>
        </row>
        <row r="755">
          <cell r="H755">
            <v>138402</v>
          </cell>
        </row>
        <row r="756">
          <cell r="H756">
            <v>660</v>
          </cell>
        </row>
        <row r="757">
          <cell r="H757">
            <v>1755447740</v>
          </cell>
        </row>
        <row r="758">
          <cell r="H758">
            <v>317998</v>
          </cell>
        </row>
        <row r="759">
          <cell r="H759">
            <v>84838</v>
          </cell>
        </row>
        <row r="760">
          <cell r="H760">
            <v>-660</v>
          </cell>
        </row>
        <row r="761">
          <cell r="H761">
            <v>394017616</v>
          </cell>
        </row>
        <row r="762">
          <cell r="H762">
            <v>35806</v>
          </cell>
        </row>
        <row r="763">
          <cell r="H763">
            <v>4261</v>
          </cell>
        </row>
        <row r="764">
          <cell r="H764">
            <v>1</v>
          </cell>
        </row>
        <row r="765">
          <cell r="H765">
            <v>20623077496</v>
          </cell>
        </row>
        <row r="766">
          <cell r="H766">
            <v>1874094</v>
          </cell>
        </row>
        <row r="767">
          <cell r="H767">
            <v>223035</v>
          </cell>
        </row>
        <row r="768">
          <cell r="H768">
            <v>500</v>
          </cell>
        </row>
        <row r="769">
          <cell r="H769">
            <v>30768186226.079998</v>
          </cell>
        </row>
        <row r="770">
          <cell r="H770">
            <v>1354836</v>
          </cell>
        </row>
        <row r="771">
          <cell r="H771">
            <v>230512</v>
          </cell>
        </row>
        <row r="772">
          <cell r="H772">
            <v>17.920000000000002</v>
          </cell>
        </row>
        <row r="773">
          <cell r="H773">
            <v>5053707120</v>
          </cell>
        </row>
        <row r="774">
          <cell r="H774">
            <v>836768</v>
          </cell>
        </row>
        <row r="775">
          <cell r="H775">
            <v>223240</v>
          </cell>
        </row>
        <row r="776">
          <cell r="H776">
            <v>72</v>
          </cell>
        </row>
        <row r="777">
          <cell r="H777">
            <v>20191698640</v>
          </cell>
        </row>
        <row r="778">
          <cell r="H778">
            <v>1411828</v>
          </cell>
        </row>
        <row r="779">
          <cell r="H779">
            <v>115256</v>
          </cell>
        </row>
        <row r="780">
          <cell r="H780">
            <v>8276</v>
          </cell>
        </row>
        <row r="781">
          <cell r="H781">
            <v>3162624.64</v>
          </cell>
        </row>
        <row r="782">
          <cell r="H782">
            <v>761</v>
          </cell>
        </row>
        <row r="783">
          <cell r="H783">
            <v>62</v>
          </cell>
        </row>
        <row r="784">
          <cell r="H784">
            <v>0.36</v>
          </cell>
        </row>
        <row r="785">
          <cell r="H785">
            <v>5861984703.3599997</v>
          </cell>
        </row>
        <row r="786">
          <cell r="H786">
            <v>1411067</v>
          </cell>
        </row>
        <row r="787">
          <cell r="H787">
            <v>115194</v>
          </cell>
        </row>
        <row r="788">
          <cell r="H788">
            <v>187.64</v>
          </cell>
        </row>
        <row r="789">
          <cell r="H789">
            <v>2376842795.5999999</v>
          </cell>
        </row>
        <row r="790">
          <cell r="H790">
            <v>3571612</v>
          </cell>
        </row>
        <row r="791">
          <cell r="H791">
            <v>227296</v>
          </cell>
        </row>
        <row r="792">
          <cell r="H792">
            <v>2302.4</v>
          </cell>
        </row>
        <row r="793">
          <cell r="H793">
            <v>59595345</v>
          </cell>
        </row>
        <row r="794">
          <cell r="H794">
            <v>79381740</v>
          </cell>
        </row>
        <row r="795">
          <cell r="H795">
            <v>30756</v>
          </cell>
        </row>
        <row r="796">
          <cell r="H796">
            <v>7514</v>
          </cell>
        </row>
        <row r="797">
          <cell r="H797">
            <v>2</v>
          </cell>
        </row>
        <row r="798">
          <cell r="H798">
            <v>2275801200</v>
          </cell>
        </row>
        <row r="799">
          <cell r="H799">
            <v>826722</v>
          </cell>
        </row>
        <row r="800">
          <cell r="H800">
            <v>227296</v>
          </cell>
        </row>
        <row r="801">
          <cell r="H801">
            <v>62</v>
          </cell>
        </row>
        <row r="802">
          <cell r="H802">
            <v>2275801200</v>
          </cell>
        </row>
        <row r="803">
          <cell r="H803">
            <v>826722</v>
          </cell>
        </row>
        <row r="804">
          <cell r="H804">
            <v>227296</v>
          </cell>
        </row>
        <row r="805">
          <cell r="H805">
            <v>62</v>
          </cell>
        </row>
        <row r="806">
          <cell r="H806">
            <v>2275801200</v>
          </cell>
        </row>
        <row r="807">
          <cell r="H807">
            <v>826722</v>
          </cell>
        </row>
        <row r="808">
          <cell r="H808">
            <v>227296</v>
          </cell>
        </row>
        <row r="809">
          <cell r="H809">
            <v>62</v>
          </cell>
        </row>
        <row r="810">
          <cell r="H810">
            <v>784455320</v>
          </cell>
        </row>
        <row r="811">
          <cell r="H811">
            <v>826722</v>
          </cell>
        </row>
        <row r="812">
          <cell r="H812">
            <v>227296</v>
          </cell>
        </row>
        <row r="813">
          <cell r="H813">
            <v>34</v>
          </cell>
        </row>
        <row r="814">
          <cell r="H814">
            <v>2924621000</v>
          </cell>
        </row>
        <row r="815">
          <cell r="H815">
            <v>1347654</v>
          </cell>
        </row>
        <row r="816">
          <cell r="H816">
            <v>230512</v>
          </cell>
        </row>
        <row r="817">
          <cell r="H817">
            <v>-2</v>
          </cell>
        </row>
        <row r="818">
          <cell r="H818">
            <v>591.54999999999995</v>
          </cell>
        </row>
        <row r="819">
          <cell r="H819">
            <v>0.5</v>
          </cell>
        </row>
        <row r="820">
          <cell r="H820">
            <v>0.84</v>
          </cell>
        </row>
        <row r="821">
          <cell r="H821">
            <v>792.44</v>
          </cell>
        </row>
        <row r="822">
          <cell r="H822">
            <v>537.67999999999995</v>
          </cell>
        </row>
        <row r="823">
          <cell r="H823">
            <v>23.9</v>
          </cell>
        </row>
        <row r="824">
          <cell r="H824">
            <v>61.38</v>
          </cell>
        </row>
        <row r="825">
          <cell r="H825">
            <v>179.71</v>
          </cell>
        </row>
        <row r="826">
          <cell r="H826">
            <v>1</v>
          </cell>
        </row>
        <row r="827">
          <cell r="H827">
            <v>0.4</v>
          </cell>
        </row>
        <row r="828">
          <cell r="H828">
            <v>4.25</v>
          </cell>
        </row>
        <row r="829">
          <cell r="H829">
            <v>27.8</v>
          </cell>
        </row>
        <row r="830">
          <cell r="H830">
            <v>10951099.409999998</v>
          </cell>
        </row>
        <row r="831">
          <cell r="H831">
            <v>1691609</v>
          </cell>
        </row>
        <row r="832">
          <cell r="H832">
            <v>115256</v>
          </cell>
        </row>
        <row r="833">
          <cell r="H833">
            <v>30.59</v>
          </cell>
        </row>
        <row r="834">
          <cell r="H834">
            <v>21979379.879999999</v>
          </cell>
        </row>
        <row r="835">
          <cell r="H835">
            <v>1691610</v>
          </cell>
        </row>
        <row r="836">
          <cell r="H836">
            <v>115256</v>
          </cell>
        </row>
        <row r="837">
          <cell r="H837">
            <v>10.119999999999999</v>
          </cell>
        </row>
        <row r="838">
          <cell r="H838">
            <v>585097084</v>
          </cell>
        </row>
        <row r="839">
          <cell r="H839">
            <v>7482096</v>
          </cell>
        </row>
        <row r="840">
          <cell r="H840">
            <v>230512</v>
          </cell>
        </row>
        <row r="841">
          <cell r="H841">
            <v>262.95999999999998</v>
          </cell>
        </row>
        <row r="842">
          <cell r="H842">
            <v>216.64</v>
          </cell>
        </row>
        <row r="843">
          <cell r="H843">
            <v>216.52</v>
          </cell>
        </row>
        <row r="844">
          <cell r="H844">
            <v>31.76</v>
          </cell>
        </row>
        <row r="845">
          <cell r="H845">
            <v>604341081</v>
          </cell>
        </row>
        <row r="846">
          <cell r="H846">
            <v>230017815.19999999</v>
          </cell>
        </row>
        <row r="847">
          <cell r="H847">
            <v>396582440</v>
          </cell>
        </row>
        <row r="848">
          <cell r="H848">
            <v>-13239073</v>
          </cell>
        </row>
        <row r="849">
          <cell r="H849">
            <v>-69679341</v>
          </cell>
        </row>
        <row r="850">
          <cell r="H850">
            <v>944208</v>
          </cell>
        </row>
        <row r="851">
          <cell r="H851">
            <v>6</v>
          </cell>
        </row>
        <row r="852">
          <cell r="H852">
            <v>30</v>
          </cell>
        </row>
        <row r="853">
          <cell r="H853">
            <v>-0.1</v>
          </cell>
        </row>
        <row r="854">
          <cell r="H854">
            <v>0.45</v>
          </cell>
        </row>
        <row r="855">
          <cell r="H855">
            <v>1</v>
          </cell>
        </row>
        <row r="856">
          <cell r="H856">
            <v>-140688</v>
          </cell>
        </row>
        <row r="857">
          <cell r="H857">
            <v>-596240</v>
          </cell>
        </row>
        <row r="858">
          <cell r="H858">
            <v>850000</v>
          </cell>
        </row>
        <row r="859">
          <cell r="H859">
            <v>-7545389740</v>
          </cell>
        </row>
        <row r="860">
          <cell r="H860">
            <v>-12455930171.439999</v>
          </cell>
        </row>
        <row r="861">
          <cell r="H861">
            <v>-12676418126</v>
          </cell>
        </row>
        <row r="862">
          <cell r="H862">
            <v>-850000</v>
          </cell>
        </row>
        <row r="863">
          <cell r="H863">
            <v>2229166296</v>
          </cell>
        </row>
        <row r="864">
          <cell r="H864">
            <v>95979</v>
          </cell>
        </row>
        <row r="865">
          <cell r="H865">
            <v>388072</v>
          </cell>
        </row>
        <row r="866">
          <cell r="H866">
            <v>3653</v>
          </cell>
        </row>
        <row r="867">
          <cell r="H867">
            <v>3124618974</v>
          </cell>
        </row>
        <row r="868">
          <cell r="H868">
            <v>134533</v>
          </cell>
        </row>
        <row r="869">
          <cell r="H869">
            <v>543959</v>
          </cell>
        </row>
        <row r="870">
          <cell r="H870">
            <v>-3651</v>
          </cell>
        </row>
        <row r="871">
          <cell r="H871">
            <v>-936725</v>
          </cell>
        </row>
        <row r="872">
          <cell r="H872">
            <v>-4930129</v>
          </cell>
        </row>
        <row r="873">
          <cell r="H873">
            <v>1680000</v>
          </cell>
        </row>
        <row r="874">
          <cell r="H874">
            <v>137536500</v>
          </cell>
        </row>
        <row r="875">
          <cell r="H875">
            <v>-137536500</v>
          </cell>
        </row>
        <row r="876">
          <cell r="H876">
            <v>380544520</v>
          </cell>
        </row>
        <row r="877">
          <cell r="H877">
            <v>243662100</v>
          </cell>
        </row>
        <row r="878">
          <cell r="H878">
            <v>171003598</v>
          </cell>
        </row>
        <row r="879">
          <cell r="H879">
            <v>142101300</v>
          </cell>
        </row>
        <row r="880">
          <cell r="H880">
            <v>168348360</v>
          </cell>
        </row>
        <row r="881">
          <cell r="H881">
            <v>-8246.08</v>
          </cell>
        </row>
        <row r="882">
          <cell r="H882">
            <v>8346.08</v>
          </cell>
        </row>
        <row r="883">
          <cell r="H883">
            <v>12455930171.439999</v>
          </cell>
        </row>
        <row r="884">
          <cell r="H884">
            <v>-12455930171.439999</v>
          </cell>
        </row>
        <row r="885">
          <cell r="H885">
            <v>8322775</v>
          </cell>
        </row>
        <row r="886">
          <cell r="H886">
            <v>-230512</v>
          </cell>
        </row>
        <row r="887">
          <cell r="H887">
            <v>230512</v>
          </cell>
        </row>
        <row r="888">
          <cell r="H888">
            <v>-317998</v>
          </cell>
        </row>
        <row r="889">
          <cell r="H889">
            <v>-84838</v>
          </cell>
        </row>
        <row r="890">
          <cell r="H890">
            <v>317998</v>
          </cell>
        </row>
        <row r="891">
          <cell r="H891">
            <v>84838</v>
          </cell>
        </row>
        <row r="892">
          <cell r="H892">
            <v>-59595345</v>
          </cell>
        </row>
        <row r="893">
          <cell r="H893">
            <v>59595345</v>
          </cell>
        </row>
        <row r="894">
          <cell r="H894">
            <v>-300000</v>
          </cell>
        </row>
        <row r="895">
          <cell r="H895">
            <v>300000</v>
          </cell>
        </row>
        <row r="896">
          <cell r="H896">
            <v>-2</v>
          </cell>
        </row>
        <row r="897">
          <cell r="H897">
            <v>-30756</v>
          </cell>
        </row>
        <row r="898">
          <cell r="H898">
            <v>-7514</v>
          </cell>
        </row>
        <row r="899">
          <cell r="H899">
            <v>470.4</v>
          </cell>
        </row>
        <row r="900">
          <cell r="H900">
            <v>921504</v>
          </cell>
        </row>
        <row r="901">
          <cell r="H901">
            <v>-129733559</v>
          </cell>
        </row>
        <row r="902">
          <cell r="H902">
            <v>-682808214</v>
          </cell>
        </row>
        <row r="903">
          <cell r="H903">
            <v>1516806723</v>
          </cell>
        </row>
        <row r="904">
          <cell r="H904">
            <v>7983193277</v>
          </cell>
        </row>
        <row r="905">
          <cell r="H905">
            <v>31506533988</v>
          </cell>
        </row>
        <row r="906">
          <cell r="H906">
            <v>165823863094</v>
          </cell>
        </row>
        <row r="907">
          <cell r="H907">
            <v>2017749477</v>
          </cell>
        </row>
        <row r="908">
          <cell r="H908">
            <v>10619734088</v>
          </cell>
        </row>
        <row r="909">
          <cell r="H909">
            <v>36080494161</v>
          </cell>
        </row>
        <row r="910">
          <cell r="H910">
            <v>189897337688</v>
          </cell>
        </row>
        <row r="911">
          <cell r="H911">
            <v>2394629320</v>
          </cell>
        </row>
        <row r="912">
          <cell r="H912">
            <v>12603312213</v>
          </cell>
        </row>
        <row r="913">
          <cell r="H913">
            <v>1419181311</v>
          </cell>
        </row>
        <row r="914">
          <cell r="H914">
            <v>7469375323</v>
          </cell>
        </row>
        <row r="915">
          <cell r="H915">
            <v>97447314</v>
          </cell>
        </row>
        <row r="916">
          <cell r="H916">
            <v>512880602</v>
          </cell>
        </row>
        <row r="917">
          <cell r="H917">
            <v>113691807</v>
          </cell>
        </row>
        <row r="918">
          <cell r="H918">
            <v>598377934</v>
          </cell>
        </row>
        <row r="919">
          <cell r="H919">
            <v>7666562</v>
          </cell>
        </row>
        <row r="920">
          <cell r="H920">
            <v>40350328</v>
          </cell>
        </row>
        <row r="921">
          <cell r="H921">
            <v>-2266652</v>
          </cell>
        </row>
        <row r="922">
          <cell r="H922">
            <v>-430664</v>
          </cell>
        </row>
        <row r="923">
          <cell r="H923">
            <v>-7747348</v>
          </cell>
        </row>
        <row r="924">
          <cell r="H924">
            <v>-1835999</v>
          </cell>
        </row>
        <row r="925">
          <cell r="H925">
            <v>-1915804</v>
          </cell>
        </row>
        <row r="926">
          <cell r="H926">
            <v>48631423</v>
          </cell>
        </row>
        <row r="927">
          <cell r="H927">
            <v>255954858</v>
          </cell>
        </row>
        <row r="928">
          <cell r="H928">
            <v>102277565</v>
          </cell>
        </row>
        <row r="929">
          <cell r="H929">
            <v>538302972</v>
          </cell>
        </row>
        <row r="930">
          <cell r="H930">
            <v>-120811016</v>
          </cell>
        </row>
        <row r="931">
          <cell r="H931">
            <v>-635847450</v>
          </cell>
        </row>
        <row r="932">
          <cell r="H932">
            <v>-79845819</v>
          </cell>
        </row>
        <row r="933">
          <cell r="H933">
            <v>-420241150</v>
          </cell>
        </row>
        <row r="934">
          <cell r="H934">
            <v>101559841</v>
          </cell>
        </row>
        <row r="935">
          <cell r="H935">
            <v>534525481</v>
          </cell>
        </row>
        <row r="936">
          <cell r="H936">
            <v>778739</v>
          </cell>
        </row>
        <row r="937">
          <cell r="H937">
            <v>922048</v>
          </cell>
        </row>
        <row r="938">
          <cell r="H938">
            <v>2129622</v>
          </cell>
        </row>
        <row r="939">
          <cell r="H939">
            <v>692926</v>
          </cell>
        </row>
        <row r="940">
          <cell r="H940">
            <v>4532686</v>
          </cell>
        </row>
        <row r="941">
          <cell r="H941">
            <v>2474703</v>
          </cell>
        </row>
        <row r="942">
          <cell r="H942">
            <v>223920</v>
          </cell>
        </row>
        <row r="943">
          <cell r="H943">
            <v>1516806723</v>
          </cell>
        </row>
        <row r="944">
          <cell r="H944">
            <v>7983193277</v>
          </cell>
        </row>
        <row r="945">
          <cell r="H945">
            <v>-1516806723</v>
          </cell>
        </row>
        <row r="946">
          <cell r="H946">
            <v>-7983193277</v>
          </cell>
        </row>
        <row r="947">
          <cell r="H947">
            <v>30114235248</v>
          </cell>
        </row>
        <row r="948">
          <cell r="H948">
            <v>158495974990</v>
          </cell>
        </row>
        <row r="949">
          <cell r="H949">
            <v>1450742503</v>
          </cell>
        </row>
        <row r="950">
          <cell r="H950">
            <v>7635486859</v>
          </cell>
        </row>
        <row r="951">
          <cell r="H951">
            <v>35100083104</v>
          </cell>
        </row>
        <row r="952">
          <cell r="H952">
            <v>184737279493</v>
          </cell>
        </row>
        <row r="953">
          <cell r="H953">
            <v>1722259609</v>
          </cell>
        </row>
        <row r="954">
          <cell r="H954">
            <v>9064524256</v>
          </cell>
        </row>
        <row r="955">
          <cell r="H955">
            <v>198674466</v>
          </cell>
        </row>
        <row r="956">
          <cell r="H956">
            <v>1045655087</v>
          </cell>
        </row>
        <row r="957">
          <cell r="H957">
            <v>10225967</v>
          </cell>
        </row>
        <row r="958">
          <cell r="H958">
            <v>53820880</v>
          </cell>
        </row>
        <row r="959">
          <cell r="H959">
            <v>1396579260</v>
          </cell>
        </row>
        <row r="960">
          <cell r="H960">
            <v>7350417158</v>
          </cell>
        </row>
        <row r="961">
          <cell r="H961">
            <v>69587222</v>
          </cell>
        </row>
        <row r="962">
          <cell r="H962">
            <v>366248543</v>
          </cell>
        </row>
        <row r="963">
          <cell r="H963">
            <v>-739178416</v>
          </cell>
        </row>
        <row r="964">
          <cell r="H964">
            <v>739178416</v>
          </cell>
        </row>
        <row r="965">
          <cell r="H965">
            <v>103588446</v>
          </cell>
        </row>
        <row r="966">
          <cell r="H966">
            <v>545202348</v>
          </cell>
        </row>
        <row r="967">
          <cell r="H967">
            <v>49254727</v>
          </cell>
        </row>
        <row r="968">
          <cell r="H968">
            <v>259235406</v>
          </cell>
        </row>
        <row r="969">
          <cell r="H969">
            <v>3085951</v>
          </cell>
        </row>
        <row r="970">
          <cell r="H970">
            <v>16241849</v>
          </cell>
        </row>
        <row r="971">
          <cell r="H971">
            <v>37165140</v>
          </cell>
        </row>
        <row r="972">
          <cell r="H972">
            <v>195606000</v>
          </cell>
        </row>
        <row r="973">
          <cell r="H973">
            <v>37165140</v>
          </cell>
        </row>
        <row r="974">
          <cell r="H974">
            <v>195606000</v>
          </cell>
        </row>
        <row r="975">
          <cell r="H975">
            <v>103575658</v>
          </cell>
        </row>
        <row r="976">
          <cell r="H976">
            <v>545135040</v>
          </cell>
        </row>
        <row r="977">
          <cell r="H977">
            <v>-22657184247</v>
          </cell>
        </row>
        <row r="978">
          <cell r="H978">
            <v>22657184247</v>
          </cell>
        </row>
        <row r="979">
          <cell r="H979">
            <v>3716286</v>
          </cell>
        </row>
        <row r="980">
          <cell r="H980">
            <v>19559400</v>
          </cell>
        </row>
        <row r="981">
          <cell r="H981">
            <v>71830260</v>
          </cell>
        </row>
        <row r="982">
          <cell r="H982">
            <v>378053997</v>
          </cell>
        </row>
        <row r="983">
          <cell r="H983">
            <v>-49681027</v>
          </cell>
        </row>
        <row r="984">
          <cell r="H984">
            <v>-261479090</v>
          </cell>
        </row>
        <row r="985">
          <cell r="H985">
            <v>12603593</v>
          </cell>
        </row>
        <row r="986">
          <cell r="H986">
            <v>66334698</v>
          </cell>
        </row>
        <row r="987">
          <cell r="H987">
            <v>-46014829</v>
          </cell>
        </row>
        <row r="988">
          <cell r="H988">
            <v>46014829</v>
          </cell>
        </row>
        <row r="989">
          <cell r="H989">
            <v>-1305449</v>
          </cell>
        </row>
        <row r="990">
          <cell r="H990">
            <v>-6870788</v>
          </cell>
        </row>
        <row r="991">
          <cell r="H991">
            <v>-22019508416</v>
          </cell>
        </row>
        <row r="992">
          <cell r="H992">
            <v>22019508416</v>
          </cell>
        </row>
        <row r="993">
          <cell r="H993">
            <v>4334348.7</v>
          </cell>
        </row>
        <row r="994">
          <cell r="H994">
            <v>-224852377.22999999</v>
          </cell>
        </row>
        <row r="995">
          <cell r="H995">
            <v>470660439.98999995</v>
          </cell>
        </row>
        <row r="996">
          <cell r="H996">
            <v>792.74</v>
          </cell>
        </row>
        <row r="997">
          <cell r="H997">
            <v>16882680.599999998</v>
          </cell>
        </row>
        <row r="998">
          <cell r="H998">
            <v>4522464.45</v>
          </cell>
        </row>
        <row r="999">
          <cell r="H999">
            <v>3099662.1</v>
          </cell>
        </row>
        <row r="1000">
          <cell r="H1000">
            <v>49949754.659999996</v>
          </cell>
        </row>
        <row r="1001">
          <cell r="H1001">
            <v>67283807.5</v>
          </cell>
        </row>
        <row r="1002">
          <cell r="H1002">
            <v>7972982.5499999998</v>
          </cell>
        </row>
        <row r="1003">
          <cell r="H1003">
            <v>1870544547.5599999</v>
          </cell>
        </row>
        <row r="1004">
          <cell r="H1004">
            <v>29989354.199999999</v>
          </cell>
        </row>
        <row r="1005">
          <cell r="H1005">
            <v>1780249479.7099998</v>
          </cell>
        </row>
        <row r="1006">
          <cell r="H1006">
            <v>194214958.07999998</v>
          </cell>
        </row>
        <row r="1007">
          <cell r="H1007">
            <v>21341353.539999999</v>
          </cell>
        </row>
        <row r="1008">
          <cell r="H1008">
            <v>58737673.93</v>
          </cell>
        </row>
        <row r="1009">
          <cell r="H1009">
            <v>22532841.759999998</v>
          </cell>
        </row>
        <row r="1010">
          <cell r="H1010">
            <v>1231715811.3</v>
          </cell>
        </row>
        <row r="1011">
          <cell r="H1011">
            <v>1265716429.8999999</v>
          </cell>
        </row>
        <row r="1012">
          <cell r="H1012">
            <v>19097106.599999998</v>
          </cell>
        </row>
        <row r="1013">
          <cell r="H1013">
            <v>22141624.569999997</v>
          </cell>
        </row>
        <row r="1014">
          <cell r="H1014">
            <v>912410841.28999996</v>
          </cell>
        </row>
        <row r="1015">
          <cell r="H1015">
            <v>1051965.98</v>
          </cell>
        </row>
        <row r="1016">
          <cell r="H1016">
            <v>52944726.379999995</v>
          </cell>
        </row>
        <row r="1017">
          <cell r="H1017">
            <v>11366306.119999999</v>
          </cell>
        </row>
        <row r="1018">
          <cell r="H1018">
            <v>1771773.9</v>
          </cell>
        </row>
        <row r="1019">
          <cell r="H1019">
            <v>18739580.859999999</v>
          </cell>
        </row>
        <row r="1020">
          <cell r="H1020">
            <v>14605441.76</v>
          </cell>
        </row>
        <row r="1021">
          <cell r="H1021">
            <v>5515488.5499999998</v>
          </cell>
        </row>
        <row r="1022">
          <cell r="H1022">
            <v>1528177185.4699998</v>
          </cell>
        </row>
        <row r="1023">
          <cell r="H1023">
            <v>743900477.70999992</v>
          </cell>
        </row>
        <row r="1024">
          <cell r="H1024">
            <v>100143673.23999999</v>
          </cell>
        </row>
        <row r="1025">
          <cell r="H1025">
            <v>287498259.35999995</v>
          </cell>
        </row>
        <row r="1026">
          <cell r="H1026">
            <v>352927848</v>
          </cell>
        </row>
        <row r="1027">
          <cell r="H1027">
            <v>239359519.22999999</v>
          </cell>
        </row>
        <row r="1028">
          <cell r="H1028">
            <v>212046058.89999998</v>
          </cell>
        </row>
        <row r="1029">
          <cell r="H1029">
            <v>386460750</v>
          </cell>
        </row>
        <row r="1030">
          <cell r="H1030">
            <v>11891.1</v>
          </cell>
        </row>
        <row r="1031">
          <cell r="H1031">
            <v>518554619.82999998</v>
          </cell>
        </row>
        <row r="1032">
          <cell r="H1032">
            <v>14079458.77</v>
          </cell>
        </row>
        <row r="1033">
          <cell r="H1033">
            <v>198218691.44999999</v>
          </cell>
        </row>
        <row r="1034">
          <cell r="H1034">
            <v>42807.96</v>
          </cell>
        </row>
        <row r="1035">
          <cell r="H1035">
            <v>259485205.97999999</v>
          </cell>
        </row>
        <row r="1036">
          <cell r="H1036">
            <v>250585114</v>
          </cell>
        </row>
        <row r="1037">
          <cell r="H1037">
            <v>192276312.41</v>
          </cell>
        </row>
        <row r="1038">
          <cell r="H1038">
            <v>350814799.52999997</v>
          </cell>
        </row>
        <row r="1039">
          <cell r="H1039">
            <v>145864.16</v>
          </cell>
        </row>
        <row r="1040">
          <cell r="H1040">
            <v>418566.72</v>
          </cell>
        </row>
        <row r="1041">
          <cell r="H1041">
            <v>470629919.5</v>
          </cell>
        </row>
        <row r="1042">
          <cell r="H1042">
            <v>675956714.15999997</v>
          </cell>
        </row>
        <row r="1043">
          <cell r="H1043">
            <v>290951434.79999995</v>
          </cell>
        </row>
        <row r="1044">
          <cell r="H1044">
            <v>319240758.06999999</v>
          </cell>
        </row>
        <row r="1045">
          <cell r="H1045">
            <v>1228747</v>
          </cell>
        </row>
        <row r="1046">
          <cell r="H1046">
            <v>9966327.2799999993</v>
          </cell>
        </row>
        <row r="1047">
          <cell r="H1047">
            <v>68197836.719999999</v>
          </cell>
        </row>
        <row r="1048">
          <cell r="H1048">
            <v>116843534.08</v>
          </cell>
        </row>
        <row r="1049">
          <cell r="H1049">
            <v>2116785842.7299998</v>
          </cell>
        </row>
        <row r="1050">
          <cell r="H1050">
            <v>61976413.199999996</v>
          </cell>
        </row>
        <row r="1051">
          <cell r="H1051">
            <v>1630666.18</v>
          </cell>
        </row>
        <row r="1052">
          <cell r="H1052">
            <v>540648.68000000005</v>
          </cell>
        </row>
        <row r="1053">
          <cell r="H1053">
            <v>87201.4</v>
          </cell>
        </row>
        <row r="1054">
          <cell r="H1054">
            <v>26731589.169999998</v>
          </cell>
        </row>
        <row r="1055">
          <cell r="H1055">
            <v>218003.5</v>
          </cell>
        </row>
        <row r="1056">
          <cell r="H1056">
            <v>728131.69</v>
          </cell>
        </row>
        <row r="1057">
          <cell r="H1057">
            <v>90523773.339999989</v>
          </cell>
        </row>
        <row r="1058">
          <cell r="H1058">
            <v>1501167740.9299998</v>
          </cell>
        </row>
        <row r="1059">
          <cell r="H1059">
            <v>6983369534.6999998</v>
          </cell>
        </row>
        <row r="1060">
          <cell r="H1060">
            <v>9512.8799999999992</v>
          </cell>
        </row>
        <row r="1061">
          <cell r="H1061">
            <v>18233.02</v>
          </cell>
        </row>
        <row r="1062">
          <cell r="H1062">
            <v>184312.05</v>
          </cell>
        </row>
        <row r="1063">
          <cell r="H1063">
            <v>1002816.1</v>
          </cell>
        </row>
        <row r="1064">
          <cell r="H1064">
            <v>2378.2199999999998</v>
          </cell>
        </row>
        <row r="1065">
          <cell r="H1065">
            <v>2406758.64</v>
          </cell>
        </row>
        <row r="1066">
          <cell r="H1066">
            <v>296484.76</v>
          </cell>
        </row>
        <row r="1067">
          <cell r="H1067">
            <v>117325.52</v>
          </cell>
        </row>
        <row r="1068">
          <cell r="H1068">
            <v>7927.4</v>
          </cell>
        </row>
        <row r="1069">
          <cell r="H1069">
            <v>116532.78</v>
          </cell>
        </row>
        <row r="1070">
          <cell r="H1070">
            <v>1126483.54</v>
          </cell>
        </row>
        <row r="1071">
          <cell r="H1071">
            <v>6738.29</v>
          </cell>
        </row>
        <row r="1072">
          <cell r="H1072">
            <v>3978427920.0899997</v>
          </cell>
        </row>
        <row r="1073">
          <cell r="H1073">
            <v>9473639.3699999992</v>
          </cell>
        </row>
        <row r="1074">
          <cell r="H1074">
            <v>2259867485.3299999</v>
          </cell>
        </row>
        <row r="1075">
          <cell r="H1075">
            <v>14436588.139999999</v>
          </cell>
        </row>
        <row r="1076">
          <cell r="H1076">
            <v>14903512</v>
          </cell>
        </row>
        <row r="1077">
          <cell r="H1077">
            <v>2693730.52</v>
          </cell>
        </row>
        <row r="1078">
          <cell r="H1078">
            <v>16752974.42</v>
          </cell>
        </row>
        <row r="1079">
          <cell r="H1079">
            <v>1695670.86</v>
          </cell>
        </row>
        <row r="1080">
          <cell r="H1080">
            <v>23314483.399999999</v>
          </cell>
        </row>
        <row r="1081">
          <cell r="H1081">
            <v>9183100.1599999983</v>
          </cell>
        </row>
        <row r="1082">
          <cell r="H1082">
            <v>4860288.9400000004</v>
          </cell>
        </row>
        <row r="1083">
          <cell r="H1083">
            <v>16458867.879999999</v>
          </cell>
        </row>
        <row r="1084">
          <cell r="H1084">
            <v>72830609.279999986</v>
          </cell>
        </row>
        <row r="1085">
          <cell r="H1085">
            <v>52320.84</v>
          </cell>
        </row>
        <row r="1086">
          <cell r="H1086">
            <v>158303043.33999997</v>
          </cell>
        </row>
        <row r="1087">
          <cell r="H1087">
            <v>4465504.42</v>
          </cell>
        </row>
        <row r="1088">
          <cell r="H1088">
            <v>15356166.539999999</v>
          </cell>
        </row>
        <row r="1089">
          <cell r="H1089">
            <v>1866213016.1999998</v>
          </cell>
        </row>
        <row r="1090">
          <cell r="H1090">
            <v>266229837.89999998</v>
          </cell>
        </row>
        <row r="1091">
          <cell r="H1091">
            <v>299148762.76999998</v>
          </cell>
        </row>
        <row r="1092">
          <cell r="H1092">
            <v>135861763.04999998</v>
          </cell>
        </row>
        <row r="1093">
          <cell r="H1093">
            <v>383849068.06999999</v>
          </cell>
        </row>
        <row r="1094">
          <cell r="H1094">
            <v>15674451.649999999</v>
          </cell>
        </row>
        <row r="1095">
          <cell r="H1095">
            <v>69182419.799999997</v>
          </cell>
        </row>
        <row r="1096">
          <cell r="H1096">
            <v>200127213</v>
          </cell>
        </row>
        <row r="1097">
          <cell r="H1097">
            <v>65876694</v>
          </cell>
        </row>
        <row r="1098">
          <cell r="H1098">
            <v>249534733.5</v>
          </cell>
        </row>
        <row r="1099">
          <cell r="H1099">
            <v>282144093.39999998</v>
          </cell>
        </row>
        <row r="1100">
          <cell r="H1100">
            <v>713466000</v>
          </cell>
        </row>
        <row r="1101">
          <cell r="H1101">
            <v>2713059503.0499997</v>
          </cell>
        </row>
        <row r="1102">
          <cell r="H1102">
            <v>7181431.6599999992</v>
          </cell>
        </row>
        <row r="1103">
          <cell r="H1103">
            <v>9611972.5</v>
          </cell>
        </row>
        <row r="1104">
          <cell r="H1104">
            <v>3407196.52</v>
          </cell>
        </row>
        <row r="1105">
          <cell r="H1105">
            <v>1763053.76</v>
          </cell>
        </row>
        <row r="1106">
          <cell r="H1106">
            <v>62814339.379999995</v>
          </cell>
        </row>
        <row r="1107">
          <cell r="H1107">
            <v>4004922.48</v>
          </cell>
        </row>
        <row r="1108">
          <cell r="H1108">
            <v>88297759.419999987</v>
          </cell>
        </row>
        <row r="1109">
          <cell r="H1109">
            <v>6171021110.7999992</v>
          </cell>
        </row>
        <row r="1110">
          <cell r="H1110">
            <v>3507874.5</v>
          </cell>
        </row>
        <row r="1111">
          <cell r="H1111">
            <v>791515216.69999993</v>
          </cell>
        </row>
        <row r="1112">
          <cell r="H1112">
            <v>7624176.9499999993</v>
          </cell>
        </row>
        <row r="1113">
          <cell r="H1113">
            <v>534268708.47999996</v>
          </cell>
        </row>
        <row r="1114">
          <cell r="H1114">
            <v>700338225.5999999</v>
          </cell>
        </row>
        <row r="1115">
          <cell r="H1115">
            <v>147752863.04999998</v>
          </cell>
        </row>
        <row r="1116">
          <cell r="H1116">
            <v>29727.75</v>
          </cell>
        </row>
        <row r="1117">
          <cell r="H1117">
            <v>170476755.14999998</v>
          </cell>
        </row>
        <row r="1118">
          <cell r="H1118">
            <v>14253465.199999999</v>
          </cell>
        </row>
        <row r="1119">
          <cell r="H1119">
            <v>45324909.5</v>
          </cell>
        </row>
        <row r="1120">
          <cell r="H1120">
            <v>28108578.549999997</v>
          </cell>
        </row>
        <row r="1121">
          <cell r="H1121">
            <v>55098600.959999993</v>
          </cell>
        </row>
        <row r="1122">
          <cell r="H1122">
            <v>18856113.639999997</v>
          </cell>
        </row>
        <row r="1123">
          <cell r="H1123">
            <v>10140730.079999998</v>
          </cell>
        </row>
        <row r="1124">
          <cell r="H1124">
            <v>46679305.789999999</v>
          </cell>
        </row>
        <row r="1125">
          <cell r="H1125">
            <v>6812014.8199999994</v>
          </cell>
        </row>
        <row r="1126">
          <cell r="H1126">
            <v>26031996.119999997</v>
          </cell>
        </row>
        <row r="1127">
          <cell r="H1127">
            <v>26576212.129999999</v>
          </cell>
        </row>
        <row r="1128">
          <cell r="H1128">
            <v>177351792.79999998</v>
          </cell>
        </row>
        <row r="1129">
          <cell r="H1129">
            <v>5109605.67</v>
          </cell>
        </row>
        <row r="1130">
          <cell r="H1130">
            <v>3735787.25</v>
          </cell>
        </row>
        <row r="1131">
          <cell r="H1131">
            <v>96724981.989999995</v>
          </cell>
        </row>
        <row r="1132">
          <cell r="H1132">
            <v>156207038.77999997</v>
          </cell>
        </row>
        <row r="1133">
          <cell r="H1133">
            <v>662417904.06999993</v>
          </cell>
        </row>
        <row r="1134">
          <cell r="H1134">
            <v>142532273.77999997</v>
          </cell>
        </row>
        <row r="1135">
          <cell r="H1135">
            <v>94282550.049999997</v>
          </cell>
        </row>
        <row r="1136">
          <cell r="H1136">
            <v>590193344.51999998</v>
          </cell>
        </row>
        <row r="1137">
          <cell r="H1137">
            <v>824258549.65999997</v>
          </cell>
        </row>
        <row r="1138">
          <cell r="H1138">
            <v>9729694.3899999987</v>
          </cell>
        </row>
        <row r="1139">
          <cell r="H1139">
            <v>4423489.2</v>
          </cell>
        </row>
        <row r="1140">
          <cell r="H1140">
            <v>408293205.96999997</v>
          </cell>
        </row>
        <row r="1141">
          <cell r="H1141">
            <v>749618114.95999992</v>
          </cell>
        </row>
        <row r="1142">
          <cell r="H1142">
            <v>57669853.149999999</v>
          </cell>
        </row>
        <row r="1143">
          <cell r="H1143">
            <v>138729.5</v>
          </cell>
        </row>
        <row r="1144">
          <cell r="H1144">
            <v>515435584.29999995</v>
          </cell>
        </row>
        <row r="1145">
          <cell r="H1145">
            <v>232515398.44</v>
          </cell>
        </row>
        <row r="1146">
          <cell r="H1146">
            <v>183229959.89999998</v>
          </cell>
        </row>
        <row r="1147">
          <cell r="H1147">
            <v>586627.6</v>
          </cell>
        </row>
        <row r="1148">
          <cell r="H1148">
            <v>451041314.09999996</v>
          </cell>
        </row>
        <row r="1149">
          <cell r="H1149">
            <v>7927.4</v>
          </cell>
        </row>
        <row r="1150">
          <cell r="H1150">
            <v>8478354.2999999989</v>
          </cell>
        </row>
        <row r="1151">
          <cell r="H1151">
            <v>99092.5</v>
          </cell>
        </row>
        <row r="1152">
          <cell r="H1152">
            <v>582663.9</v>
          </cell>
        </row>
        <row r="1153">
          <cell r="H1153">
            <v>100517846.52</v>
          </cell>
        </row>
        <row r="1154">
          <cell r="H1154">
            <v>2872889.76</v>
          </cell>
        </row>
        <row r="1155">
          <cell r="H1155">
            <v>461374.68</v>
          </cell>
        </row>
        <row r="1156">
          <cell r="H1156">
            <v>2239897968.3599997</v>
          </cell>
        </row>
        <row r="1157">
          <cell r="H1157">
            <v>445441795.10999995</v>
          </cell>
        </row>
        <row r="1158">
          <cell r="H1158">
            <v>2537560.7400000002</v>
          </cell>
        </row>
        <row r="1159">
          <cell r="H1159">
            <v>2806299.6</v>
          </cell>
        </row>
        <row r="1160">
          <cell r="H1160">
            <v>6341.92</v>
          </cell>
        </row>
        <row r="1161">
          <cell r="H1161">
            <v>12731404.399999999</v>
          </cell>
        </row>
        <row r="1162">
          <cell r="H1162">
            <v>63419.199999999997</v>
          </cell>
        </row>
        <row r="1163">
          <cell r="H1163">
            <v>158548</v>
          </cell>
        </row>
        <row r="1164">
          <cell r="H1164">
            <v>307583.12</v>
          </cell>
        </row>
        <row r="1165">
          <cell r="H1165">
            <v>796271260.32999992</v>
          </cell>
        </row>
        <row r="1166">
          <cell r="H1166">
            <v>447086730.60999995</v>
          </cell>
        </row>
        <row r="1167">
          <cell r="H1167">
            <v>1519682.58</v>
          </cell>
        </row>
        <row r="1168">
          <cell r="H1168">
            <v>2262083.59</v>
          </cell>
        </row>
        <row r="1169">
          <cell r="H1169">
            <v>2064294.96</v>
          </cell>
        </row>
        <row r="1170">
          <cell r="H1170">
            <v>46375.29</v>
          </cell>
        </row>
        <row r="1171">
          <cell r="H1171">
            <v>1689725.31</v>
          </cell>
        </row>
        <row r="1172">
          <cell r="H1172">
            <v>1712428987.2299998</v>
          </cell>
        </row>
        <row r="1173">
          <cell r="H1173">
            <v>261494801.88</v>
          </cell>
        </row>
        <row r="1174">
          <cell r="H1174">
            <v>381397123.25</v>
          </cell>
        </row>
        <row r="1175">
          <cell r="H1175">
            <v>14104430.079999998</v>
          </cell>
        </row>
        <row r="1176">
          <cell r="H1176">
            <v>1755816440.1699998</v>
          </cell>
        </row>
        <row r="1177">
          <cell r="H1177">
            <v>1713877323.2099998</v>
          </cell>
        </row>
        <row r="1178">
          <cell r="H1178">
            <v>1872848.25</v>
          </cell>
        </row>
        <row r="1179">
          <cell r="H1179">
            <v>550219033.64999998</v>
          </cell>
        </row>
        <row r="1180">
          <cell r="H1180">
            <v>2065350493.3099999</v>
          </cell>
        </row>
        <row r="1181">
          <cell r="H1181">
            <v>147449.64000000001</v>
          </cell>
        </row>
        <row r="1182">
          <cell r="H1182">
            <v>49849473.049999997</v>
          </cell>
        </row>
        <row r="1183">
          <cell r="H1183">
            <v>21512189.009999998</v>
          </cell>
        </row>
        <row r="1184">
          <cell r="H1184">
            <v>837926.18</v>
          </cell>
        </row>
        <row r="1185">
          <cell r="H1185">
            <v>34484.19</v>
          </cell>
        </row>
        <row r="1186">
          <cell r="H1186">
            <v>264775.15999999997</v>
          </cell>
        </row>
        <row r="1187">
          <cell r="H1187">
            <v>3490572949.5</v>
          </cell>
        </row>
        <row r="1188">
          <cell r="H1188">
            <v>2981098.77</v>
          </cell>
        </row>
        <row r="1189">
          <cell r="H1189">
            <v>106623.53</v>
          </cell>
        </row>
        <row r="1190">
          <cell r="H1190">
            <v>65401.05</v>
          </cell>
        </row>
        <row r="1191">
          <cell r="H1191">
            <v>822864.12</v>
          </cell>
        </row>
        <row r="1192">
          <cell r="H1192">
            <v>4360.07</v>
          </cell>
        </row>
        <row r="1193">
          <cell r="H1193">
            <v>17440.28</v>
          </cell>
        </row>
        <row r="1194">
          <cell r="H1194">
            <v>26556.79</v>
          </cell>
        </row>
        <row r="1195">
          <cell r="H1195">
            <v>4184081.72</v>
          </cell>
        </row>
        <row r="1196">
          <cell r="H1196">
            <v>4756.4399999999996</v>
          </cell>
        </row>
        <row r="1197">
          <cell r="H1197">
            <v>1009950.76</v>
          </cell>
        </row>
        <row r="1198">
          <cell r="H1198">
            <v>15458.43</v>
          </cell>
        </row>
        <row r="1199">
          <cell r="H1199">
            <v>51131.73</v>
          </cell>
        </row>
        <row r="1200">
          <cell r="H1200">
            <v>9116.51</v>
          </cell>
        </row>
        <row r="1201">
          <cell r="H1201">
            <v>3170.96</v>
          </cell>
        </row>
        <row r="1202">
          <cell r="H1202">
            <v>1532366.42</v>
          </cell>
        </row>
        <row r="1203">
          <cell r="H1203">
            <v>8720.14</v>
          </cell>
        </row>
        <row r="1204">
          <cell r="H1204">
            <v>1176822.53</v>
          </cell>
        </row>
        <row r="1205">
          <cell r="H1205">
            <v>22989.46</v>
          </cell>
        </row>
        <row r="1206">
          <cell r="H1206">
            <v>695232.98</v>
          </cell>
        </row>
        <row r="1207">
          <cell r="H1207">
            <v>21800.35</v>
          </cell>
        </row>
        <row r="1208">
          <cell r="H1208">
            <v>43997.07</v>
          </cell>
        </row>
        <row r="1209">
          <cell r="H1209">
            <v>268342.49</v>
          </cell>
        </row>
        <row r="1210">
          <cell r="H1210">
            <v>61437.35</v>
          </cell>
        </row>
        <row r="1211">
          <cell r="H1211">
            <v>916803.81</v>
          </cell>
        </row>
        <row r="1212">
          <cell r="H1212">
            <v>467320.23</v>
          </cell>
        </row>
        <row r="1213">
          <cell r="H1213">
            <v>2679461.2000000002</v>
          </cell>
        </row>
        <row r="1214">
          <cell r="H1214">
            <v>8834294.5599999987</v>
          </cell>
        </row>
        <row r="1215">
          <cell r="H1215">
            <v>1363909.17</v>
          </cell>
        </row>
        <row r="1216">
          <cell r="H1216">
            <v>65797.42</v>
          </cell>
        </row>
        <row r="1217">
          <cell r="H1217">
            <v>109794.49</v>
          </cell>
        </row>
        <row r="1218">
          <cell r="H1218">
            <v>673036.26</v>
          </cell>
        </row>
        <row r="1219">
          <cell r="H1219">
            <v>1585.48</v>
          </cell>
        </row>
        <row r="1220">
          <cell r="H1220">
            <v>303619.42</v>
          </cell>
        </row>
        <row r="1221">
          <cell r="H1221">
            <v>231876.45</v>
          </cell>
        </row>
        <row r="1222">
          <cell r="H1222">
            <v>-636173850</v>
          </cell>
        </row>
        <row r="1223">
          <cell r="H1223">
            <v>-52479846</v>
          </cell>
        </row>
        <row r="1224">
          <cell r="H1224">
            <v>7233354</v>
          </cell>
        </row>
        <row r="1225">
          <cell r="H1225">
            <v>1801056.6</v>
          </cell>
        </row>
        <row r="1226">
          <cell r="H1226">
            <v>3303959.85</v>
          </cell>
        </row>
        <row r="1227">
          <cell r="H1227">
            <v>262124127</v>
          </cell>
        </row>
        <row r="1228">
          <cell r="H1228">
            <v>51964852.049999997</v>
          </cell>
        </row>
        <row r="1229">
          <cell r="H1229">
            <v>28048665.149999999</v>
          </cell>
        </row>
        <row r="1230">
          <cell r="H1230">
            <v>32033078.099999998</v>
          </cell>
        </row>
        <row r="1231">
          <cell r="H1231">
            <v>1979058.6</v>
          </cell>
        </row>
        <row r="1232">
          <cell r="H1232">
            <v>33487839.899999999</v>
          </cell>
        </row>
        <row r="1233">
          <cell r="H1233">
            <v>1444648.05</v>
          </cell>
        </row>
        <row r="1234">
          <cell r="H1234">
            <v>33487839.899999999</v>
          </cell>
        </row>
        <row r="1235">
          <cell r="H1235">
            <v>1444648.05</v>
          </cell>
        </row>
        <row r="1236">
          <cell r="H1236">
            <v>33487839.899999999</v>
          </cell>
        </row>
        <row r="1237">
          <cell r="H1237">
            <v>1444648.05</v>
          </cell>
        </row>
        <row r="1238">
          <cell r="H1238">
            <v>33487839.899999999</v>
          </cell>
        </row>
        <row r="1239">
          <cell r="H1239">
            <v>32869687.5</v>
          </cell>
        </row>
        <row r="1240">
          <cell r="H1240">
            <v>24652467.899999999</v>
          </cell>
        </row>
        <row r="1241">
          <cell r="H1241">
            <v>63210937.5</v>
          </cell>
        </row>
        <row r="1242">
          <cell r="H1242">
            <v>63210937.5</v>
          </cell>
        </row>
        <row r="1243">
          <cell r="H1243">
            <v>60682500</v>
          </cell>
        </row>
        <row r="1244">
          <cell r="H1244">
            <v>63210937.5</v>
          </cell>
        </row>
        <row r="1245">
          <cell r="H1245">
            <v>33712365.149999999</v>
          </cell>
        </row>
        <row r="1246">
          <cell r="H1246">
            <v>33712365.149999999</v>
          </cell>
        </row>
        <row r="1247">
          <cell r="H1247">
            <v>33712365.149999999</v>
          </cell>
        </row>
        <row r="1248">
          <cell r="H1248">
            <v>33712365.149999999</v>
          </cell>
        </row>
        <row r="1249">
          <cell r="H1249">
            <v>33712365.149999999</v>
          </cell>
        </row>
        <row r="1250">
          <cell r="H1250">
            <v>33712365.149999999</v>
          </cell>
        </row>
        <row r="1251">
          <cell r="H1251">
            <v>63210937.5</v>
          </cell>
        </row>
        <row r="1252">
          <cell r="H1252">
            <v>33712365.149999999</v>
          </cell>
        </row>
        <row r="1253">
          <cell r="H1253">
            <v>33712365.149999999</v>
          </cell>
        </row>
        <row r="1254">
          <cell r="H1254">
            <v>33712365.149999999</v>
          </cell>
        </row>
        <row r="1255">
          <cell r="H1255">
            <v>33712365.149999999</v>
          </cell>
        </row>
        <row r="1256">
          <cell r="H1256">
            <v>33712365.149999999</v>
          </cell>
        </row>
        <row r="1257">
          <cell r="H1257">
            <v>33712365.149999999</v>
          </cell>
        </row>
        <row r="1258">
          <cell r="H1258">
            <v>33712365.149999999</v>
          </cell>
        </row>
        <row r="1259">
          <cell r="H1259">
            <v>33712365.149999999</v>
          </cell>
        </row>
        <row r="1260">
          <cell r="H1260">
            <v>33712365.149999999</v>
          </cell>
        </row>
        <row r="1261">
          <cell r="H1261">
            <v>33712365.149999999</v>
          </cell>
        </row>
        <row r="1262">
          <cell r="H1262">
            <v>33712365.149999999</v>
          </cell>
        </row>
        <row r="1263">
          <cell r="H1263">
            <v>33712365.149999999</v>
          </cell>
        </row>
        <row r="1264">
          <cell r="H1264">
            <v>33712365.149999999</v>
          </cell>
        </row>
        <row r="1265">
          <cell r="H1265">
            <v>25284375</v>
          </cell>
        </row>
        <row r="1266">
          <cell r="H1266">
            <v>33712365.149999999</v>
          </cell>
        </row>
        <row r="1267">
          <cell r="H1267">
            <v>113779687.5</v>
          </cell>
        </row>
        <row r="1268">
          <cell r="H1268">
            <v>33712365.149999999</v>
          </cell>
        </row>
        <row r="1269">
          <cell r="H1269">
            <v>33712365.149999999</v>
          </cell>
        </row>
        <row r="1270">
          <cell r="H1270">
            <v>63210937.5</v>
          </cell>
        </row>
        <row r="1271">
          <cell r="H1271">
            <v>63210937.5</v>
          </cell>
        </row>
        <row r="1272">
          <cell r="H1272">
            <v>33712365.149999999</v>
          </cell>
        </row>
        <row r="1273">
          <cell r="H1273">
            <v>33712365.149999999</v>
          </cell>
        </row>
        <row r="1274">
          <cell r="H1274">
            <v>63210937.5</v>
          </cell>
        </row>
        <row r="1275">
          <cell r="H1275">
            <v>63210937.5</v>
          </cell>
        </row>
        <row r="1276">
          <cell r="H1276">
            <v>63210937.5</v>
          </cell>
        </row>
        <row r="1277">
          <cell r="H1277">
            <v>63210937.5</v>
          </cell>
        </row>
        <row r="1278">
          <cell r="H1278">
            <v>33712365.149999999</v>
          </cell>
        </row>
        <row r="1279">
          <cell r="H1279">
            <v>60682500</v>
          </cell>
        </row>
        <row r="1280">
          <cell r="H1280">
            <v>25284375</v>
          </cell>
        </row>
        <row r="1281">
          <cell r="H1281">
            <v>33712365.149999999</v>
          </cell>
        </row>
        <row r="1282">
          <cell r="H1282">
            <v>33712365.149999999</v>
          </cell>
        </row>
        <row r="1283">
          <cell r="H1283">
            <v>33712365.149999999</v>
          </cell>
        </row>
        <row r="1284">
          <cell r="H1284">
            <v>33712365.149999999</v>
          </cell>
        </row>
        <row r="1285">
          <cell r="H1285">
            <v>33712365.149999999</v>
          </cell>
        </row>
        <row r="1286">
          <cell r="H1286">
            <v>25284375</v>
          </cell>
        </row>
        <row r="1287">
          <cell r="H1287">
            <v>25284375</v>
          </cell>
        </row>
        <row r="1288">
          <cell r="H1288">
            <v>33712365.149999999</v>
          </cell>
        </row>
        <row r="1289">
          <cell r="H1289">
            <v>33712365.149999999</v>
          </cell>
        </row>
        <row r="1290">
          <cell r="H1290">
            <v>33712365.149999999</v>
          </cell>
        </row>
        <row r="1291">
          <cell r="H1291">
            <v>63210937.5</v>
          </cell>
        </row>
        <row r="1292">
          <cell r="H1292">
            <v>63210937.5</v>
          </cell>
        </row>
        <row r="1293">
          <cell r="H1293">
            <v>33712365.149999999</v>
          </cell>
        </row>
        <row r="1294">
          <cell r="H1294">
            <v>33712365.149999999</v>
          </cell>
        </row>
        <row r="1295">
          <cell r="H1295">
            <v>33712365.149999999</v>
          </cell>
        </row>
        <row r="1296">
          <cell r="H1296">
            <v>33712365.149999999</v>
          </cell>
        </row>
        <row r="1297">
          <cell r="H1297">
            <v>33712365.149999999</v>
          </cell>
        </row>
        <row r="1298">
          <cell r="H1298">
            <v>33712365.149999999</v>
          </cell>
        </row>
        <row r="1299">
          <cell r="H1299">
            <v>33712365.149999999</v>
          </cell>
        </row>
        <row r="1300">
          <cell r="H1300">
            <v>33712365.149999999</v>
          </cell>
        </row>
        <row r="1301">
          <cell r="H1301">
            <v>33712365.149999999</v>
          </cell>
        </row>
        <row r="1302">
          <cell r="H1302">
            <v>33712365.149999999</v>
          </cell>
        </row>
        <row r="1303">
          <cell r="H1303">
            <v>33712365.149999999</v>
          </cell>
        </row>
        <row r="1304">
          <cell r="H1304">
            <v>33712365.149999999</v>
          </cell>
        </row>
        <row r="1305">
          <cell r="H1305">
            <v>63210937.5</v>
          </cell>
        </row>
        <row r="1306">
          <cell r="H1306">
            <v>63210937.5</v>
          </cell>
        </row>
        <row r="1307">
          <cell r="H1307">
            <v>25284375</v>
          </cell>
        </row>
        <row r="1308">
          <cell r="H1308">
            <v>33712365.149999999</v>
          </cell>
        </row>
        <row r="1309">
          <cell r="H1309">
            <v>33712365.149999999</v>
          </cell>
        </row>
        <row r="1310">
          <cell r="H1310">
            <v>33712365.149999999</v>
          </cell>
        </row>
        <row r="1311">
          <cell r="H1311">
            <v>33712365.149999999</v>
          </cell>
        </row>
        <row r="1312">
          <cell r="H1312">
            <v>33712365.149999999</v>
          </cell>
        </row>
        <row r="1313">
          <cell r="H1313">
            <v>33712365.149999999</v>
          </cell>
        </row>
        <row r="1314">
          <cell r="H1314">
            <v>33712365.149999999</v>
          </cell>
        </row>
        <row r="1315">
          <cell r="H1315">
            <v>33712365.149999999</v>
          </cell>
        </row>
        <row r="1316">
          <cell r="H1316">
            <v>33712365.149999999</v>
          </cell>
        </row>
        <row r="1317">
          <cell r="H1317">
            <v>46354552.649999999</v>
          </cell>
        </row>
        <row r="1318">
          <cell r="H1318">
            <v>29498572.349999998</v>
          </cell>
        </row>
        <row r="1319">
          <cell r="H1319">
            <v>29498572.349999998</v>
          </cell>
        </row>
        <row r="1320">
          <cell r="H1320">
            <v>29498572.349999998</v>
          </cell>
        </row>
        <row r="1321">
          <cell r="H1321">
            <v>46354552.649999999</v>
          </cell>
        </row>
        <row r="1322">
          <cell r="H1322">
            <v>46354552.649999999</v>
          </cell>
        </row>
        <row r="1323">
          <cell r="H1323">
            <v>-16856384.849999998</v>
          </cell>
        </row>
        <row r="1324">
          <cell r="H1324">
            <v>46354552.649999999</v>
          </cell>
        </row>
        <row r="1325">
          <cell r="H1325">
            <v>25284375</v>
          </cell>
        </row>
        <row r="1326">
          <cell r="H1326">
            <v>46361430</v>
          </cell>
        </row>
        <row r="1327">
          <cell r="H1327">
            <v>42154110</v>
          </cell>
        </row>
        <row r="1328">
          <cell r="H1328">
            <v>54776070</v>
          </cell>
        </row>
        <row r="1329">
          <cell r="H1329">
            <v>42140759.849999994</v>
          </cell>
        </row>
        <row r="1330">
          <cell r="H1330">
            <v>39274927.649999999</v>
          </cell>
        </row>
        <row r="1331">
          <cell r="H1331">
            <v>42140759.849999994</v>
          </cell>
        </row>
        <row r="1332">
          <cell r="H1332">
            <v>50737447.349999994</v>
          </cell>
        </row>
        <row r="1333">
          <cell r="H1333">
            <v>42140759.849999994</v>
          </cell>
        </row>
        <row r="1334">
          <cell r="H1334">
            <v>48209009.849999994</v>
          </cell>
        </row>
        <row r="1335">
          <cell r="H1335">
            <v>42140759.849999994</v>
          </cell>
        </row>
        <row r="1336">
          <cell r="H1336">
            <v>37842416.099999994</v>
          </cell>
        </row>
        <row r="1337">
          <cell r="H1337">
            <v>49894365.149999999</v>
          </cell>
        </row>
        <row r="1338">
          <cell r="H1338">
            <v>16856384.849999998</v>
          </cell>
        </row>
        <row r="1339">
          <cell r="H1339">
            <v>40623697.349999994</v>
          </cell>
        </row>
        <row r="1340">
          <cell r="H1340">
            <v>44078958.899999999</v>
          </cell>
        </row>
        <row r="1341">
          <cell r="H1341">
            <v>44078958.899999999</v>
          </cell>
        </row>
        <row r="1342">
          <cell r="H1342">
            <v>33712365.149999999</v>
          </cell>
        </row>
        <row r="1343">
          <cell r="H1343">
            <v>50568750</v>
          </cell>
        </row>
        <row r="1344">
          <cell r="H1344">
            <v>50568750</v>
          </cell>
        </row>
        <row r="1345">
          <cell r="H1345">
            <v>50568750</v>
          </cell>
        </row>
        <row r="1346">
          <cell r="H1346">
            <v>33712365.149999999</v>
          </cell>
        </row>
        <row r="1347">
          <cell r="H1347">
            <v>1517062.5</v>
          </cell>
        </row>
        <row r="1348">
          <cell r="H1348">
            <v>1517062.5</v>
          </cell>
        </row>
        <row r="1349">
          <cell r="H1349">
            <v>16856384.849999998</v>
          </cell>
        </row>
        <row r="1350">
          <cell r="H1350">
            <v>16856384.849999998</v>
          </cell>
        </row>
        <row r="1351">
          <cell r="H1351">
            <v>37926562.5</v>
          </cell>
        </row>
        <row r="1352">
          <cell r="H1352">
            <v>37926562.5</v>
          </cell>
        </row>
        <row r="1353">
          <cell r="H1353">
            <v>37926562.5</v>
          </cell>
        </row>
        <row r="1354">
          <cell r="H1354">
            <v>37926562.5</v>
          </cell>
        </row>
        <row r="1355">
          <cell r="H1355">
            <v>37926562.5</v>
          </cell>
        </row>
        <row r="1356">
          <cell r="H1356">
            <v>37926562.5</v>
          </cell>
        </row>
        <row r="1357">
          <cell r="H1357">
            <v>37926562.5</v>
          </cell>
        </row>
        <row r="1358">
          <cell r="H1358">
            <v>37926562.5</v>
          </cell>
        </row>
        <row r="1359">
          <cell r="H1359">
            <v>37926562.5</v>
          </cell>
        </row>
        <row r="1360">
          <cell r="H1360">
            <v>37926562.5</v>
          </cell>
        </row>
        <row r="1361">
          <cell r="H1361">
            <v>37926562.5</v>
          </cell>
        </row>
        <row r="1362">
          <cell r="H1362">
            <v>37926562.5</v>
          </cell>
        </row>
        <row r="1363">
          <cell r="H1363">
            <v>42140759.849999994</v>
          </cell>
        </row>
        <row r="1364">
          <cell r="H1364">
            <v>37926562.5</v>
          </cell>
        </row>
        <row r="1365">
          <cell r="H1365">
            <v>14273333.1</v>
          </cell>
        </row>
        <row r="1366">
          <cell r="H1366">
            <v>25284375</v>
          </cell>
        </row>
        <row r="1367">
          <cell r="H1367">
            <v>25284375</v>
          </cell>
        </row>
        <row r="1368">
          <cell r="H1368">
            <v>25284375</v>
          </cell>
        </row>
        <row r="1369">
          <cell r="H1369">
            <v>25284375</v>
          </cell>
        </row>
        <row r="1370">
          <cell r="H1370">
            <v>25284375</v>
          </cell>
        </row>
        <row r="1371">
          <cell r="H1371">
            <v>25284375</v>
          </cell>
        </row>
        <row r="1372">
          <cell r="H1372">
            <v>25284375</v>
          </cell>
        </row>
        <row r="1373">
          <cell r="H1373">
            <v>25284375</v>
          </cell>
        </row>
        <row r="1374">
          <cell r="H1374">
            <v>25284375</v>
          </cell>
        </row>
        <row r="1375">
          <cell r="H1375">
            <v>25284375</v>
          </cell>
        </row>
        <row r="1376">
          <cell r="H1376">
            <v>25284375</v>
          </cell>
        </row>
        <row r="1377">
          <cell r="H1377">
            <v>1896530.4</v>
          </cell>
        </row>
        <row r="1378">
          <cell r="H1378">
            <v>33712365.149999999</v>
          </cell>
        </row>
        <row r="1379">
          <cell r="H1379">
            <v>56940412.5</v>
          </cell>
        </row>
        <row r="1380">
          <cell r="H1380">
            <v>4214197.3499999996</v>
          </cell>
        </row>
        <row r="1381">
          <cell r="H1381">
            <v>49067869.5</v>
          </cell>
        </row>
        <row r="1382">
          <cell r="H1382">
            <v>18963281.25</v>
          </cell>
        </row>
        <row r="1383">
          <cell r="H1383">
            <v>18963281.25</v>
          </cell>
        </row>
        <row r="1384">
          <cell r="H1384">
            <v>18963281.25</v>
          </cell>
        </row>
        <row r="1385">
          <cell r="H1385">
            <v>33712769.699999996</v>
          </cell>
        </row>
        <row r="1386">
          <cell r="H1386">
            <v>12642187.5</v>
          </cell>
        </row>
        <row r="1387">
          <cell r="H1387">
            <v>46354552.649999999</v>
          </cell>
        </row>
        <row r="1388">
          <cell r="H1388">
            <v>50568750</v>
          </cell>
        </row>
        <row r="1389">
          <cell r="H1389">
            <v>50568750</v>
          </cell>
        </row>
        <row r="1390">
          <cell r="H1390">
            <v>50568750</v>
          </cell>
        </row>
        <row r="1391">
          <cell r="H1391">
            <v>50568750</v>
          </cell>
        </row>
        <row r="1392">
          <cell r="H1392">
            <v>50568750</v>
          </cell>
        </row>
        <row r="1393">
          <cell r="H1393">
            <v>50568750</v>
          </cell>
        </row>
        <row r="1394">
          <cell r="H1394">
            <v>50568750</v>
          </cell>
        </row>
        <row r="1395">
          <cell r="H1395">
            <v>50568750</v>
          </cell>
        </row>
        <row r="1396">
          <cell r="H1396">
            <v>50568750</v>
          </cell>
        </row>
        <row r="1397">
          <cell r="H1397">
            <v>46354552.649999999</v>
          </cell>
        </row>
        <row r="1398">
          <cell r="H1398">
            <v>46354552.649999999</v>
          </cell>
        </row>
        <row r="1399">
          <cell r="H1399">
            <v>46354552.649999999</v>
          </cell>
        </row>
        <row r="1400">
          <cell r="H1400">
            <v>46354552.649999999</v>
          </cell>
        </row>
        <row r="1401">
          <cell r="H1401">
            <v>46354552.649999999</v>
          </cell>
        </row>
        <row r="1402">
          <cell r="H1402">
            <v>58997144.699999996</v>
          </cell>
        </row>
        <row r="1403">
          <cell r="H1403">
            <v>21044318.459999997</v>
          </cell>
        </row>
        <row r="1404">
          <cell r="H1404">
            <v>21268104.219999999</v>
          </cell>
        </row>
        <row r="1405">
          <cell r="H1405">
            <v>-33030701.209999997</v>
          </cell>
        </row>
        <row r="1406">
          <cell r="H1406">
            <v>-33282366.869999997</v>
          </cell>
        </row>
        <row r="1407">
          <cell r="H1407">
            <v>-16641383.129999999</v>
          </cell>
        </row>
        <row r="1408">
          <cell r="H1408">
            <v>-136251791.13</v>
          </cell>
        </row>
        <row r="1409">
          <cell r="H1409">
            <v>2484430349</v>
          </cell>
        </row>
        <row r="1410">
          <cell r="H1410">
            <v>-1885656</v>
          </cell>
        </row>
        <row r="1411">
          <cell r="H1411">
            <v>-2237723689</v>
          </cell>
        </row>
        <row r="1412">
          <cell r="H1412">
            <v>345782500</v>
          </cell>
        </row>
        <row r="1413">
          <cell r="H1413">
            <v>356793000</v>
          </cell>
        </row>
        <row r="1414">
          <cell r="H1414">
            <v>197560000</v>
          </cell>
        </row>
        <row r="1415">
          <cell r="H1415">
            <v>4823250</v>
          </cell>
        </row>
        <row r="1416">
          <cell r="H1416">
            <v>705880</v>
          </cell>
        </row>
        <row r="1417">
          <cell r="H1417">
            <v>1211000</v>
          </cell>
        </row>
        <row r="1418">
          <cell r="H1418">
            <v>329531</v>
          </cell>
        </row>
        <row r="1419">
          <cell r="H1419">
            <v>1003770000</v>
          </cell>
        </row>
        <row r="1420">
          <cell r="H1420">
            <v>14110763238</v>
          </cell>
        </row>
        <row r="1421">
          <cell r="H1421">
            <v>665164</v>
          </cell>
        </row>
        <row r="1422">
          <cell r="H1422">
            <v>113256</v>
          </cell>
        </row>
        <row r="1423">
          <cell r="H1423">
            <v>32</v>
          </cell>
        </row>
        <row r="1424">
          <cell r="H1424">
            <v>15822553575</v>
          </cell>
        </row>
        <row r="1425">
          <cell r="H1425">
            <v>532406</v>
          </cell>
        </row>
        <row r="1426">
          <cell r="H1426">
            <v>111620</v>
          </cell>
        </row>
        <row r="1427">
          <cell r="H1427">
            <v>199</v>
          </cell>
        </row>
        <row r="1428">
          <cell r="H1428">
            <v>6663631436</v>
          </cell>
        </row>
        <row r="1429">
          <cell r="H1429">
            <v>594220</v>
          </cell>
        </row>
        <row r="1430">
          <cell r="H1430">
            <v>111092</v>
          </cell>
        </row>
        <row r="1431">
          <cell r="H1431">
            <v>24</v>
          </cell>
        </row>
        <row r="1432">
          <cell r="H1432">
            <v>7311572580</v>
          </cell>
        </row>
        <row r="1433">
          <cell r="H1433">
            <v>433607</v>
          </cell>
        </row>
        <row r="1434">
          <cell r="H1434">
            <v>111228</v>
          </cell>
        </row>
        <row r="1435">
          <cell r="H1435">
            <v>35</v>
          </cell>
        </row>
        <row r="1436">
          <cell r="H1436">
            <v>3398829000</v>
          </cell>
        </row>
        <row r="1437">
          <cell r="H1437">
            <v>223240</v>
          </cell>
        </row>
        <row r="1438">
          <cell r="H1438">
            <v>4309445</v>
          </cell>
        </row>
        <row r="1439">
          <cell r="H1439">
            <v>315</v>
          </cell>
        </row>
        <row r="1440">
          <cell r="H1440">
            <v>4233067650</v>
          </cell>
        </row>
        <row r="1441">
          <cell r="H1441">
            <v>481785</v>
          </cell>
        </row>
        <row r="1442">
          <cell r="H1442">
            <v>6749925</v>
          </cell>
        </row>
        <row r="1443">
          <cell r="H1443">
            <v>223920</v>
          </cell>
        </row>
        <row r="1444">
          <cell r="H1444">
            <v>1820</v>
          </cell>
        </row>
        <row r="1445">
          <cell r="H1445">
            <v>4321449720.8999996</v>
          </cell>
        </row>
        <row r="1446">
          <cell r="H1446">
            <v>802975</v>
          </cell>
        </row>
        <row r="1447">
          <cell r="H1447">
            <v>222456</v>
          </cell>
        </row>
        <row r="1448">
          <cell r="H1448">
            <v>432.1</v>
          </cell>
        </row>
        <row r="1449">
          <cell r="H1449">
            <v>3591027958.0499997</v>
          </cell>
        </row>
        <row r="1450">
          <cell r="H1450">
            <v>802975</v>
          </cell>
        </row>
        <row r="1451">
          <cell r="H1451">
            <v>222456</v>
          </cell>
        </row>
        <row r="1452">
          <cell r="H1452">
            <v>118.95</v>
          </cell>
        </row>
        <row r="1453">
          <cell r="H1453">
            <v>1436813748.8999999</v>
          </cell>
        </row>
        <row r="1454">
          <cell r="H1454">
            <v>803025</v>
          </cell>
        </row>
        <row r="1455">
          <cell r="H1455">
            <v>223920</v>
          </cell>
        </row>
        <row r="1456">
          <cell r="H1456">
            <v>116.1</v>
          </cell>
        </row>
        <row r="1457">
          <cell r="H1457">
            <v>4629034062.8999996</v>
          </cell>
        </row>
        <row r="1458">
          <cell r="H1458">
            <v>1284840</v>
          </cell>
        </row>
        <row r="1459">
          <cell r="H1459">
            <v>223920</v>
          </cell>
        </row>
        <row r="1460">
          <cell r="H1460">
            <v>8720.1</v>
          </cell>
        </row>
        <row r="1461">
          <cell r="H1461">
            <v>1055845863.27</v>
          </cell>
        </row>
        <row r="1462">
          <cell r="H1462">
            <v>962580</v>
          </cell>
        </row>
        <row r="1463">
          <cell r="H1463">
            <v>222184</v>
          </cell>
        </row>
        <row r="1464">
          <cell r="H1464">
            <v>0.73</v>
          </cell>
        </row>
        <row r="1465">
          <cell r="H1465">
            <v>896306086.6099999</v>
          </cell>
        </row>
        <row r="1466">
          <cell r="H1466">
            <v>803000</v>
          </cell>
        </row>
        <row r="1467">
          <cell r="H1467">
            <v>222184</v>
          </cell>
        </row>
        <row r="1468">
          <cell r="H1468">
            <v>82.39</v>
          </cell>
        </row>
        <row r="1469">
          <cell r="H1469">
            <v>1071938160.54</v>
          </cell>
        </row>
        <row r="1470">
          <cell r="H1470">
            <v>802975</v>
          </cell>
        </row>
        <row r="1471">
          <cell r="H1471">
            <v>222456</v>
          </cell>
        </row>
        <row r="1472">
          <cell r="H1472">
            <v>2958.46</v>
          </cell>
        </row>
        <row r="1473">
          <cell r="H1473">
            <v>966892768.91999996</v>
          </cell>
        </row>
        <row r="1474">
          <cell r="H1474">
            <v>802975</v>
          </cell>
        </row>
        <row r="1475">
          <cell r="H1475">
            <v>222456</v>
          </cell>
        </row>
        <row r="1476">
          <cell r="H1476">
            <v>1170.08</v>
          </cell>
        </row>
        <row r="1477">
          <cell r="H1477">
            <v>1226304271.9199998</v>
          </cell>
        </row>
        <row r="1478">
          <cell r="H1478">
            <v>802975</v>
          </cell>
        </row>
        <row r="1479">
          <cell r="H1479">
            <v>222456</v>
          </cell>
        </row>
        <row r="1480">
          <cell r="H1480">
            <v>8297.08</v>
          </cell>
        </row>
        <row r="1481">
          <cell r="H1481">
            <v>802348739.39999998</v>
          </cell>
        </row>
        <row r="1482">
          <cell r="H1482">
            <v>802975</v>
          </cell>
        </row>
        <row r="1483">
          <cell r="H1483">
            <v>222456</v>
          </cell>
        </row>
        <row r="1484">
          <cell r="H1484">
            <v>6296.6</v>
          </cell>
        </row>
        <row r="1485">
          <cell r="H1485">
            <v>910019111.81999993</v>
          </cell>
        </row>
        <row r="1486">
          <cell r="H1486">
            <v>802975</v>
          </cell>
        </row>
        <row r="1487">
          <cell r="H1487">
            <v>222456</v>
          </cell>
        </row>
        <row r="1488">
          <cell r="H1488">
            <v>7426.18</v>
          </cell>
        </row>
        <row r="1489">
          <cell r="H1489">
            <v>1167385409.9699998</v>
          </cell>
        </row>
        <row r="1490">
          <cell r="H1490">
            <v>802975</v>
          </cell>
        </row>
        <row r="1491">
          <cell r="H1491">
            <v>222456</v>
          </cell>
        </row>
        <row r="1492">
          <cell r="H1492">
            <v>687.03</v>
          </cell>
        </row>
        <row r="1493">
          <cell r="H1493">
            <v>810088817.8499999</v>
          </cell>
        </row>
        <row r="1494">
          <cell r="H1494">
            <v>963390</v>
          </cell>
        </row>
        <row r="1495">
          <cell r="H1495">
            <v>222456</v>
          </cell>
        </row>
        <row r="1496">
          <cell r="H1496">
            <v>878.15</v>
          </cell>
        </row>
        <row r="1497">
          <cell r="H1497">
            <v>100681437.91999999</v>
          </cell>
        </row>
        <row r="1498">
          <cell r="H1498">
            <v>114.08</v>
          </cell>
        </row>
        <row r="1499">
          <cell r="H1499">
            <v>1114726737.9299998</v>
          </cell>
        </row>
        <row r="1500">
          <cell r="H1500">
            <v>801300</v>
          </cell>
        </row>
        <row r="1501">
          <cell r="H1501">
            <v>222456</v>
          </cell>
        </row>
        <row r="1502">
          <cell r="H1502">
            <v>173.07</v>
          </cell>
        </row>
        <row r="1503">
          <cell r="H1503">
            <v>1153420178.4299998</v>
          </cell>
        </row>
        <row r="1504">
          <cell r="H1504">
            <v>801300</v>
          </cell>
        </row>
        <row r="1505">
          <cell r="H1505">
            <v>222456</v>
          </cell>
        </row>
        <row r="1506">
          <cell r="H1506">
            <v>200.57</v>
          </cell>
        </row>
        <row r="1507">
          <cell r="H1507">
            <v>774769756.79999995</v>
          </cell>
        </row>
        <row r="1508">
          <cell r="H1508">
            <v>801300</v>
          </cell>
        </row>
        <row r="1509">
          <cell r="H1509">
            <v>222456</v>
          </cell>
        </row>
        <row r="1510">
          <cell r="H1510">
            <v>396.2</v>
          </cell>
        </row>
        <row r="1511">
          <cell r="H1511">
            <v>993327593.39999998</v>
          </cell>
        </row>
        <row r="1512">
          <cell r="H1512">
            <v>803025</v>
          </cell>
        </row>
        <row r="1513">
          <cell r="H1513">
            <v>223920</v>
          </cell>
        </row>
        <row r="1514">
          <cell r="H1514">
            <v>139.6</v>
          </cell>
        </row>
        <row r="1515">
          <cell r="H1515">
            <v>989670420</v>
          </cell>
        </row>
        <row r="1516">
          <cell r="H1516">
            <v>803025</v>
          </cell>
        </row>
        <row r="1517">
          <cell r="H1517">
            <v>223920</v>
          </cell>
        </row>
        <row r="1518">
          <cell r="H1518">
            <v>-248</v>
          </cell>
        </row>
        <row r="1519">
          <cell r="H1519">
            <v>1153760115.5999999</v>
          </cell>
        </row>
        <row r="1520">
          <cell r="H1520">
            <v>803025</v>
          </cell>
        </row>
        <row r="1521">
          <cell r="H1521">
            <v>223920</v>
          </cell>
        </row>
        <row r="1522">
          <cell r="H1522">
            <v>411.4</v>
          </cell>
        </row>
        <row r="1523">
          <cell r="H1523">
            <v>958703963.39999998</v>
          </cell>
        </row>
        <row r="1524">
          <cell r="H1524">
            <v>803025</v>
          </cell>
        </row>
        <row r="1525">
          <cell r="H1525">
            <v>223920</v>
          </cell>
        </row>
        <row r="1526">
          <cell r="H1526">
            <v>483.6</v>
          </cell>
        </row>
        <row r="1527">
          <cell r="H1527">
            <v>722236909.67999995</v>
          </cell>
        </row>
        <row r="1528">
          <cell r="H1528">
            <v>891303</v>
          </cell>
        </row>
        <row r="1529">
          <cell r="H1529">
            <v>226512</v>
          </cell>
        </row>
        <row r="1530">
          <cell r="H1530">
            <v>4809.32</v>
          </cell>
        </row>
        <row r="1531">
          <cell r="H1531">
            <v>3057048560</v>
          </cell>
        </row>
        <row r="1532">
          <cell r="H1532">
            <v>223240</v>
          </cell>
        </row>
        <row r="1533">
          <cell r="H1533">
            <v>921504</v>
          </cell>
        </row>
        <row r="1534">
          <cell r="H1534">
            <v>3813999590</v>
          </cell>
        </row>
        <row r="1535">
          <cell r="H1535">
            <v>223240</v>
          </cell>
        </row>
        <row r="1536">
          <cell r="H1536">
            <v>804975</v>
          </cell>
        </row>
        <row r="1537">
          <cell r="H1537">
            <v>1</v>
          </cell>
        </row>
        <row r="1538">
          <cell r="H1538">
            <v>3551190300</v>
          </cell>
        </row>
        <row r="1539">
          <cell r="H1539">
            <v>223240</v>
          </cell>
        </row>
        <row r="1540">
          <cell r="H1540">
            <v>804975</v>
          </cell>
        </row>
        <row r="1541">
          <cell r="H1541">
            <v>13492163</v>
          </cell>
        </row>
        <row r="1542">
          <cell r="H1542">
            <v>219842</v>
          </cell>
        </row>
        <row r="1543">
          <cell r="H1543">
            <v>4867177</v>
          </cell>
        </row>
        <row r="1544">
          <cell r="H1544">
            <v>7</v>
          </cell>
        </row>
        <row r="1545">
          <cell r="H1545">
            <v>1.81</v>
          </cell>
        </row>
        <row r="1546">
          <cell r="H1546">
            <v>22.54</v>
          </cell>
        </row>
        <row r="1547">
          <cell r="H1547">
            <v>-1.66</v>
          </cell>
        </row>
        <row r="1548">
          <cell r="H1548">
            <v>6624900935.5</v>
          </cell>
        </row>
        <row r="1549">
          <cell r="H1549">
            <v>532406</v>
          </cell>
        </row>
        <row r="1550">
          <cell r="H1550">
            <v>111620</v>
          </cell>
        </row>
        <row r="1551">
          <cell r="H1551">
            <v>64.5</v>
          </cell>
        </row>
        <row r="1552">
          <cell r="H1552">
            <v>5053707120</v>
          </cell>
        </row>
        <row r="1553">
          <cell r="H1553">
            <v>1064811</v>
          </cell>
        </row>
        <row r="1554">
          <cell r="H1554">
            <v>223240</v>
          </cell>
        </row>
        <row r="1555">
          <cell r="H1555">
            <v>509</v>
          </cell>
        </row>
        <row r="1556">
          <cell r="H1556">
            <v>10498842063.839998</v>
          </cell>
        </row>
        <row r="1557">
          <cell r="H1557">
            <v>433606</v>
          </cell>
        </row>
        <row r="1558">
          <cell r="H1558">
            <v>111228</v>
          </cell>
        </row>
        <row r="1559">
          <cell r="H1559">
            <v>586.16</v>
          </cell>
        </row>
        <row r="1560">
          <cell r="H1560">
            <v>1075630374</v>
          </cell>
        </row>
        <row r="1561">
          <cell r="H1561">
            <v>158228</v>
          </cell>
        </row>
        <row r="1562">
          <cell r="H1562">
            <v>40588</v>
          </cell>
        </row>
        <row r="1563">
          <cell r="H1563">
            <v>810</v>
          </cell>
        </row>
        <row r="1564">
          <cell r="H1564">
            <v>4819676082</v>
          </cell>
        </row>
        <row r="1565">
          <cell r="H1565">
            <v>708985</v>
          </cell>
        </row>
        <row r="1566">
          <cell r="H1566">
            <v>181868</v>
          </cell>
        </row>
        <row r="1567">
          <cell r="H1567">
            <v>-690</v>
          </cell>
        </row>
        <row r="1568">
          <cell r="H1568">
            <v>577733946</v>
          </cell>
        </row>
        <row r="1569">
          <cell r="H1569">
            <v>50696</v>
          </cell>
        </row>
        <row r="1570">
          <cell r="H1570">
            <v>9478</v>
          </cell>
        </row>
        <row r="1571">
          <cell r="H1571">
            <v>-78</v>
          </cell>
        </row>
        <row r="1572">
          <cell r="H1572">
            <v>6194017779</v>
          </cell>
        </row>
        <row r="1573">
          <cell r="H1573">
            <v>543524</v>
          </cell>
        </row>
        <row r="1574">
          <cell r="H1574">
            <v>101614</v>
          </cell>
        </row>
        <row r="1575">
          <cell r="H1575">
            <v>83</v>
          </cell>
        </row>
        <row r="1576">
          <cell r="H1576">
            <v>1.89</v>
          </cell>
        </row>
        <row r="1577">
          <cell r="H1577">
            <v>94.31</v>
          </cell>
        </row>
        <row r="1578">
          <cell r="H1578">
            <v>-1674300</v>
          </cell>
        </row>
        <row r="1579">
          <cell r="H1579">
            <v>-573070.04</v>
          </cell>
        </row>
        <row r="1580">
          <cell r="H1580">
            <v>4830.04</v>
          </cell>
        </row>
        <row r="1581">
          <cell r="H1581">
            <v>-1480989</v>
          </cell>
        </row>
        <row r="1582">
          <cell r="H1582">
            <v>1480989</v>
          </cell>
        </row>
        <row r="1583">
          <cell r="H1583">
            <v>-7232500</v>
          </cell>
        </row>
        <row r="1584">
          <cell r="H1584">
            <v>7232500</v>
          </cell>
        </row>
        <row r="1585">
          <cell r="H1585">
            <v>2739400</v>
          </cell>
        </row>
        <row r="1586">
          <cell r="H1586">
            <v>5463800</v>
          </cell>
        </row>
        <row r="1587">
          <cell r="H1587">
            <v>3655000</v>
          </cell>
        </row>
        <row r="1588">
          <cell r="H1588">
            <v>5725000</v>
          </cell>
        </row>
        <row r="1589">
          <cell r="H1589">
            <v>300000</v>
          </cell>
        </row>
        <row r="1590">
          <cell r="H1590">
            <v>4000000</v>
          </cell>
        </row>
        <row r="1591">
          <cell r="H1591">
            <v>3630000</v>
          </cell>
        </row>
        <row r="1592">
          <cell r="H1592">
            <v>295000</v>
          </cell>
        </row>
        <row r="1593">
          <cell r="H1593">
            <v>1312091</v>
          </cell>
        </row>
        <row r="1594">
          <cell r="H1594">
            <v>800000</v>
          </cell>
        </row>
        <row r="1595">
          <cell r="H1595">
            <v>320000</v>
          </cell>
        </row>
        <row r="1596">
          <cell r="H1596">
            <v>1346294</v>
          </cell>
        </row>
        <row r="1597">
          <cell r="H1597">
            <v>5459664</v>
          </cell>
        </row>
        <row r="1598">
          <cell r="H1598">
            <v>13975374</v>
          </cell>
        </row>
        <row r="1599">
          <cell r="H1599">
            <v>2695000</v>
          </cell>
        </row>
        <row r="1600">
          <cell r="H1600">
            <v>4307296</v>
          </cell>
        </row>
        <row r="1601">
          <cell r="H1601">
            <v>6537927</v>
          </cell>
        </row>
        <row r="1602">
          <cell r="H1602">
            <v>6537927</v>
          </cell>
        </row>
        <row r="1603">
          <cell r="H1603">
            <v>13075854</v>
          </cell>
        </row>
        <row r="1604">
          <cell r="H1604">
            <v>63199961</v>
          </cell>
        </row>
        <row r="1605">
          <cell r="H1605">
            <v>4358618</v>
          </cell>
        </row>
        <row r="1606">
          <cell r="H1606">
            <v>6537927</v>
          </cell>
        </row>
        <row r="1607">
          <cell r="H1607">
            <v>10896545</v>
          </cell>
        </row>
        <row r="1608">
          <cell r="H1608">
            <v>4358618</v>
          </cell>
        </row>
        <row r="1609">
          <cell r="H1609">
            <v>8717236</v>
          </cell>
        </row>
        <row r="1610">
          <cell r="H1610">
            <v>8717236</v>
          </cell>
        </row>
        <row r="1611">
          <cell r="H1611">
            <v>6537927</v>
          </cell>
        </row>
        <row r="1612">
          <cell r="H1612">
            <v>2179309</v>
          </cell>
        </row>
        <row r="1613">
          <cell r="H1613">
            <v>6537927</v>
          </cell>
        </row>
        <row r="1614">
          <cell r="H1614">
            <v>8717236</v>
          </cell>
        </row>
        <row r="1615">
          <cell r="H1615">
            <v>10896545</v>
          </cell>
        </row>
        <row r="1616">
          <cell r="H1616">
            <v>4358618</v>
          </cell>
        </row>
        <row r="1617">
          <cell r="H1617">
            <v>6537927</v>
          </cell>
        </row>
        <row r="1618">
          <cell r="H1618">
            <v>8717236</v>
          </cell>
        </row>
        <row r="1619">
          <cell r="H1619">
            <v>6537927</v>
          </cell>
        </row>
        <row r="1620">
          <cell r="H1620">
            <v>10896545</v>
          </cell>
        </row>
        <row r="1621">
          <cell r="H1621">
            <v>8717236</v>
          </cell>
        </row>
        <row r="1622">
          <cell r="H1622">
            <v>4358618</v>
          </cell>
        </row>
        <row r="1623">
          <cell r="H1623">
            <v>8717236</v>
          </cell>
        </row>
        <row r="1624">
          <cell r="H1624">
            <v>8717236</v>
          </cell>
        </row>
        <row r="1625">
          <cell r="H1625">
            <v>4358618</v>
          </cell>
        </row>
        <row r="1626">
          <cell r="H1626">
            <v>13075854</v>
          </cell>
        </row>
        <row r="1627">
          <cell r="H1627">
            <v>4358618</v>
          </cell>
        </row>
        <row r="1628">
          <cell r="H1628">
            <v>6537927</v>
          </cell>
        </row>
        <row r="1629">
          <cell r="H1629">
            <v>6537927</v>
          </cell>
        </row>
        <row r="1630">
          <cell r="H1630">
            <v>4358618</v>
          </cell>
        </row>
        <row r="1631">
          <cell r="H1631">
            <v>10896545</v>
          </cell>
        </row>
        <row r="1632">
          <cell r="H1632">
            <v>4358618</v>
          </cell>
        </row>
        <row r="1633">
          <cell r="H1633">
            <v>6537927</v>
          </cell>
        </row>
        <row r="1634">
          <cell r="H1634">
            <v>2179309</v>
          </cell>
        </row>
        <row r="1635">
          <cell r="H1635">
            <v>4358618</v>
          </cell>
        </row>
        <row r="1636">
          <cell r="H1636">
            <v>2179309</v>
          </cell>
        </row>
        <row r="1637">
          <cell r="H1637">
            <v>6537927</v>
          </cell>
        </row>
        <row r="1638">
          <cell r="H1638">
            <v>6537927</v>
          </cell>
        </row>
        <row r="1639">
          <cell r="H1639">
            <v>6537927</v>
          </cell>
        </row>
        <row r="1640">
          <cell r="H1640">
            <v>4505440</v>
          </cell>
        </row>
        <row r="1641">
          <cell r="H1641">
            <v>4358618</v>
          </cell>
        </row>
        <row r="1642">
          <cell r="H1642">
            <v>4358618</v>
          </cell>
        </row>
        <row r="1643">
          <cell r="H1643">
            <v>4458080</v>
          </cell>
        </row>
        <row r="1644">
          <cell r="H1644">
            <v>7970000</v>
          </cell>
        </row>
        <row r="1645">
          <cell r="H1645">
            <v>352775</v>
          </cell>
        </row>
        <row r="1646">
          <cell r="H1646">
            <v>168782</v>
          </cell>
        </row>
        <row r="1647">
          <cell r="H1647">
            <v>4150188</v>
          </cell>
        </row>
        <row r="1648">
          <cell r="H1648">
            <v>26472000</v>
          </cell>
        </row>
        <row r="1649">
          <cell r="H1649">
            <v>41580000</v>
          </cell>
        </row>
        <row r="1650">
          <cell r="H1650">
            <v>2586360</v>
          </cell>
        </row>
        <row r="1651">
          <cell r="H1651">
            <v>50161000</v>
          </cell>
        </row>
        <row r="1652">
          <cell r="H1652">
            <v>888000</v>
          </cell>
        </row>
        <row r="1653">
          <cell r="H1653">
            <v>23786000</v>
          </cell>
        </row>
        <row r="1654">
          <cell r="H1654">
            <v>4600000</v>
          </cell>
        </row>
        <row r="1655">
          <cell r="H1655">
            <v>239496</v>
          </cell>
        </row>
        <row r="1656">
          <cell r="H1656">
            <v>6898000</v>
          </cell>
        </row>
        <row r="1657">
          <cell r="H1657">
            <v>7849000</v>
          </cell>
        </row>
        <row r="1658">
          <cell r="H1658">
            <v>7425000</v>
          </cell>
        </row>
        <row r="1659">
          <cell r="H1659">
            <v>1000000</v>
          </cell>
        </row>
        <row r="1660">
          <cell r="H1660">
            <v>1159000</v>
          </cell>
        </row>
        <row r="1661">
          <cell r="H1661">
            <v>22462000</v>
          </cell>
        </row>
        <row r="1662">
          <cell r="H1662">
            <v>449000</v>
          </cell>
        </row>
        <row r="1663">
          <cell r="H1663">
            <v>5989710</v>
          </cell>
        </row>
        <row r="1664">
          <cell r="H1664">
            <v>1634685</v>
          </cell>
        </row>
        <row r="1665">
          <cell r="H1665">
            <v>36481920</v>
          </cell>
        </row>
        <row r="1666">
          <cell r="H1666">
            <v>15513425</v>
          </cell>
        </row>
        <row r="1667">
          <cell r="H1667">
            <v>2766383</v>
          </cell>
        </row>
        <row r="1668">
          <cell r="H1668">
            <v>126050</v>
          </cell>
        </row>
        <row r="1669">
          <cell r="H1669">
            <v>215839</v>
          </cell>
        </row>
        <row r="1670">
          <cell r="H1670">
            <v>5470600</v>
          </cell>
        </row>
        <row r="1671">
          <cell r="H1671">
            <v>11605594</v>
          </cell>
        </row>
        <row r="1672">
          <cell r="H1672">
            <v>4500000</v>
          </cell>
        </row>
        <row r="1673">
          <cell r="H1673">
            <v>6743700</v>
          </cell>
        </row>
        <row r="1674">
          <cell r="H1674">
            <v>168068</v>
          </cell>
        </row>
        <row r="1675">
          <cell r="H1675">
            <v>750000</v>
          </cell>
        </row>
        <row r="1676">
          <cell r="H1676">
            <v>20121900</v>
          </cell>
        </row>
        <row r="1677">
          <cell r="H1677">
            <v>12432448</v>
          </cell>
        </row>
        <row r="1678">
          <cell r="H1678">
            <v>5542442</v>
          </cell>
        </row>
        <row r="1679">
          <cell r="H1679">
            <v>143121000</v>
          </cell>
        </row>
        <row r="1680">
          <cell r="H1680">
            <v>53236428</v>
          </cell>
        </row>
        <row r="1681">
          <cell r="H1681">
            <v>100248974</v>
          </cell>
        </row>
        <row r="1682">
          <cell r="H1682">
            <v>5199600</v>
          </cell>
        </row>
        <row r="1683">
          <cell r="H1683">
            <v>1879363</v>
          </cell>
        </row>
        <row r="1684">
          <cell r="H1684">
            <v>1500000</v>
          </cell>
        </row>
        <row r="1685">
          <cell r="H1685">
            <v>200000</v>
          </cell>
        </row>
        <row r="1686">
          <cell r="H1686">
            <v>30626640</v>
          </cell>
        </row>
        <row r="1687">
          <cell r="H1687">
            <v>2731090</v>
          </cell>
        </row>
        <row r="1688">
          <cell r="H1688">
            <v>18516458</v>
          </cell>
        </row>
        <row r="1689">
          <cell r="H1689">
            <v>18691866</v>
          </cell>
        </row>
        <row r="1690">
          <cell r="H1690">
            <v>243440645.82999998</v>
          </cell>
        </row>
        <row r="1691">
          <cell r="H1691">
            <v>60117617.189999998</v>
          </cell>
        </row>
        <row r="1692">
          <cell r="H1692">
            <v>7853</v>
          </cell>
        </row>
        <row r="1693">
          <cell r="H1693">
            <v>2768400000</v>
          </cell>
        </row>
        <row r="1694">
          <cell r="H1694">
            <v>650603000</v>
          </cell>
        </row>
        <row r="1695">
          <cell r="H1695">
            <v>189784770</v>
          </cell>
        </row>
        <row r="1696">
          <cell r="H1696">
            <v>262193870</v>
          </cell>
        </row>
        <row r="1697">
          <cell r="H1697">
            <v>528082000</v>
          </cell>
        </row>
        <row r="1698">
          <cell r="H1698">
            <v>193341456</v>
          </cell>
        </row>
        <row r="1699">
          <cell r="H1699">
            <v>286671000</v>
          </cell>
        </row>
        <row r="1700">
          <cell r="H1700">
            <v>1977994370</v>
          </cell>
        </row>
        <row r="1701">
          <cell r="H1701">
            <v>194272056</v>
          </cell>
        </row>
        <row r="1702">
          <cell r="H1702">
            <v>265740804</v>
          </cell>
        </row>
        <row r="1703">
          <cell r="H1703">
            <v>55131552</v>
          </cell>
        </row>
        <row r="1704">
          <cell r="H1704">
            <v>70644100</v>
          </cell>
        </row>
        <row r="1705">
          <cell r="H1705">
            <v>182623266</v>
          </cell>
        </row>
        <row r="1706">
          <cell r="H1706">
            <v>44505600</v>
          </cell>
        </row>
        <row r="1707">
          <cell r="H1707">
            <v>291587000</v>
          </cell>
        </row>
        <row r="1708">
          <cell r="H1708">
            <v>40088034</v>
          </cell>
        </row>
        <row r="1709">
          <cell r="H1709">
            <v>177589526</v>
          </cell>
        </row>
        <row r="1710">
          <cell r="H1710">
            <v>165065214</v>
          </cell>
        </row>
        <row r="1711">
          <cell r="H1711">
            <v>630578880</v>
          </cell>
        </row>
        <row r="1712">
          <cell r="H1712">
            <v>7860543</v>
          </cell>
        </row>
        <row r="1713">
          <cell r="H1713">
            <v>76800000</v>
          </cell>
        </row>
        <row r="1714">
          <cell r="H1714">
            <v>93648450</v>
          </cell>
        </row>
        <row r="1715">
          <cell r="H1715">
            <v>83107500</v>
          </cell>
        </row>
        <row r="1716">
          <cell r="H1716">
            <v>128654910</v>
          </cell>
        </row>
        <row r="1717">
          <cell r="H1717">
            <v>336464715</v>
          </cell>
        </row>
        <row r="1718">
          <cell r="H1718">
            <v>232876800</v>
          </cell>
        </row>
        <row r="1719">
          <cell r="H1719">
            <v>371707200</v>
          </cell>
        </row>
        <row r="1720">
          <cell r="H1720">
            <v>638172000</v>
          </cell>
        </row>
        <row r="1721">
          <cell r="H1721">
            <v>24845600</v>
          </cell>
        </row>
        <row r="1722">
          <cell r="H1722">
            <v>506059200</v>
          </cell>
        </row>
        <row r="1723">
          <cell r="H1723">
            <v>181704000</v>
          </cell>
        </row>
        <row r="1724">
          <cell r="H1724">
            <v>247167960</v>
          </cell>
        </row>
        <row r="1725">
          <cell r="H1725">
            <v>298261440</v>
          </cell>
        </row>
        <row r="1726">
          <cell r="H1726">
            <v>1264700160</v>
          </cell>
        </row>
        <row r="1727">
          <cell r="H1727">
            <v>129363920</v>
          </cell>
        </row>
        <row r="1728">
          <cell r="H1728">
            <v>114392250</v>
          </cell>
        </row>
        <row r="1729">
          <cell r="H1729">
            <v>906413330</v>
          </cell>
        </row>
        <row r="1730">
          <cell r="H1730">
            <v>1105853700</v>
          </cell>
        </row>
        <row r="1731">
          <cell r="H1731">
            <v>154375511.03999999</v>
          </cell>
        </row>
        <row r="1732">
          <cell r="H1732">
            <v>463451909</v>
          </cell>
        </row>
        <row r="1733">
          <cell r="H1733">
            <v>612872800</v>
          </cell>
        </row>
        <row r="1734">
          <cell r="H1734">
            <v>791192000</v>
          </cell>
        </row>
        <row r="1735">
          <cell r="H1735">
            <v>52412080</v>
          </cell>
        </row>
        <row r="1736">
          <cell r="H1736">
            <v>818065884.68999994</v>
          </cell>
        </row>
        <row r="1737">
          <cell r="H1737">
            <v>42489133.109999999</v>
          </cell>
        </row>
        <row r="1738">
          <cell r="H1738">
            <v>610628290.3599999</v>
          </cell>
        </row>
        <row r="1739">
          <cell r="H1739">
            <v>807673878</v>
          </cell>
        </row>
        <row r="1740">
          <cell r="H1740">
            <v>707311971.32999992</v>
          </cell>
        </row>
        <row r="1741">
          <cell r="H1741">
            <v>816932161.00999999</v>
          </cell>
        </row>
        <row r="1742">
          <cell r="H1742">
            <v>623582692.82999992</v>
          </cell>
        </row>
        <row r="1743">
          <cell r="H1743">
            <v>1139093284.8499999</v>
          </cell>
        </row>
        <row r="1744">
          <cell r="H1744">
            <v>1179316538.3999999</v>
          </cell>
        </row>
        <row r="1745">
          <cell r="H1745">
            <v>1171953173.3999999</v>
          </cell>
        </row>
        <row r="1746">
          <cell r="H1746">
            <v>1186090834.1999998</v>
          </cell>
        </row>
        <row r="1747">
          <cell r="H1747">
            <v>1149274009.1999998</v>
          </cell>
        </row>
        <row r="1748">
          <cell r="H1748">
            <v>835157667.43999994</v>
          </cell>
        </row>
        <row r="1749">
          <cell r="H1749">
            <v>898330530</v>
          </cell>
        </row>
        <row r="1750">
          <cell r="H1750">
            <v>761491667.02999997</v>
          </cell>
        </row>
        <row r="1751">
          <cell r="H1751">
            <v>1175079632.3999999</v>
          </cell>
        </row>
        <row r="1752">
          <cell r="H1752">
            <v>611319513.02999997</v>
          </cell>
        </row>
        <row r="1753">
          <cell r="H1753">
            <v>253506400.00999999</v>
          </cell>
        </row>
        <row r="1754">
          <cell r="H1754">
            <v>566573985.16999996</v>
          </cell>
        </row>
        <row r="1755">
          <cell r="H1755">
            <v>791419901.43999994</v>
          </cell>
        </row>
        <row r="1756">
          <cell r="H1756">
            <v>984124749.43999994</v>
          </cell>
        </row>
        <row r="1757">
          <cell r="H1757">
            <v>1046317211.52</v>
          </cell>
        </row>
        <row r="1758">
          <cell r="H1758">
            <v>909702859.51999998</v>
          </cell>
        </row>
        <row r="1759">
          <cell r="H1759">
            <v>791436898.55999994</v>
          </cell>
        </row>
        <row r="1760">
          <cell r="H1760">
            <v>914146773.53999996</v>
          </cell>
        </row>
        <row r="1761">
          <cell r="H1761">
            <v>658940817.07999992</v>
          </cell>
        </row>
        <row r="1762">
          <cell r="H1762">
            <v>608721972.03999996</v>
          </cell>
        </row>
        <row r="1763">
          <cell r="H1763">
            <v>929428567.33999991</v>
          </cell>
        </row>
        <row r="1764">
          <cell r="H1764">
            <v>835914120.8599999</v>
          </cell>
        </row>
        <row r="1765">
          <cell r="H1765">
            <v>1035725685.54</v>
          </cell>
        </row>
        <row r="1766">
          <cell r="H1766">
            <v>913437563.21999991</v>
          </cell>
        </row>
        <row r="1767">
          <cell r="H1767">
            <v>912703023.95999992</v>
          </cell>
        </row>
        <row r="1768">
          <cell r="H1768">
            <v>981150262.81999993</v>
          </cell>
        </row>
        <row r="1769">
          <cell r="H1769">
            <v>866283519.91999996</v>
          </cell>
        </row>
        <row r="1770">
          <cell r="H1770">
            <v>978414737.29999995</v>
          </cell>
        </row>
        <row r="1771">
          <cell r="H1771">
            <v>1082305606.1999998</v>
          </cell>
        </row>
        <row r="1772">
          <cell r="H1772">
            <v>950172969.19999993</v>
          </cell>
        </row>
        <row r="1773">
          <cell r="H1773">
            <v>806870269.65999997</v>
          </cell>
        </row>
        <row r="1774">
          <cell r="H1774">
            <v>912787453.75999999</v>
          </cell>
        </row>
        <row r="1775">
          <cell r="H1775">
            <v>888893820.3599999</v>
          </cell>
        </row>
        <row r="1776">
          <cell r="H1776">
            <v>814131405</v>
          </cell>
        </row>
        <row r="1777">
          <cell r="H1777">
            <v>253574464.5</v>
          </cell>
        </row>
        <row r="1778">
          <cell r="H1778">
            <v>1217231779.5</v>
          </cell>
        </row>
        <row r="1779">
          <cell r="H1779">
            <v>-281388</v>
          </cell>
        </row>
        <row r="1780">
          <cell r="H1780">
            <v>281388</v>
          </cell>
        </row>
        <row r="1781">
          <cell r="H1781">
            <v>-8322775</v>
          </cell>
        </row>
        <row r="1782">
          <cell r="H1782">
            <v>392658552</v>
          </cell>
        </row>
        <row r="1783">
          <cell r="H1783">
            <v>27896</v>
          </cell>
        </row>
        <row r="1784">
          <cell r="H1784">
            <v>4750</v>
          </cell>
        </row>
        <row r="1785">
          <cell r="H1785">
            <v>-2</v>
          </cell>
        </row>
        <row r="1786">
          <cell r="H1786">
            <v>8970209871.4799995</v>
          </cell>
        </row>
        <row r="1787">
          <cell r="H1787">
            <v>637268</v>
          </cell>
        </row>
        <row r="1788">
          <cell r="H1788">
            <v>108506</v>
          </cell>
        </row>
        <row r="1789">
          <cell r="H1789">
            <v>296.52</v>
          </cell>
        </row>
        <row r="1790">
          <cell r="H1790">
            <v>521874536</v>
          </cell>
        </row>
        <row r="1791">
          <cell r="H1791">
            <v>899752</v>
          </cell>
        </row>
        <row r="1792">
          <cell r="H1792">
            <v>-4532686</v>
          </cell>
        </row>
        <row r="1793">
          <cell r="H1793">
            <v>1</v>
          </cell>
        </row>
        <row r="1794">
          <cell r="H1794">
            <v>2614</v>
          </cell>
        </row>
        <row r="1795">
          <cell r="H1795">
            <v>57873</v>
          </cell>
        </row>
        <row r="1796">
          <cell r="H1796">
            <v>219842</v>
          </cell>
        </row>
        <row r="1797">
          <cell r="H1797">
            <v>4867177</v>
          </cell>
        </row>
        <row r="1798">
          <cell r="H1798">
            <v>-219842</v>
          </cell>
        </row>
        <row r="1799">
          <cell r="H1799">
            <v>-4867177</v>
          </cell>
        </row>
        <row r="1800">
          <cell r="H1800">
            <v>403001660</v>
          </cell>
        </row>
        <row r="1801">
          <cell r="H1801">
            <v>406706303</v>
          </cell>
        </row>
        <row r="1802">
          <cell r="H1802">
            <v>400654885</v>
          </cell>
        </row>
        <row r="1803">
          <cell r="H1803">
            <v>119676134.36999999</v>
          </cell>
        </row>
        <row r="1804">
          <cell r="H1804">
            <v>190225800</v>
          </cell>
        </row>
        <row r="1805">
          <cell r="H1805">
            <v>683341776</v>
          </cell>
        </row>
        <row r="1806">
          <cell r="H1806">
            <v>1586742768</v>
          </cell>
        </row>
        <row r="1807">
          <cell r="H1807">
            <v>-0.37</v>
          </cell>
        </row>
        <row r="1808">
          <cell r="H1808">
            <v>3</v>
          </cell>
        </row>
        <row r="1809">
          <cell r="H1809">
            <v>19272600</v>
          </cell>
        </row>
        <row r="1810">
          <cell r="H1810">
            <v>4200000</v>
          </cell>
        </row>
        <row r="1811">
          <cell r="H1811">
            <v>7800000</v>
          </cell>
        </row>
        <row r="1812">
          <cell r="H1812">
            <v>1638069000</v>
          </cell>
        </row>
        <row r="1813">
          <cell r="H1813">
            <v>300000</v>
          </cell>
        </row>
        <row r="1814">
          <cell r="H1814">
            <v>-796</v>
          </cell>
        </row>
        <row r="1815">
          <cell r="H1815">
            <v>-0.41</v>
          </cell>
        </row>
        <row r="1816">
          <cell r="H1816">
            <v>-3051127</v>
          </cell>
        </row>
        <row r="1817">
          <cell r="H1817">
            <v>801300</v>
          </cell>
        </row>
        <row r="1818">
          <cell r="H1818">
            <v>2</v>
          </cell>
        </row>
        <row r="1819">
          <cell r="H1819">
            <v>-9603633804</v>
          </cell>
        </row>
        <row r="1820">
          <cell r="H1820">
            <v>9603533804</v>
          </cell>
        </row>
        <row r="1821">
          <cell r="H1821">
            <v>369489006</v>
          </cell>
        </row>
        <row r="1822">
          <cell r="H1822">
            <v>183232</v>
          </cell>
        </row>
        <row r="1823">
          <cell r="H1823">
            <v>26209.11</v>
          </cell>
        </row>
        <row r="1824">
          <cell r="H1824">
            <v>2.89</v>
          </cell>
        </row>
        <row r="1825">
          <cell r="H1825">
            <v>2861371218.5999999</v>
          </cell>
        </row>
        <row r="1826">
          <cell r="H1826">
            <v>1418970</v>
          </cell>
        </row>
        <row r="1827">
          <cell r="H1827">
            <v>202966.89</v>
          </cell>
        </row>
        <row r="1828">
          <cell r="H1828">
            <v>8038.51</v>
          </cell>
        </row>
        <row r="1829">
          <cell r="H1829">
            <v>1918546884</v>
          </cell>
        </row>
        <row r="1830">
          <cell r="H1830">
            <v>1022818</v>
          </cell>
        </row>
        <row r="1831">
          <cell r="H1831">
            <v>146301.6</v>
          </cell>
        </row>
        <row r="1832">
          <cell r="H1832">
            <v>-19.600000000000001</v>
          </cell>
        </row>
        <row r="1833">
          <cell r="H1833">
            <v>1086775509.5999999</v>
          </cell>
        </row>
        <row r="1834">
          <cell r="H1834">
            <v>579384</v>
          </cell>
        </row>
        <row r="1835">
          <cell r="H1835">
            <v>82874.399999999994</v>
          </cell>
        </row>
        <row r="1836">
          <cell r="H1836">
            <v>24</v>
          </cell>
        </row>
        <row r="1837">
          <cell r="H1837">
            <v>605296596</v>
          </cell>
        </row>
        <row r="1838">
          <cell r="H1838">
            <v>58445</v>
          </cell>
        </row>
        <row r="1839">
          <cell r="H1839">
            <v>8776</v>
          </cell>
        </row>
        <row r="1840">
          <cell r="H1840">
            <v>9</v>
          </cell>
        </row>
        <row r="1841">
          <cell r="H1841">
            <v>15451503568</v>
          </cell>
        </row>
        <row r="1842">
          <cell r="H1842">
            <v>1491944</v>
          </cell>
        </row>
        <row r="1843">
          <cell r="H1843">
            <v>224018</v>
          </cell>
        </row>
        <row r="1844">
          <cell r="H1844">
            <v>-10</v>
          </cell>
        </row>
        <row r="1845">
          <cell r="H1845">
            <v>776916600</v>
          </cell>
        </row>
        <row r="1846">
          <cell r="H1846">
            <v>67667</v>
          </cell>
        </row>
        <row r="1847">
          <cell r="H1847">
            <v>10160</v>
          </cell>
        </row>
        <row r="1848">
          <cell r="H1848">
            <v>-7</v>
          </cell>
        </row>
        <row r="1849">
          <cell r="H1849">
            <v>8123480706.7999992</v>
          </cell>
        </row>
        <row r="1850">
          <cell r="H1850">
            <v>707528</v>
          </cell>
        </row>
        <row r="1851">
          <cell r="H1851">
            <v>106232</v>
          </cell>
        </row>
        <row r="1852">
          <cell r="H1852">
            <v>10.199999999999999</v>
          </cell>
        </row>
        <row r="1853">
          <cell r="H1853">
            <v>4422546777.5999994</v>
          </cell>
        </row>
        <row r="1854">
          <cell r="H1854">
            <v>997197</v>
          </cell>
        </row>
        <row r="1855">
          <cell r="H1855">
            <v>114588</v>
          </cell>
        </row>
        <row r="1856">
          <cell r="H1856">
            <v>17.399999999999999</v>
          </cell>
        </row>
        <row r="1857">
          <cell r="H1857">
            <v>24237080820</v>
          </cell>
        </row>
        <row r="1858">
          <cell r="H1858">
            <v>997198</v>
          </cell>
        </row>
        <row r="1859">
          <cell r="H1859">
            <v>114588</v>
          </cell>
        </row>
        <row r="1860">
          <cell r="H1860">
            <v>7</v>
          </cell>
        </row>
        <row r="1861">
          <cell r="H1861">
            <v>3090207600</v>
          </cell>
        </row>
        <row r="1862">
          <cell r="H1862">
            <v>601685</v>
          </cell>
        </row>
        <row r="1863">
          <cell r="H1863">
            <v>90340</v>
          </cell>
        </row>
        <row r="1864">
          <cell r="H1864">
            <v>-29625</v>
          </cell>
        </row>
        <row r="1865">
          <cell r="H1865">
            <v>891126250</v>
          </cell>
        </row>
        <row r="1866">
          <cell r="H1866">
            <v>173509</v>
          </cell>
        </row>
        <row r="1867">
          <cell r="H1867">
            <v>26052</v>
          </cell>
        </row>
        <row r="1868">
          <cell r="H1868">
            <v>14</v>
          </cell>
        </row>
        <row r="1869">
          <cell r="H1869">
            <v>4156014963.5999999</v>
          </cell>
        </row>
        <row r="1870">
          <cell r="H1870">
            <v>659740</v>
          </cell>
        </row>
        <row r="1871">
          <cell r="H1871">
            <v>116392</v>
          </cell>
        </row>
        <row r="1872">
          <cell r="H1872">
            <v>92.4</v>
          </cell>
        </row>
        <row r="1873">
          <cell r="H1873">
            <v>2191495.5</v>
          </cell>
        </row>
        <row r="1874">
          <cell r="H1874">
            <v>2190925</v>
          </cell>
        </row>
        <row r="1875">
          <cell r="H1875">
            <v>0.5</v>
          </cell>
        </row>
        <row r="1876">
          <cell r="H1876">
            <v>6211298808</v>
          </cell>
        </row>
        <row r="1877">
          <cell r="H1877">
            <v>814975</v>
          </cell>
        </row>
        <row r="1878">
          <cell r="H1878">
            <v>226512</v>
          </cell>
        </row>
        <row r="1879">
          <cell r="H1879">
            <v>105</v>
          </cell>
        </row>
        <row r="1880">
          <cell r="H1880">
            <v>1524386024</v>
          </cell>
        </row>
        <row r="1881">
          <cell r="H1881">
            <v>659740</v>
          </cell>
        </row>
        <row r="1882">
          <cell r="H1882">
            <v>116392</v>
          </cell>
        </row>
        <row r="1883">
          <cell r="H1883">
            <v>4</v>
          </cell>
        </row>
        <row r="1884">
          <cell r="H1884">
            <v>1150792067.7199998</v>
          </cell>
        </row>
        <row r="1885">
          <cell r="H1885">
            <v>815425</v>
          </cell>
        </row>
        <row r="1886">
          <cell r="H1886">
            <v>225712</v>
          </cell>
        </row>
        <row r="1887">
          <cell r="H1887">
            <v>12135.28</v>
          </cell>
        </row>
        <row r="1888">
          <cell r="H1888">
            <v>1210477839.1199999</v>
          </cell>
        </row>
        <row r="1889">
          <cell r="H1889">
            <v>980700</v>
          </cell>
        </row>
        <row r="1890">
          <cell r="H1890">
            <v>229176</v>
          </cell>
        </row>
        <row r="1891">
          <cell r="H1891">
            <v>2239.88</v>
          </cell>
        </row>
        <row r="1892">
          <cell r="H1892">
            <v>1184893776.3599999</v>
          </cell>
        </row>
        <row r="1893">
          <cell r="H1893">
            <v>817375</v>
          </cell>
        </row>
        <row r="1894">
          <cell r="H1894">
            <v>229176</v>
          </cell>
        </row>
        <row r="1895">
          <cell r="H1895">
            <v>811.64</v>
          </cell>
        </row>
        <row r="1896">
          <cell r="H1896">
            <v>1143764553.1899998</v>
          </cell>
        </row>
        <row r="1897">
          <cell r="H1897">
            <v>818100</v>
          </cell>
        </row>
        <row r="1898">
          <cell r="H1898">
            <v>230728</v>
          </cell>
        </row>
        <row r="1899">
          <cell r="H1899">
            <v>9568.81</v>
          </cell>
        </row>
        <row r="1900">
          <cell r="H1900">
            <v>1122277142.9599998</v>
          </cell>
        </row>
        <row r="1901">
          <cell r="H1901">
            <v>818100</v>
          </cell>
        </row>
        <row r="1902">
          <cell r="H1902">
            <v>230728</v>
          </cell>
        </row>
        <row r="1903">
          <cell r="H1903">
            <v>4773.04</v>
          </cell>
        </row>
        <row r="1904">
          <cell r="H1904">
            <v>1096784803.4199998</v>
          </cell>
        </row>
        <row r="1905">
          <cell r="H1905">
            <v>866696</v>
          </cell>
        </row>
        <row r="1906">
          <cell r="H1906">
            <v>232784</v>
          </cell>
        </row>
        <row r="1907">
          <cell r="H1907">
            <v>274.58</v>
          </cell>
        </row>
        <row r="1908">
          <cell r="H1908">
            <v>957385596.77999997</v>
          </cell>
        </row>
        <row r="1909">
          <cell r="H1909">
            <v>866696</v>
          </cell>
        </row>
        <row r="1910">
          <cell r="H1910">
            <v>232784</v>
          </cell>
        </row>
        <row r="1911">
          <cell r="H1911">
            <v>1073.22</v>
          </cell>
        </row>
        <row r="1912">
          <cell r="H1912">
            <v>962716932.33999991</v>
          </cell>
        </row>
        <row r="1913">
          <cell r="H1913">
            <v>866696</v>
          </cell>
        </row>
        <row r="1914">
          <cell r="H1914">
            <v>232784</v>
          </cell>
        </row>
        <row r="1915">
          <cell r="H1915">
            <v>397.66</v>
          </cell>
        </row>
        <row r="1916">
          <cell r="H1916">
            <v>1203415297.3599999</v>
          </cell>
        </row>
        <row r="1917">
          <cell r="H1917">
            <v>866697</v>
          </cell>
        </row>
        <row r="1918">
          <cell r="H1918">
            <v>232784</v>
          </cell>
        </row>
        <row r="1919">
          <cell r="H1919">
            <v>-1260.3599999999999</v>
          </cell>
        </row>
        <row r="1920">
          <cell r="H1920">
            <v>22179950.5</v>
          </cell>
        </row>
        <row r="1921">
          <cell r="H1921">
            <v>232784</v>
          </cell>
        </row>
        <row r="1922">
          <cell r="H1922">
            <v>0.5</v>
          </cell>
        </row>
        <row r="1923">
          <cell r="H1923">
            <v>0.2</v>
          </cell>
        </row>
        <row r="1924">
          <cell r="H1924">
            <v>1587.54</v>
          </cell>
        </row>
        <row r="1925">
          <cell r="H1925">
            <v>446608</v>
          </cell>
        </row>
        <row r="1926">
          <cell r="H1926">
            <v>2323380</v>
          </cell>
        </row>
        <row r="1927">
          <cell r="H1927">
            <v>1797</v>
          </cell>
        </row>
        <row r="1928">
          <cell r="H1928">
            <v>4702500000</v>
          </cell>
        </row>
        <row r="1929">
          <cell r="H1929">
            <v>4702500000</v>
          </cell>
        </row>
        <row r="1930">
          <cell r="H1930">
            <v>4647432000</v>
          </cell>
        </row>
        <row r="1931">
          <cell r="H1931">
            <v>3778400000</v>
          </cell>
        </row>
        <row r="1932">
          <cell r="H1932">
            <v>2833800000</v>
          </cell>
        </row>
        <row r="1933">
          <cell r="H1933">
            <v>1921400000</v>
          </cell>
        </row>
        <row r="1934">
          <cell r="H1934">
            <v>5764200000</v>
          </cell>
        </row>
        <row r="1935">
          <cell r="H1935">
            <v>4803500000</v>
          </cell>
        </row>
        <row r="1936">
          <cell r="H1936">
            <v>4834500000</v>
          </cell>
        </row>
        <row r="1937">
          <cell r="H1937">
            <v>4788500000</v>
          </cell>
        </row>
        <row r="1938">
          <cell r="H1938">
            <v>762582582</v>
          </cell>
        </row>
        <row r="1939">
          <cell r="H1939">
            <v>1278998630</v>
          </cell>
        </row>
        <row r="1940">
          <cell r="H1940">
            <v>852800090</v>
          </cell>
        </row>
        <row r="1941">
          <cell r="H1941">
            <v>1177800600</v>
          </cell>
        </row>
        <row r="1942">
          <cell r="H1942">
            <v>34871200</v>
          </cell>
        </row>
        <row r="1943">
          <cell r="H1943">
            <v>433933440</v>
          </cell>
        </row>
        <row r="1944">
          <cell r="H1944">
            <v>277151000</v>
          </cell>
        </row>
        <row r="1945">
          <cell r="H1945">
            <v>315872640</v>
          </cell>
        </row>
        <row r="1946">
          <cell r="H1946">
            <v>180589600</v>
          </cell>
        </row>
        <row r="1947">
          <cell r="H1947">
            <v>289485900</v>
          </cell>
        </row>
        <row r="1948">
          <cell r="H1948">
            <v>395931090</v>
          </cell>
        </row>
        <row r="1949">
          <cell r="H1949">
            <v>108984300</v>
          </cell>
        </row>
        <row r="1950">
          <cell r="H1950">
            <v>184343575</v>
          </cell>
        </row>
        <row r="1951">
          <cell r="H1951">
            <v>445598200</v>
          </cell>
        </row>
        <row r="1952">
          <cell r="H1952">
            <v>164117000</v>
          </cell>
        </row>
        <row r="1953">
          <cell r="H1953">
            <v>296651940</v>
          </cell>
        </row>
        <row r="1954">
          <cell r="H1954">
            <v>301049000</v>
          </cell>
        </row>
        <row r="1955">
          <cell r="H1955">
            <v>255070860</v>
          </cell>
        </row>
        <row r="1956">
          <cell r="H1956">
            <v>254609600</v>
          </cell>
        </row>
        <row r="1957">
          <cell r="H1957">
            <v>199868200</v>
          </cell>
        </row>
        <row r="1958">
          <cell r="H1958">
            <v>121132000</v>
          </cell>
        </row>
        <row r="1959">
          <cell r="H1959">
            <v>596274100</v>
          </cell>
        </row>
        <row r="1960">
          <cell r="H1960">
            <v>305772168</v>
          </cell>
        </row>
        <row r="1961">
          <cell r="H1961">
            <v>299802300</v>
          </cell>
        </row>
        <row r="1962">
          <cell r="H1962">
            <v>13480600</v>
          </cell>
        </row>
        <row r="1963">
          <cell r="H1963">
            <v>539867926.39999998</v>
          </cell>
        </row>
        <row r="1964">
          <cell r="H1964">
            <v>90921000</v>
          </cell>
        </row>
        <row r="1965">
          <cell r="H1965">
            <v>615669000</v>
          </cell>
        </row>
        <row r="1966">
          <cell r="H1966">
            <v>90744000</v>
          </cell>
        </row>
        <row r="1967">
          <cell r="H1967">
            <v>469904990</v>
          </cell>
        </row>
        <row r="1968">
          <cell r="H1968">
            <v>104264000</v>
          </cell>
        </row>
        <row r="1969">
          <cell r="H1969">
            <v>305125900</v>
          </cell>
        </row>
        <row r="1970">
          <cell r="H1970">
            <v>100864400</v>
          </cell>
        </row>
        <row r="1971">
          <cell r="H1971">
            <v>175265760</v>
          </cell>
        </row>
        <row r="1972">
          <cell r="H1972">
            <v>226966680</v>
          </cell>
        </row>
        <row r="1973">
          <cell r="H1973">
            <v>97881080</v>
          </cell>
        </row>
        <row r="1974">
          <cell r="H1974">
            <v>478257210</v>
          </cell>
        </row>
        <row r="1975">
          <cell r="H1975">
            <v>2869632.57</v>
          </cell>
        </row>
        <row r="1976">
          <cell r="H1976">
            <v>1137341131</v>
          </cell>
        </row>
        <row r="1977">
          <cell r="H1977">
            <v>399124815</v>
          </cell>
        </row>
        <row r="1978">
          <cell r="H1978">
            <v>19219339476</v>
          </cell>
        </row>
        <row r="1979">
          <cell r="H1979">
            <v>1312734884.52</v>
          </cell>
        </row>
        <row r="1980">
          <cell r="H1980">
            <v>591625757.93999994</v>
          </cell>
        </row>
        <row r="1981">
          <cell r="H1981">
            <v>955128339.89999998</v>
          </cell>
        </row>
        <row r="1982">
          <cell r="H1982">
            <v>1023140437.9</v>
          </cell>
        </row>
        <row r="1983">
          <cell r="H1983">
            <v>955128339.89999998</v>
          </cell>
        </row>
        <row r="1984">
          <cell r="H1984">
            <v>964041666</v>
          </cell>
        </row>
        <row r="1985">
          <cell r="H1985">
            <v>935061413.25</v>
          </cell>
        </row>
        <row r="1986">
          <cell r="H1986">
            <v>1009126212.5</v>
          </cell>
        </row>
        <row r="1987">
          <cell r="H1987">
            <v>984233332.5</v>
          </cell>
        </row>
        <row r="1988">
          <cell r="H1988">
            <v>499518510.75</v>
          </cell>
        </row>
        <row r="1989">
          <cell r="H1989">
            <v>837159212.25</v>
          </cell>
        </row>
        <row r="1990">
          <cell r="H1990">
            <v>494670463.5</v>
          </cell>
        </row>
        <row r="1991">
          <cell r="H1991">
            <v>1157805702.75</v>
          </cell>
        </row>
        <row r="1992">
          <cell r="H1992">
            <v>884392334.13999999</v>
          </cell>
        </row>
        <row r="1993">
          <cell r="H1993">
            <v>438807087</v>
          </cell>
        </row>
        <row r="1994">
          <cell r="H1994">
            <v>102699531</v>
          </cell>
        </row>
        <row r="1995">
          <cell r="H1995">
            <v>137547315</v>
          </cell>
        </row>
        <row r="1996">
          <cell r="H1996">
            <v>56017926</v>
          </cell>
        </row>
        <row r="1997">
          <cell r="H1997">
            <v>196062741</v>
          </cell>
        </row>
        <row r="1998">
          <cell r="H1998">
            <v>196062741</v>
          </cell>
        </row>
        <row r="1999">
          <cell r="H1999">
            <v>74690568</v>
          </cell>
        </row>
        <row r="2000">
          <cell r="H2000">
            <v>612932314.5</v>
          </cell>
        </row>
        <row r="2001">
          <cell r="H2001">
            <v>26368798.5</v>
          </cell>
        </row>
        <row r="2002">
          <cell r="H2002">
            <v>26368798.5</v>
          </cell>
        </row>
        <row r="2003">
          <cell r="H2003">
            <v>-989000</v>
          </cell>
        </row>
        <row r="2004">
          <cell r="H2004">
            <v>53880000</v>
          </cell>
        </row>
        <row r="2005">
          <cell r="H2005">
            <v>5270000</v>
          </cell>
        </row>
        <row r="2006">
          <cell r="H2006">
            <v>7990000</v>
          </cell>
        </row>
        <row r="2007">
          <cell r="H2007">
            <v>17400000</v>
          </cell>
        </row>
        <row r="2008">
          <cell r="H2008">
            <v>12300</v>
          </cell>
        </row>
        <row r="2009">
          <cell r="H2009">
            <v>989000</v>
          </cell>
        </row>
        <row r="2010">
          <cell r="H2010">
            <v>6781000</v>
          </cell>
        </row>
        <row r="2011">
          <cell r="H2011">
            <v>9229096</v>
          </cell>
        </row>
        <row r="2012">
          <cell r="H2012">
            <v>91597</v>
          </cell>
        </row>
        <row r="2013">
          <cell r="H2013">
            <v>229412</v>
          </cell>
        </row>
        <row r="2014">
          <cell r="H2014">
            <v>1289000</v>
          </cell>
        </row>
        <row r="2015">
          <cell r="H2015">
            <v>3736128</v>
          </cell>
        </row>
        <row r="2016">
          <cell r="H2016">
            <v>18765500</v>
          </cell>
        </row>
        <row r="2017">
          <cell r="H2017">
            <v>3450000</v>
          </cell>
        </row>
        <row r="2018">
          <cell r="H2018">
            <v>80000</v>
          </cell>
        </row>
        <row r="2019">
          <cell r="H2019">
            <v>6011433</v>
          </cell>
        </row>
        <row r="2020">
          <cell r="H2020">
            <v>4864550</v>
          </cell>
        </row>
        <row r="2021">
          <cell r="H2021">
            <v>17233735</v>
          </cell>
        </row>
        <row r="2022">
          <cell r="H2022">
            <v>2358886</v>
          </cell>
        </row>
        <row r="2023">
          <cell r="H2023">
            <v>6370900</v>
          </cell>
        </row>
        <row r="2024">
          <cell r="H2024">
            <v>30577862</v>
          </cell>
        </row>
        <row r="2025">
          <cell r="H2025">
            <v>1334132</v>
          </cell>
        </row>
        <row r="2026">
          <cell r="H2026">
            <v>6435000</v>
          </cell>
        </row>
        <row r="2027">
          <cell r="H2027">
            <v>3920805</v>
          </cell>
        </row>
        <row r="2028">
          <cell r="H2028">
            <v>628504</v>
          </cell>
        </row>
        <row r="2029">
          <cell r="H2029">
            <v>2953600</v>
          </cell>
        </row>
        <row r="2030">
          <cell r="H2030">
            <v>900000</v>
          </cell>
        </row>
        <row r="2031">
          <cell r="H2031">
            <v>10000</v>
          </cell>
        </row>
        <row r="2032">
          <cell r="H2032">
            <v>20104000</v>
          </cell>
        </row>
        <row r="2033">
          <cell r="H2033">
            <v>65470200</v>
          </cell>
        </row>
        <row r="2034">
          <cell r="H2034">
            <v>1418298.2</v>
          </cell>
        </row>
        <row r="2035">
          <cell r="H2035">
            <v>4380460</v>
          </cell>
        </row>
        <row r="2036">
          <cell r="H2036">
            <v>10951150</v>
          </cell>
        </row>
        <row r="2037">
          <cell r="H2037">
            <v>717234</v>
          </cell>
        </row>
        <row r="2038">
          <cell r="H2038">
            <v>735295</v>
          </cell>
        </row>
        <row r="2039">
          <cell r="H2039">
            <v>1302520</v>
          </cell>
        </row>
        <row r="2040">
          <cell r="H2040">
            <v>280741050</v>
          </cell>
        </row>
        <row r="2041">
          <cell r="H2041">
            <v>51053760</v>
          </cell>
        </row>
        <row r="2042">
          <cell r="H2042">
            <v>14213000</v>
          </cell>
        </row>
        <row r="2043">
          <cell r="H2043">
            <v>3613445</v>
          </cell>
        </row>
        <row r="2044">
          <cell r="H2044">
            <v>390000</v>
          </cell>
        </row>
        <row r="2045">
          <cell r="H2045">
            <v>-801300</v>
          </cell>
        </row>
        <row r="2046">
          <cell r="H2046">
            <v>891302</v>
          </cell>
        </row>
        <row r="2047">
          <cell r="H2047">
            <v>2468250</v>
          </cell>
        </row>
        <row r="2048">
          <cell r="H2048">
            <v>2731530</v>
          </cell>
        </row>
        <row r="2049">
          <cell r="H2049">
            <v>604760200</v>
          </cell>
        </row>
        <row r="2050">
          <cell r="H2050">
            <v>957812</v>
          </cell>
        </row>
        <row r="2051">
          <cell r="H2051">
            <v>7752677</v>
          </cell>
        </row>
        <row r="2052">
          <cell r="H2052">
            <v>28166</v>
          </cell>
        </row>
        <row r="2053">
          <cell r="H2053">
            <v>418</v>
          </cell>
        </row>
        <row r="2054">
          <cell r="H2054">
            <v>466592400</v>
          </cell>
        </row>
        <row r="2055">
          <cell r="H2055">
            <v>-2385494</v>
          </cell>
        </row>
        <row r="2056">
          <cell r="H2056">
            <v>-891302</v>
          </cell>
        </row>
        <row r="2057">
          <cell r="H2057">
            <v>-224488</v>
          </cell>
        </row>
        <row r="2058">
          <cell r="H2058">
            <v>3276796</v>
          </cell>
        </row>
        <row r="2059">
          <cell r="H2059">
            <v>680720</v>
          </cell>
        </row>
        <row r="2060">
          <cell r="H2060">
            <v>2804</v>
          </cell>
        </row>
        <row r="2061">
          <cell r="H2061">
            <v>614032000</v>
          </cell>
        </row>
        <row r="2062">
          <cell r="H2062">
            <v>489377000</v>
          </cell>
        </row>
        <row r="2063">
          <cell r="H2063">
            <v>365098000</v>
          </cell>
        </row>
        <row r="2064">
          <cell r="H2064">
            <v>4624500</v>
          </cell>
        </row>
        <row r="2065">
          <cell r="H2065">
            <v>70455000</v>
          </cell>
        </row>
        <row r="2066">
          <cell r="H2066">
            <v>312000</v>
          </cell>
        </row>
        <row r="2067">
          <cell r="H2067">
            <v>625695000</v>
          </cell>
        </row>
        <row r="2068">
          <cell r="H2068">
            <v>20.7</v>
          </cell>
        </row>
        <row r="2069">
          <cell r="H2069">
            <v>90</v>
          </cell>
        </row>
        <row r="2070">
          <cell r="H2070">
            <v>-0.4</v>
          </cell>
        </row>
        <row r="2071">
          <cell r="H2071">
            <v>232784</v>
          </cell>
        </row>
        <row r="2072">
          <cell r="H2072">
            <v>7498821</v>
          </cell>
        </row>
        <row r="2073">
          <cell r="H2073">
            <v>5649696</v>
          </cell>
        </row>
        <row r="2074">
          <cell r="H2074">
            <v>230728</v>
          </cell>
        </row>
        <row r="2075">
          <cell r="H2075">
            <v>453024</v>
          </cell>
        </row>
        <row r="2076">
          <cell r="H2076">
            <v>225712</v>
          </cell>
        </row>
        <row r="2077">
          <cell r="H2077">
            <v>230728</v>
          </cell>
        </row>
        <row r="2078">
          <cell r="H2078">
            <v>1532482</v>
          </cell>
        </row>
        <row r="2079">
          <cell r="H2079">
            <v>1337174</v>
          </cell>
        </row>
        <row r="2080">
          <cell r="H2080">
            <v>1112780</v>
          </cell>
        </row>
        <row r="2081">
          <cell r="H2081">
            <v>1078607</v>
          </cell>
        </row>
        <row r="2082">
          <cell r="H2082">
            <v>230728</v>
          </cell>
        </row>
        <row r="2083">
          <cell r="H2083">
            <v>-309308916</v>
          </cell>
        </row>
        <row r="2084">
          <cell r="H2084">
            <v>309308916</v>
          </cell>
        </row>
        <row r="2085">
          <cell r="H2085">
            <v>1</v>
          </cell>
        </row>
        <row r="2086">
          <cell r="H2086">
            <v>-1</v>
          </cell>
        </row>
        <row r="2087">
          <cell r="H2087">
            <v>-118911000</v>
          </cell>
        </row>
        <row r="2088">
          <cell r="H2088">
            <v>-59908500</v>
          </cell>
        </row>
        <row r="2089">
          <cell r="H2089">
            <v>-60682500</v>
          </cell>
        </row>
        <row r="2090">
          <cell r="H2090">
            <v>3361292.19</v>
          </cell>
        </row>
        <row r="2091">
          <cell r="H2091">
            <v>7358871.5999999996</v>
          </cell>
        </row>
        <row r="2092">
          <cell r="H2092">
            <v>266672665.79999998</v>
          </cell>
        </row>
        <row r="2093">
          <cell r="H2093">
            <v>1832309.64</v>
          </cell>
        </row>
        <row r="2094">
          <cell r="H2094">
            <v>52866578.069999993</v>
          </cell>
        </row>
        <row r="2095">
          <cell r="H2095">
            <v>37315817.189999998</v>
          </cell>
        </row>
        <row r="2096">
          <cell r="H2096">
            <v>32588935.739999998</v>
          </cell>
        </row>
        <row r="2097">
          <cell r="H2097">
            <v>34068941.459999993</v>
          </cell>
        </row>
        <row r="2098">
          <cell r="H2098">
            <v>34068941.459999993</v>
          </cell>
        </row>
        <row r="2099">
          <cell r="H2099">
            <v>34068941.459999993</v>
          </cell>
        </row>
        <row r="2100">
          <cell r="H2100">
            <v>34068941.459999993</v>
          </cell>
        </row>
        <row r="2101">
          <cell r="H2101">
            <v>33440062.5</v>
          </cell>
        </row>
        <row r="2102">
          <cell r="H2102">
            <v>25080252.659999996</v>
          </cell>
        </row>
        <row r="2103">
          <cell r="H2103">
            <v>64307812.5</v>
          </cell>
        </row>
        <row r="2104">
          <cell r="H2104">
            <v>64307812.5</v>
          </cell>
        </row>
        <row r="2105">
          <cell r="H2105">
            <v>61735500</v>
          </cell>
        </row>
        <row r="2106">
          <cell r="H2106">
            <v>64307812.5</v>
          </cell>
        </row>
        <row r="2107">
          <cell r="H2107">
            <v>34297362.809999995</v>
          </cell>
        </row>
        <row r="2108">
          <cell r="H2108">
            <v>34297362.809999995</v>
          </cell>
        </row>
        <row r="2109">
          <cell r="H2109">
            <v>34297362.809999995</v>
          </cell>
        </row>
        <row r="2110">
          <cell r="H2110">
            <v>34297362.809999995</v>
          </cell>
        </row>
        <row r="2111">
          <cell r="H2111">
            <v>34297362.809999995</v>
          </cell>
        </row>
        <row r="2112">
          <cell r="H2112">
            <v>34297362.809999995</v>
          </cell>
        </row>
        <row r="2113">
          <cell r="H2113">
            <v>64307812.5</v>
          </cell>
        </row>
        <row r="2114">
          <cell r="H2114">
            <v>34297362.809999995</v>
          </cell>
        </row>
        <row r="2115">
          <cell r="H2115">
            <v>34297362.809999995</v>
          </cell>
        </row>
        <row r="2116">
          <cell r="H2116">
            <v>34297362.809999995</v>
          </cell>
        </row>
        <row r="2117">
          <cell r="H2117">
            <v>34297362.809999995</v>
          </cell>
        </row>
        <row r="2118">
          <cell r="H2118">
            <v>34297362.809999995</v>
          </cell>
        </row>
        <row r="2119">
          <cell r="H2119">
            <v>34297362.809999995</v>
          </cell>
        </row>
        <row r="2120">
          <cell r="H2120">
            <v>34297362.809999995</v>
          </cell>
        </row>
        <row r="2121">
          <cell r="H2121">
            <v>34297362.809999995</v>
          </cell>
        </row>
        <row r="2122">
          <cell r="H2122">
            <v>34297362.809999995</v>
          </cell>
        </row>
        <row r="2123">
          <cell r="H2123">
            <v>34297362.809999995</v>
          </cell>
        </row>
        <row r="2124">
          <cell r="H2124">
            <v>34297362.809999995</v>
          </cell>
        </row>
        <row r="2125">
          <cell r="H2125">
            <v>34297362.809999995</v>
          </cell>
        </row>
        <row r="2126">
          <cell r="H2126">
            <v>34297362.809999995</v>
          </cell>
        </row>
        <row r="2127">
          <cell r="H2127">
            <v>25723125</v>
          </cell>
        </row>
        <row r="2128">
          <cell r="H2128">
            <v>25723125</v>
          </cell>
        </row>
        <row r="2129">
          <cell r="H2129">
            <v>34297362.809999995</v>
          </cell>
        </row>
        <row r="2130">
          <cell r="H2130">
            <v>115754062.5</v>
          </cell>
        </row>
        <row r="2131">
          <cell r="H2131">
            <v>34297362.809999995</v>
          </cell>
        </row>
        <row r="2132">
          <cell r="H2132">
            <v>34297362.809999995</v>
          </cell>
        </row>
        <row r="2133">
          <cell r="H2133">
            <v>64307812.5</v>
          </cell>
        </row>
        <row r="2134">
          <cell r="H2134">
            <v>64307812.5</v>
          </cell>
        </row>
        <row r="2135">
          <cell r="H2135">
            <v>34297362.809999995</v>
          </cell>
        </row>
        <row r="2136">
          <cell r="H2136">
            <v>34297362.809999995</v>
          </cell>
        </row>
        <row r="2137">
          <cell r="H2137">
            <v>64307812.5</v>
          </cell>
        </row>
        <row r="2138">
          <cell r="H2138">
            <v>64307812.5</v>
          </cell>
        </row>
        <row r="2139">
          <cell r="H2139">
            <v>64307812.5</v>
          </cell>
        </row>
        <row r="2140">
          <cell r="H2140">
            <v>64307812.5</v>
          </cell>
        </row>
        <row r="2141">
          <cell r="H2141">
            <v>34297362.809999995</v>
          </cell>
        </row>
        <row r="2142">
          <cell r="H2142">
            <v>25723125</v>
          </cell>
        </row>
        <row r="2143">
          <cell r="H2143">
            <v>34297362.809999995</v>
          </cell>
        </row>
        <row r="2144">
          <cell r="H2144">
            <v>34297362.809999995</v>
          </cell>
        </row>
        <row r="2145">
          <cell r="H2145">
            <v>34297362.809999995</v>
          </cell>
        </row>
        <row r="2146">
          <cell r="H2146">
            <v>34297362.809999995</v>
          </cell>
        </row>
        <row r="2147">
          <cell r="H2147">
            <v>34297362.809999995</v>
          </cell>
        </row>
        <row r="2148">
          <cell r="H2148">
            <v>25723125</v>
          </cell>
        </row>
        <row r="2149">
          <cell r="H2149">
            <v>25723125</v>
          </cell>
        </row>
        <row r="2150">
          <cell r="H2150">
            <v>34297362.809999995</v>
          </cell>
        </row>
        <row r="2151">
          <cell r="H2151">
            <v>34297362.809999995</v>
          </cell>
        </row>
        <row r="2152">
          <cell r="H2152">
            <v>34297362.809999995</v>
          </cell>
        </row>
        <row r="2153">
          <cell r="H2153">
            <v>64307812.5</v>
          </cell>
        </row>
        <row r="2154">
          <cell r="H2154">
            <v>64307812.5</v>
          </cell>
        </row>
        <row r="2155">
          <cell r="H2155">
            <v>34297362.809999995</v>
          </cell>
        </row>
        <row r="2156">
          <cell r="H2156">
            <v>34297362.809999995</v>
          </cell>
        </row>
        <row r="2157">
          <cell r="H2157">
            <v>34297362.809999995</v>
          </cell>
        </row>
        <row r="2158">
          <cell r="H2158">
            <v>34297362.809999995</v>
          </cell>
        </row>
        <row r="2159">
          <cell r="H2159">
            <v>34297362.809999995</v>
          </cell>
        </row>
        <row r="2160">
          <cell r="H2160">
            <v>34297362.809999995</v>
          </cell>
        </row>
        <row r="2161">
          <cell r="H2161">
            <v>34297362.809999995</v>
          </cell>
        </row>
        <row r="2162">
          <cell r="H2162">
            <v>34297362.809999995</v>
          </cell>
        </row>
        <row r="2163">
          <cell r="H2163">
            <v>34297362.809999995</v>
          </cell>
        </row>
        <row r="2164">
          <cell r="H2164">
            <v>34297362.809999995</v>
          </cell>
        </row>
        <row r="2165">
          <cell r="H2165">
            <v>34297362.809999995</v>
          </cell>
        </row>
        <row r="2166">
          <cell r="H2166">
            <v>34297362.809999995</v>
          </cell>
        </row>
        <row r="2167">
          <cell r="H2167">
            <v>64307812.5</v>
          </cell>
        </row>
        <row r="2168">
          <cell r="H2168">
            <v>64307812.5</v>
          </cell>
        </row>
        <row r="2169">
          <cell r="H2169">
            <v>25723125</v>
          </cell>
        </row>
        <row r="2170">
          <cell r="H2170">
            <v>34297362.809999995</v>
          </cell>
        </row>
        <row r="2171">
          <cell r="H2171">
            <v>34297362.809999995</v>
          </cell>
        </row>
        <row r="2172">
          <cell r="H2172">
            <v>34297362.809999995</v>
          </cell>
        </row>
        <row r="2173">
          <cell r="H2173">
            <v>34297362.809999995</v>
          </cell>
        </row>
        <row r="2174">
          <cell r="H2174">
            <v>34297362.809999995</v>
          </cell>
        </row>
        <row r="2175">
          <cell r="H2175">
            <v>34297362.809999995</v>
          </cell>
        </row>
        <row r="2176">
          <cell r="H2176">
            <v>34297362.809999995</v>
          </cell>
        </row>
        <row r="2177">
          <cell r="H2177">
            <v>34297362.809999995</v>
          </cell>
        </row>
        <row r="2178">
          <cell r="H2178">
            <v>34297362.809999995</v>
          </cell>
        </row>
        <row r="2179">
          <cell r="H2179">
            <v>34297362.809999995</v>
          </cell>
        </row>
        <row r="2180">
          <cell r="H2180">
            <v>42885594</v>
          </cell>
        </row>
        <row r="2181">
          <cell r="H2181">
            <v>47165922</v>
          </cell>
        </row>
        <row r="2182">
          <cell r="H2182">
            <v>55726578</v>
          </cell>
        </row>
        <row r="2183">
          <cell r="H2183">
            <v>42872012.189999998</v>
          </cell>
        </row>
        <row r="2184">
          <cell r="H2184">
            <v>39956450.309999995</v>
          </cell>
        </row>
        <row r="2185">
          <cell r="H2185">
            <v>42872012.189999998</v>
          </cell>
        </row>
        <row r="2186">
          <cell r="H2186">
            <v>51617874.689999998</v>
          </cell>
        </row>
        <row r="2187">
          <cell r="H2187">
            <v>42872012.189999998</v>
          </cell>
        </row>
        <row r="2188">
          <cell r="H2188">
            <v>49045562.189999998</v>
          </cell>
        </row>
        <row r="2189">
          <cell r="H2189">
            <v>42872012.189999998</v>
          </cell>
        </row>
        <row r="2190">
          <cell r="H2190">
            <v>38499080.939999998</v>
          </cell>
        </row>
        <row r="2191">
          <cell r="H2191">
            <v>50760162.809999995</v>
          </cell>
        </row>
        <row r="2192">
          <cell r="H2192">
            <v>17148887.189999998</v>
          </cell>
        </row>
        <row r="2193">
          <cell r="H2193">
            <v>41328624.689999998</v>
          </cell>
        </row>
        <row r="2194">
          <cell r="H2194">
            <v>44843844.059999995</v>
          </cell>
        </row>
        <row r="2195">
          <cell r="H2195">
            <v>44843844.059999995</v>
          </cell>
        </row>
        <row r="2196">
          <cell r="H2196">
            <v>34297362.809999995</v>
          </cell>
        </row>
        <row r="2197">
          <cell r="H2197">
            <v>51446250</v>
          </cell>
        </row>
        <row r="2198">
          <cell r="H2198">
            <v>51446250</v>
          </cell>
        </row>
        <row r="2199">
          <cell r="H2199">
            <v>51446250</v>
          </cell>
        </row>
        <row r="2200">
          <cell r="H2200">
            <v>34297362.809999995</v>
          </cell>
        </row>
        <row r="2201">
          <cell r="H2201">
            <v>1543387.5</v>
          </cell>
        </row>
        <row r="2202">
          <cell r="H2202">
            <v>1543387.5</v>
          </cell>
        </row>
        <row r="2203">
          <cell r="H2203">
            <v>17148887.189999998</v>
          </cell>
        </row>
        <row r="2204">
          <cell r="H2204">
            <v>17148887.189999998</v>
          </cell>
        </row>
        <row r="2205">
          <cell r="H2205">
            <v>38584687.5</v>
          </cell>
        </row>
        <row r="2206">
          <cell r="H2206">
            <v>38584687.5</v>
          </cell>
        </row>
        <row r="2207">
          <cell r="H2207">
            <v>38584687.5</v>
          </cell>
        </row>
        <row r="2208">
          <cell r="H2208">
            <v>38584687.5</v>
          </cell>
        </row>
        <row r="2209">
          <cell r="H2209">
            <v>38584687.5</v>
          </cell>
        </row>
        <row r="2210">
          <cell r="H2210">
            <v>38584687.5</v>
          </cell>
        </row>
        <row r="2211">
          <cell r="H2211">
            <v>38584687.5</v>
          </cell>
        </row>
        <row r="2212">
          <cell r="H2212">
            <v>38584687.5</v>
          </cell>
        </row>
        <row r="2213">
          <cell r="H2213">
            <v>38584687.5</v>
          </cell>
        </row>
        <row r="2214">
          <cell r="H2214">
            <v>38584687.5</v>
          </cell>
        </row>
        <row r="2215">
          <cell r="H2215">
            <v>38584687.5</v>
          </cell>
        </row>
        <row r="2216">
          <cell r="H2216">
            <v>38584687.5</v>
          </cell>
        </row>
        <row r="2217">
          <cell r="H2217">
            <v>42872012.189999998</v>
          </cell>
        </row>
        <row r="2218">
          <cell r="H2218">
            <v>38584687.5</v>
          </cell>
        </row>
        <row r="2219">
          <cell r="H2219">
            <v>14521012.739999998</v>
          </cell>
        </row>
        <row r="2220">
          <cell r="H2220">
            <v>25723125</v>
          </cell>
        </row>
        <row r="2221">
          <cell r="H2221">
            <v>25723125</v>
          </cell>
        </row>
        <row r="2222">
          <cell r="H2222">
            <v>25723125</v>
          </cell>
        </row>
        <row r="2223">
          <cell r="H2223">
            <v>25723125</v>
          </cell>
        </row>
        <row r="2224">
          <cell r="H2224">
            <v>25723125</v>
          </cell>
        </row>
        <row r="2225">
          <cell r="H2225">
            <v>25723125</v>
          </cell>
        </row>
        <row r="2226">
          <cell r="H2226">
            <v>25723125</v>
          </cell>
        </row>
        <row r="2227">
          <cell r="H2227">
            <v>25723125</v>
          </cell>
        </row>
        <row r="2228">
          <cell r="H2228">
            <v>25723125</v>
          </cell>
        </row>
        <row r="2229">
          <cell r="H2229">
            <v>25723125</v>
          </cell>
        </row>
        <row r="2230">
          <cell r="H2230">
            <v>25723125</v>
          </cell>
        </row>
        <row r="2231">
          <cell r="H2231">
            <v>1929440.16</v>
          </cell>
        </row>
        <row r="2232">
          <cell r="H2232">
            <v>34297362.809999995</v>
          </cell>
        </row>
        <row r="2233">
          <cell r="H2233">
            <v>57928477.5</v>
          </cell>
        </row>
        <row r="2234">
          <cell r="H2234">
            <v>4287324.6900000004</v>
          </cell>
        </row>
        <row r="2235">
          <cell r="H2235">
            <v>49919325.299999997</v>
          </cell>
        </row>
        <row r="2236">
          <cell r="H2236">
            <v>19292343.75</v>
          </cell>
        </row>
        <row r="2237">
          <cell r="H2237">
            <v>19292343.75</v>
          </cell>
        </row>
        <row r="2238">
          <cell r="H2238">
            <v>19292343.75</v>
          </cell>
        </row>
        <row r="2239">
          <cell r="H2239">
            <v>34297774.379999995</v>
          </cell>
        </row>
        <row r="2240">
          <cell r="H2240">
            <v>12861562.5</v>
          </cell>
        </row>
        <row r="2241">
          <cell r="H2241">
            <v>47158925.309999995</v>
          </cell>
        </row>
        <row r="2242">
          <cell r="H2242">
            <v>51446250</v>
          </cell>
        </row>
        <row r="2243">
          <cell r="H2243">
            <v>51446250</v>
          </cell>
        </row>
        <row r="2244">
          <cell r="H2244">
            <v>47158925.309999995</v>
          </cell>
        </row>
        <row r="2245">
          <cell r="H2245">
            <v>47158925.309999995</v>
          </cell>
        </row>
        <row r="2246">
          <cell r="H2246">
            <v>47158925.309999995</v>
          </cell>
        </row>
        <row r="2247">
          <cell r="H2247">
            <v>47158925.309999995</v>
          </cell>
        </row>
        <row r="2248">
          <cell r="H2248">
            <v>47158925.309999995</v>
          </cell>
        </row>
        <row r="2249">
          <cell r="H2249">
            <v>60020899.379999995</v>
          </cell>
        </row>
        <row r="2250">
          <cell r="H2250">
            <v>17162469</v>
          </cell>
        </row>
        <row r="2251">
          <cell r="H2251">
            <v>21302351.739999998</v>
          </cell>
        </row>
        <row r="2252">
          <cell r="H2252">
            <v>21528800.68</v>
          </cell>
        </row>
        <row r="2253">
          <cell r="H2253">
            <v>26077420.799999997</v>
          </cell>
        </row>
        <row r="2254">
          <cell r="H2254">
            <v>41986512</v>
          </cell>
        </row>
        <row r="2255">
          <cell r="H2255">
            <v>5028768</v>
          </cell>
        </row>
        <row r="2256">
          <cell r="H2256">
            <v>1600012.8</v>
          </cell>
        </row>
        <row r="2257">
          <cell r="H2257">
            <v>22952160</v>
          </cell>
        </row>
        <row r="2258">
          <cell r="H2258">
            <v>25636032</v>
          </cell>
        </row>
        <row r="2259">
          <cell r="H2259">
            <v>4302393.5999999996</v>
          </cell>
        </row>
        <row r="2260">
          <cell r="H2260">
            <v>85669896</v>
          </cell>
        </row>
        <row r="2261">
          <cell r="H2261">
            <v>600000</v>
          </cell>
        </row>
        <row r="2262">
          <cell r="H2262">
            <v>90009.600000000006</v>
          </cell>
        </row>
        <row r="2263">
          <cell r="H2263">
            <v>61897413.599999994</v>
          </cell>
        </row>
        <row r="2264">
          <cell r="H2264">
            <v>12816403.199999999</v>
          </cell>
        </row>
        <row r="2265">
          <cell r="H2265">
            <v>200006.39999999999</v>
          </cell>
        </row>
        <row r="2266">
          <cell r="H2266">
            <v>13200000</v>
          </cell>
        </row>
        <row r="2267">
          <cell r="H2267">
            <v>593047517.4799999</v>
          </cell>
        </row>
        <row r="2268">
          <cell r="H2268">
            <v>13000104</v>
          </cell>
        </row>
        <row r="2269">
          <cell r="H2269">
            <v>1557536.5</v>
          </cell>
        </row>
        <row r="2270">
          <cell r="H2270">
            <v>156806.39999999999</v>
          </cell>
        </row>
        <row r="2271">
          <cell r="H2271">
            <v>343296</v>
          </cell>
        </row>
        <row r="2272">
          <cell r="H2272">
            <v>85478.399999999994</v>
          </cell>
        </row>
        <row r="2273">
          <cell r="H2273">
            <v>-1165327.8</v>
          </cell>
        </row>
        <row r="2274">
          <cell r="H2274">
            <v>360146934.80999994</v>
          </cell>
        </row>
        <row r="2275">
          <cell r="H2275">
            <v>324441925.20999998</v>
          </cell>
        </row>
        <row r="2276">
          <cell r="H2276">
            <v>-1165327.8</v>
          </cell>
        </row>
        <row r="2277">
          <cell r="H2277">
            <v>-11136590.76</v>
          </cell>
        </row>
        <row r="2278">
          <cell r="H2278">
            <v>-3712401.42</v>
          </cell>
        </row>
        <row r="2279">
          <cell r="H2279">
            <v>3310482.24</v>
          </cell>
        </row>
        <row r="2280">
          <cell r="H2280">
            <v>38833954.379999995</v>
          </cell>
        </row>
        <row r="2281">
          <cell r="H2281">
            <v>51990267.419999994</v>
          </cell>
        </row>
        <row r="2282">
          <cell r="H2282">
            <v>3633127.42</v>
          </cell>
        </row>
        <row r="2283">
          <cell r="H2283">
            <v>197788.63</v>
          </cell>
        </row>
        <row r="2284">
          <cell r="H2284">
            <v>1342177392.01</v>
          </cell>
        </row>
        <row r="2285">
          <cell r="H2285">
            <v>23996239.799999997</v>
          </cell>
        </row>
        <row r="2286">
          <cell r="H2286">
            <v>1567090413.8499999</v>
          </cell>
        </row>
        <row r="2287">
          <cell r="H2287">
            <v>180070891</v>
          </cell>
        </row>
        <row r="2288">
          <cell r="H2288">
            <v>32582406.739999998</v>
          </cell>
        </row>
        <row r="2289">
          <cell r="H2289">
            <v>112104930.72999999</v>
          </cell>
        </row>
        <row r="2290">
          <cell r="H2290">
            <v>6313777.7299999995</v>
          </cell>
        </row>
        <row r="2291">
          <cell r="H2291">
            <v>981705433.79999995</v>
          </cell>
        </row>
        <row r="2292">
          <cell r="H2292">
            <v>1605298.5</v>
          </cell>
        </row>
        <row r="2293">
          <cell r="H2293">
            <v>1201092265.0999999</v>
          </cell>
        </row>
        <row r="2294">
          <cell r="H2294">
            <v>9524771.0999999996</v>
          </cell>
        </row>
        <row r="2295">
          <cell r="H2295">
            <v>12045684.299999999</v>
          </cell>
        </row>
        <row r="2296">
          <cell r="H2296">
            <v>19086008.239999998</v>
          </cell>
        </row>
        <row r="2297">
          <cell r="H2297">
            <v>772315450.26999998</v>
          </cell>
        </row>
        <row r="2298">
          <cell r="H2298">
            <v>8566348.4399999995</v>
          </cell>
        </row>
        <row r="2299">
          <cell r="H2299">
            <v>43997.07</v>
          </cell>
        </row>
        <row r="2300">
          <cell r="H2300">
            <v>15651858.559999999</v>
          </cell>
        </row>
        <row r="2301">
          <cell r="H2301">
            <v>877563.18</v>
          </cell>
        </row>
        <row r="2302">
          <cell r="H2302">
            <v>60050847.739999995</v>
          </cell>
        </row>
        <row r="2303">
          <cell r="H2303">
            <v>807405.69</v>
          </cell>
        </row>
        <row r="2304">
          <cell r="H2304">
            <v>13054842.319999998</v>
          </cell>
        </row>
        <row r="2305">
          <cell r="H2305">
            <v>3806341.11</v>
          </cell>
        </row>
        <row r="2306">
          <cell r="H2306">
            <v>1040611168.6099999</v>
          </cell>
        </row>
        <row r="2307">
          <cell r="H2307">
            <v>752687207.86999989</v>
          </cell>
        </row>
        <row r="2308">
          <cell r="H2308">
            <v>84839827.539999992</v>
          </cell>
        </row>
        <row r="2309">
          <cell r="H2309">
            <v>245322905.88</v>
          </cell>
        </row>
        <row r="2310">
          <cell r="H2310">
            <v>4756.4399999999996</v>
          </cell>
        </row>
        <row r="2311">
          <cell r="H2311">
            <v>243805601.51999998</v>
          </cell>
        </row>
        <row r="2312">
          <cell r="H2312">
            <v>176874959.69</v>
          </cell>
        </row>
        <row r="2313">
          <cell r="H2313">
            <v>259095177.89999998</v>
          </cell>
        </row>
        <row r="2314">
          <cell r="H2314">
            <v>386460750</v>
          </cell>
        </row>
        <row r="2315">
          <cell r="H2315">
            <v>11891.1</v>
          </cell>
        </row>
        <row r="2316">
          <cell r="H2316">
            <v>549366446.91999996</v>
          </cell>
        </row>
        <row r="2317">
          <cell r="H2317">
            <v>329620000</v>
          </cell>
        </row>
        <row r="2318">
          <cell r="H2318">
            <v>-375766800</v>
          </cell>
        </row>
        <row r="2319">
          <cell r="H2319">
            <v>8047839.7799999993</v>
          </cell>
        </row>
        <row r="2320">
          <cell r="H2320">
            <v>26927790.389999997</v>
          </cell>
        </row>
        <row r="2321">
          <cell r="H2321">
            <v>10252620.27</v>
          </cell>
        </row>
        <row r="2322">
          <cell r="H2322">
            <v>10442354.039999999</v>
          </cell>
        </row>
        <row r="2323">
          <cell r="H2323">
            <v>5704360.1999999993</v>
          </cell>
        </row>
        <row r="2324">
          <cell r="H2324">
            <v>11262613.049999999</v>
          </cell>
        </row>
        <row r="2325">
          <cell r="H2325">
            <v>2695783.5</v>
          </cell>
        </row>
        <row r="2326">
          <cell r="H2326">
            <v>2980589.94</v>
          </cell>
        </row>
        <row r="2327">
          <cell r="H2327">
            <v>176838097.27999997</v>
          </cell>
        </row>
        <row r="2328">
          <cell r="H2328">
            <v>57481973.769999996</v>
          </cell>
        </row>
        <row r="2329">
          <cell r="H2329">
            <v>46375.29</v>
          </cell>
        </row>
        <row r="2330">
          <cell r="H2330">
            <v>193969208.67999998</v>
          </cell>
        </row>
        <row r="2331">
          <cell r="H2331">
            <v>300461936.57999998</v>
          </cell>
        </row>
        <row r="2332">
          <cell r="H2332">
            <v>124063.81</v>
          </cell>
        </row>
        <row r="2333">
          <cell r="H2333">
            <v>108367558</v>
          </cell>
        </row>
        <row r="2334">
          <cell r="H2334">
            <v>34860741.5</v>
          </cell>
        </row>
        <row r="2335">
          <cell r="H2335">
            <v>81292316.039999992</v>
          </cell>
        </row>
        <row r="2336">
          <cell r="H2336">
            <v>82482218.779999986</v>
          </cell>
        </row>
        <row r="2337">
          <cell r="H2337">
            <v>295521580.89999998</v>
          </cell>
        </row>
        <row r="2338">
          <cell r="H2338">
            <v>355147.52000000002</v>
          </cell>
        </row>
        <row r="2339">
          <cell r="H2339">
            <v>185421886</v>
          </cell>
        </row>
        <row r="2340">
          <cell r="H2340">
            <v>191327799</v>
          </cell>
        </row>
        <row r="2341">
          <cell r="H2341">
            <v>516510539.73999995</v>
          </cell>
        </row>
        <row r="2342">
          <cell r="H2342">
            <v>260692549</v>
          </cell>
        </row>
        <row r="2343">
          <cell r="H2343">
            <v>307673492.35999995</v>
          </cell>
        </row>
        <row r="2344">
          <cell r="H2344">
            <v>5948720.96</v>
          </cell>
        </row>
        <row r="2345">
          <cell r="H2345">
            <v>1193073.7</v>
          </cell>
        </row>
        <row r="2346">
          <cell r="H2346">
            <v>85615.92</v>
          </cell>
        </row>
        <row r="2347">
          <cell r="H2347">
            <v>51398090.639999993</v>
          </cell>
        </row>
        <row r="2348">
          <cell r="H2348">
            <v>104438738.55999999</v>
          </cell>
        </row>
        <row r="2349">
          <cell r="H2349">
            <v>2016255708.7399998</v>
          </cell>
        </row>
        <row r="2350">
          <cell r="H2350">
            <v>1246980.02</v>
          </cell>
        </row>
        <row r="2351">
          <cell r="H2351">
            <v>3204651.45</v>
          </cell>
        </row>
        <row r="2352">
          <cell r="H2352">
            <v>58799904.019999996</v>
          </cell>
        </row>
        <row r="2353">
          <cell r="H2353">
            <v>1472016312.9099998</v>
          </cell>
        </row>
        <row r="2354">
          <cell r="H2354">
            <v>6396317818.7999992</v>
          </cell>
        </row>
        <row r="2355">
          <cell r="H2355">
            <v>436799.74</v>
          </cell>
        </row>
        <row r="2356">
          <cell r="H2356">
            <v>7369311.0399999991</v>
          </cell>
        </row>
        <row r="2357">
          <cell r="H2357">
            <v>2378.2199999999998</v>
          </cell>
        </row>
        <row r="2358">
          <cell r="H2358">
            <v>5945.55</v>
          </cell>
        </row>
        <row r="2359">
          <cell r="H2359">
            <v>33295.08</v>
          </cell>
        </row>
        <row r="2360">
          <cell r="H2360">
            <v>10701.99</v>
          </cell>
        </row>
        <row r="2361">
          <cell r="H2361">
            <v>518848.33</v>
          </cell>
        </row>
        <row r="2362">
          <cell r="H2362">
            <v>396.37</v>
          </cell>
        </row>
        <row r="2363">
          <cell r="H2363">
            <v>2378.2199999999998</v>
          </cell>
        </row>
        <row r="2364">
          <cell r="H2364">
            <v>42015.22</v>
          </cell>
        </row>
        <row r="2365">
          <cell r="H2365">
            <v>36069.67</v>
          </cell>
        </row>
        <row r="2366">
          <cell r="H2366">
            <v>935433.2</v>
          </cell>
        </row>
        <row r="2367">
          <cell r="H2367">
            <v>3948474635.5599999</v>
          </cell>
        </row>
        <row r="2368">
          <cell r="H2368">
            <v>5833377.2899999991</v>
          </cell>
        </row>
        <row r="2369">
          <cell r="H2369">
            <v>1942648214.26</v>
          </cell>
        </row>
        <row r="2370">
          <cell r="H2370">
            <v>5354165.96</v>
          </cell>
        </row>
        <row r="2371">
          <cell r="H2371">
            <v>1178011.6399999999</v>
          </cell>
        </row>
        <row r="2372">
          <cell r="H2372">
            <v>5646687.0199999996</v>
          </cell>
        </row>
        <row r="2373">
          <cell r="H2373">
            <v>21239090.079999998</v>
          </cell>
        </row>
        <row r="2374">
          <cell r="H2374">
            <v>1380953.08</v>
          </cell>
        </row>
        <row r="2375">
          <cell r="H2375">
            <v>4149201.16</v>
          </cell>
        </row>
        <row r="2376">
          <cell r="H2376">
            <v>36014178.199999996</v>
          </cell>
        </row>
        <row r="2377">
          <cell r="H2377">
            <v>10690891.639999999</v>
          </cell>
        </row>
        <row r="2378">
          <cell r="H2378">
            <v>226723.64</v>
          </cell>
        </row>
        <row r="2379">
          <cell r="H2379">
            <v>9665086.0799999982</v>
          </cell>
        </row>
        <row r="2380">
          <cell r="H2380">
            <v>14340666.6</v>
          </cell>
        </row>
        <row r="2381">
          <cell r="H2381">
            <v>4222133.24</v>
          </cell>
        </row>
        <row r="2382">
          <cell r="H2382">
            <v>8041554.5599999996</v>
          </cell>
        </row>
        <row r="2383">
          <cell r="H2383">
            <v>2501094.7000000002</v>
          </cell>
        </row>
        <row r="2384">
          <cell r="H2384">
            <v>1699779235.05</v>
          </cell>
        </row>
        <row r="2385">
          <cell r="H2385">
            <v>230235478.19999999</v>
          </cell>
        </row>
        <row r="2386">
          <cell r="H2386">
            <v>47421706.799999997</v>
          </cell>
        </row>
        <row r="2387">
          <cell r="H2387">
            <v>223908223.88999999</v>
          </cell>
        </row>
        <row r="2388">
          <cell r="H2388">
            <v>124615557.03999999</v>
          </cell>
        </row>
        <row r="2389">
          <cell r="H2389">
            <v>113475974.55999999</v>
          </cell>
        </row>
        <row r="2390">
          <cell r="H2390">
            <v>435368447.92999995</v>
          </cell>
        </row>
        <row r="2391">
          <cell r="H2391">
            <v>13075849.93</v>
          </cell>
        </row>
        <row r="2392">
          <cell r="H2392">
            <v>57445904.099999994</v>
          </cell>
        </row>
        <row r="2393">
          <cell r="H2393">
            <v>245215093.23999998</v>
          </cell>
        </row>
        <row r="2394">
          <cell r="H2394">
            <v>129870630.5</v>
          </cell>
        </row>
        <row r="2395">
          <cell r="H2395">
            <v>342615093.33999997</v>
          </cell>
        </row>
        <row r="2396">
          <cell r="H2396">
            <v>220484776.19999999</v>
          </cell>
        </row>
        <row r="2397">
          <cell r="H2397">
            <v>713466000</v>
          </cell>
        </row>
        <row r="2398">
          <cell r="H2398">
            <v>2623992785.8299999</v>
          </cell>
        </row>
        <row r="2399">
          <cell r="H2399">
            <v>552539.78</v>
          </cell>
        </row>
        <row r="2400">
          <cell r="H2400">
            <v>2660435.44</v>
          </cell>
        </row>
        <row r="2401">
          <cell r="H2401">
            <v>10462582.52</v>
          </cell>
        </row>
        <row r="2402">
          <cell r="H2402">
            <v>276666.26</v>
          </cell>
        </row>
        <row r="2403">
          <cell r="H2403">
            <v>557296.22</v>
          </cell>
        </row>
        <row r="2404">
          <cell r="H2404">
            <v>84582187.039999992</v>
          </cell>
        </row>
        <row r="2405">
          <cell r="H2405">
            <v>3586355.76</v>
          </cell>
        </row>
        <row r="2406">
          <cell r="H2406">
            <v>7427181.0599999996</v>
          </cell>
        </row>
        <row r="2407">
          <cell r="H2407">
            <v>5151224.5199999996</v>
          </cell>
        </row>
        <row r="2408">
          <cell r="H2408">
            <v>7289089715.6999998</v>
          </cell>
        </row>
        <row r="2409">
          <cell r="H2409">
            <v>6904765.3999999994</v>
          </cell>
        </row>
        <row r="2410">
          <cell r="H2410">
            <v>37143039.959999993</v>
          </cell>
        </row>
        <row r="2411">
          <cell r="H2411">
            <v>657254392.07999992</v>
          </cell>
        </row>
        <row r="2412">
          <cell r="H2412">
            <v>266360.64</v>
          </cell>
        </row>
        <row r="2413">
          <cell r="H2413">
            <v>144922781.25</v>
          </cell>
        </row>
        <row r="2414">
          <cell r="H2414">
            <v>189282529.79999998</v>
          </cell>
        </row>
        <row r="2415">
          <cell r="H2415">
            <v>9994469.5499999989</v>
          </cell>
        </row>
        <row r="2416">
          <cell r="H2416">
            <v>338896.35</v>
          </cell>
        </row>
        <row r="2417">
          <cell r="H2417">
            <v>42114312.5</v>
          </cell>
        </row>
        <row r="2418">
          <cell r="H2418">
            <v>-3243099.34</v>
          </cell>
        </row>
        <row r="2419">
          <cell r="H2419">
            <v>7138227.3299999991</v>
          </cell>
        </row>
        <row r="2420">
          <cell r="H2420">
            <v>11778530.92</v>
          </cell>
        </row>
        <row r="2421">
          <cell r="H2421">
            <v>48249327.359999999</v>
          </cell>
        </row>
        <row r="2422">
          <cell r="H2422">
            <v>17507662.899999999</v>
          </cell>
        </row>
        <row r="2423">
          <cell r="H2423">
            <v>5101281.9000000004</v>
          </cell>
        </row>
        <row r="2424">
          <cell r="H2424">
            <v>33482959.379999999</v>
          </cell>
        </row>
        <row r="2425">
          <cell r="H2425">
            <v>4137706.43</v>
          </cell>
        </row>
        <row r="2426">
          <cell r="H2426">
            <v>23311312.439999998</v>
          </cell>
        </row>
        <row r="2427">
          <cell r="H2427">
            <v>20751554.979999997</v>
          </cell>
        </row>
        <row r="2428">
          <cell r="H2428">
            <v>4309731.01</v>
          </cell>
        </row>
        <row r="2429">
          <cell r="H2429">
            <v>50243464.829999998</v>
          </cell>
        </row>
        <row r="2430">
          <cell r="H2430">
            <v>115014682.89999999</v>
          </cell>
        </row>
        <row r="2431">
          <cell r="H2431">
            <v>-1089224.76</v>
          </cell>
        </row>
        <row r="2432">
          <cell r="H2432">
            <v>4404463.4400000004</v>
          </cell>
        </row>
        <row r="2433">
          <cell r="H2433">
            <v>2659246.33</v>
          </cell>
        </row>
        <row r="2434">
          <cell r="H2434">
            <v>96082466.219999999</v>
          </cell>
        </row>
        <row r="2435">
          <cell r="H2435">
            <v>142301982.80999997</v>
          </cell>
        </row>
        <row r="2436">
          <cell r="H2436">
            <v>949312491.91999996</v>
          </cell>
        </row>
        <row r="2437">
          <cell r="H2437">
            <v>57254457.389999993</v>
          </cell>
        </row>
        <row r="2438">
          <cell r="H2438">
            <v>32124995.759999998</v>
          </cell>
        </row>
        <row r="2439">
          <cell r="H2439">
            <v>98534411.039999992</v>
          </cell>
        </row>
        <row r="2440">
          <cell r="H2440">
            <v>391777260.80999994</v>
          </cell>
        </row>
        <row r="2441">
          <cell r="H2441">
            <v>3101595.25</v>
          </cell>
        </row>
        <row r="2442">
          <cell r="H2442">
            <v>105038.05</v>
          </cell>
        </row>
        <row r="2443">
          <cell r="H2443">
            <v>4608990.3600000003</v>
          </cell>
        </row>
        <row r="2444">
          <cell r="H2444">
            <v>2793219.39</v>
          </cell>
        </row>
        <row r="2445">
          <cell r="H2445">
            <v>287312758.19999999</v>
          </cell>
        </row>
        <row r="2446">
          <cell r="H2446">
            <v>68006786.379999995</v>
          </cell>
        </row>
        <row r="2447">
          <cell r="H2447">
            <v>549784215.75999999</v>
          </cell>
        </row>
        <row r="2448">
          <cell r="H2448">
            <v>584244623.55999994</v>
          </cell>
        </row>
        <row r="2449">
          <cell r="H2449">
            <v>62483766.799999997</v>
          </cell>
        </row>
        <row r="2450">
          <cell r="H2450">
            <v>496047938.48999995</v>
          </cell>
        </row>
        <row r="2451">
          <cell r="H2451">
            <v>74264675.939999998</v>
          </cell>
        </row>
        <row r="2452">
          <cell r="H2452">
            <v>84831107.399999991</v>
          </cell>
        </row>
        <row r="2453">
          <cell r="H2453">
            <v>14269.32</v>
          </cell>
        </row>
        <row r="2454">
          <cell r="H2454">
            <v>96108626.639999986</v>
          </cell>
        </row>
        <row r="2455">
          <cell r="H2455">
            <v>48139136.5</v>
          </cell>
        </row>
        <row r="2456">
          <cell r="H2456">
            <v>71381876.929999992</v>
          </cell>
        </row>
        <row r="2457">
          <cell r="H2457">
            <v>273098.93</v>
          </cell>
        </row>
        <row r="2458">
          <cell r="H2458">
            <v>620402287.69999993</v>
          </cell>
        </row>
        <row r="2459">
          <cell r="H2459">
            <v>5890058.1999999993</v>
          </cell>
        </row>
        <row r="2460">
          <cell r="H2460">
            <v>241785.7</v>
          </cell>
        </row>
        <row r="2461">
          <cell r="H2461">
            <v>33880122.119999997</v>
          </cell>
        </row>
        <row r="2462">
          <cell r="H2462">
            <v>2502225147.2399998</v>
          </cell>
        </row>
        <row r="2463">
          <cell r="H2463">
            <v>409287698.29999995</v>
          </cell>
        </row>
        <row r="2464">
          <cell r="H2464">
            <v>1562490.54</v>
          </cell>
        </row>
        <row r="2465">
          <cell r="H2465">
            <v>6349847.3999999994</v>
          </cell>
        </row>
        <row r="2466">
          <cell r="H2466">
            <v>8030456.1999999993</v>
          </cell>
        </row>
        <row r="2467">
          <cell r="H2467">
            <v>768700159.5</v>
          </cell>
        </row>
        <row r="2468">
          <cell r="H2468">
            <v>170950020.92999998</v>
          </cell>
        </row>
        <row r="2469">
          <cell r="H2469">
            <v>441764670.61999995</v>
          </cell>
        </row>
        <row r="2470">
          <cell r="H2470">
            <v>465338.38</v>
          </cell>
        </row>
        <row r="2471">
          <cell r="H2471">
            <v>1232314.33</v>
          </cell>
        </row>
        <row r="2472">
          <cell r="H2472">
            <v>246938.51</v>
          </cell>
        </row>
        <row r="2473">
          <cell r="H2473">
            <v>923145.73</v>
          </cell>
        </row>
        <row r="2474">
          <cell r="H2474">
            <v>1137978.27</v>
          </cell>
        </row>
        <row r="2475">
          <cell r="H2475">
            <v>1403149.8</v>
          </cell>
        </row>
        <row r="2476">
          <cell r="H2476">
            <v>112569.08</v>
          </cell>
        </row>
        <row r="2477">
          <cell r="H2477">
            <v>1713820245.9299998</v>
          </cell>
        </row>
        <row r="2478">
          <cell r="H2478">
            <v>203041325.23999998</v>
          </cell>
        </row>
        <row r="2479">
          <cell r="H2479">
            <v>362670622.59999996</v>
          </cell>
        </row>
        <row r="2480">
          <cell r="H2480">
            <v>4458369.76</v>
          </cell>
        </row>
        <row r="2481">
          <cell r="H2481">
            <v>2213330.08</v>
          </cell>
        </row>
        <row r="2482">
          <cell r="H2482">
            <v>1567952914.9699998</v>
          </cell>
        </row>
        <row r="2483">
          <cell r="H2483">
            <v>1682436462.0699999</v>
          </cell>
        </row>
        <row r="2484">
          <cell r="H2484">
            <v>3995409.6</v>
          </cell>
        </row>
        <row r="2485">
          <cell r="H2485">
            <v>394082945.09999996</v>
          </cell>
        </row>
        <row r="2486">
          <cell r="H2486">
            <v>90515053.199999988</v>
          </cell>
        </row>
        <row r="2487">
          <cell r="H2487">
            <v>1951584772.28</v>
          </cell>
        </row>
        <row r="2488">
          <cell r="H2488">
            <v>21075785.639999997</v>
          </cell>
        </row>
        <row r="2489">
          <cell r="H2489">
            <v>18224696.229999997</v>
          </cell>
        </row>
        <row r="2490">
          <cell r="H2490">
            <v>62230.09</v>
          </cell>
        </row>
        <row r="2491">
          <cell r="H2491">
            <v>21384161.5</v>
          </cell>
        </row>
        <row r="2492">
          <cell r="H2492">
            <v>2992821412.75</v>
          </cell>
        </row>
        <row r="2493">
          <cell r="H2493">
            <v>40859434.889999993</v>
          </cell>
        </row>
        <row r="2494">
          <cell r="H2494">
            <v>1715423.76</v>
          </cell>
        </row>
        <row r="2495">
          <cell r="H2495">
            <v>3468300.39</v>
          </cell>
        </row>
        <row r="2496">
          <cell r="H2496">
            <v>82650664.25999999</v>
          </cell>
        </row>
        <row r="2497">
          <cell r="H2497">
            <v>3600414.36</v>
          </cell>
        </row>
        <row r="2498">
          <cell r="H2498">
            <v>2854237.95</v>
          </cell>
        </row>
        <row r="2499">
          <cell r="H2499">
            <v>4948306.1100000003</v>
          </cell>
        </row>
        <row r="2500">
          <cell r="H2500">
            <v>18807102.719999999</v>
          </cell>
        </row>
        <row r="2501">
          <cell r="H2501">
            <v>113181.75</v>
          </cell>
        </row>
        <row r="2502">
          <cell r="H2502">
            <v>5237228.25</v>
          </cell>
        </row>
        <row r="2503">
          <cell r="H2503">
            <v>2507284.44</v>
          </cell>
        </row>
        <row r="2504">
          <cell r="H2504">
            <v>64749427.109999999</v>
          </cell>
        </row>
        <row r="2505">
          <cell r="H2505">
            <v>43528466.339999996</v>
          </cell>
        </row>
        <row r="2506">
          <cell r="H2506">
            <v>735064.02</v>
          </cell>
        </row>
        <row r="2507">
          <cell r="H2507">
            <v>1762342.74</v>
          </cell>
        </row>
        <row r="2508">
          <cell r="H2508">
            <v>99382631.039999992</v>
          </cell>
        </row>
        <row r="2509">
          <cell r="H2509">
            <v>3932962.92</v>
          </cell>
        </row>
        <row r="2510">
          <cell r="H2510">
            <v>169566.84</v>
          </cell>
        </row>
        <row r="2511">
          <cell r="H2511">
            <v>2266927.56</v>
          </cell>
        </row>
        <row r="2512">
          <cell r="H2512">
            <v>5937720.3899999997</v>
          </cell>
        </row>
        <row r="2513">
          <cell r="H2513">
            <v>14361323.579999998</v>
          </cell>
        </row>
        <row r="2514">
          <cell r="H2514">
            <v>231713.91</v>
          </cell>
        </row>
        <row r="2515">
          <cell r="H2515">
            <v>2750522.31</v>
          </cell>
        </row>
        <row r="2516">
          <cell r="H2516">
            <v>1357357.86</v>
          </cell>
        </row>
        <row r="2517">
          <cell r="H2517">
            <v>59659952.489999995</v>
          </cell>
        </row>
        <row r="2518">
          <cell r="H2518">
            <v>205373430000</v>
          </cell>
        </row>
        <row r="2519">
          <cell r="H2519">
            <v>172859400</v>
          </cell>
        </row>
        <row r="2520">
          <cell r="H2520">
            <v>230479200</v>
          </cell>
        </row>
        <row r="2521">
          <cell r="H2521">
            <v>-499989441.76999998</v>
          </cell>
        </row>
        <row r="2522">
          <cell r="H2522">
            <v>-26979320.419999998</v>
          </cell>
        </row>
        <row r="2523">
          <cell r="H2523">
            <v>5263790.4000000004</v>
          </cell>
        </row>
        <row r="2524">
          <cell r="H2524">
            <v>13935208</v>
          </cell>
        </row>
        <row r="2525">
          <cell r="H2525">
            <v>9995018.3999999985</v>
          </cell>
        </row>
        <row r="2526">
          <cell r="H2526">
            <v>406698450.39999998</v>
          </cell>
        </row>
        <row r="2527">
          <cell r="H2527">
            <v>6249328</v>
          </cell>
        </row>
        <row r="2528">
          <cell r="H2528">
            <v>44685264</v>
          </cell>
        </row>
        <row r="2529">
          <cell r="H2529">
            <v>12339375.199999999</v>
          </cell>
        </row>
        <row r="2530">
          <cell r="H2530">
            <v>277317768</v>
          </cell>
        </row>
        <row r="2531">
          <cell r="H2531">
            <v>2556792</v>
          </cell>
        </row>
        <row r="2532">
          <cell r="H2532">
            <v>5496441.5999999996</v>
          </cell>
        </row>
        <row r="2533">
          <cell r="H2533">
            <v>368359733.59999996</v>
          </cell>
        </row>
        <row r="2534">
          <cell r="H2534">
            <v>11407250.399999999</v>
          </cell>
        </row>
        <row r="2535">
          <cell r="H2535">
            <v>68995171.199999988</v>
          </cell>
        </row>
        <row r="2536">
          <cell r="H2536">
            <v>160168525.59999999</v>
          </cell>
        </row>
        <row r="2537">
          <cell r="H2537">
            <v>57238503.199999996</v>
          </cell>
        </row>
        <row r="2538">
          <cell r="H2538">
            <v>46425116.799999997</v>
          </cell>
        </row>
        <row r="2539">
          <cell r="H2539">
            <v>37667120</v>
          </cell>
        </row>
        <row r="2540">
          <cell r="H2540">
            <v>21677930.439999998</v>
          </cell>
        </row>
        <row r="2541">
          <cell r="H2541">
            <v>41790986.399999999</v>
          </cell>
        </row>
        <row r="2542">
          <cell r="H2542">
            <v>48095080</v>
          </cell>
        </row>
        <row r="2543">
          <cell r="H2543">
            <v>110527271.19999999</v>
          </cell>
        </row>
        <row r="2544">
          <cell r="H2544">
            <v>74697724.799999997</v>
          </cell>
        </row>
        <row r="2545">
          <cell r="H2545">
            <v>997819.2</v>
          </cell>
        </row>
        <row r="2546">
          <cell r="H2546">
            <v>20720579.199999999</v>
          </cell>
        </row>
        <row r="2547">
          <cell r="H2547">
            <v>444367898.67999995</v>
          </cell>
        </row>
        <row r="2548">
          <cell r="H2548">
            <v>2263454176.7999997</v>
          </cell>
        </row>
        <row r="2549">
          <cell r="H2549">
            <v>1528436</v>
          </cell>
        </row>
        <row r="2550">
          <cell r="H2550">
            <v>477828481.67999995</v>
          </cell>
        </row>
        <row r="2551">
          <cell r="H2551">
            <v>30831984</v>
          </cell>
        </row>
        <row r="2552">
          <cell r="H2552">
            <v>36613258.399999999</v>
          </cell>
        </row>
        <row r="2553">
          <cell r="H2553">
            <v>901208</v>
          </cell>
        </row>
        <row r="2554">
          <cell r="H2554">
            <v>61031146.399999999</v>
          </cell>
        </row>
        <row r="2555">
          <cell r="H2555">
            <v>1587184</v>
          </cell>
        </row>
        <row r="2556">
          <cell r="H2556">
            <v>72125322.399999991</v>
          </cell>
        </row>
        <row r="2557">
          <cell r="H2557">
            <v>114953298.39999999</v>
          </cell>
        </row>
        <row r="2558">
          <cell r="H2558">
            <v>2499907981.1599998</v>
          </cell>
        </row>
        <row r="2559">
          <cell r="H2559">
            <v>-27644172035.869999</v>
          </cell>
        </row>
        <row r="2560">
          <cell r="H2560">
            <v>37543164</v>
          </cell>
        </row>
        <row r="2561">
          <cell r="H2561">
            <v>1417810.4</v>
          </cell>
        </row>
        <row r="2562">
          <cell r="H2562">
            <v>20970984</v>
          </cell>
        </row>
        <row r="2563">
          <cell r="H2563">
            <v>2658267.2000000002</v>
          </cell>
        </row>
        <row r="2564">
          <cell r="H2564">
            <v>8293758.3999999994</v>
          </cell>
        </row>
        <row r="2565">
          <cell r="H2565">
            <v>9294661.6999999993</v>
          </cell>
        </row>
        <row r="2566">
          <cell r="H2566">
            <v>7547073.5999999996</v>
          </cell>
        </row>
        <row r="2567">
          <cell r="H2567">
            <v>19999187.199999999</v>
          </cell>
        </row>
        <row r="2568">
          <cell r="H2568">
            <v>989444</v>
          </cell>
        </row>
        <row r="2569">
          <cell r="H2569">
            <v>30490683.199999999</v>
          </cell>
        </row>
        <row r="2570">
          <cell r="H2570">
            <v>301231730.39999998</v>
          </cell>
        </row>
        <row r="2571">
          <cell r="H2571">
            <v>100821645.59999999</v>
          </cell>
        </row>
        <row r="2572">
          <cell r="H2572">
            <v>63036771.199999996</v>
          </cell>
        </row>
        <row r="2573">
          <cell r="H2573">
            <v>80729692.799999997</v>
          </cell>
        </row>
        <row r="2574">
          <cell r="H2574">
            <v>13722940</v>
          </cell>
        </row>
        <row r="2575">
          <cell r="H2575">
            <v>58606655.199999996</v>
          </cell>
        </row>
        <row r="2576">
          <cell r="H2576">
            <v>25481021.599999998</v>
          </cell>
        </row>
        <row r="2577">
          <cell r="H2577">
            <v>17420689.599999998</v>
          </cell>
        </row>
        <row r="2578">
          <cell r="H2578">
            <v>340643825.59999996</v>
          </cell>
        </row>
        <row r="2579">
          <cell r="H2579">
            <v>34102248.799999997</v>
          </cell>
        </row>
        <row r="2580">
          <cell r="H2580">
            <v>220404453.59999999</v>
          </cell>
        </row>
        <row r="2581">
          <cell r="H2581">
            <v>269859432</v>
          </cell>
        </row>
        <row r="2582">
          <cell r="H2582">
            <v>71490524.799999997</v>
          </cell>
        </row>
        <row r="2583">
          <cell r="H2583">
            <v>1371404.8</v>
          </cell>
        </row>
        <row r="2584">
          <cell r="H2584">
            <v>404609438.39999998</v>
          </cell>
        </row>
        <row r="2585">
          <cell r="H2585">
            <v>190364.79999999999</v>
          </cell>
        </row>
        <row r="2586">
          <cell r="H2586">
            <v>643844047.19999993</v>
          </cell>
        </row>
        <row r="2587">
          <cell r="H2587">
            <v>61712988</v>
          </cell>
        </row>
        <row r="2588">
          <cell r="H2588">
            <v>158889947.19999999</v>
          </cell>
        </row>
        <row r="2589">
          <cell r="H2589">
            <v>1854.4</v>
          </cell>
        </row>
        <row r="2590">
          <cell r="H2590">
            <v>4377.6000000000004</v>
          </cell>
        </row>
        <row r="2591">
          <cell r="H2591">
            <v>6026602.3999999994</v>
          </cell>
        </row>
        <row r="2592">
          <cell r="H2592">
            <v>1337.6</v>
          </cell>
        </row>
        <row r="2593">
          <cell r="H2593">
            <v>175636</v>
          </cell>
        </row>
        <row r="2594">
          <cell r="H2594">
            <v>431300</v>
          </cell>
        </row>
        <row r="2595">
          <cell r="H2595">
            <v>668.8</v>
          </cell>
        </row>
        <row r="2596">
          <cell r="H2596">
            <v>4544.8</v>
          </cell>
        </row>
        <row r="2597">
          <cell r="H2597">
            <v>33318.400000000001</v>
          </cell>
        </row>
        <row r="2598">
          <cell r="H2598">
            <v>489288</v>
          </cell>
        </row>
        <row r="2599">
          <cell r="H2599">
            <v>138760.79999999999</v>
          </cell>
        </row>
        <row r="2600">
          <cell r="H2600">
            <v>1854.4</v>
          </cell>
        </row>
        <row r="2601">
          <cell r="H2601">
            <v>694168.8</v>
          </cell>
        </row>
        <row r="2602">
          <cell r="H2602">
            <v>16963.2</v>
          </cell>
        </row>
        <row r="2603">
          <cell r="H2603">
            <v>23950944</v>
          </cell>
        </row>
        <row r="2604">
          <cell r="H2604">
            <v>15215.2</v>
          </cell>
        </row>
        <row r="2605">
          <cell r="H2605">
            <v>501.6</v>
          </cell>
        </row>
        <row r="2606">
          <cell r="H2606">
            <v>388572.8</v>
          </cell>
        </row>
        <row r="2607">
          <cell r="H2607">
            <v>29092.799999999999</v>
          </cell>
        </row>
        <row r="2608">
          <cell r="H2608">
            <v>1839.2</v>
          </cell>
        </row>
        <row r="2609">
          <cell r="H2609">
            <v>2021.6</v>
          </cell>
        </row>
        <row r="2610">
          <cell r="H2610">
            <v>2857.6</v>
          </cell>
        </row>
        <row r="2611">
          <cell r="H2611">
            <v>4845775.2</v>
          </cell>
        </row>
        <row r="2612">
          <cell r="H2612">
            <v>414048</v>
          </cell>
        </row>
        <row r="2613">
          <cell r="H2613">
            <v>649511.19999999995</v>
          </cell>
        </row>
        <row r="2614">
          <cell r="H2614">
            <v>5340352.8</v>
          </cell>
        </row>
        <row r="2615">
          <cell r="H2615">
            <v>11565208.799999999</v>
          </cell>
        </row>
        <row r="2616">
          <cell r="H2616">
            <v>445679.2</v>
          </cell>
        </row>
        <row r="2617">
          <cell r="H2617">
            <v>205321.60000000001</v>
          </cell>
        </row>
        <row r="2618">
          <cell r="H2618">
            <v>13497.6</v>
          </cell>
        </row>
        <row r="2619">
          <cell r="H2619">
            <v>7860832</v>
          </cell>
        </row>
        <row r="2620">
          <cell r="H2620">
            <v>77535.199999999997</v>
          </cell>
        </row>
        <row r="2621">
          <cell r="H2621">
            <v>77805000</v>
          </cell>
        </row>
        <row r="2622">
          <cell r="H2622">
            <v>-1516806723</v>
          </cell>
        </row>
        <row r="2623">
          <cell r="H2623">
            <v>-7983193277</v>
          </cell>
        </row>
        <row r="2624">
          <cell r="D2624" t="str">
            <v>MOBILROM</v>
          </cell>
          <cell r="H2624">
            <v>32300000000</v>
          </cell>
        </row>
        <row r="2625">
          <cell r="D2625" t="str">
            <v>MOBILROM</v>
          </cell>
          <cell r="H2625">
            <v>170000000000</v>
          </cell>
        </row>
        <row r="2626">
          <cell r="D2626" t="str">
            <v>MOBILROM</v>
          </cell>
          <cell r="H2626">
            <v>950000000</v>
          </cell>
        </row>
        <row r="2627">
          <cell r="D2627" t="str">
            <v>MOBILROM</v>
          </cell>
          <cell r="H2627">
            <v>5000000000</v>
          </cell>
        </row>
        <row r="2628">
          <cell r="D2628" t="str">
            <v>MOBIFON</v>
          </cell>
          <cell r="H2628">
            <v>36100000000</v>
          </cell>
        </row>
        <row r="2629">
          <cell r="D2629" t="str">
            <v>MOBIFON</v>
          </cell>
          <cell r="H2629">
            <v>190000000000</v>
          </cell>
        </row>
        <row r="2630">
          <cell r="D2630" t="str">
            <v>MOBIFON</v>
          </cell>
          <cell r="H2630">
            <v>1330000000</v>
          </cell>
        </row>
        <row r="2631">
          <cell r="D2631" t="str">
            <v>MOBIFON</v>
          </cell>
          <cell r="H2631">
            <v>7000000000</v>
          </cell>
        </row>
        <row r="2632">
          <cell r="D2632" t="str">
            <v>TELEMOBIL</v>
          </cell>
          <cell r="H2632">
            <v>285000000</v>
          </cell>
        </row>
        <row r="2633">
          <cell r="D2633" t="str">
            <v>TELEMOBIL</v>
          </cell>
          <cell r="H2633">
            <v>1500000000</v>
          </cell>
        </row>
        <row r="2634">
          <cell r="D2634" t="str">
            <v>TELEMOBIL</v>
          </cell>
          <cell r="H2634">
            <v>7600000</v>
          </cell>
        </row>
        <row r="2635">
          <cell r="D2635" t="str">
            <v>TELEMOBIL</v>
          </cell>
          <cell r="H2635">
            <v>40000000</v>
          </cell>
        </row>
        <row r="2636">
          <cell r="D2636" t="str">
            <v>COSMOROM</v>
          </cell>
          <cell r="H2636">
            <v>1425000000</v>
          </cell>
        </row>
        <row r="2637">
          <cell r="D2637" t="str">
            <v>COSMOROM</v>
          </cell>
          <cell r="H2637">
            <v>7500000000</v>
          </cell>
        </row>
        <row r="2638">
          <cell r="D2638" t="str">
            <v>COSMOROM</v>
          </cell>
          <cell r="H2638">
            <v>57000000</v>
          </cell>
        </row>
        <row r="2639">
          <cell r="D2639" t="str">
            <v>COSMOROM</v>
          </cell>
          <cell r="H2639">
            <v>300000000</v>
          </cell>
        </row>
        <row r="2640">
          <cell r="H2640">
            <v>1357142857</v>
          </cell>
        </row>
        <row r="2641">
          <cell r="H2641">
            <v>7142857143</v>
          </cell>
        </row>
        <row r="2642">
          <cell r="H2642">
            <v>-170820503</v>
          </cell>
        </row>
        <row r="2643">
          <cell r="H2643">
            <v>170820503</v>
          </cell>
        </row>
        <row r="2644">
          <cell r="H2644">
            <v>-282816896</v>
          </cell>
        </row>
        <row r="2645">
          <cell r="H2645">
            <v>282816896</v>
          </cell>
        </row>
        <row r="2646">
          <cell r="H2646">
            <v>-179636007</v>
          </cell>
        </row>
        <row r="2647">
          <cell r="H2647">
            <v>179636007</v>
          </cell>
        </row>
        <row r="2648">
          <cell r="H2648">
            <v>956462</v>
          </cell>
        </row>
        <row r="2649">
          <cell r="H2649">
            <v>5034014</v>
          </cell>
        </row>
        <row r="2650">
          <cell r="D2650" t="str">
            <v>COSMOROM</v>
          </cell>
          <cell r="H2650">
            <v>-739026374</v>
          </cell>
        </row>
        <row r="2651">
          <cell r="D2651" t="str">
            <v>COSMOROM</v>
          </cell>
          <cell r="H2651">
            <v>739026374</v>
          </cell>
        </row>
        <row r="2652">
          <cell r="H2652">
            <v>39966272</v>
          </cell>
        </row>
        <row r="2653">
          <cell r="H2653">
            <v>210348800</v>
          </cell>
        </row>
        <row r="2654">
          <cell r="H2654">
            <v>75034800</v>
          </cell>
        </row>
        <row r="2655">
          <cell r="H2655">
            <v>394920000</v>
          </cell>
        </row>
        <row r="2656">
          <cell r="H2656">
            <v>2416992</v>
          </cell>
        </row>
        <row r="2657">
          <cell r="H2657">
            <v>12721008</v>
          </cell>
        </row>
        <row r="2658">
          <cell r="H2658">
            <v>28872388</v>
          </cell>
        </row>
        <row r="2659">
          <cell r="H2659">
            <v>151959934</v>
          </cell>
        </row>
        <row r="2660">
          <cell r="H2660">
            <v>5184825</v>
          </cell>
        </row>
        <row r="2661">
          <cell r="H2661">
            <v>27288550</v>
          </cell>
        </row>
        <row r="2662">
          <cell r="D2662" t="str">
            <v>MOBIFON</v>
          </cell>
          <cell r="H2662">
            <v>-21012988164</v>
          </cell>
        </row>
        <row r="2663">
          <cell r="D2663" t="str">
            <v>MOBIFON</v>
          </cell>
          <cell r="H2663">
            <v>21012988164</v>
          </cell>
        </row>
        <row r="2664">
          <cell r="H2664">
            <v>104928080</v>
          </cell>
        </row>
        <row r="2665">
          <cell r="H2665">
            <v>552253052</v>
          </cell>
        </row>
        <row r="2666">
          <cell r="D2666" t="str">
            <v>MOBILROM</v>
          </cell>
          <cell r="H2666">
            <v>-20583091781</v>
          </cell>
        </row>
        <row r="2667">
          <cell r="D2667" t="str">
            <v>MOBILROM</v>
          </cell>
          <cell r="H2667">
            <v>20583091781</v>
          </cell>
        </row>
        <row r="2668">
          <cell r="H2668">
            <v>3749118</v>
          </cell>
        </row>
        <row r="2669">
          <cell r="H2669">
            <v>19732200</v>
          </cell>
        </row>
        <row r="2670">
          <cell r="H2670">
            <v>105633250</v>
          </cell>
        </row>
        <row r="2671">
          <cell r="H2671">
            <v>555964474</v>
          </cell>
        </row>
        <row r="2672">
          <cell r="H2672">
            <v>59910157</v>
          </cell>
        </row>
        <row r="2673">
          <cell r="H2673">
            <v>315316615</v>
          </cell>
        </row>
        <row r="2674">
          <cell r="H2674">
            <v>50531677</v>
          </cell>
        </row>
        <row r="2675">
          <cell r="H2675">
            <v>265956194</v>
          </cell>
        </row>
        <row r="2676">
          <cell r="D2676" t="str">
            <v>TELEMOBIL</v>
          </cell>
          <cell r="H2676">
            <v>-21709960</v>
          </cell>
        </row>
        <row r="2677">
          <cell r="D2677" t="str">
            <v>TELEMOBIL</v>
          </cell>
          <cell r="H2677">
            <v>-185869871</v>
          </cell>
        </row>
        <row r="2678">
          <cell r="D2678" t="str">
            <v>TELEMOBIL</v>
          </cell>
          <cell r="H2678">
            <v>71606922</v>
          </cell>
        </row>
        <row r="2679">
          <cell r="D2679" t="str">
            <v>TELEMOBIL</v>
          </cell>
          <cell r="H2679">
            <v>-1192120</v>
          </cell>
        </row>
        <row r="2680">
          <cell r="D2680" t="str">
            <v>TELEMOBIL</v>
          </cell>
          <cell r="H2680">
            <v>-6274318</v>
          </cell>
        </row>
        <row r="2681">
          <cell r="H2681">
            <v>51176023</v>
          </cell>
        </row>
        <row r="2682">
          <cell r="H2682">
            <v>269347492</v>
          </cell>
        </row>
        <row r="2683">
          <cell r="H2683">
            <v>-200.57</v>
          </cell>
        </row>
        <row r="2684">
          <cell r="H2684">
            <v>3</v>
          </cell>
        </row>
        <row r="2685">
          <cell r="H2685">
            <v>-1</v>
          </cell>
        </row>
        <row r="2686">
          <cell r="H2686">
            <v>-20.7</v>
          </cell>
        </row>
        <row r="2687">
          <cell r="H2687">
            <v>1976</v>
          </cell>
        </row>
        <row r="2688">
          <cell r="H2688">
            <v>903400992</v>
          </cell>
        </row>
        <row r="2689">
          <cell r="H2689">
            <v>503948250</v>
          </cell>
        </row>
        <row r="2690">
          <cell r="H2690">
            <v>0.03</v>
          </cell>
        </row>
        <row r="2691">
          <cell r="H2691">
            <v>1680000</v>
          </cell>
        </row>
        <row r="2692">
          <cell r="H2692">
            <v>3960000</v>
          </cell>
        </row>
        <row r="2693">
          <cell r="H2693">
            <v>157393550000</v>
          </cell>
        </row>
        <row r="2694">
          <cell r="H2694">
            <v>157393550000</v>
          </cell>
        </row>
        <row r="2695">
          <cell r="H2695">
            <v>-157393550000</v>
          </cell>
        </row>
      </sheetData>
      <sheetData sheetId="2">
        <row r="2">
          <cell r="H2">
            <v>20596941.689999998</v>
          </cell>
        </row>
        <row r="3">
          <cell r="H3">
            <v>1398525747.5799999</v>
          </cell>
        </row>
        <row r="4">
          <cell r="H4">
            <v>55390725.649999999</v>
          </cell>
        </row>
        <row r="5">
          <cell r="H5">
            <v>1997139888.1099999</v>
          </cell>
        </row>
        <row r="6">
          <cell r="H6">
            <v>179978933.16</v>
          </cell>
        </row>
        <row r="7">
          <cell r="H7">
            <v>13634679705.529999</v>
          </cell>
        </row>
        <row r="8">
          <cell r="H8">
            <v>9650595585.539999</v>
          </cell>
        </row>
        <row r="9">
          <cell r="H9">
            <v>990925</v>
          </cell>
        </row>
        <row r="10">
          <cell r="H10">
            <v>673432.63</v>
          </cell>
        </row>
        <row r="11">
          <cell r="H11">
            <v>384950580.29999995</v>
          </cell>
        </row>
        <row r="12">
          <cell r="H12">
            <v>1652862.9</v>
          </cell>
        </row>
        <row r="13">
          <cell r="H13">
            <v>1652862.9</v>
          </cell>
        </row>
        <row r="14">
          <cell r="H14">
            <v>451861.8</v>
          </cell>
        </row>
        <row r="15">
          <cell r="H15">
            <v>519584389.08999997</v>
          </cell>
        </row>
        <row r="16">
          <cell r="H16">
            <v>495373713.11999995</v>
          </cell>
        </row>
        <row r="17">
          <cell r="H17">
            <v>688833982.71999991</v>
          </cell>
        </row>
        <row r="18">
          <cell r="H18">
            <v>997266.92</v>
          </cell>
        </row>
        <row r="19">
          <cell r="H19">
            <v>3761551.3</v>
          </cell>
        </row>
        <row r="20">
          <cell r="H20">
            <v>11308396463</v>
          </cell>
        </row>
        <row r="21">
          <cell r="H21">
            <v>10327537279.15</v>
          </cell>
        </row>
        <row r="22">
          <cell r="H22">
            <v>10995577295.299999</v>
          </cell>
        </row>
        <row r="23">
          <cell r="H23">
            <v>45574226.229999997</v>
          </cell>
        </row>
        <row r="24">
          <cell r="H24">
            <v>46303150.659999996</v>
          </cell>
        </row>
        <row r="25">
          <cell r="H25">
            <v>40697686.119999997</v>
          </cell>
        </row>
        <row r="26">
          <cell r="H26">
            <v>2610119835.8299999</v>
          </cell>
        </row>
        <row r="27">
          <cell r="H27">
            <v>2710562768.4199996</v>
          </cell>
        </row>
        <row r="28">
          <cell r="H28">
            <v>175009642.47</v>
          </cell>
        </row>
        <row r="29">
          <cell r="H29">
            <v>150700270.36999997</v>
          </cell>
        </row>
        <row r="30">
          <cell r="H30">
            <v>138478597.78999999</v>
          </cell>
        </row>
        <row r="31">
          <cell r="H31">
            <v>1000089074.4</v>
          </cell>
        </row>
        <row r="32">
          <cell r="H32">
            <v>1105520323.4399998</v>
          </cell>
        </row>
        <row r="33">
          <cell r="H33">
            <v>1053665614.5599999</v>
          </cell>
        </row>
        <row r="34">
          <cell r="H34">
            <v>871755566.75999999</v>
          </cell>
        </row>
        <row r="35">
          <cell r="H35">
            <v>298625950.73999995</v>
          </cell>
        </row>
        <row r="36">
          <cell r="H36">
            <v>434759227.23999995</v>
          </cell>
        </row>
        <row r="37">
          <cell r="H37">
            <v>23650208.789999999</v>
          </cell>
        </row>
        <row r="38">
          <cell r="H38">
            <v>460656853.92999995</v>
          </cell>
        </row>
        <row r="39">
          <cell r="H39">
            <v>1688784327.6199999</v>
          </cell>
        </row>
        <row r="40">
          <cell r="H40">
            <v>2012878636.3399999</v>
          </cell>
        </row>
        <row r="41">
          <cell r="H41">
            <v>63894844</v>
          </cell>
        </row>
        <row r="42">
          <cell r="H42">
            <v>56542180.5</v>
          </cell>
        </row>
        <row r="43">
          <cell r="H43">
            <v>528501921.34999996</v>
          </cell>
        </row>
        <row r="44">
          <cell r="H44">
            <v>472220155.94</v>
          </cell>
        </row>
        <row r="45">
          <cell r="H45">
            <v>679664359.13999999</v>
          </cell>
        </row>
        <row r="46">
          <cell r="H46">
            <v>627745834.68999994</v>
          </cell>
        </row>
        <row r="47">
          <cell r="H47">
            <v>814956538.5</v>
          </cell>
        </row>
        <row r="48">
          <cell r="H48">
            <v>714595654.5</v>
          </cell>
        </row>
        <row r="49">
          <cell r="H49">
            <v>4165658046.0299997</v>
          </cell>
        </row>
        <row r="50">
          <cell r="H50">
            <v>1397228032.1999998</v>
          </cell>
        </row>
        <row r="51">
          <cell r="H51">
            <v>1521529664.1999998</v>
          </cell>
        </row>
        <row r="52">
          <cell r="H52">
            <v>187749370.63999999</v>
          </cell>
        </row>
        <row r="53">
          <cell r="H53">
            <v>189558403.31999999</v>
          </cell>
        </row>
        <row r="54">
          <cell r="H54">
            <v>201587440.07999998</v>
          </cell>
        </row>
        <row r="55">
          <cell r="H55">
            <v>13973453973.57</v>
          </cell>
        </row>
        <row r="56">
          <cell r="H56">
            <v>14244957910.689999</v>
          </cell>
        </row>
        <row r="57">
          <cell r="H57">
            <v>24820845569.779999</v>
          </cell>
        </row>
        <row r="58">
          <cell r="H58">
            <v>5626472.1499999994</v>
          </cell>
        </row>
        <row r="59">
          <cell r="H59">
            <v>11106833597.859999</v>
          </cell>
        </row>
        <row r="60">
          <cell r="H60">
            <v>12176486.399999999</v>
          </cell>
        </row>
        <row r="61">
          <cell r="H61">
            <v>10947246315.719999</v>
          </cell>
        </row>
        <row r="62">
          <cell r="H62">
            <v>19216017.599999998</v>
          </cell>
        </row>
        <row r="63">
          <cell r="H63">
            <v>242182.07</v>
          </cell>
        </row>
        <row r="64">
          <cell r="H64">
            <v>386837301.5</v>
          </cell>
        </row>
        <row r="65">
          <cell r="H65">
            <v>366302560.90999997</v>
          </cell>
        </row>
        <row r="66">
          <cell r="H66">
            <v>751167525.28999996</v>
          </cell>
        </row>
        <row r="67">
          <cell r="H67">
            <v>297975507.56999999</v>
          </cell>
        </row>
        <row r="68">
          <cell r="H68">
            <v>584007990.66999996</v>
          </cell>
        </row>
        <row r="69">
          <cell r="H69">
            <v>31119008.699999999</v>
          </cell>
        </row>
        <row r="70">
          <cell r="H70">
            <v>28174772.34</v>
          </cell>
        </row>
        <row r="71">
          <cell r="H71">
            <v>2099934964.9199998</v>
          </cell>
        </row>
        <row r="72">
          <cell r="H72">
            <v>1799873758.4099998</v>
          </cell>
        </row>
        <row r="73">
          <cell r="H73">
            <v>2242454951.2299995</v>
          </cell>
        </row>
        <row r="74">
          <cell r="H74">
            <v>86654409.399999991</v>
          </cell>
        </row>
        <row r="75">
          <cell r="H75">
            <v>64741886.689999998</v>
          </cell>
        </row>
        <row r="76">
          <cell r="H76">
            <v>217448582</v>
          </cell>
        </row>
        <row r="77">
          <cell r="H77">
            <v>2204048680.0799999</v>
          </cell>
        </row>
        <row r="78">
          <cell r="H78">
            <v>4717499025.7199993</v>
          </cell>
        </row>
        <row r="79">
          <cell r="H79">
            <v>165484475</v>
          </cell>
        </row>
        <row r="80">
          <cell r="H80">
            <v>51619443862.869995</v>
          </cell>
        </row>
        <row r="81">
          <cell r="H81">
            <v>68771717457.169998</v>
          </cell>
        </row>
        <row r="82">
          <cell r="H82">
            <v>8537885903.04</v>
          </cell>
        </row>
        <row r="83">
          <cell r="H83">
            <v>9001954709.9299984</v>
          </cell>
        </row>
        <row r="84">
          <cell r="H84">
            <v>2205660320.5</v>
          </cell>
        </row>
        <row r="85">
          <cell r="H85">
            <v>2364322475.0599999</v>
          </cell>
        </row>
        <row r="86">
          <cell r="H86">
            <v>432650142.46999997</v>
          </cell>
        </row>
        <row r="87">
          <cell r="H87">
            <v>454256271.16999996</v>
          </cell>
        </row>
        <row r="88">
          <cell r="H88">
            <v>2219672</v>
          </cell>
        </row>
        <row r="89">
          <cell r="H89">
            <v>2655679</v>
          </cell>
        </row>
        <row r="90">
          <cell r="H90">
            <v>31788874</v>
          </cell>
        </row>
        <row r="91">
          <cell r="H91">
            <v>267796985.84999999</v>
          </cell>
        </row>
        <row r="92">
          <cell r="H92">
            <v>241824654.14999998</v>
          </cell>
        </row>
        <row r="93">
          <cell r="H93">
            <v>225033499.76999998</v>
          </cell>
        </row>
        <row r="94">
          <cell r="H94">
            <v>229590140.27999997</v>
          </cell>
        </row>
        <row r="95">
          <cell r="H95">
            <v>241182035.63999999</v>
          </cell>
        </row>
        <row r="96">
          <cell r="H96">
            <v>252176044.16999999</v>
          </cell>
        </row>
        <row r="97">
          <cell r="H97">
            <v>16772792.92</v>
          </cell>
        </row>
        <row r="98">
          <cell r="H98">
            <v>16244828.079999998</v>
          </cell>
        </row>
        <row r="99">
          <cell r="H99">
            <v>-225263016.54999998</v>
          </cell>
        </row>
        <row r="100">
          <cell r="H100">
            <v>109456782.75999999</v>
          </cell>
        </row>
        <row r="101">
          <cell r="H101">
            <v>96753124.25999999</v>
          </cell>
        </row>
        <row r="102">
          <cell r="H102">
            <v>106132427.56999999</v>
          </cell>
        </row>
        <row r="103">
          <cell r="H103">
            <v>96403922.289999992</v>
          </cell>
        </row>
        <row r="104">
          <cell r="H104">
            <v>90255827.219999999</v>
          </cell>
        </row>
        <row r="105">
          <cell r="H105">
            <v>120710519.8</v>
          </cell>
        </row>
        <row r="106">
          <cell r="H106">
            <v>144679410.06999999</v>
          </cell>
        </row>
        <row r="107">
          <cell r="H107">
            <v>8432375.379999999</v>
          </cell>
        </row>
        <row r="108">
          <cell r="H108">
            <v>145071.42000000001</v>
          </cell>
        </row>
        <row r="109">
          <cell r="H109">
            <v>14320451.729999999</v>
          </cell>
        </row>
        <row r="110">
          <cell r="H110">
            <v>71346.600000000006</v>
          </cell>
        </row>
        <row r="111">
          <cell r="H111">
            <v>1873939852.9799998</v>
          </cell>
        </row>
        <row r="112">
          <cell r="H112">
            <v>2201033493.4899998</v>
          </cell>
        </row>
        <row r="113">
          <cell r="H113">
            <v>597381118.0999999</v>
          </cell>
        </row>
        <row r="114">
          <cell r="H114">
            <v>577312112.25999999</v>
          </cell>
        </row>
        <row r="115">
          <cell r="H115">
            <v>3595064008.8999996</v>
          </cell>
        </row>
        <row r="116">
          <cell r="H116">
            <v>337459508.75</v>
          </cell>
        </row>
        <row r="117">
          <cell r="H117">
            <v>649125239.75</v>
          </cell>
        </row>
        <row r="118">
          <cell r="H118">
            <v>582396350.25</v>
          </cell>
        </row>
        <row r="119">
          <cell r="H119">
            <v>391740398.39999998</v>
          </cell>
        </row>
        <row r="120">
          <cell r="H120">
            <v>392578720.94999999</v>
          </cell>
        </row>
        <row r="121">
          <cell r="H121">
            <v>275377661.13</v>
          </cell>
        </row>
        <row r="122">
          <cell r="H122">
            <v>354626293.44999999</v>
          </cell>
        </row>
        <row r="123">
          <cell r="H123">
            <v>7756850312.7699995</v>
          </cell>
        </row>
        <row r="124">
          <cell r="H124">
            <v>8131926.9199999999</v>
          </cell>
        </row>
        <row r="125">
          <cell r="H125">
            <v>23897807256.049999</v>
          </cell>
        </row>
        <row r="126">
          <cell r="H126">
            <v>1569130133.8699999</v>
          </cell>
        </row>
        <row r="127">
          <cell r="H127">
            <v>1583253193.3399999</v>
          </cell>
        </row>
        <row r="128">
          <cell r="H128">
            <v>7414827792.5799999</v>
          </cell>
        </row>
        <row r="129">
          <cell r="H129">
            <v>7072583305.1899996</v>
          </cell>
        </row>
        <row r="130">
          <cell r="H130">
            <v>511277663</v>
          </cell>
        </row>
        <row r="131">
          <cell r="H131">
            <v>560307839.25999999</v>
          </cell>
        </row>
        <row r="132">
          <cell r="H132">
            <v>475313823.78999996</v>
          </cell>
        </row>
        <row r="133">
          <cell r="H133">
            <v>15212167300.849998</v>
          </cell>
        </row>
        <row r="134">
          <cell r="H134">
            <v>16650552808.369999</v>
          </cell>
        </row>
        <row r="135">
          <cell r="H135">
            <v>479443.11</v>
          </cell>
        </row>
        <row r="136">
          <cell r="H136">
            <v>22874512.699999999</v>
          </cell>
        </row>
        <row r="137">
          <cell r="H137">
            <v>840304.4</v>
          </cell>
        </row>
        <row r="138">
          <cell r="H138">
            <v>624679.12</v>
          </cell>
        </row>
        <row r="139">
          <cell r="H139">
            <v>620319.05000000005</v>
          </cell>
        </row>
        <row r="140">
          <cell r="H140">
            <v>4177739.8</v>
          </cell>
        </row>
        <row r="141">
          <cell r="H141">
            <v>42579650.879999995</v>
          </cell>
        </row>
        <row r="142">
          <cell r="H142">
            <v>3028663.17</v>
          </cell>
        </row>
        <row r="143">
          <cell r="H143">
            <v>57473.65</v>
          </cell>
        </row>
        <row r="144">
          <cell r="H144">
            <v>1047209.54</v>
          </cell>
        </row>
        <row r="145">
          <cell r="H145">
            <v>1108646.8899999999</v>
          </cell>
        </row>
        <row r="146">
          <cell r="H146">
            <v>1734118.75</v>
          </cell>
        </row>
        <row r="147">
          <cell r="H147">
            <v>782038.01</v>
          </cell>
        </row>
        <row r="148">
          <cell r="H148">
            <v>10969539.75</v>
          </cell>
        </row>
        <row r="149">
          <cell r="H149">
            <v>39637</v>
          </cell>
        </row>
        <row r="150">
          <cell r="H150">
            <v>584645.75</v>
          </cell>
        </row>
        <row r="151">
          <cell r="H151">
            <v>641326.66</v>
          </cell>
        </row>
        <row r="152">
          <cell r="H152">
            <v>2321142.7200000002</v>
          </cell>
        </row>
        <row r="153">
          <cell r="H153">
            <v>42015.22</v>
          </cell>
        </row>
        <row r="154">
          <cell r="H154">
            <v>1518097.1</v>
          </cell>
        </row>
        <row r="155">
          <cell r="H155">
            <v>77688.52</v>
          </cell>
        </row>
        <row r="156">
          <cell r="H156">
            <v>603275.14</v>
          </cell>
        </row>
        <row r="157">
          <cell r="H157">
            <v>876374.07</v>
          </cell>
        </row>
        <row r="158">
          <cell r="H158">
            <v>2159820.13</v>
          </cell>
        </row>
        <row r="159">
          <cell r="H159">
            <v>580285.68000000005</v>
          </cell>
        </row>
        <row r="160">
          <cell r="H160">
            <v>118911</v>
          </cell>
        </row>
        <row r="161">
          <cell r="H161">
            <v>66193.789999999994</v>
          </cell>
        </row>
        <row r="162">
          <cell r="H162">
            <v>124210.29</v>
          </cell>
        </row>
        <row r="163">
          <cell r="H163">
            <v>71091.42</v>
          </cell>
        </row>
        <row r="164">
          <cell r="H164">
            <v>8786.58</v>
          </cell>
        </row>
        <row r="165">
          <cell r="H165">
            <v>22365.84</v>
          </cell>
        </row>
        <row r="166">
          <cell r="H166">
            <v>31152.42</v>
          </cell>
        </row>
        <row r="167">
          <cell r="H167">
            <v>84271.29</v>
          </cell>
        </row>
        <row r="168">
          <cell r="H168">
            <v>4487701.1399999997</v>
          </cell>
        </row>
        <row r="169">
          <cell r="H169">
            <v>4587586.38</v>
          </cell>
        </row>
        <row r="170">
          <cell r="H170">
            <v>5511524.8499999996</v>
          </cell>
        </row>
        <row r="171">
          <cell r="H171">
            <v>615958.98</v>
          </cell>
        </row>
        <row r="172">
          <cell r="H172">
            <v>541045.05000000005</v>
          </cell>
        </row>
        <row r="173">
          <cell r="H173">
            <v>499237.5</v>
          </cell>
        </row>
        <row r="174">
          <cell r="H174">
            <v>349466.25</v>
          </cell>
        </row>
        <row r="175">
          <cell r="H175">
            <v>327005.25</v>
          </cell>
        </row>
        <row r="176">
          <cell r="H176">
            <v>802649.25</v>
          </cell>
        </row>
        <row r="177">
          <cell r="H177">
            <v>1119745.25</v>
          </cell>
        </row>
        <row r="178">
          <cell r="H178">
            <v>604464.25</v>
          </cell>
        </row>
        <row r="179">
          <cell r="H179">
            <v>901741.75</v>
          </cell>
        </row>
        <row r="180">
          <cell r="H180">
            <v>247731.25</v>
          </cell>
        </row>
        <row r="181">
          <cell r="H181">
            <v>79274</v>
          </cell>
        </row>
        <row r="182">
          <cell r="H182">
            <v>7010199.8199999994</v>
          </cell>
        </row>
        <row r="183">
          <cell r="H183">
            <v>5967350.3499999996</v>
          </cell>
        </row>
        <row r="184">
          <cell r="H184">
            <v>7567892.4099999992</v>
          </cell>
        </row>
        <row r="185">
          <cell r="H185">
            <v>193428.56</v>
          </cell>
        </row>
        <row r="186">
          <cell r="H186">
            <v>64398</v>
          </cell>
        </row>
        <row r="187">
          <cell r="H187">
            <v>15410865.6</v>
          </cell>
        </row>
        <row r="188">
          <cell r="H188">
            <v>218003.5</v>
          </cell>
        </row>
        <row r="189">
          <cell r="H189">
            <v>317888.74</v>
          </cell>
        </row>
        <row r="190">
          <cell r="H190">
            <v>4538436.5</v>
          </cell>
        </row>
        <row r="191">
          <cell r="H191">
            <v>3068300.17</v>
          </cell>
        </row>
        <row r="192">
          <cell r="H192">
            <v>49161771.099999994</v>
          </cell>
        </row>
        <row r="193">
          <cell r="H193">
            <v>48351987.189999998</v>
          </cell>
        </row>
        <row r="194">
          <cell r="H194">
            <v>2550640.9500000002</v>
          </cell>
        </row>
        <row r="195">
          <cell r="H195">
            <v>1751955.4</v>
          </cell>
        </row>
        <row r="196">
          <cell r="H196">
            <v>1996912.06</v>
          </cell>
        </row>
        <row r="197">
          <cell r="H197">
            <v>18371.939999999999</v>
          </cell>
        </row>
        <row r="198">
          <cell r="H198">
            <v>-279573</v>
          </cell>
        </row>
        <row r="199">
          <cell r="H199">
            <v>399.39</v>
          </cell>
        </row>
        <row r="200">
          <cell r="H200">
            <v>466487.52</v>
          </cell>
        </row>
        <row r="201">
          <cell r="H201">
            <v>722496.51</v>
          </cell>
        </row>
        <row r="202">
          <cell r="H202">
            <v>356655.27</v>
          </cell>
        </row>
        <row r="203">
          <cell r="H203">
            <v>961989.99</v>
          </cell>
        </row>
        <row r="204">
          <cell r="H204">
            <v>1314759.29</v>
          </cell>
        </row>
        <row r="205">
          <cell r="H205">
            <v>816918.57</v>
          </cell>
        </row>
        <row r="206">
          <cell r="H206">
            <v>835151.59</v>
          </cell>
        </row>
        <row r="207">
          <cell r="H207">
            <v>2623176.66</v>
          </cell>
        </row>
        <row r="208">
          <cell r="H208">
            <v>1007572.54</v>
          </cell>
        </row>
        <row r="209">
          <cell r="H209">
            <v>16021275.399999999</v>
          </cell>
        </row>
        <row r="210">
          <cell r="H210">
            <v>1046813.17</v>
          </cell>
        </row>
        <row r="211">
          <cell r="H211">
            <v>118118.26</v>
          </cell>
        </row>
        <row r="212">
          <cell r="H212">
            <v>998456.03</v>
          </cell>
        </row>
        <row r="213">
          <cell r="H213">
            <v>953269.85</v>
          </cell>
        </row>
        <row r="214">
          <cell r="H214">
            <v>227120.01</v>
          </cell>
        </row>
        <row r="215">
          <cell r="H215">
            <v>34346649.609999999</v>
          </cell>
        </row>
        <row r="216">
          <cell r="H216">
            <v>30416641.059999999</v>
          </cell>
        </row>
        <row r="217">
          <cell r="H217">
            <v>323505.90000000002</v>
          </cell>
        </row>
        <row r="218">
          <cell r="H218">
            <v>57077.279999999999</v>
          </cell>
        </row>
        <row r="219">
          <cell r="H219">
            <v>3261818.13</v>
          </cell>
        </row>
        <row r="220">
          <cell r="H220">
            <v>2704269.69</v>
          </cell>
        </row>
        <row r="221">
          <cell r="H221">
            <v>2704269.69</v>
          </cell>
        </row>
        <row r="222">
          <cell r="H222">
            <v>2704269.69</v>
          </cell>
        </row>
        <row r="223">
          <cell r="H223">
            <v>2704269.69</v>
          </cell>
        </row>
        <row r="224">
          <cell r="H224">
            <v>54084195.629999995</v>
          </cell>
        </row>
        <row r="225">
          <cell r="H225">
            <v>54084195.629999995</v>
          </cell>
        </row>
        <row r="226">
          <cell r="H226">
            <v>41603258.129999995</v>
          </cell>
        </row>
        <row r="227">
          <cell r="H227">
            <v>49923750</v>
          </cell>
        </row>
        <row r="228">
          <cell r="H228">
            <v>49923750</v>
          </cell>
        </row>
        <row r="229">
          <cell r="H229">
            <v>49923750</v>
          </cell>
        </row>
        <row r="230">
          <cell r="H230">
            <v>14600899.619999999</v>
          </cell>
        </row>
        <row r="231">
          <cell r="H231">
            <v>54084195.629999995</v>
          </cell>
        </row>
        <row r="232">
          <cell r="H232">
            <v>54084195.629999995</v>
          </cell>
        </row>
        <row r="233">
          <cell r="H233">
            <v>49923750</v>
          </cell>
        </row>
        <row r="234">
          <cell r="H234">
            <v>54084195.629999995</v>
          </cell>
        </row>
        <row r="235">
          <cell r="H235">
            <v>54084195.629999995</v>
          </cell>
        </row>
        <row r="236">
          <cell r="H236">
            <v>54084195.629999995</v>
          </cell>
        </row>
        <row r="237">
          <cell r="H237">
            <v>49923750</v>
          </cell>
        </row>
        <row r="238">
          <cell r="H238">
            <v>49923750</v>
          </cell>
        </row>
        <row r="239">
          <cell r="H239">
            <v>49923750</v>
          </cell>
        </row>
        <row r="240">
          <cell r="H240">
            <v>49923750</v>
          </cell>
        </row>
        <row r="241">
          <cell r="H241">
            <v>49923750</v>
          </cell>
        </row>
        <row r="242">
          <cell r="H242">
            <v>41603258.129999995</v>
          </cell>
        </row>
        <row r="243">
          <cell r="H243">
            <v>49923750</v>
          </cell>
        </row>
        <row r="244">
          <cell r="H244">
            <v>54084195.629999995</v>
          </cell>
        </row>
        <row r="245">
          <cell r="H245">
            <v>54084195.629999995</v>
          </cell>
        </row>
        <row r="246">
          <cell r="H246">
            <v>83206516.25999999</v>
          </cell>
        </row>
        <row r="247">
          <cell r="H247">
            <v>41603258.129999995</v>
          </cell>
        </row>
        <row r="248">
          <cell r="H248">
            <v>41603258.129999995</v>
          </cell>
        </row>
        <row r="249">
          <cell r="H249">
            <v>49923750</v>
          </cell>
        </row>
        <row r="250">
          <cell r="H250">
            <v>49923750</v>
          </cell>
        </row>
        <row r="251">
          <cell r="H251">
            <v>54084195.629999995</v>
          </cell>
        </row>
        <row r="252">
          <cell r="H252">
            <v>49923750</v>
          </cell>
        </row>
        <row r="253">
          <cell r="H253">
            <v>49923750</v>
          </cell>
        </row>
        <row r="254">
          <cell r="H254">
            <v>49923750</v>
          </cell>
        </row>
        <row r="255">
          <cell r="H255">
            <v>49923750</v>
          </cell>
        </row>
        <row r="256">
          <cell r="H256">
            <v>49923750</v>
          </cell>
        </row>
        <row r="257">
          <cell r="H257">
            <v>49923750</v>
          </cell>
        </row>
        <row r="258">
          <cell r="H258">
            <v>49923750</v>
          </cell>
        </row>
        <row r="259">
          <cell r="H259">
            <v>49923750</v>
          </cell>
        </row>
        <row r="260">
          <cell r="H260">
            <v>108168391.25999999</v>
          </cell>
        </row>
        <row r="261">
          <cell r="H261">
            <v>54084195.629999995</v>
          </cell>
        </row>
        <row r="262">
          <cell r="H262">
            <v>49923750</v>
          </cell>
        </row>
        <row r="263">
          <cell r="H263">
            <v>49923750</v>
          </cell>
        </row>
        <row r="264">
          <cell r="H264">
            <v>49923750</v>
          </cell>
        </row>
        <row r="265">
          <cell r="H265">
            <v>54084195.629999995</v>
          </cell>
        </row>
        <row r="266">
          <cell r="H266">
            <v>49923750</v>
          </cell>
        </row>
        <row r="267">
          <cell r="H267">
            <v>49923750</v>
          </cell>
        </row>
        <row r="268">
          <cell r="H268">
            <v>49923750</v>
          </cell>
        </row>
        <row r="269">
          <cell r="H269">
            <v>49923750</v>
          </cell>
        </row>
        <row r="270">
          <cell r="H270">
            <v>49923750</v>
          </cell>
        </row>
        <row r="271">
          <cell r="H271">
            <v>49923750</v>
          </cell>
        </row>
        <row r="272">
          <cell r="H272">
            <v>54084195.629999995</v>
          </cell>
        </row>
        <row r="273">
          <cell r="H273">
            <v>49923750</v>
          </cell>
        </row>
        <row r="274">
          <cell r="H274">
            <v>54084195.629999995</v>
          </cell>
        </row>
        <row r="275">
          <cell r="H275">
            <v>1304807.1299999999</v>
          </cell>
        </row>
        <row r="276">
          <cell r="H276">
            <v>2704269.69</v>
          </cell>
        </row>
        <row r="277">
          <cell r="H277">
            <v>839917.17</v>
          </cell>
        </row>
        <row r="278">
          <cell r="H278">
            <v>49923750</v>
          </cell>
        </row>
        <row r="279">
          <cell r="H279">
            <v>49923750</v>
          </cell>
        </row>
        <row r="280">
          <cell r="H280">
            <v>24961875</v>
          </cell>
        </row>
        <row r="281">
          <cell r="H281">
            <v>49923750</v>
          </cell>
        </row>
        <row r="282">
          <cell r="H282">
            <v>49923750</v>
          </cell>
        </row>
        <row r="283">
          <cell r="H283">
            <v>49923750</v>
          </cell>
        </row>
        <row r="284">
          <cell r="H284">
            <v>49923750</v>
          </cell>
        </row>
        <row r="285">
          <cell r="H285">
            <v>49923750</v>
          </cell>
        </row>
        <row r="286">
          <cell r="H286">
            <v>49923750</v>
          </cell>
        </row>
        <row r="287">
          <cell r="H287">
            <v>49923750</v>
          </cell>
        </row>
        <row r="288">
          <cell r="H288">
            <v>54084195.629999995</v>
          </cell>
        </row>
        <row r="289">
          <cell r="H289">
            <v>49923750</v>
          </cell>
        </row>
        <row r="290">
          <cell r="H290">
            <v>49923750</v>
          </cell>
        </row>
        <row r="291">
          <cell r="H291">
            <v>2704269.69</v>
          </cell>
        </row>
        <row r="292">
          <cell r="H292">
            <v>2704269.69</v>
          </cell>
        </row>
        <row r="293">
          <cell r="H293">
            <v>14600899.619999999</v>
          </cell>
        </row>
        <row r="294">
          <cell r="H294">
            <v>24961875</v>
          </cell>
        </row>
        <row r="295">
          <cell r="H295">
            <v>24961875</v>
          </cell>
        </row>
        <row r="296">
          <cell r="H296">
            <v>24961875</v>
          </cell>
        </row>
        <row r="297">
          <cell r="H297">
            <v>41603258.129999995</v>
          </cell>
        </row>
        <row r="298">
          <cell r="H298">
            <v>41603258.129999995</v>
          </cell>
        </row>
        <row r="299">
          <cell r="H299">
            <v>41603258.129999995</v>
          </cell>
        </row>
        <row r="300">
          <cell r="H300">
            <v>41603258.129999995</v>
          </cell>
        </row>
        <row r="301">
          <cell r="H301">
            <v>41603258.129999995</v>
          </cell>
        </row>
        <row r="302">
          <cell r="H302">
            <v>41603258.129999995</v>
          </cell>
        </row>
        <row r="303">
          <cell r="H303">
            <v>16641383.129999999</v>
          </cell>
        </row>
        <row r="304">
          <cell r="H304">
            <v>24961875</v>
          </cell>
        </row>
        <row r="305">
          <cell r="H305">
            <v>16641383.129999999</v>
          </cell>
        </row>
        <row r="306">
          <cell r="H306">
            <v>24961875</v>
          </cell>
        </row>
        <row r="307">
          <cell r="H307">
            <v>839917.17</v>
          </cell>
        </row>
        <row r="308">
          <cell r="H308">
            <v>54084195.629999995</v>
          </cell>
        </row>
        <row r="309">
          <cell r="H309">
            <v>24961875</v>
          </cell>
        </row>
        <row r="310">
          <cell r="H310">
            <v>24961875</v>
          </cell>
        </row>
        <row r="311">
          <cell r="H311">
            <v>24961875</v>
          </cell>
        </row>
        <row r="312">
          <cell r="H312">
            <v>54084195.629999995</v>
          </cell>
        </row>
        <row r="313">
          <cell r="H313">
            <v>54084195.629999995</v>
          </cell>
        </row>
        <row r="314">
          <cell r="H314">
            <v>54084195.629999995</v>
          </cell>
        </row>
        <row r="315">
          <cell r="H315">
            <v>54084195.629999995</v>
          </cell>
        </row>
        <row r="316">
          <cell r="H316">
            <v>2704269.69</v>
          </cell>
        </row>
        <row r="317">
          <cell r="H317">
            <v>24961875</v>
          </cell>
        </row>
        <row r="318">
          <cell r="H318">
            <v>54084195.629999995</v>
          </cell>
        </row>
        <row r="319">
          <cell r="H319">
            <v>54084195.629999995</v>
          </cell>
        </row>
        <row r="320">
          <cell r="H320">
            <v>54084195.629999995</v>
          </cell>
        </row>
        <row r="321">
          <cell r="H321">
            <v>49923750</v>
          </cell>
        </row>
        <row r="322">
          <cell r="H322">
            <v>49923750</v>
          </cell>
        </row>
        <row r="323">
          <cell r="H323">
            <v>49923750</v>
          </cell>
        </row>
        <row r="324">
          <cell r="H324">
            <v>49923750</v>
          </cell>
        </row>
        <row r="325">
          <cell r="H325">
            <v>49923750</v>
          </cell>
        </row>
        <row r="326">
          <cell r="H326">
            <v>49923750</v>
          </cell>
        </row>
        <row r="327">
          <cell r="H327">
            <v>49923750</v>
          </cell>
        </row>
        <row r="328">
          <cell r="H328">
            <v>49923750</v>
          </cell>
        </row>
        <row r="329">
          <cell r="H329">
            <v>54084195.629999995</v>
          </cell>
        </row>
        <row r="330">
          <cell r="H330">
            <v>49923750</v>
          </cell>
        </row>
        <row r="331">
          <cell r="H331">
            <v>49923750</v>
          </cell>
        </row>
        <row r="332">
          <cell r="H332">
            <v>49923750</v>
          </cell>
        </row>
        <row r="333">
          <cell r="H333">
            <v>54084195.629999995</v>
          </cell>
        </row>
        <row r="334">
          <cell r="H334">
            <v>54084195.629999995</v>
          </cell>
        </row>
        <row r="335">
          <cell r="H335">
            <v>54084195.629999995</v>
          </cell>
        </row>
        <row r="336">
          <cell r="H336">
            <v>49923750</v>
          </cell>
        </row>
        <row r="337">
          <cell r="H337">
            <v>54084195.629999995</v>
          </cell>
        </row>
        <row r="338">
          <cell r="H338">
            <v>54084195.629999995</v>
          </cell>
        </row>
        <row r="339">
          <cell r="H339">
            <v>49923750</v>
          </cell>
        </row>
        <row r="340">
          <cell r="H340">
            <v>49923750</v>
          </cell>
        </row>
        <row r="341">
          <cell r="H341">
            <v>54084195.629999995</v>
          </cell>
        </row>
        <row r="342">
          <cell r="H342">
            <v>49923750</v>
          </cell>
        </row>
        <row r="343">
          <cell r="H343">
            <v>54084195.629999995</v>
          </cell>
        </row>
        <row r="344">
          <cell r="H344">
            <v>49923750</v>
          </cell>
        </row>
        <row r="345">
          <cell r="H345">
            <v>54084195.629999995</v>
          </cell>
        </row>
        <row r="346">
          <cell r="H346">
            <v>49923750</v>
          </cell>
        </row>
        <row r="347">
          <cell r="H347">
            <v>49923750</v>
          </cell>
        </row>
        <row r="348">
          <cell r="H348">
            <v>49923750</v>
          </cell>
        </row>
        <row r="349">
          <cell r="H349">
            <v>49923750</v>
          </cell>
        </row>
        <row r="350">
          <cell r="H350">
            <v>49923750</v>
          </cell>
        </row>
        <row r="351">
          <cell r="H351">
            <v>49923750</v>
          </cell>
        </row>
        <row r="352">
          <cell r="H352">
            <v>49923750</v>
          </cell>
        </row>
        <row r="353">
          <cell r="H353">
            <v>49923750</v>
          </cell>
        </row>
        <row r="354">
          <cell r="H354">
            <v>54084195.629999995</v>
          </cell>
        </row>
        <row r="355">
          <cell r="H355">
            <v>54084195.629999995</v>
          </cell>
        </row>
        <row r="356">
          <cell r="H356">
            <v>54084195.629999995</v>
          </cell>
        </row>
        <row r="357">
          <cell r="H357">
            <v>36056130.419999994</v>
          </cell>
        </row>
        <row r="358">
          <cell r="H358">
            <v>83206516.25999999</v>
          </cell>
        </row>
        <row r="359">
          <cell r="H359">
            <v>83206516.25999999</v>
          </cell>
        </row>
        <row r="360">
          <cell r="H360">
            <v>54084195.629999995</v>
          </cell>
        </row>
        <row r="361">
          <cell r="H361">
            <v>64398000</v>
          </cell>
        </row>
        <row r="362">
          <cell r="H362">
            <v>172097151</v>
          </cell>
        </row>
        <row r="363">
          <cell r="H363">
            <v>-3981222</v>
          </cell>
        </row>
        <row r="364">
          <cell r="H364">
            <v>-498918766</v>
          </cell>
        </row>
        <row r="365">
          <cell r="H365">
            <v>-2625888233</v>
          </cell>
        </row>
        <row r="366">
          <cell r="H366">
            <v>638655462</v>
          </cell>
        </row>
        <row r="367">
          <cell r="H367">
            <v>3361344538</v>
          </cell>
        </row>
        <row r="368">
          <cell r="H368">
            <v>6748294790</v>
          </cell>
        </row>
        <row r="369">
          <cell r="H369">
            <v>35517341002</v>
          </cell>
        </row>
        <row r="370">
          <cell r="H370">
            <v>7690905801</v>
          </cell>
        </row>
        <row r="371">
          <cell r="H371">
            <v>40478451586</v>
          </cell>
        </row>
        <row r="372">
          <cell r="H372">
            <v>462562826</v>
          </cell>
        </row>
        <row r="373">
          <cell r="H373">
            <v>2434541189</v>
          </cell>
        </row>
        <row r="374">
          <cell r="H374">
            <v>380296826</v>
          </cell>
        </row>
        <row r="375">
          <cell r="H375">
            <v>2001562242</v>
          </cell>
        </row>
        <row r="376">
          <cell r="H376">
            <v>2</v>
          </cell>
        </row>
        <row r="377">
          <cell r="H377">
            <v>17975054</v>
          </cell>
        </row>
        <row r="378">
          <cell r="H378">
            <v>94605546</v>
          </cell>
        </row>
        <row r="379">
          <cell r="H379">
            <v>638655462</v>
          </cell>
        </row>
        <row r="380">
          <cell r="H380">
            <v>3361344538</v>
          </cell>
        </row>
        <row r="381">
          <cell r="H381">
            <v>-638655462</v>
          </cell>
        </row>
        <row r="382">
          <cell r="H382">
            <v>-3361344538</v>
          </cell>
        </row>
        <row r="383">
          <cell r="H383">
            <v>6409575966</v>
          </cell>
        </row>
        <row r="384">
          <cell r="H384">
            <v>33734610348</v>
          </cell>
        </row>
        <row r="385">
          <cell r="H385">
            <v>7484316521</v>
          </cell>
        </row>
        <row r="386">
          <cell r="H386">
            <v>39391139585</v>
          </cell>
        </row>
        <row r="387">
          <cell r="H387">
            <v>361240324</v>
          </cell>
        </row>
        <row r="388">
          <cell r="H388">
            <v>1901264865</v>
          </cell>
        </row>
        <row r="389">
          <cell r="H389">
            <v>469214436</v>
          </cell>
        </row>
        <row r="390">
          <cell r="H390">
            <v>2469549667</v>
          </cell>
        </row>
        <row r="391">
          <cell r="H391">
            <v>17267214</v>
          </cell>
        </row>
        <row r="392">
          <cell r="H392">
            <v>90880073</v>
          </cell>
        </row>
        <row r="393">
          <cell r="H393">
            <v>-9707592798.7999992</v>
          </cell>
        </row>
        <row r="394">
          <cell r="H394">
            <v>-2197376187.5</v>
          </cell>
        </row>
        <row r="395">
          <cell r="H395">
            <v>-7372449497.6599998</v>
          </cell>
        </row>
        <row r="396">
          <cell r="H396">
            <v>1981.85</v>
          </cell>
        </row>
        <row r="397">
          <cell r="H397">
            <v>-1585.48</v>
          </cell>
        </row>
        <row r="398">
          <cell r="H398">
            <v>-1561541630.2199998</v>
          </cell>
        </row>
        <row r="399">
          <cell r="H399">
            <v>-34005409920.559998</v>
          </cell>
        </row>
        <row r="400">
          <cell r="H400">
            <v>30176913313.039997</v>
          </cell>
        </row>
        <row r="401">
          <cell r="H401">
            <v>20227500</v>
          </cell>
        </row>
        <row r="402">
          <cell r="H402">
            <v>14387820.75</v>
          </cell>
        </row>
        <row r="403">
          <cell r="H403">
            <v>10461258.449999999</v>
          </cell>
        </row>
        <row r="404">
          <cell r="H404">
            <v>44721788.849999994</v>
          </cell>
        </row>
        <row r="405">
          <cell r="H405">
            <v>160793832.41999999</v>
          </cell>
        </row>
        <row r="406">
          <cell r="H406">
            <v>182200983.38</v>
          </cell>
        </row>
        <row r="407">
          <cell r="H407">
            <v>151093469.41</v>
          </cell>
        </row>
        <row r="408">
          <cell r="H408">
            <v>184614480.30999997</v>
          </cell>
        </row>
        <row r="409">
          <cell r="H409">
            <v>218948049.70999998</v>
          </cell>
        </row>
        <row r="410">
          <cell r="H410">
            <v>190416544.36999997</v>
          </cell>
        </row>
        <row r="411">
          <cell r="H411">
            <v>2159820.13</v>
          </cell>
        </row>
        <row r="412">
          <cell r="H412">
            <v>19692057.969999999</v>
          </cell>
        </row>
        <row r="413">
          <cell r="H413">
            <v>170387968.26999998</v>
          </cell>
        </row>
        <row r="414">
          <cell r="H414">
            <v>11692805998.25</v>
          </cell>
        </row>
        <row r="415">
          <cell r="H415">
            <v>1434859.4</v>
          </cell>
        </row>
        <row r="416">
          <cell r="H416">
            <v>7931363.6999999993</v>
          </cell>
        </row>
        <row r="417">
          <cell r="H417">
            <v>6623342.6999999993</v>
          </cell>
        </row>
        <row r="418">
          <cell r="H418">
            <v>5793740.2899999991</v>
          </cell>
        </row>
        <row r="419">
          <cell r="H419">
            <v>2597782224.5999999</v>
          </cell>
        </row>
        <row r="420">
          <cell r="H420">
            <v>127857622.94999999</v>
          </cell>
        </row>
        <row r="421">
          <cell r="H421">
            <v>1376504223.1199999</v>
          </cell>
        </row>
        <row r="422">
          <cell r="H422">
            <v>64747039.5</v>
          </cell>
        </row>
        <row r="423">
          <cell r="H423">
            <v>580227413.6099999</v>
          </cell>
        </row>
        <row r="424">
          <cell r="H424">
            <v>470974682.69999999</v>
          </cell>
        </row>
        <row r="425">
          <cell r="H425">
            <v>814976357</v>
          </cell>
        </row>
        <row r="426">
          <cell r="H426">
            <v>4338747672.2199993</v>
          </cell>
        </row>
        <row r="427">
          <cell r="H427">
            <v>6866122928.3999996</v>
          </cell>
        </row>
        <row r="428">
          <cell r="H428">
            <v>13919022463.32</v>
          </cell>
        </row>
        <row r="429">
          <cell r="H429">
            <v>236206792.25</v>
          </cell>
        </row>
        <row r="430">
          <cell r="H430">
            <v>28364393766.149998</v>
          </cell>
        </row>
        <row r="431">
          <cell r="H431">
            <v>5712484.4399999995</v>
          </cell>
        </row>
        <row r="432">
          <cell r="H432">
            <v>18478769.399999999</v>
          </cell>
        </row>
        <row r="433">
          <cell r="H433">
            <v>10670649816.839998</v>
          </cell>
        </row>
        <row r="434">
          <cell r="H434">
            <v>359397002.76999998</v>
          </cell>
        </row>
        <row r="435">
          <cell r="H435">
            <v>46915258.949999996</v>
          </cell>
        </row>
        <row r="436">
          <cell r="H436">
            <v>2352178094.6299996</v>
          </cell>
        </row>
        <row r="437">
          <cell r="H437">
            <v>3446306347.8999996</v>
          </cell>
        </row>
        <row r="438">
          <cell r="H438">
            <v>56309114.939999998</v>
          </cell>
        </row>
        <row r="439">
          <cell r="H439">
            <v>-2162134138.0599999</v>
          </cell>
        </row>
        <row r="440">
          <cell r="H440">
            <v>75648650548.509995</v>
          </cell>
        </row>
        <row r="441">
          <cell r="H441">
            <v>81047588878.229996</v>
          </cell>
        </row>
        <row r="442">
          <cell r="H442">
            <v>2294358413.6199999</v>
          </cell>
        </row>
        <row r="443">
          <cell r="H443">
            <v>2143293086.4799998</v>
          </cell>
        </row>
        <row r="444">
          <cell r="H444">
            <v>434958601.34999996</v>
          </cell>
        </row>
        <row r="445">
          <cell r="H445">
            <v>2022750</v>
          </cell>
        </row>
        <row r="446">
          <cell r="H446">
            <v>21372270.399999999</v>
          </cell>
        </row>
        <row r="447">
          <cell r="H447">
            <v>95748084.899999991</v>
          </cell>
        </row>
        <row r="448">
          <cell r="H448">
            <v>719953784.15999997</v>
          </cell>
        </row>
        <row r="449">
          <cell r="H449">
            <v>4241040881.7399998</v>
          </cell>
        </row>
        <row r="450">
          <cell r="H450">
            <v>295078439.23999995</v>
          </cell>
        </row>
        <row r="451">
          <cell r="H451">
            <v>249652851.75999999</v>
          </cell>
        </row>
        <row r="452">
          <cell r="H452">
            <v>66635346.18</v>
          </cell>
        </row>
        <row r="453">
          <cell r="H453">
            <v>62788971.699999996</v>
          </cell>
        </row>
        <row r="454">
          <cell r="H454">
            <v>51579628.099999994</v>
          </cell>
        </row>
        <row r="455">
          <cell r="H455">
            <v>54090632.049999997</v>
          </cell>
        </row>
        <row r="456">
          <cell r="H456">
            <v>603703219.5999999</v>
          </cell>
        </row>
        <row r="457">
          <cell r="H457">
            <v>317699671.50999999</v>
          </cell>
        </row>
        <row r="458">
          <cell r="H458">
            <v>219533884.56999999</v>
          </cell>
        </row>
        <row r="459">
          <cell r="H459">
            <v>11974035666.059999</v>
          </cell>
        </row>
        <row r="460">
          <cell r="H460">
            <v>13087962997.199999</v>
          </cell>
        </row>
        <row r="461">
          <cell r="H461">
            <v>14431560979.289999</v>
          </cell>
        </row>
        <row r="462">
          <cell r="H462">
            <v>530421937.63</v>
          </cell>
        </row>
        <row r="463">
          <cell r="H463">
            <v>-30476492.93</v>
          </cell>
        </row>
        <row r="464">
          <cell r="H464">
            <v>1373597245.54</v>
          </cell>
        </row>
        <row r="465">
          <cell r="H465">
            <v>6842333557.6699991</v>
          </cell>
        </row>
        <row r="466">
          <cell r="H466">
            <v>138088569.70999998</v>
          </cell>
        </row>
        <row r="467">
          <cell r="H467">
            <v>15563089120.279999</v>
          </cell>
        </row>
        <row r="468">
          <cell r="H468">
            <v>15154168460.599998</v>
          </cell>
        </row>
        <row r="469">
          <cell r="H469">
            <v>1502918110.8499999</v>
          </cell>
        </row>
        <row r="470">
          <cell r="H470">
            <v>271121836.44</v>
          </cell>
        </row>
        <row r="471">
          <cell r="H471">
            <v>6447862962.7099991</v>
          </cell>
        </row>
        <row r="472">
          <cell r="H472">
            <v>13348795971.15</v>
          </cell>
        </row>
        <row r="473">
          <cell r="H473">
            <v>2617459775.3899999</v>
          </cell>
        </row>
        <row r="474">
          <cell r="H474">
            <v>6255592.6399999997</v>
          </cell>
        </row>
        <row r="475">
          <cell r="H475">
            <v>4884254.32</v>
          </cell>
        </row>
        <row r="476">
          <cell r="H476">
            <v>8250045.1799999997</v>
          </cell>
        </row>
        <row r="477">
          <cell r="H477">
            <v>9218885.3999999985</v>
          </cell>
        </row>
        <row r="478">
          <cell r="H478">
            <v>2189020.0499999998</v>
          </cell>
        </row>
        <row r="479">
          <cell r="H479">
            <v>8900.1</v>
          </cell>
        </row>
        <row r="480">
          <cell r="H480">
            <v>606420.44999999995</v>
          </cell>
        </row>
        <row r="481">
          <cell r="H481">
            <v>144675.04999999999</v>
          </cell>
        </row>
        <row r="482">
          <cell r="H482">
            <v>1702805.52</v>
          </cell>
        </row>
        <row r="483">
          <cell r="H483">
            <v>912047.37</v>
          </cell>
        </row>
        <row r="484">
          <cell r="H484">
            <v>814540.35</v>
          </cell>
        </row>
        <row r="485">
          <cell r="H485">
            <v>123271.07</v>
          </cell>
        </row>
        <row r="486">
          <cell r="H486">
            <v>22196.720000000001</v>
          </cell>
        </row>
        <row r="487">
          <cell r="H487">
            <v>9699086.25</v>
          </cell>
        </row>
        <row r="488">
          <cell r="H488">
            <v>10044976.5</v>
          </cell>
        </row>
        <row r="489">
          <cell r="H489">
            <v>414206.65</v>
          </cell>
        </row>
        <row r="490">
          <cell r="H490">
            <v>673036.26</v>
          </cell>
        </row>
        <row r="491">
          <cell r="H491">
            <v>8073264.1599999992</v>
          </cell>
        </row>
        <row r="492">
          <cell r="H492">
            <v>7156460.3499999996</v>
          </cell>
        </row>
        <row r="493">
          <cell r="H493">
            <v>448690.84</v>
          </cell>
        </row>
        <row r="494">
          <cell r="H494">
            <v>498405.6</v>
          </cell>
        </row>
        <row r="495">
          <cell r="H495">
            <v>10088805.609999999</v>
          </cell>
        </row>
        <row r="496">
          <cell r="H496">
            <v>-392242202.81999999</v>
          </cell>
        </row>
        <row r="497">
          <cell r="H497">
            <v>-1090019085.4799998</v>
          </cell>
        </row>
        <row r="498">
          <cell r="H498">
            <v>-1395554558.0599999</v>
          </cell>
        </row>
        <row r="499">
          <cell r="H499">
            <v>-2006625503.2199998</v>
          </cell>
        </row>
        <row r="500">
          <cell r="H500">
            <v>-2006625503.2199998</v>
          </cell>
        </row>
        <row r="501">
          <cell r="H501">
            <v>-3137932866.1199999</v>
          </cell>
        </row>
        <row r="502">
          <cell r="H502">
            <v>-3542560838.6999998</v>
          </cell>
        </row>
        <row r="503">
          <cell r="H503">
            <v>-3542560838.6999998</v>
          </cell>
        </row>
        <row r="504">
          <cell r="H504">
            <v>-3468241463.6999998</v>
          </cell>
        </row>
        <row r="505">
          <cell r="H505">
            <v>-3616880213.6999998</v>
          </cell>
        </row>
        <row r="506">
          <cell r="H506">
            <v>-3616880213.6999998</v>
          </cell>
        </row>
        <row r="507">
          <cell r="H507">
            <v>-4013250213.6999998</v>
          </cell>
        </row>
        <row r="508">
          <cell r="H508">
            <v>-4062796463.6999998</v>
          </cell>
        </row>
        <row r="509">
          <cell r="H509">
            <v>-4062796463.6999998</v>
          </cell>
        </row>
        <row r="510">
          <cell r="H510">
            <v>-4062796463.6999998</v>
          </cell>
        </row>
        <row r="511">
          <cell r="H511">
            <v>-1364583831.3</v>
          </cell>
        </row>
        <row r="512">
          <cell r="H512">
            <v>-512387499</v>
          </cell>
        </row>
        <row r="513">
          <cell r="H513">
            <v>-172097151</v>
          </cell>
        </row>
        <row r="514">
          <cell r="H514">
            <v>3303959.85</v>
          </cell>
        </row>
        <row r="515">
          <cell r="H515">
            <v>2739208.05</v>
          </cell>
        </row>
        <row r="516">
          <cell r="H516">
            <v>2739208.05</v>
          </cell>
        </row>
        <row r="517">
          <cell r="H517">
            <v>2739208.05</v>
          </cell>
        </row>
        <row r="518">
          <cell r="H518">
            <v>2739208.05</v>
          </cell>
        </row>
        <row r="519">
          <cell r="H519">
            <v>54782947.349999994</v>
          </cell>
        </row>
        <row r="520">
          <cell r="H520">
            <v>54782947.349999994</v>
          </cell>
        </row>
        <row r="521">
          <cell r="H521">
            <v>42140759.849999994</v>
          </cell>
        </row>
        <row r="522">
          <cell r="H522">
            <v>50568750</v>
          </cell>
        </row>
        <row r="523">
          <cell r="H523">
            <v>50568750</v>
          </cell>
        </row>
        <row r="524">
          <cell r="H524">
            <v>50568750</v>
          </cell>
        </row>
        <row r="525">
          <cell r="H525">
            <v>50568750</v>
          </cell>
        </row>
        <row r="526">
          <cell r="H526">
            <v>14789538.899999999</v>
          </cell>
        </row>
        <row r="527">
          <cell r="H527">
            <v>54782947.349999994</v>
          </cell>
        </row>
        <row r="528">
          <cell r="H528">
            <v>54782947.349999994</v>
          </cell>
        </row>
        <row r="529">
          <cell r="H529">
            <v>50568750</v>
          </cell>
        </row>
        <row r="530">
          <cell r="H530">
            <v>54782947.349999994</v>
          </cell>
        </row>
        <row r="531">
          <cell r="H531">
            <v>54782947.349999994</v>
          </cell>
        </row>
        <row r="532">
          <cell r="H532">
            <v>54782947.349999994</v>
          </cell>
        </row>
        <row r="533">
          <cell r="H533">
            <v>50568750</v>
          </cell>
        </row>
        <row r="534">
          <cell r="H534">
            <v>50568750</v>
          </cell>
        </row>
        <row r="535">
          <cell r="H535">
            <v>50568750</v>
          </cell>
        </row>
        <row r="536">
          <cell r="H536">
            <v>50568750</v>
          </cell>
        </row>
        <row r="537">
          <cell r="H537">
            <v>50568750</v>
          </cell>
        </row>
        <row r="538">
          <cell r="H538">
            <v>42140759.849999994</v>
          </cell>
        </row>
        <row r="539">
          <cell r="H539">
            <v>50568750</v>
          </cell>
        </row>
        <row r="540">
          <cell r="H540">
            <v>54782947.349999994</v>
          </cell>
        </row>
        <row r="541">
          <cell r="H541">
            <v>54782947.349999994</v>
          </cell>
        </row>
        <row r="542">
          <cell r="H542">
            <v>84281519.699999988</v>
          </cell>
        </row>
        <row r="543">
          <cell r="H543">
            <v>42140759.849999994</v>
          </cell>
        </row>
        <row r="544">
          <cell r="H544">
            <v>42140759.849999994</v>
          </cell>
        </row>
        <row r="545">
          <cell r="H545">
            <v>50568750</v>
          </cell>
        </row>
        <row r="546">
          <cell r="H546">
            <v>50568750</v>
          </cell>
        </row>
        <row r="547">
          <cell r="H547">
            <v>54782947.349999994</v>
          </cell>
        </row>
        <row r="548">
          <cell r="H548">
            <v>50568750</v>
          </cell>
        </row>
        <row r="549">
          <cell r="H549">
            <v>50568750</v>
          </cell>
        </row>
        <row r="550">
          <cell r="H550">
            <v>50568750</v>
          </cell>
        </row>
        <row r="551">
          <cell r="H551">
            <v>50568750</v>
          </cell>
        </row>
        <row r="552">
          <cell r="H552">
            <v>50568750</v>
          </cell>
        </row>
        <row r="553">
          <cell r="H553">
            <v>50568750</v>
          </cell>
        </row>
        <row r="554">
          <cell r="H554">
            <v>109565894.69999999</v>
          </cell>
        </row>
        <row r="555">
          <cell r="H555">
            <v>54782947.349999994</v>
          </cell>
        </row>
        <row r="556">
          <cell r="H556">
            <v>50568750</v>
          </cell>
        </row>
        <row r="557">
          <cell r="H557">
            <v>50568750</v>
          </cell>
        </row>
        <row r="558">
          <cell r="H558">
            <v>50568750</v>
          </cell>
        </row>
        <row r="559">
          <cell r="H559">
            <v>54782947.349999994</v>
          </cell>
        </row>
        <row r="560">
          <cell r="H560">
            <v>50568750</v>
          </cell>
        </row>
        <row r="561">
          <cell r="H561">
            <v>50568750</v>
          </cell>
        </row>
        <row r="562">
          <cell r="H562">
            <v>50568750</v>
          </cell>
        </row>
        <row r="563">
          <cell r="H563">
            <v>50568750</v>
          </cell>
        </row>
        <row r="564">
          <cell r="H564">
            <v>50568750</v>
          </cell>
        </row>
        <row r="565">
          <cell r="H565">
            <v>50568750</v>
          </cell>
        </row>
        <row r="566">
          <cell r="H566">
            <v>54782947.349999994</v>
          </cell>
        </row>
        <row r="567">
          <cell r="H567">
            <v>50568750</v>
          </cell>
        </row>
        <row r="568">
          <cell r="H568">
            <v>1321664.8500000001</v>
          </cell>
        </row>
        <row r="569">
          <cell r="H569">
            <v>2739208.05</v>
          </cell>
        </row>
        <row r="570">
          <cell r="H570">
            <v>850768.65</v>
          </cell>
        </row>
        <row r="571">
          <cell r="H571">
            <v>50568750</v>
          </cell>
        </row>
        <row r="572">
          <cell r="H572">
            <v>50568750</v>
          </cell>
        </row>
        <row r="573">
          <cell r="H573">
            <v>25284375</v>
          </cell>
        </row>
        <row r="574">
          <cell r="H574">
            <v>50568750</v>
          </cell>
        </row>
        <row r="575">
          <cell r="H575">
            <v>50568750</v>
          </cell>
        </row>
        <row r="576">
          <cell r="H576">
            <v>50568750</v>
          </cell>
        </row>
        <row r="577">
          <cell r="H577">
            <v>50568750</v>
          </cell>
        </row>
        <row r="578">
          <cell r="H578">
            <v>50568750</v>
          </cell>
        </row>
        <row r="579">
          <cell r="H579">
            <v>54782947.349999994</v>
          </cell>
        </row>
        <row r="580">
          <cell r="H580">
            <v>50568750</v>
          </cell>
        </row>
        <row r="581">
          <cell r="H581">
            <v>50568750</v>
          </cell>
        </row>
        <row r="582">
          <cell r="H582">
            <v>50568750</v>
          </cell>
        </row>
        <row r="583">
          <cell r="H583">
            <v>2739208.05</v>
          </cell>
        </row>
        <row r="584">
          <cell r="H584">
            <v>2739208.05</v>
          </cell>
        </row>
        <row r="585">
          <cell r="H585">
            <v>14789538.899999999</v>
          </cell>
        </row>
        <row r="586">
          <cell r="H586">
            <v>25284375</v>
          </cell>
        </row>
        <row r="587">
          <cell r="H587">
            <v>25284375</v>
          </cell>
        </row>
        <row r="588">
          <cell r="H588">
            <v>25284375</v>
          </cell>
        </row>
        <row r="589">
          <cell r="H589">
            <v>42140759.849999994</v>
          </cell>
        </row>
        <row r="590">
          <cell r="H590">
            <v>42140759.849999994</v>
          </cell>
        </row>
        <row r="591">
          <cell r="H591">
            <v>42140759.849999994</v>
          </cell>
        </row>
        <row r="592">
          <cell r="H592">
            <v>42140759.849999994</v>
          </cell>
        </row>
        <row r="593">
          <cell r="H593">
            <v>42140759.849999994</v>
          </cell>
        </row>
        <row r="594">
          <cell r="H594">
            <v>42140759.849999994</v>
          </cell>
        </row>
        <row r="595">
          <cell r="H595">
            <v>16856384.849999998</v>
          </cell>
        </row>
        <row r="596">
          <cell r="H596">
            <v>25284375</v>
          </cell>
        </row>
        <row r="597">
          <cell r="H597">
            <v>16856384.849999998</v>
          </cell>
        </row>
        <row r="598">
          <cell r="H598">
            <v>25284375</v>
          </cell>
        </row>
        <row r="599">
          <cell r="H599">
            <v>850768.65</v>
          </cell>
        </row>
        <row r="600">
          <cell r="H600">
            <v>54782947.349999994</v>
          </cell>
        </row>
        <row r="601">
          <cell r="H601">
            <v>25284375</v>
          </cell>
        </row>
        <row r="602">
          <cell r="H602">
            <v>25284375</v>
          </cell>
        </row>
        <row r="603">
          <cell r="H603">
            <v>25284375</v>
          </cell>
        </row>
        <row r="604">
          <cell r="H604">
            <v>54782947.349999994</v>
          </cell>
        </row>
        <row r="605">
          <cell r="H605">
            <v>54782947.349999994</v>
          </cell>
        </row>
        <row r="606">
          <cell r="H606">
            <v>54782947.349999994</v>
          </cell>
        </row>
        <row r="607">
          <cell r="H607">
            <v>54782947.349999994</v>
          </cell>
        </row>
        <row r="608">
          <cell r="H608">
            <v>2739208.05</v>
          </cell>
        </row>
        <row r="609">
          <cell r="H609">
            <v>54782947.349999994</v>
          </cell>
        </row>
        <row r="610">
          <cell r="H610">
            <v>-50568750</v>
          </cell>
        </row>
        <row r="611">
          <cell r="H611">
            <v>-151706250</v>
          </cell>
        </row>
        <row r="612">
          <cell r="H612">
            <v>-151706250</v>
          </cell>
        </row>
        <row r="613">
          <cell r="H613">
            <v>-151706250</v>
          </cell>
        </row>
        <row r="614">
          <cell r="H614">
            <v>-151706250</v>
          </cell>
        </row>
        <row r="615">
          <cell r="H615">
            <v>-151706250</v>
          </cell>
        </row>
        <row r="616">
          <cell r="H616">
            <v>-151706250</v>
          </cell>
        </row>
        <row r="617">
          <cell r="H617">
            <v>-151706250</v>
          </cell>
        </row>
        <row r="618">
          <cell r="H618">
            <v>-151706250</v>
          </cell>
        </row>
        <row r="619">
          <cell r="H619">
            <v>-151706250</v>
          </cell>
        </row>
        <row r="620">
          <cell r="H620">
            <v>-151706250</v>
          </cell>
        </row>
        <row r="621">
          <cell r="H621">
            <v>50568750</v>
          </cell>
        </row>
        <row r="622">
          <cell r="H622">
            <v>50568750</v>
          </cell>
        </row>
        <row r="623">
          <cell r="H623">
            <v>50568750</v>
          </cell>
        </row>
        <row r="624">
          <cell r="H624">
            <v>50568750</v>
          </cell>
        </row>
        <row r="625">
          <cell r="H625">
            <v>50568750</v>
          </cell>
        </row>
        <row r="626">
          <cell r="H626">
            <v>50568750</v>
          </cell>
        </row>
        <row r="627">
          <cell r="H627">
            <v>50568750</v>
          </cell>
        </row>
        <row r="628">
          <cell r="H628">
            <v>50568750</v>
          </cell>
        </row>
        <row r="629">
          <cell r="H629">
            <v>54782947.349999994</v>
          </cell>
        </row>
        <row r="630">
          <cell r="H630">
            <v>54782947.349999994</v>
          </cell>
        </row>
        <row r="631">
          <cell r="H631">
            <v>54782947.349999994</v>
          </cell>
        </row>
        <row r="632">
          <cell r="H632">
            <v>36521964.899999999</v>
          </cell>
        </row>
        <row r="633">
          <cell r="H633">
            <v>84281519.699999988</v>
          </cell>
        </row>
        <row r="634">
          <cell r="H634">
            <v>84281519.699999988</v>
          </cell>
        </row>
        <row r="635">
          <cell r="H635">
            <v>54782947.349999994</v>
          </cell>
        </row>
        <row r="636">
          <cell r="H636">
            <v>65054000</v>
          </cell>
        </row>
        <row r="637">
          <cell r="H637">
            <v>-4062796463.6999998</v>
          </cell>
        </row>
        <row r="638">
          <cell r="H638">
            <v>54782947.349999994</v>
          </cell>
        </row>
        <row r="639">
          <cell r="H639">
            <v>54782947.349999994</v>
          </cell>
        </row>
        <row r="640">
          <cell r="H640">
            <v>-161025708.86999997</v>
          </cell>
        </row>
        <row r="641">
          <cell r="H641">
            <v>-54084195.629999995</v>
          </cell>
        </row>
        <row r="642">
          <cell r="H642">
            <v>-54782947.349999994</v>
          </cell>
        </row>
        <row r="643">
          <cell r="H643">
            <v>3361292.19</v>
          </cell>
        </row>
        <row r="644">
          <cell r="H644">
            <v>2786740.47</v>
          </cell>
        </row>
        <row r="645">
          <cell r="H645">
            <v>2786740.47</v>
          </cell>
        </row>
        <row r="646">
          <cell r="H646">
            <v>2786740.47</v>
          </cell>
        </row>
        <row r="647">
          <cell r="H647">
            <v>2786740.47</v>
          </cell>
        </row>
        <row r="648">
          <cell r="H648">
            <v>55733574.689999998</v>
          </cell>
        </row>
        <row r="649">
          <cell r="H649">
            <v>55733574.689999998</v>
          </cell>
        </row>
        <row r="650">
          <cell r="H650">
            <v>42872012.189999998</v>
          </cell>
        </row>
        <row r="651">
          <cell r="H651">
            <v>42872012.189999998</v>
          </cell>
        </row>
        <row r="652">
          <cell r="H652">
            <v>42872012.189999998</v>
          </cell>
        </row>
        <row r="653">
          <cell r="H653">
            <v>51446250</v>
          </cell>
        </row>
        <row r="654">
          <cell r="H654">
            <v>51446250</v>
          </cell>
        </row>
        <row r="655">
          <cell r="H655">
            <v>51446250</v>
          </cell>
        </row>
        <row r="656">
          <cell r="H656">
            <v>51446250</v>
          </cell>
        </row>
        <row r="657">
          <cell r="H657">
            <v>15046176.059999999</v>
          </cell>
        </row>
        <row r="658">
          <cell r="H658">
            <v>55733574.689999998</v>
          </cell>
        </row>
        <row r="659">
          <cell r="H659">
            <v>55733574.689999998</v>
          </cell>
        </row>
        <row r="660">
          <cell r="H660">
            <v>51446250</v>
          </cell>
        </row>
        <row r="661">
          <cell r="H661">
            <v>55733574.689999998</v>
          </cell>
        </row>
        <row r="662">
          <cell r="H662">
            <v>55733574.689999998</v>
          </cell>
        </row>
        <row r="663">
          <cell r="H663">
            <v>55733574.689999998</v>
          </cell>
        </row>
        <row r="664">
          <cell r="H664">
            <v>51446250</v>
          </cell>
        </row>
        <row r="665">
          <cell r="H665">
            <v>51446250</v>
          </cell>
        </row>
        <row r="666">
          <cell r="H666">
            <v>51446250</v>
          </cell>
        </row>
        <row r="667">
          <cell r="H667">
            <v>51446250</v>
          </cell>
        </row>
        <row r="668">
          <cell r="H668">
            <v>51446250</v>
          </cell>
        </row>
        <row r="669">
          <cell r="H669">
            <v>42872012.189999998</v>
          </cell>
        </row>
        <row r="670">
          <cell r="H670">
            <v>51446250</v>
          </cell>
        </row>
        <row r="671">
          <cell r="H671">
            <v>55733574.689999998</v>
          </cell>
        </row>
        <row r="672">
          <cell r="H672">
            <v>55733574.689999998</v>
          </cell>
        </row>
        <row r="673">
          <cell r="H673">
            <v>85744024.379999995</v>
          </cell>
        </row>
        <row r="674">
          <cell r="H674">
            <v>42872012.189999998</v>
          </cell>
        </row>
        <row r="675">
          <cell r="H675">
            <v>42872012.189999998</v>
          </cell>
        </row>
        <row r="676">
          <cell r="H676">
            <v>51446250</v>
          </cell>
        </row>
        <row r="677">
          <cell r="H677">
            <v>51446250</v>
          </cell>
        </row>
        <row r="678">
          <cell r="H678">
            <v>55733574.689999998</v>
          </cell>
        </row>
        <row r="679">
          <cell r="H679">
            <v>51446250</v>
          </cell>
        </row>
        <row r="680">
          <cell r="H680">
            <v>51446250</v>
          </cell>
        </row>
        <row r="681">
          <cell r="H681">
            <v>51446250</v>
          </cell>
        </row>
        <row r="682">
          <cell r="H682">
            <v>51446250</v>
          </cell>
        </row>
        <row r="683">
          <cell r="H683">
            <v>51446250</v>
          </cell>
        </row>
        <row r="684">
          <cell r="H684">
            <v>51446250</v>
          </cell>
        </row>
        <row r="685">
          <cell r="H685">
            <v>111467149.38</v>
          </cell>
        </row>
        <row r="686">
          <cell r="H686">
            <v>55733574.689999998</v>
          </cell>
        </row>
        <row r="687">
          <cell r="H687">
            <v>51446250</v>
          </cell>
        </row>
        <row r="688">
          <cell r="H688">
            <v>51446250</v>
          </cell>
        </row>
        <row r="689">
          <cell r="H689">
            <v>51446250</v>
          </cell>
        </row>
        <row r="690">
          <cell r="H690">
            <v>55733574.689999998</v>
          </cell>
        </row>
        <row r="691">
          <cell r="H691">
            <v>51446250</v>
          </cell>
        </row>
        <row r="692">
          <cell r="H692">
            <v>51446250</v>
          </cell>
        </row>
        <row r="693">
          <cell r="H693">
            <v>51446250</v>
          </cell>
        </row>
        <row r="694">
          <cell r="H694">
            <v>51446250</v>
          </cell>
        </row>
        <row r="695">
          <cell r="H695">
            <v>51446250</v>
          </cell>
        </row>
        <row r="696">
          <cell r="H696">
            <v>51446250</v>
          </cell>
        </row>
        <row r="697">
          <cell r="H697">
            <v>55733574.689999998</v>
          </cell>
        </row>
        <row r="698">
          <cell r="H698">
            <v>51446250</v>
          </cell>
        </row>
        <row r="699">
          <cell r="H699">
            <v>55733574.689999998</v>
          </cell>
        </row>
        <row r="700">
          <cell r="H700">
            <v>1344599.19</v>
          </cell>
        </row>
        <row r="701">
          <cell r="H701">
            <v>2786740.47</v>
          </cell>
        </row>
        <row r="702">
          <cell r="H702">
            <v>865531.71</v>
          </cell>
        </row>
        <row r="703">
          <cell r="H703">
            <v>51446250</v>
          </cell>
        </row>
        <row r="704">
          <cell r="H704">
            <v>51446250</v>
          </cell>
        </row>
        <row r="705">
          <cell r="H705">
            <v>25723125</v>
          </cell>
        </row>
        <row r="706">
          <cell r="H706">
            <v>51446250</v>
          </cell>
        </row>
        <row r="707">
          <cell r="H707">
            <v>51446250</v>
          </cell>
        </row>
        <row r="708">
          <cell r="H708">
            <v>51446250</v>
          </cell>
        </row>
        <row r="709">
          <cell r="H709">
            <v>51446250</v>
          </cell>
        </row>
        <row r="710">
          <cell r="H710">
            <v>51446250</v>
          </cell>
        </row>
        <row r="711">
          <cell r="H711">
            <v>55733574.689999998</v>
          </cell>
        </row>
        <row r="712">
          <cell r="H712">
            <v>51446250</v>
          </cell>
        </row>
        <row r="713">
          <cell r="H713">
            <v>51446250</v>
          </cell>
        </row>
        <row r="714">
          <cell r="H714">
            <v>51446250</v>
          </cell>
        </row>
        <row r="715">
          <cell r="H715">
            <v>2786740.47</v>
          </cell>
        </row>
        <row r="716">
          <cell r="H716">
            <v>2786740.47</v>
          </cell>
        </row>
        <row r="717">
          <cell r="H717">
            <v>15046176.059999999</v>
          </cell>
        </row>
        <row r="718">
          <cell r="H718">
            <v>25723125</v>
          </cell>
        </row>
        <row r="719">
          <cell r="H719">
            <v>25723125</v>
          </cell>
        </row>
        <row r="720">
          <cell r="H720">
            <v>25723125</v>
          </cell>
        </row>
        <row r="721">
          <cell r="H721">
            <v>42872012.189999998</v>
          </cell>
        </row>
        <row r="722">
          <cell r="H722">
            <v>42872012.189999998</v>
          </cell>
        </row>
        <row r="723">
          <cell r="H723">
            <v>42872012.189999998</v>
          </cell>
        </row>
        <row r="724">
          <cell r="H724">
            <v>42872012.189999998</v>
          </cell>
        </row>
        <row r="725">
          <cell r="H725">
            <v>42872012.189999998</v>
          </cell>
        </row>
        <row r="726">
          <cell r="H726">
            <v>42872012.189999998</v>
          </cell>
        </row>
        <row r="727">
          <cell r="H727">
            <v>42872012.189999998</v>
          </cell>
        </row>
        <row r="728">
          <cell r="H728">
            <v>42872012.189999998</v>
          </cell>
        </row>
        <row r="729">
          <cell r="H729">
            <v>17148887.189999998</v>
          </cell>
        </row>
        <row r="730">
          <cell r="H730">
            <v>25723125</v>
          </cell>
        </row>
        <row r="731">
          <cell r="H731">
            <v>17148887.189999998</v>
          </cell>
        </row>
        <row r="732">
          <cell r="H732">
            <v>25723125</v>
          </cell>
        </row>
        <row r="733">
          <cell r="H733">
            <v>865531.71</v>
          </cell>
        </row>
        <row r="734">
          <cell r="H734">
            <v>55733574.689999998</v>
          </cell>
        </row>
        <row r="735">
          <cell r="H735">
            <v>25723125</v>
          </cell>
        </row>
        <row r="736">
          <cell r="H736">
            <v>25723125</v>
          </cell>
        </row>
        <row r="737">
          <cell r="H737">
            <v>25723125</v>
          </cell>
        </row>
        <row r="738">
          <cell r="H738">
            <v>55733574.689999998</v>
          </cell>
        </row>
        <row r="739">
          <cell r="H739">
            <v>55733574.689999998</v>
          </cell>
        </row>
        <row r="740">
          <cell r="H740">
            <v>55733574.689999998</v>
          </cell>
        </row>
        <row r="741">
          <cell r="H741">
            <v>55733574.689999998</v>
          </cell>
        </row>
        <row r="742">
          <cell r="H742">
            <v>2786740.47</v>
          </cell>
        </row>
        <row r="743">
          <cell r="H743">
            <v>55733574.689999998</v>
          </cell>
        </row>
        <row r="744">
          <cell r="H744">
            <v>55733574.689999998</v>
          </cell>
        </row>
        <row r="745">
          <cell r="H745">
            <v>51446250</v>
          </cell>
        </row>
        <row r="746">
          <cell r="H746">
            <v>51446250</v>
          </cell>
        </row>
        <row r="747">
          <cell r="H747">
            <v>51446250</v>
          </cell>
        </row>
        <row r="748">
          <cell r="H748">
            <v>51446250</v>
          </cell>
        </row>
        <row r="749">
          <cell r="H749">
            <v>51446250</v>
          </cell>
        </row>
        <row r="750">
          <cell r="H750">
            <v>51446250</v>
          </cell>
        </row>
        <row r="751">
          <cell r="H751">
            <v>51446250</v>
          </cell>
        </row>
        <row r="752">
          <cell r="H752">
            <v>51446250</v>
          </cell>
        </row>
        <row r="753">
          <cell r="H753">
            <v>55733574.689999998</v>
          </cell>
        </row>
        <row r="754">
          <cell r="H754">
            <v>55733574.689999998</v>
          </cell>
        </row>
        <row r="755">
          <cell r="H755">
            <v>37155716.459999993</v>
          </cell>
        </row>
        <row r="756">
          <cell r="H756">
            <v>85744024.379999995</v>
          </cell>
        </row>
        <row r="757">
          <cell r="H757">
            <v>85744024.379999995</v>
          </cell>
        </row>
        <row r="758">
          <cell r="H758">
            <v>55733574.689999998</v>
          </cell>
        </row>
        <row r="759">
          <cell r="H759">
            <v>65924000</v>
          </cell>
        </row>
        <row r="760">
          <cell r="H760">
            <v>5501913.5999999996</v>
          </cell>
        </row>
        <row r="761">
          <cell r="H761">
            <v>8100000</v>
          </cell>
        </row>
        <row r="762">
          <cell r="H762">
            <v>2600006.4</v>
          </cell>
        </row>
        <row r="763">
          <cell r="H763">
            <v>29555613.599999998</v>
          </cell>
        </row>
        <row r="764">
          <cell r="H764">
            <v>163800086.39999998</v>
          </cell>
        </row>
        <row r="765">
          <cell r="H765">
            <v>8775021.5999999996</v>
          </cell>
        </row>
        <row r="766">
          <cell r="H766">
            <v>2600006.4</v>
          </cell>
        </row>
        <row r="767">
          <cell r="H767">
            <v>2600006.4</v>
          </cell>
        </row>
        <row r="768">
          <cell r="H768">
            <v>106845115.19999999</v>
          </cell>
        </row>
        <row r="769">
          <cell r="H769">
            <v>6200006.3999999994</v>
          </cell>
        </row>
        <row r="770">
          <cell r="H770">
            <v>22316721.599999998</v>
          </cell>
        </row>
        <row r="771">
          <cell r="H771">
            <v>2600006.4</v>
          </cell>
        </row>
        <row r="772">
          <cell r="H772">
            <v>8775021.5999999996</v>
          </cell>
        </row>
        <row r="773">
          <cell r="H773">
            <v>14400000</v>
          </cell>
        </row>
        <row r="774">
          <cell r="H774">
            <v>20301964.799999997</v>
          </cell>
        </row>
        <row r="775">
          <cell r="H775">
            <v>8100000</v>
          </cell>
        </row>
        <row r="776">
          <cell r="H776">
            <v>8775021.5999999996</v>
          </cell>
        </row>
        <row r="777">
          <cell r="H777">
            <v>2640384</v>
          </cell>
        </row>
        <row r="778">
          <cell r="H778">
            <v>8775021.5999999996</v>
          </cell>
        </row>
        <row r="779">
          <cell r="H779">
            <v>2600006.4</v>
          </cell>
        </row>
        <row r="780">
          <cell r="H780">
            <v>2600006.4</v>
          </cell>
        </row>
        <row r="781">
          <cell r="H781">
            <v>1565520</v>
          </cell>
        </row>
        <row r="782">
          <cell r="H782">
            <v>260006.39999999999</v>
          </cell>
        </row>
        <row r="783">
          <cell r="H783">
            <v>15727521.6</v>
          </cell>
        </row>
        <row r="784">
          <cell r="H784">
            <v>14832090</v>
          </cell>
        </row>
        <row r="785">
          <cell r="H785">
            <v>2396000</v>
          </cell>
        </row>
        <row r="786">
          <cell r="H786">
            <v>286809.59999999998</v>
          </cell>
        </row>
        <row r="787">
          <cell r="H787">
            <v>1262114.3999999999</v>
          </cell>
        </row>
        <row r="788">
          <cell r="H788">
            <v>260006.39999999999</v>
          </cell>
        </row>
        <row r="789">
          <cell r="H789">
            <v>-4177739.8</v>
          </cell>
        </row>
        <row r="790">
          <cell r="H790">
            <v>-22196.720000000001</v>
          </cell>
        </row>
        <row r="791">
          <cell r="H791">
            <v>-19744062.75</v>
          </cell>
        </row>
        <row r="792">
          <cell r="H792">
            <v>-837133.44</v>
          </cell>
        </row>
        <row r="793">
          <cell r="H793">
            <v>-6226576.3299999991</v>
          </cell>
        </row>
        <row r="794">
          <cell r="H794">
            <v>1679419.69</v>
          </cell>
        </row>
        <row r="795">
          <cell r="H795">
            <v>12635199</v>
          </cell>
        </row>
        <row r="796">
          <cell r="H796">
            <v>14951319875.82</v>
          </cell>
        </row>
        <row r="797">
          <cell r="H797">
            <v>2399864.67</v>
          </cell>
        </row>
        <row r="798">
          <cell r="H798">
            <v>547860582.3599999</v>
          </cell>
        </row>
        <row r="799">
          <cell r="H799">
            <v>1129348.08</v>
          </cell>
        </row>
        <row r="800">
          <cell r="H800">
            <v>19650042.75</v>
          </cell>
        </row>
        <row r="801">
          <cell r="H801">
            <v>2832904219.0499997</v>
          </cell>
        </row>
        <row r="802">
          <cell r="H802">
            <v>3450426728.04</v>
          </cell>
        </row>
        <row r="803">
          <cell r="H803">
            <v>437380025.67999995</v>
          </cell>
        </row>
        <row r="804">
          <cell r="H804">
            <v>395717178.60999995</v>
          </cell>
        </row>
        <row r="805">
          <cell r="H805">
            <v>322231766.08999997</v>
          </cell>
        </row>
        <row r="806">
          <cell r="H806">
            <v>2134407370.4099998</v>
          </cell>
        </row>
        <row r="807">
          <cell r="H807">
            <v>60768310.5</v>
          </cell>
        </row>
        <row r="808">
          <cell r="H808">
            <v>423895518.27999997</v>
          </cell>
        </row>
        <row r="809">
          <cell r="H809">
            <v>411725573.45999998</v>
          </cell>
        </row>
        <row r="810">
          <cell r="H810">
            <v>626266725.20999992</v>
          </cell>
        </row>
        <row r="811">
          <cell r="H811">
            <v>1627059213</v>
          </cell>
        </row>
        <row r="812">
          <cell r="H812">
            <v>1706198447.1999998</v>
          </cell>
        </row>
        <row r="813">
          <cell r="H813">
            <v>193854408.83999997</v>
          </cell>
        </row>
        <row r="814">
          <cell r="H814">
            <v>11940660220.049999</v>
          </cell>
        </row>
        <row r="815">
          <cell r="H815">
            <v>409584586.31999999</v>
          </cell>
        </row>
        <row r="816">
          <cell r="H816">
            <v>110706537.36999999</v>
          </cell>
        </row>
        <row r="817">
          <cell r="H817">
            <v>91194827.75</v>
          </cell>
        </row>
        <row r="818">
          <cell r="H818">
            <v>54303482.739999995</v>
          </cell>
        </row>
        <row r="819">
          <cell r="H819">
            <v>19447101.309999999</v>
          </cell>
        </row>
        <row r="820">
          <cell r="H820">
            <v>811922722.51999998</v>
          </cell>
        </row>
        <row r="821">
          <cell r="H821">
            <v>48308851.889999993</v>
          </cell>
        </row>
        <row r="822">
          <cell r="H822">
            <v>163928331</v>
          </cell>
        </row>
        <row r="823">
          <cell r="H823">
            <v>4734484794.1799994</v>
          </cell>
        </row>
        <row r="824">
          <cell r="H824">
            <v>2017153958.3999999</v>
          </cell>
        </row>
        <row r="825">
          <cell r="H825">
            <v>470572675.19999999</v>
          </cell>
        </row>
        <row r="826">
          <cell r="H826">
            <v>1584544.5</v>
          </cell>
        </row>
        <row r="827">
          <cell r="H827">
            <v>241384177.19</v>
          </cell>
        </row>
        <row r="828">
          <cell r="H828">
            <v>220335741.07999998</v>
          </cell>
        </row>
        <row r="829">
          <cell r="H829">
            <v>251899476.91999999</v>
          </cell>
        </row>
        <row r="830">
          <cell r="H830">
            <v>14532125.129999999</v>
          </cell>
        </row>
        <row r="831">
          <cell r="H831">
            <v>87455332.439999998</v>
          </cell>
        </row>
        <row r="832">
          <cell r="H832">
            <v>76691649.449999988</v>
          </cell>
        </row>
        <row r="833">
          <cell r="H833">
            <v>178816776.31999999</v>
          </cell>
        </row>
        <row r="834">
          <cell r="H834">
            <v>149083873.50999999</v>
          </cell>
        </row>
        <row r="835">
          <cell r="H835">
            <v>152069332.34999999</v>
          </cell>
        </row>
        <row r="836">
          <cell r="H836">
            <v>213604.83</v>
          </cell>
        </row>
        <row r="837">
          <cell r="H837">
            <v>14295472.379999999</v>
          </cell>
        </row>
        <row r="838">
          <cell r="H838">
            <v>8660667.5099999998</v>
          </cell>
        </row>
        <row r="839">
          <cell r="H839">
            <v>30867.75</v>
          </cell>
        </row>
        <row r="840">
          <cell r="H840">
            <v>2514859044.6199999</v>
          </cell>
        </row>
        <row r="841">
          <cell r="H841">
            <v>1677041.47</v>
          </cell>
        </row>
        <row r="842">
          <cell r="H842">
            <v>775299.72</v>
          </cell>
        </row>
        <row r="843">
          <cell r="H843">
            <v>2364839341.54</v>
          </cell>
        </row>
        <row r="844">
          <cell r="H844">
            <v>1225179.67</v>
          </cell>
        </row>
        <row r="845">
          <cell r="H845">
            <v>1305642.78</v>
          </cell>
        </row>
        <row r="846">
          <cell r="H846">
            <v>1390862.33</v>
          </cell>
        </row>
        <row r="847">
          <cell r="H847">
            <v>2382960188.8299999</v>
          </cell>
        </row>
        <row r="848">
          <cell r="H848">
            <v>668676.18999999994</v>
          </cell>
        </row>
        <row r="849">
          <cell r="H849">
            <v>834358.85</v>
          </cell>
        </row>
        <row r="850">
          <cell r="H850">
            <v>9155750.629999999</v>
          </cell>
        </row>
        <row r="851">
          <cell r="H851">
            <v>5743401.2999999998</v>
          </cell>
        </row>
        <row r="852">
          <cell r="H852">
            <v>675414.48</v>
          </cell>
        </row>
        <row r="853">
          <cell r="H853">
            <v>775299.72</v>
          </cell>
        </row>
        <row r="854">
          <cell r="H854">
            <v>1036903.92</v>
          </cell>
        </row>
        <row r="855">
          <cell r="H855">
            <v>1254511.05</v>
          </cell>
        </row>
        <row r="856">
          <cell r="H856">
            <v>475644</v>
          </cell>
        </row>
        <row r="857">
          <cell r="H857">
            <v>846646.32</v>
          </cell>
        </row>
        <row r="858">
          <cell r="H858">
            <v>400046.04</v>
          </cell>
        </row>
        <row r="859">
          <cell r="H859">
            <v>2445498316.8899999</v>
          </cell>
        </row>
        <row r="860">
          <cell r="H860">
            <v>4880384712.8999996</v>
          </cell>
        </row>
        <row r="861">
          <cell r="H861">
            <v>271636.2</v>
          </cell>
        </row>
        <row r="862">
          <cell r="H862">
            <v>3171969.99</v>
          </cell>
        </row>
        <row r="863">
          <cell r="H863">
            <v>9027376.379999999</v>
          </cell>
        </row>
        <row r="864">
          <cell r="H864">
            <v>-59127305.639999993</v>
          </cell>
        </row>
        <row r="865">
          <cell r="H865">
            <v>-57514872.479999997</v>
          </cell>
        </row>
        <row r="866">
          <cell r="H866">
            <v>-93651132.639999986</v>
          </cell>
        </row>
        <row r="867">
          <cell r="H867">
            <v>716213636.83999991</v>
          </cell>
        </row>
        <row r="868">
          <cell r="H868">
            <v>3668727983.3099999</v>
          </cell>
        </row>
        <row r="869">
          <cell r="H869">
            <v>224603456.86999997</v>
          </cell>
        </row>
        <row r="870">
          <cell r="H870">
            <v>351379945.34999996</v>
          </cell>
        </row>
        <row r="871">
          <cell r="H871">
            <v>261087660.89999998</v>
          </cell>
        </row>
        <row r="872">
          <cell r="H872">
            <v>14818449440.16</v>
          </cell>
        </row>
        <row r="873">
          <cell r="H873">
            <v>8662271565.4799995</v>
          </cell>
        </row>
        <row r="874">
          <cell r="H874">
            <v>674151.66</v>
          </cell>
        </row>
        <row r="875">
          <cell r="H875">
            <v>1786213.8</v>
          </cell>
        </row>
        <row r="876">
          <cell r="H876">
            <v>1843833.6</v>
          </cell>
        </row>
        <row r="877">
          <cell r="H877">
            <v>8994450.7799999993</v>
          </cell>
        </row>
        <row r="878">
          <cell r="H878">
            <v>31569888.419999998</v>
          </cell>
        </row>
        <row r="879">
          <cell r="H879">
            <v>21895524</v>
          </cell>
        </row>
        <row r="880">
          <cell r="H880">
            <v>14929290.18</v>
          </cell>
        </row>
        <row r="881">
          <cell r="H881">
            <v>16663646.159999998</v>
          </cell>
        </row>
        <row r="882">
          <cell r="H882">
            <v>13171886.279999999</v>
          </cell>
        </row>
        <row r="883">
          <cell r="H883">
            <v>9253739.879999999</v>
          </cell>
        </row>
        <row r="884">
          <cell r="H884">
            <v>7294666.6799999997</v>
          </cell>
        </row>
        <row r="885">
          <cell r="H885">
            <v>8020676.1599999992</v>
          </cell>
        </row>
        <row r="886">
          <cell r="H886">
            <v>13206458.159999998</v>
          </cell>
        </row>
        <row r="887">
          <cell r="H887">
            <v>9146731.6799999997</v>
          </cell>
        </row>
        <row r="888">
          <cell r="H888">
            <v>9808536.2399999984</v>
          </cell>
        </row>
        <row r="889">
          <cell r="H889">
            <v>11364270.84</v>
          </cell>
        </row>
        <row r="890">
          <cell r="H890">
            <v>4005399.24</v>
          </cell>
        </row>
        <row r="891">
          <cell r="H891">
            <v>2958365.16</v>
          </cell>
        </row>
        <row r="892">
          <cell r="H892">
            <v>6646649256</v>
          </cell>
        </row>
        <row r="893">
          <cell r="H893">
            <v>454877453.25</v>
          </cell>
        </row>
        <row r="894">
          <cell r="H894">
            <v>27616287.009999998</v>
          </cell>
        </row>
        <row r="895">
          <cell r="H895">
            <v>23550858.539999999</v>
          </cell>
        </row>
        <row r="896">
          <cell r="H896">
            <v>13028659.92</v>
          </cell>
        </row>
        <row r="897">
          <cell r="H897">
            <v>1170876.98</v>
          </cell>
        </row>
        <row r="898">
          <cell r="H898">
            <v>53831802.439999998</v>
          </cell>
        </row>
        <row r="899">
          <cell r="H899">
            <v>59461445.549999997</v>
          </cell>
        </row>
        <row r="900">
          <cell r="H900">
            <v>838779.66</v>
          </cell>
        </row>
        <row r="901">
          <cell r="H901">
            <v>118118.26</v>
          </cell>
        </row>
        <row r="902">
          <cell r="H902">
            <v>290539.21000000002</v>
          </cell>
        </row>
        <row r="903">
          <cell r="H903">
            <v>1343297.93</v>
          </cell>
        </row>
        <row r="904">
          <cell r="H904">
            <v>1887910.31</v>
          </cell>
        </row>
        <row r="905">
          <cell r="H905">
            <v>1533951.9</v>
          </cell>
        </row>
        <row r="906">
          <cell r="H906">
            <v>771732.39</v>
          </cell>
        </row>
        <row r="907">
          <cell r="H907">
            <v>29844679.149999999</v>
          </cell>
        </row>
        <row r="908">
          <cell r="H908">
            <v>862104.75</v>
          </cell>
        </row>
        <row r="909">
          <cell r="H909">
            <v>8452413.0899999999</v>
          </cell>
        </row>
        <row r="910">
          <cell r="H910">
            <v>13581.81</v>
          </cell>
        </row>
        <row r="911">
          <cell r="H911">
            <v>14532125.129999999</v>
          </cell>
        </row>
        <row r="912">
          <cell r="H912">
            <v>881582.94</v>
          </cell>
        </row>
        <row r="913">
          <cell r="H913">
            <v>305796.51</v>
          </cell>
        </row>
        <row r="914">
          <cell r="H914">
            <v>4527.2700000000004</v>
          </cell>
        </row>
        <row r="915">
          <cell r="H915">
            <v>265051.08</v>
          </cell>
        </row>
        <row r="916">
          <cell r="H916">
            <v>13080.21</v>
          </cell>
        </row>
        <row r="917">
          <cell r="H917">
            <v>242003.16</v>
          </cell>
        </row>
        <row r="918">
          <cell r="H918">
            <v>278632.89</v>
          </cell>
        </row>
        <row r="919">
          <cell r="H919">
            <v>278632.89</v>
          </cell>
        </row>
        <row r="920">
          <cell r="H920">
            <v>6482227.5</v>
          </cell>
        </row>
        <row r="921">
          <cell r="H921">
            <v>5540143.7699999996</v>
          </cell>
        </row>
        <row r="922">
          <cell r="H922">
            <v>423323.16</v>
          </cell>
        </row>
        <row r="923">
          <cell r="H923">
            <v>10968266.609999999</v>
          </cell>
        </row>
        <row r="924">
          <cell r="H924">
            <v>707900400000</v>
          </cell>
        </row>
        <row r="925">
          <cell r="H925">
            <v>57619800</v>
          </cell>
        </row>
        <row r="926">
          <cell r="H926">
            <v>296330400</v>
          </cell>
        </row>
        <row r="927">
          <cell r="H927">
            <v>-439177.96</v>
          </cell>
        </row>
        <row r="928">
          <cell r="H928">
            <v>-17309081.529999997</v>
          </cell>
        </row>
        <row r="929">
          <cell r="H929">
            <v>-18198593680.019997</v>
          </cell>
        </row>
        <row r="930">
          <cell r="H930">
            <v>-34259008635.669998</v>
          </cell>
        </row>
        <row r="931">
          <cell r="H931">
            <v>20055001.599999998</v>
          </cell>
        </row>
        <row r="932">
          <cell r="H932">
            <v>41735202.399999999</v>
          </cell>
        </row>
        <row r="933">
          <cell r="H933">
            <v>9225731.1999999993</v>
          </cell>
        </row>
        <row r="934">
          <cell r="H934">
            <v>1341458596</v>
          </cell>
        </row>
        <row r="935">
          <cell r="H935">
            <v>14906184</v>
          </cell>
        </row>
        <row r="936">
          <cell r="H936">
            <v>10222060.799999999</v>
          </cell>
        </row>
        <row r="937">
          <cell r="H937">
            <v>32228164.799999997</v>
          </cell>
        </row>
        <row r="938">
          <cell r="H938">
            <v>65519524</v>
          </cell>
        </row>
        <row r="939">
          <cell r="H939">
            <v>1251353452</v>
          </cell>
        </row>
        <row r="940">
          <cell r="H940">
            <v>1311684</v>
          </cell>
        </row>
        <row r="941">
          <cell r="H941">
            <v>8804341.5999999996</v>
          </cell>
        </row>
        <row r="942">
          <cell r="H942">
            <v>350493021.83999997</v>
          </cell>
        </row>
        <row r="943">
          <cell r="H943">
            <v>20019368.779999997</v>
          </cell>
        </row>
        <row r="944">
          <cell r="H944">
            <v>116230569.59999999</v>
          </cell>
        </row>
        <row r="945">
          <cell r="H945">
            <v>392216392</v>
          </cell>
        </row>
        <row r="946">
          <cell r="H946">
            <v>44304564.799999997</v>
          </cell>
        </row>
        <row r="947">
          <cell r="H947">
            <v>210939824</v>
          </cell>
        </row>
        <row r="948">
          <cell r="H948">
            <v>13182200</v>
          </cell>
        </row>
        <row r="949">
          <cell r="H949">
            <v>54631247.199999996</v>
          </cell>
        </row>
        <row r="950">
          <cell r="H950">
            <v>1672805.6</v>
          </cell>
        </row>
        <row r="951">
          <cell r="H951">
            <v>80559784.279999986</v>
          </cell>
        </row>
        <row r="952">
          <cell r="H952">
            <v>89908000</v>
          </cell>
        </row>
        <row r="953">
          <cell r="H953">
            <v>617667028.95999992</v>
          </cell>
        </row>
        <row r="954">
          <cell r="H954">
            <v>305531856</v>
          </cell>
        </row>
        <row r="955">
          <cell r="H955">
            <v>849497.59999999998</v>
          </cell>
        </row>
        <row r="956">
          <cell r="H956">
            <v>22199478.399999999</v>
          </cell>
        </row>
        <row r="957">
          <cell r="H957">
            <v>1618740680.6999998</v>
          </cell>
        </row>
        <row r="958">
          <cell r="H958">
            <v>3063982696.7999997</v>
          </cell>
        </row>
        <row r="959">
          <cell r="H959">
            <v>774409.6</v>
          </cell>
        </row>
        <row r="960">
          <cell r="H960">
            <v>1259179805.1799998</v>
          </cell>
        </row>
        <row r="961">
          <cell r="H961">
            <v>42663572.799999997</v>
          </cell>
        </row>
        <row r="962">
          <cell r="H962">
            <v>62628088.799999997</v>
          </cell>
        </row>
        <row r="963">
          <cell r="H963">
            <v>31114977.599999998</v>
          </cell>
        </row>
        <row r="964">
          <cell r="H964">
            <v>31135619.199999999</v>
          </cell>
        </row>
        <row r="965">
          <cell r="H965">
            <v>4639562.38</v>
          </cell>
        </row>
        <row r="966">
          <cell r="H966">
            <v>385023755.94</v>
          </cell>
        </row>
        <row r="967">
          <cell r="H967">
            <v>308354009.59999996</v>
          </cell>
        </row>
        <row r="968">
          <cell r="H968">
            <v>7965088.7999999998</v>
          </cell>
        </row>
        <row r="969">
          <cell r="H969">
            <v>16174822344.799999</v>
          </cell>
        </row>
        <row r="970">
          <cell r="H970">
            <v>335300</v>
          </cell>
        </row>
        <row r="971">
          <cell r="H971">
            <v>50690890.399999999</v>
          </cell>
        </row>
        <row r="972">
          <cell r="H972">
            <v>3271526.3999999999</v>
          </cell>
        </row>
        <row r="973">
          <cell r="H973">
            <v>71817693.719999999</v>
          </cell>
        </row>
        <row r="974">
          <cell r="H974">
            <v>1266160</v>
          </cell>
        </row>
        <row r="975">
          <cell r="H975">
            <v>13619376.939999999</v>
          </cell>
        </row>
        <row r="976">
          <cell r="H976">
            <v>6402103.1999999993</v>
          </cell>
        </row>
        <row r="977">
          <cell r="H977">
            <v>18405892.799999997</v>
          </cell>
        </row>
        <row r="978">
          <cell r="H978">
            <v>1503006.4</v>
          </cell>
        </row>
        <row r="979">
          <cell r="H979">
            <v>3496</v>
          </cell>
        </row>
        <row r="980">
          <cell r="H980">
            <v>522399148</v>
          </cell>
        </row>
        <row r="981">
          <cell r="H981">
            <v>69148600</v>
          </cell>
        </row>
        <row r="982">
          <cell r="H982">
            <v>425151022.39999998</v>
          </cell>
        </row>
        <row r="983">
          <cell r="H983">
            <v>29502455.199999999</v>
          </cell>
        </row>
        <row r="984">
          <cell r="H984">
            <v>13011260.799999999</v>
          </cell>
        </row>
        <row r="985">
          <cell r="H985">
            <v>70377216</v>
          </cell>
        </row>
        <row r="986">
          <cell r="H986">
            <v>42260225.599999994</v>
          </cell>
        </row>
        <row r="987">
          <cell r="H987">
            <v>33546400</v>
          </cell>
        </row>
        <row r="988">
          <cell r="H988">
            <v>1514850348</v>
          </cell>
        </row>
        <row r="989">
          <cell r="H989">
            <v>1805362930.3999999</v>
          </cell>
        </row>
        <row r="990">
          <cell r="H990">
            <v>2094378952.8</v>
          </cell>
        </row>
        <row r="991">
          <cell r="H991">
            <v>178521537.59999999</v>
          </cell>
        </row>
        <row r="992">
          <cell r="H992">
            <v>10396982.399999999</v>
          </cell>
        </row>
        <row r="993">
          <cell r="H993">
            <v>773367944</v>
          </cell>
        </row>
        <row r="994">
          <cell r="H994">
            <v>2137265109.6599998</v>
          </cell>
        </row>
        <row r="995">
          <cell r="H995">
            <v>59320508</v>
          </cell>
        </row>
        <row r="996">
          <cell r="H996">
            <v>526282185.59999996</v>
          </cell>
        </row>
        <row r="997">
          <cell r="H997">
            <v>2888000000</v>
          </cell>
        </row>
        <row r="998">
          <cell r="H998">
            <v>167.2</v>
          </cell>
        </row>
        <row r="999">
          <cell r="H999">
            <v>113027.2</v>
          </cell>
        </row>
        <row r="1000">
          <cell r="H1000">
            <v>4512788.8</v>
          </cell>
        </row>
        <row r="1001">
          <cell r="H1001">
            <v>10564</v>
          </cell>
        </row>
        <row r="1002">
          <cell r="H1002">
            <v>298132.8</v>
          </cell>
        </row>
        <row r="1003">
          <cell r="H1003">
            <v>20520</v>
          </cell>
        </row>
        <row r="1004">
          <cell r="H1004">
            <v>158034.4</v>
          </cell>
        </row>
        <row r="1005">
          <cell r="H1005">
            <v>471519.62</v>
          </cell>
        </row>
        <row r="1006">
          <cell r="H1006">
            <v>1428509.98</v>
          </cell>
        </row>
        <row r="1007">
          <cell r="H1007">
            <v>52561.599999999999</v>
          </cell>
        </row>
        <row r="1008">
          <cell r="H1008">
            <v>89011.199999999997</v>
          </cell>
        </row>
        <row r="1009">
          <cell r="H1009">
            <v>1611.2</v>
          </cell>
        </row>
        <row r="1010">
          <cell r="H1010">
            <v>470911.2</v>
          </cell>
        </row>
        <row r="1011">
          <cell r="H1011">
            <v>2979.2</v>
          </cell>
        </row>
        <row r="1012">
          <cell r="H1012">
            <v>13115745.6</v>
          </cell>
        </row>
        <row r="1013">
          <cell r="H1013">
            <v>15233.58</v>
          </cell>
        </row>
        <row r="1014">
          <cell r="H1014">
            <v>1352.8</v>
          </cell>
        </row>
        <row r="1015">
          <cell r="H1015">
            <v>11141.6</v>
          </cell>
        </row>
        <row r="1016">
          <cell r="H1016">
            <v>1464243.86</v>
          </cell>
        </row>
        <row r="1017">
          <cell r="H1017">
            <v>337804.79999999999</v>
          </cell>
        </row>
        <row r="1018">
          <cell r="H1018">
            <v>817744.8</v>
          </cell>
        </row>
        <row r="1019">
          <cell r="H1019">
            <v>1124432.1000000001</v>
          </cell>
        </row>
        <row r="1020">
          <cell r="H1020">
            <v>72412.800000000003</v>
          </cell>
        </row>
        <row r="1021">
          <cell r="H1021">
            <v>30369.599999999999</v>
          </cell>
        </row>
        <row r="1022">
          <cell r="H1022">
            <v>309593.59999999998</v>
          </cell>
        </row>
        <row r="1023">
          <cell r="H1023">
            <v>793485.6</v>
          </cell>
        </row>
        <row r="1024">
          <cell r="H1024">
            <v>3700607.04</v>
          </cell>
        </row>
        <row r="1025">
          <cell r="H1025">
            <v>7767.2</v>
          </cell>
        </row>
        <row r="1026">
          <cell r="H1026">
            <v>101748.8</v>
          </cell>
        </row>
        <row r="1027">
          <cell r="H1027">
            <v>951330.07</v>
          </cell>
        </row>
        <row r="1028">
          <cell r="H1028">
            <v>20475</v>
          </cell>
        </row>
        <row r="1029">
          <cell r="H1029">
            <v>281351</v>
          </cell>
        </row>
        <row r="1030">
          <cell r="H1030">
            <v>-638655462</v>
          </cell>
        </row>
        <row r="1031">
          <cell r="H1031">
            <v>-3361344538</v>
          </cell>
        </row>
        <row r="1032">
          <cell r="H1032">
            <v>6650000000</v>
          </cell>
        </row>
        <row r="1033">
          <cell r="H1033">
            <v>35000000000</v>
          </cell>
        </row>
        <row r="1034">
          <cell r="H1034">
            <v>7220000000</v>
          </cell>
        </row>
        <row r="1035">
          <cell r="H1035">
            <v>38000000000</v>
          </cell>
        </row>
        <row r="1036">
          <cell r="H1036">
            <v>380000000</v>
          </cell>
        </row>
        <row r="1037">
          <cell r="H1037">
            <v>2000000000</v>
          </cell>
        </row>
        <row r="1038">
          <cell r="H1038">
            <v>475000000</v>
          </cell>
        </row>
        <row r="1039">
          <cell r="H1039">
            <v>2500000000</v>
          </cell>
        </row>
        <row r="1040">
          <cell r="H1040">
            <v>638655462</v>
          </cell>
        </row>
        <row r="1041">
          <cell r="H1041">
            <v>3361344538</v>
          </cell>
        </row>
        <row r="1042">
          <cell r="H1042">
            <v>11893696</v>
          </cell>
        </row>
        <row r="1043">
          <cell r="H1043">
            <v>62598397</v>
          </cell>
        </row>
        <row r="1044">
          <cell r="H1044">
            <v>-26052</v>
          </cell>
        </row>
        <row r="1045">
          <cell r="H1045">
            <v>-137118</v>
          </cell>
        </row>
        <row r="1046">
          <cell r="H1046">
            <v>13892129</v>
          </cell>
        </row>
        <row r="1047">
          <cell r="H1047">
            <v>73116471</v>
          </cell>
        </row>
      </sheetData>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OR"/>
      <sheetName val="REPORT SETTINGS"/>
      <sheetName val="Cover"/>
      <sheetName val="PL_Co."/>
      <sheetName val="PL_LIME"/>
      <sheetName val="Sales_Lime"/>
      <sheetName val="Sales_Revenue"/>
      <sheetName val="Net_sales-Calcium_Lime"/>
      <sheetName val="Net_sales-Dolomitic_Lime"/>
      <sheetName val="Net_sales-Hydrated_Lime"/>
      <sheetName val="Net_sales-Aggregates"/>
      <sheetName val="Net_sales-Limestone"/>
      <sheetName val="Net_sales-Other"/>
      <sheetName val="Fixed_costs"/>
      <sheetName val="Other_op.inc."/>
      <sheetName val="Provisions"/>
      <sheetName val="Production_Personnel"/>
      <sheetName val="Maintenance_Personnel"/>
      <sheetName val="Sales_Personnel"/>
      <sheetName val="Admin_Personnel"/>
      <sheetName val="Total_Personnel"/>
      <sheetName val="Receivable"/>
      <sheetName val="Customers"/>
      <sheetName val="Key_costs"/>
      <sheetName val="BS_assets"/>
      <sheetName val="BS_liab+equity"/>
      <sheetName val="Start"/>
      <sheetName val="Run"/>
      <sheetName val="Run_Skelet"/>
      <sheetName val="611"/>
    </sheetNames>
    <sheetDataSet>
      <sheetData sheetId="0">
        <row r="24">
          <cell r="J24">
            <v>10</v>
          </cell>
          <cell r="M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ROIC"/>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LTCheck"/>
      <sheetName val="4.1 Assumptions"/>
      <sheetName val="Tenancy schedule data"/>
      <sheetName val="Letting Report"/>
      <sheetName val="Dia_Actual v Budget"/>
      <sheetName val="Valids"/>
      <sheetName val="DCF 2003"/>
      <sheetName val="Tenancy B"/>
      <sheetName val="Input_Output"/>
      <sheetName val="Criterias"/>
      <sheetName val="Administrative expenses"/>
      <sheetName val="RentRoll"/>
      <sheetName val="Tenancy_schedule_data"/>
      <sheetName val="4_1_Assumptions"/>
      <sheetName val="Letting_Report"/>
      <sheetName val="Dia_Actual_v_Budget"/>
      <sheetName val="DCF_2003"/>
      <sheetName val="Tenancy_B"/>
      <sheetName val="Administrative_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0">
          <cell r="C20">
            <v>1</v>
          </cell>
        </row>
        <row r="61">
          <cell r="C61">
            <v>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dane"/>
      <sheetName val="gdansk"/>
      <sheetName val="bydgoszcz"/>
      <sheetName val="zabrze"/>
      <sheetName val="kraków"/>
      <sheetName val="wroclaw"/>
      <sheetName val="torun"/>
      <sheetName val="lodz1"/>
      <sheetName val="lodz2"/>
      <sheetName val="ursynów"/>
      <sheetName val="wzór"/>
      <sheetName val="all centers 2008-2010"/>
    </sheetNames>
    <definedNames>
      <definedName name="Graf"/>
      <definedName name="graf_07"/>
      <definedName name="graf1"/>
      <definedName name="hoboj"/>
      <definedName name="skaparapport"/>
      <definedName name="slunecnice"/>
      <definedName name="uppdateadatum_2"/>
      <definedName name="uppdateraår_1"/>
      <definedName name="uppdateraår_2"/>
      <definedName name="uppdateraår1"/>
      <definedName name="uppdateraår2"/>
      <definedName name="uppdateraavd_1"/>
      <definedName name="uppdateraavd_2"/>
      <definedName name="uppdateraavt_1"/>
      <definedName name="uppdateraavt_2"/>
      <definedName name="uppdateraavv_1"/>
      <definedName name="uppdateraavv_2"/>
      <definedName name="uppdateradatum_1"/>
      <definedName name="uppdateradatum1"/>
      <definedName name="uppdateradatum2"/>
      <definedName name="uppdateratid_1"/>
      <definedName name="uppdateratid_2"/>
      <definedName name="uppdateratid1"/>
      <definedName name="uppdateratid2"/>
      <definedName name="uppdateravd1"/>
      <definedName name="uppdateravd2"/>
      <definedName name="uppdateravecka_1"/>
      <definedName name="uppdateravecka_2"/>
      <definedName name="uppdateravecka1"/>
      <definedName name="uppdateravecka2"/>
      <definedName name="uppdateravt1"/>
      <definedName name="uppdateravt2"/>
      <definedName name="uppdateravv1"/>
      <definedName name="YXCV"/>
    </definedNames>
    <sheetDataSet>
      <sheetData sheetId="0">
        <row r="1">
          <cell r="A1" t="str">
            <v>A</v>
          </cell>
        </row>
      </sheetData>
      <sheetData sheetId="1">
        <row r="1">
          <cell r="A1" t="str">
            <v>B</v>
          </cell>
        </row>
      </sheetData>
      <sheetData sheetId="2">
        <row r="1">
          <cell r="A1" t="str">
            <v>C</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nstandhaltung und Investition"/>
      <sheetName val="Fixwerte"/>
    </sheetNames>
    <sheetDataSet>
      <sheetData sheetId="0" refreshError="1"/>
      <sheetData sheetId="1" refreshError="1"/>
      <sheetData sheetId="2" refreshError="1">
        <row r="1">
          <cell r="B1" t="str">
            <v>HUN/IBC</v>
          </cell>
          <cell r="C1" t="str">
            <v>AUT/CAI</v>
          </cell>
          <cell r="D1" t="str">
            <v>AUT/COBB</v>
          </cell>
          <cell r="E1" t="str">
            <v>AUT/MI</v>
          </cell>
          <cell r="F1" t="str">
            <v>AUT/MUT</v>
          </cell>
          <cell r="G1" t="str">
            <v>AUT/MPA</v>
          </cell>
          <cell r="H1" t="str">
            <v>AUT/MPI</v>
          </cell>
          <cell r="I1" t="str">
            <v>AUT/Gen</v>
          </cell>
          <cell r="J1" t="str">
            <v>HUN/Kft</v>
          </cell>
          <cell r="K1" t="str">
            <v>HUN/KAP</v>
          </cell>
          <cell r="L1" t="str">
            <v>NL/BV</v>
          </cell>
          <cell r="M1" t="str">
            <v>POL/DOR</v>
          </cell>
          <cell r="N1" t="str">
            <v>POL/REN</v>
          </cell>
          <cell r="O1" t="str">
            <v>POL/123</v>
          </cell>
          <cell r="P1" t="str">
            <v>CZS/DEL</v>
          </cell>
          <cell r="Q1" t="str">
            <v>CZS/123</v>
          </cell>
          <cell r="R1" t="str">
            <v>CZS/123</v>
          </cell>
          <cell r="S1" t="str">
            <v>SLK/BBC</v>
          </cell>
          <cell r="T1" t="str">
            <v>SLK/123</v>
          </cell>
          <cell r="U1" t="str">
            <v>SLK/456</v>
          </cell>
          <cell r="V1" t="str">
            <v>SLV/789</v>
          </cell>
          <cell r="W1" t="str">
            <v>SLV/123</v>
          </cell>
          <cell r="X1" t="str">
            <v>SLV/456</v>
          </cell>
          <cell r="Y1" t="str">
            <v>ROM/123</v>
          </cell>
          <cell r="Z1" t="str">
            <v>ROM/456</v>
          </cell>
          <cell r="AA1" t="str">
            <v>ROM/789</v>
          </cell>
          <cell r="AB1" t="str">
            <v>BUL/123</v>
          </cell>
          <cell r="AC1" t="str">
            <v>BUL/456</v>
          </cell>
          <cell r="AD1" t="str">
            <v>BUL/789</v>
          </cell>
          <cell r="AE1" t="str">
            <v>D/123</v>
          </cell>
          <cell r="AF1" t="str">
            <v>D/456</v>
          </cell>
          <cell r="AG1" t="str">
            <v>D/789</v>
          </cell>
          <cell r="AH1" t="str">
            <v>CH/123</v>
          </cell>
          <cell r="AI1" t="str">
            <v>CH/456</v>
          </cell>
          <cell r="AJ1" t="str">
            <v>CH/789</v>
          </cell>
          <cell r="AK1" t="str">
            <v>I/123</v>
          </cell>
          <cell r="AL1" t="str">
            <v>I/456</v>
          </cell>
          <cell r="AM1" t="str">
            <v>I/789</v>
          </cell>
        </row>
        <row r="2">
          <cell r="B2">
            <v>0.02</v>
          </cell>
          <cell r="C2">
            <v>0</v>
          </cell>
          <cell r="D2">
            <v>0</v>
          </cell>
          <cell r="E2">
            <v>0</v>
          </cell>
          <cell r="J2">
            <v>0.02</v>
          </cell>
          <cell r="M2">
            <v>0</v>
          </cell>
        </row>
        <row r="3">
          <cell r="B3">
            <v>0</v>
          </cell>
          <cell r="M3">
            <v>0</v>
          </cell>
        </row>
        <row r="4">
          <cell r="B4">
            <v>0</v>
          </cell>
          <cell r="M4">
            <v>0</v>
          </cell>
        </row>
        <row r="6">
          <cell r="B6">
            <v>0</v>
          </cell>
          <cell r="M6">
            <v>0</v>
          </cell>
        </row>
        <row r="7">
          <cell r="B7">
            <v>7.0000000000000007E-2</v>
          </cell>
          <cell r="M7">
            <v>0</v>
          </cell>
          <cell r="P7">
            <v>7.17642897758837E-2</v>
          </cell>
          <cell r="S7">
            <v>0.11</v>
          </cell>
        </row>
        <row r="8">
          <cell r="B8">
            <v>0.18</v>
          </cell>
          <cell r="C8">
            <v>0.25</v>
          </cell>
          <cell r="D8">
            <v>0.25</v>
          </cell>
          <cell r="E8">
            <v>0.25</v>
          </cell>
          <cell r="F8">
            <v>0.25</v>
          </cell>
          <cell r="G8">
            <v>0.28000000000000003</v>
          </cell>
          <cell r="H8">
            <v>0.25</v>
          </cell>
          <cell r="I8">
            <v>0.25</v>
          </cell>
          <cell r="J8">
            <v>0.18</v>
          </cell>
          <cell r="L8">
            <v>0.35</v>
          </cell>
          <cell r="M8">
            <v>0.28000000000000003</v>
          </cell>
          <cell r="N8">
            <v>0.28000000000000003</v>
          </cell>
          <cell r="P8">
            <v>0.31</v>
          </cell>
          <cell r="S8">
            <v>0.28999999999999998</v>
          </cell>
        </row>
        <row r="9">
          <cell r="B9">
            <v>-680000</v>
          </cell>
          <cell r="C9">
            <v>-5090000</v>
          </cell>
          <cell r="I9">
            <v>-1524750</v>
          </cell>
          <cell r="J9">
            <v>-1549000</v>
          </cell>
          <cell r="M9">
            <v>0</v>
          </cell>
        </row>
        <row r="10">
          <cell r="B10">
            <v>0.75046904315196994</v>
          </cell>
          <cell r="C10">
            <v>0.75046904315196994</v>
          </cell>
          <cell r="D10">
            <v>0.75046904315196994</v>
          </cell>
          <cell r="E10">
            <v>0.75046904315196994</v>
          </cell>
          <cell r="F10">
            <v>0.75046904315196994</v>
          </cell>
          <cell r="G10">
            <v>0.75046904315196994</v>
          </cell>
          <cell r="H10">
            <v>0.75046904315196994</v>
          </cell>
          <cell r="I10">
            <v>0.75046904315196994</v>
          </cell>
          <cell r="J10">
            <v>0.75046904315196994</v>
          </cell>
          <cell r="K10">
            <v>0.75046904315196994</v>
          </cell>
          <cell r="L10">
            <v>0.75046904315196994</v>
          </cell>
          <cell r="M10">
            <v>0.75046904315196994</v>
          </cell>
          <cell r="N10">
            <v>0.75046904315196994</v>
          </cell>
          <cell r="O10">
            <v>0.75046904315196994</v>
          </cell>
          <cell r="P10">
            <v>0.75046904315196994</v>
          </cell>
          <cell r="Q10">
            <v>0.75046904315196994</v>
          </cell>
          <cell r="R10">
            <v>0.75046904315196994</v>
          </cell>
          <cell r="S10">
            <v>0.75046904315196994</v>
          </cell>
          <cell r="T10">
            <v>0.75046904315196994</v>
          </cell>
          <cell r="U10">
            <v>0.75046904315196994</v>
          </cell>
          <cell r="V10">
            <v>0.75046904315196994</v>
          </cell>
          <cell r="W10">
            <v>0.75046904315196994</v>
          </cell>
          <cell r="X10">
            <v>0.75046904315196994</v>
          </cell>
          <cell r="Y10">
            <v>0.75046904315196994</v>
          </cell>
          <cell r="Z10">
            <v>0.75046904315196994</v>
          </cell>
          <cell r="AA10">
            <v>0.75046904315196994</v>
          </cell>
          <cell r="AB10">
            <v>0.75046904315196994</v>
          </cell>
        </row>
        <row r="12">
          <cell r="M12" t="str">
            <v>doratus</v>
          </cell>
          <cell r="N12" t="str">
            <v>ren.tower</v>
          </cell>
          <cell r="P12" t="str">
            <v>delta park</v>
          </cell>
          <cell r="S12" t="str">
            <v>bbc</v>
          </cell>
        </row>
        <row r="15">
          <cell r="G15" t="str">
            <v xml:space="preserve">mögl sonst </v>
          </cell>
          <cell r="H15" t="str">
            <v xml:space="preserve">mögl sonst </v>
          </cell>
          <cell r="I15" t="str">
            <v>Generali</v>
          </cell>
        </row>
        <row r="16">
          <cell r="G16" t="str">
            <v>Proj Ausl</v>
          </cell>
          <cell r="H16" t="str">
            <v>Proj Inland</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uidance"/>
      <sheetName val="Rep outline"/>
      <sheetName val="Telecom00"/>
      <sheetName val="Telecom01"/>
      <sheetName val="Telecom02"/>
      <sheetName val="FX rate A"/>
      <sheetName val="FX rate d"/>
      <sheetName val="ARPA"/>
      <sheetName val="ARPU analysis"/>
      <sheetName val="Appendix 3.1"/>
      <sheetName val="Appendix 3.2"/>
      <sheetName val="EV adj"/>
      <sheetName val="TRcomps"/>
      <sheetName val="GLCcomps"/>
      <sheetName val="ARPUandRev"/>
      <sheetName val="Retail breakdown"/>
      <sheetName val="IS"/>
      <sheetName val="Sheet1"/>
    </sheetNames>
    <definedNames>
      <definedName name="Header1" sheetId="16"/>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201903_FL_Accounting Reporting_"/>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CoE"/>
      <sheetName val="Covid impact_RO&amp;BG_Q1'21"/>
    </sheetNames>
    <sheetDataSet>
      <sheetData sheetId="0"/>
      <sheetData sheetId="1" refreshError="1"/>
      <sheetData sheetId="2"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RAS"/>
      <sheetName val="working TB"/>
      <sheetName val="bs"/>
      <sheetName val="pl "/>
      <sheetName val="CF"/>
      <sheetName val="detail PL"/>
      <sheetName val="Aje PWC 2001"/>
      <sheetName val="Aje EY 2002"/>
      <sheetName val="reconc RE"/>
      <sheetName val="TA"/>
      <sheetName val="Recon+Def tax 2002"/>
      <sheetName val="fixed assets"/>
      <sheetName val="Leasing"/>
      <sheetName val="inventories"/>
      <sheetName val="711"/>
      <sheetName val="SK"/>
      <sheetName val="471"/>
      <sheetName val="provisions"/>
      <sheetName val="reserve"/>
      <sheetName val="bs (2)"/>
      <sheetName val="CF (2)"/>
      <sheetName val=""/>
      <sheetName val="PL"/>
      <sheetName val="Adj_2006"/>
      <sheetName val="BS_ROM"/>
      <sheetName val="Rates2006"/>
      <sheetName val="TT"/>
      <sheetName val="SELECTOR"/>
      <sheetName val="Tables"/>
      <sheetName val="Inventory"/>
      <sheetName val="Surplus"/>
      <sheetName val="inflation"/>
      <sheetName val="Imp s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CAPEX"/>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Appendix 6 7 1 Bielsko - Budget"/>
      <sheetName val="Income_&amp;_Services_Overview"/>
      <sheetName val="Rent_Income_2006"/>
      <sheetName val="Service_Charges_Income_2006_"/>
      <sheetName val="Budget_2006_Details"/>
      <sheetName val="Budget_2006_Subtotals"/>
      <sheetName val="IP_operating_result"/>
      <sheetName val="IP_Sales_&amp;_COS"/>
      <sheetName val="B1038-owner's_cost"/>
      <sheetName val="Rental_&amp;_Service_Charge_Income"/>
      <sheetName val="2006_Short_term_leases"/>
      <sheetName val="Security_2006-_formatka"/>
      <sheetName val="Security_Week_details"/>
      <sheetName val="cleaning_-_formatka"/>
      <sheetName val="B620_Failure_service"/>
      <sheetName val="water_&amp;_sewage"/>
      <sheetName val="water_&amp;_sewage_-_formatka"/>
      <sheetName val="electricity_-_formatka"/>
      <sheetName val="Budget_2006_Totals"/>
      <sheetName val="Budget_2007_Details"/>
      <sheetName val="Budget_2007_Subtotals_"/>
      <sheetName val="IP_operating_result_2007"/>
      <sheetName val="IP_Sales_&amp;_COS_2007"/>
      <sheetName val="B1038-owner's_cost_2007"/>
      <sheetName val="CAPEX_2007"/>
      <sheetName val="Rental_&amp;_Service_Charge_Inc2007"/>
      <sheetName val="2007_Short_term_leases"/>
      <sheetName val="Security_2007-_formatka_"/>
      <sheetName val="Security_Week_details_2007"/>
      <sheetName val="cleaning_-_formatka_2007"/>
      <sheetName val="B620_Failure_service_2007"/>
      <sheetName val="water_&amp;_sewage_2007"/>
      <sheetName val="water_&amp;_sewage_-_formatka_2007"/>
      <sheetName val="electricity_2007"/>
      <sheetName val="electricity_-_formatka_2007"/>
      <sheetName val="heating_2007"/>
      <sheetName val="Budget_2007_Totals_"/>
      <sheetName val="Budget_2008_Details"/>
      <sheetName val="Budget_2008_Subtotals__"/>
      <sheetName val="IP_operating_result_2008"/>
      <sheetName val="IP_Sales_&amp;_COS_2008"/>
      <sheetName val="B1038-owner's_cost_2008"/>
      <sheetName val="CAPEX_2008"/>
      <sheetName val="Rental_&amp;_Service_Charge_Inc_"/>
      <sheetName val="2008_Short_term_leases"/>
      <sheetName val="Security_2008-_formatka_"/>
      <sheetName val="Security_Week_details_2008"/>
      <sheetName val="cleaning_-_formatka_2008"/>
      <sheetName val="B620_Failure_service_2008"/>
      <sheetName val="water_&amp;_sewage_2008"/>
      <sheetName val="water_&amp;_sewage_-_formatka_2008_"/>
      <sheetName val="electricity_2008"/>
      <sheetName val="electricity_-_formatka_2008"/>
      <sheetName val="heating_2008"/>
      <sheetName val="Budget_2008_Totals_"/>
      <sheetName val="Budget_2009_Details"/>
      <sheetName val="Budget_2009_Subtotals"/>
      <sheetName val="IP_operating_result_2009"/>
      <sheetName val="IP_Sales_&amp;_COS_2009"/>
      <sheetName val="B1038-owner's_cost_2009"/>
      <sheetName val="CAPEX_2009"/>
      <sheetName val="Rental_&amp;_Service_Charge_Inc"/>
      <sheetName val="2009_Short_term_leases"/>
      <sheetName val="Security_2009-_formatka"/>
      <sheetName val="Security_Week_details_2009"/>
      <sheetName val="cleaning_-_formatka_2009"/>
      <sheetName val="B620_Failure_service_2009"/>
      <sheetName val="water_&amp;_sewage_2009"/>
      <sheetName val="water_&amp;_sewage_-_formatka_2009"/>
      <sheetName val="electricity_2009"/>
      <sheetName val="electricity_-_formatka_2009"/>
      <sheetName val="heating_2009"/>
      <sheetName val="Budget_2009_Totals"/>
      <sheetName val="Entities"/>
      <sheetName val="Bu"/>
      <sheetName val="Budget 2007"/>
      <sheetName val="Report table"/>
      <sheetName val="Income_&amp;_Services_Overview1"/>
      <sheetName val="Rent_Income_20061"/>
      <sheetName val="Service_Charges_Income_2006_1"/>
      <sheetName val="Budget_2006_Details1"/>
      <sheetName val="Budget_2006_Subtotals1"/>
      <sheetName val="IP_operating_result1"/>
      <sheetName val="IP_Sales_&amp;_COS1"/>
      <sheetName val="B1038-owner's_cost1"/>
      <sheetName val="Rental_&amp;_Service_Charge_Income1"/>
      <sheetName val="2006_Short_term_leases1"/>
      <sheetName val="Security_2006-_formatka1"/>
      <sheetName val="Security_Week_details1"/>
      <sheetName val="cleaning_-_formatka1"/>
      <sheetName val="B620_Failure_service1"/>
      <sheetName val="water_&amp;_sewage1"/>
      <sheetName val="water_&amp;_sewage_-_formatka1"/>
      <sheetName val="electricity_-_formatka1"/>
      <sheetName val="Budget_2006_Totals1"/>
      <sheetName val="Budget_2007_Details1"/>
      <sheetName val="Budget_2007_Subtotals_1"/>
      <sheetName val="IP_operating_result_20071"/>
      <sheetName val="IP_Sales_&amp;_COS_20071"/>
      <sheetName val="B1038-owner's_cost_20071"/>
      <sheetName val="CAPEX_20071"/>
      <sheetName val="Rental_&amp;_Service_Charge_Inc2001"/>
      <sheetName val="2007_Short_term_leases1"/>
      <sheetName val="Security_2007-_formatka_1"/>
      <sheetName val="Security_Week_details_20071"/>
      <sheetName val="cleaning_-_formatka_20071"/>
      <sheetName val="B620_Failure_service_20071"/>
      <sheetName val="water_&amp;_sewage_20071"/>
      <sheetName val="water_&amp;_sewage_-_formatka_20071"/>
      <sheetName val="electricity_20071"/>
      <sheetName val="electricity_-_formatka_20071"/>
      <sheetName val="heating_20071"/>
      <sheetName val="Budget_2007_Totals_1"/>
      <sheetName val="Budget_2008_Details1"/>
      <sheetName val="Budget_2008_Subtotals__1"/>
      <sheetName val="IP_operating_result_20081"/>
      <sheetName val="IP_Sales_&amp;_COS_20081"/>
      <sheetName val="B1038-owner's_cost_20081"/>
      <sheetName val="CAPEX_20081"/>
      <sheetName val="Rental_&amp;_Service_Charge_Inc_1"/>
      <sheetName val="2008_Short_term_leases1"/>
      <sheetName val="Security_2008-_formatka_1"/>
      <sheetName val="Security_Week_details_20081"/>
      <sheetName val="cleaning_-_formatka_20081"/>
      <sheetName val="B620_Failure_service_20081"/>
      <sheetName val="water_&amp;_sewage_20081"/>
      <sheetName val="water_&amp;_sewage_-_formatka_20081"/>
      <sheetName val="electricity_20081"/>
      <sheetName val="electricity_-_formatka_20081"/>
      <sheetName val="heating_20081"/>
      <sheetName val="Budget_2008_Totals_1"/>
      <sheetName val="Budget_2009_Details1"/>
      <sheetName val="Budget_2009_Subtotals1"/>
      <sheetName val="IP_operating_result_20091"/>
      <sheetName val="IP_Sales_&amp;_COS_20091"/>
      <sheetName val="B1038-owner's_cost_20091"/>
      <sheetName val="CAPEX_20091"/>
      <sheetName val="Rental_&amp;_Service_Charge_Inc1"/>
      <sheetName val="2009_Short_term_leases1"/>
      <sheetName val="Security_2009-_formatka1"/>
      <sheetName val="Security_Week_details_20091"/>
      <sheetName val="cleaning_-_formatka_20091"/>
      <sheetName val="B620_Failure_service_20091"/>
      <sheetName val="water_&amp;_sewage_20091"/>
      <sheetName val="water_&amp;_sewage_-_formatka_20091"/>
      <sheetName val="electricity_20091"/>
      <sheetName val="electricity_-_formatka_20091"/>
      <sheetName val="heating_20091"/>
      <sheetName val="Budget_2009_Totals1"/>
      <sheetName val="Appendix_6_7_1_Bielsko_-_Budget"/>
      <sheetName val="Budget_2007"/>
      <sheetName val="Report_table"/>
      <sheetName val="Input_Output"/>
      <sheetName val="Criterias"/>
      <sheetName val="Tenancy schedule data"/>
      <sheetName val="Lead sheet"/>
      <sheetName val="110"/>
      <sheetName val="Adana"/>
      <sheetName val="Icerenkoy"/>
      <sheetName val="Settings"/>
      <sheetName val="B 2004"/>
      <sheetName val="DCF 2003"/>
      <sheetName val="Tenancy B"/>
      <sheetName val="idx"/>
      <sheetName val="Valids"/>
      <sheetName val="9. Tenant Mix Summary"/>
      <sheetName val="9__Tenant_Mix_Summary"/>
      <sheetName val="TOC"/>
      <sheetName val="Cons. Assumptions"/>
      <sheetName val="drivers"/>
      <sheetName val="Gesellschaftskosten"/>
      <sheetName val="driver"/>
      <sheetName val="IAS_BS"/>
      <sheetName val="EC Chorzow"/>
      <sheetName val="Budget_2007_Totals_2"/>
      <sheetName val="Invoices"/>
      <sheetName val="03-7_OPEX"/>
      <sheetName val="Income_&amp;_Services_Overview2"/>
      <sheetName val="Rent_Income_20062"/>
      <sheetName val="Service_Charges_Income_2006_2"/>
      <sheetName val="Budget_2006_Details2"/>
      <sheetName val="Budget_2006_Subtotals2"/>
      <sheetName val="IP_operating_result2"/>
      <sheetName val="IP_Sales_&amp;_COS2"/>
      <sheetName val="B1038-owner's_cost2"/>
      <sheetName val="Rental_&amp;_Service_Charge_Income2"/>
      <sheetName val="2006_Short_term_leases2"/>
      <sheetName val="Security_2006-_formatka2"/>
      <sheetName val="Security_Week_details2"/>
      <sheetName val="cleaning_-_formatka2"/>
      <sheetName val="B620_Failure_service2"/>
      <sheetName val="water_&amp;_sewage2"/>
      <sheetName val="water_&amp;_sewage_-_formatka2"/>
      <sheetName val="electricity_-_formatka2"/>
      <sheetName val="Budget_2006_Totals2"/>
      <sheetName val="Budget_2007_Details2"/>
      <sheetName val="Budget_2007_Subtotals_2"/>
      <sheetName val="IP_operating_result_20072"/>
      <sheetName val="IP_Sales_&amp;_COS_20072"/>
      <sheetName val="B1038-owner's_cost_20072"/>
      <sheetName val="CAPEX_20072"/>
      <sheetName val="Rental_&amp;_Service_Charge_Inc2002"/>
      <sheetName val="2007_Short_term_leases2"/>
      <sheetName val="Security_2007-_formatka_2"/>
      <sheetName val="Security_Week_details_20072"/>
      <sheetName val="cleaning_-_formatka_20072"/>
      <sheetName val="B620_Failure_service_20072"/>
      <sheetName val="water_&amp;_sewage_20072"/>
      <sheetName val="water_&amp;_sewage_-_formatka_20072"/>
      <sheetName val="electricity_20072"/>
      <sheetName val="electricity_-_formatka_20072"/>
      <sheetName val="heating_20072"/>
      <sheetName val="Budget_2007_Totals_3"/>
      <sheetName val="Budget_2008_Details2"/>
      <sheetName val="Budget_2008_Subtotals__2"/>
      <sheetName val="IP_operating_result_20082"/>
      <sheetName val="IP_Sales_&amp;_COS_20082"/>
      <sheetName val="B1038-owner's_cost_20082"/>
      <sheetName val="CAPEX_20082"/>
      <sheetName val="Rental_&amp;_Service_Charge_Inc_2"/>
      <sheetName val="2008_Short_term_leases2"/>
      <sheetName val="Security_2008-_formatka_2"/>
      <sheetName val="Security_Week_details_20082"/>
      <sheetName val="cleaning_-_formatka_20082"/>
      <sheetName val="B620_Failure_service_20082"/>
      <sheetName val="water_&amp;_sewage_20082"/>
      <sheetName val="water_&amp;_sewage_-_formatka_20082"/>
      <sheetName val="electricity_20082"/>
      <sheetName val="electricity_-_formatka_20082"/>
      <sheetName val="heating_20082"/>
      <sheetName val="Budget_2008_Totals_2"/>
      <sheetName val="Budget_2009_Details2"/>
      <sheetName val="Budget_2009_Subtotals2"/>
      <sheetName val="IP_operating_result_20092"/>
      <sheetName val="IP_Sales_&amp;_COS_20092"/>
      <sheetName val="B1038-owner's_cost_20092"/>
      <sheetName val="CAPEX_20092"/>
      <sheetName val="Rental_&amp;_Service_Charge_Inc2"/>
      <sheetName val="2009_Short_term_leases2"/>
      <sheetName val="Security_2009-_formatka2"/>
      <sheetName val="Security_Week_details_20092"/>
      <sheetName val="cleaning_-_formatka_20092"/>
      <sheetName val="B620_Failure_service_20092"/>
      <sheetName val="water_&amp;_sewage_20092"/>
      <sheetName val="water_&amp;_sewage_-_formatka_20092"/>
      <sheetName val="electricity_20092"/>
      <sheetName val="electricity_-_formatka_20092"/>
      <sheetName val="heating_20092"/>
      <sheetName val="Budget_2009_Totals2"/>
      <sheetName val="Appendix_6_7_1_Bielsko_-_Budge1"/>
      <sheetName val="Report_table1"/>
      <sheetName val="Budget_20071"/>
      <sheetName val="B_2004"/>
      <sheetName val="DCF_2003"/>
      <sheetName val="Tenancy_B"/>
      <sheetName val="Cons__Assumptions"/>
      <sheetName val="9__Tenant_Mix_Summary1"/>
      <sheetName val="EC_Chorz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5">
          <cell r="C5">
            <v>0.02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5">
          <cell r="C5">
            <v>0.02</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ow r="5">
          <cell r="C5">
            <v>0.02</v>
          </cell>
        </row>
      </sheetData>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DEX_2002"/>
      <sheetName val="Inflation_03"/>
    </sheetNames>
    <sheetDataSet>
      <sheetData sheetId="0"/>
      <sheetData sheetId="1"/>
      <sheetData sheetId="2">
        <row r="1">
          <cell r="A1" t="str">
            <v>Date</v>
          </cell>
          <cell r="B1" t="str">
            <v>Inflation</v>
          </cell>
          <cell r="C1" t="str">
            <v>Base</v>
          </cell>
          <cell r="D1" t="str">
            <v>Base</v>
          </cell>
          <cell r="E1" t="str">
            <v>Base</v>
          </cell>
          <cell r="F1" t="str">
            <v>Base</v>
          </cell>
          <cell r="G1" t="str">
            <v>Base</v>
          </cell>
          <cell r="H1" t="str">
            <v>Base</v>
          </cell>
          <cell r="I1" t="str">
            <v>Base</v>
          </cell>
          <cell r="J1" t="str">
            <v>Base</v>
          </cell>
          <cell r="K1" t="str">
            <v>Base</v>
          </cell>
          <cell r="L1" t="str">
            <v>Base</v>
          </cell>
          <cell r="M1" t="str">
            <v>Base</v>
          </cell>
          <cell r="N1" t="str">
            <v>Base</v>
          </cell>
          <cell r="O1" t="str">
            <v>Base</v>
          </cell>
          <cell r="P1" t="str">
            <v>Base</v>
          </cell>
          <cell r="Q1" t="str">
            <v>Base</v>
          </cell>
          <cell r="R1" t="str">
            <v>Base</v>
          </cell>
        </row>
        <row r="2">
          <cell r="A2" t="str">
            <v>(month)</v>
          </cell>
          <cell r="B2" t="str">
            <v>Index</v>
          </cell>
          <cell r="C2">
            <v>33208</v>
          </cell>
          <cell r="D2">
            <v>37986</v>
          </cell>
          <cell r="E2">
            <v>37955</v>
          </cell>
          <cell r="F2">
            <v>37925</v>
          </cell>
          <cell r="G2">
            <v>37894</v>
          </cell>
          <cell r="H2">
            <v>37864</v>
          </cell>
          <cell r="I2">
            <v>37833</v>
          </cell>
          <cell r="J2">
            <v>37802</v>
          </cell>
          <cell r="K2">
            <v>37772</v>
          </cell>
          <cell r="L2">
            <v>37741</v>
          </cell>
          <cell r="M2">
            <v>37711</v>
          </cell>
          <cell r="N2">
            <v>37680</v>
          </cell>
          <cell r="O2">
            <v>37652</v>
          </cell>
          <cell r="P2">
            <v>37621</v>
          </cell>
          <cell r="Q2">
            <v>37529</v>
          </cell>
          <cell r="R2">
            <v>37437</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cell r="Q3">
            <v>17</v>
          </cell>
          <cell r="R3">
            <v>18</v>
          </cell>
        </row>
        <row r="4">
          <cell r="A4">
            <v>33208</v>
          </cell>
          <cell r="B4">
            <v>0</v>
          </cell>
          <cell r="C4">
            <v>100</v>
          </cell>
          <cell r="D4">
            <v>1674.3243</v>
          </cell>
          <cell r="E4">
            <v>1655.2066</v>
          </cell>
          <cell r="F4">
            <v>1631.71</v>
          </cell>
          <cell r="G4">
            <v>1608.2299</v>
          </cell>
          <cell r="H4">
            <v>1574.4576999999999</v>
          </cell>
          <cell r="I4">
            <v>1570.0616</v>
          </cell>
          <cell r="J4">
            <v>1550.9845</v>
          </cell>
          <cell r="K4">
            <v>1537.7597000000001</v>
          </cell>
          <cell r="L4">
            <v>1530.4137000000001</v>
          </cell>
          <cell r="M4">
            <v>1514.3615</v>
          </cell>
          <cell r="N4">
            <v>1498.1812</v>
          </cell>
          <cell r="O4">
            <v>1486.4383</v>
          </cell>
          <cell r="P4">
            <v>1467.3625999999999</v>
          </cell>
          <cell r="Q4">
            <v>1386.8526999999999</v>
          </cell>
          <cell r="R4">
            <v>1360.8359</v>
          </cell>
        </row>
        <row r="5">
          <cell r="A5">
            <v>33239</v>
          </cell>
          <cell r="B5">
            <v>0.14799999999999999</v>
          </cell>
          <cell r="C5">
            <v>114.8</v>
          </cell>
          <cell r="D5">
            <v>1458.4706000000001</v>
          </cell>
          <cell r="E5">
            <v>1441.8176000000001</v>
          </cell>
          <cell r="F5">
            <v>1421.3502000000001</v>
          </cell>
          <cell r="G5">
            <v>1400.8970999999999</v>
          </cell>
          <cell r="H5">
            <v>1371.4789000000001</v>
          </cell>
          <cell r="I5">
            <v>1367.6495</v>
          </cell>
          <cell r="J5">
            <v>1351.0318</v>
          </cell>
          <cell r="K5">
            <v>1339.5119999999999</v>
          </cell>
          <cell r="L5">
            <v>1333.1130000000001</v>
          </cell>
          <cell r="M5">
            <v>1319.1302000000001</v>
          </cell>
          <cell r="N5">
            <v>1305.0359000000001</v>
          </cell>
          <cell r="O5">
            <v>1294.8069</v>
          </cell>
          <cell r="P5">
            <v>1278.1904</v>
          </cell>
          <cell r="Q5">
            <v>1208.0598</v>
          </cell>
          <cell r="R5">
            <v>1185.3970999999999</v>
          </cell>
        </row>
        <row r="6">
          <cell r="A6">
            <v>33270</v>
          </cell>
          <cell r="B6">
            <v>7.0000000000000007E-2</v>
          </cell>
          <cell r="C6">
            <v>122.836</v>
          </cell>
          <cell r="D6">
            <v>1363.0567000000001</v>
          </cell>
          <cell r="E6">
            <v>1347.4930999999999</v>
          </cell>
          <cell r="F6">
            <v>1328.3647000000001</v>
          </cell>
          <cell r="G6">
            <v>1309.2496000000001</v>
          </cell>
          <cell r="H6">
            <v>1281.7560000000001</v>
          </cell>
          <cell r="I6">
            <v>1278.1771000000001</v>
          </cell>
          <cell r="J6">
            <v>1262.6465000000001</v>
          </cell>
          <cell r="K6">
            <v>1251.8803</v>
          </cell>
          <cell r="L6">
            <v>1245.9000000000001</v>
          </cell>
          <cell r="M6">
            <v>1232.8320000000001</v>
          </cell>
          <cell r="N6">
            <v>1219.6596999999999</v>
          </cell>
          <cell r="O6">
            <v>1210.0998999999999</v>
          </cell>
          <cell r="P6">
            <v>1194.5705</v>
          </cell>
          <cell r="Q6">
            <v>1129.0279</v>
          </cell>
          <cell r="R6">
            <v>1107.8478</v>
          </cell>
        </row>
        <row r="7">
          <cell r="A7">
            <v>33298</v>
          </cell>
          <cell r="B7">
            <v>6.6000000000000003E-2</v>
          </cell>
          <cell r="C7">
            <v>130.94317599999999</v>
          </cell>
          <cell r="D7">
            <v>1278.6648</v>
          </cell>
          <cell r="E7">
            <v>1264.0648000000001</v>
          </cell>
          <cell r="F7">
            <v>1246.1206999999999</v>
          </cell>
          <cell r="G7">
            <v>1228.1891000000001</v>
          </cell>
          <cell r="H7">
            <v>1202.3977</v>
          </cell>
          <cell r="I7">
            <v>1199.0404000000001</v>
          </cell>
          <cell r="J7">
            <v>1184.4713999999999</v>
          </cell>
          <cell r="K7">
            <v>1174.3717999999999</v>
          </cell>
          <cell r="L7">
            <v>1168.7617</v>
          </cell>
          <cell r="M7">
            <v>1156.5028</v>
          </cell>
          <cell r="N7">
            <v>1144.146</v>
          </cell>
          <cell r="O7">
            <v>1135.1781000000001</v>
          </cell>
          <cell r="P7">
            <v>1120.6102000000001</v>
          </cell>
          <cell r="Q7">
            <v>1059.1256000000001</v>
          </cell>
          <cell r="R7">
            <v>1039.2568000000001</v>
          </cell>
        </row>
        <row r="8">
          <cell r="A8">
            <v>33329</v>
          </cell>
          <cell r="B8">
            <v>0.26500000000000001</v>
          </cell>
          <cell r="C8">
            <v>165.64311763999999</v>
          </cell>
          <cell r="D8">
            <v>1010.8022</v>
          </cell>
          <cell r="E8">
            <v>999.26070000000004</v>
          </cell>
          <cell r="F8">
            <v>985.07569999999998</v>
          </cell>
          <cell r="G8">
            <v>970.90049999999997</v>
          </cell>
          <cell r="H8">
            <v>950.51199999999994</v>
          </cell>
          <cell r="I8">
            <v>947.85799999999995</v>
          </cell>
          <cell r="J8">
            <v>936.34100000000001</v>
          </cell>
          <cell r="K8">
            <v>928.35720000000003</v>
          </cell>
          <cell r="L8">
            <v>923.92229999999995</v>
          </cell>
          <cell r="M8">
            <v>914.23149999999998</v>
          </cell>
          <cell r="N8">
            <v>904.4633</v>
          </cell>
          <cell r="O8">
            <v>897.37400000000002</v>
          </cell>
          <cell r="P8">
            <v>885.85789999999997</v>
          </cell>
          <cell r="Q8">
            <v>837.25340000000006</v>
          </cell>
          <cell r="R8">
            <v>821.54690000000005</v>
          </cell>
        </row>
        <row r="9">
          <cell r="A9">
            <v>33359</v>
          </cell>
          <cell r="B9">
            <v>5.0999999999999997E-2</v>
          </cell>
          <cell r="C9">
            <v>174.09091663963997</v>
          </cell>
          <cell r="D9">
            <v>961.75279999999998</v>
          </cell>
          <cell r="E9">
            <v>950.77139999999997</v>
          </cell>
          <cell r="F9">
            <v>937.27459999999996</v>
          </cell>
          <cell r="G9">
            <v>923.78740000000005</v>
          </cell>
          <cell r="H9">
            <v>904.38819999999998</v>
          </cell>
          <cell r="I9">
            <v>901.86300000000006</v>
          </cell>
          <cell r="J9">
            <v>890.9049</v>
          </cell>
          <cell r="K9">
            <v>883.30840000000001</v>
          </cell>
          <cell r="L9">
            <v>879.08879999999999</v>
          </cell>
          <cell r="M9">
            <v>869.8682</v>
          </cell>
          <cell r="N9">
            <v>860.57399999999996</v>
          </cell>
          <cell r="O9">
            <v>853.82870000000003</v>
          </cell>
          <cell r="P9">
            <v>842.87139999999999</v>
          </cell>
          <cell r="Q9">
            <v>796.62549999999999</v>
          </cell>
          <cell r="R9">
            <v>781.68119999999999</v>
          </cell>
        </row>
        <row r="10">
          <cell r="A10">
            <v>33390</v>
          </cell>
          <cell r="B10">
            <v>0.02</v>
          </cell>
          <cell r="C10">
            <v>177.57273497243278</v>
          </cell>
          <cell r="D10">
            <v>942.89490000000001</v>
          </cell>
          <cell r="E10">
            <v>932.12879999999996</v>
          </cell>
          <cell r="F10">
            <v>918.89670000000001</v>
          </cell>
          <cell r="G10">
            <v>905.6739</v>
          </cell>
          <cell r="H10">
            <v>886.65509999999995</v>
          </cell>
          <cell r="I10">
            <v>884.17939999999999</v>
          </cell>
          <cell r="J10">
            <v>873.43619999999999</v>
          </cell>
          <cell r="K10">
            <v>865.98869999999999</v>
          </cell>
          <cell r="L10">
            <v>861.85180000000003</v>
          </cell>
          <cell r="M10">
            <v>852.81200000000001</v>
          </cell>
          <cell r="N10">
            <v>843.7</v>
          </cell>
          <cell r="O10">
            <v>837.08699999999999</v>
          </cell>
          <cell r="P10">
            <v>826.34450000000004</v>
          </cell>
          <cell r="Q10">
            <v>781.00540000000001</v>
          </cell>
          <cell r="R10">
            <v>766.35410000000002</v>
          </cell>
        </row>
        <row r="11">
          <cell r="A11">
            <v>33420</v>
          </cell>
          <cell r="B11">
            <v>9.4899999999999998E-2</v>
          </cell>
          <cell r="C11">
            <v>194.42438752131665</v>
          </cell>
          <cell r="D11">
            <v>861.16989999999998</v>
          </cell>
          <cell r="E11">
            <v>851.33690000000001</v>
          </cell>
          <cell r="F11">
            <v>839.25170000000003</v>
          </cell>
          <cell r="G11">
            <v>827.17499999999995</v>
          </cell>
          <cell r="H11">
            <v>809.80470000000003</v>
          </cell>
          <cell r="I11">
            <v>807.54349999999999</v>
          </cell>
          <cell r="J11">
            <v>797.73140000000001</v>
          </cell>
          <cell r="K11">
            <v>790.92939999999999</v>
          </cell>
          <cell r="L11">
            <v>787.15110000000004</v>
          </cell>
          <cell r="M11">
            <v>778.89480000000003</v>
          </cell>
          <cell r="N11">
            <v>770.57270000000005</v>
          </cell>
          <cell r="O11">
            <v>764.53279999999995</v>
          </cell>
          <cell r="P11">
            <v>754.72149999999999</v>
          </cell>
          <cell r="Q11">
            <v>713.31209999999999</v>
          </cell>
          <cell r="R11">
            <v>699.9307</v>
          </cell>
        </row>
        <row r="12">
          <cell r="A12">
            <v>33451</v>
          </cell>
          <cell r="B12">
            <v>0.11169999999999999</v>
          </cell>
          <cell r="C12">
            <v>216.14159160744771</v>
          </cell>
          <cell r="D12">
            <v>774.64229999999998</v>
          </cell>
          <cell r="E12">
            <v>765.79740000000004</v>
          </cell>
          <cell r="F12">
            <v>754.92639999999994</v>
          </cell>
          <cell r="G12">
            <v>744.06309999999996</v>
          </cell>
          <cell r="H12">
            <v>728.43809999999996</v>
          </cell>
          <cell r="I12">
            <v>726.40419999999995</v>
          </cell>
          <cell r="J12">
            <v>717.57799999999997</v>
          </cell>
          <cell r="K12">
            <v>711.45939999999996</v>
          </cell>
          <cell r="L12">
            <v>708.0607</v>
          </cell>
          <cell r="M12">
            <v>700.63400000000001</v>
          </cell>
          <cell r="N12">
            <v>693.14800000000002</v>
          </cell>
          <cell r="O12">
            <v>687.71510000000001</v>
          </cell>
          <cell r="P12">
            <v>678.8895</v>
          </cell>
          <cell r="Q12">
            <v>641.64080000000001</v>
          </cell>
          <cell r="R12">
            <v>629.60389999999995</v>
          </cell>
        </row>
        <row r="13">
          <cell r="A13">
            <v>33482</v>
          </cell>
          <cell r="B13">
            <v>7.3300000000000004E-2</v>
          </cell>
          <cell r="C13">
            <v>231.98477027227364</v>
          </cell>
          <cell r="D13">
            <v>721.73889999999994</v>
          </cell>
          <cell r="E13">
            <v>713.49800000000005</v>
          </cell>
          <cell r="F13">
            <v>703.36950000000002</v>
          </cell>
          <cell r="G13">
            <v>693.24800000000005</v>
          </cell>
          <cell r="H13">
            <v>678.69010000000003</v>
          </cell>
          <cell r="I13">
            <v>676.79510000000005</v>
          </cell>
          <cell r="J13">
            <v>668.57169999999996</v>
          </cell>
          <cell r="K13">
            <v>662.87099999999998</v>
          </cell>
          <cell r="L13">
            <v>659.70439999999996</v>
          </cell>
          <cell r="M13">
            <v>652.78489999999999</v>
          </cell>
          <cell r="N13">
            <v>645.81010000000003</v>
          </cell>
          <cell r="O13">
            <v>640.7482</v>
          </cell>
          <cell r="P13">
            <v>632.52539999999999</v>
          </cell>
          <cell r="Q13">
            <v>597.82060000000001</v>
          </cell>
          <cell r="R13">
            <v>586.60569999999996</v>
          </cell>
        </row>
        <row r="14">
          <cell r="A14">
            <v>33512</v>
          </cell>
          <cell r="B14">
            <v>0.10390000000000001</v>
          </cell>
          <cell r="C14">
            <v>256.08798790356286</v>
          </cell>
          <cell r="D14">
            <v>653.80820000000006</v>
          </cell>
          <cell r="E14">
            <v>646.34289999999999</v>
          </cell>
          <cell r="F14">
            <v>637.16769999999997</v>
          </cell>
          <cell r="G14">
            <v>627.99890000000005</v>
          </cell>
          <cell r="H14">
            <v>614.81119999999999</v>
          </cell>
          <cell r="I14">
            <v>613.09460000000001</v>
          </cell>
          <cell r="J14">
            <v>605.64509999999996</v>
          </cell>
          <cell r="K14">
            <v>600.48099999999999</v>
          </cell>
          <cell r="L14">
            <v>597.61249999999995</v>
          </cell>
          <cell r="M14">
            <v>591.3442</v>
          </cell>
          <cell r="N14">
            <v>585.02589999999998</v>
          </cell>
          <cell r="O14">
            <v>580.44050000000004</v>
          </cell>
          <cell r="P14">
            <v>572.99159999999995</v>
          </cell>
          <cell r="Q14">
            <v>541.55319999999995</v>
          </cell>
          <cell r="R14">
            <v>531.39390000000003</v>
          </cell>
        </row>
        <row r="15">
          <cell r="A15">
            <v>33543</v>
          </cell>
          <cell r="B15">
            <v>0.1089</v>
          </cell>
          <cell r="C15">
            <v>283.97596978626086</v>
          </cell>
          <cell r="D15">
            <v>589.60069999999996</v>
          </cell>
          <cell r="E15">
            <v>582.86860000000001</v>
          </cell>
          <cell r="F15">
            <v>574.59439999999995</v>
          </cell>
          <cell r="G15">
            <v>566.32600000000002</v>
          </cell>
          <cell r="H15">
            <v>554.43340000000001</v>
          </cell>
          <cell r="I15">
            <v>552.8854</v>
          </cell>
          <cell r="J15">
            <v>546.16750000000002</v>
          </cell>
          <cell r="K15">
            <v>541.51049999999998</v>
          </cell>
          <cell r="L15">
            <v>538.92370000000005</v>
          </cell>
          <cell r="M15">
            <v>533.27099999999996</v>
          </cell>
          <cell r="N15">
            <v>527.57320000000004</v>
          </cell>
          <cell r="O15">
            <v>523.43809999999996</v>
          </cell>
          <cell r="P15">
            <v>516.72069999999997</v>
          </cell>
          <cell r="Q15">
            <v>488.36970000000002</v>
          </cell>
          <cell r="R15">
            <v>479.2081</v>
          </cell>
        </row>
        <row r="16">
          <cell r="A16">
            <v>33573</v>
          </cell>
          <cell r="B16">
            <v>0.1368</v>
          </cell>
          <cell r="C16">
            <v>322.82388245302133</v>
          </cell>
          <cell r="D16">
            <v>518.64940000000001</v>
          </cell>
          <cell r="E16">
            <v>512.72739999999999</v>
          </cell>
          <cell r="F16">
            <v>505.44900000000001</v>
          </cell>
          <cell r="G16">
            <v>498.17559999999997</v>
          </cell>
          <cell r="H16">
            <v>487.71409999999997</v>
          </cell>
          <cell r="I16">
            <v>486.35239999999999</v>
          </cell>
          <cell r="J16">
            <v>480.44290000000001</v>
          </cell>
          <cell r="K16">
            <v>476.34629999999999</v>
          </cell>
          <cell r="L16">
            <v>474.07080000000002</v>
          </cell>
          <cell r="M16">
            <v>469.09840000000003</v>
          </cell>
          <cell r="N16">
            <v>464.08620000000002</v>
          </cell>
          <cell r="O16">
            <v>460.44869999999997</v>
          </cell>
          <cell r="P16">
            <v>454.53969999999998</v>
          </cell>
          <cell r="Q16">
            <v>429.60039999999998</v>
          </cell>
          <cell r="R16">
            <v>421.54129999999998</v>
          </cell>
        </row>
        <row r="17">
          <cell r="A17">
            <v>33604</v>
          </cell>
          <cell r="B17">
            <v>0.1951</v>
          </cell>
          <cell r="C17">
            <v>385.8068219196058</v>
          </cell>
          <cell r="D17">
            <v>433.98</v>
          </cell>
          <cell r="E17">
            <v>429.0247</v>
          </cell>
          <cell r="F17">
            <v>422.93450000000001</v>
          </cell>
          <cell r="G17">
            <v>416.8485</v>
          </cell>
          <cell r="H17">
            <v>408.09480000000002</v>
          </cell>
          <cell r="I17">
            <v>406.9554</v>
          </cell>
          <cell r="J17">
            <v>402.01060000000001</v>
          </cell>
          <cell r="K17">
            <v>398.58280000000002</v>
          </cell>
          <cell r="L17">
            <v>396.67880000000002</v>
          </cell>
          <cell r="M17">
            <v>392.5181</v>
          </cell>
          <cell r="N17">
            <v>388.32420000000002</v>
          </cell>
          <cell r="O17">
            <v>385.28050000000002</v>
          </cell>
          <cell r="P17">
            <v>380.33609999999999</v>
          </cell>
          <cell r="Q17">
            <v>359.46820000000002</v>
          </cell>
          <cell r="R17">
            <v>352.72469999999998</v>
          </cell>
        </row>
        <row r="18">
          <cell r="A18">
            <v>33635</v>
          </cell>
          <cell r="B18">
            <v>0.1246</v>
          </cell>
          <cell r="C18">
            <v>433.87835193078865</v>
          </cell>
          <cell r="D18">
            <v>385.8972</v>
          </cell>
          <cell r="E18">
            <v>381.49099999999999</v>
          </cell>
          <cell r="F18">
            <v>376.07549999999998</v>
          </cell>
          <cell r="G18">
            <v>370.66379999999998</v>
          </cell>
          <cell r="H18">
            <v>362.88</v>
          </cell>
          <cell r="I18">
            <v>361.86680000000001</v>
          </cell>
          <cell r="J18">
            <v>357.4699</v>
          </cell>
          <cell r="K18">
            <v>354.42189999999999</v>
          </cell>
          <cell r="L18">
            <v>352.72879999999998</v>
          </cell>
          <cell r="M18">
            <v>349.02910000000003</v>
          </cell>
          <cell r="N18">
            <v>345.2998</v>
          </cell>
          <cell r="O18">
            <v>342.5933</v>
          </cell>
          <cell r="P18">
            <v>338.1968</v>
          </cell>
          <cell r="Q18">
            <v>319.64089999999999</v>
          </cell>
          <cell r="R18">
            <v>313.64460000000003</v>
          </cell>
        </row>
        <row r="19">
          <cell r="A19">
            <v>33664</v>
          </cell>
          <cell r="B19">
            <v>0.1003</v>
          </cell>
          <cell r="C19">
            <v>477.39635062944677</v>
          </cell>
          <cell r="D19">
            <v>350.72</v>
          </cell>
          <cell r="E19">
            <v>346.71539999999999</v>
          </cell>
          <cell r="F19">
            <v>341.79360000000003</v>
          </cell>
          <cell r="G19">
            <v>336.87520000000001</v>
          </cell>
          <cell r="H19">
            <v>329.80099999999999</v>
          </cell>
          <cell r="I19">
            <v>328.88010000000003</v>
          </cell>
          <cell r="J19">
            <v>324.88400000000001</v>
          </cell>
          <cell r="K19">
            <v>322.11380000000003</v>
          </cell>
          <cell r="L19">
            <v>320.57510000000002</v>
          </cell>
          <cell r="M19">
            <v>317.21260000000001</v>
          </cell>
          <cell r="N19">
            <v>313.82330000000002</v>
          </cell>
          <cell r="O19">
            <v>311.36360000000002</v>
          </cell>
          <cell r="P19">
            <v>307.36779999999999</v>
          </cell>
          <cell r="Q19">
            <v>290.5034</v>
          </cell>
          <cell r="R19">
            <v>285.05369999999999</v>
          </cell>
        </row>
        <row r="20">
          <cell r="A20">
            <v>33695</v>
          </cell>
          <cell r="B20">
            <v>4.6699999999999998E-2</v>
          </cell>
          <cell r="C20">
            <v>499.69076020384193</v>
          </cell>
          <cell r="D20">
            <v>335.07209999999998</v>
          </cell>
          <cell r="E20">
            <v>331.24619999999999</v>
          </cell>
          <cell r="F20">
            <v>326.54399999999998</v>
          </cell>
          <cell r="G20">
            <v>321.84500000000003</v>
          </cell>
          <cell r="H20">
            <v>315.08640000000003</v>
          </cell>
          <cell r="I20">
            <v>314.20659999999998</v>
          </cell>
          <cell r="J20">
            <v>310.38889999999998</v>
          </cell>
          <cell r="K20">
            <v>307.7423</v>
          </cell>
          <cell r="L20">
            <v>306.2722</v>
          </cell>
          <cell r="M20">
            <v>303.05970000000002</v>
          </cell>
          <cell r="N20">
            <v>299.82170000000002</v>
          </cell>
          <cell r="O20">
            <v>297.47160000000002</v>
          </cell>
          <cell r="P20">
            <v>293.65410000000003</v>
          </cell>
          <cell r="Q20">
            <v>277.54219999999998</v>
          </cell>
          <cell r="R20">
            <v>272.3356</v>
          </cell>
        </row>
        <row r="21">
          <cell r="A21">
            <v>33725</v>
          </cell>
          <cell r="B21">
            <v>0.1211</v>
          </cell>
          <cell r="C21">
            <v>560.2033112645272</v>
          </cell>
          <cell r="D21">
            <v>298.87799999999999</v>
          </cell>
          <cell r="E21">
            <v>295.46530000000001</v>
          </cell>
          <cell r="F21">
            <v>291.27100000000002</v>
          </cell>
          <cell r="G21">
            <v>287.0797</v>
          </cell>
          <cell r="H21">
            <v>281.05110000000002</v>
          </cell>
          <cell r="I21">
            <v>280.26639999999998</v>
          </cell>
          <cell r="J21">
            <v>276.86099999999999</v>
          </cell>
          <cell r="K21">
            <v>274.50029999999998</v>
          </cell>
          <cell r="L21">
            <v>273.18900000000002</v>
          </cell>
          <cell r="M21">
            <v>270.3236</v>
          </cell>
          <cell r="N21">
            <v>267.43529999999998</v>
          </cell>
          <cell r="O21">
            <v>265.33909999999997</v>
          </cell>
          <cell r="P21">
            <v>261.93389999999999</v>
          </cell>
          <cell r="Q21">
            <v>247.5624</v>
          </cell>
          <cell r="R21">
            <v>242.91820000000001</v>
          </cell>
        </row>
        <row r="22">
          <cell r="A22">
            <v>33756</v>
          </cell>
          <cell r="B22">
            <v>4.2500000000000003E-2</v>
          </cell>
          <cell r="C22">
            <v>584.01195199326958</v>
          </cell>
          <cell r="D22">
            <v>286.69349999999997</v>
          </cell>
          <cell r="E22">
            <v>283.42</v>
          </cell>
          <cell r="F22">
            <v>279.39670000000001</v>
          </cell>
          <cell r="G22">
            <v>275.37619999999998</v>
          </cell>
          <cell r="H22">
            <v>269.59339999999997</v>
          </cell>
          <cell r="I22">
            <v>268.84070000000003</v>
          </cell>
          <cell r="J22">
            <v>265.57409999999999</v>
          </cell>
          <cell r="K22">
            <v>263.30959999999999</v>
          </cell>
          <cell r="L22">
            <v>262.05180000000001</v>
          </cell>
          <cell r="M22">
            <v>259.3032</v>
          </cell>
          <cell r="N22">
            <v>256.5326</v>
          </cell>
          <cell r="O22">
            <v>254.52189999999999</v>
          </cell>
          <cell r="P22">
            <v>251.25559999999999</v>
          </cell>
          <cell r="Q22">
            <v>237.4699</v>
          </cell>
          <cell r="R22">
            <v>233.01509999999999</v>
          </cell>
        </row>
        <row r="23">
          <cell r="A23">
            <v>33786</v>
          </cell>
          <cell r="B23">
            <v>3.2000000000000001E-2</v>
          </cell>
          <cell r="C23">
            <v>602.70033445705417</v>
          </cell>
          <cell r="D23">
            <v>277.80380000000002</v>
          </cell>
          <cell r="E23">
            <v>274.6318</v>
          </cell>
          <cell r="F23">
            <v>270.73320000000001</v>
          </cell>
          <cell r="G23">
            <v>266.8374</v>
          </cell>
          <cell r="H23">
            <v>261.23390000000001</v>
          </cell>
          <cell r="I23">
            <v>260.50450000000001</v>
          </cell>
          <cell r="J23">
            <v>257.33920000000001</v>
          </cell>
          <cell r="K23">
            <v>255.14500000000001</v>
          </cell>
          <cell r="L23">
            <v>253.92609999999999</v>
          </cell>
          <cell r="M23">
            <v>251.2628</v>
          </cell>
          <cell r="N23">
            <v>248.57810000000001</v>
          </cell>
          <cell r="O23">
            <v>246.62970000000001</v>
          </cell>
          <cell r="P23">
            <v>243.46469999999999</v>
          </cell>
          <cell r="Q23">
            <v>230.10650000000001</v>
          </cell>
          <cell r="R23">
            <v>225.78980000000001</v>
          </cell>
        </row>
        <row r="24">
          <cell r="A24">
            <v>33817</v>
          </cell>
          <cell r="B24">
            <v>3.4000000000000002E-2</v>
          </cell>
          <cell r="C24">
            <v>623.19214582859399</v>
          </cell>
          <cell r="D24">
            <v>268.66899999999998</v>
          </cell>
          <cell r="E24">
            <v>265.60129999999998</v>
          </cell>
          <cell r="F24">
            <v>261.83100000000002</v>
          </cell>
          <cell r="G24">
            <v>258.06319999999999</v>
          </cell>
          <cell r="H24">
            <v>252.64400000000001</v>
          </cell>
          <cell r="I24">
            <v>251.93860000000001</v>
          </cell>
          <cell r="J24">
            <v>248.87739999999999</v>
          </cell>
          <cell r="K24">
            <v>246.75530000000001</v>
          </cell>
          <cell r="L24">
            <v>245.57650000000001</v>
          </cell>
          <cell r="M24">
            <v>243.00069999999999</v>
          </cell>
          <cell r="N24">
            <v>240.40440000000001</v>
          </cell>
          <cell r="O24">
            <v>238.52010000000001</v>
          </cell>
          <cell r="P24">
            <v>235.45910000000001</v>
          </cell>
          <cell r="Q24">
            <v>222.5401</v>
          </cell>
          <cell r="R24">
            <v>218.36539999999999</v>
          </cell>
        </row>
        <row r="25">
          <cell r="A25">
            <v>33848</v>
          </cell>
          <cell r="B25">
            <v>0.10100000000000001</v>
          </cell>
          <cell r="C25">
            <v>686.13455255728195</v>
          </cell>
          <cell r="D25">
            <v>244.02269999999999</v>
          </cell>
          <cell r="E25">
            <v>241.23650000000001</v>
          </cell>
          <cell r="F25">
            <v>237.81200000000001</v>
          </cell>
          <cell r="G25">
            <v>234.38990000000001</v>
          </cell>
          <cell r="H25">
            <v>229.46780000000001</v>
          </cell>
          <cell r="I25">
            <v>228.8271</v>
          </cell>
          <cell r="J25">
            <v>226.04669999999999</v>
          </cell>
          <cell r="K25">
            <v>224.11930000000001</v>
          </cell>
          <cell r="L25">
            <v>223.04859999999999</v>
          </cell>
          <cell r="M25">
            <v>220.70910000000001</v>
          </cell>
          <cell r="N25">
            <v>218.3509</v>
          </cell>
          <cell r="O25">
            <v>216.6395</v>
          </cell>
          <cell r="P25">
            <v>213.85929999999999</v>
          </cell>
          <cell r="Q25">
            <v>202.12549999999999</v>
          </cell>
          <cell r="R25">
            <v>198.33369999999999</v>
          </cell>
        </row>
        <row r="26">
          <cell r="A26">
            <v>33878</v>
          </cell>
          <cell r="B26">
            <v>9.6000000000000002E-2</v>
          </cell>
          <cell r="C26">
            <v>752.00346960278102</v>
          </cell>
          <cell r="D26">
            <v>222.64850000000001</v>
          </cell>
          <cell r="E26">
            <v>220.1063</v>
          </cell>
          <cell r="F26">
            <v>216.98169999999999</v>
          </cell>
          <cell r="G26">
            <v>213.85939999999999</v>
          </cell>
          <cell r="H26">
            <v>209.36840000000001</v>
          </cell>
          <cell r="I26">
            <v>208.78380000000001</v>
          </cell>
          <cell r="J26">
            <v>206.24700000000001</v>
          </cell>
          <cell r="K26">
            <v>204.48840000000001</v>
          </cell>
          <cell r="L26">
            <v>203.51150000000001</v>
          </cell>
          <cell r="M26">
            <v>201.37690000000001</v>
          </cell>
          <cell r="N26">
            <v>199.2253</v>
          </cell>
          <cell r="O26">
            <v>197.66380000000001</v>
          </cell>
          <cell r="P26">
            <v>195.12710000000001</v>
          </cell>
          <cell r="Q26">
            <v>184.42099999999999</v>
          </cell>
          <cell r="R26">
            <v>180.9614</v>
          </cell>
        </row>
        <row r="27">
          <cell r="A27">
            <v>33909</v>
          </cell>
          <cell r="B27">
            <v>0.13500000000000001</v>
          </cell>
          <cell r="C27">
            <v>853.52393799915649</v>
          </cell>
          <cell r="D27">
            <v>196.1661</v>
          </cell>
          <cell r="E27">
            <v>193.92619999999999</v>
          </cell>
          <cell r="F27">
            <v>191.17330000000001</v>
          </cell>
          <cell r="G27">
            <v>188.42240000000001</v>
          </cell>
          <cell r="H27">
            <v>184.46559999999999</v>
          </cell>
          <cell r="I27">
            <v>183.95050000000001</v>
          </cell>
          <cell r="J27">
            <v>181.71539999999999</v>
          </cell>
          <cell r="K27">
            <v>180.166</v>
          </cell>
          <cell r="L27">
            <v>179.30529999999999</v>
          </cell>
          <cell r="M27">
            <v>177.4246</v>
          </cell>
          <cell r="N27">
            <v>175.52889999999999</v>
          </cell>
          <cell r="O27">
            <v>174.15309999999999</v>
          </cell>
          <cell r="P27">
            <v>171.91820000000001</v>
          </cell>
          <cell r="Q27">
            <v>162.4855</v>
          </cell>
          <cell r="R27">
            <v>159.43729999999999</v>
          </cell>
        </row>
        <row r="28">
          <cell r="A28">
            <v>33939</v>
          </cell>
          <cell r="B28">
            <v>0.13200000000000001</v>
          </cell>
          <cell r="C28">
            <v>966.1890978150451</v>
          </cell>
          <cell r="D28">
            <v>173.29159999999999</v>
          </cell>
          <cell r="E28">
            <v>171.31290000000001</v>
          </cell>
          <cell r="F28">
            <v>168.881</v>
          </cell>
          <cell r="G28">
            <v>166.45079999999999</v>
          </cell>
          <cell r="H28">
            <v>162.9554</v>
          </cell>
          <cell r="I28">
            <v>162.50040000000001</v>
          </cell>
          <cell r="J28">
            <v>160.52600000000001</v>
          </cell>
          <cell r="K28">
            <v>159.15719999999999</v>
          </cell>
          <cell r="L28">
            <v>158.39689999999999</v>
          </cell>
          <cell r="M28">
            <v>156.7355</v>
          </cell>
          <cell r="N28">
            <v>155.0609</v>
          </cell>
          <cell r="O28">
            <v>153.84549999999999</v>
          </cell>
          <cell r="P28">
            <v>151.87119999999999</v>
          </cell>
          <cell r="Q28">
            <v>143.5384</v>
          </cell>
          <cell r="R28">
            <v>140.84569999999999</v>
          </cell>
        </row>
        <row r="29">
          <cell r="A29">
            <v>33970</v>
          </cell>
          <cell r="B29">
            <v>0.115</v>
          </cell>
          <cell r="C29">
            <v>1077.3008440637752</v>
          </cell>
          <cell r="D29">
            <v>155.41849999999999</v>
          </cell>
          <cell r="E29">
            <v>153.6439</v>
          </cell>
          <cell r="F29">
            <v>151.46279999999999</v>
          </cell>
          <cell r="G29">
            <v>149.2833</v>
          </cell>
          <cell r="H29">
            <v>146.14840000000001</v>
          </cell>
          <cell r="I29">
            <v>145.74029999999999</v>
          </cell>
          <cell r="J29">
            <v>143.96950000000001</v>
          </cell>
          <cell r="K29">
            <v>142.74189999999999</v>
          </cell>
          <cell r="L29">
            <v>142.06</v>
          </cell>
          <cell r="M29">
            <v>140.57</v>
          </cell>
          <cell r="N29">
            <v>139.06800000000001</v>
          </cell>
          <cell r="O29">
            <v>137.97800000000001</v>
          </cell>
          <cell r="P29">
            <v>136.2073</v>
          </cell>
          <cell r="Q29">
            <v>128.73400000000001</v>
          </cell>
          <cell r="R29">
            <v>126.319</v>
          </cell>
        </row>
        <row r="30">
          <cell r="A30">
            <v>34001</v>
          </cell>
          <cell r="B30">
            <v>8.2000000000000003E-2</v>
          </cell>
          <cell r="C30">
            <v>1165.6395132770049</v>
          </cell>
          <cell r="D30">
            <v>143.63999999999999</v>
          </cell>
          <cell r="E30">
            <v>141.9999</v>
          </cell>
          <cell r="F30">
            <v>139.98410000000001</v>
          </cell>
          <cell r="G30">
            <v>137.96969999999999</v>
          </cell>
          <cell r="H30">
            <v>135.07239999999999</v>
          </cell>
          <cell r="I30">
            <v>134.6953</v>
          </cell>
          <cell r="J30">
            <v>133.05869999999999</v>
          </cell>
          <cell r="K30">
            <v>131.92410000000001</v>
          </cell>
          <cell r="L30">
            <v>131.29390000000001</v>
          </cell>
          <cell r="M30">
            <v>129.91679999999999</v>
          </cell>
          <cell r="N30">
            <v>128.52869999999999</v>
          </cell>
          <cell r="O30">
            <v>127.5213</v>
          </cell>
          <cell r="P30">
            <v>125.8848</v>
          </cell>
          <cell r="Q30">
            <v>118.9778</v>
          </cell>
          <cell r="R30">
            <v>116.74590000000001</v>
          </cell>
        </row>
        <row r="31">
          <cell r="A31">
            <v>34029</v>
          </cell>
          <cell r="B31">
            <v>9.1999999999999998E-2</v>
          </cell>
          <cell r="C31">
            <v>1272.8783484984892</v>
          </cell>
          <cell r="D31">
            <v>131.5384</v>
          </cell>
          <cell r="E31">
            <v>130.03649999999999</v>
          </cell>
          <cell r="F31">
            <v>128.19059999999999</v>
          </cell>
          <cell r="G31">
            <v>126.3459</v>
          </cell>
          <cell r="H31">
            <v>123.6927</v>
          </cell>
          <cell r="I31">
            <v>123.3473</v>
          </cell>
          <cell r="J31">
            <v>121.8486</v>
          </cell>
          <cell r="K31">
            <v>120.8096</v>
          </cell>
          <cell r="L31">
            <v>120.2325</v>
          </cell>
          <cell r="M31">
            <v>118.9714</v>
          </cell>
          <cell r="N31">
            <v>117.7003</v>
          </cell>
          <cell r="O31">
            <v>116.7777</v>
          </cell>
          <cell r="P31">
            <v>115.2791</v>
          </cell>
          <cell r="Q31">
            <v>108.9541</v>
          </cell>
          <cell r="R31">
            <v>106.9101</v>
          </cell>
        </row>
        <row r="32">
          <cell r="A32">
            <v>34060</v>
          </cell>
          <cell r="B32">
            <v>0.1</v>
          </cell>
          <cell r="C32">
            <v>1400.1661833483381</v>
          </cell>
          <cell r="D32">
            <v>119.5804</v>
          </cell>
          <cell r="E32">
            <v>118.215</v>
          </cell>
          <cell r="F32">
            <v>116.5369</v>
          </cell>
          <cell r="G32">
            <v>114.8599</v>
          </cell>
          <cell r="H32">
            <v>112.4479</v>
          </cell>
          <cell r="I32">
            <v>112.1339</v>
          </cell>
          <cell r="J32">
            <v>110.7715</v>
          </cell>
          <cell r="K32">
            <v>109.82689999999999</v>
          </cell>
          <cell r="L32">
            <v>109.3023</v>
          </cell>
          <cell r="M32">
            <v>108.1558</v>
          </cell>
          <cell r="N32">
            <v>107.00020000000001</v>
          </cell>
          <cell r="O32">
            <v>106.16160000000001</v>
          </cell>
          <cell r="P32">
            <v>104.7992</v>
          </cell>
          <cell r="Q32">
            <v>99.049099999999996</v>
          </cell>
          <cell r="R32">
            <v>97.191000000000003</v>
          </cell>
        </row>
        <row r="33">
          <cell r="A33">
            <v>34090</v>
          </cell>
          <cell r="B33">
            <v>0.30399999999999999</v>
          </cell>
          <cell r="C33">
            <v>1825.8167030862328</v>
          </cell>
          <cell r="D33">
            <v>91.702799999999996</v>
          </cell>
          <cell r="E33">
            <v>90.655699999999996</v>
          </cell>
          <cell r="F33">
            <v>89.368799999999993</v>
          </cell>
          <cell r="G33">
            <v>88.082800000000006</v>
          </cell>
          <cell r="H33">
            <v>86.233099999999993</v>
          </cell>
          <cell r="I33">
            <v>85.9923</v>
          </cell>
          <cell r="J33">
            <v>84.947400000000002</v>
          </cell>
          <cell r="K33">
            <v>84.223100000000002</v>
          </cell>
          <cell r="L33">
            <v>83.820800000000006</v>
          </cell>
          <cell r="M33">
            <v>82.941599999999994</v>
          </cell>
          <cell r="N33">
            <v>82.055400000000006</v>
          </cell>
          <cell r="O33">
            <v>81.412199999999999</v>
          </cell>
          <cell r="P33">
            <v>80.367500000000007</v>
          </cell>
          <cell r="Q33">
            <v>75.957899999999995</v>
          </cell>
          <cell r="R33">
            <v>74.533000000000001</v>
          </cell>
        </row>
        <row r="34">
          <cell r="A34">
            <v>34121</v>
          </cell>
          <cell r="B34">
            <v>5.5E-2</v>
          </cell>
          <cell r="C34">
            <v>1926.2366217559756</v>
          </cell>
          <cell r="D34">
            <v>86.921999999999997</v>
          </cell>
          <cell r="E34">
            <v>85.929599999999994</v>
          </cell>
          <cell r="F34">
            <v>84.709699999999998</v>
          </cell>
          <cell r="G34">
            <v>83.490799999999993</v>
          </cell>
          <cell r="H34">
            <v>81.737499999999997</v>
          </cell>
          <cell r="I34">
            <v>81.509299999999996</v>
          </cell>
          <cell r="J34">
            <v>80.518900000000002</v>
          </cell>
          <cell r="K34">
            <v>79.832300000000004</v>
          </cell>
          <cell r="L34">
            <v>79.450999999999993</v>
          </cell>
          <cell r="M34">
            <v>78.617599999999996</v>
          </cell>
          <cell r="N34">
            <v>77.777600000000007</v>
          </cell>
          <cell r="O34">
            <v>77.168000000000006</v>
          </cell>
          <cell r="P34">
            <v>76.177700000000002</v>
          </cell>
          <cell r="Q34">
            <v>71.998000000000005</v>
          </cell>
          <cell r="R34">
            <v>70.647400000000005</v>
          </cell>
        </row>
        <row r="35">
          <cell r="A35">
            <v>34151</v>
          </cell>
          <cell r="B35">
            <v>0.13200000000000001</v>
          </cell>
          <cell r="C35">
            <v>2180.4998558277643</v>
          </cell>
          <cell r="D35">
            <v>76.786299999999997</v>
          </cell>
          <cell r="E35">
            <v>75.909499999999994</v>
          </cell>
          <cell r="F35">
            <v>74.831900000000005</v>
          </cell>
          <cell r="G35">
            <v>73.755099999999999</v>
          </cell>
          <cell r="H35">
            <v>72.206299999999999</v>
          </cell>
          <cell r="I35">
            <v>72.0047</v>
          </cell>
          <cell r="J35">
            <v>71.129800000000003</v>
          </cell>
          <cell r="K35">
            <v>70.523300000000006</v>
          </cell>
          <cell r="L35">
            <v>70.186400000000006</v>
          </cell>
          <cell r="M35">
            <v>69.450199999999995</v>
          </cell>
          <cell r="N35">
            <v>68.708200000000005</v>
          </cell>
          <cell r="O35">
            <v>68.169600000000003</v>
          </cell>
          <cell r="P35">
            <v>67.294799999999995</v>
          </cell>
          <cell r="Q35">
            <v>63.602499999999999</v>
          </cell>
          <cell r="R35">
            <v>62.409399999999998</v>
          </cell>
        </row>
        <row r="36">
          <cell r="A36">
            <v>34182</v>
          </cell>
          <cell r="B36">
            <v>0.108</v>
          </cell>
          <cell r="C36">
            <v>2415.9938402571629</v>
          </cell>
          <cell r="D36">
            <v>69.301699999999997</v>
          </cell>
          <cell r="E36">
            <v>68.510400000000004</v>
          </cell>
          <cell r="F36">
            <v>67.537800000000004</v>
          </cell>
          <cell r="G36">
            <v>66.566000000000003</v>
          </cell>
          <cell r="H36">
            <v>65.168099999999995</v>
          </cell>
          <cell r="I36">
            <v>64.986199999999997</v>
          </cell>
          <cell r="J36">
            <v>64.1965</v>
          </cell>
          <cell r="K36">
            <v>63.6492</v>
          </cell>
          <cell r="L36">
            <v>63.345100000000002</v>
          </cell>
          <cell r="M36">
            <v>62.680700000000002</v>
          </cell>
          <cell r="N36">
            <v>62.011000000000003</v>
          </cell>
          <cell r="O36">
            <v>61.524900000000002</v>
          </cell>
          <cell r="P36">
            <v>60.735399999999998</v>
          </cell>
          <cell r="Q36">
            <v>57.402999999999999</v>
          </cell>
          <cell r="R36">
            <v>56.326099999999997</v>
          </cell>
        </row>
        <row r="37">
          <cell r="A37">
            <v>34213</v>
          </cell>
          <cell r="B37">
            <v>0.109</v>
          </cell>
          <cell r="C37">
            <v>2679.3371688451934</v>
          </cell>
          <cell r="D37">
            <v>62.490200000000002</v>
          </cell>
          <cell r="E37">
            <v>61.776699999999998</v>
          </cell>
          <cell r="F37">
            <v>60.899799999999999</v>
          </cell>
          <cell r="G37">
            <v>60.023400000000002</v>
          </cell>
          <cell r="H37">
            <v>58.762999999999998</v>
          </cell>
          <cell r="I37">
            <v>58.5989</v>
          </cell>
          <cell r="J37">
            <v>57.886899999999997</v>
          </cell>
          <cell r="K37">
            <v>57.393300000000004</v>
          </cell>
          <cell r="L37">
            <v>57.119100000000003</v>
          </cell>
          <cell r="M37">
            <v>56.52</v>
          </cell>
          <cell r="N37">
            <v>55.9161</v>
          </cell>
          <cell r="O37">
            <v>55.477800000000002</v>
          </cell>
          <cell r="P37">
            <v>54.765900000000002</v>
          </cell>
          <cell r="Q37">
            <v>51.761000000000003</v>
          </cell>
          <cell r="R37">
            <v>50.79</v>
          </cell>
        </row>
        <row r="38">
          <cell r="A38">
            <v>34243</v>
          </cell>
          <cell r="B38">
            <v>0.16300000000000001</v>
          </cell>
          <cell r="C38">
            <v>3116.0691273669599</v>
          </cell>
          <cell r="D38">
            <v>53.731900000000003</v>
          </cell>
          <cell r="E38">
            <v>53.118400000000001</v>
          </cell>
          <cell r="F38">
            <v>52.364400000000003</v>
          </cell>
          <cell r="G38">
            <v>51.610900000000001</v>
          </cell>
          <cell r="H38">
            <v>50.527000000000001</v>
          </cell>
          <cell r="I38">
            <v>50.386000000000003</v>
          </cell>
          <cell r="J38">
            <v>49.773800000000001</v>
          </cell>
          <cell r="K38">
            <v>49.349299999999999</v>
          </cell>
          <cell r="L38">
            <v>49.113599999999998</v>
          </cell>
          <cell r="M38">
            <v>48.598500000000001</v>
          </cell>
          <cell r="N38">
            <v>48.0792</v>
          </cell>
          <cell r="O38">
            <v>47.702399999999997</v>
          </cell>
          <cell r="P38">
            <v>47.090200000000003</v>
          </cell>
          <cell r="Q38">
            <v>44.506500000000003</v>
          </cell>
          <cell r="R38">
            <v>43.671599999999998</v>
          </cell>
        </row>
        <row r="39">
          <cell r="A39">
            <v>34274</v>
          </cell>
          <cell r="B39">
            <v>0.14199999999999999</v>
          </cell>
          <cell r="C39">
            <v>3558.5509434530682</v>
          </cell>
          <cell r="D39">
            <v>47.050699999999999</v>
          </cell>
          <cell r="E39">
            <v>46.513500000000001</v>
          </cell>
          <cell r="F39">
            <v>45.853200000000001</v>
          </cell>
          <cell r="G39">
            <v>45.193399999999997</v>
          </cell>
          <cell r="H39">
            <v>44.244399999999999</v>
          </cell>
          <cell r="I39">
            <v>44.120800000000003</v>
          </cell>
          <cell r="J39">
            <v>43.584699999999998</v>
          </cell>
          <cell r="K39">
            <v>43.213099999999997</v>
          </cell>
          <cell r="L39">
            <v>43.006700000000002</v>
          </cell>
          <cell r="M39">
            <v>42.555599999999998</v>
          </cell>
          <cell r="N39">
            <v>42.100900000000003</v>
          </cell>
          <cell r="O39">
            <v>41.770899999999997</v>
          </cell>
          <cell r="P39">
            <v>41.2348</v>
          </cell>
          <cell r="Q39">
            <v>38.9724</v>
          </cell>
          <cell r="R39">
            <v>38.241300000000003</v>
          </cell>
        </row>
        <row r="40">
          <cell r="A40">
            <v>34304</v>
          </cell>
          <cell r="B40">
            <v>7.3999999999999996E-2</v>
          </cell>
          <cell r="C40">
            <v>3821.8837132685953</v>
          </cell>
          <cell r="D40">
            <v>43.808900000000001</v>
          </cell>
          <cell r="E40">
            <v>43.308700000000002</v>
          </cell>
          <cell r="F40">
            <v>42.693899999999999</v>
          </cell>
          <cell r="G40">
            <v>42.079500000000003</v>
          </cell>
          <cell r="H40">
            <v>41.195900000000002</v>
          </cell>
          <cell r="I40">
            <v>41.080800000000004</v>
          </cell>
          <cell r="J40">
            <v>40.581699999999998</v>
          </cell>
          <cell r="K40">
            <v>40.235599999999998</v>
          </cell>
          <cell r="L40">
            <v>40.043399999999998</v>
          </cell>
          <cell r="M40">
            <v>39.623399999999997</v>
          </cell>
          <cell r="N40">
            <v>39.200099999999999</v>
          </cell>
          <cell r="O40">
            <v>38.892800000000001</v>
          </cell>
          <cell r="P40">
            <v>38.393700000000003</v>
          </cell>
          <cell r="Q40">
            <v>36.287199999999999</v>
          </cell>
          <cell r="R40">
            <v>35.606400000000001</v>
          </cell>
        </row>
        <row r="41">
          <cell r="A41">
            <v>34335</v>
          </cell>
          <cell r="B41">
            <v>4.9000000000000002E-2</v>
          </cell>
          <cell r="C41">
            <v>4009.1560152187567</v>
          </cell>
          <cell r="D41">
            <v>41.762500000000003</v>
          </cell>
          <cell r="E41">
            <v>41.285699999999999</v>
          </cell>
          <cell r="F41">
            <v>40.699599999999997</v>
          </cell>
          <cell r="G41">
            <v>40.113900000000001</v>
          </cell>
          <cell r="H41">
            <v>39.271599999999999</v>
          </cell>
          <cell r="I41">
            <v>39.161900000000003</v>
          </cell>
          <cell r="J41">
            <v>38.686100000000003</v>
          </cell>
          <cell r="K41">
            <v>38.356200000000001</v>
          </cell>
          <cell r="L41">
            <v>38.173000000000002</v>
          </cell>
          <cell r="M41">
            <v>37.772599999999997</v>
          </cell>
          <cell r="N41">
            <v>37.369</v>
          </cell>
          <cell r="O41">
            <v>37.076099999999997</v>
          </cell>
          <cell r="P41">
            <v>36.600299999999997</v>
          </cell>
          <cell r="Q41">
            <v>34.592100000000002</v>
          </cell>
          <cell r="R41">
            <v>33.943199999999997</v>
          </cell>
        </row>
        <row r="42">
          <cell r="A42">
            <v>34366</v>
          </cell>
          <cell r="B42">
            <v>5.8999999999999997E-2</v>
          </cell>
          <cell r="C42">
            <v>4245.6962201166634</v>
          </cell>
          <cell r="D42">
            <v>39.4358</v>
          </cell>
          <cell r="E42">
            <v>38.985500000000002</v>
          </cell>
          <cell r="F42">
            <v>38.432099999999998</v>
          </cell>
          <cell r="G42">
            <v>37.879100000000001</v>
          </cell>
          <cell r="H42">
            <v>37.083599999999997</v>
          </cell>
          <cell r="I42">
            <v>36.9801</v>
          </cell>
          <cell r="J42">
            <v>36.530700000000003</v>
          </cell>
          <cell r="K42">
            <v>36.219299999999997</v>
          </cell>
          <cell r="L42">
            <v>36.046199999999999</v>
          </cell>
          <cell r="M42">
            <v>35.668199999999999</v>
          </cell>
          <cell r="N42">
            <v>35.287100000000002</v>
          </cell>
          <cell r="O42">
            <v>35.0105</v>
          </cell>
          <cell r="P42">
            <v>34.561199999999999</v>
          </cell>
          <cell r="Q42">
            <v>32.664900000000003</v>
          </cell>
          <cell r="R42">
            <v>32.052100000000003</v>
          </cell>
        </row>
        <row r="43">
          <cell r="A43">
            <v>34394</v>
          </cell>
          <cell r="B43">
            <v>8.3000000000000004E-2</v>
          </cell>
          <cell r="C43">
            <v>4598.0890063863462</v>
          </cell>
          <cell r="D43">
            <v>36.413499999999999</v>
          </cell>
          <cell r="E43">
            <v>35.997700000000002</v>
          </cell>
          <cell r="F43">
            <v>35.486699999999999</v>
          </cell>
          <cell r="G43">
            <v>34.975999999999999</v>
          </cell>
          <cell r="H43">
            <v>34.241599999999998</v>
          </cell>
          <cell r="I43">
            <v>34.146000000000001</v>
          </cell>
          <cell r="J43">
            <v>33.731099999999998</v>
          </cell>
          <cell r="K43">
            <v>33.4435</v>
          </cell>
          <cell r="L43">
            <v>33.283700000000003</v>
          </cell>
          <cell r="M43">
            <v>32.934600000000003</v>
          </cell>
          <cell r="N43">
            <v>32.582700000000003</v>
          </cell>
          <cell r="O43">
            <v>32.327300000000001</v>
          </cell>
          <cell r="P43">
            <v>31.912400000000002</v>
          </cell>
          <cell r="Q43">
            <v>30.1615</v>
          </cell>
          <cell r="R43">
            <v>29.595700000000001</v>
          </cell>
        </row>
        <row r="44">
          <cell r="A44">
            <v>34425</v>
          </cell>
          <cell r="B44">
            <v>6.0999999999999999E-2</v>
          </cell>
          <cell r="C44">
            <v>4878.5724357759136</v>
          </cell>
          <cell r="D44">
            <v>34.32</v>
          </cell>
          <cell r="E44">
            <v>33.928100000000001</v>
          </cell>
          <cell r="F44">
            <v>33.4465</v>
          </cell>
          <cell r="G44">
            <v>32.965200000000003</v>
          </cell>
          <cell r="H44">
            <v>32.2729</v>
          </cell>
          <cell r="I44">
            <v>32.1828</v>
          </cell>
          <cell r="J44">
            <v>31.791799999999999</v>
          </cell>
          <cell r="K44">
            <v>31.520700000000001</v>
          </cell>
          <cell r="L44">
            <v>31.370100000000001</v>
          </cell>
          <cell r="M44">
            <v>31.0411</v>
          </cell>
          <cell r="N44">
            <v>30.709399999999999</v>
          </cell>
          <cell r="O44">
            <v>30.468699999999998</v>
          </cell>
          <cell r="P44">
            <v>30.0777</v>
          </cell>
          <cell r="Q44">
            <v>28.427399999999999</v>
          </cell>
          <cell r="R44">
            <v>27.894100000000002</v>
          </cell>
        </row>
        <row r="45">
          <cell r="A45">
            <v>34455</v>
          </cell>
          <cell r="B45">
            <v>0.05</v>
          </cell>
          <cell r="C45">
            <v>5122.5010575647093</v>
          </cell>
          <cell r="D45">
            <v>32.685699999999997</v>
          </cell>
          <cell r="E45">
            <v>32.3125</v>
          </cell>
          <cell r="F45">
            <v>31.8538</v>
          </cell>
          <cell r="G45">
            <v>31.395399999999999</v>
          </cell>
          <cell r="H45">
            <v>30.7361</v>
          </cell>
          <cell r="I45">
            <v>30.650300000000001</v>
          </cell>
          <cell r="J45">
            <v>30.277899999999999</v>
          </cell>
          <cell r="K45">
            <v>30.0197</v>
          </cell>
          <cell r="L45">
            <v>29.876300000000001</v>
          </cell>
          <cell r="M45">
            <v>29.562899999999999</v>
          </cell>
          <cell r="N45">
            <v>29.2471</v>
          </cell>
          <cell r="O45">
            <v>29.017800000000001</v>
          </cell>
          <cell r="P45">
            <v>28.645399999999999</v>
          </cell>
          <cell r="Q45">
            <v>27.073699999999999</v>
          </cell>
          <cell r="R45">
            <v>26.565799999999999</v>
          </cell>
        </row>
        <row r="46">
          <cell r="A46">
            <v>34486</v>
          </cell>
          <cell r="B46">
            <v>2.5999999999999999E-2</v>
          </cell>
          <cell r="C46">
            <v>5255.6860850613921</v>
          </cell>
          <cell r="D46">
            <v>31.857399999999998</v>
          </cell>
          <cell r="E46">
            <v>31.493600000000001</v>
          </cell>
          <cell r="F46">
            <v>31.046600000000002</v>
          </cell>
          <cell r="G46">
            <v>30.599799999999998</v>
          </cell>
          <cell r="H46">
            <v>29.9572</v>
          </cell>
          <cell r="I46">
            <v>29.8736</v>
          </cell>
          <cell r="J46">
            <v>29.5106</v>
          </cell>
          <cell r="K46">
            <v>29.259</v>
          </cell>
          <cell r="L46">
            <v>29.119199999999999</v>
          </cell>
          <cell r="M46">
            <v>28.813800000000001</v>
          </cell>
          <cell r="N46">
            <v>28.5059</v>
          </cell>
          <cell r="O46">
            <v>28.282499999999999</v>
          </cell>
          <cell r="P46">
            <v>27.919499999999999</v>
          </cell>
          <cell r="Q46">
            <v>26.387699999999999</v>
          </cell>
          <cell r="R46">
            <v>25.892600000000002</v>
          </cell>
        </row>
        <row r="47">
          <cell r="A47">
            <v>34516</v>
          </cell>
          <cell r="B47">
            <v>1.6E-2</v>
          </cell>
          <cell r="C47">
            <v>5339.777062422374</v>
          </cell>
          <cell r="D47">
            <v>31.355699999999999</v>
          </cell>
          <cell r="E47">
            <v>30.997699999999998</v>
          </cell>
          <cell r="F47">
            <v>30.557600000000001</v>
          </cell>
          <cell r="G47">
            <v>30.117899999999999</v>
          </cell>
          <cell r="H47">
            <v>29.485499999999998</v>
          </cell>
          <cell r="I47">
            <v>29.403099999999998</v>
          </cell>
          <cell r="J47">
            <v>29.0459</v>
          </cell>
          <cell r="K47">
            <v>28.798200000000001</v>
          </cell>
          <cell r="L47">
            <v>28.660599999999999</v>
          </cell>
          <cell r="M47">
            <v>28.36</v>
          </cell>
          <cell r="N47">
            <v>28.056999999999999</v>
          </cell>
          <cell r="O47">
            <v>27.8371</v>
          </cell>
          <cell r="P47">
            <v>27.479800000000001</v>
          </cell>
          <cell r="Q47">
            <v>25.972100000000001</v>
          </cell>
          <cell r="R47">
            <v>25.4849</v>
          </cell>
        </row>
        <row r="48">
          <cell r="A48">
            <v>34547</v>
          </cell>
          <cell r="B48">
            <v>1.7999999999999999E-2</v>
          </cell>
          <cell r="C48">
            <v>5435.8930495459763</v>
          </cell>
          <cell r="D48">
            <v>30.801300000000001</v>
          </cell>
          <cell r="E48">
            <v>30.4496</v>
          </cell>
          <cell r="F48">
            <v>30.017299999999999</v>
          </cell>
          <cell r="G48">
            <v>29.5854</v>
          </cell>
          <cell r="H48">
            <v>28.964099999999998</v>
          </cell>
          <cell r="I48">
            <v>28.883199999999999</v>
          </cell>
          <cell r="J48">
            <v>28.532299999999999</v>
          </cell>
          <cell r="K48">
            <v>28.289000000000001</v>
          </cell>
          <cell r="L48">
            <v>28.1539</v>
          </cell>
          <cell r="M48">
            <v>27.858599999999999</v>
          </cell>
          <cell r="N48">
            <v>27.5609</v>
          </cell>
          <cell r="O48">
            <v>27.344899999999999</v>
          </cell>
          <cell r="P48">
            <v>26.994</v>
          </cell>
          <cell r="Q48">
            <v>25.512899999999998</v>
          </cell>
          <cell r="R48">
            <v>25.034300000000002</v>
          </cell>
        </row>
        <row r="49">
          <cell r="A49">
            <v>34578</v>
          </cell>
          <cell r="B49">
            <v>3.9E-2</v>
          </cell>
          <cell r="C49">
            <v>5647.8928784782693</v>
          </cell>
          <cell r="D49">
            <v>29.645099999999999</v>
          </cell>
          <cell r="E49">
            <v>29.3066</v>
          </cell>
          <cell r="F49">
            <v>28.890599999999999</v>
          </cell>
          <cell r="G49">
            <v>28.474900000000002</v>
          </cell>
          <cell r="H49">
            <v>27.876899999999999</v>
          </cell>
          <cell r="I49">
            <v>27.799099999999999</v>
          </cell>
          <cell r="J49">
            <v>27.461300000000001</v>
          </cell>
          <cell r="K49">
            <v>27.2271</v>
          </cell>
          <cell r="L49">
            <v>27.097100000000001</v>
          </cell>
          <cell r="M49">
            <v>26.812899999999999</v>
          </cell>
          <cell r="N49">
            <v>26.526399999999999</v>
          </cell>
          <cell r="O49">
            <v>26.3185</v>
          </cell>
          <cell r="P49">
            <v>25.980699999999999</v>
          </cell>
          <cell r="Q49">
            <v>24.555199999999999</v>
          </cell>
          <cell r="R49">
            <v>24.0946</v>
          </cell>
        </row>
        <row r="50">
          <cell r="A50">
            <v>34608</v>
          </cell>
          <cell r="B50">
            <v>4.3999999999999997E-2</v>
          </cell>
          <cell r="C50">
            <v>5896.4001651313129</v>
          </cell>
          <cell r="D50">
            <v>28.395700000000001</v>
          </cell>
          <cell r="E50">
            <v>28.0715</v>
          </cell>
          <cell r="F50">
            <v>27.672999999999998</v>
          </cell>
          <cell r="G50">
            <v>27.274799999999999</v>
          </cell>
          <cell r="H50">
            <v>26.702000000000002</v>
          </cell>
          <cell r="I50">
            <v>26.627500000000001</v>
          </cell>
          <cell r="J50">
            <v>26.303899999999999</v>
          </cell>
          <cell r="K50">
            <v>26.079599999999999</v>
          </cell>
          <cell r="L50">
            <v>25.955100000000002</v>
          </cell>
          <cell r="M50">
            <v>25.6828</v>
          </cell>
          <cell r="N50">
            <v>25.4084</v>
          </cell>
          <cell r="O50">
            <v>25.209299999999999</v>
          </cell>
          <cell r="P50">
            <v>24.8857</v>
          </cell>
          <cell r="Q50">
            <v>23.520299999999999</v>
          </cell>
          <cell r="R50">
            <v>23.0791</v>
          </cell>
        </row>
        <row r="51">
          <cell r="A51">
            <v>34639</v>
          </cell>
          <cell r="B51">
            <v>2.8000000000000001E-2</v>
          </cell>
          <cell r="C51">
            <v>6061.4993697549899</v>
          </cell>
          <cell r="D51">
            <v>27.622299999999999</v>
          </cell>
          <cell r="E51">
            <v>27.306899999999999</v>
          </cell>
          <cell r="F51">
            <v>26.9192</v>
          </cell>
          <cell r="G51">
            <v>26.5319</v>
          </cell>
          <cell r="H51">
            <v>25.974699999999999</v>
          </cell>
          <cell r="I51">
            <v>25.902200000000001</v>
          </cell>
          <cell r="J51">
            <v>25.587499999999999</v>
          </cell>
          <cell r="K51">
            <v>25.369299999999999</v>
          </cell>
          <cell r="L51">
            <v>25.248100000000001</v>
          </cell>
          <cell r="M51">
            <v>24.9833</v>
          </cell>
          <cell r="N51">
            <v>24.7163</v>
          </cell>
          <cell r="O51">
            <v>24.522600000000001</v>
          </cell>
          <cell r="P51">
            <v>24.207899999999999</v>
          </cell>
          <cell r="Q51">
            <v>22.8797</v>
          </cell>
          <cell r="R51">
            <v>22.450500000000002</v>
          </cell>
        </row>
        <row r="52">
          <cell r="A52">
            <v>34669</v>
          </cell>
          <cell r="B52">
            <v>2.1000000000000001E-2</v>
          </cell>
          <cell r="C52">
            <v>6188.790856519845</v>
          </cell>
          <cell r="D52">
            <v>27.054099999999998</v>
          </cell>
          <cell r="E52">
            <v>26.745200000000001</v>
          </cell>
          <cell r="F52">
            <v>26.365600000000001</v>
          </cell>
          <cell r="G52">
            <v>25.9862</v>
          </cell>
          <cell r="H52">
            <v>25.4405</v>
          </cell>
          <cell r="I52">
            <v>25.369399999999999</v>
          </cell>
          <cell r="J52">
            <v>25.061199999999999</v>
          </cell>
          <cell r="K52">
            <v>24.8475</v>
          </cell>
          <cell r="L52">
            <v>24.7288</v>
          </cell>
          <cell r="M52">
            <v>24.4694</v>
          </cell>
          <cell r="N52">
            <v>24.207999999999998</v>
          </cell>
          <cell r="O52">
            <v>24.0182</v>
          </cell>
          <cell r="P52">
            <v>23.71</v>
          </cell>
          <cell r="Q52">
            <v>22.409099999999999</v>
          </cell>
          <cell r="R52">
            <v>21.988700000000001</v>
          </cell>
        </row>
        <row r="53">
          <cell r="A53">
            <v>34700</v>
          </cell>
          <cell r="B53">
            <v>0.02</v>
          </cell>
          <cell r="C53">
            <v>6312.5666736502417</v>
          </cell>
          <cell r="D53">
            <v>26.523700000000002</v>
          </cell>
          <cell r="E53">
            <v>26.220800000000001</v>
          </cell>
          <cell r="F53">
            <v>25.848600000000001</v>
          </cell>
          <cell r="G53">
            <v>25.476600000000001</v>
          </cell>
          <cell r="H53">
            <v>24.941600000000001</v>
          </cell>
          <cell r="I53">
            <v>24.872</v>
          </cell>
          <cell r="J53">
            <v>24.569800000000001</v>
          </cell>
          <cell r="K53">
            <v>24.360299999999999</v>
          </cell>
          <cell r="L53">
            <v>24.2439</v>
          </cell>
          <cell r="M53">
            <v>23.989599999999999</v>
          </cell>
          <cell r="N53">
            <v>23.7333</v>
          </cell>
          <cell r="O53">
            <v>23.5473</v>
          </cell>
          <cell r="P53">
            <v>23.245100000000001</v>
          </cell>
          <cell r="Q53">
            <v>21.9697</v>
          </cell>
          <cell r="R53">
            <v>21.557600000000001</v>
          </cell>
        </row>
        <row r="54">
          <cell r="A54">
            <v>34731</v>
          </cell>
          <cell r="B54">
            <v>1.4E-2</v>
          </cell>
          <cell r="C54">
            <v>6400.9426070813452</v>
          </cell>
          <cell r="D54">
            <v>26.157499999999999</v>
          </cell>
          <cell r="E54">
            <v>25.858799999999999</v>
          </cell>
          <cell r="F54">
            <v>25.491700000000002</v>
          </cell>
          <cell r="G54">
            <v>25.1249</v>
          </cell>
          <cell r="H54">
            <v>24.597300000000001</v>
          </cell>
          <cell r="I54">
            <v>24.528600000000001</v>
          </cell>
          <cell r="J54">
            <v>24.230599999999999</v>
          </cell>
          <cell r="K54">
            <v>24.024000000000001</v>
          </cell>
          <cell r="L54">
            <v>23.909199999999998</v>
          </cell>
          <cell r="M54">
            <v>23.6584</v>
          </cell>
          <cell r="N54">
            <v>23.4056</v>
          </cell>
          <cell r="O54">
            <v>23.222200000000001</v>
          </cell>
          <cell r="P54">
            <v>22.924199999999999</v>
          </cell>
          <cell r="Q54">
            <v>21.666399999999999</v>
          </cell>
          <cell r="R54">
            <v>21.259899999999998</v>
          </cell>
        </row>
        <row r="55">
          <cell r="A55">
            <v>34759</v>
          </cell>
          <cell r="B55">
            <v>8.9999999999999993E-3</v>
          </cell>
          <cell r="C55">
            <v>6458.5510905450774</v>
          </cell>
          <cell r="D55">
            <v>25.924099999999999</v>
          </cell>
          <cell r="E55">
            <v>25.6281</v>
          </cell>
          <cell r="F55">
            <v>25.264299999999999</v>
          </cell>
          <cell r="G55">
            <v>24.9008</v>
          </cell>
          <cell r="H55">
            <v>24.3779</v>
          </cell>
          <cell r="I55">
            <v>24.309799999999999</v>
          </cell>
          <cell r="J55">
            <v>24.014399999999998</v>
          </cell>
          <cell r="K55">
            <v>23.809699999999999</v>
          </cell>
          <cell r="L55">
            <v>23.695900000000002</v>
          </cell>
          <cell r="M55">
            <v>23.447399999999998</v>
          </cell>
          <cell r="N55">
            <v>23.196899999999999</v>
          </cell>
          <cell r="O55">
            <v>23.015000000000001</v>
          </cell>
          <cell r="P55">
            <v>22.7197</v>
          </cell>
          <cell r="Q55">
            <v>21.473099999999999</v>
          </cell>
          <cell r="R55">
            <v>21.0703</v>
          </cell>
        </row>
        <row r="56">
          <cell r="A56">
            <v>34790</v>
          </cell>
          <cell r="B56">
            <v>1.6E-2</v>
          </cell>
          <cell r="C56">
            <v>6561.8879079937988</v>
          </cell>
          <cell r="D56">
            <v>25.515899999999998</v>
          </cell>
          <cell r="E56">
            <v>25.224499999999999</v>
          </cell>
          <cell r="F56">
            <v>24.866499999999998</v>
          </cell>
          <cell r="G56">
            <v>24.508600000000001</v>
          </cell>
          <cell r="H56">
            <v>23.994</v>
          </cell>
          <cell r="I56">
            <v>23.927</v>
          </cell>
          <cell r="J56">
            <v>23.636299999999999</v>
          </cell>
          <cell r="K56">
            <v>23.434699999999999</v>
          </cell>
          <cell r="L56">
            <v>23.322800000000001</v>
          </cell>
          <cell r="M56">
            <v>23.078099999999999</v>
          </cell>
          <cell r="N56">
            <v>22.831600000000002</v>
          </cell>
          <cell r="O56">
            <v>22.6526</v>
          </cell>
          <cell r="P56">
            <v>22.361899999999999</v>
          </cell>
          <cell r="Q56">
            <v>21.135000000000002</v>
          </cell>
          <cell r="R56">
            <v>20.738499999999998</v>
          </cell>
        </row>
        <row r="57">
          <cell r="A57">
            <v>34820</v>
          </cell>
          <cell r="B57">
            <v>1.0999999999999999E-2</v>
          </cell>
          <cell r="C57">
            <v>6634.0686749817305</v>
          </cell>
          <cell r="D57">
            <v>25.238299999999999</v>
          </cell>
          <cell r="E57">
            <v>24.950099999999999</v>
          </cell>
          <cell r="F57">
            <v>24.5959</v>
          </cell>
          <cell r="G57">
            <v>24.242000000000001</v>
          </cell>
          <cell r="H57">
            <v>23.732900000000001</v>
          </cell>
          <cell r="I57">
            <v>23.666599999999999</v>
          </cell>
          <cell r="J57">
            <v>23.379100000000001</v>
          </cell>
          <cell r="K57">
            <v>23.1797</v>
          </cell>
          <cell r="L57">
            <v>23.068999999999999</v>
          </cell>
          <cell r="M57">
            <v>22.827000000000002</v>
          </cell>
          <cell r="N57">
            <v>22.583100000000002</v>
          </cell>
          <cell r="O57">
            <v>22.406099999999999</v>
          </cell>
          <cell r="P57">
            <v>22.118600000000001</v>
          </cell>
          <cell r="Q57">
            <v>20.905000000000001</v>
          </cell>
          <cell r="R57">
            <v>20.512799999999999</v>
          </cell>
        </row>
        <row r="58">
          <cell r="A58">
            <v>34851</v>
          </cell>
          <cell r="B58">
            <v>1.2999999999999999E-2</v>
          </cell>
          <cell r="C58">
            <v>6720.3115677564929</v>
          </cell>
          <cell r="D58">
            <v>24.914400000000001</v>
          </cell>
          <cell r="E58">
            <v>24.629899999999999</v>
          </cell>
          <cell r="F58">
            <v>24.2803</v>
          </cell>
          <cell r="G58">
            <v>23.930900000000001</v>
          </cell>
          <cell r="H58">
            <v>23.4283</v>
          </cell>
          <cell r="I58">
            <v>23.3629</v>
          </cell>
          <cell r="J58">
            <v>23.0791</v>
          </cell>
          <cell r="K58">
            <v>22.882300000000001</v>
          </cell>
          <cell r="L58">
            <v>22.773</v>
          </cell>
          <cell r="M58">
            <v>22.534099999999999</v>
          </cell>
          <cell r="N58">
            <v>22.293299999999999</v>
          </cell>
          <cell r="O58">
            <v>22.118600000000001</v>
          </cell>
          <cell r="P58">
            <v>21.834700000000002</v>
          </cell>
          <cell r="Q58">
            <v>20.636700000000001</v>
          </cell>
          <cell r="R58">
            <v>20.249600000000001</v>
          </cell>
        </row>
        <row r="59">
          <cell r="A59">
            <v>34881</v>
          </cell>
          <cell r="B59">
            <v>2.5999999999999999E-2</v>
          </cell>
          <cell r="C59">
            <v>6895.0396685181613</v>
          </cell>
          <cell r="D59">
            <v>24.283000000000001</v>
          </cell>
          <cell r="E59">
            <v>24.005800000000001</v>
          </cell>
          <cell r="F59">
            <v>23.664999999999999</v>
          </cell>
          <cell r="G59">
            <v>23.324400000000001</v>
          </cell>
          <cell r="H59">
            <v>22.834599999999998</v>
          </cell>
          <cell r="I59">
            <v>22.770900000000001</v>
          </cell>
          <cell r="J59">
            <v>22.494199999999999</v>
          </cell>
          <cell r="K59">
            <v>22.302399999999999</v>
          </cell>
          <cell r="L59">
            <v>22.195900000000002</v>
          </cell>
          <cell r="M59">
            <v>21.963100000000001</v>
          </cell>
          <cell r="N59">
            <v>21.728400000000001</v>
          </cell>
          <cell r="O59">
            <v>21.5581</v>
          </cell>
          <cell r="P59">
            <v>21.281400000000001</v>
          </cell>
          <cell r="Q59">
            <v>20.113800000000001</v>
          </cell>
          <cell r="R59">
            <v>19.7364</v>
          </cell>
        </row>
        <row r="60">
          <cell r="A60">
            <v>34912</v>
          </cell>
          <cell r="B60">
            <v>0.01</v>
          </cell>
          <cell r="C60">
            <v>6963.990065203343</v>
          </cell>
          <cell r="D60">
            <v>24.0426</v>
          </cell>
          <cell r="E60">
            <v>23.7681</v>
          </cell>
          <cell r="F60">
            <v>23.430700000000002</v>
          </cell>
          <cell r="G60">
            <v>23.093499999999999</v>
          </cell>
          <cell r="H60">
            <v>22.608599999999999</v>
          </cell>
          <cell r="I60">
            <v>22.545400000000001</v>
          </cell>
          <cell r="J60">
            <v>22.2715</v>
          </cell>
          <cell r="K60">
            <v>22.081600000000002</v>
          </cell>
          <cell r="L60">
            <v>21.976099999999999</v>
          </cell>
          <cell r="M60">
            <v>21.7456</v>
          </cell>
          <cell r="N60">
            <v>21.513300000000001</v>
          </cell>
          <cell r="O60">
            <v>21.3446</v>
          </cell>
          <cell r="P60">
            <v>21.070699999999999</v>
          </cell>
          <cell r="Q60">
            <v>19.9146</v>
          </cell>
          <cell r="R60">
            <v>19.541</v>
          </cell>
        </row>
        <row r="61">
          <cell r="A61">
            <v>34943</v>
          </cell>
          <cell r="B61">
            <v>1.6E-2</v>
          </cell>
          <cell r="C61">
            <v>7075.4139062465965</v>
          </cell>
          <cell r="D61">
            <v>23.664000000000001</v>
          </cell>
          <cell r="E61">
            <v>23.393799999999999</v>
          </cell>
          <cell r="F61">
            <v>23.061699999999998</v>
          </cell>
          <cell r="G61">
            <v>22.729800000000001</v>
          </cell>
          <cell r="H61">
            <v>22.252500000000001</v>
          </cell>
          <cell r="I61">
            <v>22.1904</v>
          </cell>
          <cell r="J61">
            <v>21.9208</v>
          </cell>
          <cell r="K61">
            <v>21.733799999999999</v>
          </cell>
          <cell r="L61">
            <v>21.63</v>
          </cell>
          <cell r="M61">
            <v>21.403199999999998</v>
          </cell>
          <cell r="N61">
            <v>21.174499999999998</v>
          </cell>
          <cell r="O61">
            <v>21.008500000000002</v>
          </cell>
          <cell r="P61">
            <v>20.738900000000001</v>
          </cell>
          <cell r="Q61">
            <v>19.600999999999999</v>
          </cell>
          <cell r="R61">
            <v>19.2333</v>
          </cell>
        </row>
        <row r="62">
          <cell r="A62">
            <v>34973</v>
          </cell>
          <cell r="B62">
            <v>3.5000000000000003E-2</v>
          </cell>
          <cell r="C62">
            <v>7323.0533929652274</v>
          </cell>
          <cell r="D62">
            <v>22.863700000000001</v>
          </cell>
          <cell r="E62">
            <v>22.602699999999999</v>
          </cell>
          <cell r="F62">
            <v>22.2818</v>
          </cell>
          <cell r="G62">
            <v>21.961200000000002</v>
          </cell>
          <cell r="H62">
            <v>21.5</v>
          </cell>
          <cell r="I62">
            <v>21.44</v>
          </cell>
          <cell r="J62">
            <v>21.179500000000001</v>
          </cell>
          <cell r="K62">
            <v>20.998899999999999</v>
          </cell>
          <cell r="L62">
            <v>20.898599999999998</v>
          </cell>
          <cell r="M62">
            <v>20.679400000000001</v>
          </cell>
          <cell r="N62">
            <v>20.458400000000001</v>
          </cell>
          <cell r="O62">
            <v>20.298100000000002</v>
          </cell>
          <cell r="P62">
            <v>20.037600000000001</v>
          </cell>
          <cell r="Q62">
            <v>18.938199999999998</v>
          </cell>
          <cell r="R62">
            <v>18.582899999999999</v>
          </cell>
        </row>
        <row r="63">
          <cell r="A63">
            <v>35004</v>
          </cell>
          <cell r="B63">
            <v>4.1000000000000002E-2</v>
          </cell>
          <cell r="C63">
            <v>7623.2985820768017</v>
          </cell>
          <cell r="D63">
            <v>21.9633</v>
          </cell>
          <cell r="E63">
            <v>21.712499999999999</v>
          </cell>
          <cell r="F63">
            <v>21.404299999999999</v>
          </cell>
          <cell r="G63">
            <v>21.0962</v>
          </cell>
          <cell r="H63">
            <v>20.653199999999998</v>
          </cell>
          <cell r="I63">
            <v>20.595600000000001</v>
          </cell>
          <cell r="J63">
            <v>20.345300000000002</v>
          </cell>
          <cell r="K63">
            <v>20.171800000000001</v>
          </cell>
          <cell r="L63">
            <v>20.075500000000002</v>
          </cell>
          <cell r="M63">
            <v>19.864899999999999</v>
          </cell>
          <cell r="N63">
            <v>19.652699999999999</v>
          </cell>
          <cell r="O63">
            <v>19.4986</v>
          </cell>
          <cell r="P63">
            <v>19.2484</v>
          </cell>
          <cell r="Q63">
            <v>18.192299999999999</v>
          </cell>
          <cell r="R63">
            <v>17.850999999999999</v>
          </cell>
        </row>
        <row r="64">
          <cell r="A64">
            <v>35034</v>
          </cell>
          <cell r="B64">
            <v>3.6999999999999998E-2</v>
          </cell>
          <cell r="C64">
            <v>7905.3606296136431</v>
          </cell>
          <cell r="D64">
            <v>21.179600000000001</v>
          </cell>
          <cell r="E64">
            <v>20.937799999999999</v>
          </cell>
          <cell r="F64">
            <v>20.640599999999999</v>
          </cell>
          <cell r="G64">
            <v>20.343499999999999</v>
          </cell>
          <cell r="H64">
            <v>19.9163</v>
          </cell>
          <cell r="I64">
            <v>19.860700000000001</v>
          </cell>
          <cell r="J64">
            <v>19.619399999999999</v>
          </cell>
          <cell r="K64">
            <v>19.452100000000002</v>
          </cell>
          <cell r="L64">
            <v>19.359200000000001</v>
          </cell>
          <cell r="M64">
            <v>19.156099999999999</v>
          </cell>
          <cell r="N64">
            <v>18.951499999999999</v>
          </cell>
          <cell r="O64">
            <v>18.802900000000001</v>
          </cell>
          <cell r="P64">
            <v>18.561599999999999</v>
          </cell>
          <cell r="Q64">
            <v>17.543199999999999</v>
          </cell>
          <cell r="R64">
            <v>17.214099999999998</v>
          </cell>
        </row>
        <row r="65">
          <cell r="A65">
            <v>35065</v>
          </cell>
          <cell r="B65">
            <v>1.2E-2</v>
          </cell>
          <cell r="C65">
            <v>8000.2249571690072</v>
          </cell>
          <cell r="D65">
            <v>20.9285</v>
          </cell>
          <cell r="E65">
            <v>20.689499999999999</v>
          </cell>
          <cell r="F65">
            <v>20.395800000000001</v>
          </cell>
          <cell r="G65">
            <v>20.1023</v>
          </cell>
          <cell r="H65">
            <v>19.680199999999999</v>
          </cell>
          <cell r="I65">
            <v>19.6252</v>
          </cell>
          <cell r="J65">
            <v>19.386800000000001</v>
          </cell>
          <cell r="K65">
            <v>19.221499999999999</v>
          </cell>
          <cell r="L65">
            <v>19.1296</v>
          </cell>
          <cell r="M65">
            <v>18.928999999999998</v>
          </cell>
          <cell r="N65">
            <v>18.726700000000001</v>
          </cell>
          <cell r="O65">
            <v>18.579999999999998</v>
          </cell>
          <cell r="P65">
            <v>18.3415</v>
          </cell>
          <cell r="Q65">
            <v>17.3352</v>
          </cell>
          <cell r="R65">
            <v>17.010000000000002</v>
          </cell>
        </row>
        <row r="66">
          <cell r="A66">
            <v>35096</v>
          </cell>
          <cell r="B66">
            <v>1.9E-2</v>
          </cell>
          <cell r="C66">
            <v>8152.229231355218</v>
          </cell>
          <cell r="D66">
            <v>20.5382</v>
          </cell>
          <cell r="E66">
            <v>20.303699999999999</v>
          </cell>
          <cell r="F66">
            <v>20.015499999999999</v>
          </cell>
          <cell r="G66">
            <v>19.727499999999999</v>
          </cell>
          <cell r="H66">
            <v>19.313199999999998</v>
          </cell>
          <cell r="I66">
            <v>19.2593</v>
          </cell>
          <cell r="J66">
            <v>19.025300000000001</v>
          </cell>
          <cell r="K66">
            <v>18.863099999999999</v>
          </cell>
          <cell r="L66">
            <v>18.7729</v>
          </cell>
          <cell r="M66">
            <v>18.576000000000001</v>
          </cell>
          <cell r="N66">
            <v>18.377600000000001</v>
          </cell>
          <cell r="O66">
            <v>18.233499999999999</v>
          </cell>
          <cell r="P66">
            <v>17.999500000000001</v>
          </cell>
          <cell r="Q66">
            <v>17.011900000000001</v>
          </cell>
          <cell r="R66">
            <v>16.692799999999998</v>
          </cell>
        </row>
        <row r="67">
          <cell r="A67">
            <v>35125</v>
          </cell>
          <cell r="B67">
            <v>1.7000000000000001E-2</v>
          </cell>
          <cell r="C67">
            <v>8290.8171282882558</v>
          </cell>
          <cell r="D67">
            <v>20.194900000000001</v>
          </cell>
          <cell r="E67">
            <v>19.964300000000001</v>
          </cell>
          <cell r="F67">
            <v>19.680900000000001</v>
          </cell>
          <cell r="G67">
            <v>19.3977</v>
          </cell>
          <cell r="H67">
            <v>18.990400000000001</v>
          </cell>
          <cell r="I67">
            <v>18.9374</v>
          </cell>
          <cell r="J67">
            <v>18.7073</v>
          </cell>
          <cell r="K67">
            <v>18.547699999999999</v>
          </cell>
          <cell r="L67">
            <v>18.459099999999999</v>
          </cell>
          <cell r="M67">
            <v>18.265499999999999</v>
          </cell>
          <cell r="N67">
            <v>18.070399999999999</v>
          </cell>
          <cell r="O67">
            <v>17.928699999999999</v>
          </cell>
          <cell r="P67">
            <v>17.698599999999999</v>
          </cell>
          <cell r="Q67">
            <v>16.727599999999999</v>
          </cell>
          <cell r="R67">
            <v>16.413799999999998</v>
          </cell>
        </row>
        <row r="68">
          <cell r="A68">
            <v>35156</v>
          </cell>
          <cell r="B68">
            <v>1.9E-2</v>
          </cell>
          <cell r="C68">
            <v>8448.3426537257328</v>
          </cell>
          <cell r="D68">
            <v>19.8184</v>
          </cell>
          <cell r="E68">
            <v>19.592099999999999</v>
          </cell>
          <cell r="F68">
            <v>19.314</v>
          </cell>
          <cell r="G68">
            <v>19.036000000000001</v>
          </cell>
          <cell r="H68">
            <v>18.636299999999999</v>
          </cell>
          <cell r="I68">
            <v>18.584299999999999</v>
          </cell>
          <cell r="J68">
            <v>18.3584</v>
          </cell>
          <cell r="K68">
            <v>18.201899999999998</v>
          </cell>
          <cell r="L68">
            <v>18.114999999999998</v>
          </cell>
          <cell r="M68">
            <v>17.925000000000001</v>
          </cell>
          <cell r="N68">
            <v>17.7334</v>
          </cell>
          <cell r="O68">
            <v>17.5944</v>
          </cell>
          <cell r="P68">
            <v>17.368600000000001</v>
          </cell>
          <cell r="Q68">
            <v>16.415700000000001</v>
          </cell>
          <cell r="R68">
            <v>16.107700000000001</v>
          </cell>
        </row>
        <row r="69">
          <cell r="A69">
            <v>35186</v>
          </cell>
          <cell r="B69">
            <v>5.2999999999999999E-2</v>
          </cell>
          <cell r="C69">
            <v>8896.1048143731969</v>
          </cell>
          <cell r="D69">
            <v>18.820900000000002</v>
          </cell>
          <cell r="E69">
            <v>18.606000000000002</v>
          </cell>
          <cell r="F69">
            <v>18.341799999999999</v>
          </cell>
          <cell r="G69">
            <v>18.0779</v>
          </cell>
          <cell r="H69">
            <v>17.6983</v>
          </cell>
          <cell r="I69">
            <v>17.648900000000001</v>
          </cell>
          <cell r="J69">
            <v>17.4344</v>
          </cell>
          <cell r="K69">
            <v>17.285799999999998</v>
          </cell>
          <cell r="L69">
            <v>17.203199999999999</v>
          </cell>
          <cell r="M69">
            <v>17.0227</v>
          </cell>
          <cell r="N69">
            <v>16.840900000000001</v>
          </cell>
          <cell r="O69">
            <v>16.7089</v>
          </cell>
          <cell r="P69">
            <v>16.494399999999999</v>
          </cell>
          <cell r="Q69">
            <v>15.589399999999999</v>
          </cell>
          <cell r="R69">
            <v>15.297000000000001</v>
          </cell>
        </row>
        <row r="70">
          <cell r="A70">
            <v>35217</v>
          </cell>
          <cell r="B70">
            <v>0.01</v>
          </cell>
          <cell r="C70">
            <v>8985.065862516929</v>
          </cell>
          <cell r="D70">
            <v>18.634499999999999</v>
          </cell>
          <cell r="E70">
            <v>18.421800000000001</v>
          </cell>
          <cell r="F70">
            <v>18.1602</v>
          </cell>
          <cell r="G70">
            <v>17.898900000000001</v>
          </cell>
          <cell r="H70">
            <v>17.523099999999999</v>
          </cell>
          <cell r="I70">
            <v>17.4741</v>
          </cell>
          <cell r="J70">
            <v>17.261800000000001</v>
          </cell>
          <cell r="K70">
            <v>17.114599999999999</v>
          </cell>
          <cell r="L70">
            <v>17.032900000000001</v>
          </cell>
          <cell r="M70">
            <v>16.854199999999999</v>
          </cell>
          <cell r="N70">
            <v>16.674099999999999</v>
          </cell>
          <cell r="O70">
            <v>16.543399999999998</v>
          </cell>
          <cell r="P70">
            <v>16.331099999999999</v>
          </cell>
          <cell r="Q70">
            <v>15.4351</v>
          </cell>
          <cell r="R70">
            <v>15.1455</v>
          </cell>
        </row>
        <row r="71">
          <cell r="A71">
            <v>35247</v>
          </cell>
          <cell r="B71">
            <v>7.4999999999999997E-2</v>
          </cell>
          <cell r="C71">
            <v>9658.9458022056988</v>
          </cell>
          <cell r="D71">
            <v>17.334399999999999</v>
          </cell>
          <cell r="E71">
            <v>17.136500000000002</v>
          </cell>
          <cell r="F71">
            <v>16.8933</v>
          </cell>
          <cell r="G71">
            <v>16.650200000000002</v>
          </cell>
          <cell r="H71">
            <v>16.3005</v>
          </cell>
          <cell r="I71">
            <v>16.254999999999999</v>
          </cell>
          <cell r="J71">
            <v>16.057500000000001</v>
          </cell>
          <cell r="K71">
            <v>15.9206</v>
          </cell>
          <cell r="L71">
            <v>15.8445</v>
          </cell>
          <cell r="M71">
            <v>15.6783</v>
          </cell>
          <cell r="N71">
            <v>15.5108</v>
          </cell>
          <cell r="O71">
            <v>15.389200000000001</v>
          </cell>
          <cell r="P71">
            <v>15.191700000000001</v>
          </cell>
          <cell r="Q71">
            <v>14.3582</v>
          </cell>
          <cell r="R71">
            <v>14.088900000000001</v>
          </cell>
        </row>
        <row r="72">
          <cell r="A72">
            <v>35278</v>
          </cell>
          <cell r="B72">
            <v>3.7999999999999999E-2</v>
          </cell>
          <cell r="C72">
            <v>10025.985742689516</v>
          </cell>
          <cell r="D72">
            <v>16.6998</v>
          </cell>
          <cell r="E72">
            <v>16.5092</v>
          </cell>
          <cell r="F72">
            <v>16.274799999999999</v>
          </cell>
          <cell r="G72">
            <v>16.040600000000001</v>
          </cell>
          <cell r="H72">
            <v>15.703799999999999</v>
          </cell>
          <cell r="I72">
            <v>15.6599</v>
          </cell>
          <cell r="J72">
            <v>15.4696</v>
          </cell>
          <cell r="K72">
            <v>15.3377</v>
          </cell>
          <cell r="L72">
            <v>15.2645</v>
          </cell>
          <cell r="M72">
            <v>15.1044</v>
          </cell>
          <cell r="N72">
            <v>14.943</v>
          </cell>
          <cell r="O72">
            <v>14.825900000000001</v>
          </cell>
          <cell r="P72">
            <v>14.6356</v>
          </cell>
          <cell r="Q72">
            <v>13.832599999999999</v>
          </cell>
          <cell r="R72">
            <v>13.5731</v>
          </cell>
        </row>
        <row r="73">
          <cell r="A73">
            <v>35309</v>
          </cell>
          <cell r="B73">
            <v>2.4E-2</v>
          </cell>
          <cell r="C73">
            <v>10266.609400514064</v>
          </cell>
          <cell r="D73">
            <v>16.308399999999999</v>
          </cell>
          <cell r="E73">
            <v>16.122199999999999</v>
          </cell>
          <cell r="F73">
            <v>15.8934</v>
          </cell>
          <cell r="G73">
            <v>15.6647</v>
          </cell>
          <cell r="H73">
            <v>15.335699999999999</v>
          </cell>
          <cell r="I73">
            <v>15.292899999999999</v>
          </cell>
          <cell r="J73">
            <v>15.107100000000001</v>
          </cell>
          <cell r="K73">
            <v>14.978300000000001</v>
          </cell>
          <cell r="L73">
            <v>14.906700000000001</v>
          </cell>
          <cell r="M73">
            <v>14.750400000000001</v>
          </cell>
          <cell r="N73">
            <v>14.5928</v>
          </cell>
          <cell r="O73">
            <v>14.478400000000001</v>
          </cell>
          <cell r="P73">
            <v>14.2926</v>
          </cell>
          <cell r="Q73">
            <v>13.5084</v>
          </cell>
          <cell r="R73">
            <v>13.255000000000001</v>
          </cell>
        </row>
        <row r="74">
          <cell r="A74">
            <v>35339</v>
          </cell>
          <cell r="B74">
            <v>3.4000000000000002E-2</v>
          </cell>
          <cell r="C74">
            <v>10615.674120131542</v>
          </cell>
          <cell r="D74">
            <v>15.7722</v>
          </cell>
          <cell r="E74">
            <v>15.5921</v>
          </cell>
          <cell r="F74">
            <v>15.370799999999999</v>
          </cell>
          <cell r="G74">
            <v>15.1496</v>
          </cell>
          <cell r="H74">
            <v>14.8314</v>
          </cell>
          <cell r="I74">
            <v>14.79</v>
          </cell>
          <cell r="J74">
            <v>14.610300000000001</v>
          </cell>
          <cell r="K74">
            <v>14.4857</v>
          </cell>
          <cell r="L74">
            <v>14.416499999999999</v>
          </cell>
          <cell r="M74">
            <v>14.2653</v>
          </cell>
          <cell r="N74">
            <v>14.1129</v>
          </cell>
          <cell r="O74">
            <v>14.0023</v>
          </cell>
          <cell r="P74">
            <v>13.8226</v>
          </cell>
          <cell r="Q74">
            <v>13.0642</v>
          </cell>
          <cell r="R74">
            <v>12.819100000000001</v>
          </cell>
        </row>
        <row r="75">
          <cell r="A75">
            <v>35370</v>
          </cell>
          <cell r="B75">
            <v>5.8000000000000003E-2</v>
          </cell>
          <cell r="C75">
            <v>11231.383219099171</v>
          </cell>
          <cell r="D75">
            <v>14.9076</v>
          </cell>
          <cell r="E75">
            <v>14.737299999999999</v>
          </cell>
          <cell r="F75">
            <v>14.5281</v>
          </cell>
          <cell r="G75">
            <v>14.319100000000001</v>
          </cell>
          <cell r="H75">
            <v>14.0184</v>
          </cell>
          <cell r="I75">
            <v>13.979200000000001</v>
          </cell>
          <cell r="J75">
            <v>13.8094</v>
          </cell>
          <cell r="K75">
            <v>13.691599999999999</v>
          </cell>
          <cell r="L75">
            <v>13.626200000000001</v>
          </cell>
          <cell r="M75">
            <v>13.4833</v>
          </cell>
          <cell r="N75">
            <v>13.3392</v>
          </cell>
          <cell r="O75">
            <v>13.2347</v>
          </cell>
          <cell r="P75">
            <v>13.0648</v>
          </cell>
          <cell r="Q75">
            <v>12.348000000000001</v>
          </cell>
          <cell r="R75">
            <v>12.116400000000001</v>
          </cell>
        </row>
        <row r="76">
          <cell r="A76">
            <v>35400</v>
          </cell>
          <cell r="B76">
            <v>0.10299999999999999</v>
          </cell>
          <cell r="C76">
            <v>12388.215690666386</v>
          </cell>
          <cell r="D76">
            <v>13.515499999999999</v>
          </cell>
          <cell r="E76">
            <v>13.3611</v>
          </cell>
          <cell r="F76">
            <v>13.1715</v>
          </cell>
          <cell r="G76">
            <v>12.9819</v>
          </cell>
          <cell r="H76">
            <v>12.709300000000001</v>
          </cell>
          <cell r="I76">
            <v>12.6738</v>
          </cell>
          <cell r="J76">
            <v>12.5198</v>
          </cell>
          <cell r="K76">
            <v>12.4131</v>
          </cell>
          <cell r="L76">
            <v>12.3538</v>
          </cell>
          <cell r="M76">
            <v>12.2242</v>
          </cell>
          <cell r="N76">
            <v>12.0936</v>
          </cell>
          <cell r="O76">
            <v>11.998799999999999</v>
          </cell>
          <cell r="P76">
            <v>11.844799999999999</v>
          </cell>
          <cell r="Q76">
            <v>11.194900000000001</v>
          </cell>
          <cell r="R76">
            <v>10.9849</v>
          </cell>
        </row>
        <row r="77">
          <cell r="A77">
            <v>35431</v>
          </cell>
          <cell r="B77">
            <v>0.13700000000000001</v>
          </cell>
          <cell r="C77">
            <v>14085.401240287682</v>
          </cell>
          <cell r="D77">
            <v>11.886900000000001</v>
          </cell>
          <cell r="E77">
            <v>11.751200000000001</v>
          </cell>
          <cell r="F77">
            <v>11.5844</v>
          </cell>
          <cell r="G77">
            <v>11.4177</v>
          </cell>
          <cell r="H77">
            <v>11.177899999999999</v>
          </cell>
          <cell r="I77">
            <v>11.146699999999999</v>
          </cell>
          <cell r="J77">
            <v>11.0113</v>
          </cell>
          <cell r="K77">
            <v>10.917400000000001</v>
          </cell>
          <cell r="L77">
            <v>10.8652</v>
          </cell>
          <cell r="M77">
            <v>10.751300000000001</v>
          </cell>
          <cell r="N77">
            <v>10.6364</v>
          </cell>
          <cell r="O77">
            <v>10.553000000000001</v>
          </cell>
          <cell r="P77">
            <v>10.4176</v>
          </cell>
          <cell r="Q77">
            <v>9.8460000000000001</v>
          </cell>
          <cell r="R77">
            <v>9.6613000000000007</v>
          </cell>
        </row>
        <row r="78">
          <cell r="A78">
            <v>35462</v>
          </cell>
          <cell r="B78">
            <v>0.188</v>
          </cell>
          <cell r="C78">
            <v>16733.456673461766</v>
          </cell>
          <cell r="D78">
            <v>10.005800000000001</v>
          </cell>
          <cell r="E78">
            <v>9.8916000000000004</v>
          </cell>
          <cell r="F78">
            <v>9.7512000000000008</v>
          </cell>
          <cell r="G78">
            <v>9.6109000000000009</v>
          </cell>
          <cell r="H78">
            <v>9.4090000000000007</v>
          </cell>
          <cell r="I78">
            <v>9.3827999999999996</v>
          </cell>
          <cell r="J78">
            <v>9.2688000000000006</v>
          </cell>
          <cell r="K78">
            <v>9.1897000000000002</v>
          </cell>
          <cell r="L78">
            <v>9.1457999999999995</v>
          </cell>
          <cell r="M78">
            <v>9.0498999999999992</v>
          </cell>
          <cell r="N78">
            <v>8.9532000000000007</v>
          </cell>
          <cell r="O78">
            <v>8.8829999999999991</v>
          </cell>
          <cell r="P78">
            <v>8.7690000000000001</v>
          </cell>
          <cell r="Q78">
            <v>8.2879000000000005</v>
          </cell>
          <cell r="R78">
            <v>8.1324000000000005</v>
          </cell>
        </row>
        <row r="79">
          <cell r="A79">
            <v>35490</v>
          </cell>
          <cell r="B79">
            <v>0.307</v>
          </cell>
          <cell r="C79">
            <v>21870.627872214529</v>
          </cell>
          <cell r="D79">
            <v>7.6555999999999997</v>
          </cell>
          <cell r="E79">
            <v>7.5682</v>
          </cell>
          <cell r="F79">
            <v>7.4607000000000001</v>
          </cell>
          <cell r="G79">
            <v>7.3533999999999997</v>
          </cell>
          <cell r="H79">
            <v>7.1989999999999998</v>
          </cell>
          <cell r="I79">
            <v>7.1788999999999996</v>
          </cell>
          <cell r="J79">
            <v>7.0915999999999997</v>
          </cell>
          <cell r="K79">
            <v>7.0312000000000001</v>
          </cell>
          <cell r="L79">
            <v>6.9976000000000003</v>
          </cell>
          <cell r="M79">
            <v>6.9241999999999999</v>
          </cell>
          <cell r="N79">
            <v>6.8502000000000001</v>
          </cell>
          <cell r="O79">
            <v>6.7965</v>
          </cell>
          <cell r="P79">
            <v>6.7092999999999998</v>
          </cell>
          <cell r="Q79">
            <v>6.3411999999999997</v>
          </cell>
          <cell r="R79">
            <v>6.2222</v>
          </cell>
        </row>
        <row r="80">
          <cell r="A80">
            <v>35521</v>
          </cell>
          <cell r="B80">
            <v>6.9000000000000006E-2</v>
          </cell>
          <cell r="C80">
            <v>23379.701195397331</v>
          </cell>
          <cell r="D80">
            <v>7.1614000000000004</v>
          </cell>
          <cell r="E80">
            <v>7.0796999999999999</v>
          </cell>
          <cell r="F80">
            <v>6.9791999999999996</v>
          </cell>
          <cell r="G80">
            <v>6.8787000000000003</v>
          </cell>
          <cell r="H80">
            <v>6.7343000000000002</v>
          </cell>
          <cell r="I80">
            <v>6.7154999999999996</v>
          </cell>
          <cell r="J80">
            <v>6.6338999999999997</v>
          </cell>
          <cell r="K80">
            <v>6.5773000000000001</v>
          </cell>
          <cell r="L80">
            <v>6.5458999999999996</v>
          </cell>
          <cell r="M80">
            <v>6.4771999999999998</v>
          </cell>
          <cell r="N80">
            <v>6.4080000000000004</v>
          </cell>
          <cell r="O80">
            <v>6.3578000000000001</v>
          </cell>
          <cell r="P80">
            <v>6.2762000000000002</v>
          </cell>
          <cell r="Q80">
            <v>5.9318999999999997</v>
          </cell>
          <cell r="R80">
            <v>5.8205999999999998</v>
          </cell>
        </row>
        <row r="81">
          <cell r="A81">
            <v>35551</v>
          </cell>
          <cell r="B81">
            <v>4.2999999999999997E-2</v>
          </cell>
          <cell r="C81">
            <v>24385.028346799416</v>
          </cell>
          <cell r="D81">
            <v>6.8662000000000001</v>
          </cell>
          <cell r="E81">
            <v>6.7877999999999998</v>
          </cell>
          <cell r="F81">
            <v>6.6913999999999998</v>
          </cell>
          <cell r="G81">
            <v>6.5952000000000002</v>
          </cell>
          <cell r="H81">
            <v>6.4566999999999997</v>
          </cell>
          <cell r="I81">
            <v>6.4386000000000001</v>
          </cell>
          <cell r="J81">
            <v>6.3604000000000003</v>
          </cell>
          <cell r="K81">
            <v>6.3061999999999996</v>
          </cell>
          <cell r="L81">
            <v>6.2759999999999998</v>
          </cell>
          <cell r="M81">
            <v>6.2102000000000004</v>
          </cell>
          <cell r="N81">
            <v>6.1439000000000004</v>
          </cell>
          <cell r="O81">
            <v>6.0956999999999999</v>
          </cell>
          <cell r="P81">
            <v>6.0175000000000001</v>
          </cell>
          <cell r="Q81">
            <v>5.6872999999999996</v>
          </cell>
          <cell r="R81">
            <v>5.5805999999999996</v>
          </cell>
        </row>
        <row r="82">
          <cell r="A82">
            <v>35582</v>
          </cell>
          <cell r="B82">
            <v>2.3E-2</v>
          </cell>
          <cell r="C82">
            <v>24945.883998775804</v>
          </cell>
          <cell r="D82">
            <v>6.7118000000000002</v>
          </cell>
          <cell r="E82">
            <v>6.6352000000000002</v>
          </cell>
          <cell r="F82">
            <v>6.5410000000000004</v>
          </cell>
          <cell r="G82">
            <v>6.4469000000000003</v>
          </cell>
          <cell r="H82">
            <v>6.3114999999999997</v>
          </cell>
          <cell r="I82">
            <v>6.2938999999999998</v>
          </cell>
          <cell r="J82">
            <v>6.2173999999999996</v>
          </cell>
          <cell r="K82">
            <v>6.1643999999999997</v>
          </cell>
          <cell r="L82">
            <v>6.1349</v>
          </cell>
          <cell r="M82">
            <v>6.0705999999999998</v>
          </cell>
          <cell r="N82">
            <v>6.0057</v>
          </cell>
          <cell r="O82">
            <v>5.9587000000000003</v>
          </cell>
          <cell r="P82">
            <v>5.8822000000000001</v>
          </cell>
          <cell r="Q82">
            <v>5.5594000000000001</v>
          </cell>
          <cell r="R82">
            <v>5.4551999999999996</v>
          </cell>
        </row>
        <row r="83">
          <cell r="A83">
            <v>35612</v>
          </cell>
          <cell r="B83">
            <v>7.0000000000000001E-3</v>
          </cell>
          <cell r="C83">
            <v>25120.505186767234</v>
          </cell>
          <cell r="D83">
            <v>6.6651999999999996</v>
          </cell>
          <cell r="E83">
            <v>6.5891000000000002</v>
          </cell>
          <cell r="F83">
            <v>6.4954999999999998</v>
          </cell>
          <cell r="G83">
            <v>6.4020999999999999</v>
          </cell>
          <cell r="H83">
            <v>6.2675999999999998</v>
          </cell>
          <cell r="I83">
            <v>6.2500999999999998</v>
          </cell>
          <cell r="J83">
            <v>6.1741999999999999</v>
          </cell>
          <cell r="K83">
            <v>6.1215000000000002</v>
          </cell>
          <cell r="L83">
            <v>6.0922999999999998</v>
          </cell>
          <cell r="M83">
            <v>6.0284000000000004</v>
          </cell>
          <cell r="N83">
            <v>5.9640000000000004</v>
          </cell>
          <cell r="O83">
            <v>5.9172000000000002</v>
          </cell>
          <cell r="P83">
            <v>5.8413000000000004</v>
          </cell>
          <cell r="Q83">
            <v>5.5208000000000004</v>
          </cell>
          <cell r="R83">
            <v>5.4172000000000002</v>
          </cell>
        </row>
        <row r="84">
          <cell r="A84">
            <v>35643</v>
          </cell>
          <cell r="B84">
            <v>3.5000000000000003E-2</v>
          </cell>
          <cell r="C84">
            <v>25999.722868304088</v>
          </cell>
          <cell r="D84">
            <v>6.4398</v>
          </cell>
          <cell r="E84">
            <v>6.3662000000000001</v>
          </cell>
          <cell r="F84">
            <v>6.2759</v>
          </cell>
          <cell r="G84">
            <v>6.1856</v>
          </cell>
          <cell r="H84">
            <v>6.0556999999999999</v>
          </cell>
          <cell r="I84">
            <v>6.0388000000000002</v>
          </cell>
          <cell r="J84">
            <v>5.9653999999999998</v>
          </cell>
          <cell r="K84">
            <v>5.9145000000000003</v>
          </cell>
          <cell r="L84">
            <v>5.8863000000000003</v>
          </cell>
          <cell r="M84">
            <v>5.8244999999999996</v>
          </cell>
          <cell r="N84">
            <v>5.7622999999999998</v>
          </cell>
          <cell r="O84">
            <v>5.7171000000000003</v>
          </cell>
          <cell r="P84">
            <v>5.6437999999999997</v>
          </cell>
          <cell r="Q84">
            <v>5.3341000000000003</v>
          </cell>
          <cell r="R84">
            <v>5.234</v>
          </cell>
        </row>
        <row r="85">
          <cell r="A85">
            <v>35674</v>
          </cell>
          <cell r="B85">
            <v>3.3000000000000002E-2</v>
          </cell>
          <cell r="C85">
            <v>26857.713722958124</v>
          </cell>
          <cell r="D85">
            <v>6.2340999999999998</v>
          </cell>
          <cell r="E85">
            <v>6.1628999999999996</v>
          </cell>
          <cell r="F85">
            <v>6.0754000000000001</v>
          </cell>
          <cell r="G85">
            <v>5.9880000000000004</v>
          </cell>
          <cell r="H85">
            <v>5.8621999999999996</v>
          </cell>
          <cell r="I85">
            <v>5.8457999999999997</v>
          </cell>
          <cell r="J85">
            <v>5.7747999999999999</v>
          </cell>
          <cell r="K85">
            <v>5.7256</v>
          </cell>
          <cell r="L85">
            <v>5.6981999999999999</v>
          </cell>
          <cell r="M85">
            <v>5.6384999999999996</v>
          </cell>
          <cell r="N85">
            <v>5.5781999999999998</v>
          </cell>
          <cell r="O85">
            <v>5.5345000000000004</v>
          </cell>
          <cell r="P85">
            <v>5.4634999999999998</v>
          </cell>
          <cell r="Q85">
            <v>5.1637000000000004</v>
          </cell>
          <cell r="R85">
            <v>5.0667999999999997</v>
          </cell>
        </row>
        <row r="86">
          <cell r="A86">
            <v>35704</v>
          </cell>
          <cell r="B86">
            <v>6.5000000000000002E-2</v>
          </cell>
          <cell r="C86">
            <v>28603.465114950402</v>
          </cell>
          <cell r="D86">
            <v>5.8536000000000001</v>
          </cell>
          <cell r="E86">
            <v>5.7866999999999997</v>
          </cell>
          <cell r="F86">
            <v>5.7046000000000001</v>
          </cell>
          <cell r="G86">
            <v>5.6224999999999996</v>
          </cell>
          <cell r="H86">
            <v>5.5044000000000004</v>
          </cell>
          <cell r="I86">
            <v>5.4890999999999996</v>
          </cell>
          <cell r="J86">
            <v>5.4223999999999997</v>
          </cell>
          <cell r="K86">
            <v>5.3761000000000001</v>
          </cell>
          <cell r="L86">
            <v>5.3503999999999996</v>
          </cell>
          <cell r="M86">
            <v>5.2942999999999998</v>
          </cell>
          <cell r="N86">
            <v>5.2378</v>
          </cell>
          <cell r="O86">
            <v>5.1966999999999999</v>
          </cell>
          <cell r="P86">
            <v>5.13</v>
          </cell>
          <cell r="Q86">
            <v>4.8484999999999996</v>
          </cell>
          <cell r="R86">
            <v>4.7576000000000001</v>
          </cell>
        </row>
        <row r="87">
          <cell r="A87">
            <v>35735</v>
          </cell>
          <cell r="B87">
            <v>4.2999999999999997E-2</v>
          </cell>
          <cell r="C87">
            <v>29833.414114893269</v>
          </cell>
          <cell r="D87">
            <v>5.6121999999999996</v>
          </cell>
          <cell r="E87">
            <v>5.5481999999999996</v>
          </cell>
          <cell r="F87">
            <v>5.4694000000000003</v>
          </cell>
          <cell r="G87">
            <v>5.3906999999999998</v>
          </cell>
          <cell r="H87">
            <v>5.2774999999999999</v>
          </cell>
          <cell r="I87">
            <v>5.2628000000000004</v>
          </cell>
          <cell r="J87">
            <v>5.1988000000000003</v>
          </cell>
          <cell r="K87">
            <v>5.1544999999999996</v>
          </cell>
          <cell r="L87">
            <v>5.1299000000000001</v>
          </cell>
          <cell r="M87">
            <v>5.0761000000000003</v>
          </cell>
          <cell r="N87">
            <v>5.0217999999999998</v>
          </cell>
          <cell r="O87">
            <v>4.9824999999999999</v>
          </cell>
          <cell r="P87">
            <v>4.9184999999999999</v>
          </cell>
          <cell r="Q87">
            <v>4.6486999999999998</v>
          </cell>
          <cell r="R87">
            <v>4.5613999999999999</v>
          </cell>
        </row>
        <row r="88">
          <cell r="A88">
            <v>35765</v>
          </cell>
          <cell r="B88">
            <v>4.4999999999999998E-2</v>
          </cell>
          <cell r="C88">
            <v>31175.917750063465</v>
          </cell>
          <cell r="D88">
            <v>5.3705999999999996</v>
          </cell>
          <cell r="E88">
            <v>5.3091999999999997</v>
          </cell>
          <cell r="F88">
            <v>5.2339000000000002</v>
          </cell>
          <cell r="G88">
            <v>5.1585999999999999</v>
          </cell>
          <cell r="H88">
            <v>5.0502000000000002</v>
          </cell>
          <cell r="I88">
            <v>5.0361000000000002</v>
          </cell>
          <cell r="J88">
            <v>4.9748999999999999</v>
          </cell>
          <cell r="K88">
            <v>4.9325000000000001</v>
          </cell>
          <cell r="L88">
            <v>4.9089999999999998</v>
          </cell>
          <cell r="M88">
            <v>4.8574999999999999</v>
          </cell>
          <cell r="N88">
            <v>4.8056000000000001</v>
          </cell>
          <cell r="O88">
            <v>4.7679</v>
          </cell>
          <cell r="P88">
            <v>4.7066999999999997</v>
          </cell>
          <cell r="Q88">
            <v>4.4485000000000001</v>
          </cell>
          <cell r="R88">
            <v>4.3650000000000002</v>
          </cell>
        </row>
        <row r="89">
          <cell r="A89">
            <v>35796</v>
          </cell>
          <cell r="B89">
            <v>4.9000000000000002E-2</v>
          </cell>
          <cell r="C89">
            <v>32703.537719816573</v>
          </cell>
          <cell r="D89">
            <v>5.1196999999999999</v>
          </cell>
          <cell r="E89">
            <v>5.0612000000000004</v>
          </cell>
          <cell r="F89">
            <v>4.9893999999999998</v>
          </cell>
          <cell r="G89">
            <v>4.9176000000000002</v>
          </cell>
          <cell r="H89">
            <v>4.8143000000000002</v>
          </cell>
          <cell r="I89">
            <v>4.8009000000000004</v>
          </cell>
          <cell r="J89">
            <v>4.7426000000000004</v>
          </cell>
          <cell r="K89">
            <v>4.7020999999999997</v>
          </cell>
          <cell r="L89">
            <v>4.6797000000000004</v>
          </cell>
          <cell r="M89">
            <v>4.6306000000000003</v>
          </cell>
          <cell r="N89">
            <v>4.5811000000000002</v>
          </cell>
          <cell r="O89">
            <v>4.5452000000000004</v>
          </cell>
          <cell r="P89">
            <v>4.4869000000000003</v>
          </cell>
          <cell r="Q89">
            <v>4.2407000000000004</v>
          </cell>
          <cell r="R89">
            <v>4.1611000000000002</v>
          </cell>
        </row>
        <row r="90">
          <cell r="A90">
            <v>35827</v>
          </cell>
          <cell r="B90">
            <v>7.1999999999999995E-2</v>
          </cell>
          <cell r="C90">
            <v>35058.192435643366</v>
          </cell>
          <cell r="D90">
            <v>4.7758000000000003</v>
          </cell>
          <cell r="E90">
            <v>4.7213000000000003</v>
          </cell>
          <cell r="F90">
            <v>4.6543000000000001</v>
          </cell>
          <cell r="G90">
            <v>4.5872999999999999</v>
          </cell>
          <cell r="H90">
            <v>4.4909999999999997</v>
          </cell>
          <cell r="I90">
            <v>4.4783999999999997</v>
          </cell>
          <cell r="J90">
            <v>4.4240000000000004</v>
          </cell>
          <cell r="K90">
            <v>4.3863000000000003</v>
          </cell>
          <cell r="L90">
            <v>4.3654000000000002</v>
          </cell>
          <cell r="M90">
            <v>4.3196000000000003</v>
          </cell>
          <cell r="N90">
            <v>4.2733999999999996</v>
          </cell>
          <cell r="O90">
            <v>4.2398999999999996</v>
          </cell>
          <cell r="P90">
            <v>4.1855000000000002</v>
          </cell>
          <cell r="Q90">
            <v>3.9559000000000002</v>
          </cell>
          <cell r="R90">
            <v>3.8816000000000002</v>
          </cell>
        </row>
        <row r="91">
          <cell r="A91">
            <v>35855</v>
          </cell>
          <cell r="B91">
            <v>3.7999999999999999E-2</v>
          </cell>
          <cell r="C91">
            <v>36390.403748197816</v>
          </cell>
          <cell r="D91">
            <v>4.601</v>
          </cell>
          <cell r="E91">
            <v>4.5484999999999998</v>
          </cell>
          <cell r="F91">
            <v>4.4839000000000002</v>
          </cell>
          <cell r="G91">
            <v>4.4194000000000004</v>
          </cell>
          <cell r="H91">
            <v>4.3266</v>
          </cell>
          <cell r="I91">
            <v>4.3144999999999998</v>
          </cell>
          <cell r="J91">
            <v>4.2621000000000002</v>
          </cell>
          <cell r="K91">
            <v>4.2256999999999998</v>
          </cell>
          <cell r="L91">
            <v>4.2054999999999998</v>
          </cell>
          <cell r="M91">
            <v>4.1614000000000004</v>
          </cell>
          <cell r="N91">
            <v>4.117</v>
          </cell>
          <cell r="O91">
            <v>4.0846999999999998</v>
          </cell>
          <cell r="P91">
            <v>4.0323000000000002</v>
          </cell>
          <cell r="Q91">
            <v>3.8109999999999999</v>
          </cell>
          <cell r="R91">
            <v>3.7395</v>
          </cell>
        </row>
        <row r="92">
          <cell r="A92">
            <v>35886</v>
          </cell>
          <cell r="B92">
            <v>2.7E-2</v>
          </cell>
          <cell r="C92">
            <v>37372.944649399156</v>
          </cell>
          <cell r="D92">
            <v>4.4800000000000004</v>
          </cell>
          <cell r="E92">
            <v>4.4288999999999996</v>
          </cell>
          <cell r="F92">
            <v>4.3659999999999997</v>
          </cell>
          <cell r="G92">
            <v>4.3032000000000004</v>
          </cell>
          <cell r="H92">
            <v>4.2127999999999997</v>
          </cell>
          <cell r="I92">
            <v>4.2011000000000003</v>
          </cell>
          <cell r="J92">
            <v>4.1500000000000004</v>
          </cell>
          <cell r="K92">
            <v>4.1146000000000003</v>
          </cell>
          <cell r="L92">
            <v>4.0949999999999998</v>
          </cell>
          <cell r="M92">
            <v>4.0519999999999996</v>
          </cell>
          <cell r="N92">
            <v>4.0087000000000002</v>
          </cell>
          <cell r="O92">
            <v>3.9773000000000001</v>
          </cell>
          <cell r="P92">
            <v>3.9262999999999999</v>
          </cell>
          <cell r="Q92">
            <v>3.7107999999999999</v>
          </cell>
          <cell r="R92">
            <v>3.6412</v>
          </cell>
        </row>
        <row r="93">
          <cell r="A93">
            <v>35916</v>
          </cell>
          <cell r="B93">
            <v>2.3E-2</v>
          </cell>
          <cell r="C93">
            <v>38232.522376335335</v>
          </cell>
          <cell r="D93">
            <v>4.3792999999999997</v>
          </cell>
          <cell r="E93">
            <v>4.3292999999999999</v>
          </cell>
          <cell r="F93">
            <v>4.2679</v>
          </cell>
          <cell r="G93">
            <v>4.2064000000000004</v>
          </cell>
          <cell r="H93">
            <v>4.1181000000000001</v>
          </cell>
          <cell r="I93">
            <v>4.1066000000000003</v>
          </cell>
          <cell r="J93">
            <v>4.0567000000000002</v>
          </cell>
          <cell r="K93">
            <v>4.0221</v>
          </cell>
          <cell r="L93">
            <v>4.0029000000000003</v>
          </cell>
          <cell r="M93">
            <v>3.9609000000000001</v>
          </cell>
          <cell r="N93">
            <v>3.9186000000000001</v>
          </cell>
          <cell r="O93">
            <v>3.8879000000000001</v>
          </cell>
          <cell r="P93">
            <v>3.8380000000000001</v>
          </cell>
          <cell r="Q93">
            <v>3.6274000000000002</v>
          </cell>
          <cell r="R93">
            <v>3.5594000000000001</v>
          </cell>
        </row>
        <row r="94">
          <cell r="A94">
            <v>35947</v>
          </cell>
          <cell r="B94">
            <v>1.2999999999999999E-2</v>
          </cell>
          <cell r="C94">
            <v>38729.545167227698</v>
          </cell>
          <cell r="D94">
            <v>4.3231000000000002</v>
          </cell>
          <cell r="E94">
            <v>4.2737999999999996</v>
          </cell>
          <cell r="F94">
            <v>4.2130999999999998</v>
          </cell>
          <cell r="G94">
            <v>4.1524999999999999</v>
          </cell>
          <cell r="H94">
            <v>4.0652999999999997</v>
          </cell>
          <cell r="I94">
            <v>4.0538999999999996</v>
          </cell>
          <cell r="J94">
            <v>4.0046999999999997</v>
          </cell>
          <cell r="K94">
            <v>3.9704999999999999</v>
          </cell>
          <cell r="L94">
            <v>3.9514999999999998</v>
          </cell>
          <cell r="M94">
            <v>3.9100999999999999</v>
          </cell>
          <cell r="N94">
            <v>3.8683000000000001</v>
          </cell>
          <cell r="O94">
            <v>3.8380000000000001</v>
          </cell>
          <cell r="P94">
            <v>3.7887</v>
          </cell>
          <cell r="Q94">
            <v>3.5809000000000002</v>
          </cell>
          <cell r="R94">
            <v>3.5137</v>
          </cell>
        </row>
        <row r="95">
          <cell r="A95">
            <v>35977</v>
          </cell>
          <cell r="B95">
            <v>1.2999999999999999E-2</v>
          </cell>
          <cell r="C95">
            <v>39233.029254401656</v>
          </cell>
          <cell r="D95">
            <v>4.2675999999999998</v>
          </cell>
          <cell r="E95">
            <v>4.2188999999999997</v>
          </cell>
          <cell r="F95">
            <v>4.1589999999999998</v>
          </cell>
          <cell r="G95">
            <v>4.0991999999999997</v>
          </cell>
          <cell r="H95">
            <v>4.0130999999999997</v>
          </cell>
          <cell r="I95">
            <v>4.0019</v>
          </cell>
          <cell r="J95">
            <v>3.9533</v>
          </cell>
          <cell r="K95">
            <v>3.9196</v>
          </cell>
          <cell r="L95">
            <v>3.9007999999999998</v>
          </cell>
          <cell r="M95">
            <v>3.8599000000000001</v>
          </cell>
          <cell r="N95">
            <v>3.8187000000000002</v>
          </cell>
          <cell r="O95">
            <v>3.7887</v>
          </cell>
          <cell r="P95">
            <v>3.7401</v>
          </cell>
          <cell r="Q95">
            <v>3.5348999999999999</v>
          </cell>
          <cell r="R95">
            <v>3.4685999999999999</v>
          </cell>
        </row>
        <row r="96">
          <cell r="A96">
            <v>36008</v>
          </cell>
          <cell r="B96">
            <v>6.0000000000000001E-3</v>
          </cell>
          <cell r="C96">
            <v>39468.427429928066</v>
          </cell>
          <cell r="D96">
            <v>4.2422000000000004</v>
          </cell>
          <cell r="E96">
            <v>4.1936999999999998</v>
          </cell>
          <cell r="F96">
            <v>4.1341999999999999</v>
          </cell>
          <cell r="G96">
            <v>4.0747</v>
          </cell>
          <cell r="H96">
            <v>3.9891999999999999</v>
          </cell>
          <cell r="I96">
            <v>3.9780000000000002</v>
          </cell>
          <cell r="J96">
            <v>3.9297</v>
          </cell>
          <cell r="K96">
            <v>3.8961999999999999</v>
          </cell>
          <cell r="L96">
            <v>3.8776000000000002</v>
          </cell>
          <cell r="M96">
            <v>3.8369</v>
          </cell>
          <cell r="N96">
            <v>3.7959000000000001</v>
          </cell>
          <cell r="O96">
            <v>3.7660999999999998</v>
          </cell>
          <cell r="P96">
            <v>3.7178</v>
          </cell>
          <cell r="Q96">
            <v>3.5137999999999998</v>
          </cell>
          <cell r="R96">
            <v>3.4479000000000002</v>
          </cell>
        </row>
        <row r="97">
          <cell r="A97">
            <v>36039</v>
          </cell>
          <cell r="B97">
            <v>2.7E-2</v>
          </cell>
          <cell r="C97">
            <v>40534.074970536123</v>
          </cell>
          <cell r="D97">
            <v>4.1307</v>
          </cell>
          <cell r="E97">
            <v>4.0834999999999999</v>
          </cell>
          <cell r="F97">
            <v>4.0255000000000001</v>
          </cell>
          <cell r="G97">
            <v>3.9676</v>
          </cell>
          <cell r="H97">
            <v>3.8843000000000001</v>
          </cell>
          <cell r="I97">
            <v>3.8734000000000002</v>
          </cell>
          <cell r="J97">
            <v>3.8264</v>
          </cell>
          <cell r="K97">
            <v>3.7936999999999999</v>
          </cell>
          <cell r="L97">
            <v>3.7755999999999998</v>
          </cell>
          <cell r="M97">
            <v>3.7360000000000002</v>
          </cell>
          <cell r="N97">
            <v>3.6960999999999999</v>
          </cell>
          <cell r="O97">
            <v>3.6671</v>
          </cell>
          <cell r="P97">
            <v>3.6200999999999999</v>
          </cell>
          <cell r="Q97">
            <v>3.4214000000000002</v>
          </cell>
          <cell r="R97">
            <v>3.3573</v>
          </cell>
        </row>
        <row r="98">
          <cell r="A98">
            <v>36069</v>
          </cell>
          <cell r="B98">
            <v>3.9E-2</v>
          </cell>
          <cell r="C98">
            <v>42114.903894387033</v>
          </cell>
          <cell r="D98">
            <v>3.9756</v>
          </cell>
          <cell r="E98">
            <v>3.9302000000000001</v>
          </cell>
          <cell r="F98">
            <v>3.8744000000000001</v>
          </cell>
          <cell r="G98">
            <v>3.8187000000000002</v>
          </cell>
          <cell r="H98">
            <v>3.7385000000000002</v>
          </cell>
          <cell r="I98">
            <v>3.7280000000000002</v>
          </cell>
          <cell r="J98">
            <v>3.6827000000000001</v>
          </cell>
          <cell r="K98">
            <v>3.6513</v>
          </cell>
          <cell r="L98">
            <v>3.6339000000000001</v>
          </cell>
          <cell r="M98">
            <v>3.5958000000000001</v>
          </cell>
          <cell r="N98">
            <v>3.5573999999999999</v>
          </cell>
          <cell r="O98">
            <v>3.5295000000000001</v>
          </cell>
          <cell r="P98">
            <v>3.4842</v>
          </cell>
          <cell r="Q98">
            <v>3.2930000000000001</v>
          </cell>
          <cell r="R98">
            <v>3.2311999999999999</v>
          </cell>
        </row>
        <row r="99">
          <cell r="A99">
            <v>36100</v>
          </cell>
          <cell r="B99">
            <v>1.9E-2</v>
          </cell>
          <cell r="C99">
            <v>42915.087068380388</v>
          </cell>
          <cell r="D99">
            <v>3.9015</v>
          </cell>
          <cell r="E99">
            <v>3.8569</v>
          </cell>
          <cell r="F99">
            <v>3.8022</v>
          </cell>
          <cell r="G99">
            <v>3.7475000000000001</v>
          </cell>
          <cell r="H99">
            <v>3.6688000000000001</v>
          </cell>
          <cell r="I99">
            <v>3.6585000000000001</v>
          </cell>
          <cell r="J99">
            <v>3.6141000000000001</v>
          </cell>
          <cell r="K99">
            <v>3.5832999999999999</v>
          </cell>
          <cell r="L99">
            <v>3.5661</v>
          </cell>
          <cell r="M99">
            <v>3.5287000000000002</v>
          </cell>
          <cell r="N99">
            <v>3.4910000000000001</v>
          </cell>
          <cell r="O99">
            <v>3.4636999999999998</v>
          </cell>
          <cell r="P99">
            <v>3.4192</v>
          </cell>
          <cell r="Q99">
            <v>3.2315999999999998</v>
          </cell>
          <cell r="R99">
            <v>3.1709999999999998</v>
          </cell>
        </row>
        <row r="100">
          <cell r="A100">
            <v>36130</v>
          </cell>
          <cell r="B100">
            <v>2.1999999999999999E-2</v>
          </cell>
          <cell r="C100">
            <v>43859.218983884755</v>
          </cell>
          <cell r="D100">
            <v>3.8174999999999999</v>
          </cell>
          <cell r="E100">
            <v>3.7738999999999998</v>
          </cell>
          <cell r="F100">
            <v>3.7202999999999999</v>
          </cell>
          <cell r="G100">
            <v>3.6667999999999998</v>
          </cell>
          <cell r="H100">
            <v>3.5897999999999999</v>
          </cell>
          <cell r="I100">
            <v>3.5798000000000001</v>
          </cell>
          <cell r="J100">
            <v>3.5363000000000002</v>
          </cell>
          <cell r="K100">
            <v>3.5061</v>
          </cell>
          <cell r="L100">
            <v>3.4893999999999998</v>
          </cell>
          <cell r="M100">
            <v>3.4527999999999999</v>
          </cell>
          <cell r="N100">
            <v>3.4159000000000002</v>
          </cell>
          <cell r="O100">
            <v>3.3891</v>
          </cell>
          <cell r="P100">
            <v>3.3456000000000001</v>
          </cell>
          <cell r="Q100">
            <v>3.1621000000000001</v>
          </cell>
          <cell r="R100">
            <v>3.1027</v>
          </cell>
        </row>
        <row r="101">
          <cell r="A101">
            <v>36161</v>
          </cell>
          <cell r="B101">
            <v>0.03</v>
          </cell>
          <cell r="C101">
            <v>45174.995553401299</v>
          </cell>
          <cell r="D101">
            <v>3.7063000000000001</v>
          </cell>
          <cell r="E101">
            <v>3.6640000000000001</v>
          </cell>
          <cell r="F101">
            <v>3.6120000000000001</v>
          </cell>
          <cell r="G101">
            <v>3.56</v>
          </cell>
          <cell r="H101">
            <v>3.4851999999999999</v>
          </cell>
          <cell r="I101">
            <v>3.4754999999999998</v>
          </cell>
          <cell r="J101">
            <v>3.4333</v>
          </cell>
          <cell r="K101">
            <v>3.4039999999999999</v>
          </cell>
          <cell r="L101">
            <v>3.3877000000000002</v>
          </cell>
          <cell r="M101">
            <v>3.3521999999999998</v>
          </cell>
          <cell r="N101">
            <v>3.3163999999999998</v>
          </cell>
          <cell r="O101">
            <v>3.2904</v>
          </cell>
          <cell r="P101">
            <v>3.2482000000000002</v>
          </cell>
          <cell r="Q101">
            <v>3.07</v>
          </cell>
          <cell r="R101">
            <v>3.0124</v>
          </cell>
        </row>
        <row r="102">
          <cell r="A102">
            <v>36192</v>
          </cell>
          <cell r="B102">
            <v>2.9000000000000001E-2</v>
          </cell>
          <cell r="C102">
            <v>46485.070424449936</v>
          </cell>
          <cell r="D102">
            <v>3.6019000000000001</v>
          </cell>
          <cell r="E102">
            <v>3.5607000000000002</v>
          </cell>
          <cell r="F102">
            <v>3.5102000000000002</v>
          </cell>
          <cell r="G102">
            <v>3.4597000000000002</v>
          </cell>
          <cell r="H102">
            <v>3.387</v>
          </cell>
          <cell r="I102">
            <v>3.3776000000000002</v>
          </cell>
          <cell r="J102">
            <v>3.3365</v>
          </cell>
          <cell r="K102">
            <v>3.3081</v>
          </cell>
          <cell r="L102">
            <v>3.2923</v>
          </cell>
          <cell r="M102">
            <v>3.2576999999999998</v>
          </cell>
          <cell r="N102">
            <v>3.2229000000000001</v>
          </cell>
          <cell r="O102">
            <v>3.1977000000000002</v>
          </cell>
          <cell r="P102">
            <v>3.1566000000000001</v>
          </cell>
          <cell r="Q102">
            <v>2.9834000000000001</v>
          </cell>
          <cell r="R102">
            <v>2.9275000000000002</v>
          </cell>
        </row>
        <row r="103">
          <cell r="A103">
            <v>36220</v>
          </cell>
          <cell r="B103">
            <v>6.4000000000000001E-2</v>
          </cell>
          <cell r="C103">
            <v>49460.114931614735</v>
          </cell>
          <cell r="D103">
            <v>3.3852000000000002</v>
          </cell>
          <cell r="E103">
            <v>3.3464999999999998</v>
          </cell>
          <cell r="F103">
            <v>3.2989999999999999</v>
          </cell>
          <cell r="G103">
            <v>3.2515999999999998</v>
          </cell>
          <cell r="H103">
            <v>3.1833</v>
          </cell>
          <cell r="I103">
            <v>3.1743999999999999</v>
          </cell>
          <cell r="J103">
            <v>3.1358000000000001</v>
          </cell>
          <cell r="K103">
            <v>3.1091000000000002</v>
          </cell>
          <cell r="L103">
            <v>3.0941999999999998</v>
          </cell>
          <cell r="M103">
            <v>3.0617999999999999</v>
          </cell>
          <cell r="N103">
            <v>3.0291000000000001</v>
          </cell>
          <cell r="O103">
            <v>3.0053000000000001</v>
          </cell>
          <cell r="P103">
            <v>2.9668000000000001</v>
          </cell>
          <cell r="Q103">
            <v>2.8039999999999998</v>
          </cell>
          <cell r="R103">
            <v>2.7513999999999998</v>
          </cell>
        </row>
        <row r="104">
          <cell r="A104">
            <v>36251</v>
          </cell>
          <cell r="B104">
            <v>4.8000000000000001E-2</v>
          </cell>
          <cell r="C104">
            <v>51834.200448332245</v>
          </cell>
          <cell r="D104">
            <v>3.2302</v>
          </cell>
          <cell r="E104">
            <v>3.1932999999999998</v>
          </cell>
          <cell r="F104">
            <v>3.1478999999999999</v>
          </cell>
          <cell r="G104">
            <v>3.1025999999999998</v>
          </cell>
          <cell r="H104">
            <v>3.0375000000000001</v>
          </cell>
          <cell r="I104">
            <v>3.0289999999999999</v>
          </cell>
          <cell r="J104">
            <v>2.9922</v>
          </cell>
          <cell r="K104">
            <v>2.9666999999999999</v>
          </cell>
          <cell r="L104">
            <v>2.9525000000000001</v>
          </cell>
          <cell r="M104">
            <v>2.9215</v>
          </cell>
          <cell r="N104">
            <v>2.8902999999999999</v>
          </cell>
          <cell r="O104">
            <v>2.8677000000000001</v>
          </cell>
          <cell r="P104">
            <v>2.8309000000000002</v>
          </cell>
          <cell r="Q104">
            <v>2.6756000000000002</v>
          </cell>
          <cell r="R104">
            <v>2.6254</v>
          </cell>
        </row>
        <row r="105">
          <cell r="A105">
            <v>36281</v>
          </cell>
          <cell r="B105">
            <v>5.2999999999999999E-2</v>
          </cell>
          <cell r="C105">
            <v>54581.413072093856</v>
          </cell>
          <cell r="D105">
            <v>3.0676000000000001</v>
          </cell>
          <cell r="E105">
            <v>3.0325000000000002</v>
          </cell>
          <cell r="F105">
            <v>2.9895</v>
          </cell>
          <cell r="G105">
            <v>2.9464999999999999</v>
          </cell>
          <cell r="H105">
            <v>2.8845999999999998</v>
          </cell>
          <cell r="I105">
            <v>2.8765000000000001</v>
          </cell>
          <cell r="J105">
            <v>2.8416000000000001</v>
          </cell>
          <cell r="K105">
            <v>2.8174000000000001</v>
          </cell>
          <cell r="L105">
            <v>2.8039000000000001</v>
          </cell>
          <cell r="M105">
            <v>2.7745000000000002</v>
          </cell>
          <cell r="N105">
            <v>2.7448999999999999</v>
          </cell>
          <cell r="O105">
            <v>2.7233000000000001</v>
          </cell>
          <cell r="P105">
            <v>2.6884000000000001</v>
          </cell>
          <cell r="Q105">
            <v>2.5409000000000002</v>
          </cell>
          <cell r="R105">
            <v>2.4931999999999999</v>
          </cell>
        </row>
        <row r="106">
          <cell r="A106">
            <v>36312</v>
          </cell>
          <cell r="B106">
            <v>5.0999999999999997E-2</v>
          </cell>
          <cell r="C106">
            <v>57365.065138770646</v>
          </cell>
          <cell r="D106">
            <v>2.9186999999999999</v>
          </cell>
          <cell r="E106">
            <v>2.8854000000000002</v>
          </cell>
          <cell r="F106">
            <v>2.8443999999999998</v>
          </cell>
          <cell r="G106">
            <v>2.8035000000000001</v>
          </cell>
          <cell r="H106">
            <v>2.7446000000000002</v>
          </cell>
          <cell r="I106">
            <v>2.7370000000000001</v>
          </cell>
          <cell r="J106">
            <v>2.7037</v>
          </cell>
          <cell r="K106">
            <v>2.6806999999999999</v>
          </cell>
          <cell r="L106">
            <v>2.6678000000000002</v>
          </cell>
          <cell r="M106">
            <v>2.6398999999999999</v>
          </cell>
          <cell r="N106">
            <v>2.6116999999999999</v>
          </cell>
          <cell r="O106">
            <v>2.5912000000000002</v>
          </cell>
          <cell r="P106">
            <v>2.5579000000000001</v>
          </cell>
          <cell r="Q106">
            <v>2.4176000000000002</v>
          </cell>
          <cell r="R106">
            <v>2.3721999999999999</v>
          </cell>
        </row>
        <row r="107">
          <cell r="A107">
            <v>36342</v>
          </cell>
          <cell r="B107">
            <v>1.7000000000000001E-2</v>
          </cell>
          <cell r="C107">
            <v>58340.271246129749</v>
          </cell>
          <cell r="D107">
            <v>2.8698999999999999</v>
          </cell>
          <cell r="E107">
            <v>2.8372000000000002</v>
          </cell>
          <cell r="F107">
            <v>2.7968999999999999</v>
          </cell>
          <cell r="G107">
            <v>2.7566000000000002</v>
          </cell>
          <cell r="H107">
            <v>2.6987000000000001</v>
          </cell>
          <cell r="I107">
            <v>2.6911999999999998</v>
          </cell>
          <cell r="J107">
            <v>2.6585000000000001</v>
          </cell>
          <cell r="K107">
            <v>2.6358000000000001</v>
          </cell>
          <cell r="L107">
            <v>2.6233</v>
          </cell>
          <cell r="M107">
            <v>2.5956999999999999</v>
          </cell>
          <cell r="N107">
            <v>2.5680000000000001</v>
          </cell>
          <cell r="O107">
            <v>2.5478999999999998</v>
          </cell>
          <cell r="P107">
            <v>2.5152000000000001</v>
          </cell>
          <cell r="Q107">
            <v>2.3772000000000002</v>
          </cell>
          <cell r="R107">
            <v>2.3325999999999998</v>
          </cell>
        </row>
        <row r="108">
          <cell r="A108">
            <v>36373</v>
          </cell>
          <cell r="B108">
            <v>1.2E-2</v>
          </cell>
          <cell r="C108">
            <v>59040.354501083304</v>
          </cell>
          <cell r="D108">
            <v>2.8359000000000001</v>
          </cell>
          <cell r="E108">
            <v>2.8035000000000001</v>
          </cell>
          <cell r="F108">
            <v>2.7637</v>
          </cell>
          <cell r="G108">
            <v>2.7240000000000002</v>
          </cell>
          <cell r="H108">
            <v>2.6667000000000001</v>
          </cell>
          <cell r="I108">
            <v>2.6593</v>
          </cell>
          <cell r="J108">
            <v>2.6269999999999998</v>
          </cell>
          <cell r="K108">
            <v>2.6046</v>
          </cell>
          <cell r="L108">
            <v>2.5920999999999998</v>
          </cell>
          <cell r="M108">
            <v>2.5649999999999999</v>
          </cell>
          <cell r="N108">
            <v>2.5375999999999999</v>
          </cell>
          <cell r="O108">
            <v>2.5177</v>
          </cell>
          <cell r="P108">
            <v>2.4853999999999998</v>
          </cell>
          <cell r="Q108">
            <v>2.3490000000000002</v>
          </cell>
          <cell r="R108">
            <v>2.3048999999999999</v>
          </cell>
        </row>
        <row r="109">
          <cell r="A109">
            <v>36404</v>
          </cell>
          <cell r="B109">
            <v>3.2000000000000001E-2</v>
          </cell>
          <cell r="C109">
            <v>60929.645845117971</v>
          </cell>
          <cell r="D109">
            <v>2.7480000000000002</v>
          </cell>
          <cell r="E109">
            <v>2.7166000000000001</v>
          </cell>
          <cell r="F109">
            <v>2.6779999999999999</v>
          </cell>
          <cell r="G109">
            <v>2.6395</v>
          </cell>
          <cell r="H109">
            <v>2.5840999999999998</v>
          </cell>
          <cell r="I109">
            <v>2.5768</v>
          </cell>
          <cell r="J109">
            <v>2.5455000000000001</v>
          </cell>
          <cell r="K109">
            <v>2.5238</v>
          </cell>
          <cell r="L109">
            <v>2.5118</v>
          </cell>
          <cell r="M109">
            <v>2.4853999999999998</v>
          </cell>
          <cell r="N109">
            <v>2.4588999999999999</v>
          </cell>
          <cell r="O109">
            <v>2.4396</v>
          </cell>
          <cell r="P109">
            <v>2.4083000000000001</v>
          </cell>
          <cell r="Q109">
            <v>2.2761999999999998</v>
          </cell>
          <cell r="R109">
            <v>2.2334999999999998</v>
          </cell>
        </row>
        <row r="110">
          <cell r="A110">
            <v>36434</v>
          </cell>
          <cell r="B110">
            <v>4.2000000000000003E-2</v>
          </cell>
          <cell r="C110">
            <v>63488.690970612923</v>
          </cell>
          <cell r="D110">
            <v>2.6372</v>
          </cell>
          <cell r="E110">
            <v>2.6071</v>
          </cell>
          <cell r="F110">
            <v>2.5701000000000001</v>
          </cell>
          <cell r="G110">
            <v>2.5331000000000001</v>
          </cell>
          <cell r="H110">
            <v>2.4799000000000002</v>
          </cell>
          <cell r="I110">
            <v>2.4729999999999999</v>
          </cell>
          <cell r="J110">
            <v>2.4428999999999998</v>
          </cell>
          <cell r="K110">
            <v>2.4220999999999999</v>
          </cell>
          <cell r="L110">
            <v>2.4104999999999999</v>
          </cell>
          <cell r="M110">
            <v>2.3852000000000002</v>
          </cell>
          <cell r="N110">
            <v>2.3597999999999999</v>
          </cell>
          <cell r="O110">
            <v>2.3412999999999999</v>
          </cell>
          <cell r="P110">
            <v>2.3111999999999999</v>
          </cell>
          <cell r="Q110">
            <v>2.1844000000000001</v>
          </cell>
          <cell r="R110">
            <v>2.1434000000000002</v>
          </cell>
        </row>
        <row r="111">
          <cell r="A111">
            <v>36465</v>
          </cell>
          <cell r="B111">
            <v>0.04</v>
          </cell>
          <cell r="C111">
            <v>66028.238609437438</v>
          </cell>
          <cell r="D111">
            <v>2.5358000000000001</v>
          </cell>
          <cell r="E111">
            <v>2.5068000000000001</v>
          </cell>
          <cell r="F111">
            <v>2.4712000000000001</v>
          </cell>
          <cell r="G111">
            <v>2.4357000000000002</v>
          </cell>
          <cell r="H111">
            <v>2.3845000000000001</v>
          </cell>
          <cell r="I111">
            <v>2.3778999999999999</v>
          </cell>
          <cell r="J111">
            <v>2.3490000000000002</v>
          </cell>
          <cell r="K111">
            <v>2.3289</v>
          </cell>
          <cell r="L111">
            <v>2.3178000000000001</v>
          </cell>
          <cell r="M111">
            <v>2.2934999999999999</v>
          </cell>
          <cell r="N111">
            <v>2.2690000000000001</v>
          </cell>
          <cell r="O111">
            <v>2.2511999999999999</v>
          </cell>
          <cell r="P111">
            <v>2.2223000000000002</v>
          </cell>
          <cell r="Q111">
            <v>2.1004</v>
          </cell>
          <cell r="R111">
            <v>2.0609999999999999</v>
          </cell>
        </row>
        <row r="112">
          <cell r="A112">
            <v>36495</v>
          </cell>
          <cell r="B112">
            <v>2.9000000000000001E-2</v>
          </cell>
          <cell r="C112">
            <v>67943.057529111131</v>
          </cell>
          <cell r="D112">
            <v>2.4643000000000002</v>
          </cell>
          <cell r="E112">
            <v>2.4361999999999999</v>
          </cell>
          <cell r="F112">
            <v>2.4016000000000002</v>
          </cell>
          <cell r="G112">
            <v>2.367</v>
          </cell>
          <cell r="H112">
            <v>2.3172999999999999</v>
          </cell>
          <cell r="I112">
            <v>2.3108</v>
          </cell>
          <cell r="J112">
            <v>2.2827999999999999</v>
          </cell>
          <cell r="K112">
            <v>2.2633000000000001</v>
          </cell>
          <cell r="L112">
            <v>2.2524999999999999</v>
          </cell>
          <cell r="M112">
            <v>2.2288999999999999</v>
          </cell>
          <cell r="N112">
            <v>2.2050999999999998</v>
          </cell>
          <cell r="O112">
            <v>2.1878000000000002</v>
          </cell>
          <cell r="P112">
            <v>2.1597</v>
          </cell>
          <cell r="Q112">
            <v>2.0411999999999999</v>
          </cell>
          <cell r="R112">
            <v>2.0028999999999999</v>
          </cell>
        </row>
        <row r="113">
          <cell r="A113">
            <v>36526</v>
          </cell>
          <cell r="B113">
            <v>4.2999999999999997E-2</v>
          </cell>
          <cell r="C113">
            <v>70864.609002862911</v>
          </cell>
          <cell r="D113">
            <v>2.3626999999999998</v>
          </cell>
          <cell r="E113">
            <v>2.3357000000000001</v>
          </cell>
          <cell r="F113">
            <v>2.3026</v>
          </cell>
          <cell r="G113">
            <v>2.2694000000000001</v>
          </cell>
          <cell r="H113">
            <v>2.2218</v>
          </cell>
          <cell r="I113">
            <v>2.2155999999999998</v>
          </cell>
          <cell r="J113">
            <v>2.1886999999999999</v>
          </cell>
          <cell r="K113">
            <v>2.17</v>
          </cell>
          <cell r="L113">
            <v>2.1596000000000002</v>
          </cell>
          <cell r="M113">
            <v>2.137</v>
          </cell>
          <cell r="N113">
            <v>2.1141000000000001</v>
          </cell>
          <cell r="O113">
            <v>2.0975999999999999</v>
          </cell>
          <cell r="P113">
            <v>2.0707</v>
          </cell>
          <cell r="Q113">
            <v>1.9570000000000001</v>
          </cell>
          <cell r="R113">
            <v>1.9202999999999999</v>
          </cell>
        </row>
        <row r="114">
          <cell r="A114">
            <v>36557</v>
          </cell>
          <cell r="B114">
            <v>2.1999999999999999E-2</v>
          </cell>
          <cell r="C114">
            <v>72423.630400925889</v>
          </cell>
          <cell r="D114">
            <v>2.3117999999999999</v>
          </cell>
          <cell r="E114">
            <v>2.2854999999999999</v>
          </cell>
          <cell r="F114">
            <v>2.2530000000000001</v>
          </cell>
          <cell r="G114">
            <v>2.2206000000000001</v>
          </cell>
          <cell r="H114">
            <v>2.1739999999999999</v>
          </cell>
          <cell r="I114">
            <v>2.1678999999999999</v>
          </cell>
          <cell r="J114">
            <v>2.1415000000000002</v>
          </cell>
          <cell r="K114">
            <v>2.1233</v>
          </cell>
          <cell r="L114">
            <v>2.1131000000000002</v>
          </cell>
          <cell r="M114">
            <v>2.0910000000000002</v>
          </cell>
          <cell r="N114">
            <v>2.0686</v>
          </cell>
          <cell r="O114">
            <v>2.0524</v>
          </cell>
          <cell r="P114">
            <v>2.0261</v>
          </cell>
          <cell r="Q114">
            <v>1.9149</v>
          </cell>
          <cell r="R114">
            <v>1.879</v>
          </cell>
        </row>
        <row r="115">
          <cell r="A115">
            <v>36586</v>
          </cell>
          <cell r="B115">
            <v>1.7999999999999999E-2</v>
          </cell>
          <cell r="C115">
            <v>73727.255748142561</v>
          </cell>
          <cell r="D115">
            <v>2.2709999999999999</v>
          </cell>
          <cell r="E115">
            <v>2.2450000000000001</v>
          </cell>
          <cell r="F115">
            <v>2.2132000000000001</v>
          </cell>
          <cell r="G115">
            <v>2.1812999999999998</v>
          </cell>
          <cell r="H115">
            <v>2.1355</v>
          </cell>
          <cell r="I115">
            <v>2.1295999999999999</v>
          </cell>
          <cell r="J115">
            <v>2.1036999999999999</v>
          </cell>
          <cell r="K115">
            <v>2.0857000000000001</v>
          </cell>
          <cell r="L115">
            <v>2.0758000000000001</v>
          </cell>
          <cell r="M115">
            <v>2.0539999999999998</v>
          </cell>
          <cell r="N115">
            <v>2.0320999999999998</v>
          </cell>
          <cell r="O115">
            <v>2.0160999999999998</v>
          </cell>
          <cell r="P115">
            <v>1.9903</v>
          </cell>
          <cell r="Q115">
            <v>1.8811</v>
          </cell>
          <cell r="R115">
            <v>1.8458000000000001</v>
          </cell>
        </row>
        <row r="116">
          <cell r="A116">
            <v>36617</v>
          </cell>
          <cell r="B116">
            <v>4.8000000000000001E-2</v>
          </cell>
          <cell r="C116">
            <v>77266.164024053403</v>
          </cell>
          <cell r="D116">
            <v>2.1669999999999998</v>
          </cell>
          <cell r="E116">
            <v>2.1421999999999999</v>
          </cell>
          <cell r="F116">
            <v>2.1118000000000001</v>
          </cell>
          <cell r="G116">
            <v>2.0813999999999999</v>
          </cell>
          <cell r="H116">
            <v>2.0377000000000001</v>
          </cell>
          <cell r="I116">
            <v>2.032</v>
          </cell>
          <cell r="J116">
            <v>2.0072999999999999</v>
          </cell>
          <cell r="K116">
            <v>1.9902</v>
          </cell>
          <cell r="L116">
            <v>1.9806999999999999</v>
          </cell>
          <cell r="M116">
            <v>1.9599</v>
          </cell>
          <cell r="N116">
            <v>1.9390000000000001</v>
          </cell>
          <cell r="O116">
            <v>1.9238</v>
          </cell>
          <cell r="P116">
            <v>1.8991</v>
          </cell>
          <cell r="Q116">
            <v>1.7948999999999999</v>
          </cell>
          <cell r="R116">
            <v>1.7612000000000001</v>
          </cell>
        </row>
        <row r="117">
          <cell r="A117">
            <v>36647</v>
          </cell>
          <cell r="B117">
            <v>1.7999999999999999E-2</v>
          </cell>
          <cell r="C117">
            <v>78656.954976486362</v>
          </cell>
          <cell r="D117">
            <v>2.1286</v>
          </cell>
          <cell r="E117">
            <v>2.1042999999999998</v>
          </cell>
          <cell r="F117">
            <v>2.0745</v>
          </cell>
          <cell r="G117">
            <v>2.0446</v>
          </cell>
          <cell r="H117">
            <v>2.0017</v>
          </cell>
          <cell r="I117">
            <v>1.9961</v>
          </cell>
          <cell r="J117">
            <v>1.9718</v>
          </cell>
          <cell r="K117">
            <v>1.9550000000000001</v>
          </cell>
          <cell r="L117">
            <v>1.9457</v>
          </cell>
          <cell r="M117">
            <v>1.9253</v>
          </cell>
          <cell r="N117">
            <v>1.9047000000000001</v>
          </cell>
          <cell r="O117">
            <v>1.8897999999999999</v>
          </cell>
          <cell r="P117">
            <v>1.8654999999999999</v>
          </cell>
          <cell r="Q117">
            <v>1.7632000000000001</v>
          </cell>
          <cell r="R117">
            <v>1.7301</v>
          </cell>
        </row>
        <row r="118">
          <cell r="A118">
            <v>36678</v>
          </cell>
          <cell r="B118">
            <v>2.8000000000000001E-2</v>
          </cell>
          <cell r="C118">
            <v>80859.349715827979</v>
          </cell>
          <cell r="D118">
            <v>2.0707</v>
          </cell>
          <cell r="E118">
            <v>2.0470000000000002</v>
          </cell>
          <cell r="F118">
            <v>2.0179999999999998</v>
          </cell>
          <cell r="G118">
            <v>1.9888999999999999</v>
          </cell>
          <cell r="H118">
            <v>1.9472</v>
          </cell>
          <cell r="I118">
            <v>1.9417</v>
          </cell>
          <cell r="J118">
            <v>1.9180999999999999</v>
          </cell>
          <cell r="K118">
            <v>1.9017999999999999</v>
          </cell>
          <cell r="L118">
            <v>1.8927</v>
          </cell>
          <cell r="M118">
            <v>1.8728</v>
          </cell>
          <cell r="N118">
            <v>1.8528</v>
          </cell>
          <cell r="O118">
            <v>1.8383</v>
          </cell>
          <cell r="P118">
            <v>1.8147</v>
          </cell>
          <cell r="Q118">
            <v>1.7151000000000001</v>
          </cell>
          <cell r="R118">
            <v>1.6830000000000001</v>
          </cell>
        </row>
        <row r="119">
          <cell r="A119">
            <v>36708</v>
          </cell>
          <cell r="B119">
            <v>4.2999999999999997E-2</v>
          </cell>
          <cell r="C119">
            <v>84336.301753608583</v>
          </cell>
          <cell r="D119">
            <v>1.9853000000000001</v>
          </cell>
          <cell r="E119">
            <v>1.9625999999999999</v>
          </cell>
          <cell r="F119">
            <v>1.9348000000000001</v>
          </cell>
          <cell r="G119">
            <v>1.9069</v>
          </cell>
          <cell r="H119">
            <v>1.8669</v>
          </cell>
          <cell r="I119">
            <v>1.8616999999999999</v>
          </cell>
          <cell r="J119">
            <v>1.839</v>
          </cell>
          <cell r="K119">
            <v>1.8233999999999999</v>
          </cell>
          <cell r="L119">
            <v>1.8147</v>
          </cell>
          <cell r="M119">
            <v>1.7956000000000001</v>
          </cell>
          <cell r="N119">
            <v>1.7764</v>
          </cell>
          <cell r="O119">
            <v>1.7625</v>
          </cell>
          <cell r="P119">
            <v>1.7399</v>
          </cell>
          <cell r="Q119">
            <v>1.6444000000000001</v>
          </cell>
          <cell r="R119">
            <v>1.6135999999999999</v>
          </cell>
        </row>
        <row r="120">
          <cell r="A120">
            <v>36739</v>
          </cell>
          <cell r="B120">
            <v>1.7999999999999999E-2</v>
          </cell>
          <cell r="C120">
            <v>85854.355185173539</v>
          </cell>
          <cell r="D120">
            <v>1.9501999999999999</v>
          </cell>
          <cell r="E120">
            <v>1.9278999999999999</v>
          </cell>
          <cell r="F120">
            <v>1.9006000000000001</v>
          </cell>
          <cell r="G120">
            <v>1.8732</v>
          </cell>
          <cell r="H120">
            <v>1.8339000000000001</v>
          </cell>
          <cell r="I120">
            <v>1.8288</v>
          </cell>
          <cell r="J120">
            <v>1.8065</v>
          </cell>
          <cell r="K120">
            <v>1.7910999999999999</v>
          </cell>
          <cell r="L120">
            <v>1.7826</v>
          </cell>
          <cell r="M120">
            <v>1.7639</v>
          </cell>
          <cell r="N120">
            <v>1.7450000000000001</v>
          </cell>
          <cell r="O120">
            <v>1.7313000000000001</v>
          </cell>
          <cell r="P120">
            <v>1.7091000000000001</v>
          </cell>
          <cell r="Q120">
            <v>1.6153999999999999</v>
          </cell>
          <cell r="R120">
            <v>1.5851</v>
          </cell>
        </row>
        <row r="121">
          <cell r="A121">
            <v>36770</v>
          </cell>
          <cell r="B121">
            <v>2.8000000000000001E-2</v>
          </cell>
          <cell r="C121">
            <v>88258.277130358401</v>
          </cell>
          <cell r="D121">
            <v>1.8971</v>
          </cell>
          <cell r="E121">
            <v>1.8754</v>
          </cell>
          <cell r="F121">
            <v>1.8488</v>
          </cell>
          <cell r="G121">
            <v>1.8222</v>
          </cell>
          <cell r="H121">
            <v>1.7839</v>
          </cell>
          <cell r="I121">
            <v>1.7788999999999999</v>
          </cell>
          <cell r="J121">
            <v>1.7573000000000001</v>
          </cell>
          <cell r="K121">
            <v>1.7423</v>
          </cell>
          <cell r="L121">
            <v>1.734</v>
          </cell>
          <cell r="M121">
            <v>1.7158</v>
          </cell>
          <cell r="N121">
            <v>1.6975</v>
          </cell>
          <cell r="O121">
            <v>1.6841999999999999</v>
          </cell>
          <cell r="P121">
            <v>1.6626000000000001</v>
          </cell>
          <cell r="Q121">
            <v>1.5713999999999999</v>
          </cell>
          <cell r="R121">
            <v>1.5419</v>
          </cell>
        </row>
        <row r="122">
          <cell r="A122">
            <v>36800</v>
          </cell>
          <cell r="B122">
            <v>2.8000000000000001E-2</v>
          </cell>
          <cell r="C122">
            <v>90729.508890008437</v>
          </cell>
          <cell r="D122">
            <v>1.8453999999999999</v>
          </cell>
          <cell r="E122">
            <v>1.8243</v>
          </cell>
          <cell r="F122">
            <v>1.7984</v>
          </cell>
          <cell r="G122">
            <v>1.7726</v>
          </cell>
          <cell r="H122">
            <v>1.7353000000000001</v>
          </cell>
          <cell r="I122">
            <v>1.7304999999999999</v>
          </cell>
          <cell r="J122">
            <v>1.7095</v>
          </cell>
          <cell r="K122">
            <v>1.6949000000000001</v>
          </cell>
          <cell r="L122">
            <v>1.6868000000000001</v>
          </cell>
          <cell r="M122">
            <v>1.6691</v>
          </cell>
          <cell r="N122">
            <v>1.6513</v>
          </cell>
          <cell r="O122">
            <v>1.6383000000000001</v>
          </cell>
          <cell r="P122">
            <v>1.6173</v>
          </cell>
          <cell r="Q122">
            <v>1.5286</v>
          </cell>
          <cell r="R122">
            <v>1.4999</v>
          </cell>
        </row>
        <row r="123">
          <cell r="A123">
            <v>36831</v>
          </cell>
          <cell r="B123">
            <v>2.8000000000000001E-2</v>
          </cell>
          <cell r="C123">
            <v>93269.935138928675</v>
          </cell>
          <cell r="D123">
            <v>1.7950999999999999</v>
          </cell>
          <cell r="E123">
            <v>1.7746</v>
          </cell>
          <cell r="F123">
            <v>1.7494000000000001</v>
          </cell>
          <cell r="G123">
            <v>1.7242999999999999</v>
          </cell>
          <cell r="H123">
            <v>1.6880999999999999</v>
          </cell>
          <cell r="I123">
            <v>1.6834</v>
          </cell>
          <cell r="J123">
            <v>1.6629</v>
          </cell>
          <cell r="K123">
            <v>1.6487000000000001</v>
          </cell>
          <cell r="L123">
            <v>1.6408</v>
          </cell>
          <cell r="M123">
            <v>1.6235999999999999</v>
          </cell>
          <cell r="N123">
            <v>1.6063000000000001</v>
          </cell>
          <cell r="O123">
            <v>1.5936999999999999</v>
          </cell>
          <cell r="P123">
            <v>1.5731999999999999</v>
          </cell>
          <cell r="Q123">
            <v>1.4869000000000001</v>
          </cell>
          <cell r="R123">
            <v>1.4590000000000001</v>
          </cell>
        </row>
        <row r="124">
          <cell r="A124">
            <v>36861</v>
          </cell>
          <cell r="B124">
            <v>2.5000000000000001E-2</v>
          </cell>
          <cell r="C124">
            <v>95601.683517401892</v>
          </cell>
          <cell r="D124">
            <v>1.7514000000000001</v>
          </cell>
          <cell r="E124">
            <v>1.7314000000000001</v>
          </cell>
          <cell r="F124">
            <v>1.7068000000000001</v>
          </cell>
          <cell r="G124">
            <v>1.6821999999999999</v>
          </cell>
          <cell r="H124">
            <v>1.6469</v>
          </cell>
          <cell r="I124">
            <v>1.6423000000000001</v>
          </cell>
          <cell r="J124">
            <v>1.6223000000000001</v>
          </cell>
          <cell r="K124">
            <v>1.6085</v>
          </cell>
          <cell r="L124">
            <v>1.6008</v>
          </cell>
          <cell r="M124">
            <v>1.5840000000000001</v>
          </cell>
          <cell r="N124">
            <v>1.5670999999999999</v>
          </cell>
          <cell r="O124">
            <v>1.5548</v>
          </cell>
          <cell r="P124">
            <v>1.5348999999999999</v>
          </cell>
          <cell r="Q124">
            <v>1.4507000000000001</v>
          </cell>
          <cell r="R124">
            <v>1.4234</v>
          </cell>
        </row>
        <row r="125">
          <cell r="A125">
            <v>36892</v>
          </cell>
          <cell r="B125">
            <v>3.6999999999999998E-2</v>
          </cell>
          <cell r="C125">
            <v>99138.945807545766</v>
          </cell>
          <cell r="D125">
            <v>1.6889000000000001</v>
          </cell>
          <cell r="E125">
            <v>1.6696</v>
          </cell>
          <cell r="F125">
            <v>1.6458999999999999</v>
          </cell>
          <cell r="G125">
            <v>1.6222000000000001</v>
          </cell>
          <cell r="H125">
            <v>1.5881000000000001</v>
          </cell>
          <cell r="I125">
            <v>1.5837000000000001</v>
          </cell>
          <cell r="J125">
            <v>1.5645</v>
          </cell>
          <cell r="K125">
            <v>1.5510999999999999</v>
          </cell>
          <cell r="L125">
            <v>1.5437000000000001</v>
          </cell>
          <cell r="M125">
            <v>1.5275000000000001</v>
          </cell>
          <cell r="N125">
            <v>1.5112000000000001</v>
          </cell>
          <cell r="O125">
            <v>1.4993000000000001</v>
          </cell>
          <cell r="P125">
            <v>1.4801</v>
          </cell>
          <cell r="Q125">
            <v>1.3989</v>
          </cell>
          <cell r="R125">
            <v>1.3727</v>
          </cell>
        </row>
        <row r="126">
          <cell r="A126">
            <v>36923</v>
          </cell>
          <cell r="B126">
            <v>2.3E-2</v>
          </cell>
          <cell r="C126">
            <v>101419.14156111932</v>
          </cell>
          <cell r="D126">
            <v>1.6509</v>
          </cell>
          <cell r="E126">
            <v>1.6319999999999999</v>
          </cell>
          <cell r="F126">
            <v>1.6089</v>
          </cell>
          <cell r="G126">
            <v>1.5857000000000001</v>
          </cell>
          <cell r="H126">
            <v>1.5524</v>
          </cell>
          <cell r="I126">
            <v>1.5481</v>
          </cell>
          <cell r="J126">
            <v>1.5293000000000001</v>
          </cell>
          <cell r="K126">
            <v>1.5162</v>
          </cell>
          <cell r="L126">
            <v>1.5089999999999999</v>
          </cell>
          <cell r="M126">
            <v>1.4932000000000001</v>
          </cell>
          <cell r="N126">
            <v>1.4772000000000001</v>
          </cell>
          <cell r="O126">
            <v>1.4656</v>
          </cell>
          <cell r="P126">
            <v>1.4468000000000001</v>
          </cell>
          <cell r="Q126">
            <v>1.3673999999999999</v>
          </cell>
          <cell r="R126">
            <v>1.3418000000000001</v>
          </cell>
        </row>
        <row r="127">
          <cell r="A127">
            <v>36951</v>
          </cell>
          <cell r="B127">
            <v>0.02</v>
          </cell>
          <cell r="C127">
            <v>103447.52439234171</v>
          </cell>
          <cell r="D127">
            <v>1.6185</v>
          </cell>
          <cell r="E127">
            <v>1.6</v>
          </cell>
          <cell r="F127">
            <v>1.5772999999999999</v>
          </cell>
          <cell r="G127">
            <v>1.5546</v>
          </cell>
          <cell r="H127">
            <v>1.522</v>
          </cell>
          <cell r="I127">
            <v>1.5177</v>
          </cell>
          <cell r="J127">
            <v>1.4993000000000001</v>
          </cell>
          <cell r="K127">
            <v>1.4864999999999999</v>
          </cell>
          <cell r="L127">
            <v>1.4794</v>
          </cell>
          <cell r="M127">
            <v>1.4639</v>
          </cell>
          <cell r="N127">
            <v>1.4482999999999999</v>
          </cell>
          <cell r="O127">
            <v>1.4369000000000001</v>
          </cell>
          <cell r="P127">
            <v>1.4185000000000001</v>
          </cell>
          <cell r="Q127">
            <v>1.3406</v>
          </cell>
          <cell r="R127">
            <v>1.3154999999999999</v>
          </cell>
        </row>
        <row r="128">
          <cell r="A128">
            <v>36982</v>
          </cell>
          <cell r="B128">
            <v>2.7E-2</v>
          </cell>
          <cell r="C128">
            <v>106240.60755093495</v>
          </cell>
          <cell r="D128">
            <v>1.5760000000000001</v>
          </cell>
          <cell r="E128">
            <v>1.5580000000000001</v>
          </cell>
          <cell r="F128">
            <v>1.5359</v>
          </cell>
          <cell r="G128">
            <v>1.5138</v>
          </cell>
          <cell r="H128">
            <v>1.482</v>
          </cell>
          <cell r="I128">
            <v>1.4778</v>
          </cell>
          <cell r="J128">
            <v>1.4599</v>
          </cell>
          <cell r="K128">
            <v>1.4474</v>
          </cell>
          <cell r="L128">
            <v>1.4404999999999999</v>
          </cell>
          <cell r="M128">
            <v>1.4254</v>
          </cell>
          <cell r="N128">
            <v>1.4101999999999999</v>
          </cell>
          <cell r="O128">
            <v>1.3991</v>
          </cell>
          <cell r="P128">
            <v>1.3812</v>
          </cell>
          <cell r="Q128">
            <v>1.3053999999999999</v>
          </cell>
          <cell r="R128">
            <v>1.2808999999999999</v>
          </cell>
        </row>
        <row r="129">
          <cell r="A129">
            <v>37012</v>
          </cell>
          <cell r="B129">
            <v>1.7000000000000001E-2</v>
          </cell>
          <cell r="C129">
            <v>108046.69787930085</v>
          </cell>
          <cell r="D129">
            <v>1.5496000000000001</v>
          </cell>
          <cell r="E129">
            <v>1.5319</v>
          </cell>
          <cell r="F129">
            <v>1.5102</v>
          </cell>
          <cell r="G129">
            <v>1.4884999999999999</v>
          </cell>
          <cell r="H129">
            <v>1.4572000000000001</v>
          </cell>
          <cell r="I129">
            <v>1.4531000000000001</v>
          </cell>
          <cell r="J129">
            <v>1.4355</v>
          </cell>
          <cell r="K129">
            <v>1.4232</v>
          </cell>
          <cell r="L129">
            <v>1.4164000000000001</v>
          </cell>
          <cell r="M129">
            <v>1.4016</v>
          </cell>
          <cell r="N129">
            <v>1.3866000000000001</v>
          </cell>
          <cell r="O129">
            <v>1.3756999999999999</v>
          </cell>
          <cell r="P129">
            <v>1.3581000000000001</v>
          </cell>
          <cell r="Q129">
            <v>1.2836000000000001</v>
          </cell>
          <cell r="R129">
            <v>1.2595000000000001</v>
          </cell>
        </row>
        <row r="130">
          <cell r="A130">
            <v>37043</v>
          </cell>
          <cell r="B130">
            <v>1.6E-2</v>
          </cell>
          <cell r="C130">
            <v>109775.44504536966</v>
          </cell>
          <cell r="D130">
            <v>1.5251999999999999</v>
          </cell>
          <cell r="E130">
            <v>1.5078</v>
          </cell>
          <cell r="F130">
            <v>1.4863999999999999</v>
          </cell>
          <cell r="G130">
            <v>1.4650000000000001</v>
          </cell>
          <cell r="H130">
            <v>1.4342999999999999</v>
          </cell>
          <cell r="I130">
            <v>1.4301999999999999</v>
          </cell>
          <cell r="J130">
            <v>1.4129</v>
          </cell>
          <cell r="K130">
            <v>1.4008</v>
          </cell>
          <cell r="L130">
            <v>1.3940999999999999</v>
          </cell>
          <cell r="M130">
            <v>1.3794999999999999</v>
          </cell>
          <cell r="N130">
            <v>1.3648</v>
          </cell>
          <cell r="O130">
            <v>1.3541000000000001</v>
          </cell>
          <cell r="P130">
            <v>1.3367</v>
          </cell>
          <cell r="Q130">
            <v>1.2634000000000001</v>
          </cell>
          <cell r="R130">
            <v>1.2397</v>
          </cell>
        </row>
        <row r="131">
          <cell r="A131">
            <v>37073</v>
          </cell>
          <cell r="B131">
            <v>1.2999999999999999E-2</v>
          </cell>
          <cell r="C131">
            <v>111202.52583095946</v>
          </cell>
          <cell r="D131">
            <v>1.5057</v>
          </cell>
          <cell r="E131">
            <v>1.4884999999999999</v>
          </cell>
          <cell r="F131">
            <v>1.4673</v>
          </cell>
          <cell r="G131">
            <v>1.4461999999999999</v>
          </cell>
          <cell r="H131">
            <v>1.4157999999999999</v>
          </cell>
          <cell r="I131">
            <v>1.4118999999999999</v>
          </cell>
          <cell r="J131">
            <v>1.3947000000000001</v>
          </cell>
          <cell r="K131">
            <v>1.3828</v>
          </cell>
          <cell r="L131">
            <v>1.3762000000000001</v>
          </cell>
          <cell r="M131">
            <v>1.3617999999999999</v>
          </cell>
          <cell r="N131">
            <v>1.3472999999999999</v>
          </cell>
          <cell r="O131">
            <v>1.3367</v>
          </cell>
          <cell r="P131">
            <v>1.3194999999999999</v>
          </cell>
          <cell r="Q131">
            <v>1.2471000000000001</v>
          </cell>
          <cell r="R131">
            <v>1.2237</v>
          </cell>
        </row>
        <row r="132">
          <cell r="A132">
            <v>37104</v>
          </cell>
          <cell r="B132">
            <v>2.1999999999999999E-2</v>
          </cell>
          <cell r="C132">
            <v>113648.98139924057</v>
          </cell>
          <cell r="D132">
            <v>1.4732000000000001</v>
          </cell>
          <cell r="E132">
            <v>1.4563999999999999</v>
          </cell>
          <cell r="F132">
            <v>1.4357</v>
          </cell>
          <cell r="G132">
            <v>1.4151</v>
          </cell>
          <cell r="H132">
            <v>1.3854</v>
          </cell>
          <cell r="I132">
            <v>1.3815</v>
          </cell>
          <cell r="J132">
            <v>1.3647</v>
          </cell>
          <cell r="K132">
            <v>1.3531</v>
          </cell>
          <cell r="L132">
            <v>1.3466</v>
          </cell>
          <cell r="M132">
            <v>1.3325</v>
          </cell>
          <cell r="N132">
            <v>1.3183</v>
          </cell>
          <cell r="O132">
            <v>1.3079000000000001</v>
          </cell>
          <cell r="P132">
            <v>1.2910999999999999</v>
          </cell>
          <cell r="Q132">
            <v>1.2202999999999999</v>
          </cell>
          <cell r="R132">
            <v>1.1974</v>
          </cell>
        </row>
        <row r="133">
          <cell r="A133">
            <v>37135</v>
          </cell>
          <cell r="B133">
            <v>1.9E-2</v>
          </cell>
          <cell r="C133">
            <v>115808.31204582614</v>
          </cell>
          <cell r="D133">
            <v>1.4458</v>
          </cell>
          <cell r="E133">
            <v>1.4293</v>
          </cell>
          <cell r="F133">
            <v>1.409</v>
          </cell>
          <cell r="G133">
            <v>1.3887</v>
          </cell>
          <cell r="H133">
            <v>1.3594999999999999</v>
          </cell>
          <cell r="I133">
            <v>1.3556999999999999</v>
          </cell>
          <cell r="J133">
            <v>1.3392999999999999</v>
          </cell>
          <cell r="K133">
            <v>1.3278000000000001</v>
          </cell>
          <cell r="L133">
            <v>1.3214999999999999</v>
          </cell>
          <cell r="M133">
            <v>1.3076000000000001</v>
          </cell>
          <cell r="N133">
            <v>1.2937000000000001</v>
          </cell>
          <cell r="O133">
            <v>1.2835000000000001</v>
          </cell>
          <cell r="P133">
            <v>1.2670999999999999</v>
          </cell>
          <cell r="Q133">
            <v>1.1975</v>
          </cell>
          <cell r="R133">
            <v>1.1751</v>
          </cell>
        </row>
        <row r="134">
          <cell r="A134">
            <v>37165</v>
          </cell>
          <cell r="B134">
            <v>2.4E-2</v>
          </cell>
          <cell r="C134">
            <v>118587.71153492597</v>
          </cell>
          <cell r="D134">
            <v>1.4118999999999999</v>
          </cell>
          <cell r="E134">
            <v>1.3957999999999999</v>
          </cell>
          <cell r="F134">
            <v>1.3759999999999999</v>
          </cell>
          <cell r="G134">
            <v>1.3562000000000001</v>
          </cell>
          <cell r="H134">
            <v>1.3277000000000001</v>
          </cell>
          <cell r="I134">
            <v>1.3240000000000001</v>
          </cell>
          <cell r="J134">
            <v>1.3079000000000001</v>
          </cell>
          <cell r="K134">
            <v>1.2967</v>
          </cell>
          <cell r="L134">
            <v>1.2905</v>
          </cell>
          <cell r="M134">
            <v>1.2769999999999999</v>
          </cell>
          <cell r="N134">
            <v>1.2634000000000001</v>
          </cell>
          <cell r="O134">
            <v>1.2535000000000001</v>
          </cell>
          <cell r="P134">
            <v>1.2374000000000001</v>
          </cell>
          <cell r="Q134">
            <v>1.1695</v>
          </cell>
          <cell r="R134">
            <v>1.1475</v>
          </cell>
        </row>
        <row r="135">
          <cell r="A135">
            <v>37196</v>
          </cell>
          <cell r="B135">
            <v>2.7E-2</v>
          </cell>
          <cell r="C135">
            <v>121789.57974636897</v>
          </cell>
          <cell r="D135">
            <v>1.3748</v>
          </cell>
          <cell r="E135">
            <v>1.3591</v>
          </cell>
          <cell r="F135">
            <v>1.3398000000000001</v>
          </cell>
          <cell r="G135">
            <v>1.3205</v>
          </cell>
          <cell r="H135">
            <v>1.2927999999999999</v>
          </cell>
          <cell r="I135">
            <v>1.2891999999999999</v>
          </cell>
          <cell r="J135">
            <v>1.2735000000000001</v>
          </cell>
          <cell r="K135">
            <v>1.2625999999999999</v>
          </cell>
          <cell r="L135">
            <v>1.2565999999999999</v>
          </cell>
          <cell r="M135">
            <v>1.2434000000000001</v>
          </cell>
          <cell r="N135">
            <v>1.2301</v>
          </cell>
          <cell r="O135">
            <v>1.2204999999999999</v>
          </cell>
          <cell r="P135">
            <v>1.2048000000000001</v>
          </cell>
          <cell r="Q135">
            <v>1.1387</v>
          </cell>
          <cell r="R135">
            <v>1.1173999999999999</v>
          </cell>
        </row>
        <row r="136">
          <cell r="A136">
            <v>37226</v>
          </cell>
          <cell r="B136">
            <v>2.1999999999999999E-2</v>
          </cell>
          <cell r="C136">
            <v>124468.95050078908</v>
          </cell>
          <cell r="D136">
            <v>1.3452</v>
          </cell>
          <cell r="E136">
            <v>1.3298000000000001</v>
          </cell>
          <cell r="F136">
            <v>1.3109</v>
          </cell>
          <cell r="G136">
            <v>1.2921</v>
          </cell>
          <cell r="H136">
            <v>1.2648999999999999</v>
          </cell>
          <cell r="I136">
            <v>1.2614000000000001</v>
          </cell>
          <cell r="J136">
            <v>1.2461</v>
          </cell>
          <cell r="K136">
            <v>1.2355</v>
          </cell>
          <cell r="L136">
            <v>1.2296</v>
          </cell>
          <cell r="M136">
            <v>1.2166999999999999</v>
          </cell>
          <cell r="N136">
            <v>1.2037</v>
          </cell>
          <cell r="O136">
            <v>1.1941999999999999</v>
          </cell>
          <cell r="P136">
            <v>1.1789000000000001</v>
          </cell>
          <cell r="Q136">
            <v>1.1142000000000001</v>
          </cell>
          <cell r="R136">
            <v>1.0932999999999999</v>
          </cell>
        </row>
        <row r="137">
          <cell r="A137">
            <v>37257</v>
          </cell>
          <cell r="B137">
            <v>2.3E-2</v>
          </cell>
          <cell r="C137">
            <v>127331.73636230723</v>
          </cell>
          <cell r="D137">
            <v>1.3149</v>
          </cell>
          <cell r="E137">
            <v>1.2999000000000001</v>
          </cell>
          <cell r="F137">
            <v>1.2815000000000001</v>
          </cell>
          <cell r="G137">
            <v>1.2629999999999999</v>
          </cell>
          <cell r="H137">
            <v>1.2364999999999999</v>
          </cell>
          <cell r="I137">
            <v>1.2330000000000001</v>
          </cell>
          <cell r="J137">
            <v>1.2181</v>
          </cell>
          <cell r="K137">
            <v>1.2077</v>
          </cell>
          <cell r="L137">
            <v>1.2019</v>
          </cell>
          <cell r="M137">
            <v>1.1893</v>
          </cell>
          <cell r="N137">
            <v>1.1766000000000001</v>
          </cell>
          <cell r="O137">
            <v>1.1674</v>
          </cell>
          <cell r="P137">
            <v>1.1524000000000001</v>
          </cell>
          <cell r="Q137">
            <v>1.0891999999999999</v>
          </cell>
          <cell r="R137">
            <v>1.0687</v>
          </cell>
        </row>
        <row r="138">
          <cell r="A138">
            <v>37288</v>
          </cell>
          <cell r="B138">
            <v>1.2E-2</v>
          </cell>
          <cell r="C138">
            <v>128859.71719865492</v>
          </cell>
          <cell r="D138">
            <v>1.2992999999999999</v>
          </cell>
          <cell r="E138">
            <v>1.2845</v>
          </cell>
          <cell r="F138">
            <v>1.2663</v>
          </cell>
          <cell r="G138">
            <v>1.248</v>
          </cell>
          <cell r="H138">
            <v>1.2218</v>
          </cell>
          <cell r="I138">
            <v>1.2183999999999999</v>
          </cell>
          <cell r="J138">
            <v>1.2036</v>
          </cell>
          <cell r="K138">
            <v>1.1934</v>
          </cell>
          <cell r="L138">
            <v>1.1877</v>
          </cell>
          <cell r="M138">
            <v>1.1752</v>
          </cell>
          <cell r="N138">
            <v>1.1626000000000001</v>
          </cell>
          <cell r="O138">
            <v>1.1535</v>
          </cell>
          <cell r="P138">
            <v>1.1387</v>
          </cell>
          <cell r="Q138">
            <v>1.0762</v>
          </cell>
          <cell r="R138">
            <v>1.0561</v>
          </cell>
        </row>
        <row r="139">
          <cell r="A139">
            <v>37316</v>
          </cell>
          <cell r="B139">
            <v>4.0000000000000001E-3</v>
          </cell>
          <cell r="C139">
            <v>129375.15606744954</v>
          </cell>
          <cell r="D139">
            <v>1.2942</v>
          </cell>
          <cell r="E139">
            <v>1.2794000000000001</v>
          </cell>
          <cell r="F139">
            <v>1.2612000000000001</v>
          </cell>
          <cell r="G139">
            <v>1.2431000000000001</v>
          </cell>
          <cell r="H139">
            <v>1.2170000000000001</v>
          </cell>
          <cell r="I139">
            <v>1.2136</v>
          </cell>
          <cell r="J139">
            <v>1.1988000000000001</v>
          </cell>
          <cell r="K139">
            <v>1.1886000000000001</v>
          </cell>
          <cell r="L139">
            <v>1.1829000000000001</v>
          </cell>
          <cell r="M139">
            <v>1.1705000000000001</v>
          </cell>
          <cell r="N139">
            <v>1.1579999999999999</v>
          </cell>
          <cell r="O139">
            <v>1.1489</v>
          </cell>
          <cell r="P139">
            <v>1.1342000000000001</v>
          </cell>
          <cell r="Q139">
            <v>1.0720000000000001</v>
          </cell>
          <cell r="R139">
            <v>1.0519000000000001</v>
          </cell>
        </row>
        <row r="140">
          <cell r="A140">
            <v>37347</v>
          </cell>
          <cell r="B140">
            <v>0.02</v>
          </cell>
          <cell r="C140">
            <v>131962.65918879854</v>
          </cell>
          <cell r="D140">
            <v>1.2687999999999999</v>
          </cell>
          <cell r="E140">
            <v>1.2543</v>
          </cell>
          <cell r="F140">
            <v>1.2364999999999999</v>
          </cell>
          <cell r="G140">
            <v>1.2186999999999999</v>
          </cell>
          <cell r="H140">
            <v>1.1931</v>
          </cell>
          <cell r="I140">
            <v>1.1898</v>
          </cell>
          <cell r="J140">
            <v>1.1753</v>
          </cell>
          <cell r="K140">
            <v>1.1653</v>
          </cell>
          <cell r="L140">
            <v>1.1597</v>
          </cell>
          <cell r="M140">
            <v>1.1476</v>
          </cell>
          <cell r="N140">
            <v>1.1353</v>
          </cell>
          <cell r="O140">
            <v>1.1264000000000001</v>
          </cell>
          <cell r="P140">
            <v>1.1120000000000001</v>
          </cell>
          <cell r="Q140">
            <v>1.0508999999999999</v>
          </cell>
          <cell r="R140">
            <v>1.0311999999999999</v>
          </cell>
        </row>
        <row r="141">
          <cell r="A141">
            <v>37377</v>
          </cell>
          <cell r="B141">
            <v>1.9E-2</v>
          </cell>
          <cell r="C141">
            <v>134469.94971338572</v>
          </cell>
          <cell r="D141">
            <v>1.2451000000000001</v>
          </cell>
          <cell r="E141">
            <v>1.2309000000000001</v>
          </cell>
          <cell r="F141">
            <v>1.2134</v>
          </cell>
          <cell r="G141">
            <v>1.196</v>
          </cell>
          <cell r="H141">
            <v>1.1709000000000001</v>
          </cell>
          <cell r="I141">
            <v>1.1676</v>
          </cell>
          <cell r="J141">
            <v>1.1534</v>
          </cell>
          <cell r="K141">
            <v>1.1435999999999999</v>
          </cell>
          <cell r="L141">
            <v>1.1380999999999999</v>
          </cell>
          <cell r="M141">
            <v>1.1262000000000001</v>
          </cell>
          <cell r="N141">
            <v>1.1141000000000001</v>
          </cell>
          <cell r="O141">
            <v>1.1053999999999999</v>
          </cell>
          <cell r="P141">
            <v>1.0911999999999999</v>
          </cell>
          <cell r="Q141">
            <v>1.0313000000000001</v>
          </cell>
          <cell r="R141">
            <v>1.012</v>
          </cell>
        </row>
        <row r="142">
          <cell r="A142">
            <v>37408</v>
          </cell>
          <cell r="B142">
            <v>1.2E-2</v>
          </cell>
          <cell r="C142">
            <v>136083.58910994636</v>
          </cell>
          <cell r="D142">
            <v>1.2303999999999999</v>
          </cell>
          <cell r="E142">
            <v>1.2162999999999999</v>
          </cell>
          <cell r="F142">
            <v>1.1990000000000001</v>
          </cell>
          <cell r="G142">
            <v>1.1818</v>
          </cell>
          <cell r="H142">
            <v>1.157</v>
          </cell>
          <cell r="I142">
            <v>1.1536999999999999</v>
          </cell>
          <cell r="J142">
            <v>1.1396999999999999</v>
          </cell>
          <cell r="K142">
            <v>1.1299999999999999</v>
          </cell>
          <cell r="L142">
            <v>1.1246</v>
          </cell>
          <cell r="M142">
            <v>1.1128</v>
          </cell>
          <cell r="N142">
            <v>1.1009</v>
          </cell>
          <cell r="O142">
            <v>1.0923</v>
          </cell>
          <cell r="P142">
            <v>1.0783</v>
          </cell>
          <cell r="Q142">
            <v>1.0190999999999999</v>
          </cell>
          <cell r="R142">
            <v>1</v>
          </cell>
        </row>
        <row r="143">
          <cell r="A143">
            <v>37438</v>
          </cell>
          <cell r="B143">
            <v>5.0000000000000001E-3</v>
          </cell>
          <cell r="C143">
            <v>136764.0070554961</v>
          </cell>
          <cell r="D143">
            <v>1.2242</v>
          </cell>
          <cell r="E143">
            <v>1.2102999999999999</v>
          </cell>
          <cell r="F143">
            <v>1.1931</v>
          </cell>
          <cell r="G143">
            <v>1.1758999999999999</v>
          </cell>
          <cell r="H143">
            <v>1.1512</v>
          </cell>
          <cell r="I143">
            <v>1.1479999999999999</v>
          </cell>
          <cell r="J143">
            <v>1.1341000000000001</v>
          </cell>
          <cell r="K143">
            <v>1.1244000000000001</v>
          </cell>
          <cell r="L143">
            <v>1.119</v>
          </cell>
          <cell r="M143">
            <v>1.1073</v>
          </cell>
          <cell r="N143">
            <v>1.0953999999999999</v>
          </cell>
          <cell r="O143">
            <v>1.0869</v>
          </cell>
          <cell r="P143">
            <v>1.0729</v>
          </cell>
          <cell r="Q143">
            <v>1.014</v>
          </cell>
        </row>
        <row r="144">
          <cell r="A144">
            <v>37469</v>
          </cell>
          <cell r="B144">
            <v>8.0000000000000002E-3</v>
          </cell>
          <cell r="C144">
            <v>137858.11911194006</v>
          </cell>
          <cell r="D144">
            <v>1.2144999999999999</v>
          </cell>
          <cell r="E144">
            <v>1.2007000000000001</v>
          </cell>
          <cell r="F144">
            <v>1.1836</v>
          </cell>
          <cell r="G144">
            <v>1.1666000000000001</v>
          </cell>
          <cell r="H144">
            <v>1.1420999999999999</v>
          </cell>
          <cell r="I144">
            <v>1.1389</v>
          </cell>
          <cell r="J144">
            <v>1.1251</v>
          </cell>
          <cell r="K144">
            <v>1.1154999999999999</v>
          </cell>
          <cell r="L144">
            <v>1.1101000000000001</v>
          </cell>
          <cell r="M144">
            <v>1.0985</v>
          </cell>
          <cell r="N144">
            <v>1.0868</v>
          </cell>
          <cell r="O144">
            <v>1.0782</v>
          </cell>
          <cell r="P144">
            <v>1.0644</v>
          </cell>
          <cell r="Q144">
            <v>1.006</v>
          </cell>
        </row>
        <row r="145">
          <cell r="A145">
            <v>37500</v>
          </cell>
          <cell r="B145">
            <v>6.0000000000000001E-3</v>
          </cell>
          <cell r="C145">
            <v>138685.2678266117</v>
          </cell>
          <cell r="D145">
            <v>1.2073</v>
          </cell>
          <cell r="E145">
            <v>1.1935</v>
          </cell>
          <cell r="F145">
            <v>1.1766000000000001</v>
          </cell>
          <cell r="G145">
            <v>1.1596</v>
          </cell>
          <cell r="H145">
            <v>1.1353</v>
          </cell>
          <cell r="I145">
            <v>1.1321000000000001</v>
          </cell>
          <cell r="J145">
            <v>1.1183000000000001</v>
          </cell>
          <cell r="K145">
            <v>1.1088</v>
          </cell>
          <cell r="L145">
            <v>1.1034999999999999</v>
          </cell>
          <cell r="M145">
            <v>1.0919000000000001</v>
          </cell>
          <cell r="N145">
            <v>1.0803</v>
          </cell>
          <cell r="O145">
            <v>1.0718000000000001</v>
          </cell>
          <cell r="P145">
            <v>1.0581</v>
          </cell>
          <cell r="Q145">
            <v>1</v>
          </cell>
        </row>
        <row r="146">
          <cell r="A146">
            <v>37530</v>
          </cell>
          <cell r="B146">
            <v>1.6E-2</v>
          </cell>
          <cell r="C146">
            <v>140904.23211183748</v>
          </cell>
          <cell r="D146">
            <v>1.1882999999999999</v>
          </cell>
          <cell r="E146">
            <v>1.1747000000000001</v>
          </cell>
          <cell r="F146">
            <v>1.1579999999999999</v>
          </cell>
          <cell r="G146">
            <v>1.1414</v>
          </cell>
          <cell r="H146">
            <v>1.1173999999999999</v>
          </cell>
          <cell r="I146">
            <v>1.1143000000000001</v>
          </cell>
          <cell r="J146">
            <v>1.1007</v>
          </cell>
          <cell r="K146">
            <v>1.0913999999999999</v>
          </cell>
          <cell r="L146">
            <v>1.0861000000000001</v>
          </cell>
          <cell r="M146">
            <v>1.0747</v>
          </cell>
          <cell r="N146">
            <v>1.0632999999999999</v>
          </cell>
          <cell r="O146">
            <v>1.0548999999999999</v>
          </cell>
          <cell r="P146">
            <v>1.0414000000000001</v>
          </cell>
        </row>
        <row r="147">
          <cell r="A147">
            <v>37561</v>
          </cell>
          <cell r="B147">
            <v>2.5999999999999999E-2</v>
          </cell>
          <cell r="C147">
            <v>144567.74214674527</v>
          </cell>
          <cell r="D147">
            <v>1.1581999999999999</v>
          </cell>
          <cell r="E147">
            <v>1.1449</v>
          </cell>
          <cell r="F147">
            <v>1.1287</v>
          </cell>
          <cell r="G147">
            <v>1.1124000000000001</v>
          </cell>
          <cell r="H147">
            <v>1.0891</v>
          </cell>
          <cell r="I147">
            <v>1.0860000000000001</v>
          </cell>
          <cell r="J147">
            <v>1.0728</v>
          </cell>
          <cell r="K147">
            <v>1.0637000000000001</v>
          </cell>
          <cell r="L147">
            <v>1.0586</v>
          </cell>
          <cell r="M147">
            <v>1.0475000000000001</v>
          </cell>
          <cell r="N147">
            <v>1.0363</v>
          </cell>
          <cell r="O147">
            <v>1.0282</v>
          </cell>
          <cell r="P147">
            <v>1.0149999999999999</v>
          </cell>
        </row>
        <row r="148">
          <cell r="A148">
            <v>37591</v>
          </cell>
          <cell r="B148">
            <v>1.4999999999999999E-2</v>
          </cell>
          <cell r="C148">
            <v>146736.25827894645</v>
          </cell>
          <cell r="D148">
            <v>1.141</v>
          </cell>
          <cell r="E148">
            <v>1.1279999999999999</v>
          </cell>
          <cell r="F148">
            <v>1.1120000000000001</v>
          </cell>
          <cell r="G148">
            <v>1.0960000000000001</v>
          </cell>
          <cell r="H148">
            <v>1.073</v>
          </cell>
          <cell r="I148">
            <v>1.07</v>
          </cell>
          <cell r="J148">
            <v>1.0569999999999999</v>
          </cell>
          <cell r="K148">
            <v>1.048</v>
          </cell>
          <cell r="L148">
            <v>1.0429999999999999</v>
          </cell>
          <cell r="M148">
            <v>1.032</v>
          </cell>
          <cell r="N148">
            <v>1.0209999999999999</v>
          </cell>
          <cell r="O148">
            <v>1.0129999999999999</v>
          </cell>
          <cell r="P148">
            <v>1</v>
          </cell>
        </row>
        <row r="149">
          <cell r="A149">
            <v>37622</v>
          </cell>
          <cell r="B149">
            <v>1.2999999999999999E-2</v>
          </cell>
          <cell r="C149">
            <v>148643.82963657274</v>
          </cell>
          <cell r="D149">
            <v>1.1264000000000001</v>
          </cell>
          <cell r="E149">
            <v>1.1134999999999999</v>
          </cell>
          <cell r="F149">
            <v>1.0976999999999999</v>
          </cell>
          <cell r="G149">
            <v>1.0819000000000001</v>
          </cell>
          <cell r="H149">
            <v>1.0591999999999999</v>
          </cell>
          <cell r="I149">
            <v>1.0563</v>
          </cell>
          <cell r="J149">
            <v>1.0434000000000001</v>
          </cell>
          <cell r="K149">
            <v>1.0345</v>
          </cell>
          <cell r="L149">
            <v>1.0296000000000001</v>
          </cell>
          <cell r="M149">
            <v>1.0187999999999999</v>
          </cell>
          <cell r="N149">
            <v>1.0079</v>
          </cell>
          <cell r="O149">
            <v>1</v>
          </cell>
        </row>
        <row r="150">
          <cell r="A150">
            <v>37653</v>
          </cell>
          <cell r="B150">
            <v>7.9000000000000008E-3</v>
          </cell>
          <cell r="C150">
            <v>149818.11589070168</v>
          </cell>
          <cell r="D150">
            <v>1.1175999999999999</v>
          </cell>
          <cell r="E150">
            <v>1.1048</v>
          </cell>
          <cell r="F150">
            <v>1.0891</v>
          </cell>
          <cell r="G150">
            <v>1.0734999999999999</v>
          </cell>
          <cell r="H150">
            <v>1.0508999999999999</v>
          </cell>
          <cell r="I150">
            <v>1.048</v>
          </cell>
          <cell r="J150">
            <v>1.0351999999999999</v>
          </cell>
          <cell r="K150">
            <v>1.0264</v>
          </cell>
          <cell r="L150">
            <v>1.0215000000000001</v>
          </cell>
          <cell r="M150">
            <v>1.0107999999999999</v>
          </cell>
          <cell r="N150">
            <v>1</v>
          </cell>
        </row>
        <row r="151">
          <cell r="A151">
            <v>37681</v>
          </cell>
          <cell r="B151">
            <v>1.0800000000000001E-2</v>
          </cell>
          <cell r="C151">
            <v>151436.15154232125</v>
          </cell>
          <cell r="D151">
            <v>1.1055999999999999</v>
          </cell>
          <cell r="E151">
            <v>1.093</v>
          </cell>
          <cell r="F151">
            <v>1.0774999999999999</v>
          </cell>
          <cell r="G151">
            <v>1.0620000000000001</v>
          </cell>
          <cell r="H151">
            <v>1.0397000000000001</v>
          </cell>
          <cell r="I151">
            <v>1.0367999999999999</v>
          </cell>
          <cell r="J151">
            <v>1.0242</v>
          </cell>
          <cell r="K151">
            <v>1.0155000000000001</v>
          </cell>
          <cell r="L151">
            <v>1.0105999999999999</v>
          </cell>
          <cell r="M151">
            <v>1</v>
          </cell>
        </row>
        <row r="152">
          <cell r="A152">
            <v>37712</v>
          </cell>
          <cell r="B152">
            <v>1.06E-2</v>
          </cell>
          <cell r="C152">
            <v>153041.37474866986</v>
          </cell>
          <cell r="D152">
            <v>1.0940000000000001</v>
          </cell>
          <cell r="E152">
            <v>1.0814999999999999</v>
          </cell>
          <cell r="F152">
            <v>1.0662</v>
          </cell>
          <cell r="G152">
            <v>1.0508</v>
          </cell>
          <cell r="H152">
            <v>1.0287999999999999</v>
          </cell>
          <cell r="I152">
            <v>1.0259</v>
          </cell>
          <cell r="J152">
            <v>1.0134000000000001</v>
          </cell>
          <cell r="K152">
            <v>1.0047999999999999</v>
          </cell>
          <cell r="L152">
            <v>1</v>
          </cell>
        </row>
        <row r="153">
          <cell r="A153">
            <v>37742</v>
          </cell>
          <cell r="B153">
            <v>4.7999999999999996E-3</v>
          </cell>
          <cell r="C153">
            <v>153775.97334746347</v>
          </cell>
          <cell r="D153">
            <v>1.0888</v>
          </cell>
          <cell r="E153">
            <v>1.0764</v>
          </cell>
          <cell r="F153">
            <v>1.0610999999999999</v>
          </cell>
          <cell r="G153">
            <v>1.0458000000000001</v>
          </cell>
          <cell r="H153">
            <v>1.0239</v>
          </cell>
          <cell r="I153">
            <v>1.0209999999999999</v>
          </cell>
          <cell r="J153">
            <v>1.0085999999999999</v>
          </cell>
          <cell r="K153">
            <v>1</v>
          </cell>
        </row>
        <row r="154">
          <cell r="A154">
            <v>37773</v>
          </cell>
          <cell r="B154">
            <v>8.6E-3</v>
          </cell>
          <cell r="C154">
            <v>155098.44671825165</v>
          </cell>
          <cell r="D154">
            <v>1.0794999999999999</v>
          </cell>
          <cell r="E154">
            <v>1.0671999999999999</v>
          </cell>
          <cell r="F154">
            <v>1.052</v>
          </cell>
          <cell r="G154">
            <v>1.0368999999999999</v>
          </cell>
          <cell r="H154">
            <v>1.0150999999999999</v>
          </cell>
          <cell r="I154">
            <v>1.0123</v>
          </cell>
          <cell r="J154">
            <v>1</v>
          </cell>
        </row>
        <row r="155">
          <cell r="A155">
            <v>37803</v>
          </cell>
          <cell r="B155">
            <v>1.23E-2</v>
          </cell>
          <cell r="C155">
            <v>157006.15761288613</v>
          </cell>
          <cell r="D155">
            <v>1.0664</v>
          </cell>
          <cell r="E155">
            <v>1.0542</v>
          </cell>
          <cell r="F155">
            <v>1.0392999999999999</v>
          </cell>
          <cell r="G155">
            <v>1.0243</v>
          </cell>
          <cell r="H155">
            <v>1.0027999999999999</v>
          </cell>
          <cell r="I155">
            <v>1</v>
          </cell>
        </row>
        <row r="156">
          <cell r="A156">
            <v>37834</v>
          </cell>
          <cell r="B156">
            <v>2.8E-3</v>
          </cell>
          <cell r="C156">
            <v>157445.7748542022</v>
          </cell>
          <cell r="D156">
            <v>1.0633999999999999</v>
          </cell>
          <cell r="E156">
            <v>1.0512999999999999</v>
          </cell>
          <cell r="F156">
            <v>1.0364</v>
          </cell>
          <cell r="G156">
            <v>1.0215000000000001</v>
          </cell>
          <cell r="H156">
            <v>1</v>
          </cell>
        </row>
        <row r="157">
          <cell r="A157">
            <v>37865</v>
          </cell>
          <cell r="B157">
            <v>2.145E-2</v>
          </cell>
          <cell r="C157">
            <v>160822.98672482485</v>
          </cell>
          <cell r="D157">
            <v>1.0410999999999999</v>
          </cell>
          <cell r="E157">
            <v>1.0291999999999999</v>
          </cell>
          <cell r="F157">
            <v>1.0145999999999999</v>
          </cell>
          <cell r="G157">
            <v>1</v>
          </cell>
        </row>
        <row r="158">
          <cell r="A158">
            <v>37895</v>
          </cell>
          <cell r="B158">
            <v>1.46E-2</v>
          </cell>
          <cell r="C158">
            <v>163171.0023310073</v>
          </cell>
          <cell r="D158">
            <v>1.0261</v>
          </cell>
          <cell r="E158">
            <v>1.0144</v>
          </cell>
          <cell r="F158">
            <v>1</v>
          </cell>
        </row>
        <row r="159">
          <cell r="A159">
            <v>37926</v>
          </cell>
          <cell r="B159">
            <v>1.44E-2</v>
          </cell>
          <cell r="C159">
            <v>165520.6647645738</v>
          </cell>
          <cell r="D159">
            <v>1.0116000000000001</v>
          </cell>
          <cell r="E159">
            <v>1</v>
          </cell>
        </row>
        <row r="160">
          <cell r="A160">
            <v>37956</v>
          </cell>
          <cell r="B160">
            <v>1.155E-2</v>
          </cell>
          <cell r="C160">
            <v>167432.42844260464</v>
          </cell>
          <cell r="D160">
            <v>1</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CAPEX"/>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Income_&amp;_Services_Overview"/>
      <sheetName val="Rent_Income_2006"/>
      <sheetName val="Service_Charges_Income_2006_"/>
      <sheetName val="Budget_2006_Details"/>
      <sheetName val="Budget_2006_Subtotals"/>
      <sheetName val="IP_operating_result"/>
      <sheetName val="IP_Sales_&amp;_COS"/>
      <sheetName val="B1038-owner's_cost"/>
      <sheetName val="Rental_&amp;_Service_Charge_Income"/>
      <sheetName val="2006_Short_term_leases"/>
      <sheetName val="Security_2006-_formatka"/>
      <sheetName val="Security_Week_details"/>
      <sheetName val="cleaning_-_formatka"/>
      <sheetName val="B620_Failure_service"/>
      <sheetName val="water_&amp;_sewage"/>
      <sheetName val="water_&amp;_sewage_-_formatka"/>
      <sheetName val="electricity_-_formatka"/>
      <sheetName val="Budget_2006_Totals"/>
      <sheetName val="Budget_2007_Details"/>
      <sheetName val="Budget_2007_Subtotals_"/>
      <sheetName val="IP_operating_result_2007"/>
      <sheetName val="IP_Sales_&amp;_COS_2007"/>
      <sheetName val="B1038-owner's_cost_2007"/>
      <sheetName val="CAPEX_2007"/>
      <sheetName val="Rental_&amp;_Service_Charge_Inc2007"/>
      <sheetName val="2007_Short_term_leases"/>
      <sheetName val="Security_2007-_formatka_"/>
      <sheetName val="Security_Week_details_2007"/>
      <sheetName val="cleaning_-_formatka_2007"/>
      <sheetName val="B620_Failure_service_2007"/>
      <sheetName val="water_&amp;_sewage_2007"/>
      <sheetName val="water_&amp;_sewage_-_formatka_2007"/>
      <sheetName val="electricity_2007"/>
      <sheetName val="electricity_-_formatka_2007"/>
      <sheetName val="heating_2007"/>
      <sheetName val="Budget_2007_Totals_"/>
      <sheetName val="Budget_2008_Details"/>
      <sheetName val="Budget_2008_Subtotals__"/>
      <sheetName val="IP_operating_result_2008"/>
      <sheetName val="IP_Sales_&amp;_COS_2008"/>
      <sheetName val="B1038-owner's_cost_2008"/>
      <sheetName val="CAPEX_2008"/>
      <sheetName val="Rental_&amp;_Service_Charge_Inc_"/>
      <sheetName val="2008_Short_term_leases"/>
      <sheetName val="Security_2008-_formatka_"/>
      <sheetName val="Security_Week_details_2008"/>
      <sheetName val="cleaning_-_formatka_2008"/>
      <sheetName val="B620_Failure_service_2008"/>
      <sheetName val="water_&amp;_sewage_2008"/>
      <sheetName val="water_&amp;_sewage_-_formatka_2008_"/>
      <sheetName val="electricity_2008"/>
      <sheetName val="electricity_-_formatka_2008"/>
      <sheetName val="heating_2008"/>
      <sheetName val="Budget_2008_Totals_"/>
      <sheetName val="Budget_2009_Details"/>
      <sheetName val="Budget_2009_Subtotals"/>
      <sheetName val="IP_operating_result_2009"/>
      <sheetName val="IP_Sales_&amp;_COS_2009"/>
      <sheetName val="B1038-owner's_cost_2009"/>
      <sheetName val="CAPEX_2009"/>
      <sheetName val="Rental_&amp;_Service_Charge_Inc"/>
      <sheetName val="2009_Short_term_leases"/>
      <sheetName val="Security_2009-_formatka"/>
      <sheetName val="Security_Week_details_2009"/>
      <sheetName val="cleaning_-_formatka_2009"/>
      <sheetName val="B620_Failure_service_2009"/>
      <sheetName val="water_&amp;_sewage_2009"/>
      <sheetName val="water_&amp;_sewage_-_formatka_2009"/>
      <sheetName val="electricity_2009"/>
      <sheetName val="electricity_-_formatka_2009"/>
      <sheetName val="heating_2009"/>
      <sheetName val="Budget_2009_Totals"/>
      <sheetName val="Appendix 6 7 1 Bielsko - Budget"/>
      <sheetName val="Report table"/>
      <sheetName val="Bu"/>
      <sheetName val="Budget 2007"/>
      <sheetName val="Entities"/>
      <sheetName val="110"/>
      <sheetName val="Income_&amp;_Services_Overview1"/>
      <sheetName val="Rent_Income_20061"/>
      <sheetName val="Service_Charges_Income_2006_1"/>
      <sheetName val="Budget_2006_Details1"/>
      <sheetName val="Budget_2006_Subtotals1"/>
      <sheetName val="IP_operating_result1"/>
      <sheetName val="IP_Sales_&amp;_COS1"/>
      <sheetName val="B1038-owner's_cost1"/>
      <sheetName val="Rental_&amp;_Service_Charge_Income1"/>
      <sheetName val="2006_Short_term_leases1"/>
      <sheetName val="Security_2006-_formatka1"/>
      <sheetName val="Security_Week_details1"/>
      <sheetName val="cleaning_-_formatka1"/>
      <sheetName val="B620_Failure_service1"/>
      <sheetName val="water_&amp;_sewage1"/>
      <sheetName val="water_&amp;_sewage_-_formatka1"/>
      <sheetName val="electricity_-_formatka1"/>
      <sheetName val="Budget_2006_Totals1"/>
      <sheetName val="Budget_2007_Details1"/>
      <sheetName val="Budget_2007_Subtotals_1"/>
      <sheetName val="IP_operating_result_20071"/>
      <sheetName val="IP_Sales_&amp;_COS_20071"/>
      <sheetName val="B1038-owner's_cost_20071"/>
      <sheetName val="CAPEX_20071"/>
      <sheetName val="Rental_&amp;_Service_Charge_Inc2001"/>
      <sheetName val="2007_Short_term_leases1"/>
      <sheetName val="Security_2007-_formatka_1"/>
      <sheetName val="Security_Week_details_20071"/>
      <sheetName val="cleaning_-_formatka_20071"/>
      <sheetName val="B620_Failure_service_20071"/>
      <sheetName val="water_&amp;_sewage_20071"/>
      <sheetName val="water_&amp;_sewage_-_formatka_20071"/>
      <sheetName val="electricity_20071"/>
      <sheetName val="electricity_-_formatka_20071"/>
      <sheetName val="heating_20071"/>
      <sheetName val="Budget_2007_Totals_1"/>
      <sheetName val="Budget_2008_Details1"/>
      <sheetName val="Budget_2008_Subtotals__1"/>
      <sheetName val="IP_operating_result_20081"/>
      <sheetName val="IP_Sales_&amp;_COS_20081"/>
      <sheetName val="B1038-owner's_cost_20081"/>
      <sheetName val="CAPEX_20081"/>
      <sheetName val="Rental_&amp;_Service_Charge_Inc_1"/>
      <sheetName val="2008_Short_term_leases1"/>
      <sheetName val="Security_2008-_formatka_1"/>
      <sheetName val="Security_Week_details_20081"/>
      <sheetName val="cleaning_-_formatka_20081"/>
      <sheetName val="B620_Failure_service_20081"/>
      <sheetName val="water_&amp;_sewage_20081"/>
      <sheetName val="water_&amp;_sewage_-_formatka_20081"/>
      <sheetName val="electricity_20081"/>
      <sheetName val="electricity_-_formatka_20081"/>
      <sheetName val="heating_20081"/>
      <sheetName val="Budget_2008_Totals_1"/>
      <sheetName val="Budget_2009_Details1"/>
      <sheetName val="Budget_2009_Subtotals1"/>
      <sheetName val="IP_operating_result_20091"/>
      <sheetName val="IP_Sales_&amp;_COS_20091"/>
      <sheetName val="B1038-owner's_cost_20091"/>
      <sheetName val="CAPEX_20091"/>
      <sheetName val="Rental_&amp;_Service_Charge_Inc1"/>
      <sheetName val="2009_Short_term_leases1"/>
      <sheetName val="Security_2009-_formatka1"/>
      <sheetName val="Security_Week_details_20091"/>
      <sheetName val="cleaning_-_formatka_20091"/>
      <sheetName val="B620_Failure_service_20091"/>
      <sheetName val="water_&amp;_sewage_20091"/>
      <sheetName val="water_&amp;_sewage_-_formatka_20091"/>
      <sheetName val="electricity_20091"/>
      <sheetName val="electricity_-_formatka_20091"/>
      <sheetName val="heating_20091"/>
      <sheetName val="Budget_2009_Totals1"/>
      <sheetName val="Adana"/>
      <sheetName val="Icerenkoy"/>
      <sheetName val="Lead sheet"/>
      <sheetName val="B 2004"/>
      <sheetName val="Settings"/>
      <sheetName val="centralizator"/>
      <sheetName val="Share Prices"/>
      <sheetName val="invoices"/>
    </sheetNames>
    <sheetDataSet>
      <sheetData sheetId="0">
        <row r="5">
          <cell r="C5">
            <v>0.02</v>
          </cell>
        </row>
      </sheetData>
      <sheetData sheetId="1">
        <row r="5">
          <cell r="C5">
            <v>0.02</v>
          </cell>
        </row>
      </sheetData>
      <sheetData sheetId="2">
        <row r="5">
          <cell r="C5">
            <v>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5">
          <cell r="C5">
            <v>0.02</v>
          </cell>
        </row>
      </sheetData>
      <sheetData sheetId="38">
        <row r="5">
          <cell r="C5">
            <v>0.02</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5">
          <cell r="C5">
            <v>0.02</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CAPEX"/>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2009"/>
      <sheetName val="Sheet2"/>
      <sheetName val="ELENCO OPERATORI"/>
      <sheetName val="FATTURE SAN GIULIANO "/>
      <sheetName val="FATTURE GALLARATE"/>
      <sheetName val="PLANNIG SAN GIULIANO 04"/>
      <sheetName val="PLANNING GALLARATE 04"/>
      <sheetName val="Sheet1"/>
      <sheetName val="Temp. Lett. RIASSUNTO"/>
      <sheetName val="FEE VALUE"/>
      <sheetName val="T.L."/>
      <sheetName val="CASH FLOW FIT OUT PERIOD"/>
      <sheetName val="CASH FLOW OPENING DAY25.11.2006"/>
      <sheetName val="CASH FLOW DECEMBRIE"/>
      <sheetName val="CASH FLOW IANUARIE"/>
      <sheetName val="CASH FLOW FEBRUARIE"/>
      <sheetName val="CASH FLOW MARCH"/>
      <sheetName val="CASH FLOW APRIL"/>
      <sheetName val="CASH FLOW MAY"/>
      <sheetName val="Report JULY"/>
      <sheetName val="Tenancy Schedule"/>
      <sheetName val="Plan"/>
      <sheetName val="Invoiced Rent"/>
      <sheetName val="Invoiced Service Charge"/>
      <sheetName val="Invoiced Marketing"/>
      <sheetName val="Arrears 09.08.2007"/>
      <sheetName val="Service Charge-Budget"/>
      <sheetName val="Marketing-Budget"/>
      <sheetName val="Guarantees"/>
      <sheetName val="Insurance"/>
      <sheetName val="Traffice Monitoring"/>
      <sheetName val="Revenue Report"/>
      <sheetName val="Historical Rent Analysis"/>
      <sheetName val="Monthly Sales"/>
      <sheetName val="Letting situation"/>
      <sheetName val="Comparison"/>
      <sheetName val="Breakeven Analysis"/>
      <sheetName val="Pavel complet"/>
      <sheetName val="Turnover"/>
      <sheetName val="Criteria"/>
      <sheetName val="Ret_week"/>
      <sheetName val="Ret_Month"/>
      <sheetName val="February"/>
      <sheetName val="May"/>
      <sheetName val="June"/>
      <sheetName val="July"/>
      <sheetName val="August"/>
      <sheetName val="September"/>
      <sheetName val="October"/>
      <sheetName val="November"/>
      <sheetName val="December"/>
      <sheetName val="Ret_YTD"/>
      <sheetName val="Sheet3"/>
      <sheetName val="Sector_week"/>
      <sheetName val="Sector_month"/>
      <sheetName val="Sector_YTD"/>
      <sheetName val="Cust_week"/>
      <sheetName val="Cust_month"/>
      <sheetName val="Gr_sec"/>
      <sheetName val="chart - 2001-2003 total"/>
      <sheetName val="chart - 2001-2003 monthly"/>
      <sheetName val="Customers 2001-2003 total"/>
      <sheetName val="customers 2001-2003"/>
      <sheetName val="Management report"/>
      <sheetName val="Management report Marketing 1"/>
      <sheetName val="data 2"/>
      <sheetName val="Navigator"/>
      <sheetName val="Criterias"/>
      <sheetName val="Funding"/>
      <sheetName val="Dialog1"/>
      <sheetName val="MacroAssumptions"/>
      <sheetName val="LongTerm_Funding"/>
      <sheetName val="ShortTerm_Funding "/>
      <sheetName val="CoA_1998"/>
      <sheetName val="Statements"/>
      <sheetName val="Tax"/>
      <sheetName val="VAT"/>
      <sheetName val="Reals_RWA"/>
      <sheetName val="Nominals_RWA"/>
      <sheetName val="Input_Output"/>
      <sheetName val="GBud_Nom"/>
      <sheetName val="Deprec"/>
      <sheetName val="Module1"/>
      <sheetName val="Module2"/>
      <sheetName val="Module4"/>
      <sheetName val="2009-2010"/>
      <sheetName val="Fornetti"/>
      <sheetName val="Ral Com"/>
      <sheetName val="Ina "/>
      <sheetName val="Jolidon"/>
      <sheetName val="Ilotti"/>
      <sheetName val="Lion"/>
      <sheetName val="Orange "/>
      <sheetName val="Inmedio"/>
      <sheetName val="Arsis "/>
      <sheetName val="Veer"/>
      <sheetName val="Meli&amp;Melo"/>
      <sheetName val="Flo&amp;Jo "/>
      <sheetName val="Optica "/>
      <sheetName val="Leonardo"/>
      <sheetName val="BRD"/>
      <sheetName val="Top Clean"/>
      <sheetName val="Sensiblu"/>
      <sheetName val="Gimborn"/>
      <sheetName val="Intersport"/>
      <sheetName val="Comaur"/>
      <sheetName val="Centralizator"/>
      <sheetName val="Centralizator structura"/>
      <sheetName val="Note"/>
      <sheetName val="Prelims3.1"/>
      <sheetName val="Organizare de santier"/>
      <sheetName val="Staff3.2"/>
      <sheetName val="Management de proiect"/>
      <sheetName val="SSM"/>
      <sheetName val="Suprafete"/>
      <sheetName val="calcul cantitati"/>
      <sheetName val="Cantitati beton"/>
      <sheetName val="Cant.otel beton"/>
      <sheetName val="Cofraj"/>
      <sheetName val="Cant.struct.metalica"/>
      <sheetName val="Ancore chimice"/>
      <sheetName val="Balast"/>
      <sheetName val="Polistiren extrudat"/>
      <sheetName val="Preisspiegel"/>
      <sheetName val="Structura T1"/>
      <sheetName val="Structura T2"/>
      <sheetName val="Structura T3"/>
      <sheetName val="Structura T4"/>
      <sheetName val="Structura T5"/>
      <sheetName val="Structura T6"/>
      <sheetName val="Structura T7"/>
      <sheetName val="Structura T8"/>
      <sheetName val="Structura T9"/>
      <sheetName val="Structura S2- Club"/>
      <sheetName val="Structura Casa H10 (h.2.b)"/>
      <sheetName val="K - Kindergarden"/>
      <sheetName val="Arhitectura T5"/>
      <sheetName val="Arhitectura T9"/>
      <sheetName val="Arhitectura Casa H10 (h.2.b)"/>
      <sheetName val="Arhitectura S2- Club"/>
      <sheetName val="Report"/>
      <sheetName val="EUR QtQ"/>
      <sheetName val="TB 30.09.2012"/>
      <sheetName val="OFF BS"/>
      <sheetName val="Base Rent+Abatement"/>
      <sheetName val="BR+Abat_Submission"/>
      <sheetName val="Trial Balance"/>
      <sheetName val="0302_TB"/>
      <sheetName val="0301_TB (2)"/>
      <sheetName val="Table of Contents"/>
      <sheetName val="Operating Statement-A"/>
      <sheetName val="Operating St. year to date - A2"/>
      <sheetName val="Stmt of Net Assets-B"/>
      <sheetName val="Stmt of Operations-C"/>
      <sheetName val="Changes in Net Assets-D"/>
      <sheetName val="Variance Comments-E"/>
      <sheetName val="non oper exps - breakdown"/>
      <sheetName val="Building Operations-F"/>
      <sheetName val="Leasing status-G"/>
      <sheetName val="Rent Roll-H "/>
      <sheetName val="Tenant Rollover-I "/>
      <sheetName val="Cash Reconciliation-J"/>
      <sheetName val="Receivables - K"/>
      <sheetName val="Delinquency-L"/>
      <sheetName val="Bad Debt-M"/>
      <sheetName val="AP and Accrual Detail-N"/>
      <sheetName val="Notes Receivable-O"/>
      <sheetName val="Debt Schedule-P"/>
      <sheetName val="5 Year Rent-Q"/>
      <sheetName val="Deposits &amp; Guarantees-R"/>
      <sheetName val="Cashflow-T"/>
      <sheetName val="Trial Balance-U"/>
      <sheetName val="Tenant advance payments-V"/>
      <sheetName val="Other Liabilities0209-W"/>
      <sheetName val="budget"/>
      <sheetName val="DTZ-1 "/>
      <sheetName val="DTZ-2"/>
      <sheetName val="Management Fee"/>
      <sheetName val="Date"/>
      <sheetName val="Checking"/>
      <sheetName val="Cash flow support"/>
      <sheetName val="Summary"/>
      <sheetName val="Rates"/>
      <sheetName val="GEH1Obudai"/>
      <sheetName val="GEH1Obudai2"/>
      <sheetName val="GEH1LLC"/>
      <sheetName val="GEH1LLC2"/>
      <sheetName val="Lead Sheet"/>
      <sheetName val="Main Detail - Heitman in USD"/>
      <sheetName val="Main Detail - Heitman in PLN"/>
      <sheetName val="Main Detail - Heitman in EUR"/>
      <sheetName val="Base Rent Spreadsheet "/>
      <sheetName val="Expense Pass Through"/>
      <sheetName val="Tenant Escalation Spreadsheet"/>
      <sheetName val="2002vs.2003 comp "/>
      <sheetName val="Rollover Schedule "/>
      <sheetName val="Storage Revenue"/>
      <sheetName val="Parking Revenue"/>
      <sheetName val="Owners expenses"/>
      <sheetName val="CIT forecast"/>
      <sheetName val="Fixed and prepaid assets"/>
      <sheetName val="CI"/>
      <sheetName val="WDC - Total"/>
      <sheetName val="WDC - BPH DM 8.4 mln"/>
      <sheetName val="WDC - BPH DM 17.2 mln"/>
      <sheetName val="WDC - BPH DM 4.0 mln"/>
      <sheetName val="Non-oper USD"/>
      <sheetName val="ASSUMPTIONS"/>
      <sheetName val="Leasing Achvmt."/>
      <sheetName val="Template"/>
      <sheetName val="Message"/>
      <sheetName val="table data"/>
      <sheetName val="shpr&amp;vol"/>
      <sheetName val="EPRA's"/>
      <sheetName val="pr.rel.gr"/>
      <sheetName val="ratios"/>
      <sheetName val="Dutch Peers data"/>
      <sheetName val="Dutch Peers chart"/>
      <sheetName val="Total"/>
      <sheetName val="European peers chart"/>
      <sheetName val="LES_FMR"/>
      <sheetName val="Sales"/>
      <sheetName val="comments"/>
      <sheetName val="tabele BP"/>
      <sheetName val="av basket powierzchnie"/>
      <sheetName val="Face"/>
      <sheetName val="LA_Global"/>
      <sheetName val="M. assumptions"/>
      <sheetName val="Income face"/>
      <sheetName val="Income narrative"/>
      <sheetName val="RI Overview"/>
      <sheetName val="indeksy do AIS"/>
      <sheetName val="Assumptions1"/>
      <sheetName val="Workings"/>
      <sheetName val="Rent loss ERV"/>
      <sheetName val="BasicY1"/>
      <sheetName val="BasicExVacantY1"/>
      <sheetName val="BasicVacantY1"/>
      <sheetName val="BasicNewY1"/>
      <sheetName val="UnManagedY1"/>
      <sheetName val="ManagedY1"/>
      <sheetName val="ManagedIndxY1"/>
      <sheetName val="ManagedStepRentY1"/>
      <sheetName val="ManagedRentReductionY1"/>
      <sheetName val="ManagedIncentivesY1"/>
      <sheetName val="ManagedNewY1"/>
      <sheetName val="TotalY1"/>
      <sheetName val="BasicY2"/>
      <sheetName val="BasicExVacantY2"/>
      <sheetName val="BasicVacantY2"/>
      <sheetName val="BasicNewY2"/>
      <sheetName val="UnManagedY2"/>
      <sheetName val="ManagedY2"/>
      <sheetName val="ManagedIndxY2"/>
      <sheetName val="ManagedIncentivesY2"/>
      <sheetName val="ManagedStepRentY2"/>
      <sheetName val="ManagedRentReductionY2"/>
      <sheetName val="ManagedNewY2"/>
      <sheetName val="TotalY2"/>
      <sheetName val="BasicY3"/>
      <sheetName val="BasicExVacantY3"/>
      <sheetName val="BasicVacantY3"/>
      <sheetName val="BasicNewY3"/>
      <sheetName val="UnManagedY3"/>
      <sheetName val="ManagedY3"/>
      <sheetName val="ManagedIndxY3"/>
      <sheetName val="ManagedIncentivesY3"/>
      <sheetName val="ManagedStepRentY3"/>
      <sheetName val="ManagedRentReductionY3"/>
      <sheetName val="ManagedNewY3"/>
      <sheetName val="TotalY3"/>
      <sheetName val="BasicY4"/>
      <sheetName val="BasicExVacantY4"/>
      <sheetName val="BasicVacantY4"/>
      <sheetName val="BasicNewY4"/>
      <sheetName val="UnManagedY4"/>
      <sheetName val="ManagedY4"/>
      <sheetName val="ManagedStepRentY4"/>
      <sheetName val="ManagedIndxY4"/>
      <sheetName val="ManagedIncentivesY4"/>
      <sheetName val="ManagedRentReductionY4"/>
      <sheetName val="ManagedNewY4"/>
      <sheetName val="TotalY4"/>
      <sheetName val="Short Term Leases PLN"/>
      <sheetName val="Short Term Leases EUR"/>
      <sheetName val="Other income"/>
      <sheetName val="Expenses face"/>
      <sheetName val="Expenses narrative"/>
      <sheetName val="PUO"/>
      <sheetName val="Owner_s costs"/>
      <sheetName val="Opex face"/>
      <sheetName val="SCH narrative"/>
      <sheetName val="Area calculation"/>
      <sheetName val="Marketing assumption"/>
      <sheetName val="sch assumption"/>
      <sheetName val="Service charges 2014"/>
      <sheetName val="Service charges 2013 check"/>
      <sheetName val="2014-2017 CAPEX for Project pl "/>
      <sheetName val="2013 actual_forecast"/>
      <sheetName val="Service charges 2015"/>
      <sheetName val="Service charges 2016"/>
      <sheetName val="Service charges 2017"/>
      <sheetName val="Opex CBRE"/>
      <sheetName val="Opex comments"/>
      <sheetName val="B codes"/>
      <sheetName val="Security"/>
      <sheetName val="Cleaning"/>
      <sheetName val="Water _ Sewage"/>
      <sheetName val="Heating 2015"/>
      <sheetName val="Recharges face"/>
      <sheetName val="Recharges"/>
      <sheetName val="Marex face"/>
      <sheetName val="Marex narrative"/>
      <sheetName val="Marex"/>
      <sheetName val="Marketing"/>
      <sheetName val="Marketing reserves"/>
      <sheetName val="charts_NOI 2014 details"/>
      <sheetName val="charts_NOI 2014-2017"/>
      <sheetName val="charts - income 2014-2017"/>
      <sheetName val="charts - cost 2014-2017"/>
      <sheetName val="2013"/>
      <sheetName val="2014"/>
      <sheetName val="2015"/>
      <sheetName val="2016"/>
      <sheetName val="2017"/>
      <sheetName val="2018"/>
      <sheetName val="2019"/>
      <sheetName val="2020"/>
      <sheetName val="2021"/>
      <sheetName val="2022"/>
      <sheetName val="2023"/>
      <sheetName val="BasicY5"/>
      <sheetName val="BasicExVacantY5"/>
      <sheetName val="BasicVacantY5"/>
      <sheetName val="BasicNewY5"/>
      <sheetName val="UnManagedY5"/>
      <sheetName val="ManagedY5"/>
      <sheetName val="ManagedIndxY5"/>
      <sheetName val="ManagedIncentivesY5"/>
      <sheetName val="ManagedStepRentY5"/>
      <sheetName val="ManagedRentReductionY5"/>
      <sheetName val="ManagedNewY5"/>
      <sheetName val="TotalY5"/>
      <sheetName val="Budget_2007_Totals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5">
          <cell r="C5">
            <v>0.02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2">
          <cell r="A2" t="str">
            <v>LIMA S.N.C.</v>
          </cell>
        </row>
      </sheetData>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29">
          <cell r="E29" t="str">
            <v>Date</v>
          </cell>
        </row>
      </sheetData>
      <sheetData sheetId="115">
        <row r="29">
          <cell r="E29" t="str">
            <v>Date</v>
          </cell>
        </row>
      </sheetData>
      <sheetData sheetId="116" refreshError="1"/>
      <sheetData sheetId="117">
        <row r="29">
          <cell r="E29" t="str">
            <v>Date</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row r="10">
          <cell r="D10" t="str">
            <v>Statement Code</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ow r="87">
          <cell r="J87">
            <v>1100</v>
          </cell>
        </row>
      </sheetData>
      <sheetData sheetId="202">
        <row r="87">
          <cell r="J87">
            <v>1100</v>
          </cell>
        </row>
      </sheetData>
      <sheetData sheetId="203">
        <row r="87">
          <cell r="J87">
            <v>1100</v>
          </cell>
        </row>
      </sheetData>
      <sheetData sheetId="204">
        <row r="87">
          <cell r="J87">
            <v>1100</v>
          </cell>
        </row>
      </sheetData>
      <sheetData sheetId="205">
        <row r="87">
          <cell r="J87">
            <v>1100</v>
          </cell>
        </row>
      </sheetData>
      <sheetData sheetId="206">
        <row r="87">
          <cell r="J87">
            <v>1100</v>
          </cell>
        </row>
      </sheetData>
      <sheetData sheetId="207">
        <row r="87">
          <cell r="J87">
            <v>1100</v>
          </cell>
        </row>
      </sheetData>
      <sheetData sheetId="208">
        <row r="87">
          <cell r="J87">
            <v>1100</v>
          </cell>
        </row>
      </sheetData>
      <sheetData sheetId="209">
        <row r="87">
          <cell r="J87">
            <v>1100</v>
          </cell>
        </row>
      </sheetData>
      <sheetData sheetId="210">
        <row r="34">
          <cell r="J34">
            <v>35</v>
          </cell>
        </row>
      </sheetData>
      <sheetData sheetId="211">
        <row r="37">
          <cell r="J37">
            <v>16</v>
          </cell>
        </row>
      </sheetData>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ow r="15">
          <cell r="A15" t="str">
            <v>MI.01.01</v>
          </cell>
        </row>
      </sheetData>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ION"/>
      <sheetName val="BDREC"/>
      <sheetName val="TOTAL 2"/>
      <sheetName val="TOTAL ADV OUTS"/>
      <sheetName val="ADV.OUTSTANDING 2002"/>
      <sheetName val="ADV.OUTSTANDING 2003"/>
      <sheetName val="ADV. RECEIVABLES 2003"/>
      <sheetName val="ADV. RECEIVABLES 2002"/>
      <sheetName val="OUTS 1999-2000"/>
      <sheetName val="CLIENTS NO."/>
      <sheetName val="OVER 1000 USD PER CLIENT"/>
      <sheetName val="TOTAL OVER 1000 USD"/>
      <sheetName val="TOTAL"/>
      <sheetName val="TOTAL 2001-2002-2003"/>
      <sheetName val="PROBLEMATIC TENANTS"/>
      <sheetName val="2001"/>
      <sheetName val="2002"/>
      <sheetName val="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ng. 31.12. 2003"/>
      <sheetName val="REEVALUARE"/>
      <sheetName val="Disposals"/>
      <sheetName val="FAR -Intangible"/>
      <sheetName val="Own FA &amp; Intang. NOTE"/>
      <sheetName val="FAR -Tangible"/>
      <sheetName val="depn_idx"/>
    </sheetNames>
    <sheetDataSet>
      <sheetData sheetId="0" refreshError="1">
        <row r="8">
          <cell r="B8" t="str">
            <v>N00001</v>
          </cell>
          <cell r="C8" t="str">
            <v>SAM SOFTWARE</v>
          </cell>
          <cell r="D8">
            <v>36617</v>
          </cell>
          <cell r="E8">
            <v>33505300</v>
          </cell>
          <cell r="F8">
            <v>0</v>
          </cell>
          <cell r="G8">
            <v>33505300</v>
          </cell>
          <cell r="H8">
            <v>6811</v>
          </cell>
          <cell r="J8">
            <v>36</v>
          </cell>
          <cell r="K8">
            <v>36</v>
          </cell>
          <cell r="L8">
            <v>0</v>
          </cell>
          <cell r="M8">
            <v>29782492</v>
          </cell>
          <cell r="N8" t="str">
            <v>LS 12</v>
          </cell>
        </row>
        <row r="9">
          <cell r="B9" t="str">
            <v>N00002</v>
          </cell>
          <cell r="C9" t="str">
            <v>SAM SOFTWARE</v>
          </cell>
          <cell r="D9">
            <v>36647</v>
          </cell>
          <cell r="E9">
            <v>5058750</v>
          </cell>
          <cell r="F9">
            <v>0</v>
          </cell>
          <cell r="G9">
            <v>5058750</v>
          </cell>
          <cell r="H9">
            <v>6811</v>
          </cell>
          <cell r="J9">
            <v>36</v>
          </cell>
          <cell r="K9">
            <v>36</v>
          </cell>
          <cell r="L9">
            <v>0</v>
          </cell>
          <cell r="M9">
            <v>4356150</v>
          </cell>
          <cell r="N9" t="str">
            <v>LS 12</v>
          </cell>
        </row>
        <row r="10">
          <cell r="B10" t="str">
            <v>N00003</v>
          </cell>
          <cell r="C10" t="str">
            <v>PROGRAM LEASING PROGIPLUS</v>
          </cell>
          <cell r="D10">
            <v>36861</v>
          </cell>
          <cell r="E10">
            <v>86885538</v>
          </cell>
          <cell r="F10">
            <v>2413487</v>
          </cell>
          <cell r="G10">
            <v>86885538</v>
          </cell>
          <cell r="H10">
            <v>6811</v>
          </cell>
          <cell r="J10">
            <v>36</v>
          </cell>
          <cell r="K10">
            <v>36</v>
          </cell>
          <cell r="L10" t="str">
            <v>0*</v>
          </cell>
          <cell r="M10">
            <v>57923694</v>
          </cell>
          <cell r="N10" t="str">
            <v>LS 12</v>
          </cell>
        </row>
        <row r="11">
          <cell r="B11" t="str">
            <v>N00004</v>
          </cell>
          <cell r="C11" t="str">
            <v>PROGRAM LEGISLATIV LEGE 4 MONOPOST</v>
          </cell>
          <cell r="D11">
            <v>36892</v>
          </cell>
          <cell r="E11">
            <v>3956250</v>
          </cell>
          <cell r="F11">
            <v>109895</v>
          </cell>
          <cell r="G11">
            <v>3846355</v>
          </cell>
          <cell r="H11">
            <v>6811</v>
          </cell>
          <cell r="J11">
            <v>36</v>
          </cell>
          <cell r="K11">
            <v>35</v>
          </cell>
          <cell r="L11">
            <v>1</v>
          </cell>
          <cell r="M11">
            <v>2527608</v>
          </cell>
          <cell r="N11" t="str">
            <v>LS 12</v>
          </cell>
        </row>
        <row r="12">
          <cell r="B12" t="str">
            <v>N00005</v>
          </cell>
          <cell r="C12" t="str">
            <v>PROGRAM LEASING PROGIPLUS</v>
          </cell>
          <cell r="D12">
            <v>36982</v>
          </cell>
          <cell r="E12">
            <v>151613000</v>
          </cell>
          <cell r="F12">
            <v>4211472</v>
          </cell>
          <cell r="G12">
            <v>134767112</v>
          </cell>
          <cell r="H12">
            <v>6811</v>
          </cell>
          <cell r="J12">
            <v>36</v>
          </cell>
          <cell r="K12">
            <v>32</v>
          </cell>
          <cell r="L12">
            <v>4</v>
          </cell>
          <cell r="M12">
            <v>84229448</v>
          </cell>
          <cell r="N12" t="str">
            <v>LS 12</v>
          </cell>
        </row>
        <row r="13">
          <cell r="B13" t="str">
            <v>N00006</v>
          </cell>
          <cell r="C13" t="str">
            <v>PROGRAM LEASING PROGIPLUS</v>
          </cell>
          <cell r="D13">
            <v>37012</v>
          </cell>
          <cell r="E13">
            <v>70585000</v>
          </cell>
          <cell r="F13">
            <v>1960694</v>
          </cell>
          <cell r="G13">
            <v>60781530</v>
          </cell>
          <cell r="H13">
            <v>6811</v>
          </cell>
          <cell r="J13">
            <v>36</v>
          </cell>
          <cell r="K13">
            <v>31</v>
          </cell>
          <cell r="L13">
            <v>5</v>
          </cell>
          <cell r="M13">
            <v>37253202</v>
          </cell>
          <cell r="N13" t="str">
            <v>LS 12</v>
          </cell>
        </row>
        <row r="14">
          <cell r="B14" t="str">
            <v>N00007</v>
          </cell>
          <cell r="C14" t="str">
            <v>PROGRAM LEASING PROGIPLUS</v>
          </cell>
          <cell r="D14">
            <v>37073</v>
          </cell>
          <cell r="E14">
            <v>145800000</v>
          </cell>
          <cell r="F14">
            <v>4050000</v>
          </cell>
          <cell r="G14">
            <v>117450000</v>
          </cell>
          <cell r="H14">
            <v>6811</v>
          </cell>
          <cell r="J14">
            <v>36</v>
          </cell>
          <cell r="K14">
            <v>29</v>
          </cell>
          <cell r="L14">
            <v>7</v>
          </cell>
          <cell r="M14">
            <v>68850000</v>
          </cell>
          <cell r="N14" t="str">
            <v>LS 12</v>
          </cell>
        </row>
        <row r="15">
          <cell r="B15" t="str">
            <v>N00008</v>
          </cell>
          <cell r="C15" t="str">
            <v>UPGRADE LEGE 4</v>
          </cell>
          <cell r="D15">
            <v>37165</v>
          </cell>
          <cell r="E15">
            <v>3089000</v>
          </cell>
          <cell r="F15">
            <v>85805</v>
          </cell>
          <cell r="G15">
            <v>2230950</v>
          </cell>
          <cell r="H15">
            <v>6811</v>
          </cell>
          <cell r="J15">
            <v>36</v>
          </cell>
          <cell r="K15">
            <v>26</v>
          </cell>
          <cell r="L15">
            <v>10</v>
          </cell>
          <cell r="M15">
            <v>1201284</v>
          </cell>
          <cell r="N15" t="str">
            <v>LS 12</v>
          </cell>
        </row>
        <row r="16">
          <cell r="B16" t="str">
            <v>N00009</v>
          </cell>
          <cell r="C16" t="str">
            <v>MICROSOFT OFFICE SMALL BUSSINES,UPGRA</v>
          </cell>
          <cell r="D16">
            <v>37165</v>
          </cell>
          <cell r="E16">
            <v>27590000</v>
          </cell>
          <cell r="F16">
            <v>766389</v>
          </cell>
          <cell r="G16">
            <v>19926114</v>
          </cell>
          <cell r="H16">
            <v>6811</v>
          </cell>
          <cell r="J16">
            <v>36</v>
          </cell>
          <cell r="K16">
            <v>26</v>
          </cell>
          <cell r="L16">
            <v>10</v>
          </cell>
          <cell r="M16">
            <v>10729446</v>
          </cell>
          <cell r="N16" t="str">
            <v>LS 12</v>
          </cell>
        </row>
        <row r="17">
          <cell r="B17" t="str">
            <v>N00010</v>
          </cell>
          <cell r="C17" t="str">
            <v>PROGRAM LEASING PROGIPLUS</v>
          </cell>
          <cell r="D17">
            <v>37165</v>
          </cell>
          <cell r="E17">
            <v>100219175</v>
          </cell>
          <cell r="F17">
            <v>2783866</v>
          </cell>
          <cell r="G17">
            <v>72380516</v>
          </cell>
          <cell r="H17">
            <v>6811</v>
          </cell>
          <cell r="J17">
            <v>36</v>
          </cell>
          <cell r="K17">
            <v>26</v>
          </cell>
          <cell r="L17">
            <v>10</v>
          </cell>
          <cell r="M17">
            <v>38974124</v>
          </cell>
          <cell r="N17" t="str">
            <v>LS 12</v>
          </cell>
        </row>
        <row r="18">
          <cell r="B18" t="str">
            <v>N00012</v>
          </cell>
          <cell r="C18" t="str">
            <v>BACK OFFICE - SERVER</v>
          </cell>
          <cell r="D18">
            <v>36617</v>
          </cell>
          <cell r="E18">
            <v>49565714</v>
          </cell>
          <cell r="F18">
            <v>0</v>
          </cell>
          <cell r="G18">
            <v>49565714</v>
          </cell>
          <cell r="H18">
            <v>6811</v>
          </cell>
          <cell r="J18">
            <v>36</v>
          </cell>
          <cell r="K18">
            <v>36</v>
          </cell>
          <cell r="L18">
            <v>0</v>
          </cell>
          <cell r="M18">
            <v>44058414</v>
          </cell>
          <cell r="N18" t="str">
            <v>LS 12</v>
          </cell>
        </row>
        <row r="19">
          <cell r="B19" t="str">
            <v>N00013</v>
          </cell>
          <cell r="C19" t="str">
            <v>PROGRAM EVIDENTA MIJLOACE FIXE</v>
          </cell>
          <cell r="D19">
            <v>37226</v>
          </cell>
          <cell r="E19">
            <v>25329600</v>
          </cell>
          <cell r="F19">
            <v>703600</v>
          </cell>
          <cell r="G19">
            <v>16886400</v>
          </cell>
          <cell r="H19">
            <v>6811</v>
          </cell>
          <cell r="J19">
            <v>36</v>
          </cell>
          <cell r="K19">
            <v>24</v>
          </cell>
          <cell r="L19">
            <v>12</v>
          </cell>
          <cell r="M19">
            <v>8443200</v>
          </cell>
          <cell r="N19" t="str">
            <v>LS 12</v>
          </cell>
        </row>
        <row r="20">
          <cell r="B20" t="str">
            <v>N00014</v>
          </cell>
          <cell r="C20" t="str">
            <v>PROGRAME DE CONVERSIE EURO</v>
          </cell>
          <cell r="D20">
            <v>37226</v>
          </cell>
          <cell r="E20">
            <v>47126985</v>
          </cell>
          <cell r="F20">
            <v>1309083</v>
          </cell>
          <cell r="G20">
            <v>31417992</v>
          </cell>
          <cell r="H20">
            <v>6811</v>
          </cell>
          <cell r="J20">
            <v>36</v>
          </cell>
          <cell r="K20">
            <v>24</v>
          </cell>
          <cell r="L20">
            <v>12</v>
          </cell>
          <cell r="M20">
            <v>15708996</v>
          </cell>
          <cell r="N20" t="str">
            <v>LS 12</v>
          </cell>
        </row>
        <row r="21">
          <cell r="B21" t="str">
            <v>N00015</v>
          </cell>
          <cell r="C21" t="str">
            <v>DEZVOLTARE PROGRAME LEASING</v>
          </cell>
          <cell r="D21">
            <v>37226</v>
          </cell>
          <cell r="E21">
            <v>32541024</v>
          </cell>
          <cell r="F21">
            <v>903917</v>
          </cell>
          <cell r="G21">
            <v>21694020</v>
          </cell>
          <cell r="H21">
            <v>6811</v>
          </cell>
          <cell r="J21">
            <v>36</v>
          </cell>
          <cell r="K21">
            <v>24</v>
          </cell>
          <cell r="L21">
            <v>12</v>
          </cell>
          <cell r="M21">
            <v>10847016</v>
          </cell>
          <cell r="N21" t="str">
            <v>LS 12</v>
          </cell>
        </row>
        <row r="22">
          <cell r="B22" t="str">
            <v>N00016</v>
          </cell>
          <cell r="C22" t="str">
            <v>LICENTE DE IMPLEMENTARE CRISOFT</v>
          </cell>
          <cell r="D22">
            <v>37316</v>
          </cell>
          <cell r="E22">
            <v>610388523</v>
          </cell>
          <cell r="F22">
            <v>16955237</v>
          </cell>
          <cell r="G22">
            <v>356059977</v>
          </cell>
          <cell r="H22">
            <v>68110001</v>
          </cell>
          <cell r="J22">
            <v>36</v>
          </cell>
          <cell r="K22">
            <v>21</v>
          </cell>
          <cell r="L22">
            <v>15</v>
          </cell>
          <cell r="M22">
            <v>152597133</v>
          </cell>
          <cell r="N22" t="str">
            <v>RL 12</v>
          </cell>
        </row>
        <row r="23">
          <cell r="B23" t="str">
            <v>N00017</v>
          </cell>
          <cell r="C23" t="str">
            <v>LICENTE CRISOFT</v>
          </cell>
          <cell r="D23">
            <v>37530</v>
          </cell>
          <cell r="E23">
            <v>682629191</v>
          </cell>
          <cell r="F23">
            <v>18961922</v>
          </cell>
          <cell r="G23">
            <v>265466908</v>
          </cell>
          <cell r="H23">
            <v>68110001</v>
          </cell>
          <cell r="J23">
            <v>36</v>
          </cell>
          <cell r="K23">
            <v>14</v>
          </cell>
          <cell r="L23">
            <v>22</v>
          </cell>
          <cell r="M23">
            <v>37923844</v>
          </cell>
          <cell r="N23" t="str">
            <v>GR 12</v>
          </cell>
        </row>
        <row r="24">
          <cell r="B24" t="str">
            <v>N00018</v>
          </cell>
          <cell r="C24" t="str">
            <v>OFFICE XP PRO LOCALIZED OLP</v>
          </cell>
          <cell r="D24">
            <v>37865</v>
          </cell>
          <cell r="E24">
            <v>13300800</v>
          </cell>
          <cell r="F24">
            <v>369467</v>
          </cell>
          <cell r="G24">
            <v>1108401</v>
          </cell>
          <cell r="H24">
            <v>2808</v>
          </cell>
          <cell r="J24">
            <v>36</v>
          </cell>
          <cell r="K24">
            <v>3</v>
          </cell>
          <cell r="L24">
            <v>33</v>
          </cell>
          <cell r="M24">
            <v>0</v>
          </cell>
          <cell r="N24" t="str">
            <v>RL 12</v>
          </cell>
        </row>
        <row r="25">
          <cell r="B25" t="str">
            <v>N00019</v>
          </cell>
          <cell r="C25" t="str">
            <v>OFFICE XP PRO LOCALIZED OLP</v>
          </cell>
          <cell r="D25">
            <v>37865</v>
          </cell>
          <cell r="E25">
            <v>13300800</v>
          </cell>
          <cell r="F25">
            <v>369467</v>
          </cell>
          <cell r="G25">
            <v>1108401</v>
          </cell>
          <cell r="H25">
            <v>2808</v>
          </cell>
          <cell r="J25">
            <v>36</v>
          </cell>
          <cell r="K25">
            <v>3</v>
          </cell>
          <cell r="L25">
            <v>33</v>
          </cell>
          <cell r="M25">
            <v>0</v>
          </cell>
          <cell r="N25" t="str">
            <v>RL 12</v>
          </cell>
        </row>
        <row r="26">
          <cell r="B26" t="str">
            <v>N00020</v>
          </cell>
          <cell r="C26" t="str">
            <v>OFFICE XP PRO LOCALIZED OLP</v>
          </cell>
          <cell r="D26">
            <v>37865</v>
          </cell>
          <cell r="E26">
            <v>13300800</v>
          </cell>
          <cell r="F26">
            <v>369467</v>
          </cell>
          <cell r="G26">
            <v>1108401</v>
          </cell>
          <cell r="H26">
            <v>2808</v>
          </cell>
          <cell r="J26">
            <v>36</v>
          </cell>
          <cell r="K26">
            <v>3</v>
          </cell>
          <cell r="L26">
            <v>33</v>
          </cell>
          <cell r="M26">
            <v>0</v>
          </cell>
          <cell r="N26" t="str">
            <v>RL 12</v>
          </cell>
        </row>
        <row r="27">
          <cell r="B27" t="str">
            <v>N00021</v>
          </cell>
          <cell r="C27" t="str">
            <v>OFFICE XP PRO LOCALIZED OLP</v>
          </cell>
          <cell r="D27">
            <v>37865</v>
          </cell>
          <cell r="E27">
            <v>13300800</v>
          </cell>
          <cell r="F27">
            <v>369467</v>
          </cell>
          <cell r="G27">
            <v>1108401</v>
          </cell>
          <cell r="H27">
            <v>2808</v>
          </cell>
          <cell r="J27">
            <v>36</v>
          </cell>
          <cell r="K27">
            <v>3</v>
          </cell>
          <cell r="L27">
            <v>33</v>
          </cell>
          <cell r="M27">
            <v>0</v>
          </cell>
          <cell r="N27" t="str">
            <v>RL 12</v>
          </cell>
        </row>
        <row r="28">
          <cell r="B28" t="str">
            <v>N00022</v>
          </cell>
          <cell r="C28" t="str">
            <v>OFFICE XP PRO LOCALIZED OLP</v>
          </cell>
          <cell r="D28">
            <v>37865</v>
          </cell>
          <cell r="E28">
            <v>13300800</v>
          </cell>
          <cell r="F28">
            <v>369467</v>
          </cell>
          <cell r="G28">
            <v>1108401</v>
          </cell>
          <cell r="H28">
            <v>2808</v>
          </cell>
          <cell r="J28">
            <v>36</v>
          </cell>
          <cell r="K28">
            <v>3</v>
          </cell>
          <cell r="L28">
            <v>33</v>
          </cell>
          <cell r="M28">
            <v>0</v>
          </cell>
          <cell r="N28" t="str">
            <v>RL 12</v>
          </cell>
        </row>
        <row r="29">
          <cell r="B29" t="str">
            <v>N00023</v>
          </cell>
          <cell r="C29" t="str">
            <v>OFFICE XP PRO LOCALIZED OLP</v>
          </cell>
          <cell r="D29">
            <v>37865</v>
          </cell>
          <cell r="E29">
            <v>13300800</v>
          </cell>
          <cell r="F29">
            <v>369467</v>
          </cell>
          <cell r="G29">
            <v>1108401</v>
          </cell>
          <cell r="H29">
            <v>2808</v>
          </cell>
          <cell r="J29">
            <v>36</v>
          </cell>
          <cell r="K29">
            <v>3</v>
          </cell>
          <cell r="L29">
            <v>33</v>
          </cell>
          <cell r="M29">
            <v>0</v>
          </cell>
          <cell r="N29" t="str">
            <v>RL 12</v>
          </cell>
        </row>
        <row r="30">
          <cell r="B30" t="str">
            <v>N00024</v>
          </cell>
          <cell r="C30" t="str">
            <v>OFFICE XP PRO LOCALIZED OLP</v>
          </cell>
          <cell r="D30">
            <v>37865</v>
          </cell>
          <cell r="E30">
            <v>13300800</v>
          </cell>
          <cell r="F30">
            <v>369467</v>
          </cell>
          <cell r="G30">
            <v>1108401</v>
          </cell>
          <cell r="H30">
            <v>2808</v>
          </cell>
          <cell r="J30">
            <v>36</v>
          </cell>
          <cell r="K30">
            <v>3</v>
          </cell>
          <cell r="L30">
            <v>33</v>
          </cell>
          <cell r="M30">
            <v>0</v>
          </cell>
          <cell r="N30" t="str">
            <v>RL 12</v>
          </cell>
        </row>
        <row r="31">
          <cell r="B31" t="str">
            <v>N00025</v>
          </cell>
          <cell r="C31" t="str">
            <v>OFFICE XP PRO LOCALIZED OLP</v>
          </cell>
          <cell r="D31">
            <v>37865</v>
          </cell>
          <cell r="E31">
            <v>13300800</v>
          </cell>
          <cell r="F31">
            <v>369467</v>
          </cell>
          <cell r="G31">
            <v>1108401</v>
          </cell>
          <cell r="H31">
            <v>2808</v>
          </cell>
          <cell r="J31">
            <v>36</v>
          </cell>
          <cell r="K31">
            <v>3</v>
          </cell>
          <cell r="L31">
            <v>33</v>
          </cell>
          <cell r="M31">
            <v>0</v>
          </cell>
          <cell r="N31" t="str">
            <v>RL 12</v>
          </cell>
        </row>
        <row r="32">
          <cell r="B32" t="str">
            <v>N00026</v>
          </cell>
          <cell r="C32" t="str">
            <v>OFFICE XP PRO LOCALIZED OLP</v>
          </cell>
          <cell r="D32">
            <v>37865</v>
          </cell>
          <cell r="E32">
            <v>13300800</v>
          </cell>
          <cell r="F32">
            <v>369467</v>
          </cell>
          <cell r="G32">
            <v>1108401</v>
          </cell>
          <cell r="H32">
            <v>2808</v>
          </cell>
          <cell r="J32">
            <v>36</v>
          </cell>
          <cell r="K32">
            <v>3</v>
          </cell>
          <cell r="L32">
            <v>33</v>
          </cell>
          <cell r="M32">
            <v>0</v>
          </cell>
          <cell r="N32" t="str">
            <v>RL 12</v>
          </cell>
        </row>
        <row r="33">
          <cell r="B33" t="str">
            <v>N00027</v>
          </cell>
          <cell r="C33" t="str">
            <v>OFFICE XP PRO LOCALIZED OLP</v>
          </cell>
          <cell r="D33">
            <v>37865</v>
          </cell>
          <cell r="E33">
            <v>13300800</v>
          </cell>
          <cell r="F33">
            <v>369467</v>
          </cell>
          <cell r="G33">
            <v>1108401</v>
          </cell>
          <cell r="H33">
            <v>2808</v>
          </cell>
          <cell r="J33">
            <v>36</v>
          </cell>
          <cell r="K33">
            <v>3</v>
          </cell>
          <cell r="L33">
            <v>33</v>
          </cell>
          <cell r="M33">
            <v>0</v>
          </cell>
          <cell r="N33" t="str">
            <v>RL 12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yr"/>
      <sheetName val="15 yr loan"/>
    </sheetNames>
    <sheetDataSet>
      <sheetData sheetId="0">
        <row r="21">
          <cell r="I21">
            <v>693400.96</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last year"/>
      <sheetName val="budget"/>
      <sheetName val="actual"/>
      <sheetName val="E"/>
      <sheetName val="F"/>
      <sheetName val="G"/>
      <sheetName val="0.09"/>
      <sheetName val="0.10"/>
      <sheetName val="0.11"/>
      <sheetName val="0.12"/>
      <sheetName val="0.13"/>
      <sheetName val="0.15"/>
      <sheetName val="1.00"/>
      <sheetName val="1.10"/>
      <sheetName val="1.20"/>
      <sheetName val="1.21"/>
      <sheetName val="1.22"/>
      <sheetName val="1.23"/>
      <sheetName val="1.24"/>
      <sheetName val="1.25"/>
      <sheetName val="1.26"/>
      <sheetName val="1.30"/>
      <sheetName val="1.31"/>
      <sheetName val="1.32"/>
      <sheetName val="1.33"/>
      <sheetName val="1.40"/>
      <sheetName val="1.50"/>
      <sheetName val="1.51"/>
      <sheetName val="1.52"/>
      <sheetName val="2.00"/>
      <sheetName val="2.10"/>
      <sheetName val="2.11"/>
      <sheetName val="2.30"/>
      <sheetName val="2.40"/>
      <sheetName val="2.50"/>
      <sheetName val="2.51"/>
      <sheetName val="2.60"/>
      <sheetName val="2.61"/>
      <sheetName val="3.00"/>
      <sheetName val="3.01"/>
      <sheetName val="3.02"/>
      <sheetName val="3.10"/>
      <sheetName val="3.11"/>
      <sheetName val="3.12"/>
      <sheetName val="3.20"/>
      <sheetName val="4.00"/>
      <sheetName val="4.10"/>
      <sheetName val="4.20a"/>
      <sheetName val="4.20b"/>
      <sheetName val="4.30"/>
      <sheetName val="4.40"/>
      <sheetName val="5.00"/>
      <sheetName val="5.40"/>
      <sheetName val="5.50"/>
    </sheetNames>
    <sheetDataSet>
      <sheetData sheetId="0">
        <row r="7">
          <cell r="D7">
            <v>2006</v>
          </cell>
        </row>
        <row r="10">
          <cell r="D10">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amp;L"/>
      <sheetName val="Jan"/>
      <sheetName val="Feb"/>
      <sheetName val="Mar"/>
      <sheetName val="Apr"/>
      <sheetName val="May"/>
      <sheetName val="Jun"/>
      <sheetName val="Jul"/>
      <sheetName val="Aug"/>
      <sheetName val="Sep"/>
      <sheetName val="Oct"/>
      <sheetName val="Nov"/>
      <sheetName val="Dec"/>
      <sheetName val="OMF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CONT</v>
          </cell>
          <cell r="B1" t="str">
            <v>DENUMIRE</v>
          </cell>
          <cell r="C1" t="str">
            <v>SOLDIN_DB</v>
          </cell>
          <cell r="D1" t="str">
            <v>SOLDIN_CR</v>
          </cell>
          <cell r="E1" t="str">
            <v>RULPREC_DB</v>
          </cell>
          <cell r="F1" t="str">
            <v>RULPREC_CR</v>
          </cell>
          <cell r="G1" t="str">
            <v>RULCUR_DB</v>
          </cell>
          <cell r="H1" t="str">
            <v>RULCUR_CR</v>
          </cell>
          <cell r="I1" t="str">
            <v>TOTRUL_DB</v>
          </cell>
          <cell r="J1" t="str">
            <v>TOTRUL_CR</v>
          </cell>
          <cell r="K1" t="str">
            <v>TOTSUM_DB</v>
          </cell>
          <cell r="L1" t="str">
            <v>TOTSUM_CR</v>
          </cell>
          <cell r="M1" t="str">
            <v>SOLDFIN_DB</v>
          </cell>
          <cell r="N1" t="str">
            <v>SOLDFIN_CR</v>
          </cell>
        </row>
        <row r="2">
          <cell r="A2" t="str">
            <v>1011</v>
          </cell>
          <cell r="B2" t="str">
            <v>CAPITAL SUBSCRIS NEVARS.</v>
          </cell>
          <cell r="C2">
            <v>0</v>
          </cell>
          <cell r="D2">
            <v>12066797000</v>
          </cell>
          <cell r="E2">
            <v>15026200</v>
          </cell>
          <cell r="F2">
            <v>0</v>
          </cell>
          <cell r="G2">
            <v>0</v>
          </cell>
          <cell r="H2">
            <v>0</v>
          </cell>
          <cell r="I2">
            <v>15026200</v>
          </cell>
          <cell r="J2">
            <v>0</v>
          </cell>
          <cell r="K2">
            <v>15026200</v>
          </cell>
          <cell r="L2">
            <v>12066797000</v>
          </cell>
          <cell r="M2">
            <v>0</v>
          </cell>
          <cell r="N2">
            <v>12051770800</v>
          </cell>
        </row>
        <row r="3">
          <cell r="A3" t="str">
            <v>1012</v>
          </cell>
          <cell r="B3" t="str">
            <v>CAPITAL SUBSCRIS VARSAT</v>
          </cell>
          <cell r="C3">
            <v>0</v>
          </cell>
          <cell r="D3">
            <v>67780281000</v>
          </cell>
          <cell r="E3">
            <v>0</v>
          </cell>
          <cell r="F3">
            <v>15026200</v>
          </cell>
          <cell r="G3">
            <v>0</v>
          </cell>
          <cell r="H3">
            <v>0</v>
          </cell>
          <cell r="I3">
            <v>0</v>
          </cell>
          <cell r="J3">
            <v>15026200</v>
          </cell>
          <cell r="K3">
            <v>0</v>
          </cell>
          <cell r="L3">
            <v>67795307200</v>
          </cell>
          <cell r="M3">
            <v>0</v>
          </cell>
          <cell r="N3">
            <v>67795307200</v>
          </cell>
        </row>
        <row r="4">
          <cell r="A4" t="str">
            <v>105</v>
          </cell>
          <cell r="B4" t="str">
            <v>DIF. DIN REEVAL. IM. COR</v>
          </cell>
          <cell r="C4">
            <v>0</v>
          </cell>
          <cell r="D4">
            <v>104969429441</v>
          </cell>
          <cell r="E4">
            <v>0</v>
          </cell>
          <cell r="F4">
            <v>0</v>
          </cell>
          <cell r="G4">
            <v>0</v>
          </cell>
          <cell r="H4">
            <v>0</v>
          </cell>
          <cell r="I4">
            <v>0</v>
          </cell>
          <cell r="J4">
            <v>0</v>
          </cell>
          <cell r="K4">
            <v>0</v>
          </cell>
          <cell r="L4">
            <v>104969429441</v>
          </cell>
          <cell r="M4">
            <v>0</v>
          </cell>
          <cell r="N4">
            <v>104969429441</v>
          </cell>
        </row>
        <row r="5">
          <cell r="A5" t="str">
            <v>1061</v>
          </cell>
          <cell r="B5" t="str">
            <v>REZERVE LEGALE</v>
          </cell>
          <cell r="C5">
            <v>0</v>
          </cell>
          <cell r="D5">
            <v>10077168763</v>
          </cell>
          <cell r="E5">
            <v>0</v>
          </cell>
          <cell r="F5">
            <v>0</v>
          </cell>
          <cell r="G5">
            <v>0</v>
          </cell>
          <cell r="H5">
            <v>0</v>
          </cell>
          <cell r="I5">
            <v>0</v>
          </cell>
          <cell r="J5">
            <v>0</v>
          </cell>
          <cell r="K5">
            <v>0</v>
          </cell>
          <cell r="L5">
            <v>10077168763</v>
          </cell>
          <cell r="M5">
            <v>0</v>
          </cell>
          <cell r="N5">
            <v>10077168763</v>
          </cell>
        </row>
        <row r="6">
          <cell r="A6" t="str">
            <v>1068</v>
          </cell>
          <cell r="B6" t="str">
            <v>ALTE REZERVE</v>
          </cell>
          <cell r="C6">
            <v>0</v>
          </cell>
          <cell r="D6">
            <v>2547958050.23</v>
          </cell>
          <cell r="E6">
            <v>0</v>
          </cell>
          <cell r="F6">
            <v>0</v>
          </cell>
          <cell r="G6">
            <v>0</v>
          </cell>
          <cell r="H6">
            <v>0</v>
          </cell>
          <cell r="I6">
            <v>0</v>
          </cell>
          <cell r="J6">
            <v>0</v>
          </cell>
          <cell r="K6">
            <v>0</v>
          </cell>
          <cell r="L6">
            <v>2547958050.23</v>
          </cell>
          <cell r="M6">
            <v>0</v>
          </cell>
          <cell r="N6">
            <v>2547958050.23</v>
          </cell>
        </row>
        <row r="7">
          <cell r="A7" t="str">
            <v>118</v>
          </cell>
          <cell r="B7" t="str">
            <v>ALTE FONDURI</v>
          </cell>
          <cell r="C7">
            <v>0</v>
          </cell>
          <cell r="D7">
            <v>92612147666.839996</v>
          </cell>
          <cell r="E7">
            <v>0</v>
          </cell>
          <cell r="F7">
            <v>0</v>
          </cell>
          <cell r="G7">
            <v>0</v>
          </cell>
          <cell r="H7">
            <v>0</v>
          </cell>
          <cell r="I7">
            <v>0</v>
          </cell>
          <cell r="J7">
            <v>0</v>
          </cell>
          <cell r="K7">
            <v>0</v>
          </cell>
          <cell r="L7">
            <v>92612147666.839996</v>
          </cell>
          <cell r="M7">
            <v>0</v>
          </cell>
          <cell r="N7">
            <v>92612147666.839996</v>
          </cell>
        </row>
        <row r="8">
          <cell r="A8" t="str">
            <v>121</v>
          </cell>
          <cell r="B8" t="str">
            <v>PROFIT SI PIERDERE</v>
          </cell>
          <cell r="C8">
            <v>0</v>
          </cell>
          <cell r="D8">
            <v>64910796417.730003</v>
          </cell>
          <cell r="E8">
            <v>475183840526.90997</v>
          </cell>
          <cell r="F8">
            <v>459739955055.96002</v>
          </cell>
          <cell r="G8">
            <v>60806742385.800003</v>
          </cell>
          <cell r="H8">
            <v>67343153496.300003</v>
          </cell>
          <cell r="I8">
            <v>535990582912.71002</v>
          </cell>
          <cell r="J8">
            <v>527083108552.26001</v>
          </cell>
          <cell r="K8">
            <v>535990582912.71002</v>
          </cell>
          <cell r="L8">
            <v>591993904969.98999</v>
          </cell>
          <cell r="M8">
            <v>0</v>
          </cell>
          <cell r="N8">
            <v>56003322057.279999</v>
          </cell>
        </row>
        <row r="9">
          <cell r="A9" t="str">
            <v>129</v>
          </cell>
          <cell r="B9" t="str">
            <v>REPARTIZAREA PROFITULUI</v>
          </cell>
          <cell r="C9">
            <v>64910796417.730003</v>
          </cell>
          <cell r="D9">
            <v>0</v>
          </cell>
          <cell r="E9">
            <v>0</v>
          </cell>
          <cell r="F9">
            <v>64910796417.730003</v>
          </cell>
          <cell r="G9">
            <v>0</v>
          </cell>
          <cell r="H9">
            <v>0</v>
          </cell>
          <cell r="I9">
            <v>0</v>
          </cell>
          <cell r="J9">
            <v>64910796417.730003</v>
          </cell>
          <cell r="K9">
            <v>64910796417.730003</v>
          </cell>
          <cell r="L9">
            <v>64910796417.730003</v>
          </cell>
          <cell r="M9">
            <v>0</v>
          </cell>
          <cell r="N9">
            <v>0</v>
          </cell>
        </row>
        <row r="10">
          <cell r="A10" t="str">
            <v>131</v>
          </cell>
          <cell r="B10" t="str">
            <v>SUBVENTII PT. INVESTITII</v>
          </cell>
          <cell r="C10">
            <v>0</v>
          </cell>
          <cell r="D10">
            <v>1453848462</v>
          </cell>
          <cell r="E10">
            <v>116803482</v>
          </cell>
          <cell r="F10">
            <v>0</v>
          </cell>
          <cell r="G10">
            <v>19500011</v>
          </cell>
          <cell r="H10">
            <v>0</v>
          </cell>
          <cell r="I10">
            <v>136303493</v>
          </cell>
          <cell r="J10">
            <v>0</v>
          </cell>
          <cell r="K10">
            <v>136303493</v>
          </cell>
          <cell r="L10">
            <v>1453848462</v>
          </cell>
          <cell r="M10">
            <v>0</v>
          </cell>
          <cell r="N10">
            <v>1317544969</v>
          </cell>
        </row>
        <row r="11">
          <cell r="A11" t="str">
            <v>1514</v>
          </cell>
          <cell r="B11" t="str">
            <v>PROV.PT.PIERDERE SCH.VAL</v>
          </cell>
          <cell r="C11">
            <v>0</v>
          </cell>
          <cell r="D11">
            <v>16832118962</v>
          </cell>
          <cell r="E11">
            <v>9259852401</v>
          </cell>
          <cell r="F11">
            <v>0</v>
          </cell>
          <cell r="G11">
            <v>0</v>
          </cell>
          <cell r="H11">
            <v>0</v>
          </cell>
          <cell r="I11">
            <v>9259852401</v>
          </cell>
          <cell r="J11">
            <v>0</v>
          </cell>
          <cell r="K11">
            <v>9259852401</v>
          </cell>
          <cell r="L11">
            <v>16832118962</v>
          </cell>
          <cell r="M11">
            <v>0</v>
          </cell>
          <cell r="N11">
            <v>7572266561</v>
          </cell>
        </row>
        <row r="12">
          <cell r="A12" t="str">
            <v>1625US</v>
          </cell>
          <cell r="B12" t="str">
            <v>CREDITE EXT.GARANT.BANCI</v>
          </cell>
          <cell r="C12">
            <v>0</v>
          </cell>
          <cell r="D12">
            <v>28299646352</v>
          </cell>
          <cell r="E12">
            <v>20041543019.110001</v>
          </cell>
          <cell r="F12">
            <v>0</v>
          </cell>
          <cell r="G12">
            <v>0</v>
          </cell>
          <cell r="H12">
            <v>0</v>
          </cell>
          <cell r="I12">
            <v>20041543019.110001</v>
          </cell>
          <cell r="J12">
            <v>0</v>
          </cell>
          <cell r="K12">
            <v>20041543019.110001</v>
          </cell>
          <cell r="L12">
            <v>28299646352</v>
          </cell>
          <cell r="M12">
            <v>0</v>
          </cell>
          <cell r="N12">
            <v>8258103332.8900003</v>
          </cell>
        </row>
        <row r="13">
          <cell r="A13" t="str">
            <v>1682US</v>
          </cell>
          <cell r="B13" t="str">
            <v>DOB AF IMPRUM PE TM .TL</v>
          </cell>
          <cell r="C13">
            <v>0</v>
          </cell>
          <cell r="D13">
            <v>0</v>
          </cell>
          <cell r="E13">
            <v>1106834892.75</v>
          </cell>
          <cell r="F13">
            <v>1106834892.75</v>
          </cell>
          <cell r="G13">
            <v>129009627.66</v>
          </cell>
          <cell r="H13">
            <v>129009627.66</v>
          </cell>
          <cell r="I13">
            <v>1235844520.4100001</v>
          </cell>
          <cell r="J13">
            <v>1235844520.4100001</v>
          </cell>
          <cell r="K13">
            <v>1235844520.4100001</v>
          </cell>
          <cell r="L13">
            <v>1235844520.4100001</v>
          </cell>
          <cell r="M13">
            <v>0</v>
          </cell>
          <cell r="N13">
            <v>0</v>
          </cell>
        </row>
        <row r="14">
          <cell r="A14" t="str">
            <v>203</v>
          </cell>
          <cell r="B14" t="str">
            <v>CHELT.CERCETARE DEZV.</v>
          </cell>
          <cell r="C14">
            <v>682542661</v>
          </cell>
          <cell r="D14">
            <v>0</v>
          </cell>
          <cell r="E14">
            <v>350102112</v>
          </cell>
          <cell r="F14">
            <v>44960427</v>
          </cell>
          <cell r="G14">
            <v>66724232</v>
          </cell>
          <cell r="H14">
            <v>0</v>
          </cell>
          <cell r="I14">
            <v>416826344</v>
          </cell>
          <cell r="J14">
            <v>44960427</v>
          </cell>
          <cell r="K14">
            <v>1099369005</v>
          </cell>
          <cell r="L14">
            <v>44960427</v>
          </cell>
          <cell r="M14">
            <v>1054408578</v>
          </cell>
          <cell r="N14">
            <v>0</v>
          </cell>
        </row>
        <row r="15">
          <cell r="A15" t="str">
            <v>208</v>
          </cell>
          <cell r="B15" t="str">
            <v>ALTE IMOBILIZ.NECORP.</v>
          </cell>
          <cell r="C15">
            <v>3086914223</v>
          </cell>
          <cell r="D15">
            <v>0</v>
          </cell>
          <cell r="E15">
            <v>386219237</v>
          </cell>
          <cell r="F15">
            <v>0</v>
          </cell>
          <cell r="G15">
            <v>0</v>
          </cell>
          <cell r="H15">
            <v>0</v>
          </cell>
          <cell r="I15">
            <v>386219237</v>
          </cell>
          <cell r="J15">
            <v>0</v>
          </cell>
          <cell r="K15">
            <v>3473133460</v>
          </cell>
          <cell r="L15">
            <v>0</v>
          </cell>
          <cell r="M15">
            <v>3473133460</v>
          </cell>
          <cell r="N15">
            <v>0</v>
          </cell>
        </row>
        <row r="16">
          <cell r="A16" t="str">
            <v>2111</v>
          </cell>
          <cell r="B16" t="str">
            <v>TERENURI</v>
          </cell>
          <cell r="C16">
            <v>12358355047</v>
          </cell>
          <cell r="D16">
            <v>0</v>
          </cell>
          <cell r="E16">
            <v>0</v>
          </cell>
          <cell r="F16">
            <v>23099094</v>
          </cell>
          <cell r="G16">
            <v>0</v>
          </cell>
          <cell r="H16">
            <v>0</v>
          </cell>
          <cell r="I16">
            <v>0</v>
          </cell>
          <cell r="J16">
            <v>23099094</v>
          </cell>
          <cell r="K16">
            <v>12358355047</v>
          </cell>
          <cell r="L16">
            <v>23099094</v>
          </cell>
          <cell r="M16">
            <v>12335255953</v>
          </cell>
          <cell r="N16">
            <v>0</v>
          </cell>
        </row>
        <row r="17">
          <cell r="A17" t="str">
            <v>2121</v>
          </cell>
          <cell r="B17" t="str">
            <v>CONSTRUCTII</v>
          </cell>
          <cell r="C17">
            <v>132598345060</v>
          </cell>
          <cell r="D17">
            <v>0</v>
          </cell>
          <cell r="E17">
            <v>330162582</v>
          </cell>
          <cell r="F17">
            <v>539914774</v>
          </cell>
          <cell r="G17">
            <v>64686990</v>
          </cell>
          <cell r="H17">
            <v>0</v>
          </cell>
          <cell r="I17">
            <v>394849572</v>
          </cell>
          <cell r="J17">
            <v>539914774</v>
          </cell>
          <cell r="K17">
            <v>132993194632</v>
          </cell>
          <cell r="L17">
            <v>539914774</v>
          </cell>
          <cell r="M17">
            <v>132453279858</v>
          </cell>
          <cell r="N17">
            <v>0</v>
          </cell>
        </row>
        <row r="18">
          <cell r="A18" t="str">
            <v>21219</v>
          </cell>
          <cell r="B18" t="str">
            <v>CONSTR. AMORTIZ.INTEGRAL</v>
          </cell>
          <cell r="C18">
            <v>1255697</v>
          </cell>
          <cell r="D18">
            <v>0</v>
          </cell>
          <cell r="E18">
            <v>0</v>
          </cell>
          <cell r="F18">
            <v>1255697</v>
          </cell>
          <cell r="G18">
            <v>0</v>
          </cell>
          <cell r="H18">
            <v>0</v>
          </cell>
          <cell r="I18">
            <v>0</v>
          </cell>
          <cell r="J18">
            <v>1255697</v>
          </cell>
          <cell r="K18">
            <v>1255697</v>
          </cell>
          <cell r="L18">
            <v>1255697</v>
          </cell>
          <cell r="M18">
            <v>0</v>
          </cell>
          <cell r="N18">
            <v>0</v>
          </cell>
        </row>
        <row r="19">
          <cell r="A19" t="str">
            <v>2122</v>
          </cell>
          <cell r="B19" t="str">
            <v>MAS.UTIL.INST.LUCRU</v>
          </cell>
          <cell r="C19">
            <v>109981452103</v>
          </cell>
          <cell r="D19">
            <v>0</v>
          </cell>
          <cell r="E19">
            <v>13548626511</v>
          </cell>
          <cell r="F19">
            <v>1417419833</v>
          </cell>
          <cell r="G19">
            <v>152792136</v>
          </cell>
          <cell r="H19">
            <v>7305702</v>
          </cell>
          <cell r="I19">
            <v>13701418647</v>
          </cell>
          <cell r="J19">
            <v>1424725535</v>
          </cell>
          <cell r="K19">
            <v>123682870750</v>
          </cell>
          <cell r="L19">
            <v>1424725535</v>
          </cell>
          <cell r="M19">
            <v>122258145215</v>
          </cell>
          <cell r="N19">
            <v>0</v>
          </cell>
        </row>
        <row r="20">
          <cell r="A20" t="str">
            <v>21221</v>
          </cell>
          <cell r="B20" t="str">
            <v>MAS.UTIL.INST-NAT.OB.INV</v>
          </cell>
          <cell r="C20">
            <v>0</v>
          </cell>
          <cell r="D20">
            <v>0</v>
          </cell>
          <cell r="E20">
            <v>1340232701</v>
          </cell>
          <cell r="F20">
            <v>10471622</v>
          </cell>
          <cell r="G20">
            <v>0</v>
          </cell>
          <cell r="H20">
            <v>2843035</v>
          </cell>
          <cell r="I20">
            <v>1340232701</v>
          </cell>
          <cell r="J20">
            <v>13314657</v>
          </cell>
          <cell r="K20">
            <v>1340232701</v>
          </cell>
          <cell r="L20">
            <v>13314657</v>
          </cell>
          <cell r="M20">
            <v>1326918044</v>
          </cell>
          <cell r="N20">
            <v>0</v>
          </cell>
        </row>
        <row r="21">
          <cell r="A21" t="str">
            <v>21229</v>
          </cell>
          <cell r="B21" t="str">
            <v>MAS.UTIL.INST.AMOT.INT.</v>
          </cell>
          <cell r="C21">
            <v>968981088</v>
          </cell>
          <cell r="D21">
            <v>0</v>
          </cell>
          <cell r="E21">
            <v>0</v>
          </cell>
          <cell r="F21">
            <v>968981088</v>
          </cell>
          <cell r="G21">
            <v>0</v>
          </cell>
          <cell r="H21">
            <v>0</v>
          </cell>
          <cell r="I21">
            <v>0</v>
          </cell>
          <cell r="J21">
            <v>968981088</v>
          </cell>
          <cell r="K21">
            <v>968981088</v>
          </cell>
          <cell r="L21">
            <v>968981088</v>
          </cell>
          <cell r="M21">
            <v>0</v>
          </cell>
          <cell r="N21">
            <v>0</v>
          </cell>
        </row>
        <row r="22">
          <cell r="A22" t="str">
            <v>2123</v>
          </cell>
          <cell r="B22" t="str">
            <v>APARATE.INST.MAS.CONTROL</v>
          </cell>
          <cell r="C22">
            <v>8241326389</v>
          </cell>
          <cell r="D22">
            <v>0</v>
          </cell>
          <cell r="E22">
            <v>812423098</v>
          </cell>
          <cell r="F22">
            <v>723629978</v>
          </cell>
          <cell r="G22">
            <v>5210400</v>
          </cell>
          <cell r="H22">
            <v>640043</v>
          </cell>
          <cell r="I22">
            <v>817633498</v>
          </cell>
          <cell r="J22">
            <v>724270021</v>
          </cell>
          <cell r="K22">
            <v>9058959887</v>
          </cell>
          <cell r="L22">
            <v>724270021</v>
          </cell>
          <cell r="M22">
            <v>8334689866</v>
          </cell>
          <cell r="N22">
            <v>0</v>
          </cell>
        </row>
        <row r="23">
          <cell r="A23" t="str">
            <v>21231</v>
          </cell>
          <cell r="B23" t="str">
            <v>AP.IN.MS.CONT-NAT.OB.INV</v>
          </cell>
          <cell r="C23">
            <v>0</v>
          </cell>
          <cell r="D23">
            <v>0</v>
          </cell>
          <cell r="E23">
            <v>722500535</v>
          </cell>
          <cell r="F23">
            <v>2</v>
          </cell>
          <cell r="G23">
            <v>0</v>
          </cell>
          <cell r="H23">
            <v>3334829</v>
          </cell>
          <cell r="I23">
            <v>722500535</v>
          </cell>
          <cell r="J23">
            <v>3334831</v>
          </cell>
          <cell r="K23">
            <v>722500535</v>
          </cell>
          <cell r="L23">
            <v>3334831</v>
          </cell>
          <cell r="M23">
            <v>719165704</v>
          </cell>
          <cell r="N23">
            <v>0</v>
          </cell>
        </row>
        <row r="24">
          <cell r="A24" t="str">
            <v>21239</v>
          </cell>
          <cell r="B24" t="str">
            <v>MAS.UTIL.INST.AMORT.INT</v>
          </cell>
          <cell r="C24">
            <v>18811866</v>
          </cell>
          <cell r="D24">
            <v>0</v>
          </cell>
          <cell r="E24">
            <v>0</v>
          </cell>
          <cell r="F24">
            <v>18811866</v>
          </cell>
          <cell r="G24">
            <v>0</v>
          </cell>
          <cell r="H24">
            <v>0</v>
          </cell>
          <cell r="I24">
            <v>0</v>
          </cell>
          <cell r="J24">
            <v>18811866</v>
          </cell>
          <cell r="K24">
            <v>18811866</v>
          </cell>
          <cell r="L24">
            <v>18811866</v>
          </cell>
          <cell r="M24">
            <v>0</v>
          </cell>
          <cell r="N24">
            <v>0</v>
          </cell>
        </row>
        <row r="25">
          <cell r="A25" t="str">
            <v>2124</v>
          </cell>
          <cell r="B25" t="str">
            <v>MIJLOACE DE TRANSP.</v>
          </cell>
          <cell r="C25">
            <v>4192572502</v>
          </cell>
          <cell r="D25">
            <v>0</v>
          </cell>
          <cell r="E25">
            <v>500421435</v>
          </cell>
          <cell r="F25">
            <v>241788107</v>
          </cell>
          <cell r="G25">
            <v>0</v>
          </cell>
          <cell r="H25">
            <v>38948</v>
          </cell>
          <cell r="I25">
            <v>500421435</v>
          </cell>
          <cell r="J25">
            <v>241827055</v>
          </cell>
          <cell r="K25">
            <v>4692993937</v>
          </cell>
          <cell r="L25">
            <v>241827055</v>
          </cell>
          <cell r="M25">
            <v>4451166882</v>
          </cell>
          <cell r="N25">
            <v>0</v>
          </cell>
        </row>
        <row r="26">
          <cell r="A26" t="str">
            <v>21241</v>
          </cell>
          <cell r="B26" t="str">
            <v>MIJ.DE TRANS.-NAT.OB.INV</v>
          </cell>
          <cell r="C26">
            <v>0</v>
          </cell>
          <cell r="D26">
            <v>0</v>
          </cell>
          <cell r="E26">
            <v>241788107</v>
          </cell>
          <cell r="F26">
            <v>6</v>
          </cell>
          <cell r="G26">
            <v>0</v>
          </cell>
          <cell r="H26">
            <v>0</v>
          </cell>
          <cell r="I26">
            <v>241788107</v>
          </cell>
          <cell r="J26">
            <v>6</v>
          </cell>
          <cell r="K26">
            <v>241788107</v>
          </cell>
          <cell r="L26">
            <v>6</v>
          </cell>
          <cell r="M26">
            <v>241788101</v>
          </cell>
          <cell r="N26">
            <v>0</v>
          </cell>
        </row>
        <row r="27">
          <cell r="A27" t="str">
            <v>21249</v>
          </cell>
          <cell r="B27" t="str">
            <v>MIJL.DE TR.AMORT.INTEGRA</v>
          </cell>
          <cell r="C27">
            <v>6162320</v>
          </cell>
          <cell r="D27">
            <v>0</v>
          </cell>
          <cell r="E27">
            <v>0</v>
          </cell>
          <cell r="F27">
            <v>6162320</v>
          </cell>
          <cell r="G27">
            <v>0</v>
          </cell>
          <cell r="H27">
            <v>0</v>
          </cell>
          <cell r="I27">
            <v>0</v>
          </cell>
          <cell r="J27">
            <v>6162320</v>
          </cell>
          <cell r="K27">
            <v>6162320</v>
          </cell>
          <cell r="L27">
            <v>6162320</v>
          </cell>
          <cell r="M27">
            <v>0</v>
          </cell>
          <cell r="N27">
            <v>0</v>
          </cell>
        </row>
        <row r="28">
          <cell r="A28" t="str">
            <v>2126</v>
          </cell>
          <cell r="B28" t="str">
            <v>MOBIL.EC.PROT.ALTE ACTIV</v>
          </cell>
          <cell r="C28">
            <v>890053283</v>
          </cell>
          <cell r="D28">
            <v>0</v>
          </cell>
          <cell r="E28">
            <v>35198046</v>
          </cell>
          <cell r="F28">
            <v>111420645</v>
          </cell>
          <cell r="G28">
            <v>0</v>
          </cell>
          <cell r="H28">
            <v>0</v>
          </cell>
          <cell r="I28">
            <v>35198046</v>
          </cell>
          <cell r="J28">
            <v>111420645</v>
          </cell>
          <cell r="K28">
            <v>925251329</v>
          </cell>
          <cell r="L28">
            <v>111420645</v>
          </cell>
          <cell r="M28">
            <v>813830684</v>
          </cell>
          <cell r="N28">
            <v>0</v>
          </cell>
        </row>
        <row r="29">
          <cell r="A29" t="str">
            <v>21261</v>
          </cell>
          <cell r="B29" t="str">
            <v>MOBIL.EC.-NAT.OB.INV</v>
          </cell>
          <cell r="C29">
            <v>0</v>
          </cell>
          <cell r="D29">
            <v>0</v>
          </cell>
          <cell r="E29">
            <v>111420645</v>
          </cell>
          <cell r="F29">
            <v>0</v>
          </cell>
          <cell r="G29">
            <v>0</v>
          </cell>
          <cell r="H29">
            <v>0</v>
          </cell>
          <cell r="I29">
            <v>111420645</v>
          </cell>
          <cell r="J29">
            <v>0</v>
          </cell>
          <cell r="K29">
            <v>111420645</v>
          </cell>
          <cell r="L29">
            <v>0</v>
          </cell>
          <cell r="M29">
            <v>111420645</v>
          </cell>
          <cell r="N29">
            <v>0</v>
          </cell>
        </row>
        <row r="30">
          <cell r="A30" t="str">
            <v>21269</v>
          </cell>
          <cell r="B30" t="str">
            <v>MOBIL.EC.AMOTRT.INTRGRAL</v>
          </cell>
          <cell r="C30">
            <v>18698046</v>
          </cell>
          <cell r="D30">
            <v>0</v>
          </cell>
          <cell r="E30">
            <v>0</v>
          </cell>
          <cell r="F30">
            <v>18698046</v>
          </cell>
          <cell r="G30">
            <v>0</v>
          </cell>
          <cell r="H30">
            <v>0</v>
          </cell>
          <cell r="I30">
            <v>0</v>
          </cell>
          <cell r="J30">
            <v>18698046</v>
          </cell>
          <cell r="K30">
            <v>18698046</v>
          </cell>
          <cell r="L30">
            <v>18698046</v>
          </cell>
          <cell r="M30">
            <v>0</v>
          </cell>
          <cell r="N30">
            <v>0</v>
          </cell>
        </row>
        <row r="31">
          <cell r="A31" t="str">
            <v>2128</v>
          </cell>
          <cell r="B31" t="str">
            <v>MIJLOACE FIXE-NAT.OB.INV</v>
          </cell>
          <cell r="C31">
            <v>608223478</v>
          </cell>
          <cell r="D31">
            <v>0</v>
          </cell>
          <cell r="E31">
            <v>77932234</v>
          </cell>
          <cell r="F31">
            <v>686155712</v>
          </cell>
          <cell r="G31">
            <v>0</v>
          </cell>
          <cell r="H31">
            <v>0</v>
          </cell>
          <cell r="I31">
            <v>77932234</v>
          </cell>
          <cell r="J31">
            <v>686155712</v>
          </cell>
          <cell r="K31">
            <v>686155712</v>
          </cell>
          <cell r="L31">
            <v>686155712</v>
          </cell>
          <cell r="M31">
            <v>0</v>
          </cell>
          <cell r="N31">
            <v>0</v>
          </cell>
        </row>
        <row r="32">
          <cell r="A32" t="str">
            <v>21289</v>
          </cell>
          <cell r="B32" t="str">
            <v>OB.INV.INTEGR.AMORTIZ.</v>
          </cell>
          <cell r="C32">
            <v>77932234</v>
          </cell>
          <cell r="D32">
            <v>0</v>
          </cell>
          <cell r="E32">
            <v>0</v>
          </cell>
          <cell r="F32">
            <v>77932234</v>
          </cell>
          <cell r="G32">
            <v>0</v>
          </cell>
          <cell r="H32">
            <v>0</v>
          </cell>
          <cell r="I32">
            <v>0</v>
          </cell>
          <cell r="J32">
            <v>77932234</v>
          </cell>
          <cell r="K32">
            <v>77932234</v>
          </cell>
          <cell r="L32">
            <v>77932234</v>
          </cell>
          <cell r="M32">
            <v>0</v>
          </cell>
          <cell r="N32">
            <v>0</v>
          </cell>
        </row>
        <row r="33">
          <cell r="A33" t="str">
            <v>230</v>
          </cell>
          <cell r="B33" t="str">
            <v>IMOB.NECORP.IN CRS._PL T</v>
          </cell>
          <cell r="C33">
            <v>674332368</v>
          </cell>
          <cell r="D33">
            <v>0</v>
          </cell>
          <cell r="E33">
            <v>1664324439</v>
          </cell>
          <cell r="F33">
            <v>350102112</v>
          </cell>
          <cell r="G33">
            <v>41158948</v>
          </cell>
          <cell r="H33">
            <v>66724232</v>
          </cell>
          <cell r="I33">
            <v>1705483387</v>
          </cell>
          <cell r="J33">
            <v>416826344</v>
          </cell>
          <cell r="K33">
            <v>2379815755</v>
          </cell>
          <cell r="L33">
            <v>416826344</v>
          </cell>
          <cell r="M33">
            <v>1962989411</v>
          </cell>
          <cell r="N33">
            <v>0</v>
          </cell>
        </row>
        <row r="34">
          <cell r="A34" t="str">
            <v>2301</v>
          </cell>
          <cell r="B34" t="str">
            <v>IMOBILIZ.NECORP.IN CURS</v>
          </cell>
          <cell r="C34">
            <v>1102847112</v>
          </cell>
          <cell r="D34">
            <v>0</v>
          </cell>
          <cell r="E34">
            <v>696735062</v>
          </cell>
          <cell r="F34">
            <v>386219237</v>
          </cell>
          <cell r="G34">
            <v>81041250</v>
          </cell>
          <cell r="H34">
            <v>0</v>
          </cell>
          <cell r="I34">
            <v>777776312</v>
          </cell>
          <cell r="J34">
            <v>386219237</v>
          </cell>
          <cell r="K34">
            <v>1880623424</v>
          </cell>
          <cell r="L34">
            <v>386219237</v>
          </cell>
          <cell r="M34">
            <v>1494404187</v>
          </cell>
          <cell r="N34">
            <v>0</v>
          </cell>
        </row>
        <row r="35">
          <cell r="A35" t="str">
            <v>231</v>
          </cell>
          <cell r="B35" t="str">
            <v>IMOBILIZ.CORP.IN CURS</v>
          </cell>
          <cell r="C35">
            <v>337899211.05000001</v>
          </cell>
          <cell r="D35">
            <v>0</v>
          </cell>
          <cell r="E35">
            <v>41671769342.949997</v>
          </cell>
          <cell r="F35">
            <v>13954038263</v>
          </cell>
          <cell r="G35">
            <v>1165090489</v>
          </cell>
          <cell r="H35">
            <v>222689526</v>
          </cell>
          <cell r="I35">
            <v>42836859831.949997</v>
          </cell>
          <cell r="J35">
            <v>14176727789</v>
          </cell>
          <cell r="K35">
            <v>43174759043</v>
          </cell>
          <cell r="L35">
            <v>14176727789</v>
          </cell>
          <cell r="M35">
            <v>28998031254</v>
          </cell>
          <cell r="N35">
            <v>0</v>
          </cell>
        </row>
        <row r="36">
          <cell r="A36" t="str">
            <v>261</v>
          </cell>
          <cell r="B36" t="str">
            <v>TITLURI DE PARTICIP.</v>
          </cell>
          <cell r="C36">
            <v>18939512558</v>
          </cell>
          <cell r="D36">
            <v>0</v>
          </cell>
          <cell r="E36">
            <v>2675565000</v>
          </cell>
          <cell r="F36">
            <v>0</v>
          </cell>
          <cell r="G36">
            <v>100919204.09999999</v>
          </cell>
          <cell r="H36">
            <v>0</v>
          </cell>
          <cell r="I36">
            <v>2776484204.0999999</v>
          </cell>
          <cell r="J36">
            <v>0</v>
          </cell>
          <cell r="K36">
            <v>21715996762.099998</v>
          </cell>
          <cell r="L36">
            <v>0</v>
          </cell>
          <cell r="M36">
            <v>21715996762.099998</v>
          </cell>
          <cell r="N36">
            <v>0</v>
          </cell>
        </row>
        <row r="37">
          <cell r="A37" t="str">
            <v>267</v>
          </cell>
          <cell r="B37" t="str">
            <v>CREANTE IMOBILIZ.</v>
          </cell>
          <cell r="C37">
            <v>46648311.399999999</v>
          </cell>
          <cell r="D37">
            <v>0</v>
          </cell>
          <cell r="E37">
            <v>0</v>
          </cell>
          <cell r="F37">
            <v>0</v>
          </cell>
          <cell r="G37">
            <v>0</v>
          </cell>
          <cell r="H37">
            <v>0</v>
          </cell>
          <cell r="I37">
            <v>0</v>
          </cell>
          <cell r="J37">
            <v>0</v>
          </cell>
          <cell r="K37">
            <v>46648311.399999999</v>
          </cell>
          <cell r="L37">
            <v>0</v>
          </cell>
          <cell r="M37">
            <v>46648311.399999999</v>
          </cell>
          <cell r="N37">
            <v>0</v>
          </cell>
        </row>
        <row r="38">
          <cell r="A38" t="str">
            <v>2673</v>
          </cell>
          <cell r="B38" t="str">
            <v>GARANTII MAT.GEST.BANCI</v>
          </cell>
          <cell r="C38">
            <v>293080672</v>
          </cell>
          <cell r="D38">
            <v>0</v>
          </cell>
          <cell r="E38">
            <v>203400805</v>
          </cell>
          <cell r="F38">
            <v>26846870</v>
          </cell>
          <cell r="G38">
            <v>31504448</v>
          </cell>
          <cell r="H38">
            <v>0</v>
          </cell>
          <cell r="I38">
            <v>234905253</v>
          </cell>
          <cell r="J38">
            <v>26846870</v>
          </cell>
          <cell r="K38">
            <v>527985925</v>
          </cell>
          <cell r="L38">
            <v>26846870</v>
          </cell>
          <cell r="M38">
            <v>501139055</v>
          </cell>
          <cell r="N38">
            <v>0</v>
          </cell>
        </row>
        <row r="39">
          <cell r="A39" t="str">
            <v>2676</v>
          </cell>
          <cell r="B39" t="str">
            <v>DEPOZITE LA BANCI</v>
          </cell>
          <cell r="C39">
            <v>0</v>
          </cell>
          <cell r="D39">
            <v>0</v>
          </cell>
          <cell r="E39">
            <v>99806800000</v>
          </cell>
          <cell r="F39">
            <v>68286800000</v>
          </cell>
          <cell r="G39">
            <v>31101247095</v>
          </cell>
          <cell r="H39">
            <v>32355100000</v>
          </cell>
          <cell r="I39">
            <v>130908047095</v>
          </cell>
          <cell r="J39">
            <v>100641900000</v>
          </cell>
          <cell r="K39">
            <v>130908047095</v>
          </cell>
          <cell r="L39">
            <v>100641900000</v>
          </cell>
          <cell r="M39">
            <v>30266147095</v>
          </cell>
          <cell r="N39">
            <v>0</v>
          </cell>
        </row>
        <row r="40">
          <cell r="A40" t="str">
            <v>2677</v>
          </cell>
          <cell r="B40" t="str">
            <v>ALTE CREANTE IMOBILIZ.</v>
          </cell>
          <cell r="C40">
            <v>10804525337.6</v>
          </cell>
          <cell r="D40">
            <v>0</v>
          </cell>
          <cell r="E40">
            <v>10128310815.48</v>
          </cell>
          <cell r="F40">
            <v>14865147957.48</v>
          </cell>
          <cell r="G40">
            <v>912403030</v>
          </cell>
          <cell r="H40">
            <v>1043448411</v>
          </cell>
          <cell r="I40">
            <v>11040713845.48</v>
          </cell>
          <cell r="J40">
            <v>15908596368.48</v>
          </cell>
          <cell r="K40">
            <v>21845239183.080002</v>
          </cell>
          <cell r="L40">
            <v>15908596368.48</v>
          </cell>
          <cell r="M40">
            <v>5936642814.6000004</v>
          </cell>
          <cell r="N40">
            <v>0</v>
          </cell>
        </row>
        <row r="41">
          <cell r="A41" t="str">
            <v>2678</v>
          </cell>
          <cell r="B41" t="str">
            <v>DOBANZI AF.DEPOZ.CONSTIT</v>
          </cell>
          <cell r="C41">
            <v>0</v>
          </cell>
          <cell r="D41">
            <v>0</v>
          </cell>
          <cell r="E41">
            <v>303365061.00999999</v>
          </cell>
          <cell r="F41">
            <v>303365061.00999999</v>
          </cell>
          <cell r="G41">
            <v>171452679.78999999</v>
          </cell>
          <cell r="H41">
            <v>171452679.78999999</v>
          </cell>
          <cell r="I41">
            <v>474817740.80000001</v>
          </cell>
          <cell r="J41">
            <v>474817740.80000001</v>
          </cell>
          <cell r="K41">
            <v>474817740.80000001</v>
          </cell>
          <cell r="L41">
            <v>474817740.80000001</v>
          </cell>
          <cell r="M41">
            <v>0</v>
          </cell>
          <cell r="N41">
            <v>0</v>
          </cell>
        </row>
        <row r="42">
          <cell r="A42" t="str">
            <v>2679</v>
          </cell>
          <cell r="B42" t="str">
            <v>CREANTE IMOB.ACREDITIVE</v>
          </cell>
          <cell r="C42">
            <v>2171946358.71</v>
          </cell>
          <cell r="D42">
            <v>0</v>
          </cell>
          <cell r="E42">
            <v>20080638998.310001</v>
          </cell>
          <cell r="F42">
            <v>22248883957.02</v>
          </cell>
          <cell r="G42">
            <v>724564083.97000003</v>
          </cell>
          <cell r="H42">
            <v>723932472</v>
          </cell>
          <cell r="I42">
            <v>20805203082.279999</v>
          </cell>
          <cell r="J42">
            <v>22972816429.02</v>
          </cell>
          <cell r="K42">
            <v>22977149440.990002</v>
          </cell>
          <cell r="L42">
            <v>22972816429.02</v>
          </cell>
          <cell r="M42">
            <v>4333011.97</v>
          </cell>
          <cell r="N42">
            <v>0</v>
          </cell>
        </row>
        <row r="43">
          <cell r="A43" t="str">
            <v>2803</v>
          </cell>
          <cell r="B43" t="str">
            <v>AMORT.CH.CERCET.DEZ.</v>
          </cell>
          <cell r="C43">
            <v>0</v>
          </cell>
          <cell r="D43">
            <v>231551312</v>
          </cell>
          <cell r="E43">
            <v>44960427</v>
          </cell>
          <cell r="F43">
            <v>228634987</v>
          </cell>
          <cell r="G43">
            <v>0</v>
          </cell>
          <cell r="H43">
            <v>52087119</v>
          </cell>
          <cell r="I43">
            <v>44960427</v>
          </cell>
          <cell r="J43">
            <v>280722106</v>
          </cell>
          <cell r="K43">
            <v>44960427</v>
          </cell>
          <cell r="L43">
            <v>512273418</v>
          </cell>
          <cell r="M43">
            <v>0</v>
          </cell>
          <cell r="N43">
            <v>467312991</v>
          </cell>
        </row>
        <row r="44">
          <cell r="A44" t="str">
            <v>2808</v>
          </cell>
          <cell r="B44" t="str">
            <v>AMORT.IMOBIL.NECORP.</v>
          </cell>
          <cell r="C44">
            <v>0</v>
          </cell>
          <cell r="D44">
            <v>582694384</v>
          </cell>
          <cell r="E44">
            <v>0</v>
          </cell>
          <cell r="F44">
            <v>526866191</v>
          </cell>
          <cell r="G44">
            <v>0</v>
          </cell>
          <cell r="H44">
            <v>94859612</v>
          </cell>
          <cell r="I44">
            <v>0</v>
          </cell>
          <cell r="J44">
            <v>621725803</v>
          </cell>
          <cell r="K44">
            <v>0</v>
          </cell>
          <cell r="L44">
            <v>1204420187</v>
          </cell>
          <cell r="M44">
            <v>0</v>
          </cell>
          <cell r="N44">
            <v>1204420187</v>
          </cell>
        </row>
        <row r="45">
          <cell r="A45" t="str">
            <v>2811</v>
          </cell>
          <cell r="B45" t="str">
            <v>AMORT.CLADIRI</v>
          </cell>
          <cell r="C45">
            <v>0</v>
          </cell>
          <cell r="D45">
            <v>16073649732</v>
          </cell>
          <cell r="E45">
            <v>453724800</v>
          </cell>
          <cell r="F45">
            <v>1720352567</v>
          </cell>
          <cell r="G45">
            <v>0</v>
          </cell>
          <cell r="H45">
            <v>284445179</v>
          </cell>
          <cell r="I45">
            <v>453724800</v>
          </cell>
          <cell r="J45">
            <v>2004797746</v>
          </cell>
          <cell r="K45">
            <v>453724800</v>
          </cell>
          <cell r="L45">
            <v>18078447478</v>
          </cell>
          <cell r="M45">
            <v>0</v>
          </cell>
          <cell r="N45">
            <v>17624722678</v>
          </cell>
        </row>
        <row r="46">
          <cell r="A46" t="str">
            <v>2812</v>
          </cell>
          <cell r="B46" t="str">
            <v>AMORTIZ.CONSTRUCTII</v>
          </cell>
          <cell r="C46">
            <v>0</v>
          </cell>
          <cell r="D46">
            <v>30551537082</v>
          </cell>
          <cell r="E46">
            <v>83421676</v>
          </cell>
          <cell r="F46">
            <v>9105644268</v>
          </cell>
          <cell r="G46">
            <v>10148737</v>
          </cell>
          <cell r="H46">
            <v>1491901648</v>
          </cell>
          <cell r="I46">
            <v>93570413</v>
          </cell>
          <cell r="J46">
            <v>10597545916</v>
          </cell>
          <cell r="K46">
            <v>93570413</v>
          </cell>
          <cell r="L46">
            <v>41149082998</v>
          </cell>
          <cell r="M46">
            <v>0</v>
          </cell>
          <cell r="N46">
            <v>41055512585</v>
          </cell>
        </row>
        <row r="47">
          <cell r="A47" t="str">
            <v>2813</v>
          </cell>
          <cell r="B47" t="str">
            <v>AMORT.AP.INST.CONTR.</v>
          </cell>
          <cell r="C47">
            <v>0</v>
          </cell>
          <cell r="D47">
            <v>3051793975</v>
          </cell>
          <cell r="E47">
            <v>671426</v>
          </cell>
          <cell r="F47">
            <v>981595335</v>
          </cell>
          <cell r="G47">
            <v>2939970</v>
          </cell>
          <cell r="H47">
            <v>183869426</v>
          </cell>
          <cell r="I47">
            <v>3611396</v>
          </cell>
          <cell r="J47">
            <v>1165464761</v>
          </cell>
          <cell r="K47">
            <v>3611396</v>
          </cell>
          <cell r="L47">
            <v>4217258736</v>
          </cell>
          <cell r="M47">
            <v>0</v>
          </cell>
          <cell r="N47">
            <v>4213647340</v>
          </cell>
        </row>
        <row r="48">
          <cell r="A48" t="str">
            <v>2814</v>
          </cell>
          <cell r="B48" t="str">
            <v>AMORT.ALTOR IMOB.CORP.</v>
          </cell>
          <cell r="C48">
            <v>0</v>
          </cell>
          <cell r="D48">
            <v>1955867048</v>
          </cell>
          <cell r="E48">
            <v>0</v>
          </cell>
          <cell r="F48">
            <v>489298561</v>
          </cell>
          <cell r="G48">
            <v>38948</v>
          </cell>
          <cell r="H48">
            <v>82383490</v>
          </cell>
          <cell r="I48">
            <v>38948</v>
          </cell>
          <cell r="J48">
            <v>571682051</v>
          </cell>
          <cell r="K48">
            <v>38948</v>
          </cell>
          <cell r="L48">
            <v>2527549099</v>
          </cell>
          <cell r="M48">
            <v>0</v>
          </cell>
          <cell r="N48">
            <v>2527510151</v>
          </cell>
        </row>
        <row r="49">
          <cell r="A49" t="str">
            <v>2816</v>
          </cell>
          <cell r="B49" t="str">
            <v>AMORT.MOB.EC.PROT.ALTE</v>
          </cell>
          <cell r="C49">
            <v>0</v>
          </cell>
          <cell r="D49">
            <v>148916588</v>
          </cell>
          <cell r="E49">
            <v>0</v>
          </cell>
          <cell r="F49">
            <v>114384518</v>
          </cell>
          <cell r="G49">
            <v>0</v>
          </cell>
          <cell r="H49">
            <v>19884501</v>
          </cell>
          <cell r="I49">
            <v>0</v>
          </cell>
          <cell r="J49">
            <v>134269019</v>
          </cell>
          <cell r="K49">
            <v>0</v>
          </cell>
          <cell r="L49">
            <v>283185607</v>
          </cell>
          <cell r="M49">
            <v>0</v>
          </cell>
          <cell r="N49">
            <v>283185607</v>
          </cell>
        </row>
        <row r="50">
          <cell r="A50" t="str">
            <v>2818</v>
          </cell>
          <cell r="B50" t="str">
            <v>AMORT.MIJL.FIXE-OB INV.</v>
          </cell>
          <cell r="C50">
            <v>0</v>
          </cell>
          <cell r="D50">
            <v>686155712</v>
          </cell>
          <cell r="E50">
            <v>686155712</v>
          </cell>
          <cell r="F50">
            <v>0</v>
          </cell>
          <cell r="G50">
            <v>0</v>
          </cell>
          <cell r="H50">
            <v>0</v>
          </cell>
          <cell r="I50">
            <v>686155712</v>
          </cell>
          <cell r="J50">
            <v>0</v>
          </cell>
          <cell r="K50">
            <v>686155712</v>
          </cell>
          <cell r="L50">
            <v>686155712</v>
          </cell>
          <cell r="M50">
            <v>0</v>
          </cell>
          <cell r="N50">
            <v>0</v>
          </cell>
        </row>
        <row r="51">
          <cell r="A51" t="str">
            <v>300</v>
          </cell>
          <cell r="B51" t="str">
            <v>MATERII PRIME</v>
          </cell>
          <cell r="C51">
            <v>63363976591</v>
          </cell>
          <cell r="D51">
            <v>0</v>
          </cell>
          <cell r="E51">
            <v>205417113525</v>
          </cell>
          <cell r="F51">
            <v>222705181737</v>
          </cell>
          <cell r="G51">
            <v>29760427499</v>
          </cell>
          <cell r="H51">
            <v>32132208565</v>
          </cell>
          <cell r="I51">
            <v>235177541024</v>
          </cell>
          <cell r="J51">
            <v>254837390302</v>
          </cell>
          <cell r="K51">
            <v>298541517615</v>
          </cell>
          <cell r="L51">
            <v>254837390302</v>
          </cell>
          <cell r="M51">
            <v>43704127313</v>
          </cell>
          <cell r="N51">
            <v>0</v>
          </cell>
        </row>
        <row r="52">
          <cell r="A52" t="str">
            <v>3011</v>
          </cell>
          <cell r="B52" t="str">
            <v>MATERIALE AUXILIARE</v>
          </cell>
          <cell r="C52">
            <v>2791721905</v>
          </cell>
          <cell r="D52">
            <v>0</v>
          </cell>
          <cell r="E52">
            <v>8090697360</v>
          </cell>
          <cell r="F52">
            <v>7724151826.3999996</v>
          </cell>
          <cell r="G52">
            <v>1751590922</v>
          </cell>
          <cell r="H52">
            <v>1490374853.4100001</v>
          </cell>
          <cell r="I52">
            <v>9842288282</v>
          </cell>
          <cell r="J52">
            <v>9214526679.8099995</v>
          </cell>
          <cell r="K52">
            <v>12634010187</v>
          </cell>
          <cell r="L52">
            <v>9214526679.8099995</v>
          </cell>
          <cell r="M52">
            <v>3419483507.1900001</v>
          </cell>
          <cell r="N52">
            <v>0</v>
          </cell>
        </row>
        <row r="53">
          <cell r="A53" t="str">
            <v>3012</v>
          </cell>
          <cell r="B53" t="str">
            <v>COMBUSTIBILI</v>
          </cell>
          <cell r="C53">
            <v>15502091</v>
          </cell>
          <cell r="D53">
            <v>0</v>
          </cell>
          <cell r="E53">
            <v>1147313687</v>
          </cell>
          <cell r="F53">
            <v>1152051705</v>
          </cell>
          <cell r="G53">
            <v>205144711</v>
          </cell>
          <cell r="H53">
            <v>203687517</v>
          </cell>
          <cell r="I53">
            <v>1352458398</v>
          </cell>
          <cell r="J53">
            <v>1355739222</v>
          </cell>
          <cell r="K53">
            <v>1367960489</v>
          </cell>
          <cell r="L53">
            <v>1355739222</v>
          </cell>
          <cell r="M53">
            <v>12221267</v>
          </cell>
          <cell r="N53">
            <v>0</v>
          </cell>
        </row>
        <row r="54">
          <cell r="A54" t="str">
            <v>3013</v>
          </cell>
          <cell r="B54" t="str">
            <v>MATERIALE PENTRU AMBALAT</v>
          </cell>
          <cell r="C54">
            <v>790638133</v>
          </cell>
          <cell r="D54">
            <v>0</v>
          </cell>
          <cell r="E54">
            <v>2730769941</v>
          </cell>
          <cell r="F54">
            <v>2724126456</v>
          </cell>
          <cell r="G54">
            <v>513977680</v>
          </cell>
          <cell r="H54">
            <v>388895124</v>
          </cell>
          <cell r="I54">
            <v>3244747621</v>
          </cell>
          <cell r="J54">
            <v>3113021580</v>
          </cell>
          <cell r="K54">
            <v>4035385754</v>
          </cell>
          <cell r="L54">
            <v>3113021580</v>
          </cell>
          <cell r="M54">
            <v>922364174</v>
          </cell>
          <cell r="N54">
            <v>0</v>
          </cell>
        </row>
        <row r="55">
          <cell r="A55" t="str">
            <v>3014</v>
          </cell>
          <cell r="B55" t="str">
            <v>PIESE DE SCHIMB</v>
          </cell>
          <cell r="C55">
            <v>5621428916</v>
          </cell>
          <cell r="D55">
            <v>0</v>
          </cell>
          <cell r="E55">
            <v>6734229216</v>
          </cell>
          <cell r="F55">
            <v>5454881944.5500002</v>
          </cell>
          <cell r="G55">
            <v>1390787810</v>
          </cell>
          <cell r="H55">
            <v>799926137.72000003</v>
          </cell>
          <cell r="I55">
            <v>8125017026</v>
          </cell>
          <cell r="J55">
            <v>6254808082.2700005</v>
          </cell>
          <cell r="K55">
            <v>13746445942</v>
          </cell>
          <cell r="L55">
            <v>6254808082.2700005</v>
          </cell>
          <cell r="M55">
            <v>7491637859.7299995</v>
          </cell>
          <cell r="N55">
            <v>0</v>
          </cell>
        </row>
        <row r="56">
          <cell r="A56" t="str">
            <v>3018</v>
          </cell>
          <cell r="B56" t="str">
            <v>ALTE MATER.CONSUMABILE</v>
          </cell>
          <cell r="C56">
            <v>362477857</v>
          </cell>
          <cell r="D56">
            <v>0</v>
          </cell>
          <cell r="E56">
            <v>1900058858</v>
          </cell>
          <cell r="F56">
            <v>1912407308</v>
          </cell>
          <cell r="G56">
            <v>316840594</v>
          </cell>
          <cell r="H56">
            <v>285165312</v>
          </cell>
          <cell r="I56">
            <v>2216899452</v>
          </cell>
          <cell r="J56">
            <v>2197572620</v>
          </cell>
          <cell r="K56">
            <v>2579377309</v>
          </cell>
          <cell r="L56">
            <v>2197572620</v>
          </cell>
          <cell r="M56">
            <v>381804689</v>
          </cell>
          <cell r="N56">
            <v>0</v>
          </cell>
        </row>
        <row r="57">
          <cell r="A57" t="str">
            <v>308</v>
          </cell>
          <cell r="B57" t="str">
            <v>DIF.PRET-MAT.PR+MATERIAL</v>
          </cell>
          <cell r="C57">
            <v>2351716937</v>
          </cell>
          <cell r="D57">
            <v>0</v>
          </cell>
          <cell r="E57">
            <v>7500281210.25</v>
          </cell>
          <cell r="F57">
            <v>7963984399.21</v>
          </cell>
          <cell r="G57">
            <v>828723626.87</v>
          </cell>
          <cell r="H57">
            <v>922259022</v>
          </cell>
          <cell r="I57">
            <v>8329004837.1199999</v>
          </cell>
          <cell r="J57">
            <v>8886243421.2099991</v>
          </cell>
          <cell r="K57">
            <v>10680721774.120001</v>
          </cell>
          <cell r="L57">
            <v>8886243421.2099991</v>
          </cell>
          <cell r="M57">
            <v>1794478352.9100001</v>
          </cell>
          <cell r="N57">
            <v>0</v>
          </cell>
        </row>
        <row r="58">
          <cell r="A58" t="str">
            <v>3211</v>
          </cell>
          <cell r="B58" t="str">
            <v>OB.INV IN MAGAZIE</v>
          </cell>
          <cell r="C58">
            <v>2564904600</v>
          </cell>
          <cell r="D58">
            <v>0</v>
          </cell>
          <cell r="E58">
            <v>4380208948</v>
          </cell>
          <cell r="F58">
            <v>3011508337</v>
          </cell>
          <cell r="G58">
            <v>819696072</v>
          </cell>
          <cell r="H58">
            <v>291472693</v>
          </cell>
          <cell r="I58">
            <v>5199905020</v>
          </cell>
          <cell r="J58">
            <v>3302981030</v>
          </cell>
          <cell r="K58">
            <v>7764809620</v>
          </cell>
          <cell r="L58">
            <v>3302981030</v>
          </cell>
          <cell r="M58">
            <v>4461828590</v>
          </cell>
          <cell r="N58">
            <v>0</v>
          </cell>
        </row>
        <row r="59">
          <cell r="A59" t="str">
            <v>3212</v>
          </cell>
          <cell r="B59" t="str">
            <v>OB INV IN EXPLOAT</v>
          </cell>
          <cell r="C59">
            <v>25375734639</v>
          </cell>
          <cell r="D59">
            <v>0</v>
          </cell>
          <cell r="E59">
            <v>7963606321</v>
          </cell>
          <cell r="F59">
            <v>2765539950</v>
          </cell>
          <cell r="G59">
            <v>771019012</v>
          </cell>
          <cell r="H59">
            <v>444744941</v>
          </cell>
          <cell r="I59">
            <v>8734625333</v>
          </cell>
          <cell r="J59">
            <v>3210284891</v>
          </cell>
          <cell r="K59">
            <v>34110359972</v>
          </cell>
          <cell r="L59">
            <v>3210284891</v>
          </cell>
          <cell r="M59">
            <v>30900075081</v>
          </cell>
          <cell r="N59">
            <v>0</v>
          </cell>
        </row>
        <row r="60">
          <cell r="A60" t="str">
            <v>322</v>
          </cell>
          <cell r="B60" t="str">
            <v>UZURA OBIECTELOR DE INV.</v>
          </cell>
          <cell r="C60">
            <v>0</v>
          </cell>
          <cell r="D60">
            <v>20272246219</v>
          </cell>
          <cell r="E60">
            <v>2559043491</v>
          </cell>
          <cell r="F60">
            <v>8791264727</v>
          </cell>
          <cell r="G60">
            <v>444664343</v>
          </cell>
          <cell r="H60">
            <v>1184189176</v>
          </cell>
          <cell r="I60">
            <v>3003707834</v>
          </cell>
          <cell r="J60">
            <v>9975453903</v>
          </cell>
          <cell r="K60">
            <v>3003707834</v>
          </cell>
          <cell r="L60">
            <v>30247700122</v>
          </cell>
          <cell r="M60">
            <v>0</v>
          </cell>
          <cell r="N60">
            <v>27243992288</v>
          </cell>
        </row>
        <row r="61">
          <cell r="A61" t="str">
            <v>3281</v>
          </cell>
          <cell r="B61" t="str">
            <v>DIF PRET OB INV MAGAZIE</v>
          </cell>
          <cell r="C61">
            <v>296939862</v>
          </cell>
          <cell r="D61">
            <v>0</v>
          </cell>
          <cell r="E61">
            <v>301289979</v>
          </cell>
          <cell r="F61">
            <v>259401685</v>
          </cell>
          <cell r="G61">
            <v>59770159</v>
          </cell>
          <cell r="H61">
            <v>20497195</v>
          </cell>
          <cell r="I61">
            <v>361060138</v>
          </cell>
          <cell r="J61">
            <v>279898880</v>
          </cell>
          <cell r="K61">
            <v>658000000</v>
          </cell>
          <cell r="L61">
            <v>279898880</v>
          </cell>
          <cell r="M61">
            <v>378101120</v>
          </cell>
          <cell r="N61">
            <v>0</v>
          </cell>
        </row>
        <row r="62">
          <cell r="A62" t="str">
            <v>3282</v>
          </cell>
          <cell r="B62" t="str">
            <v>DIF PRET OB INV EXPLOAT</v>
          </cell>
          <cell r="C62">
            <v>0</v>
          </cell>
          <cell r="D62">
            <v>0</v>
          </cell>
          <cell r="E62">
            <v>404932009</v>
          </cell>
          <cell r="F62">
            <v>404932009</v>
          </cell>
          <cell r="G62">
            <v>55575953</v>
          </cell>
          <cell r="H62">
            <v>55575953</v>
          </cell>
          <cell r="I62">
            <v>460507962</v>
          </cell>
          <cell r="J62">
            <v>460507962</v>
          </cell>
          <cell r="K62">
            <v>460507962</v>
          </cell>
          <cell r="L62">
            <v>460507962</v>
          </cell>
          <cell r="M62">
            <v>0</v>
          </cell>
          <cell r="N62">
            <v>0</v>
          </cell>
        </row>
        <row r="63">
          <cell r="A63" t="str">
            <v>331</v>
          </cell>
          <cell r="B63" t="str">
            <v>PRODUSE IN CURS DE EXEC.</v>
          </cell>
          <cell r="C63">
            <v>21594840211</v>
          </cell>
          <cell r="D63">
            <v>0</v>
          </cell>
          <cell r="E63">
            <v>104392551903</v>
          </cell>
          <cell r="F63">
            <v>116971113179</v>
          </cell>
          <cell r="G63">
            <v>11494972160</v>
          </cell>
          <cell r="H63">
            <v>9016278935</v>
          </cell>
          <cell r="I63">
            <v>115887524063</v>
          </cell>
          <cell r="J63">
            <v>125987392114</v>
          </cell>
          <cell r="K63">
            <v>137482364274</v>
          </cell>
          <cell r="L63">
            <v>125987392114</v>
          </cell>
          <cell r="M63">
            <v>11494972160</v>
          </cell>
          <cell r="N63">
            <v>0</v>
          </cell>
        </row>
        <row r="64">
          <cell r="A64" t="str">
            <v>341</v>
          </cell>
          <cell r="B64" t="str">
            <v>SEMIFABRICATE</v>
          </cell>
          <cell r="C64">
            <v>1999495691</v>
          </cell>
          <cell r="D64">
            <v>0</v>
          </cell>
          <cell r="E64">
            <v>81129955389</v>
          </cell>
          <cell r="F64">
            <v>81190269692</v>
          </cell>
          <cell r="G64">
            <v>14901571659</v>
          </cell>
          <cell r="H64">
            <v>14940449720</v>
          </cell>
          <cell r="I64">
            <v>96031527048</v>
          </cell>
          <cell r="J64">
            <v>96130719412</v>
          </cell>
          <cell r="K64">
            <v>98031022739</v>
          </cell>
          <cell r="L64">
            <v>96130719412</v>
          </cell>
          <cell r="M64">
            <v>1900303327</v>
          </cell>
          <cell r="N64">
            <v>0</v>
          </cell>
        </row>
        <row r="65">
          <cell r="A65" t="str">
            <v>3451</v>
          </cell>
          <cell r="B65" t="str">
            <v>PRODUSE FINITE INTERN</v>
          </cell>
          <cell r="C65">
            <v>850460140</v>
          </cell>
          <cell r="D65">
            <v>0</v>
          </cell>
          <cell r="E65">
            <v>28392970315</v>
          </cell>
          <cell r="F65">
            <v>27613478234</v>
          </cell>
          <cell r="G65">
            <v>8624357117</v>
          </cell>
          <cell r="H65">
            <v>7863647962</v>
          </cell>
          <cell r="I65">
            <v>37017327432</v>
          </cell>
          <cell r="J65">
            <v>35477126196</v>
          </cell>
          <cell r="K65">
            <v>37867787572</v>
          </cell>
          <cell r="L65">
            <v>35477126196</v>
          </cell>
          <cell r="M65">
            <v>2390661376</v>
          </cell>
          <cell r="N65">
            <v>0</v>
          </cell>
        </row>
        <row r="66">
          <cell r="A66" t="str">
            <v>3452</v>
          </cell>
          <cell r="B66" t="str">
            <v>PRODUSE FINITE EXPORT</v>
          </cell>
          <cell r="C66">
            <v>2017851883</v>
          </cell>
          <cell r="D66">
            <v>0</v>
          </cell>
          <cell r="E66">
            <v>352376366842</v>
          </cell>
          <cell r="F66">
            <v>338893250286</v>
          </cell>
          <cell r="G66">
            <v>49355519123</v>
          </cell>
          <cell r="H66">
            <v>50891898372</v>
          </cell>
          <cell r="I66">
            <v>401731885965</v>
          </cell>
          <cell r="J66">
            <v>389785148658</v>
          </cell>
          <cell r="K66">
            <v>403749737848</v>
          </cell>
          <cell r="L66">
            <v>389785148658</v>
          </cell>
          <cell r="M66">
            <v>13964589190</v>
          </cell>
          <cell r="N66">
            <v>0</v>
          </cell>
        </row>
        <row r="67">
          <cell r="A67" t="str">
            <v>346</v>
          </cell>
          <cell r="B67" t="str">
            <v>PRODUSE REZIDUALE</v>
          </cell>
          <cell r="C67">
            <v>106928610</v>
          </cell>
          <cell r="D67">
            <v>0</v>
          </cell>
          <cell r="E67">
            <v>4271954993.9499998</v>
          </cell>
          <cell r="F67">
            <v>4223633751.9400001</v>
          </cell>
          <cell r="G67">
            <v>439199033</v>
          </cell>
          <cell r="H67">
            <v>589042638</v>
          </cell>
          <cell r="I67">
            <v>4711154026.9499998</v>
          </cell>
          <cell r="J67">
            <v>4812676389.9399996</v>
          </cell>
          <cell r="K67">
            <v>4818082636.9499998</v>
          </cell>
          <cell r="L67">
            <v>4812676389.9399996</v>
          </cell>
          <cell r="M67">
            <v>5406247.0099999998</v>
          </cell>
          <cell r="N67">
            <v>0</v>
          </cell>
        </row>
        <row r="68">
          <cell r="A68" t="str">
            <v>3481</v>
          </cell>
          <cell r="B68" t="str">
            <v>DIF.PRET SEMIFABRICATE</v>
          </cell>
          <cell r="C68">
            <v>-141011104</v>
          </cell>
          <cell r="D68">
            <v>0</v>
          </cell>
          <cell r="E68">
            <v>-4402415688</v>
          </cell>
          <cell r="F68">
            <v>-4290195659</v>
          </cell>
          <cell r="G68">
            <v>-2080360008</v>
          </cell>
          <cell r="H68">
            <v>-1915417135</v>
          </cell>
          <cell r="I68">
            <v>-6482775696</v>
          </cell>
          <cell r="J68">
            <v>-6205612794</v>
          </cell>
          <cell r="K68">
            <v>-6623786800</v>
          </cell>
          <cell r="L68">
            <v>-6205612794</v>
          </cell>
          <cell r="M68">
            <v>-418174006</v>
          </cell>
          <cell r="N68">
            <v>0</v>
          </cell>
        </row>
        <row r="69">
          <cell r="A69" t="str">
            <v>3482</v>
          </cell>
          <cell r="B69" t="str">
            <v>DIF.PRET LA PRODUSE EXP.</v>
          </cell>
          <cell r="C69">
            <v>-350622390</v>
          </cell>
          <cell r="D69">
            <v>0</v>
          </cell>
          <cell r="E69">
            <v>-31353506817</v>
          </cell>
          <cell r="F69">
            <v>-30317390171</v>
          </cell>
          <cell r="G69">
            <v>-7639812042</v>
          </cell>
          <cell r="H69">
            <v>-7665613425</v>
          </cell>
          <cell r="I69">
            <v>-38993318859</v>
          </cell>
          <cell r="J69">
            <v>-37983003596</v>
          </cell>
          <cell r="K69">
            <v>-39343941249</v>
          </cell>
          <cell r="L69">
            <v>-37983003596</v>
          </cell>
          <cell r="M69">
            <v>-1360937653</v>
          </cell>
          <cell r="N69">
            <v>0</v>
          </cell>
        </row>
        <row r="70">
          <cell r="A70" t="str">
            <v>3483</v>
          </cell>
          <cell r="B70" t="str">
            <v>DIF.PRET LA SEMIFABRICAT</v>
          </cell>
          <cell r="C70">
            <v>48592519</v>
          </cell>
          <cell r="D70">
            <v>0</v>
          </cell>
          <cell r="E70">
            <v>1386758565</v>
          </cell>
          <cell r="F70">
            <v>1401831161</v>
          </cell>
          <cell r="G70">
            <v>101991531</v>
          </cell>
          <cell r="H70">
            <v>105710007</v>
          </cell>
          <cell r="I70">
            <v>1488750096</v>
          </cell>
          <cell r="J70">
            <v>1507541168</v>
          </cell>
          <cell r="K70">
            <v>1537342615</v>
          </cell>
          <cell r="L70">
            <v>1507541168</v>
          </cell>
          <cell r="M70">
            <v>29801447</v>
          </cell>
          <cell r="N70">
            <v>0</v>
          </cell>
        </row>
        <row r="71">
          <cell r="A71" t="str">
            <v>351</v>
          </cell>
          <cell r="B71" t="str">
            <v>MAT.MATER.AFLATE LA TERT</v>
          </cell>
          <cell r="C71">
            <v>200693587</v>
          </cell>
          <cell r="D71">
            <v>0</v>
          </cell>
          <cell r="E71">
            <v>72833029.219999999</v>
          </cell>
          <cell r="F71">
            <v>106652910</v>
          </cell>
          <cell r="G71">
            <v>0</v>
          </cell>
          <cell r="H71">
            <v>0</v>
          </cell>
          <cell r="I71">
            <v>72833029.219999999</v>
          </cell>
          <cell r="J71">
            <v>106652910</v>
          </cell>
          <cell r="K71">
            <v>273526616.22000003</v>
          </cell>
          <cell r="L71">
            <v>106652910</v>
          </cell>
          <cell r="M71">
            <v>166873706.22</v>
          </cell>
          <cell r="N71">
            <v>0</v>
          </cell>
        </row>
        <row r="72">
          <cell r="A72" t="str">
            <v>354</v>
          </cell>
          <cell r="B72" t="str">
            <v>PRODUSE AFLATE LA TERTI</v>
          </cell>
          <cell r="C72">
            <v>8430004.8900000006</v>
          </cell>
          <cell r="D72">
            <v>0</v>
          </cell>
          <cell r="E72">
            <v>21691241</v>
          </cell>
          <cell r="F72">
            <v>24154877</v>
          </cell>
          <cell r="G72">
            <v>14642</v>
          </cell>
          <cell r="H72">
            <v>340731</v>
          </cell>
          <cell r="I72">
            <v>21705883</v>
          </cell>
          <cell r="J72">
            <v>24495608</v>
          </cell>
          <cell r="K72">
            <v>30135887.890000001</v>
          </cell>
          <cell r="L72">
            <v>24495608</v>
          </cell>
          <cell r="M72">
            <v>5640279.8899999997</v>
          </cell>
          <cell r="N72">
            <v>0</v>
          </cell>
        </row>
        <row r="73">
          <cell r="A73" t="str">
            <v>3711</v>
          </cell>
          <cell r="B73" t="str">
            <v>MARFURI-MATERIALE DISPON</v>
          </cell>
          <cell r="C73">
            <v>0</v>
          </cell>
          <cell r="D73">
            <v>0</v>
          </cell>
          <cell r="E73">
            <v>3073595942</v>
          </cell>
          <cell r="F73">
            <v>3073595942</v>
          </cell>
          <cell r="G73">
            <v>609273060</v>
          </cell>
          <cell r="H73">
            <v>609273060</v>
          </cell>
          <cell r="I73">
            <v>3682869002</v>
          </cell>
          <cell r="J73">
            <v>3682869002</v>
          </cell>
          <cell r="K73">
            <v>3682869002</v>
          </cell>
          <cell r="L73">
            <v>3682869002</v>
          </cell>
          <cell r="M73">
            <v>0</v>
          </cell>
          <cell r="N73">
            <v>0</v>
          </cell>
        </row>
        <row r="74">
          <cell r="A74" t="str">
            <v>3712</v>
          </cell>
          <cell r="B74" t="str">
            <v>MARFURI-MAGAZIN</v>
          </cell>
          <cell r="C74">
            <v>124665430</v>
          </cell>
          <cell r="D74">
            <v>0</v>
          </cell>
          <cell r="E74">
            <v>1652195520</v>
          </cell>
          <cell r="F74">
            <v>1643409721</v>
          </cell>
          <cell r="G74">
            <v>335980942</v>
          </cell>
          <cell r="H74">
            <v>336480196</v>
          </cell>
          <cell r="I74">
            <v>1988176462</v>
          </cell>
          <cell r="J74">
            <v>1979889917</v>
          </cell>
          <cell r="K74">
            <v>2112841892</v>
          </cell>
          <cell r="L74">
            <v>1979889917</v>
          </cell>
          <cell r="M74">
            <v>132951975</v>
          </cell>
          <cell r="N74">
            <v>0</v>
          </cell>
        </row>
        <row r="75">
          <cell r="A75" t="str">
            <v>3713</v>
          </cell>
          <cell r="B75" t="str">
            <v>MARFURI CU RIDICATA</v>
          </cell>
          <cell r="C75">
            <v>318728699.10000002</v>
          </cell>
          <cell r="D75">
            <v>0</v>
          </cell>
          <cell r="E75">
            <v>522947495</v>
          </cell>
          <cell r="F75">
            <v>415726140</v>
          </cell>
          <cell r="G75">
            <v>32870000</v>
          </cell>
          <cell r="H75">
            <v>102222165</v>
          </cell>
          <cell r="I75">
            <v>555817495</v>
          </cell>
          <cell r="J75">
            <v>517948305</v>
          </cell>
          <cell r="K75">
            <v>874546194.10000002</v>
          </cell>
          <cell r="L75">
            <v>517948305</v>
          </cell>
          <cell r="M75">
            <v>356597889.10000002</v>
          </cell>
          <cell r="N75">
            <v>0</v>
          </cell>
        </row>
        <row r="76">
          <cell r="A76" t="str">
            <v>3714</v>
          </cell>
          <cell r="B76" t="str">
            <v>MARFURI IN RATE-ANA IND.</v>
          </cell>
          <cell r="C76">
            <v>0</v>
          </cell>
          <cell r="D76">
            <v>0</v>
          </cell>
          <cell r="E76">
            <v>114591928</v>
          </cell>
          <cell r="F76">
            <v>114591928</v>
          </cell>
          <cell r="G76">
            <v>14178572</v>
          </cell>
          <cell r="H76">
            <v>14178572</v>
          </cell>
          <cell r="I76">
            <v>128770500</v>
          </cell>
          <cell r="J76">
            <v>128770500</v>
          </cell>
          <cell r="K76">
            <v>128770500</v>
          </cell>
          <cell r="L76">
            <v>128770500</v>
          </cell>
          <cell r="M76">
            <v>0</v>
          </cell>
          <cell r="N76">
            <v>0</v>
          </cell>
        </row>
        <row r="77">
          <cell r="A77" t="str">
            <v>3715</v>
          </cell>
          <cell r="B77" t="str">
            <v>DIF.DE PRET MAR.RIDICATA</v>
          </cell>
          <cell r="C77">
            <v>0</v>
          </cell>
          <cell r="D77">
            <v>0</v>
          </cell>
          <cell r="E77">
            <v>15668844</v>
          </cell>
          <cell r="F77">
            <v>41511389</v>
          </cell>
          <cell r="G77">
            <v>5134991</v>
          </cell>
          <cell r="H77">
            <v>0</v>
          </cell>
          <cell r="I77">
            <v>20803835</v>
          </cell>
          <cell r="J77">
            <v>41511389</v>
          </cell>
          <cell r="K77">
            <v>20803835</v>
          </cell>
          <cell r="L77">
            <v>41511389</v>
          </cell>
          <cell r="M77">
            <v>-20707554</v>
          </cell>
          <cell r="N77">
            <v>0</v>
          </cell>
        </row>
        <row r="78">
          <cell r="A78" t="str">
            <v>3718</v>
          </cell>
          <cell r="B78" t="str">
            <v>MARFURI PT.CANTINA-BUFET</v>
          </cell>
          <cell r="C78">
            <v>100178772</v>
          </cell>
          <cell r="D78">
            <v>0</v>
          </cell>
          <cell r="E78">
            <v>591860187</v>
          </cell>
          <cell r="F78">
            <v>570665630</v>
          </cell>
          <cell r="G78">
            <v>80833237</v>
          </cell>
          <cell r="H78">
            <v>86800000</v>
          </cell>
          <cell r="I78">
            <v>672693424</v>
          </cell>
          <cell r="J78">
            <v>657465630</v>
          </cell>
          <cell r="K78">
            <v>772872196</v>
          </cell>
          <cell r="L78">
            <v>657465630</v>
          </cell>
          <cell r="M78">
            <v>115406566</v>
          </cell>
          <cell r="N78">
            <v>0</v>
          </cell>
        </row>
        <row r="79">
          <cell r="A79" t="str">
            <v>3719</v>
          </cell>
          <cell r="B79" t="str">
            <v>MARFURI PT.CANTINA-SALA</v>
          </cell>
          <cell r="C79">
            <v>2291613</v>
          </cell>
          <cell r="D79">
            <v>0</v>
          </cell>
          <cell r="E79">
            <v>191901958</v>
          </cell>
          <cell r="F79">
            <v>191162266</v>
          </cell>
          <cell r="G79">
            <v>32501525</v>
          </cell>
          <cell r="H79">
            <v>31894326</v>
          </cell>
          <cell r="I79">
            <v>224403483</v>
          </cell>
          <cell r="J79">
            <v>223056592</v>
          </cell>
          <cell r="K79">
            <v>226695096</v>
          </cell>
          <cell r="L79">
            <v>223056592</v>
          </cell>
          <cell r="M79">
            <v>3638504</v>
          </cell>
          <cell r="N79">
            <v>0</v>
          </cell>
        </row>
        <row r="80">
          <cell r="A80" t="str">
            <v>3782</v>
          </cell>
          <cell r="B80" t="str">
            <v>DIF.PRET MARFA-MAGAZIN</v>
          </cell>
          <cell r="C80">
            <v>0</v>
          </cell>
          <cell r="D80">
            <v>18723926.280000001</v>
          </cell>
          <cell r="E80">
            <v>1549379264</v>
          </cell>
          <cell r="F80">
            <v>1552152205</v>
          </cell>
          <cell r="G80">
            <v>322842498</v>
          </cell>
          <cell r="H80">
            <v>323688776</v>
          </cell>
          <cell r="I80">
            <v>1872221762</v>
          </cell>
          <cell r="J80">
            <v>1875840981</v>
          </cell>
          <cell r="K80">
            <v>1872221762</v>
          </cell>
          <cell r="L80">
            <v>1894564907.28</v>
          </cell>
          <cell r="M80">
            <v>0</v>
          </cell>
          <cell r="N80">
            <v>22343145.280000001</v>
          </cell>
        </row>
        <row r="81">
          <cell r="A81" t="str">
            <v>3784</v>
          </cell>
          <cell r="B81" t="str">
            <v>DIF.PRET MARFA RATE-ANA</v>
          </cell>
          <cell r="C81">
            <v>0</v>
          </cell>
          <cell r="D81">
            <v>0</v>
          </cell>
          <cell r="E81">
            <v>16654376</v>
          </cell>
          <cell r="F81">
            <v>16654376</v>
          </cell>
          <cell r="G81">
            <v>1776472</v>
          </cell>
          <cell r="H81">
            <v>1776472</v>
          </cell>
          <cell r="I81">
            <v>18430848</v>
          </cell>
          <cell r="J81">
            <v>18430848</v>
          </cell>
          <cell r="K81">
            <v>18430848</v>
          </cell>
          <cell r="L81">
            <v>18430848</v>
          </cell>
          <cell r="M81">
            <v>0</v>
          </cell>
          <cell r="N81">
            <v>0</v>
          </cell>
        </row>
        <row r="82">
          <cell r="A82" t="str">
            <v>3788</v>
          </cell>
          <cell r="B82" t="str">
            <v>DIF.PRET MARFA CANT-BUF.</v>
          </cell>
          <cell r="C82">
            <v>0</v>
          </cell>
          <cell r="D82">
            <v>13884736</v>
          </cell>
          <cell r="E82">
            <v>75693089</v>
          </cell>
          <cell r="F82">
            <v>80552293</v>
          </cell>
          <cell r="G82">
            <v>12611120</v>
          </cell>
          <cell r="H82">
            <v>15337600</v>
          </cell>
          <cell r="I82">
            <v>88304209</v>
          </cell>
          <cell r="J82">
            <v>95889893</v>
          </cell>
          <cell r="K82">
            <v>88304209</v>
          </cell>
          <cell r="L82">
            <v>109774629</v>
          </cell>
          <cell r="M82">
            <v>0</v>
          </cell>
          <cell r="N82">
            <v>21470420</v>
          </cell>
        </row>
        <row r="83">
          <cell r="A83" t="str">
            <v>3789</v>
          </cell>
          <cell r="B83" t="str">
            <v>DIF.PRET MARFA CANT-SALA</v>
          </cell>
          <cell r="C83">
            <v>0</v>
          </cell>
          <cell r="D83">
            <v>235322</v>
          </cell>
          <cell r="E83">
            <v>19750885</v>
          </cell>
          <cell r="F83">
            <v>20088954</v>
          </cell>
          <cell r="G83">
            <v>3235097</v>
          </cell>
          <cell r="H83">
            <v>0</v>
          </cell>
          <cell r="I83">
            <v>22985982</v>
          </cell>
          <cell r="J83">
            <v>20088954</v>
          </cell>
          <cell r="K83">
            <v>22985982</v>
          </cell>
          <cell r="L83">
            <v>20324276</v>
          </cell>
          <cell r="M83">
            <v>0</v>
          </cell>
          <cell r="N83">
            <v>-2661706</v>
          </cell>
        </row>
        <row r="84">
          <cell r="A84" t="str">
            <v>381</v>
          </cell>
          <cell r="B84" t="str">
            <v>AMBALAJE</v>
          </cell>
          <cell r="C84">
            <v>259251419</v>
          </cell>
          <cell r="D84">
            <v>0</v>
          </cell>
          <cell r="E84">
            <v>21445841</v>
          </cell>
          <cell r="F84">
            <v>58947074</v>
          </cell>
          <cell r="G84">
            <v>11516840</v>
          </cell>
          <cell r="H84">
            <v>23789375</v>
          </cell>
          <cell r="I84">
            <v>32962681</v>
          </cell>
          <cell r="J84">
            <v>82736449</v>
          </cell>
          <cell r="K84">
            <v>292214100</v>
          </cell>
          <cell r="L84">
            <v>82736449</v>
          </cell>
          <cell r="M84">
            <v>209477651</v>
          </cell>
          <cell r="N84">
            <v>0</v>
          </cell>
        </row>
        <row r="85">
          <cell r="A85" t="str">
            <v>388</v>
          </cell>
          <cell r="B85" t="str">
            <v>DIF.PRET LA AMBALAJE</v>
          </cell>
          <cell r="C85">
            <v>199109</v>
          </cell>
          <cell r="D85">
            <v>0</v>
          </cell>
          <cell r="E85">
            <v>-179991</v>
          </cell>
          <cell r="F85">
            <v>4015</v>
          </cell>
          <cell r="G85">
            <v>0</v>
          </cell>
          <cell r="H85">
            <v>1398</v>
          </cell>
          <cell r="I85">
            <v>-179991</v>
          </cell>
          <cell r="J85">
            <v>5413</v>
          </cell>
          <cell r="K85">
            <v>19118</v>
          </cell>
          <cell r="L85">
            <v>5413</v>
          </cell>
          <cell r="M85">
            <v>13705</v>
          </cell>
          <cell r="N85">
            <v>0</v>
          </cell>
        </row>
        <row r="86">
          <cell r="A86" t="str">
            <v>390</v>
          </cell>
          <cell r="B86" t="str">
            <v>PROV.DEPR.MAT.PRIME</v>
          </cell>
          <cell r="C86">
            <v>0</v>
          </cell>
          <cell r="D86">
            <v>76162153</v>
          </cell>
          <cell r="E86">
            <v>0</v>
          </cell>
          <cell r="F86">
            <v>0</v>
          </cell>
          <cell r="G86">
            <v>0</v>
          </cell>
          <cell r="H86">
            <v>0</v>
          </cell>
          <cell r="I86">
            <v>0</v>
          </cell>
          <cell r="J86">
            <v>0</v>
          </cell>
          <cell r="K86">
            <v>0</v>
          </cell>
          <cell r="L86">
            <v>76162153</v>
          </cell>
          <cell r="M86">
            <v>0</v>
          </cell>
          <cell r="N86">
            <v>76162153</v>
          </cell>
        </row>
        <row r="87">
          <cell r="A87" t="str">
            <v>391</v>
          </cell>
          <cell r="B87" t="str">
            <v>PROV.DEPR.MAT.CONSUMABIL</v>
          </cell>
          <cell r="C87">
            <v>0</v>
          </cell>
          <cell r="D87">
            <v>29776975</v>
          </cell>
          <cell r="E87">
            <v>10209069</v>
          </cell>
          <cell r="F87">
            <v>0</v>
          </cell>
          <cell r="G87">
            <v>0</v>
          </cell>
          <cell r="H87">
            <v>0</v>
          </cell>
          <cell r="I87">
            <v>10209069</v>
          </cell>
          <cell r="J87">
            <v>0</v>
          </cell>
          <cell r="K87">
            <v>10209069</v>
          </cell>
          <cell r="L87">
            <v>29776975</v>
          </cell>
          <cell r="M87">
            <v>0</v>
          </cell>
          <cell r="N87">
            <v>19567906</v>
          </cell>
        </row>
        <row r="88">
          <cell r="A88" t="str">
            <v>4011</v>
          </cell>
          <cell r="B88" t="str">
            <v>FURNIZORI INTERNI</v>
          </cell>
          <cell r="C88">
            <v>0</v>
          </cell>
          <cell r="D88">
            <v>11359390900.42</v>
          </cell>
          <cell r="E88">
            <v>142448834521.32001</v>
          </cell>
          <cell r="F88">
            <v>155217769575.20001</v>
          </cell>
          <cell r="G88">
            <v>35311309425.419998</v>
          </cell>
          <cell r="H88">
            <v>22797491119.700001</v>
          </cell>
          <cell r="I88">
            <v>177760143946.73999</v>
          </cell>
          <cell r="J88">
            <v>178015260694.89999</v>
          </cell>
          <cell r="K88">
            <v>177760143946.73999</v>
          </cell>
          <cell r="L88">
            <v>189374651595.32001</v>
          </cell>
          <cell r="M88">
            <v>0</v>
          </cell>
          <cell r="N88">
            <v>11614507648.58</v>
          </cell>
        </row>
        <row r="89">
          <cell r="A89" t="str">
            <v>4012</v>
          </cell>
          <cell r="B89" t="str">
            <v>FURNIZORI EXTERNI</v>
          </cell>
          <cell r="C89">
            <v>0</v>
          </cell>
          <cell r="D89">
            <v>28959809521</v>
          </cell>
          <cell r="E89">
            <v>157550460659.60001</v>
          </cell>
          <cell r="F89">
            <v>147839904237.60001</v>
          </cell>
          <cell r="G89">
            <v>26207154304.16</v>
          </cell>
          <cell r="H89">
            <v>23017973618.16</v>
          </cell>
          <cell r="I89">
            <v>183757614963.76001</v>
          </cell>
          <cell r="J89">
            <v>170857877855.76001</v>
          </cell>
          <cell r="K89">
            <v>183757614963.76001</v>
          </cell>
          <cell r="L89">
            <v>199817687376.76001</v>
          </cell>
          <cell r="M89">
            <v>0</v>
          </cell>
          <cell r="N89">
            <v>16060072413</v>
          </cell>
        </row>
        <row r="90">
          <cell r="A90" t="str">
            <v>403</v>
          </cell>
          <cell r="B90" t="str">
            <v>EFECTE DE PLATIT</v>
          </cell>
          <cell r="C90">
            <v>0</v>
          </cell>
          <cell r="D90">
            <v>0</v>
          </cell>
          <cell r="E90">
            <v>22626819987.919998</v>
          </cell>
          <cell r="F90">
            <v>22626819987.919998</v>
          </cell>
          <cell r="G90">
            <v>4972945328.8699999</v>
          </cell>
          <cell r="H90">
            <v>4972945328.8699999</v>
          </cell>
          <cell r="I90">
            <v>27599765316.790001</v>
          </cell>
          <cell r="J90">
            <v>27599765316.790001</v>
          </cell>
          <cell r="K90">
            <v>27599765316.790001</v>
          </cell>
          <cell r="L90">
            <v>27599765316.790001</v>
          </cell>
          <cell r="M90">
            <v>0</v>
          </cell>
          <cell r="N90">
            <v>0</v>
          </cell>
        </row>
        <row r="91">
          <cell r="A91" t="str">
            <v>404</v>
          </cell>
          <cell r="B91" t="str">
            <v>FURNIZORI IMOB INTERNI</v>
          </cell>
          <cell r="C91">
            <v>0</v>
          </cell>
          <cell r="D91">
            <v>799439900</v>
          </cell>
          <cell r="E91">
            <v>22483860321.759998</v>
          </cell>
          <cell r="F91">
            <v>29717308088.759998</v>
          </cell>
          <cell r="G91">
            <v>1170429958</v>
          </cell>
          <cell r="H91">
            <v>1104207667</v>
          </cell>
          <cell r="I91">
            <v>23654290279.759998</v>
          </cell>
          <cell r="J91">
            <v>30821515755.759998</v>
          </cell>
          <cell r="K91">
            <v>23654290279.759998</v>
          </cell>
          <cell r="L91">
            <v>31620955655.759998</v>
          </cell>
          <cell r="M91">
            <v>0</v>
          </cell>
          <cell r="N91">
            <v>7966665376</v>
          </cell>
        </row>
        <row r="92">
          <cell r="A92" t="str">
            <v>408</v>
          </cell>
          <cell r="B92" t="str">
            <v>FURNIZ.FACT.NESOSITE-MFG</v>
          </cell>
          <cell r="C92">
            <v>0</v>
          </cell>
          <cell r="D92">
            <v>0</v>
          </cell>
          <cell r="E92">
            <v>2277779450.04</v>
          </cell>
          <cell r="F92">
            <v>2277779450.04</v>
          </cell>
          <cell r="G92">
            <v>509416256.10000002</v>
          </cell>
          <cell r="H92">
            <v>509416283</v>
          </cell>
          <cell r="I92">
            <v>2787195706.1399999</v>
          </cell>
          <cell r="J92">
            <v>2787195733.04</v>
          </cell>
          <cell r="K92">
            <v>2787195706.1399999</v>
          </cell>
          <cell r="L92">
            <v>2787195733.04</v>
          </cell>
          <cell r="M92">
            <v>0</v>
          </cell>
          <cell r="N92">
            <v>26.9</v>
          </cell>
        </row>
        <row r="93">
          <cell r="A93" t="str">
            <v>4081</v>
          </cell>
          <cell r="B93" t="str">
            <v>FURNIZ.FACT.NESOSITE-INT</v>
          </cell>
          <cell r="C93">
            <v>0</v>
          </cell>
          <cell r="D93">
            <v>167069639</v>
          </cell>
          <cell r="E93">
            <v>301129084</v>
          </cell>
          <cell r="F93">
            <v>260831493</v>
          </cell>
          <cell r="G93">
            <v>119185648</v>
          </cell>
          <cell r="H93">
            <v>90578739</v>
          </cell>
          <cell r="I93">
            <v>420314732</v>
          </cell>
          <cell r="J93">
            <v>351410232</v>
          </cell>
          <cell r="K93">
            <v>420314732</v>
          </cell>
          <cell r="L93">
            <v>518479871</v>
          </cell>
          <cell r="M93">
            <v>0</v>
          </cell>
          <cell r="N93">
            <v>98165139</v>
          </cell>
        </row>
        <row r="94">
          <cell r="A94" t="str">
            <v>4082</v>
          </cell>
          <cell r="B94" t="str">
            <v>FURNIZ.FACT.NESOSITE-EXT</v>
          </cell>
          <cell r="C94">
            <v>0</v>
          </cell>
          <cell r="D94">
            <v>0</v>
          </cell>
          <cell r="E94">
            <v>0</v>
          </cell>
          <cell r="F94">
            <v>70955572</v>
          </cell>
          <cell r="G94">
            <v>0</v>
          </cell>
          <cell r="H94">
            <v>2390820</v>
          </cell>
          <cell r="I94">
            <v>0</v>
          </cell>
          <cell r="J94">
            <v>73346392</v>
          </cell>
          <cell r="K94">
            <v>0</v>
          </cell>
          <cell r="L94">
            <v>73346392</v>
          </cell>
          <cell r="M94">
            <v>0</v>
          </cell>
          <cell r="N94">
            <v>73346392</v>
          </cell>
        </row>
        <row r="95">
          <cell r="A95" t="str">
            <v>4091</v>
          </cell>
          <cell r="B95" t="str">
            <v>FURNIZ.DEB.CUMP.BUNURI</v>
          </cell>
          <cell r="C95">
            <v>802874471</v>
          </cell>
          <cell r="D95">
            <v>0</v>
          </cell>
          <cell r="E95">
            <v>8492244959.1300001</v>
          </cell>
          <cell r="F95">
            <v>5190686654</v>
          </cell>
          <cell r="G95">
            <v>957835195.08000004</v>
          </cell>
          <cell r="H95">
            <v>1260163183</v>
          </cell>
          <cell r="I95">
            <v>9450080154.2099991</v>
          </cell>
          <cell r="J95">
            <v>6450849837</v>
          </cell>
          <cell r="K95">
            <v>10252954625.209999</v>
          </cell>
          <cell r="L95">
            <v>6450849837</v>
          </cell>
          <cell r="M95">
            <v>3802104788.21</v>
          </cell>
          <cell r="N95">
            <v>0</v>
          </cell>
        </row>
        <row r="96">
          <cell r="A96" t="str">
            <v>4092</v>
          </cell>
          <cell r="B96" t="str">
            <v>FURNIZ.DEB.PREST.SERV.</v>
          </cell>
          <cell r="C96">
            <v>612349133.39999998</v>
          </cell>
          <cell r="D96">
            <v>0</v>
          </cell>
          <cell r="E96">
            <v>9363529027.2199993</v>
          </cell>
          <cell r="F96">
            <v>5062727953.3800001</v>
          </cell>
          <cell r="G96">
            <v>821233453.51999998</v>
          </cell>
          <cell r="H96">
            <v>1760591263.6400001</v>
          </cell>
          <cell r="I96">
            <v>10184762480.74</v>
          </cell>
          <cell r="J96">
            <v>6823319217.0200005</v>
          </cell>
          <cell r="K96">
            <v>10797111614.139999</v>
          </cell>
          <cell r="L96">
            <v>6823319217.0200005</v>
          </cell>
          <cell r="M96">
            <v>3973792397.1199999</v>
          </cell>
          <cell r="N96">
            <v>0</v>
          </cell>
        </row>
        <row r="97">
          <cell r="A97" t="str">
            <v>4111</v>
          </cell>
          <cell r="B97" t="str">
            <v>CLIENTI INTERNi</v>
          </cell>
          <cell r="C97">
            <v>1814925719.1199999</v>
          </cell>
          <cell r="D97">
            <v>0</v>
          </cell>
          <cell r="E97">
            <v>42143393613</v>
          </cell>
          <cell r="F97">
            <v>38213298614</v>
          </cell>
          <cell r="G97">
            <v>10816816601</v>
          </cell>
          <cell r="H97">
            <v>10754974532</v>
          </cell>
          <cell r="I97">
            <v>52960210214</v>
          </cell>
          <cell r="J97">
            <v>48968273146</v>
          </cell>
          <cell r="K97">
            <v>54775135933.120003</v>
          </cell>
          <cell r="L97">
            <v>48968273146</v>
          </cell>
          <cell r="M97">
            <v>5806862787.1199999</v>
          </cell>
          <cell r="N97">
            <v>0</v>
          </cell>
        </row>
        <row r="98">
          <cell r="A98" t="str">
            <v>4112</v>
          </cell>
          <cell r="B98" t="str">
            <v>CLIENTI EXTERN</v>
          </cell>
          <cell r="C98">
            <v>261277761.63999999</v>
          </cell>
          <cell r="D98">
            <v>0</v>
          </cell>
          <cell r="E98">
            <v>0</v>
          </cell>
          <cell r="F98">
            <v>261277761.63999999</v>
          </cell>
          <cell r="G98">
            <v>0</v>
          </cell>
          <cell r="H98">
            <v>0</v>
          </cell>
          <cell r="I98">
            <v>0</v>
          </cell>
          <cell r="J98">
            <v>261277761.63999999</v>
          </cell>
          <cell r="K98">
            <v>261277761.63999999</v>
          </cell>
          <cell r="L98">
            <v>261277761.63999999</v>
          </cell>
          <cell r="M98">
            <v>0</v>
          </cell>
          <cell r="N98">
            <v>0</v>
          </cell>
        </row>
        <row r="99">
          <cell r="A99" t="str">
            <v>4112DE</v>
          </cell>
          <cell r="B99" t="str">
            <v>CLIENTI EXT.MARCI GERMAN</v>
          </cell>
          <cell r="C99">
            <v>0</v>
          </cell>
          <cell r="D99">
            <v>0</v>
          </cell>
          <cell r="E99">
            <v>197519464.59999999</v>
          </cell>
          <cell r="F99">
            <v>136337464.59999999</v>
          </cell>
          <cell r="G99">
            <v>0</v>
          </cell>
          <cell r="H99">
            <v>0</v>
          </cell>
          <cell r="I99">
            <v>197519464.59999999</v>
          </cell>
          <cell r="J99">
            <v>136337464.59999999</v>
          </cell>
          <cell r="K99">
            <v>197519464.59999999</v>
          </cell>
          <cell r="L99">
            <v>136337464.59999999</v>
          </cell>
          <cell r="M99">
            <v>61182000</v>
          </cell>
          <cell r="N99">
            <v>0</v>
          </cell>
        </row>
        <row r="100">
          <cell r="A100" t="str">
            <v>4112eu</v>
          </cell>
          <cell r="B100" t="str">
            <v>CLIENTI EXT EURO</v>
          </cell>
          <cell r="C100">
            <v>5824740564</v>
          </cell>
          <cell r="D100">
            <v>0</v>
          </cell>
          <cell r="E100">
            <v>311169013745.14001</v>
          </cell>
          <cell r="F100">
            <v>307016160526.32001</v>
          </cell>
          <cell r="G100">
            <v>48201495857.339996</v>
          </cell>
          <cell r="H100">
            <v>57275361526.32</v>
          </cell>
          <cell r="I100">
            <v>359370509602.47998</v>
          </cell>
          <cell r="J100">
            <v>364291522052.64001</v>
          </cell>
          <cell r="K100">
            <v>365195250166.47998</v>
          </cell>
          <cell r="L100">
            <v>364291522052.64001</v>
          </cell>
          <cell r="M100">
            <v>903728113.84000003</v>
          </cell>
          <cell r="N100">
            <v>0</v>
          </cell>
        </row>
        <row r="101">
          <cell r="A101" t="str">
            <v>4112IT</v>
          </cell>
          <cell r="B101" t="str">
            <v>CLIENTI EXT LIRE ITALIA</v>
          </cell>
          <cell r="C101">
            <v>10292306666</v>
          </cell>
          <cell r="D101">
            <v>0</v>
          </cell>
          <cell r="E101">
            <v>54162485366.989998</v>
          </cell>
          <cell r="F101">
            <v>63039744706.599998</v>
          </cell>
          <cell r="G101">
            <v>4503945150.6000004</v>
          </cell>
          <cell r="H101">
            <v>5888217426.6000004</v>
          </cell>
          <cell r="I101">
            <v>58666430517.589996</v>
          </cell>
          <cell r="J101">
            <v>68927962133.199997</v>
          </cell>
          <cell r="K101">
            <v>68958737183.589996</v>
          </cell>
          <cell r="L101">
            <v>68927962133.199997</v>
          </cell>
          <cell r="M101">
            <v>30775050.390000001</v>
          </cell>
          <cell r="N101">
            <v>0</v>
          </cell>
        </row>
        <row r="102">
          <cell r="A102" t="str">
            <v>4112US</v>
          </cell>
          <cell r="B102" t="str">
            <v>CLIENTI EXT DOLARI SUA</v>
          </cell>
          <cell r="C102">
            <v>742951440</v>
          </cell>
          <cell r="D102">
            <v>0</v>
          </cell>
          <cell r="E102">
            <v>10502796934.4</v>
          </cell>
          <cell r="F102">
            <v>10402630714.4</v>
          </cell>
          <cell r="G102">
            <v>1085675155.5899999</v>
          </cell>
          <cell r="H102">
            <v>55348950.990000002</v>
          </cell>
          <cell r="I102">
            <v>11588472089.99</v>
          </cell>
          <cell r="J102">
            <v>10457979665.389999</v>
          </cell>
          <cell r="K102">
            <v>12331423529.99</v>
          </cell>
          <cell r="L102">
            <v>10457979665.389999</v>
          </cell>
          <cell r="M102">
            <v>1873443864.5999999</v>
          </cell>
          <cell r="N102">
            <v>0</v>
          </cell>
        </row>
        <row r="103">
          <cell r="A103" t="str">
            <v>4182eu</v>
          </cell>
          <cell r="B103" t="str">
            <v>CL-FACT INTOC EURO</v>
          </cell>
          <cell r="C103">
            <v>0</v>
          </cell>
          <cell r="D103">
            <v>0</v>
          </cell>
          <cell r="E103">
            <v>859789195</v>
          </cell>
          <cell r="F103">
            <v>0</v>
          </cell>
          <cell r="G103">
            <v>0</v>
          </cell>
          <cell r="H103">
            <v>859789195</v>
          </cell>
          <cell r="I103">
            <v>859789195</v>
          </cell>
          <cell r="J103">
            <v>859789195</v>
          </cell>
          <cell r="K103">
            <v>859789195</v>
          </cell>
          <cell r="L103">
            <v>859789195</v>
          </cell>
          <cell r="M103">
            <v>0</v>
          </cell>
          <cell r="N103">
            <v>0</v>
          </cell>
        </row>
        <row r="104">
          <cell r="A104" t="str">
            <v>4182IT</v>
          </cell>
          <cell r="B104" t="str">
            <v>CL-FACT INTOC LIRE ITALI</v>
          </cell>
          <cell r="C104">
            <v>0</v>
          </cell>
          <cell r="D104">
            <v>0</v>
          </cell>
          <cell r="E104">
            <v>38632200</v>
          </cell>
          <cell r="F104">
            <v>38632200</v>
          </cell>
          <cell r="G104">
            <v>0</v>
          </cell>
          <cell r="H104">
            <v>0</v>
          </cell>
          <cell r="I104">
            <v>38632200</v>
          </cell>
          <cell r="J104">
            <v>38632200</v>
          </cell>
          <cell r="K104">
            <v>38632200</v>
          </cell>
          <cell r="L104">
            <v>38632200</v>
          </cell>
          <cell r="M104">
            <v>0</v>
          </cell>
          <cell r="N104">
            <v>0</v>
          </cell>
        </row>
        <row r="105">
          <cell r="A105" t="str">
            <v>4191</v>
          </cell>
          <cell r="B105" t="str">
            <v>CLIENTI-CREDITORI INT.</v>
          </cell>
          <cell r="C105">
            <v>0</v>
          </cell>
          <cell r="D105">
            <v>249887000</v>
          </cell>
          <cell r="E105">
            <v>1030627506</v>
          </cell>
          <cell r="F105">
            <v>888619719</v>
          </cell>
          <cell r="G105">
            <v>41974338</v>
          </cell>
          <cell r="H105">
            <v>62788345</v>
          </cell>
          <cell r="I105">
            <v>1072601844</v>
          </cell>
          <cell r="J105">
            <v>951408064</v>
          </cell>
          <cell r="K105">
            <v>1072601844</v>
          </cell>
          <cell r="L105">
            <v>1201295064</v>
          </cell>
          <cell r="M105">
            <v>0</v>
          </cell>
          <cell r="N105">
            <v>128693220</v>
          </cell>
        </row>
        <row r="106">
          <cell r="A106" t="str">
            <v>4192</v>
          </cell>
          <cell r="B106" t="str">
            <v>CLIENTI-CREDITORI EXT.</v>
          </cell>
          <cell r="C106">
            <v>0</v>
          </cell>
          <cell r="D106">
            <v>3634888</v>
          </cell>
          <cell r="E106">
            <v>3634888</v>
          </cell>
          <cell r="F106">
            <v>0</v>
          </cell>
          <cell r="G106">
            <v>0</v>
          </cell>
          <cell r="H106">
            <v>0</v>
          </cell>
          <cell r="I106">
            <v>3634888</v>
          </cell>
          <cell r="J106">
            <v>0</v>
          </cell>
          <cell r="K106">
            <v>3634888</v>
          </cell>
          <cell r="L106">
            <v>3634888</v>
          </cell>
          <cell r="M106">
            <v>0</v>
          </cell>
          <cell r="N106">
            <v>0</v>
          </cell>
        </row>
        <row r="107">
          <cell r="A107" t="str">
            <v>4192de</v>
          </cell>
          <cell r="B107" t="str">
            <v>CL.CREDITORI MARCI GEMAN</v>
          </cell>
          <cell r="C107">
            <v>0</v>
          </cell>
          <cell r="D107">
            <v>0</v>
          </cell>
          <cell r="E107">
            <v>76405982.099999994</v>
          </cell>
          <cell r="F107">
            <v>76405982.099999994</v>
          </cell>
          <cell r="G107">
            <v>0</v>
          </cell>
          <cell r="H107">
            <v>0</v>
          </cell>
          <cell r="I107">
            <v>76405982.099999994</v>
          </cell>
          <cell r="J107">
            <v>76405982.099999994</v>
          </cell>
          <cell r="K107">
            <v>76405982.099999994</v>
          </cell>
          <cell r="L107">
            <v>76405982.099999994</v>
          </cell>
          <cell r="M107">
            <v>0</v>
          </cell>
          <cell r="N107">
            <v>0</v>
          </cell>
        </row>
        <row r="108">
          <cell r="A108" t="str">
            <v>4192eu</v>
          </cell>
          <cell r="B108" t="str">
            <v>CL.CRED EURO</v>
          </cell>
          <cell r="C108">
            <v>0</v>
          </cell>
          <cell r="D108">
            <v>0</v>
          </cell>
          <cell r="E108">
            <v>801586172.07000005</v>
          </cell>
          <cell r="F108">
            <v>801586172.07000005</v>
          </cell>
          <cell r="G108">
            <v>0</v>
          </cell>
          <cell r="H108">
            <v>0</v>
          </cell>
          <cell r="I108">
            <v>801586172.07000005</v>
          </cell>
          <cell r="J108">
            <v>801586172.07000005</v>
          </cell>
          <cell r="K108">
            <v>801586172.07000005</v>
          </cell>
          <cell r="L108">
            <v>801586172.07000005</v>
          </cell>
          <cell r="M108">
            <v>0</v>
          </cell>
          <cell r="N108">
            <v>0</v>
          </cell>
        </row>
        <row r="109">
          <cell r="A109" t="str">
            <v>4192US</v>
          </cell>
          <cell r="B109" t="str">
            <v>CL.CRED.DOLARI SUA</v>
          </cell>
          <cell r="C109">
            <v>0</v>
          </cell>
          <cell r="D109">
            <v>170937677</v>
          </cell>
          <cell r="E109">
            <v>5523816898.75</v>
          </cell>
          <cell r="F109">
            <v>5387764676.75</v>
          </cell>
          <cell r="G109">
            <v>0</v>
          </cell>
          <cell r="H109">
            <v>0</v>
          </cell>
          <cell r="I109">
            <v>5523816898.75</v>
          </cell>
          <cell r="J109">
            <v>5387764676.75</v>
          </cell>
          <cell r="K109">
            <v>5523816898.75</v>
          </cell>
          <cell r="L109">
            <v>5558702353.75</v>
          </cell>
          <cell r="M109">
            <v>0</v>
          </cell>
          <cell r="N109">
            <v>34885455</v>
          </cell>
        </row>
        <row r="110">
          <cell r="A110" t="str">
            <v>421</v>
          </cell>
          <cell r="B110" t="str">
            <v>PERS-REMUNERATII DATORAT</v>
          </cell>
          <cell r="C110">
            <v>0</v>
          </cell>
          <cell r="D110">
            <v>1904020012</v>
          </cell>
          <cell r="E110">
            <v>35876585582</v>
          </cell>
          <cell r="F110">
            <v>36234928229</v>
          </cell>
          <cell r="G110">
            <v>6215054192</v>
          </cell>
          <cell r="H110">
            <v>6543254733</v>
          </cell>
          <cell r="I110">
            <v>42091639774</v>
          </cell>
          <cell r="J110">
            <v>42778182962</v>
          </cell>
          <cell r="K110">
            <v>42091639774</v>
          </cell>
          <cell r="L110">
            <v>44682202974</v>
          </cell>
          <cell r="M110">
            <v>0</v>
          </cell>
          <cell r="N110">
            <v>2590563200</v>
          </cell>
        </row>
        <row r="111">
          <cell r="A111" t="str">
            <v>423</v>
          </cell>
          <cell r="B111" t="str">
            <v>PERS-AJUT MAT DATORATE</v>
          </cell>
          <cell r="C111">
            <v>0</v>
          </cell>
          <cell r="D111">
            <v>206173169</v>
          </cell>
          <cell r="E111">
            <v>1350780659</v>
          </cell>
          <cell r="F111">
            <v>1389156982</v>
          </cell>
          <cell r="G111">
            <v>244549492</v>
          </cell>
          <cell r="H111">
            <v>257468236</v>
          </cell>
          <cell r="I111">
            <v>1595330151</v>
          </cell>
          <cell r="J111">
            <v>1646625218</v>
          </cell>
          <cell r="K111">
            <v>1595330151</v>
          </cell>
          <cell r="L111">
            <v>1852798387</v>
          </cell>
          <cell r="M111">
            <v>0</v>
          </cell>
          <cell r="N111">
            <v>257468236</v>
          </cell>
        </row>
        <row r="112">
          <cell r="A112" t="str">
            <v>424</v>
          </cell>
          <cell r="B112" t="str">
            <v>PARTICIP.PERS LA PROFIT</v>
          </cell>
          <cell r="C112">
            <v>0</v>
          </cell>
          <cell r="D112">
            <v>2425231386.0900002</v>
          </cell>
          <cell r="E112">
            <v>2425231386</v>
          </cell>
          <cell r="F112">
            <v>0</v>
          </cell>
          <cell r="G112">
            <v>0</v>
          </cell>
          <cell r="H112">
            <v>0</v>
          </cell>
          <cell r="I112">
            <v>2425231386</v>
          </cell>
          <cell r="J112">
            <v>0</v>
          </cell>
          <cell r="K112">
            <v>2425231386</v>
          </cell>
          <cell r="L112">
            <v>2425231386.0900002</v>
          </cell>
          <cell r="M112">
            <v>0</v>
          </cell>
          <cell r="N112">
            <v>0.09</v>
          </cell>
        </row>
        <row r="113">
          <cell r="A113" t="str">
            <v>4251</v>
          </cell>
          <cell r="B113" t="str">
            <v>AVANS SALARII</v>
          </cell>
          <cell r="C113">
            <v>0</v>
          </cell>
          <cell r="D113">
            <v>0</v>
          </cell>
          <cell r="E113">
            <v>6131543616</v>
          </cell>
          <cell r="F113">
            <v>6131543616</v>
          </cell>
          <cell r="G113">
            <v>887475426</v>
          </cell>
          <cell r="H113">
            <v>887475426</v>
          </cell>
          <cell r="I113">
            <v>7019019042</v>
          </cell>
          <cell r="J113">
            <v>7019019042</v>
          </cell>
          <cell r="K113">
            <v>7019019042</v>
          </cell>
          <cell r="L113">
            <v>7019019042</v>
          </cell>
          <cell r="M113">
            <v>0</v>
          </cell>
          <cell r="N113">
            <v>0</v>
          </cell>
        </row>
        <row r="114">
          <cell r="A114" t="str">
            <v>4252</v>
          </cell>
          <cell r="B114" t="str">
            <v>CONCEDII DE ODIHNA</v>
          </cell>
          <cell r="C114">
            <v>272647426</v>
          </cell>
          <cell r="D114">
            <v>0</v>
          </cell>
          <cell r="E114">
            <v>1799448743</v>
          </cell>
          <cell r="F114">
            <v>1741534645</v>
          </cell>
          <cell r="G114">
            <v>365892111</v>
          </cell>
          <cell r="H114">
            <v>489009233</v>
          </cell>
          <cell r="I114">
            <v>2165340854</v>
          </cell>
          <cell r="J114">
            <v>2230543878</v>
          </cell>
          <cell r="K114">
            <v>2437988280</v>
          </cell>
          <cell r="L114">
            <v>2230543878</v>
          </cell>
          <cell r="M114">
            <v>207444402</v>
          </cell>
          <cell r="N114">
            <v>0</v>
          </cell>
        </row>
        <row r="115">
          <cell r="A115" t="str">
            <v>426</v>
          </cell>
          <cell r="B115" t="str">
            <v>DREPTURI DE PERS.NERIDIC</v>
          </cell>
          <cell r="C115">
            <v>0</v>
          </cell>
          <cell r="D115">
            <v>22701205</v>
          </cell>
          <cell r="E115">
            <v>22908704</v>
          </cell>
          <cell r="F115">
            <v>15056330</v>
          </cell>
          <cell r="G115">
            <v>6980000</v>
          </cell>
          <cell r="H115">
            <v>98848</v>
          </cell>
          <cell r="I115">
            <v>29888704</v>
          </cell>
          <cell r="J115">
            <v>15155178</v>
          </cell>
          <cell r="K115">
            <v>29888704</v>
          </cell>
          <cell r="L115">
            <v>37856383</v>
          </cell>
          <cell r="M115">
            <v>0</v>
          </cell>
          <cell r="N115">
            <v>7967679</v>
          </cell>
        </row>
        <row r="116">
          <cell r="A116" t="str">
            <v>427</v>
          </cell>
          <cell r="B116" t="str">
            <v>RETIN.REMUN.DATOR.TERTI</v>
          </cell>
          <cell r="C116">
            <v>0</v>
          </cell>
          <cell r="D116">
            <v>184897773</v>
          </cell>
          <cell r="E116">
            <v>4831826365</v>
          </cell>
          <cell r="F116">
            <v>4888803955</v>
          </cell>
          <cell r="G116">
            <v>914889437</v>
          </cell>
          <cell r="H116">
            <v>920203458</v>
          </cell>
          <cell r="I116">
            <v>5746715802</v>
          </cell>
          <cell r="J116">
            <v>5809007413</v>
          </cell>
          <cell r="K116">
            <v>5746715802</v>
          </cell>
          <cell r="L116">
            <v>5993905186</v>
          </cell>
          <cell r="M116">
            <v>0</v>
          </cell>
          <cell r="N116">
            <v>247189384</v>
          </cell>
        </row>
        <row r="117">
          <cell r="A117" t="str">
            <v>428101</v>
          </cell>
          <cell r="B117" t="str">
            <v>GARANTII RETINUTE</v>
          </cell>
          <cell r="C117">
            <v>0</v>
          </cell>
          <cell r="D117">
            <v>293080672</v>
          </cell>
          <cell r="E117">
            <v>26846870</v>
          </cell>
          <cell r="F117">
            <v>234905253</v>
          </cell>
          <cell r="G117">
            <v>0</v>
          </cell>
          <cell r="H117">
            <v>45589038</v>
          </cell>
          <cell r="I117">
            <v>26846870</v>
          </cell>
          <cell r="J117">
            <v>280494291</v>
          </cell>
          <cell r="K117">
            <v>26846870</v>
          </cell>
          <cell r="L117">
            <v>573574963</v>
          </cell>
          <cell r="M117">
            <v>0</v>
          </cell>
          <cell r="N117">
            <v>546728093</v>
          </cell>
        </row>
        <row r="118">
          <cell r="A118" t="str">
            <v>428102</v>
          </cell>
          <cell r="B118" t="str">
            <v>PRELIMINARI CONCEDII</v>
          </cell>
          <cell r="C118">
            <v>0</v>
          </cell>
          <cell r="D118">
            <v>399272800</v>
          </cell>
          <cell r="E118">
            <v>0</v>
          </cell>
          <cell r="F118">
            <v>-399272800</v>
          </cell>
          <cell r="G118">
            <v>0</v>
          </cell>
          <cell r="H118">
            <v>0</v>
          </cell>
          <cell r="I118">
            <v>0</v>
          </cell>
          <cell r="J118">
            <v>-399272800</v>
          </cell>
          <cell r="K118">
            <v>0</v>
          </cell>
          <cell r="L118">
            <v>0</v>
          </cell>
          <cell r="M118">
            <v>0</v>
          </cell>
          <cell r="N118">
            <v>0</v>
          </cell>
        </row>
        <row r="119">
          <cell r="A119" t="str">
            <v>428103</v>
          </cell>
          <cell r="B119" t="str">
            <v>PRELIMIN CONCEDII ODIHNA</v>
          </cell>
          <cell r="C119">
            <v>0</v>
          </cell>
          <cell r="D119">
            <v>103531536</v>
          </cell>
          <cell r="E119">
            <v>0</v>
          </cell>
          <cell r="F119">
            <v>-103531536</v>
          </cell>
          <cell r="G119">
            <v>0</v>
          </cell>
          <cell r="H119">
            <v>0</v>
          </cell>
          <cell r="I119">
            <v>0</v>
          </cell>
          <cell r="J119">
            <v>-103531536</v>
          </cell>
          <cell r="K119">
            <v>0</v>
          </cell>
          <cell r="L119">
            <v>0</v>
          </cell>
          <cell r="M119">
            <v>0</v>
          </cell>
          <cell r="N119">
            <v>0</v>
          </cell>
        </row>
        <row r="120">
          <cell r="A120" t="str">
            <v>428201</v>
          </cell>
          <cell r="B120" t="str">
            <v>IMPUT.DIVERSE.DIN REBUT</v>
          </cell>
          <cell r="C120">
            <v>15052926</v>
          </cell>
          <cell r="D120">
            <v>0</v>
          </cell>
          <cell r="E120">
            <v>50729113</v>
          </cell>
          <cell r="F120">
            <v>64577478</v>
          </cell>
          <cell r="G120">
            <v>1393572</v>
          </cell>
          <cell r="H120">
            <v>1674082</v>
          </cell>
          <cell r="I120">
            <v>52122685</v>
          </cell>
          <cell r="J120">
            <v>66251560</v>
          </cell>
          <cell r="K120">
            <v>67175611</v>
          </cell>
          <cell r="L120">
            <v>66251560</v>
          </cell>
          <cell r="M120">
            <v>924051</v>
          </cell>
          <cell r="N120">
            <v>0</v>
          </cell>
        </row>
        <row r="121">
          <cell r="A121" t="str">
            <v>428202</v>
          </cell>
          <cell r="B121" t="str">
            <v>ECHIPAMENT DE LUCRU</v>
          </cell>
          <cell r="C121">
            <v>-15476</v>
          </cell>
          <cell r="D121">
            <v>0</v>
          </cell>
          <cell r="E121">
            <v>115188895</v>
          </cell>
          <cell r="F121">
            <v>115148622</v>
          </cell>
          <cell r="G121">
            <v>5639954</v>
          </cell>
          <cell r="H121">
            <v>5626974</v>
          </cell>
          <cell r="I121">
            <v>120828849</v>
          </cell>
          <cell r="J121">
            <v>120775596</v>
          </cell>
          <cell r="K121">
            <v>120813373</v>
          </cell>
          <cell r="L121">
            <v>120775596</v>
          </cell>
          <cell r="M121">
            <v>37777</v>
          </cell>
          <cell r="N121">
            <v>0</v>
          </cell>
        </row>
        <row r="122">
          <cell r="A122" t="str">
            <v>428203</v>
          </cell>
          <cell r="B122" t="str">
            <v>RATE MARFURI IMEP</v>
          </cell>
          <cell r="C122">
            <v>136381948</v>
          </cell>
          <cell r="D122">
            <v>0</v>
          </cell>
          <cell r="E122">
            <v>262244384.16</v>
          </cell>
          <cell r="F122">
            <v>326482003</v>
          </cell>
          <cell r="G122">
            <v>35755782</v>
          </cell>
          <cell r="H122">
            <v>21830459</v>
          </cell>
          <cell r="I122">
            <v>298000166.16000003</v>
          </cell>
          <cell r="J122">
            <v>348312462</v>
          </cell>
          <cell r="K122">
            <v>434382114.16000003</v>
          </cell>
          <cell r="L122">
            <v>348312462</v>
          </cell>
          <cell r="M122">
            <v>86069652.159999996</v>
          </cell>
          <cell r="N122">
            <v>0</v>
          </cell>
        </row>
        <row r="123">
          <cell r="A123" t="str">
            <v>428204</v>
          </cell>
          <cell r="B123" t="str">
            <v>CH.INTR.CAMIN STEFANESTI</v>
          </cell>
          <cell r="C123">
            <v>430747618</v>
          </cell>
          <cell r="D123">
            <v>0</v>
          </cell>
          <cell r="E123">
            <v>174231489</v>
          </cell>
          <cell r="F123">
            <v>129920130</v>
          </cell>
          <cell r="G123">
            <v>10070569</v>
          </cell>
          <cell r="H123">
            <v>40143445</v>
          </cell>
          <cell r="I123">
            <v>184302058</v>
          </cell>
          <cell r="J123">
            <v>170063575</v>
          </cell>
          <cell r="K123">
            <v>615049676</v>
          </cell>
          <cell r="L123">
            <v>170063575</v>
          </cell>
          <cell r="M123">
            <v>444986101</v>
          </cell>
          <cell r="N123">
            <v>0</v>
          </cell>
        </row>
        <row r="124">
          <cell r="A124" t="str">
            <v>428209</v>
          </cell>
          <cell r="B124" t="str">
            <v>DIVERSI(ABONAMENTE)</v>
          </cell>
          <cell r="C124">
            <v>5100643</v>
          </cell>
          <cell r="D124">
            <v>0</v>
          </cell>
          <cell r="E124">
            <v>700761701</v>
          </cell>
          <cell r="F124">
            <v>687774931</v>
          </cell>
          <cell r="G124">
            <v>90541600</v>
          </cell>
          <cell r="H124">
            <v>103073779</v>
          </cell>
          <cell r="I124">
            <v>791303301</v>
          </cell>
          <cell r="J124">
            <v>790848710</v>
          </cell>
          <cell r="K124">
            <v>796403944</v>
          </cell>
          <cell r="L124">
            <v>790848710</v>
          </cell>
          <cell r="M124">
            <v>5555234</v>
          </cell>
          <cell r="N124">
            <v>0</v>
          </cell>
        </row>
        <row r="125">
          <cell r="A125" t="str">
            <v>4311</v>
          </cell>
          <cell r="B125" t="str">
            <v>CONTR.UNIT.LA ASIG.SOC.</v>
          </cell>
          <cell r="C125">
            <v>0</v>
          </cell>
          <cell r="D125">
            <v>2581020925</v>
          </cell>
          <cell r="E125">
            <v>11158319662</v>
          </cell>
          <cell r="F125">
            <v>10116392755</v>
          </cell>
          <cell r="G125">
            <v>1723533036</v>
          </cell>
          <cell r="H125">
            <v>1826148892</v>
          </cell>
          <cell r="I125">
            <v>12881852698</v>
          </cell>
          <cell r="J125">
            <v>11942541647</v>
          </cell>
          <cell r="K125">
            <v>12881852698</v>
          </cell>
          <cell r="L125">
            <v>14523562572</v>
          </cell>
          <cell r="M125">
            <v>0</v>
          </cell>
          <cell r="N125">
            <v>1641709874</v>
          </cell>
        </row>
        <row r="126">
          <cell r="A126" t="str">
            <v>4312</v>
          </cell>
          <cell r="B126" t="str">
            <v>CONTR.PERS.LA PENSIE SUP</v>
          </cell>
          <cell r="C126">
            <v>0</v>
          </cell>
          <cell r="D126">
            <v>252739534</v>
          </cell>
          <cell r="E126">
            <v>1589431028</v>
          </cell>
          <cell r="F126">
            <v>1613066895</v>
          </cell>
          <cell r="G126">
            <v>276375401</v>
          </cell>
          <cell r="H126">
            <v>307275780</v>
          </cell>
          <cell r="I126">
            <v>1865806429</v>
          </cell>
          <cell r="J126">
            <v>1920342675</v>
          </cell>
          <cell r="K126">
            <v>1865806429</v>
          </cell>
          <cell r="L126">
            <v>2173082209</v>
          </cell>
          <cell r="M126">
            <v>0</v>
          </cell>
          <cell r="N126">
            <v>307275780</v>
          </cell>
        </row>
        <row r="127">
          <cell r="A127" t="str">
            <v>4313</v>
          </cell>
          <cell r="B127" t="str">
            <v>CON UNIT LA AS DE SANAT</v>
          </cell>
          <cell r="C127">
            <v>0</v>
          </cell>
          <cell r="D127">
            <v>1381182661</v>
          </cell>
          <cell r="E127">
            <v>5681198807</v>
          </cell>
          <cell r="F127">
            <v>5177987528</v>
          </cell>
          <cell r="G127">
            <v>877971400</v>
          </cell>
          <cell r="H127">
            <v>939983694</v>
          </cell>
          <cell r="I127">
            <v>6559170207</v>
          </cell>
          <cell r="J127">
            <v>6117971222</v>
          </cell>
          <cell r="K127">
            <v>6559170207</v>
          </cell>
          <cell r="L127">
            <v>7499153883</v>
          </cell>
          <cell r="M127">
            <v>0</v>
          </cell>
          <cell r="N127">
            <v>939983676</v>
          </cell>
        </row>
        <row r="128">
          <cell r="A128" t="str">
            <v>4371</v>
          </cell>
          <cell r="B128" t="str">
            <v>CONTR.UNIT.LA FOND SOMAJ</v>
          </cell>
          <cell r="C128">
            <v>0</v>
          </cell>
          <cell r="D128">
            <v>487096866</v>
          </cell>
          <cell r="E128">
            <v>1992576436</v>
          </cell>
          <cell r="F128">
            <v>1811733414</v>
          </cell>
          <cell r="G128">
            <v>306253844</v>
          </cell>
          <cell r="H128">
            <v>327162737</v>
          </cell>
          <cell r="I128">
            <v>2298830280</v>
          </cell>
          <cell r="J128">
            <v>2138896151</v>
          </cell>
          <cell r="K128">
            <v>2298830280</v>
          </cell>
          <cell r="L128">
            <v>2625993017</v>
          </cell>
          <cell r="M128">
            <v>0</v>
          </cell>
          <cell r="N128">
            <v>327162737</v>
          </cell>
        </row>
        <row r="129">
          <cell r="A129" t="str">
            <v>4372</v>
          </cell>
          <cell r="B129" t="str">
            <v>CONTR.PERS.LA FOND SOMAJ</v>
          </cell>
          <cell r="C129">
            <v>0</v>
          </cell>
          <cell r="D129">
            <v>42140188</v>
          </cell>
          <cell r="E129">
            <v>264595454</v>
          </cell>
          <cell r="F129">
            <v>268289724</v>
          </cell>
          <cell r="G129">
            <v>45834458</v>
          </cell>
          <cell r="H129">
            <v>50722471</v>
          </cell>
          <cell r="I129">
            <v>310429912</v>
          </cell>
          <cell r="J129">
            <v>319012195</v>
          </cell>
          <cell r="K129">
            <v>310429912</v>
          </cell>
          <cell r="L129">
            <v>361152383</v>
          </cell>
          <cell r="M129">
            <v>0</v>
          </cell>
          <cell r="N129">
            <v>50722471</v>
          </cell>
        </row>
        <row r="130">
          <cell r="A130" t="str">
            <v>441</v>
          </cell>
          <cell r="B130" t="str">
            <v>IMPOZIT PE PROFIT</v>
          </cell>
          <cell r="C130">
            <v>0</v>
          </cell>
          <cell r="D130">
            <v>566714094</v>
          </cell>
          <cell r="E130">
            <v>12715544076</v>
          </cell>
          <cell r="F130">
            <v>13562599545</v>
          </cell>
          <cell r="G130">
            <v>1413769563</v>
          </cell>
          <cell r="H130">
            <v>611993403</v>
          </cell>
          <cell r="I130">
            <v>14129313639</v>
          </cell>
          <cell r="J130">
            <v>14174592948</v>
          </cell>
          <cell r="K130">
            <v>14129313639</v>
          </cell>
          <cell r="L130">
            <v>14741307042</v>
          </cell>
          <cell r="M130">
            <v>0</v>
          </cell>
          <cell r="N130">
            <v>611993403</v>
          </cell>
        </row>
        <row r="131">
          <cell r="A131" t="str">
            <v>4424</v>
          </cell>
          <cell r="B131" t="str">
            <v>TVA DE RECUPERAT</v>
          </cell>
          <cell r="C131">
            <v>9375486699</v>
          </cell>
          <cell r="D131">
            <v>0</v>
          </cell>
          <cell r="E131">
            <v>43887012337.610001</v>
          </cell>
          <cell r="F131">
            <v>41598433267</v>
          </cell>
          <cell r="G131">
            <v>5542904660.5699997</v>
          </cell>
          <cell r="H131">
            <v>7868591695</v>
          </cell>
          <cell r="I131">
            <v>49429916998.18</v>
          </cell>
          <cell r="J131">
            <v>49467024962</v>
          </cell>
          <cell r="K131">
            <v>58805403697.18</v>
          </cell>
          <cell r="L131">
            <v>49467024962</v>
          </cell>
          <cell r="M131">
            <v>9338378735.1800003</v>
          </cell>
          <cell r="N131">
            <v>0</v>
          </cell>
        </row>
        <row r="132">
          <cell r="A132" t="str">
            <v>4426</v>
          </cell>
          <cell r="B132" t="str">
            <v>TVA DEDUCTIBILA</v>
          </cell>
          <cell r="C132">
            <v>0</v>
          </cell>
          <cell r="D132">
            <v>0</v>
          </cell>
          <cell r="E132">
            <v>51111769215.760002</v>
          </cell>
          <cell r="F132">
            <v>51111769215.760002</v>
          </cell>
          <cell r="G132">
            <v>7343930202.5699997</v>
          </cell>
          <cell r="H132">
            <v>7343930202.5699997</v>
          </cell>
          <cell r="I132">
            <v>58455699418.330002</v>
          </cell>
          <cell r="J132">
            <v>58455699418.330002</v>
          </cell>
          <cell r="K132">
            <v>58455699418.330002</v>
          </cell>
          <cell r="L132">
            <v>58455699418.330002</v>
          </cell>
          <cell r="M132">
            <v>0</v>
          </cell>
          <cell r="N132">
            <v>0</v>
          </cell>
        </row>
        <row r="133">
          <cell r="A133" t="str">
            <v>4427</v>
          </cell>
          <cell r="B133" t="str">
            <v>TVA COLECTATA</v>
          </cell>
          <cell r="C133">
            <v>0</v>
          </cell>
          <cell r="D133">
            <v>0</v>
          </cell>
          <cell r="E133">
            <v>7228786801.1499996</v>
          </cell>
          <cell r="F133">
            <v>7228786801.1499996</v>
          </cell>
          <cell r="G133">
            <v>1801025542</v>
          </cell>
          <cell r="H133">
            <v>1801025542</v>
          </cell>
          <cell r="I133">
            <v>9029812343.1499996</v>
          </cell>
          <cell r="J133">
            <v>9029812343.1499996</v>
          </cell>
          <cell r="K133">
            <v>9029812343.1499996</v>
          </cell>
          <cell r="L133">
            <v>9029812343.1499996</v>
          </cell>
          <cell r="M133">
            <v>0</v>
          </cell>
          <cell r="N133">
            <v>0</v>
          </cell>
        </row>
        <row r="134">
          <cell r="A134" t="str">
            <v>442801</v>
          </cell>
          <cell r="B134" t="str">
            <v>TVA LUCRARI.SERVICII</v>
          </cell>
          <cell r="C134">
            <v>31040620</v>
          </cell>
          <cell r="D134">
            <v>0</v>
          </cell>
          <cell r="E134">
            <v>34021029</v>
          </cell>
          <cell r="F134">
            <v>0</v>
          </cell>
          <cell r="G134">
            <v>8589577</v>
          </cell>
          <cell r="H134">
            <v>0</v>
          </cell>
          <cell r="I134">
            <v>42610606</v>
          </cell>
          <cell r="J134">
            <v>0</v>
          </cell>
          <cell r="K134">
            <v>73651226</v>
          </cell>
          <cell r="L134">
            <v>0</v>
          </cell>
          <cell r="M134">
            <v>73651226</v>
          </cell>
          <cell r="N134">
            <v>0</v>
          </cell>
        </row>
        <row r="135">
          <cell r="A135" t="str">
            <v>442802</v>
          </cell>
          <cell r="B135" t="str">
            <v>TVA VANZARI RATE</v>
          </cell>
          <cell r="C135">
            <v>0</v>
          </cell>
          <cell r="D135">
            <v>102269322</v>
          </cell>
          <cell r="E135">
            <v>72870966</v>
          </cell>
          <cell r="F135">
            <v>57970084.159999996</v>
          </cell>
          <cell r="G135">
            <v>9894992</v>
          </cell>
          <cell r="H135">
            <v>7316810</v>
          </cell>
          <cell r="I135">
            <v>82765958</v>
          </cell>
          <cell r="J135">
            <v>65286894.159999996</v>
          </cell>
          <cell r="K135">
            <v>82765958</v>
          </cell>
          <cell r="L135">
            <v>167556216.16</v>
          </cell>
          <cell r="M135">
            <v>0</v>
          </cell>
          <cell r="N135">
            <v>84790258.159999996</v>
          </cell>
        </row>
        <row r="136">
          <cell r="A136" t="str">
            <v>442803</v>
          </cell>
          <cell r="B136" t="str">
            <v>TVA IMPORT SUSPEND PLATA</v>
          </cell>
          <cell r="C136">
            <v>0</v>
          </cell>
          <cell r="D136">
            <v>0</v>
          </cell>
          <cell r="E136">
            <v>14975393343</v>
          </cell>
          <cell r="F136">
            <v>9194521895</v>
          </cell>
          <cell r="G136">
            <v>1813051983</v>
          </cell>
          <cell r="H136">
            <v>2441849474</v>
          </cell>
          <cell r="I136">
            <v>16788445326</v>
          </cell>
          <cell r="J136">
            <v>11636371369</v>
          </cell>
          <cell r="K136">
            <v>16788445326</v>
          </cell>
          <cell r="L136">
            <v>11636371369</v>
          </cell>
          <cell r="M136">
            <v>5152073957</v>
          </cell>
          <cell r="N136">
            <v>0</v>
          </cell>
        </row>
        <row r="137">
          <cell r="A137" t="str">
            <v>442804</v>
          </cell>
          <cell r="B137" t="str">
            <v>TVA GARANTII CONSTRUCTII</v>
          </cell>
          <cell r="C137">
            <v>15946647</v>
          </cell>
          <cell r="D137">
            <v>0</v>
          </cell>
          <cell r="E137">
            <v>0</v>
          </cell>
          <cell r="F137">
            <v>5550410</v>
          </cell>
          <cell r="G137">
            <v>614526</v>
          </cell>
          <cell r="H137">
            <v>0</v>
          </cell>
          <cell r="I137">
            <v>614526</v>
          </cell>
          <cell r="J137">
            <v>5550410</v>
          </cell>
          <cell r="K137">
            <v>16561173</v>
          </cell>
          <cell r="L137">
            <v>5550410</v>
          </cell>
          <cell r="M137">
            <v>11010763</v>
          </cell>
          <cell r="N137">
            <v>0</v>
          </cell>
        </row>
        <row r="138">
          <cell r="A138" t="str">
            <v>442805</v>
          </cell>
          <cell r="B138" t="str">
            <v>TVA (DEBITORI)</v>
          </cell>
          <cell r="C138">
            <v>712380</v>
          </cell>
          <cell r="D138">
            <v>0</v>
          </cell>
          <cell r="E138">
            <v>274147</v>
          </cell>
          <cell r="F138">
            <v>1269786</v>
          </cell>
          <cell r="G138">
            <v>283259</v>
          </cell>
          <cell r="H138">
            <v>0</v>
          </cell>
          <cell r="I138">
            <v>557406</v>
          </cell>
          <cell r="J138">
            <v>1269786</v>
          </cell>
          <cell r="K138">
            <v>1269786</v>
          </cell>
          <cell r="L138">
            <v>1269786</v>
          </cell>
          <cell r="M138">
            <v>0</v>
          </cell>
          <cell r="N138">
            <v>0</v>
          </cell>
        </row>
        <row r="139">
          <cell r="A139" t="str">
            <v>444</v>
          </cell>
          <cell r="B139" t="str">
            <v>IMPOZIT PE SALARII</v>
          </cell>
          <cell r="C139">
            <v>0</v>
          </cell>
          <cell r="D139">
            <v>1819188905</v>
          </cell>
          <cell r="E139">
            <v>5120104551</v>
          </cell>
          <cell r="F139">
            <v>3712193583</v>
          </cell>
          <cell r="G139">
            <v>628717147</v>
          </cell>
          <cell r="H139">
            <v>636546993</v>
          </cell>
          <cell r="I139">
            <v>5748821698</v>
          </cell>
          <cell r="J139">
            <v>4348740576</v>
          </cell>
          <cell r="K139">
            <v>5748821698</v>
          </cell>
          <cell r="L139">
            <v>6167929481</v>
          </cell>
          <cell r="M139">
            <v>0</v>
          </cell>
          <cell r="N139">
            <v>419107783</v>
          </cell>
        </row>
        <row r="140">
          <cell r="A140" t="str">
            <v>446101</v>
          </cell>
          <cell r="B140" t="str">
            <v>IMPOZIT PERS.NEREZIDENTE</v>
          </cell>
          <cell r="C140">
            <v>0</v>
          </cell>
          <cell r="D140">
            <v>3322194.04</v>
          </cell>
          <cell r="E140">
            <v>929747804.58000004</v>
          </cell>
          <cell r="F140">
            <v>911273098.53999996</v>
          </cell>
          <cell r="G140">
            <v>101664135</v>
          </cell>
          <cell r="H140">
            <v>118814183.23999999</v>
          </cell>
          <cell r="I140">
            <v>1031411939.58</v>
          </cell>
          <cell r="J140">
            <v>1030087281.78</v>
          </cell>
          <cell r="K140">
            <v>1031411939.58</v>
          </cell>
          <cell r="L140">
            <v>1033409475.8200001</v>
          </cell>
          <cell r="M140">
            <v>0</v>
          </cell>
          <cell r="N140">
            <v>1997536.24</v>
          </cell>
        </row>
        <row r="141">
          <cell r="A141" t="str">
            <v>446103</v>
          </cell>
          <cell r="B141" t="str">
            <v>IMPOZIT PE TEREN.CLADIRI</v>
          </cell>
          <cell r="C141">
            <v>0</v>
          </cell>
          <cell r="D141">
            <v>0</v>
          </cell>
          <cell r="E141">
            <v>629223709</v>
          </cell>
          <cell r="F141">
            <v>627821795</v>
          </cell>
          <cell r="G141">
            <v>0</v>
          </cell>
          <cell r="H141">
            <v>104527846</v>
          </cell>
          <cell r="I141">
            <v>629223709</v>
          </cell>
          <cell r="J141">
            <v>732349641</v>
          </cell>
          <cell r="K141">
            <v>629223709</v>
          </cell>
          <cell r="L141">
            <v>732349641</v>
          </cell>
          <cell r="M141">
            <v>0</v>
          </cell>
          <cell r="N141">
            <v>103125932</v>
          </cell>
        </row>
        <row r="142">
          <cell r="A142" t="str">
            <v>446104</v>
          </cell>
          <cell r="B142" t="str">
            <v>TAXA MIJLOACE TRANSPORT</v>
          </cell>
          <cell r="C142">
            <v>0</v>
          </cell>
          <cell r="D142">
            <v>0</v>
          </cell>
          <cell r="E142">
            <v>7160000</v>
          </cell>
          <cell r="F142">
            <v>7028000</v>
          </cell>
          <cell r="G142">
            <v>0</v>
          </cell>
          <cell r="H142">
            <v>0</v>
          </cell>
          <cell r="I142">
            <v>7160000</v>
          </cell>
          <cell r="J142">
            <v>7028000</v>
          </cell>
          <cell r="K142">
            <v>7160000</v>
          </cell>
          <cell r="L142">
            <v>7028000</v>
          </cell>
          <cell r="M142">
            <v>0</v>
          </cell>
          <cell r="N142">
            <v>-132000</v>
          </cell>
        </row>
        <row r="143">
          <cell r="A143" t="str">
            <v>446105</v>
          </cell>
          <cell r="B143" t="str">
            <v>TAXA PANOURI.FIRME PUBLI</v>
          </cell>
          <cell r="C143">
            <v>0</v>
          </cell>
          <cell r="D143">
            <v>0</v>
          </cell>
          <cell r="E143">
            <v>22812999.989999998</v>
          </cell>
          <cell r="F143">
            <v>22813000</v>
          </cell>
          <cell r="G143">
            <v>0</v>
          </cell>
          <cell r="H143">
            <v>0</v>
          </cell>
          <cell r="I143">
            <v>22812999.989999998</v>
          </cell>
          <cell r="J143">
            <v>22813000</v>
          </cell>
          <cell r="K143">
            <v>22812999.989999998</v>
          </cell>
          <cell r="L143">
            <v>22813000</v>
          </cell>
          <cell r="M143">
            <v>0</v>
          </cell>
          <cell r="N143">
            <v>0.01</v>
          </cell>
        </row>
        <row r="144">
          <cell r="A144" t="str">
            <v>446107</v>
          </cell>
          <cell r="B144" t="str">
            <v>Accize</v>
          </cell>
          <cell r="C144">
            <v>0</v>
          </cell>
          <cell r="D144">
            <v>0</v>
          </cell>
          <cell r="E144">
            <v>8572599</v>
          </cell>
          <cell r="F144">
            <v>8572599</v>
          </cell>
          <cell r="G144">
            <v>0</v>
          </cell>
          <cell r="H144">
            <v>0</v>
          </cell>
          <cell r="I144">
            <v>8572599</v>
          </cell>
          <cell r="J144">
            <v>8572599</v>
          </cell>
          <cell r="K144">
            <v>8572599</v>
          </cell>
          <cell r="L144">
            <v>8572599</v>
          </cell>
          <cell r="M144">
            <v>0</v>
          </cell>
          <cell r="N144">
            <v>0</v>
          </cell>
        </row>
        <row r="145">
          <cell r="A145" t="str">
            <v>4462</v>
          </cell>
          <cell r="B145" t="str">
            <v>TAXE VAMALE.COMISION.TVA</v>
          </cell>
          <cell r="C145">
            <v>159293778</v>
          </cell>
          <cell r="D145">
            <v>0</v>
          </cell>
          <cell r="E145">
            <v>17212228182</v>
          </cell>
          <cell r="F145">
            <v>17107706495.01</v>
          </cell>
          <cell r="G145">
            <v>1704250433</v>
          </cell>
          <cell r="H145">
            <v>1444758391</v>
          </cell>
          <cell r="I145">
            <v>18916478615</v>
          </cell>
          <cell r="J145">
            <v>18552464886.009998</v>
          </cell>
          <cell r="K145">
            <v>19075772393</v>
          </cell>
          <cell r="L145">
            <v>18552464886.009998</v>
          </cell>
          <cell r="M145">
            <v>523307506.99000001</v>
          </cell>
          <cell r="N145">
            <v>0</v>
          </cell>
        </row>
        <row r="146">
          <cell r="A146" t="str">
            <v>4463</v>
          </cell>
          <cell r="B146" t="str">
            <v>GARANTII TAXE VAM.DISPON</v>
          </cell>
          <cell r="C146">
            <v>1398820063</v>
          </cell>
          <cell r="D146">
            <v>0</v>
          </cell>
          <cell r="E146">
            <v>11807369232</v>
          </cell>
          <cell r="F146">
            <v>11890574073</v>
          </cell>
          <cell r="G146">
            <v>1042467893</v>
          </cell>
          <cell r="H146">
            <v>0</v>
          </cell>
          <cell r="I146">
            <v>12849837125</v>
          </cell>
          <cell r="J146">
            <v>11890574073</v>
          </cell>
          <cell r="K146">
            <v>14248657188</v>
          </cell>
          <cell r="L146">
            <v>11890574073</v>
          </cell>
          <cell r="M146">
            <v>2358083115</v>
          </cell>
          <cell r="N146">
            <v>0</v>
          </cell>
        </row>
        <row r="147">
          <cell r="A147" t="str">
            <v>4464</v>
          </cell>
          <cell r="B147" t="str">
            <v>ALTE TAXE-TVA SUSPENDATA</v>
          </cell>
          <cell r="C147">
            <v>0</v>
          </cell>
          <cell r="D147">
            <v>0</v>
          </cell>
          <cell r="E147">
            <v>9194521895</v>
          </cell>
          <cell r="F147">
            <v>14975393343</v>
          </cell>
          <cell r="G147">
            <v>2441849474</v>
          </cell>
          <cell r="H147">
            <v>1813051983</v>
          </cell>
          <cell r="I147">
            <v>11636371369</v>
          </cell>
          <cell r="J147">
            <v>16788445326</v>
          </cell>
          <cell r="K147">
            <v>11636371369</v>
          </cell>
          <cell r="L147">
            <v>16788445326</v>
          </cell>
          <cell r="M147">
            <v>-5152073957</v>
          </cell>
          <cell r="N147">
            <v>0</v>
          </cell>
        </row>
        <row r="148">
          <cell r="A148" t="str">
            <v>4472</v>
          </cell>
          <cell r="B148" t="str">
            <v>FOND SPEC.PT.RISC 1%</v>
          </cell>
          <cell r="C148">
            <v>0</v>
          </cell>
          <cell r="D148">
            <v>294680996</v>
          </cell>
          <cell r="E148">
            <v>1204186044</v>
          </cell>
          <cell r="F148">
            <v>1095639569</v>
          </cell>
          <cell r="G148">
            <v>186134525</v>
          </cell>
          <cell r="H148">
            <v>199495495</v>
          </cell>
          <cell r="I148">
            <v>1390320569</v>
          </cell>
          <cell r="J148">
            <v>1295135064</v>
          </cell>
          <cell r="K148">
            <v>1390320569</v>
          </cell>
          <cell r="L148">
            <v>1589816060</v>
          </cell>
          <cell r="M148">
            <v>0</v>
          </cell>
          <cell r="N148">
            <v>199495491</v>
          </cell>
        </row>
        <row r="149">
          <cell r="A149" t="str">
            <v>4473</v>
          </cell>
          <cell r="B149" t="str">
            <v>FOND ASIG.SOC.AGR 4%.2%</v>
          </cell>
          <cell r="C149">
            <v>0</v>
          </cell>
          <cell r="D149">
            <v>776609</v>
          </cell>
          <cell r="E149">
            <v>4027614</v>
          </cell>
          <cell r="F149">
            <v>3838709</v>
          </cell>
          <cell r="G149">
            <v>587704</v>
          </cell>
          <cell r="H149">
            <v>0</v>
          </cell>
          <cell r="I149">
            <v>4615318</v>
          </cell>
          <cell r="J149">
            <v>3838709</v>
          </cell>
          <cell r="K149">
            <v>4615318</v>
          </cell>
          <cell r="L149">
            <v>4615318</v>
          </cell>
          <cell r="M149">
            <v>0</v>
          </cell>
          <cell r="N149">
            <v>0</v>
          </cell>
        </row>
        <row r="150">
          <cell r="A150" t="str">
            <v>4474</v>
          </cell>
          <cell r="B150" t="str">
            <v>FOND SPEC.PT.M.S. 1%</v>
          </cell>
          <cell r="C150">
            <v>0</v>
          </cell>
          <cell r="D150">
            <v>-375183</v>
          </cell>
          <cell r="E150">
            <v>0</v>
          </cell>
          <cell r="F150">
            <v>202946</v>
          </cell>
          <cell r="G150">
            <v>0</v>
          </cell>
          <cell r="H150">
            <v>18499</v>
          </cell>
          <cell r="I150">
            <v>0</v>
          </cell>
          <cell r="J150">
            <v>221445</v>
          </cell>
          <cell r="K150">
            <v>0</v>
          </cell>
          <cell r="L150">
            <v>-153738</v>
          </cell>
          <cell r="M150">
            <v>0</v>
          </cell>
          <cell r="N150">
            <v>-153738</v>
          </cell>
        </row>
        <row r="151">
          <cell r="A151" t="str">
            <v>4475</v>
          </cell>
          <cell r="B151" t="str">
            <v>FD.SPECIAL INVAT 2%</v>
          </cell>
          <cell r="C151">
            <v>0</v>
          </cell>
          <cell r="D151">
            <v>195834838</v>
          </cell>
          <cell r="E151">
            <v>797889598</v>
          </cell>
          <cell r="F151">
            <v>724693366</v>
          </cell>
          <cell r="G151">
            <v>122638606</v>
          </cell>
          <cell r="H151">
            <v>130865095</v>
          </cell>
          <cell r="I151">
            <v>920528204</v>
          </cell>
          <cell r="J151">
            <v>855558461</v>
          </cell>
          <cell r="K151">
            <v>920528204</v>
          </cell>
          <cell r="L151">
            <v>1051393299</v>
          </cell>
          <cell r="M151">
            <v>0</v>
          </cell>
          <cell r="N151">
            <v>130865095</v>
          </cell>
        </row>
        <row r="152">
          <cell r="A152" t="str">
            <v>4481</v>
          </cell>
          <cell r="B152" t="str">
            <v>ALTE DAT FATA DE BUGET</v>
          </cell>
          <cell r="C152">
            <v>0</v>
          </cell>
          <cell r="D152">
            <v>0</v>
          </cell>
          <cell r="E152">
            <v>17064432</v>
          </cell>
          <cell r="F152">
            <v>17064432</v>
          </cell>
          <cell r="G152">
            <v>0</v>
          </cell>
          <cell r="H152">
            <v>0</v>
          </cell>
          <cell r="I152">
            <v>17064432</v>
          </cell>
          <cell r="J152">
            <v>17064432</v>
          </cell>
          <cell r="K152">
            <v>17064432</v>
          </cell>
          <cell r="L152">
            <v>17064432</v>
          </cell>
          <cell r="M152">
            <v>0</v>
          </cell>
          <cell r="N152">
            <v>0</v>
          </cell>
        </row>
        <row r="153">
          <cell r="A153" t="str">
            <v>4482</v>
          </cell>
          <cell r="B153" t="str">
            <v>ALTE CREANTEPR.BUG.STAT</v>
          </cell>
          <cell r="C153">
            <v>430569125</v>
          </cell>
          <cell r="D153">
            <v>0</v>
          </cell>
          <cell r="E153">
            <v>0</v>
          </cell>
          <cell r="F153">
            <v>0</v>
          </cell>
          <cell r="G153">
            <v>0</v>
          </cell>
          <cell r="H153">
            <v>0</v>
          </cell>
          <cell r="I153">
            <v>0</v>
          </cell>
          <cell r="J153">
            <v>0</v>
          </cell>
          <cell r="K153">
            <v>430569125</v>
          </cell>
          <cell r="L153">
            <v>0</v>
          </cell>
          <cell r="M153">
            <v>430569125</v>
          </cell>
          <cell r="N153">
            <v>0</v>
          </cell>
        </row>
        <row r="154">
          <cell r="A154" t="str">
            <v>456</v>
          </cell>
          <cell r="B154" t="str">
            <v>DEC CU ASOC.PRIVIND CAP.</v>
          </cell>
          <cell r="C154">
            <v>12066797000</v>
          </cell>
          <cell r="D154">
            <v>0</v>
          </cell>
          <cell r="E154">
            <v>0</v>
          </cell>
          <cell r="F154">
            <v>15026200</v>
          </cell>
          <cell r="G154">
            <v>0</v>
          </cell>
          <cell r="H154">
            <v>0</v>
          </cell>
          <cell r="I154">
            <v>0</v>
          </cell>
          <cell r="J154">
            <v>15026200</v>
          </cell>
          <cell r="K154">
            <v>12066797000</v>
          </cell>
          <cell r="L154">
            <v>15026200</v>
          </cell>
          <cell r="M154">
            <v>12051770800</v>
          </cell>
          <cell r="N154">
            <v>0</v>
          </cell>
        </row>
        <row r="155">
          <cell r="A155" t="str">
            <v>457</v>
          </cell>
          <cell r="B155" t="str">
            <v>DIVIDENDE DE PLATA</v>
          </cell>
          <cell r="C155">
            <v>0</v>
          </cell>
          <cell r="D155">
            <v>1107553862</v>
          </cell>
          <cell r="E155">
            <v>729672080</v>
          </cell>
          <cell r="F155">
            <v>1286780</v>
          </cell>
          <cell r="G155">
            <v>2997000</v>
          </cell>
          <cell r="H155">
            <v>0</v>
          </cell>
          <cell r="I155">
            <v>732669080</v>
          </cell>
          <cell r="J155">
            <v>1286780</v>
          </cell>
          <cell r="K155">
            <v>732669080</v>
          </cell>
          <cell r="L155">
            <v>1108840642</v>
          </cell>
          <cell r="M155">
            <v>0</v>
          </cell>
          <cell r="N155">
            <v>376171562</v>
          </cell>
        </row>
        <row r="156">
          <cell r="A156" t="str">
            <v>4571</v>
          </cell>
          <cell r="B156" t="str">
            <v>DIVID.DE PLATA AN 1996</v>
          </cell>
          <cell r="C156">
            <v>0</v>
          </cell>
          <cell r="D156">
            <v>161159321</v>
          </cell>
          <cell r="E156">
            <v>2738081</v>
          </cell>
          <cell r="F156">
            <v>0</v>
          </cell>
          <cell r="G156">
            <v>272136</v>
          </cell>
          <cell r="H156">
            <v>0</v>
          </cell>
          <cell r="I156">
            <v>3010217</v>
          </cell>
          <cell r="J156">
            <v>0</v>
          </cell>
          <cell r="K156">
            <v>3010217</v>
          </cell>
          <cell r="L156">
            <v>161159321</v>
          </cell>
          <cell r="M156">
            <v>0</v>
          </cell>
          <cell r="N156">
            <v>158149104</v>
          </cell>
        </row>
        <row r="157">
          <cell r="A157" t="str">
            <v>4572</v>
          </cell>
          <cell r="B157" t="str">
            <v>DIVID.DE PLATA AN 1997</v>
          </cell>
          <cell r="C157">
            <v>0</v>
          </cell>
          <cell r="D157">
            <v>647094293</v>
          </cell>
          <cell r="E157">
            <v>70595767</v>
          </cell>
          <cell r="F157">
            <v>437100</v>
          </cell>
          <cell r="G157">
            <v>1394264</v>
          </cell>
          <cell r="H157">
            <v>0</v>
          </cell>
          <cell r="I157">
            <v>71990031</v>
          </cell>
          <cell r="J157">
            <v>437100</v>
          </cell>
          <cell r="K157">
            <v>71990031</v>
          </cell>
          <cell r="L157">
            <v>647531393</v>
          </cell>
          <cell r="M157">
            <v>0</v>
          </cell>
          <cell r="N157">
            <v>575541362</v>
          </cell>
        </row>
        <row r="158">
          <cell r="A158" t="str">
            <v>461</v>
          </cell>
          <cell r="B158" t="str">
            <v>DEBITORI DIVERSI</v>
          </cell>
          <cell r="C158">
            <v>284674118.56999999</v>
          </cell>
          <cell r="D158">
            <v>0</v>
          </cell>
          <cell r="E158">
            <v>2557763909.8099999</v>
          </cell>
          <cell r="F158">
            <v>2319574999.3499999</v>
          </cell>
          <cell r="G158">
            <v>273649533.18000001</v>
          </cell>
          <cell r="H158">
            <v>119509052</v>
          </cell>
          <cell r="I158">
            <v>2831413442.9899998</v>
          </cell>
          <cell r="J158">
            <v>2439084051.3499999</v>
          </cell>
          <cell r="K158">
            <v>3116087561.5599999</v>
          </cell>
          <cell r="L158">
            <v>2439084051.3499999</v>
          </cell>
          <cell r="M158">
            <v>677003510.21000004</v>
          </cell>
          <cell r="N158">
            <v>0</v>
          </cell>
        </row>
        <row r="159">
          <cell r="A159" t="str">
            <v>46101</v>
          </cell>
          <cell r="B159" t="str">
            <v>DEBITORI-TAXE+COMIS.VAMA</v>
          </cell>
          <cell r="C159">
            <v>2123142409</v>
          </cell>
          <cell r="D159">
            <v>0</v>
          </cell>
          <cell r="E159">
            <v>22316945326</v>
          </cell>
          <cell r="F159">
            <v>24425940750</v>
          </cell>
          <cell r="G159">
            <v>2632242503</v>
          </cell>
          <cell r="H159">
            <v>2620510561</v>
          </cell>
          <cell r="I159">
            <v>24949187829</v>
          </cell>
          <cell r="J159">
            <v>27046451311</v>
          </cell>
          <cell r="K159">
            <v>27072330238</v>
          </cell>
          <cell r="L159">
            <v>27046451311</v>
          </cell>
          <cell r="M159">
            <v>25878927</v>
          </cell>
          <cell r="N159">
            <v>0</v>
          </cell>
        </row>
        <row r="160">
          <cell r="A160" t="str">
            <v>462</v>
          </cell>
          <cell r="B160" t="str">
            <v>CREDITORI DIVERSI</v>
          </cell>
          <cell r="C160">
            <v>0</v>
          </cell>
          <cell r="D160">
            <v>364067193</v>
          </cell>
          <cell r="E160">
            <v>423412119.87</v>
          </cell>
          <cell r="F160">
            <v>3885369668.7600002</v>
          </cell>
          <cell r="G160">
            <v>58737232.689999998</v>
          </cell>
          <cell r="H160">
            <v>90528836.290000007</v>
          </cell>
          <cell r="I160">
            <v>482149352.56</v>
          </cell>
          <cell r="J160">
            <v>3975898505.0500002</v>
          </cell>
          <cell r="K160">
            <v>482149352.56</v>
          </cell>
          <cell r="L160">
            <v>4339965698.0500002</v>
          </cell>
          <cell r="M160">
            <v>0</v>
          </cell>
          <cell r="N160">
            <v>3857816345.4899998</v>
          </cell>
        </row>
        <row r="161">
          <cell r="A161" t="str">
            <v>471</v>
          </cell>
          <cell r="B161" t="str">
            <v>CHELT.INREG.IN AVANS</v>
          </cell>
          <cell r="C161">
            <v>0</v>
          </cell>
          <cell r="D161">
            <v>0</v>
          </cell>
          <cell r="E161">
            <v>0</v>
          </cell>
          <cell r="F161">
            <v>0</v>
          </cell>
          <cell r="G161">
            <v>11283279</v>
          </cell>
          <cell r="H161">
            <v>56261527</v>
          </cell>
          <cell r="I161">
            <v>11283279</v>
          </cell>
          <cell r="J161">
            <v>56261527</v>
          </cell>
          <cell r="K161">
            <v>11283279</v>
          </cell>
          <cell r="L161">
            <v>56261527</v>
          </cell>
          <cell r="M161">
            <v>-44978248</v>
          </cell>
          <cell r="N161">
            <v>0</v>
          </cell>
        </row>
        <row r="162">
          <cell r="A162" t="str">
            <v>47101</v>
          </cell>
          <cell r="B162" t="str">
            <v>CH. PUBLICATII PERIODICE</v>
          </cell>
          <cell r="C162">
            <v>87718075</v>
          </cell>
          <cell r="D162">
            <v>0</v>
          </cell>
          <cell r="E162">
            <v>11661430</v>
          </cell>
          <cell r="F162">
            <v>49826360</v>
          </cell>
          <cell r="G162">
            <v>300000</v>
          </cell>
          <cell r="H162">
            <v>0</v>
          </cell>
          <cell r="I162">
            <v>11961430</v>
          </cell>
          <cell r="J162">
            <v>49826360</v>
          </cell>
          <cell r="K162">
            <v>99679505</v>
          </cell>
          <cell r="L162">
            <v>49826360</v>
          </cell>
          <cell r="M162">
            <v>49853145</v>
          </cell>
          <cell r="N162">
            <v>0</v>
          </cell>
        </row>
        <row r="163">
          <cell r="A163" t="str">
            <v>47102</v>
          </cell>
          <cell r="B163" t="str">
            <v>MIJ FIXE CU DUR FUNCT EX</v>
          </cell>
          <cell r="C163">
            <v>62900444</v>
          </cell>
          <cell r="D163">
            <v>0</v>
          </cell>
          <cell r="E163">
            <v>0</v>
          </cell>
          <cell r="F163">
            <v>62900444</v>
          </cell>
          <cell r="G163">
            <v>1034902</v>
          </cell>
          <cell r="H163">
            <v>1034902</v>
          </cell>
          <cell r="I163">
            <v>1034902</v>
          </cell>
          <cell r="J163">
            <v>63935346</v>
          </cell>
          <cell r="K163">
            <v>63935346</v>
          </cell>
          <cell r="L163">
            <v>63935346</v>
          </cell>
          <cell r="M163">
            <v>0</v>
          </cell>
          <cell r="N163">
            <v>0</v>
          </cell>
        </row>
        <row r="164">
          <cell r="A164" t="str">
            <v>47103</v>
          </cell>
          <cell r="B164" t="str">
            <v>INCHIRIERI ARMAMENT</v>
          </cell>
          <cell r="C164">
            <v>227063591</v>
          </cell>
          <cell r="D164">
            <v>0</v>
          </cell>
          <cell r="E164">
            <v>103937509</v>
          </cell>
          <cell r="F164">
            <v>166423680</v>
          </cell>
          <cell r="G164">
            <v>0</v>
          </cell>
          <cell r="H164">
            <v>0</v>
          </cell>
          <cell r="I164">
            <v>103937509</v>
          </cell>
          <cell r="J164">
            <v>166423680</v>
          </cell>
          <cell r="K164">
            <v>331001100</v>
          </cell>
          <cell r="L164">
            <v>166423680</v>
          </cell>
          <cell r="M164">
            <v>164577420</v>
          </cell>
          <cell r="N164">
            <v>0</v>
          </cell>
        </row>
        <row r="165">
          <cell r="A165" t="str">
            <v>47104</v>
          </cell>
          <cell r="B165" t="str">
            <v>PANOURI PUBLICITARE</v>
          </cell>
          <cell r="C165">
            <v>0</v>
          </cell>
          <cell r="D165">
            <v>0</v>
          </cell>
          <cell r="E165">
            <v>5536920</v>
          </cell>
          <cell r="F165">
            <v>5306215</v>
          </cell>
          <cell r="G165">
            <v>0</v>
          </cell>
          <cell r="H165">
            <v>0</v>
          </cell>
          <cell r="I165">
            <v>5536920</v>
          </cell>
          <cell r="J165">
            <v>5306215</v>
          </cell>
          <cell r="K165">
            <v>5536920</v>
          </cell>
          <cell r="L165">
            <v>5306215</v>
          </cell>
          <cell r="M165">
            <v>230705</v>
          </cell>
          <cell r="N165">
            <v>0</v>
          </cell>
        </row>
        <row r="166">
          <cell r="A166" t="str">
            <v>47105</v>
          </cell>
          <cell r="B166" t="str">
            <v>CRESCENDO MENTENANTA MFG</v>
          </cell>
          <cell r="C166">
            <v>0</v>
          </cell>
          <cell r="D166">
            <v>0</v>
          </cell>
          <cell r="E166">
            <v>22813000</v>
          </cell>
          <cell r="F166">
            <v>11406498</v>
          </cell>
          <cell r="G166">
            <v>0</v>
          </cell>
          <cell r="H166">
            <v>0</v>
          </cell>
          <cell r="I166">
            <v>22813000</v>
          </cell>
          <cell r="J166">
            <v>11406498</v>
          </cell>
          <cell r="K166">
            <v>22813000</v>
          </cell>
          <cell r="L166">
            <v>11406498</v>
          </cell>
          <cell r="M166">
            <v>11406502</v>
          </cell>
          <cell r="N166">
            <v>0</v>
          </cell>
        </row>
        <row r="167">
          <cell r="A167" t="str">
            <v>47106</v>
          </cell>
          <cell r="B167" t="str">
            <v>TAXA DRUM 2000</v>
          </cell>
          <cell r="C167">
            <v>0</v>
          </cell>
          <cell r="D167">
            <v>0</v>
          </cell>
          <cell r="E167">
            <v>25100000</v>
          </cell>
          <cell r="F167">
            <v>25100000</v>
          </cell>
          <cell r="G167">
            <v>0</v>
          </cell>
          <cell r="H167">
            <v>0</v>
          </cell>
          <cell r="I167">
            <v>25100000</v>
          </cell>
          <cell r="J167">
            <v>25100000</v>
          </cell>
          <cell r="K167">
            <v>25100000</v>
          </cell>
          <cell r="L167">
            <v>25100000</v>
          </cell>
          <cell r="M167">
            <v>0</v>
          </cell>
          <cell r="N167">
            <v>0</v>
          </cell>
        </row>
        <row r="168">
          <cell r="A168" t="str">
            <v>47107</v>
          </cell>
          <cell r="B168" t="str">
            <v>TICHETE MASA.BIL.TRATAM</v>
          </cell>
          <cell r="C168">
            <v>0</v>
          </cell>
          <cell r="D168">
            <v>0</v>
          </cell>
          <cell r="E168">
            <v>230482400</v>
          </cell>
          <cell r="F168">
            <v>115241202</v>
          </cell>
          <cell r="G168">
            <v>0</v>
          </cell>
          <cell r="H168">
            <v>0</v>
          </cell>
          <cell r="I168">
            <v>230482400</v>
          </cell>
          <cell r="J168">
            <v>115241202</v>
          </cell>
          <cell r="K168">
            <v>230482400</v>
          </cell>
          <cell r="L168">
            <v>115241202</v>
          </cell>
          <cell r="M168">
            <v>115241198</v>
          </cell>
          <cell r="N168">
            <v>0</v>
          </cell>
        </row>
        <row r="169">
          <cell r="A169" t="str">
            <v>47108</v>
          </cell>
          <cell r="B169" t="str">
            <v>AVANSURI PUBLICITATE</v>
          </cell>
          <cell r="C169">
            <v>0</v>
          </cell>
          <cell r="D169">
            <v>0</v>
          </cell>
          <cell r="E169">
            <v>8681513</v>
          </cell>
          <cell r="F169">
            <v>0</v>
          </cell>
          <cell r="G169">
            <v>0</v>
          </cell>
          <cell r="H169">
            <v>0</v>
          </cell>
          <cell r="I169">
            <v>8681513</v>
          </cell>
          <cell r="J169">
            <v>0</v>
          </cell>
          <cell r="K169">
            <v>8681513</v>
          </cell>
          <cell r="L169">
            <v>0</v>
          </cell>
          <cell r="M169">
            <v>8681513</v>
          </cell>
          <cell r="N169">
            <v>0</v>
          </cell>
        </row>
        <row r="170">
          <cell r="A170" t="str">
            <v>476</v>
          </cell>
          <cell r="B170" t="str">
            <v>DIFERENTE DE CONVERSIE A</v>
          </cell>
          <cell r="C170">
            <v>17173653664</v>
          </cell>
          <cell r="D170">
            <v>0</v>
          </cell>
          <cell r="E170">
            <v>0</v>
          </cell>
          <cell r="F170">
            <v>17173653664</v>
          </cell>
          <cell r="G170">
            <v>0</v>
          </cell>
          <cell r="H170">
            <v>0</v>
          </cell>
          <cell r="I170">
            <v>0</v>
          </cell>
          <cell r="J170">
            <v>17173653664</v>
          </cell>
          <cell r="K170">
            <v>17173653664</v>
          </cell>
          <cell r="L170">
            <v>17173653664</v>
          </cell>
          <cell r="M170">
            <v>0</v>
          </cell>
          <cell r="N170">
            <v>0</v>
          </cell>
        </row>
        <row r="171">
          <cell r="A171" t="str">
            <v>477</v>
          </cell>
          <cell r="B171" t="str">
            <v>DIFERNETE DE CONVERSIE P</v>
          </cell>
          <cell r="C171">
            <v>0</v>
          </cell>
          <cell r="D171">
            <v>341534702.13</v>
          </cell>
          <cell r="E171">
            <v>341534702.13</v>
          </cell>
          <cell r="F171">
            <v>0</v>
          </cell>
          <cell r="G171">
            <v>0</v>
          </cell>
          <cell r="H171">
            <v>0</v>
          </cell>
          <cell r="I171">
            <v>341534702.13</v>
          </cell>
          <cell r="J171">
            <v>0</v>
          </cell>
          <cell r="K171">
            <v>341534702.13</v>
          </cell>
          <cell r="L171">
            <v>341534702.13</v>
          </cell>
          <cell r="M171">
            <v>0</v>
          </cell>
          <cell r="N171">
            <v>0</v>
          </cell>
        </row>
        <row r="172">
          <cell r="A172" t="str">
            <v>482</v>
          </cell>
          <cell r="B172" t="str">
            <v>DECONTARI INTRE SUBUNIT.</v>
          </cell>
          <cell r="C172">
            <v>0</v>
          </cell>
          <cell r="D172">
            <v>0</v>
          </cell>
          <cell r="E172">
            <v>1377478318</v>
          </cell>
          <cell r="F172">
            <v>1377478318</v>
          </cell>
          <cell r="G172">
            <v>271496037</v>
          </cell>
          <cell r="H172">
            <v>271496037</v>
          </cell>
          <cell r="I172">
            <v>1648974355</v>
          </cell>
          <cell r="J172">
            <v>1648974355</v>
          </cell>
          <cell r="K172">
            <v>1648974355</v>
          </cell>
          <cell r="L172">
            <v>1648974355</v>
          </cell>
          <cell r="M172">
            <v>0</v>
          </cell>
          <cell r="N172">
            <v>0</v>
          </cell>
        </row>
        <row r="173">
          <cell r="A173" t="str">
            <v>496</v>
          </cell>
          <cell r="B173" t="str">
            <v>PROV.DEPR.CREANTE-DEBIT.</v>
          </cell>
          <cell r="C173">
            <v>0</v>
          </cell>
          <cell r="D173">
            <v>41282684</v>
          </cell>
          <cell r="E173">
            <v>0</v>
          </cell>
          <cell r="F173">
            <v>0</v>
          </cell>
          <cell r="G173">
            <v>0</v>
          </cell>
          <cell r="H173">
            <v>0</v>
          </cell>
          <cell r="I173">
            <v>0</v>
          </cell>
          <cell r="J173">
            <v>0</v>
          </cell>
          <cell r="K173">
            <v>0</v>
          </cell>
          <cell r="L173">
            <v>41282684</v>
          </cell>
          <cell r="M173">
            <v>0</v>
          </cell>
          <cell r="N173">
            <v>41282684</v>
          </cell>
        </row>
        <row r="174">
          <cell r="A174" t="str">
            <v>5112</v>
          </cell>
          <cell r="B174" t="str">
            <v>CEC-URI DE INCASAT</v>
          </cell>
          <cell r="C174">
            <v>3548504.12</v>
          </cell>
          <cell r="D174">
            <v>0</v>
          </cell>
          <cell r="E174">
            <v>13976939228</v>
          </cell>
          <cell r="F174">
            <v>13739101729</v>
          </cell>
          <cell r="G174">
            <v>2529263895</v>
          </cell>
          <cell r="H174">
            <v>2583366240</v>
          </cell>
          <cell r="I174">
            <v>16506203123</v>
          </cell>
          <cell r="J174">
            <v>16322467969</v>
          </cell>
          <cell r="K174">
            <v>16509751627.120001</v>
          </cell>
          <cell r="L174">
            <v>16322467969</v>
          </cell>
          <cell r="M174">
            <v>187283658.12</v>
          </cell>
          <cell r="N174">
            <v>0</v>
          </cell>
        </row>
        <row r="175">
          <cell r="A175" t="str">
            <v>5112gr</v>
          </cell>
          <cell r="B175" t="str">
            <v>cecuri girate</v>
          </cell>
          <cell r="C175">
            <v>0</v>
          </cell>
          <cell r="D175">
            <v>0</v>
          </cell>
          <cell r="E175">
            <v>1087732557</v>
          </cell>
          <cell r="F175">
            <v>1087732557</v>
          </cell>
          <cell r="G175">
            <v>38116054</v>
          </cell>
          <cell r="H175">
            <v>38116054</v>
          </cell>
          <cell r="I175">
            <v>1125848611</v>
          </cell>
          <cell r="J175">
            <v>1125848611</v>
          </cell>
          <cell r="K175">
            <v>1125848611</v>
          </cell>
          <cell r="L175">
            <v>1125848611</v>
          </cell>
          <cell r="M175">
            <v>0</v>
          </cell>
          <cell r="N175">
            <v>0</v>
          </cell>
        </row>
        <row r="176">
          <cell r="A176" t="str">
            <v>5121</v>
          </cell>
          <cell r="B176" t="str">
            <v>CONTURI LA BANCI IN LEI</v>
          </cell>
          <cell r="C176">
            <v>7039845.0199999996</v>
          </cell>
          <cell r="D176">
            <v>0</v>
          </cell>
          <cell r="E176">
            <v>358858023133.44</v>
          </cell>
          <cell r="F176">
            <v>358808319444.75</v>
          </cell>
          <cell r="G176">
            <v>72278794664.300003</v>
          </cell>
          <cell r="H176">
            <v>71433041264.979996</v>
          </cell>
          <cell r="I176">
            <v>431136817797.73999</v>
          </cell>
          <cell r="J176">
            <v>430241360709.72998</v>
          </cell>
          <cell r="K176">
            <v>431143857642.76001</v>
          </cell>
          <cell r="L176">
            <v>430241360709.72998</v>
          </cell>
          <cell r="M176">
            <v>902496933.02999997</v>
          </cell>
          <cell r="N176">
            <v>0</v>
          </cell>
        </row>
        <row r="177">
          <cell r="A177" t="str">
            <v>5121-b</v>
          </cell>
          <cell r="B177" t="str">
            <v>CONTURI IN LEI BLOCAJ</v>
          </cell>
          <cell r="C177">
            <v>0</v>
          </cell>
          <cell r="D177">
            <v>0</v>
          </cell>
          <cell r="E177">
            <v>45000000</v>
          </cell>
          <cell r="F177">
            <v>45000000</v>
          </cell>
          <cell r="G177">
            <v>0</v>
          </cell>
          <cell r="H177">
            <v>0</v>
          </cell>
          <cell r="I177">
            <v>45000000</v>
          </cell>
          <cell r="J177">
            <v>45000000</v>
          </cell>
          <cell r="K177">
            <v>45000000</v>
          </cell>
          <cell r="L177">
            <v>45000000</v>
          </cell>
          <cell r="M177">
            <v>0</v>
          </cell>
          <cell r="N177">
            <v>0</v>
          </cell>
        </row>
        <row r="178">
          <cell r="A178" t="str">
            <v>5124AT</v>
          </cell>
          <cell r="B178" t="str">
            <v>CT BANCA-SHILING AUSTRIA</v>
          </cell>
          <cell r="C178">
            <v>0</v>
          </cell>
          <cell r="D178">
            <v>0</v>
          </cell>
          <cell r="E178">
            <v>25532096.75</v>
          </cell>
          <cell r="F178">
            <v>25366070.800000001</v>
          </cell>
          <cell r="G178">
            <v>0</v>
          </cell>
          <cell r="H178">
            <v>0</v>
          </cell>
          <cell r="I178">
            <v>25532096.75</v>
          </cell>
          <cell r="J178">
            <v>25366070.800000001</v>
          </cell>
          <cell r="K178">
            <v>25532096.75</v>
          </cell>
          <cell r="L178">
            <v>25366070.800000001</v>
          </cell>
          <cell r="M178">
            <v>166025.95000000001</v>
          </cell>
          <cell r="N178">
            <v>0</v>
          </cell>
        </row>
        <row r="179">
          <cell r="A179" t="str">
            <v>5124AT-B</v>
          </cell>
          <cell r="B179" t="str">
            <v>BLOCAJ SHILING AUSTRIA</v>
          </cell>
          <cell r="C179">
            <v>1678.32</v>
          </cell>
          <cell r="D179">
            <v>0</v>
          </cell>
          <cell r="E179">
            <v>0</v>
          </cell>
          <cell r="F179">
            <v>0</v>
          </cell>
          <cell r="G179">
            <v>0</v>
          </cell>
          <cell r="H179">
            <v>0</v>
          </cell>
          <cell r="I179">
            <v>0</v>
          </cell>
          <cell r="J179">
            <v>0</v>
          </cell>
          <cell r="K179">
            <v>1678.32</v>
          </cell>
          <cell r="L179">
            <v>0</v>
          </cell>
          <cell r="M179">
            <v>1678.32</v>
          </cell>
          <cell r="N179">
            <v>0</v>
          </cell>
        </row>
        <row r="180">
          <cell r="A180" t="str">
            <v>5124CH</v>
          </cell>
          <cell r="B180" t="str">
            <v>CT BANCA-FRANC ELVETIA</v>
          </cell>
          <cell r="C180">
            <v>0</v>
          </cell>
          <cell r="D180">
            <v>0</v>
          </cell>
          <cell r="E180">
            <v>9845360.3000000007</v>
          </cell>
          <cell r="F180">
            <v>6990862</v>
          </cell>
          <cell r="G180">
            <v>0</v>
          </cell>
          <cell r="H180">
            <v>0</v>
          </cell>
          <cell r="I180">
            <v>9845360.3000000007</v>
          </cell>
          <cell r="J180">
            <v>6990862</v>
          </cell>
          <cell r="K180">
            <v>9845360.3000000007</v>
          </cell>
          <cell r="L180">
            <v>6990862</v>
          </cell>
          <cell r="M180">
            <v>2854498.3</v>
          </cell>
          <cell r="N180">
            <v>0</v>
          </cell>
        </row>
        <row r="181">
          <cell r="A181" t="str">
            <v>5124DE</v>
          </cell>
          <cell r="B181" t="str">
            <v>CT BANCA-MARCA GERMANIA</v>
          </cell>
          <cell r="C181">
            <v>40982725.079999998</v>
          </cell>
          <cell r="D181">
            <v>0</v>
          </cell>
          <cell r="E181">
            <v>291369582.99000001</v>
          </cell>
          <cell r="F181">
            <v>169301154.69999999</v>
          </cell>
          <cell r="G181">
            <v>62190614.25</v>
          </cell>
          <cell r="H181">
            <v>238793909.03999999</v>
          </cell>
          <cell r="I181">
            <v>353560197.24000001</v>
          </cell>
          <cell r="J181">
            <v>408095063.74000001</v>
          </cell>
          <cell r="K181">
            <v>394542922.31999999</v>
          </cell>
          <cell r="L181">
            <v>408095063.74000001</v>
          </cell>
          <cell r="M181">
            <v>-13552141.42</v>
          </cell>
          <cell r="N181">
            <v>0</v>
          </cell>
        </row>
        <row r="182">
          <cell r="A182" t="str">
            <v>5124de-b</v>
          </cell>
          <cell r="B182" t="str">
            <v>BLOCAJ MARCA GERMANIA</v>
          </cell>
          <cell r="C182">
            <v>468318.84</v>
          </cell>
          <cell r="D182">
            <v>0</v>
          </cell>
          <cell r="E182">
            <v>0</v>
          </cell>
          <cell r="F182">
            <v>509294.24</v>
          </cell>
          <cell r="G182">
            <v>0</v>
          </cell>
          <cell r="H182">
            <v>0</v>
          </cell>
          <cell r="I182">
            <v>0</v>
          </cell>
          <cell r="J182">
            <v>509294.24</v>
          </cell>
          <cell r="K182">
            <v>468318.84</v>
          </cell>
          <cell r="L182">
            <v>509294.24</v>
          </cell>
          <cell r="M182">
            <v>-40975.4</v>
          </cell>
          <cell r="N182">
            <v>0</v>
          </cell>
        </row>
        <row r="183">
          <cell r="A183" t="str">
            <v>5124ES</v>
          </cell>
          <cell r="B183" t="str">
            <v>CONT BANCA - PESETAS</v>
          </cell>
          <cell r="C183">
            <v>0</v>
          </cell>
          <cell r="D183">
            <v>0</v>
          </cell>
          <cell r="E183">
            <v>33036772.32</v>
          </cell>
          <cell r="F183">
            <v>33087340</v>
          </cell>
          <cell r="G183">
            <v>0</v>
          </cell>
          <cell r="H183">
            <v>0</v>
          </cell>
          <cell r="I183">
            <v>33036772.32</v>
          </cell>
          <cell r="J183">
            <v>33087340</v>
          </cell>
          <cell r="K183">
            <v>33036772.32</v>
          </cell>
          <cell r="L183">
            <v>33087340</v>
          </cell>
          <cell r="M183">
            <v>-50567.68</v>
          </cell>
          <cell r="N183">
            <v>0</v>
          </cell>
        </row>
        <row r="184">
          <cell r="A184" t="str">
            <v>5124EU</v>
          </cell>
          <cell r="B184" t="str">
            <v>CT-BANCA EURO</v>
          </cell>
          <cell r="C184">
            <v>6222632644.4300003</v>
          </cell>
          <cell r="D184">
            <v>0</v>
          </cell>
          <cell r="E184">
            <v>387192814634.13</v>
          </cell>
          <cell r="F184">
            <v>388153930125.38</v>
          </cell>
          <cell r="G184">
            <v>56879141267.669998</v>
          </cell>
          <cell r="H184">
            <v>39241415493.370003</v>
          </cell>
          <cell r="I184">
            <v>444071955901.79999</v>
          </cell>
          <cell r="J184">
            <v>427395345618.75</v>
          </cell>
          <cell r="K184">
            <v>450294588546.22998</v>
          </cell>
          <cell r="L184">
            <v>427395345618.75</v>
          </cell>
          <cell r="M184">
            <v>22899242927.48</v>
          </cell>
          <cell r="N184">
            <v>0</v>
          </cell>
        </row>
        <row r="185">
          <cell r="A185" t="str">
            <v>5124eu-b</v>
          </cell>
          <cell r="B185" t="str">
            <v>BLOCAJ EURO</v>
          </cell>
          <cell r="C185">
            <v>1957934.11</v>
          </cell>
          <cell r="D185">
            <v>0</v>
          </cell>
          <cell r="E185">
            <v>55502453264.489998</v>
          </cell>
          <cell r="F185">
            <v>55552657435.620003</v>
          </cell>
          <cell r="G185">
            <v>8869907207.0400009</v>
          </cell>
          <cell r="H185">
            <v>8679229462.1399994</v>
          </cell>
          <cell r="I185">
            <v>64372360471.529999</v>
          </cell>
          <cell r="J185">
            <v>64231886897.760002</v>
          </cell>
          <cell r="K185">
            <v>64374318405.639999</v>
          </cell>
          <cell r="L185">
            <v>64231886897.760002</v>
          </cell>
          <cell r="M185">
            <v>142431507.88</v>
          </cell>
          <cell r="N185">
            <v>0</v>
          </cell>
        </row>
        <row r="186">
          <cell r="A186" t="str">
            <v>5124fr</v>
          </cell>
          <cell r="B186" t="str">
            <v>CT BANCA-FRANC FRANTA</v>
          </cell>
          <cell r="C186">
            <v>984259.25</v>
          </cell>
          <cell r="D186">
            <v>0</v>
          </cell>
          <cell r="E186">
            <v>120159074.73999999</v>
          </cell>
          <cell r="F186">
            <v>112221661.62</v>
          </cell>
          <cell r="G186">
            <v>1370.6</v>
          </cell>
          <cell r="H186">
            <v>2364360</v>
          </cell>
          <cell r="I186">
            <v>120160445.34</v>
          </cell>
          <cell r="J186">
            <v>114586021.62</v>
          </cell>
          <cell r="K186">
            <v>121144704.59</v>
          </cell>
          <cell r="L186">
            <v>114586021.62</v>
          </cell>
          <cell r="M186">
            <v>6558682.9699999997</v>
          </cell>
          <cell r="N186">
            <v>0</v>
          </cell>
        </row>
        <row r="187">
          <cell r="A187" t="str">
            <v>5124FR-B</v>
          </cell>
          <cell r="B187" t="str">
            <v>BLOCAJ FRANC FRANTA</v>
          </cell>
          <cell r="C187">
            <v>28620.799999999999</v>
          </cell>
          <cell r="D187">
            <v>0</v>
          </cell>
          <cell r="E187">
            <v>0</v>
          </cell>
          <cell r="F187">
            <v>31119.360000000001</v>
          </cell>
          <cell r="G187">
            <v>0</v>
          </cell>
          <cell r="H187">
            <v>0</v>
          </cell>
          <cell r="I187">
            <v>0</v>
          </cell>
          <cell r="J187">
            <v>31119.360000000001</v>
          </cell>
          <cell r="K187">
            <v>28620.799999999999</v>
          </cell>
          <cell r="L187">
            <v>31119.360000000001</v>
          </cell>
          <cell r="M187">
            <v>-2498.56</v>
          </cell>
          <cell r="N187">
            <v>0</v>
          </cell>
        </row>
        <row r="188">
          <cell r="A188" t="str">
            <v>5124GB</v>
          </cell>
          <cell r="B188" t="str">
            <v>CT BANCA-LIRA STERLINA</v>
          </cell>
          <cell r="C188">
            <v>1915745</v>
          </cell>
          <cell r="D188">
            <v>0</v>
          </cell>
          <cell r="E188">
            <v>21546500</v>
          </cell>
          <cell r="F188">
            <v>22779704</v>
          </cell>
          <cell r="G188">
            <v>0</v>
          </cell>
          <cell r="H188">
            <v>0</v>
          </cell>
          <cell r="I188">
            <v>21546500</v>
          </cell>
          <cell r="J188">
            <v>22779704</v>
          </cell>
          <cell r="K188">
            <v>23462245</v>
          </cell>
          <cell r="L188">
            <v>22779704</v>
          </cell>
          <cell r="M188">
            <v>682541</v>
          </cell>
          <cell r="N188">
            <v>0</v>
          </cell>
        </row>
        <row r="189">
          <cell r="A189" t="str">
            <v>5124IT</v>
          </cell>
          <cell r="B189" t="str">
            <v>CT BANCA-LIRE ITALIA</v>
          </cell>
          <cell r="C189">
            <v>3955947914.79</v>
          </cell>
          <cell r="D189">
            <v>0</v>
          </cell>
          <cell r="E189">
            <v>212653391403.56</v>
          </cell>
          <cell r="F189">
            <v>216844602004.73999</v>
          </cell>
          <cell r="G189">
            <v>22171149180.52</v>
          </cell>
          <cell r="H189">
            <v>18425621100.5</v>
          </cell>
          <cell r="I189">
            <v>234824540584.07999</v>
          </cell>
          <cell r="J189">
            <v>235270223105.23999</v>
          </cell>
          <cell r="K189">
            <v>238780488498.87</v>
          </cell>
          <cell r="L189">
            <v>235270223105.23999</v>
          </cell>
          <cell r="M189">
            <v>3510265393.6300001</v>
          </cell>
          <cell r="N189">
            <v>0</v>
          </cell>
        </row>
        <row r="190">
          <cell r="A190" t="str">
            <v>5124it-b</v>
          </cell>
          <cell r="B190" t="str">
            <v>BLOCAJ LIRE ITALIA</v>
          </cell>
          <cell r="C190">
            <v>1876172.25</v>
          </cell>
          <cell r="D190">
            <v>0</v>
          </cell>
          <cell r="E190">
            <v>44982546.210000001</v>
          </cell>
          <cell r="F190">
            <v>46543200.93</v>
          </cell>
          <cell r="G190">
            <v>0</v>
          </cell>
          <cell r="H190">
            <v>0</v>
          </cell>
          <cell r="I190">
            <v>44982546.210000001</v>
          </cell>
          <cell r="J190">
            <v>46543200.93</v>
          </cell>
          <cell r="K190">
            <v>46858718.460000001</v>
          </cell>
          <cell r="L190">
            <v>46543200.93</v>
          </cell>
          <cell r="M190">
            <v>315517.53000000003</v>
          </cell>
          <cell r="N190">
            <v>0</v>
          </cell>
        </row>
        <row r="191">
          <cell r="A191" t="str">
            <v>5124NL</v>
          </cell>
          <cell r="B191" t="str">
            <v>CT BANCA-GULDENI OLANDA</v>
          </cell>
          <cell r="C191">
            <v>1022781.28</v>
          </cell>
          <cell r="D191">
            <v>0</v>
          </cell>
          <cell r="E191">
            <v>19265.849999999999</v>
          </cell>
          <cell r="F191">
            <v>872601.5</v>
          </cell>
          <cell r="G191">
            <v>0</v>
          </cell>
          <cell r="H191">
            <v>0</v>
          </cell>
          <cell r="I191">
            <v>19265.849999999999</v>
          </cell>
          <cell r="J191">
            <v>872601.5</v>
          </cell>
          <cell r="K191">
            <v>1042047.13</v>
          </cell>
          <cell r="L191">
            <v>872601.5</v>
          </cell>
          <cell r="M191">
            <v>169445.63</v>
          </cell>
          <cell r="N191">
            <v>0</v>
          </cell>
        </row>
        <row r="192">
          <cell r="A192" t="str">
            <v>5124NL-B</v>
          </cell>
          <cell r="B192" t="str">
            <v>BLOCAJ GULDENI OLANDA</v>
          </cell>
          <cell r="C192">
            <v>17717.34</v>
          </cell>
          <cell r="D192">
            <v>0</v>
          </cell>
          <cell r="E192">
            <v>0</v>
          </cell>
          <cell r="F192">
            <v>19265.849999999999</v>
          </cell>
          <cell r="G192">
            <v>0</v>
          </cell>
          <cell r="H192">
            <v>0</v>
          </cell>
          <cell r="I192">
            <v>0</v>
          </cell>
          <cell r="J192">
            <v>19265.849999999999</v>
          </cell>
          <cell r="K192">
            <v>17717.34</v>
          </cell>
          <cell r="L192">
            <v>19265.849999999999</v>
          </cell>
          <cell r="M192">
            <v>-1548.51</v>
          </cell>
          <cell r="N192">
            <v>0</v>
          </cell>
        </row>
        <row r="193">
          <cell r="A193" t="str">
            <v>5124US</v>
          </cell>
          <cell r="B193" t="str">
            <v>CT BANCA-DOLARI SUA</v>
          </cell>
          <cell r="C193">
            <v>141674864.40000001</v>
          </cell>
          <cell r="D193">
            <v>0</v>
          </cell>
          <cell r="E193">
            <v>148432248075.29999</v>
          </cell>
          <cell r="F193">
            <v>145404288958.97</v>
          </cell>
          <cell r="G193">
            <v>32589986850.209999</v>
          </cell>
          <cell r="H193">
            <v>33737287910.18</v>
          </cell>
          <cell r="I193">
            <v>181022234925.51001</v>
          </cell>
          <cell r="J193">
            <v>179141576869.14999</v>
          </cell>
          <cell r="K193">
            <v>181163909789.91</v>
          </cell>
          <cell r="L193">
            <v>179141576869.14999</v>
          </cell>
          <cell r="M193">
            <v>2022332920.76</v>
          </cell>
          <cell r="N193">
            <v>0</v>
          </cell>
        </row>
        <row r="194">
          <cell r="A194" t="str">
            <v>5124us-b</v>
          </cell>
          <cell r="B194" t="str">
            <v>BLOCAJ DOLARI SUA</v>
          </cell>
          <cell r="C194">
            <v>3707042.85</v>
          </cell>
          <cell r="D194">
            <v>0</v>
          </cell>
          <cell r="E194">
            <v>22414567440.799999</v>
          </cell>
          <cell r="F194">
            <v>22467179756.689999</v>
          </cell>
          <cell r="G194">
            <v>2657534989</v>
          </cell>
          <cell r="H194">
            <v>2664365391.1999998</v>
          </cell>
          <cell r="I194">
            <v>25072102429.799999</v>
          </cell>
          <cell r="J194">
            <v>25131545147.889999</v>
          </cell>
          <cell r="K194">
            <v>25075809472.650002</v>
          </cell>
          <cell r="L194">
            <v>25131545147.889999</v>
          </cell>
          <cell r="M194">
            <v>-55735675.240000002</v>
          </cell>
          <cell r="N194">
            <v>0</v>
          </cell>
        </row>
        <row r="195">
          <cell r="A195" t="str">
            <v>5124US-C</v>
          </cell>
          <cell r="B195" t="str">
            <v>CARD DOLARI SUA</v>
          </cell>
          <cell r="C195">
            <v>414457321.35000002</v>
          </cell>
          <cell r="D195">
            <v>0</v>
          </cell>
          <cell r="E195">
            <v>23841466.829999998</v>
          </cell>
          <cell r="F195">
            <v>24565651.809999999</v>
          </cell>
          <cell r="G195">
            <v>0</v>
          </cell>
          <cell r="H195">
            <v>27435141.289999999</v>
          </cell>
          <cell r="I195">
            <v>23841466.829999998</v>
          </cell>
          <cell r="J195">
            <v>52000793.100000001</v>
          </cell>
          <cell r="K195">
            <v>438298788.18000001</v>
          </cell>
          <cell r="L195">
            <v>52000793.100000001</v>
          </cell>
          <cell r="M195">
            <v>386297995.07999998</v>
          </cell>
          <cell r="N195">
            <v>0</v>
          </cell>
        </row>
        <row r="196">
          <cell r="A196" t="str">
            <v>5125</v>
          </cell>
          <cell r="B196" t="str">
            <v>SUME IN CURS DE DECONTAR</v>
          </cell>
          <cell r="C196">
            <v>0</v>
          </cell>
          <cell r="D196">
            <v>0</v>
          </cell>
          <cell r="E196">
            <v>156085700000</v>
          </cell>
          <cell r="F196">
            <v>156085700000</v>
          </cell>
          <cell r="G196">
            <v>18416500000</v>
          </cell>
          <cell r="H196">
            <v>18416500000</v>
          </cell>
          <cell r="I196">
            <v>174502200000</v>
          </cell>
          <cell r="J196">
            <v>174502200000</v>
          </cell>
          <cell r="K196">
            <v>174502200000</v>
          </cell>
          <cell r="L196">
            <v>174502200000</v>
          </cell>
          <cell r="M196">
            <v>0</v>
          </cell>
          <cell r="N196">
            <v>0</v>
          </cell>
        </row>
        <row r="197">
          <cell r="A197" t="str">
            <v>5186</v>
          </cell>
          <cell r="B197" t="str">
            <v>DOBANZI DE PLATIT</v>
          </cell>
          <cell r="C197">
            <v>0</v>
          </cell>
          <cell r="D197">
            <v>3586412.42</v>
          </cell>
          <cell r="E197">
            <v>3586412.42</v>
          </cell>
          <cell r="F197">
            <v>0</v>
          </cell>
          <cell r="G197">
            <v>0</v>
          </cell>
          <cell r="H197">
            <v>0</v>
          </cell>
          <cell r="I197">
            <v>3586412.42</v>
          </cell>
          <cell r="J197">
            <v>0</v>
          </cell>
          <cell r="K197">
            <v>3586412.42</v>
          </cell>
          <cell r="L197">
            <v>3586412.42</v>
          </cell>
          <cell r="M197">
            <v>0</v>
          </cell>
          <cell r="N197">
            <v>0</v>
          </cell>
        </row>
        <row r="198">
          <cell r="A198" t="str">
            <v>5187</v>
          </cell>
          <cell r="B198" t="str">
            <v>DOBANZI DE INCASAT</v>
          </cell>
          <cell r="C198">
            <v>2359522000</v>
          </cell>
          <cell r="D198">
            <v>0</v>
          </cell>
          <cell r="E198">
            <v>2745088942.1399999</v>
          </cell>
          <cell r="F198">
            <v>5104610942.1400003</v>
          </cell>
          <cell r="G198">
            <v>28427339.050000001</v>
          </cell>
          <cell r="H198">
            <v>28427339.050000001</v>
          </cell>
          <cell r="I198">
            <v>2773516281.1900001</v>
          </cell>
          <cell r="J198">
            <v>5133038281.1899996</v>
          </cell>
          <cell r="K198">
            <v>5133038281.1899996</v>
          </cell>
          <cell r="L198">
            <v>5133038281.1899996</v>
          </cell>
          <cell r="M198">
            <v>0</v>
          </cell>
          <cell r="N198">
            <v>0</v>
          </cell>
        </row>
        <row r="199">
          <cell r="A199" t="str">
            <v>5191</v>
          </cell>
          <cell r="B199" t="str">
            <v>CREDITE PE TERMEN SCURT</v>
          </cell>
          <cell r="C199">
            <v>0</v>
          </cell>
          <cell r="D199">
            <v>47559242329.260002</v>
          </cell>
          <cell r="E199">
            <v>171551126647.34</v>
          </cell>
          <cell r="F199">
            <v>174311873260.23001</v>
          </cell>
          <cell r="G199">
            <v>35248650684.940002</v>
          </cell>
          <cell r="H199">
            <v>52446095712.099998</v>
          </cell>
          <cell r="I199">
            <v>206799777332.28</v>
          </cell>
          <cell r="J199">
            <v>226757968972.32999</v>
          </cell>
          <cell r="K199">
            <v>206799777332.28</v>
          </cell>
          <cell r="L199">
            <v>274317211301.59</v>
          </cell>
          <cell r="M199">
            <v>0</v>
          </cell>
          <cell r="N199">
            <v>67517433969.309998</v>
          </cell>
        </row>
        <row r="200">
          <cell r="A200" t="str">
            <v>5198</v>
          </cell>
          <cell r="B200" t="str">
            <v>DOBINZI CREDITE TR SCURT</v>
          </cell>
          <cell r="C200">
            <v>0</v>
          </cell>
          <cell r="D200">
            <v>1188693416</v>
          </cell>
          <cell r="E200">
            <v>17540198080</v>
          </cell>
          <cell r="F200">
            <v>18208826363</v>
          </cell>
          <cell r="G200">
            <v>3341603391</v>
          </cell>
          <cell r="H200">
            <v>2356184493</v>
          </cell>
          <cell r="I200">
            <v>20881801471</v>
          </cell>
          <cell r="J200">
            <v>20565010856</v>
          </cell>
          <cell r="K200">
            <v>20881801471</v>
          </cell>
          <cell r="L200">
            <v>21753704272</v>
          </cell>
          <cell r="M200">
            <v>0</v>
          </cell>
          <cell r="N200">
            <v>871902801</v>
          </cell>
        </row>
        <row r="201">
          <cell r="A201" t="str">
            <v>5311</v>
          </cell>
          <cell r="B201" t="str">
            <v>CASA IN LEI</v>
          </cell>
          <cell r="C201">
            <v>5863983</v>
          </cell>
          <cell r="D201">
            <v>0</v>
          </cell>
          <cell r="E201">
            <v>31124714702.540001</v>
          </cell>
          <cell r="F201">
            <v>31089815987.540001</v>
          </cell>
          <cell r="G201">
            <v>5504724604</v>
          </cell>
          <cell r="H201">
            <v>4859210987</v>
          </cell>
          <cell r="I201">
            <v>36629439306.540001</v>
          </cell>
          <cell r="J201">
            <v>35949026974.540001</v>
          </cell>
          <cell r="K201">
            <v>36635303289.540001</v>
          </cell>
          <cell r="L201">
            <v>35949026974.540001</v>
          </cell>
          <cell r="M201">
            <v>686276315</v>
          </cell>
          <cell r="N201">
            <v>0</v>
          </cell>
        </row>
        <row r="202">
          <cell r="A202" t="str">
            <v>5314AT</v>
          </cell>
          <cell r="B202" t="str">
            <v>CASA-CHILING AUSTRIA</v>
          </cell>
          <cell r="C202">
            <v>0</v>
          </cell>
          <cell r="D202">
            <v>0</v>
          </cell>
          <cell r="E202">
            <v>15577860</v>
          </cell>
          <cell r="F202">
            <v>15556760</v>
          </cell>
          <cell r="G202">
            <v>0</v>
          </cell>
          <cell r="H202">
            <v>0</v>
          </cell>
          <cell r="I202">
            <v>15577860</v>
          </cell>
          <cell r="J202">
            <v>15556760</v>
          </cell>
          <cell r="K202">
            <v>15577860</v>
          </cell>
          <cell r="L202">
            <v>15556760</v>
          </cell>
          <cell r="M202">
            <v>21100</v>
          </cell>
          <cell r="N202">
            <v>0</v>
          </cell>
        </row>
        <row r="203">
          <cell r="A203" t="str">
            <v>5314CH</v>
          </cell>
          <cell r="B203" t="str">
            <v>CASA-FRANC ELVETIA</v>
          </cell>
          <cell r="C203">
            <v>16559</v>
          </cell>
          <cell r="D203">
            <v>0</v>
          </cell>
          <cell r="E203">
            <v>115460</v>
          </cell>
          <cell r="F203">
            <v>115460</v>
          </cell>
          <cell r="G203">
            <v>0</v>
          </cell>
          <cell r="H203">
            <v>0</v>
          </cell>
          <cell r="I203">
            <v>115460</v>
          </cell>
          <cell r="J203">
            <v>115460</v>
          </cell>
          <cell r="K203">
            <v>132019</v>
          </cell>
          <cell r="L203">
            <v>115460</v>
          </cell>
          <cell r="M203">
            <v>16559</v>
          </cell>
          <cell r="N203">
            <v>0</v>
          </cell>
        </row>
        <row r="204">
          <cell r="A204" t="str">
            <v>5314de</v>
          </cell>
          <cell r="B204" t="str">
            <v>CASA-MARCA GERMANA</v>
          </cell>
          <cell r="C204">
            <v>0</v>
          </cell>
          <cell r="D204">
            <v>0</v>
          </cell>
          <cell r="E204">
            <v>130659294</v>
          </cell>
          <cell r="F204">
            <v>130572862</v>
          </cell>
          <cell r="G204">
            <v>10908450</v>
          </cell>
          <cell r="H204">
            <v>10908450</v>
          </cell>
          <cell r="I204">
            <v>141567744</v>
          </cell>
          <cell r="J204">
            <v>141481312</v>
          </cell>
          <cell r="K204">
            <v>141567744</v>
          </cell>
          <cell r="L204">
            <v>141481312</v>
          </cell>
          <cell r="M204">
            <v>86432</v>
          </cell>
          <cell r="N204">
            <v>0</v>
          </cell>
        </row>
        <row r="205">
          <cell r="A205" t="str">
            <v>5314es</v>
          </cell>
          <cell r="B205" t="str">
            <v>CASA DEVIZE - PESETAS</v>
          </cell>
          <cell r="C205">
            <v>0</v>
          </cell>
          <cell r="D205">
            <v>0</v>
          </cell>
          <cell r="E205">
            <v>32476000</v>
          </cell>
          <cell r="F205">
            <v>32533600</v>
          </cell>
          <cell r="G205">
            <v>0</v>
          </cell>
          <cell r="H205">
            <v>0</v>
          </cell>
          <cell r="I205">
            <v>32476000</v>
          </cell>
          <cell r="J205">
            <v>32533600</v>
          </cell>
          <cell r="K205">
            <v>32476000</v>
          </cell>
          <cell r="L205">
            <v>32533600</v>
          </cell>
          <cell r="M205">
            <v>-57600</v>
          </cell>
          <cell r="N205">
            <v>0</v>
          </cell>
        </row>
        <row r="206">
          <cell r="A206" t="str">
            <v>5314FR</v>
          </cell>
          <cell r="B206" t="str">
            <v>CASA-FRANCI FRANTA</v>
          </cell>
          <cell r="C206">
            <v>0</v>
          </cell>
          <cell r="D206">
            <v>0</v>
          </cell>
          <cell r="E206">
            <v>107994258</v>
          </cell>
          <cell r="F206">
            <v>107811000</v>
          </cell>
          <cell r="G206">
            <v>0</v>
          </cell>
          <cell r="H206">
            <v>0</v>
          </cell>
          <cell r="I206">
            <v>107994258</v>
          </cell>
          <cell r="J206">
            <v>107811000</v>
          </cell>
          <cell r="K206">
            <v>107994258</v>
          </cell>
          <cell r="L206">
            <v>107811000</v>
          </cell>
          <cell r="M206">
            <v>183258</v>
          </cell>
          <cell r="N206">
            <v>0</v>
          </cell>
        </row>
        <row r="207">
          <cell r="A207" t="str">
            <v>5314GB</v>
          </cell>
          <cell r="B207" t="str">
            <v>CASA-LIRE STERLINE</v>
          </cell>
          <cell r="C207">
            <v>11120</v>
          </cell>
          <cell r="D207">
            <v>0</v>
          </cell>
          <cell r="E207">
            <v>0</v>
          </cell>
          <cell r="F207">
            <v>0</v>
          </cell>
          <cell r="G207">
            <v>0</v>
          </cell>
          <cell r="H207">
            <v>0</v>
          </cell>
          <cell r="I207">
            <v>0</v>
          </cell>
          <cell r="J207">
            <v>0</v>
          </cell>
          <cell r="K207">
            <v>11120</v>
          </cell>
          <cell r="L207">
            <v>0</v>
          </cell>
          <cell r="M207">
            <v>11120</v>
          </cell>
          <cell r="N207">
            <v>0</v>
          </cell>
        </row>
        <row r="208">
          <cell r="A208" t="str">
            <v>5314IT</v>
          </cell>
          <cell r="B208" t="str">
            <v>CASA-LIRE ITALIA</v>
          </cell>
          <cell r="C208">
            <v>101471</v>
          </cell>
          <cell r="D208">
            <v>0</v>
          </cell>
          <cell r="E208">
            <v>197567885</v>
          </cell>
          <cell r="F208">
            <v>197629248.09999999</v>
          </cell>
          <cell r="G208">
            <v>0</v>
          </cell>
          <cell r="H208">
            <v>0</v>
          </cell>
          <cell r="I208">
            <v>197567885</v>
          </cell>
          <cell r="J208">
            <v>197629248.09999999</v>
          </cell>
          <cell r="K208">
            <v>197669356</v>
          </cell>
          <cell r="L208">
            <v>197629248.09999999</v>
          </cell>
          <cell r="M208">
            <v>40107.9</v>
          </cell>
          <cell r="N208">
            <v>0</v>
          </cell>
        </row>
        <row r="209">
          <cell r="A209" t="str">
            <v>5314US</v>
          </cell>
          <cell r="B209" t="str">
            <v>CASA-DOLARI SUA</v>
          </cell>
          <cell r="C209">
            <v>0</v>
          </cell>
          <cell r="D209">
            <v>0</v>
          </cell>
          <cell r="E209">
            <v>157321370</v>
          </cell>
          <cell r="F209">
            <v>157356245</v>
          </cell>
          <cell r="G209">
            <v>5026650</v>
          </cell>
          <cell r="H209">
            <v>5030880</v>
          </cell>
          <cell r="I209">
            <v>162348020</v>
          </cell>
          <cell r="J209">
            <v>162387125</v>
          </cell>
          <cell r="K209">
            <v>162348020</v>
          </cell>
          <cell r="L209">
            <v>162387125</v>
          </cell>
          <cell r="M209">
            <v>-39105</v>
          </cell>
          <cell r="N209">
            <v>0</v>
          </cell>
        </row>
        <row r="210">
          <cell r="A210" t="str">
            <v>5321</v>
          </cell>
          <cell r="B210" t="str">
            <v>TIMBRE FISCALE SI POSTAL</v>
          </cell>
          <cell r="C210">
            <v>1514885</v>
          </cell>
          <cell r="D210">
            <v>0</v>
          </cell>
          <cell r="E210">
            <v>10000000</v>
          </cell>
          <cell r="F210">
            <v>10635000</v>
          </cell>
          <cell r="G210">
            <v>2000000</v>
          </cell>
          <cell r="H210">
            <v>1796400</v>
          </cell>
          <cell r="I210">
            <v>12000000</v>
          </cell>
          <cell r="J210">
            <v>12431400</v>
          </cell>
          <cell r="K210">
            <v>13514885</v>
          </cell>
          <cell r="L210">
            <v>12431400</v>
          </cell>
          <cell r="M210">
            <v>1083485</v>
          </cell>
          <cell r="N210">
            <v>0</v>
          </cell>
        </row>
        <row r="211">
          <cell r="A211" t="str">
            <v>5322</v>
          </cell>
          <cell r="B211" t="str">
            <v>TICHETE DE MASA</v>
          </cell>
          <cell r="C211">
            <v>63270000</v>
          </cell>
          <cell r="D211">
            <v>0</v>
          </cell>
          <cell r="E211">
            <v>7312395000</v>
          </cell>
          <cell r="F211">
            <v>6355195000</v>
          </cell>
          <cell r="G211">
            <v>1043592000</v>
          </cell>
          <cell r="H211">
            <v>966878000</v>
          </cell>
          <cell r="I211">
            <v>8355987000</v>
          </cell>
          <cell r="J211">
            <v>7322073000</v>
          </cell>
          <cell r="K211">
            <v>8419257000</v>
          </cell>
          <cell r="L211">
            <v>7322073000</v>
          </cell>
          <cell r="M211">
            <v>1097184000</v>
          </cell>
          <cell r="N211">
            <v>0</v>
          </cell>
        </row>
        <row r="212">
          <cell r="A212" t="str">
            <v>5323</v>
          </cell>
          <cell r="B212" t="str">
            <v>TICHETE MASA CAN+BUF</v>
          </cell>
          <cell r="C212">
            <v>1083000</v>
          </cell>
          <cell r="D212">
            <v>0</v>
          </cell>
          <cell r="E212">
            <v>507595000</v>
          </cell>
          <cell r="F212">
            <v>484507000</v>
          </cell>
          <cell r="G212">
            <v>67738000</v>
          </cell>
          <cell r="H212">
            <v>42981000</v>
          </cell>
          <cell r="I212">
            <v>575333000</v>
          </cell>
          <cell r="J212">
            <v>527488000</v>
          </cell>
          <cell r="K212">
            <v>576416000</v>
          </cell>
          <cell r="L212">
            <v>527488000</v>
          </cell>
          <cell r="M212">
            <v>48928000</v>
          </cell>
          <cell r="N212">
            <v>0</v>
          </cell>
        </row>
        <row r="213">
          <cell r="A213" t="str">
            <v>5328</v>
          </cell>
          <cell r="B213" t="str">
            <v>ALTE VALORI</v>
          </cell>
          <cell r="C213">
            <v>52000000</v>
          </cell>
          <cell r="D213">
            <v>0</v>
          </cell>
          <cell r="E213">
            <v>1236900000</v>
          </cell>
          <cell r="F213">
            <v>1146800000</v>
          </cell>
          <cell r="G213">
            <v>102500000</v>
          </cell>
          <cell r="H213">
            <v>201500000</v>
          </cell>
          <cell r="I213">
            <v>1339400000</v>
          </cell>
          <cell r="J213">
            <v>1348300000</v>
          </cell>
          <cell r="K213">
            <v>1391400000</v>
          </cell>
          <cell r="L213">
            <v>1348300000</v>
          </cell>
          <cell r="M213">
            <v>43100000</v>
          </cell>
          <cell r="N213">
            <v>0</v>
          </cell>
        </row>
        <row r="214">
          <cell r="A214" t="str">
            <v>5421</v>
          </cell>
          <cell r="B214" t="str">
            <v>AVANSURI DE TREZ.-LEI</v>
          </cell>
          <cell r="C214">
            <v>100000</v>
          </cell>
          <cell r="D214">
            <v>0</v>
          </cell>
          <cell r="E214">
            <v>723399050.97000003</v>
          </cell>
          <cell r="F214">
            <v>721901144.97000003</v>
          </cell>
          <cell r="G214">
            <v>91833710.030000001</v>
          </cell>
          <cell r="H214">
            <v>88977011.030000001</v>
          </cell>
          <cell r="I214">
            <v>815232761</v>
          </cell>
          <cell r="J214">
            <v>810878156</v>
          </cell>
          <cell r="K214">
            <v>815332761</v>
          </cell>
          <cell r="L214">
            <v>810878156</v>
          </cell>
          <cell r="M214">
            <v>4454605</v>
          </cell>
          <cell r="N214">
            <v>0</v>
          </cell>
        </row>
        <row r="215">
          <cell r="A215" t="str">
            <v>5422AT</v>
          </cell>
          <cell r="B215" t="str">
            <v>AVANSURI-SHILING AUSTRIA</v>
          </cell>
          <cell r="C215">
            <v>0</v>
          </cell>
          <cell r="D215">
            <v>0</v>
          </cell>
          <cell r="E215">
            <v>9789272</v>
          </cell>
          <cell r="F215">
            <v>9768212</v>
          </cell>
          <cell r="G215">
            <v>0</v>
          </cell>
          <cell r="H215">
            <v>0</v>
          </cell>
          <cell r="I215">
            <v>9789272</v>
          </cell>
          <cell r="J215">
            <v>9768212</v>
          </cell>
          <cell r="K215">
            <v>9789272</v>
          </cell>
          <cell r="L215">
            <v>9768212</v>
          </cell>
          <cell r="M215">
            <v>21060</v>
          </cell>
          <cell r="N215">
            <v>0</v>
          </cell>
        </row>
        <row r="216">
          <cell r="A216" t="str">
            <v>5422CH</v>
          </cell>
          <cell r="B216" t="str">
            <v>AVANSURI-FRANC ELVETIA</v>
          </cell>
          <cell r="C216">
            <v>0</v>
          </cell>
          <cell r="D216">
            <v>0</v>
          </cell>
          <cell r="E216">
            <v>0</v>
          </cell>
          <cell r="F216">
            <v>115460</v>
          </cell>
          <cell r="G216">
            <v>0</v>
          </cell>
          <cell r="H216">
            <v>0</v>
          </cell>
          <cell r="I216">
            <v>0</v>
          </cell>
          <cell r="J216">
            <v>115460</v>
          </cell>
          <cell r="K216">
            <v>0</v>
          </cell>
          <cell r="L216">
            <v>115460</v>
          </cell>
          <cell r="M216">
            <v>-115460</v>
          </cell>
          <cell r="N216">
            <v>0</v>
          </cell>
        </row>
        <row r="217">
          <cell r="A217" t="str">
            <v>5422de</v>
          </cell>
          <cell r="B217" t="str">
            <v>AVANSURI-MARCA GERMANA</v>
          </cell>
          <cell r="C217">
            <v>0</v>
          </cell>
          <cell r="D217">
            <v>0</v>
          </cell>
          <cell r="E217">
            <v>100800808.88</v>
          </cell>
          <cell r="F217">
            <v>90399286.5</v>
          </cell>
          <cell r="G217">
            <v>27164.799999999999</v>
          </cell>
          <cell r="H217">
            <v>10908450</v>
          </cell>
          <cell r="I217">
            <v>100827973.68000001</v>
          </cell>
          <cell r="J217">
            <v>101307736.5</v>
          </cell>
          <cell r="K217">
            <v>100827973.68000001</v>
          </cell>
          <cell r="L217">
            <v>101307736.5</v>
          </cell>
          <cell r="M217">
            <v>-479762.82</v>
          </cell>
          <cell r="N217">
            <v>0</v>
          </cell>
        </row>
        <row r="218">
          <cell r="A218" t="str">
            <v>5422ES</v>
          </cell>
          <cell r="B218" t="str">
            <v>AVANSURI VALUTA-PESETAS</v>
          </cell>
          <cell r="C218">
            <v>0</v>
          </cell>
          <cell r="D218">
            <v>0</v>
          </cell>
          <cell r="E218">
            <v>22624290</v>
          </cell>
          <cell r="F218">
            <v>22366354.32</v>
          </cell>
          <cell r="G218">
            <v>0</v>
          </cell>
          <cell r="H218">
            <v>0</v>
          </cell>
          <cell r="I218">
            <v>22624290</v>
          </cell>
          <cell r="J218">
            <v>22366354.32</v>
          </cell>
          <cell r="K218">
            <v>22624290</v>
          </cell>
          <cell r="L218">
            <v>22366354.32</v>
          </cell>
          <cell r="M218">
            <v>257935.68</v>
          </cell>
          <cell r="N218">
            <v>0</v>
          </cell>
        </row>
        <row r="219">
          <cell r="A219" t="str">
            <v>5422fr</v>
          </cell>
          <cell r="B219" t="str">
            <v>AVANSURI-FRANC FRANTA</v>
          </cell>
          <cell r="C219">
            <v>0</v>
          </cell>
          <cell r="D219">
            <v>0</v>
          </cell>
          <cell r="E219">
            <v>79208890.629999995</v>
          </cell>
          <cell r="F219">
            <v>79319701.560000002</v>
          </cell>
          <cell r="G219">
            <v>0</v>
          </cell>
          <cell r="H219">
            <v>0</v>
          </cell>
          <cell r="I219">
            <v>79208890.629999995</v>
          </cell>
          <cell r="J219">
            <v>79319701.560000002</v>
          </cell>
          <cell r="K219">
            <v>79208890.629999995</v>
          </cell>
          <cell r="L219">
            <v>79319701.560000002</v>
          </cell>
          <cell r="M219">
            <v>-110810.93</v>
          </cell>
          <cell r="N219">
            <v>0</v>
          </cell>
        </row>
        <row r="220">
          <cell r="A220" t="str">
            <v>5422it</v>
          </cell>
          <cell r="B220" t="str">
            <v>AVANSURI-LIRE ITALIA</v>
          </cell>
          <cell r="C220">
            <v>13134890</v>
          </cell>
          <cell r="D220">
            <v>0</v>
          </cell>
          <cell r="E220">
            <v>124728008.09999999</v>
          </cell>
          <cell r="F220">
            <v>139205448.55000001</v>
          </cell>
          <cell r="G220">
            <v>0</v>
          </cell>
          <cell r="H220">
            <v>0</v>
          </cell>
          <cell r="I220">
            <v>124728008.09999999</v>
          </cell>
          <cell r="J220">
            <v>139205448.55000001</v>
          </cell>
          <cell r="K220">
            <v>137862898.09999999</v>
          </cell>
          <cell r="L220">
            <v>139205448.55000001</v>
          </cell>
          <cell r="M220">
            <v>-1342550.45</v>
          </cell>
          <cell r="N220">
            <v>0</v>
          </cell>
        </row>
        <row r="221">
          <cell r="A221" t="str">
            <v>5422us</v>
          </cell>
          <cell r="B221" t="str">
            <v>AVANSURI-DOLARI SUA</v>
          </cell>
          <cell r="C221">
            <v>0</v>
          </cell>
          <cell r="D221">
            <v>0</v>
          </cell>
          <cell r="E221">
            <v>116013614.15000001</v>
          </cell>
          <cell r="F221">
            <v>105087776.89</v>
          </cell>
          <cell r="G221">
            <v>85632</v>
          </cell>
          <cell r="H221">
            <v>11291319.15</v>
          </cell>
          <cell r="I221">
            <v>116099246.15000001</v>
          </cell>
          <cell r="J221">
            <v>116379096.04000001</v>
          </cell>
          <cell r="K221">
            <v>116099246.15000001</v>
          </cell>
          <cell r="L221">
            <v>116379096.04000001</v>
          </cell>
          <cell r="M221">
            <v>-279849.89</v>
          </cell>
          <cell r="N221">
            <v>0</v>
          </cell>
        </row>
        <row r="222">
          <cell r="A222" t="str">
            <v>581</v>
          </cell>
          <cell r="B222" t="str">
            <v>VIRAMENTE INTERNE</v>
          </cell>
          <cell r="C222">
            <v>0</v>
          </cell>
          <cell r="D222">
            <v>0</v>
          </cell>
          <cell r="E222">
            <v>698542406443.81006</v>
          </cell>
          <cell r="F222">
            <v>698542406443.81006</v>
          </cell>
          <cell r="G222">
            <v>107162946259.48</v>
          </cell>
          <cell r="H222">
            <v>107162946259.48</v>
          </cell>
          <cell r="I222">
            <v>805705352703.29004</v>
          </cell>
          <cell r="J222">
            <v>805705352703.29004</v>
          </cell>
          <cell r="K222">
            <v>805705352703.29004</v>
          </cell>
          <cell r="L222">
            <v>805705352703.29004</v>
          </cell>
          <cell r="M222">
            <v>0</v>
          </cell>
          <cell r="N222">
            <v>0</v>
          </cell>
        </row>
        <row r="223">
          <cell r="A223" t="str">
            <v>600</v>
          </cell>
          <cell r="B223" t="str">
            <v>CHELT. CU MATERII PRIME</v>
          </cell>
          <cell r="C223">
            <v>0</v>
          </cell>
          <cell r="D223">
            <v>0</v>
          </cell>
          <cell r="E223">
            <v>227572368878</v>
          </cell>
          <cell r="F223">
            <v>227572368878</v>
          </cell>
          <cell r="G223">
            <v>32432689361</v>
          </cell>
          <cell r="H223">
            <v>32432689361</v>
          </cell>
          <cell r="I223">
            <v>260005058239</v>
          </cell>
          <cell r="J223">
            <v>260005058239</v>
          </cell>
          <cell r="K223">
            <v>260005058239</v>
          </cell>
          <cell r="L223">
            <v>260005058239</v>
          </cell>
          <cell r="M223">
            <v>0</v>
          </cell>
          <cell r="N223">
            <v>0</v>
          </cell>
        </row>
        <row r="224">
          <cell r="A224" t="str">
            <v>6011</v>
          </cell>
          <cell r="B224" t="str">
            <v>CHELT.MAT.AUXILIARE</v>
          </cell>
          <cell r="C224">
            <v>0</v>
          </cell>
          <cell r="D224">
            <v>0</v>
          </cell>
          <cell r="E224">
            <v>7708219185.3999996</v>
          </cell>
          <cell r="F224">
            <v>7708219185.3999996</v>
          </cell>
          <cell r="G224">
            <v>1490454612.4100001</v>
          </cell>
          <cell r="H224">
            <v>1490454612.4100001</v>
          </cell>
          <cell r="I224">
            <v>9198673797.8099995</v>
          </cell>
          <cell r="J224">
            <v>9198673797.8099995</v>
          </cell>
          <cell r="K224">
            <v>9198673797.8099995</v>
          </cell>
          <cell r="L224">
            <v>9198673797.8099995</v>
          </cell>
          <cell r="M224">
            <v>0</v>
          </cell>
          <cell r="N224">
            <v>0</v>
          </cell>
        </row>
        <row r="225">
          <cell r="A225" t="str">
            <v>6012</v>
          </cell>
          <cell r="B225" t="str">
            <v>CHELT.PRIV.COMBUSTIBILII</v>
          </cell>
          <cell r="C225">
            <v>0</v>
          </cell>
          <cell r="D225">
            <v>0</v>
          </cell>
          <cell r="E225">
            <v>1152051705</v>
          </cell>
          <cell r="F225">
            <v>1152051705</v>
          </cell>
          <cell r="G225">
            <v>203687517</v>
          </cell>
          <cell r="H225">
            <v>203687517</v>
          </cell>
          <cell r="I225">
            <v>1355739222</v>
          </cell>
          <cell r="J225">
            <v>1355739222</v>
          </cell>
          <cell r="K225">
            <v>1355739222</v>
          </cell>
          <cell r="L225">
            <v>1355739222</v>
          </cell>
          <cell r="M225">
            <v>0</v>
          </cell>
          <cell r="N225">
            <v>0</v>
          </cell>
        </row>
        <row r="226">
          <cell r="A226" t="str">
            <v>6013</v>
          </cell>
          <cell r="B226" t="str">
            <v>CHELT.PRIV.MAT.PT.AMBALA</v>
          </cell>
          <cell r="C226">
            <v>0</v>
          </cell>
          <cell r="D226">
            <v>0</v>
          </cell>
          <cell r="E226">
            <v>2718544608</v>
          </cell>
          <cell r="F226">
            <v>2718544608</v>
          </cell>
          <cell r="G226">
            <v>388895124</v>
          </cell>
          <cell r="H226">
            <v>388895124</v>
          </cell>
          <cell r="I226">
            <v>3107439732</v>
          </cell>
          <cell r="J226">
            <v>3107439732</v>
          </cell>
          <cell r="K226">
            <v>3107439732</v>
          </cell>
          <cell r="L226">
            <v>3107439732</v>
          </cell>
          <cell r="M226">
            <v>0</v>
          </cell>
          <cell r="N226">
            <v>0</v>
          </cell>
        </row>
        <row r="227">
          <cell r="A227" t="str">
            <v>6014</v>
          </cell>
          <cell r="B227" t="str">
            <v>CHELT.PRIV.PIESE DE SCHI</v>
          </cell>
          <cell r="C227">
            <v>0</v>
          </cell>
          <cell r="D227">
            <v>0</v>
          </cell>
          <cell r="E227">
            <v>5439000511.9499998</v>
          </cell>
          <cell r="F227">
            <v>5439000511.9499998</v>
          </cell>
          <cell r="G227">
            <v>799926137.72000003</v>
          </cell>
          <cell r="H227">
            <v>799926137.72000003</v>
          </cell>
          <cell r="I227">
            <v>6238926649.6700001</v>
          </cell>
          <cell r="J227">
            <v>6238926649.6700001</v>
          </cell>
          <cell r="K227">
            <v>6238926649.6700001</v>
          </cell>
          <cell r="L227">
            <v>6238926649.6700001</v>
          </cell>
          <cell r="M227">
            <v>0</v>
          </cell>
          <cell r="N227">
            <v>0</v>
          </cell>
        </row>
        <row r="228">
          <cell r="A228" t="str">
            <v>6018</v>
          </cell>
          <cell r="B228" t="str">
            <v>CHELT PT ALTE MAT CONS.</v>
          </cell>
          <cell r="C228">
            <v>0</v>
          </cell>
          <cell r="D228">
            <v>0</v>
          </cell>
          <cell r="E228">
            <v>1936777797</v>
          </cell>
          <cell r="F228">
            <v>1936777797</v>
          </cell>
          <cell r="G228">
            <v>293130674</v>
          </cell>
          <cell r="H228">
            <v>293130674</v>
          </cell>
          <cell r="I228">
            <v>2229908471</v>
          </cell>
          <cell r="J228">
            <v>2229908471</v>
          </cell>
          <cell r="K228">
            <v>2229908471</v>
          </cell>
          <cell r="L228">
            <v>2229908471</v>
          </cell>
          <cell r="M228">
            <v>0</v>
          </cell>
          <cell r="N228">
            <v>0</v>
          </cell>
        </row>
        <row r="229">
          <cell r="A229" t="str">
            <v>602</v>
          </cell>
          <cell r="B229" t="str">
            <v>CHELT.PRIV.OBIECTE INV.</v>
          </cell>
          <cell r="C229">
            <v>0</v>
          </cell>
          <cell r="D229">
            <v>0</v>
          </cell>
          <cell r="E229">
            <v>9206059342</v>
          </cell>
          <cell r="F229">
            <v>9206059342</v>
          </cell>
          <cell r="G229">
            <v>1264714279</v>
          </cell>
          <cell r="H229">
            <v>1264714279</v>
          </cell>
          <cell r="I229">
            <v>10470773621</v>
          </cell>
          <cell r="J229">
            <v>10470773621</v>
          </cell>
          <cell r="K229">
            <v>10470773621</v>
          </cell>
          <cell r="L229">
            <v>10470773621</v>
          </cell>
          <cell r="M229">
            <v>0</v>
          </cell>
          <cell r="N229">
            <v>0</v>
          </cell>
        </row>
        <row r="230">
          <cell r="A230" t="str">
            <v>604</v>
          </cell>
          <cell r="B230" t="str">
            <v>CHELT.MAT.NESTOCATE</v>
          </cell>
          <cell r="C230">
            <v>0</v>
          </cell>
          <cell r="D230">
            <v>0</v>
          </cell>
          <cell r="E230">
            <v>9882612</v>
          </cell>
          <cell r="F230">
            <v>9882612</v>
          </cell>
          <cell r="G230">
            <v>5134135</v>
          </cell>
          <cell r="H230">
            <v>5134135</v>
          </cell>
          <cell r="I230">
            <v>15016747</v>
          </cell>
          <cell r="J230">
            <v>15016747</v>
          </cell>
          <cell r="K230">
            <v>15016747</v>
          </cell>
          <cell r="L230">
            <v>15016747</v>
          </cell>
          <cell r="M230">
            <v>0</v>
          </cell>
          <cell r="N230">
            <v>0</v>
          </cell>
        </row>
        <row r="231">
          <cell r="A231" t="str">
            <v>60401</v>
          </cell>
          <cell r="B231" t="str">
            <v>CHELT.MAT.NESTOCATE</v>
          </cell>
          <cell r="C231">
            <v>0</v>
          </cell>
          <cell r="D231">
            <v>0</v>
          </cell>
          <cell r="E231">
            <v>6351319000</v>
          </cell>
          <cell r="F231">
            <v>6351319000</v>
          </cell>
          <cell r="G231">
            <v>966878000</v>
          </cell>
          <cell r="H231">
            <v>966878000</v>
          </cell>
          <cell r="I231">
            <v>7318197000</v>
          </cell>
          <cell r="J231">
            <v>7318197000</v>
          </cell>
          <cell r="K231">
            <v>7318197000</v>
          </cell>
          <cell r="L231">
            <v>7318197000</v>
          </cell>
          <cell r="M231">
            <v>0</v>
          </cell>
          <cell r="N231">
            <v>0</v>
          </cell>
        </row>
        <row r="232">
          <cell r="A232" t="str">
            <v>60402</v>
          </cell>
          <cell r="B232" t="str">
            <v>VAL.NOM.TICHETE DISTRIB.</v>
          </cell>
          <cell r="C232">
            <v>0</v>
          </cell>
          <cell r="D232">
            <v>0</v>
          </cell>
          <cell r="E232">
            <v>1457487254</v>
          </cell>
          <cell r="F232">
            <v>1457487254</v>
          </cell>
          <cell r="G232">
            <v>236500000</v>
          </cell>
          <cell r="H232">
            <v>236500000</v>
          </cell>
          <cell r="I232">
            <v>1693987254</v>
          </cell>
          <cell r="J232">
            <v>1693987254</v>
          </cell>
          <cell r="K232">
            <v>1693987254</v>
          </cell>
          <cell r="L232">
            <v>1693987254</v>
          </cell>
          <cell r="M232">
            <v>0</v>
          </cell>
          <cell r="N232">
            <v>0</v>
          </cell>
        </row>
        <row r="233">
          <cell r="A233" t="str">
            <v>60403</v>
          </cell>
          <cell r="B233" t="str">
            <v>GAZE NATURALE</v>
          </cell>
          <cell r="C233">
            <v>0</v>
          </cell>
          <cell r="D233">
            <v>0</v>
          </cell>
          <cell r="E233">
            <v>183201197</v>
          </cell>
          <cell r="F233">
            <v>183201197</v>
          </cell>
          <cell r="G233">
            <v>26094200</v>
          </cell>
          <cell r="H233">
            <v>26094200</v>
          </cell>
          <cell r="I233">
            <v>209295397</v>
          </cell>
          <cell r="J233">
            <v>209295397</v>
          </cell>
          <cell r="K233">
            <v>209295397</v>
          </cell>
          <cell r="L233">
            <v>209295397</v>
          </cell>
          <cell r="M233">
            <v>0</v>
          </cell>
          <cell r="N233">
            <v>0</v>
          </cell>
        </row>
        <row r="234">
          <cell r="A234" t="str">
            <v>60501</v>
          </cell>
          <cell r="B234" t="str">
            <v>CHELT.ENERGIE ELECTRICA</v>
          </cell>
          <cell r="C234">
            <v>0</v>
          </cell>
          <cell r="D234">
            <v>0</v>
          </cell>
          <cell r="E234">
            <v>3775892955</v>
          </cell>
          <cell r="F234">
            <v>3775892955</v>
          </cell>
          <cell r="G234">
            <v>500908508</v>
          </cell>
          <cell r="H234">
            <v>500908508</v>
          </cell>
          <cell r="I234">
            <v>4276801463</v>
          </cell>
          <cell r="J234">
            <v>4276801463</v>
          </cell>
          <cell r="K234">
            <v>4276801463</v>
          </cell>
          <cell r="L234">
            <v>4276801463</v>
          </cell>
          <cell r="M234">
            <v>0</v>
          </cell>
          <cell r="N234">
            <v>0</v>
          </cell>
        </row>
        <row r="235">
          <cell r="A235" t="str">
            <v>60502</v>
          </cell>
          <cell r="B235" t="str">
            <v>CHELT.ENERGIE TERMICA</v>
          </cell>
          <cell r="C235">
            <v>0</v>
          </cell>
          <cell r="D235">
            <v>0</v>
          </cell>
          <cell r="E235">
            <v>767273192</v>
          </cell>
          <cell r="F235">
            <v>767273192</v>
          </cell>
          <cell r="G235">
            <v>0</v>
          </cell>
          <cell r="H235">
            <v>0</v>
          </cell>
          <cell r="I235">
            <v>767273192</v>
          </cell>
          <cell r="J235">
            <v>767273192</v>
          </cell>
          <cell r="K235">
            <v>767273192</v>
          </cell>
          <cell r="L235">
            <v>767273192</v>
          </cell>
          <cell r="M235">
            <v>0</v>
          </cell>
          <cell r="N235">
            <v>0</v>
          </cell>
        </row>
        <row r="236">
          <cell r="A236" t="str">
            <v>60503</v>
          </cell>
          <cell r="B236" t="str">
            <v>CHELT.CONSUM APA</v>
          </cell>
          <cell r="C236">
            <v>0</v>
          </cell>
          <cell r="D236">
            <v>0</v>
          </cell>
          <cell r="E236">
            <v>298858113</v>
          </cell>
          <cell r="F236">
            <v>298858113</v>
          </cell>
          <cell r="G236">
            <v>25810853</v>
          </cell>
          <cell r="H236">
            <v>25810853</v>
          </cell>
          <cell r="I236">
            <v>324668966</v>
          </cell>
          <cell r="J236">
            <v>324668966</v>
          </cell>
          <cell r="K236">
            <v>324668966</v>
          </cell>
          <cell r="L236">
            <v>324668966</v>
          </cell>
          <cell r="M236">
            <v>0</v>
          </cell>
          <cell r="N236">
            <v>0</v>
          </cell>
        </row>
        <row r="237">
          <cell r="A237" t="str">
            <v>6071</v>
          </cell>
          <cell r="B237" t="str">
            <v>CHELT.MATER.DISPONIBILE</v>
          </cell>
          <cell r="C237">
            <v>0</v>
          </cell>
          <cell r="D237">
            <v>0</v>
          </cell>
          <cell r="E237">
            <v>3072835580.29</v>
          </cell>
          <cell r="F237">
            <v>3072835580.29</v>
          </cell>
          <cell r="G237">
            <v>609273063</v>
          </cell>
          <cell r="H237">
            <v>609273063</v>
          </cell>
          <cell r="I237">
            <v>3682108643.29</v>
          </cell>
          <cell r="J237">
            <v>3682108643.29</v>
          </cell>
          <cell r="K237">
            <v>3682108643.29</v>
          </cell>
          <cell r="L237">
            <v>3682108643.29</v>
          </cell>
          <cell r="M237">
            <v>0</v>
          </cell>
          <cell r="N237">
            <v>0</v>
          </cell>
        </row>
        <row r="238">
          <cell r="A238" t="str">
            <v>6072</v>
          </cell>
          <cell r="B238" t="str">
            <v>CHELT.MARFURI MAGAZIN</v>
          </cell>
          <cell r="C238">
            <v>0</v>
          </cell>
          <cell r="D238">
            <v>0</v>
          </cell>
          <cell r="E238">
            <v>1639437452</v>
          </cell>
          <cell r="F238">
            <v>1639437452</v>
          </cell>
          <cell r="G238">
            <v>336480196</v>
          </cell>
          <cell r="H238">
            <v>336480196</v>
          </cell>
          <cell r="I238">
            <v>1975917648</v>
          </cell>
          <cell r="J238">
            <v>1975917648</v>
          </cell>
          <cell r="K238">
            <v>1975917648</v>
          </cell>
          <cell r="L238">
            <v>1975917648</v>
          </cell>
          <cell r="M238">
            <v>0</v>
          </cell>
          <cell r="N238">
            <v>0</v>
          </cell>
        </row>
        <row r="239">
          <cell r="A239" t="str">
            <v>6073</v>
          </cell>
          <cell r="B239" t="str">
            <v>CHELT.MARFURI CU RIDICAT</v>
          </cell>
          <cell r="C239">
            <v>0</v>
          </cell>
          <cell r="D239">
            <v>0</v>
          </cell>
          <cell r="E239">
            <v>195914908</v>
          </cell>
          <cell r="F239">
            <v>195914908</v>
          </cell>
          <cell r="G239">
            <v>52847288</v>
          </cell>
          <cell r="H239">
            <v>52847288</v>
          </cell>
          <cell r="I239">
            <v>248762196</v>
          </cell>
          <cell r="J239">
            <v>248762196</v>
          </cell>
          <cell r="K239">
            <v>248762196</v>
          </cell>
          <cell r="L239">
            <v>248762196</v>
          </cell>
          <cell r="M239">
            <v>0</v>
          </cell>
          <cell r="N239">
            <v>0</v>
          </cell>
        </row>
        <row r="240">
          <cell r="A240" t="str">
            <v>6074</v>
          </cell>
          <cell r="B240" t="str">
            <v>CHELT.MARFURI RATE ANA I</v>
          </cell>
          <cell r="C240">
            <v>0</v>
          </cell>
          <cell r="D240">
            <v>0</v>
          </cell>
          <cell r="E240">
            <v>101909821</v>
          </cell>
          <cell r="F240">
            <v>101909821</v>
          </cell>
          <cell r="G240">
            <v>12402100</v>
          </cell>
          <cell r="H240">
            <v>12402100</v>
          </cell>
          <cell r="I240">
            <v>114311921</v>
          </cell>
          <cell r="J240">
            <v>114311921</v>
          </cell>
          <cell r="K240">
            <v>114311921</v>
          </cell>
          <cell r="L240">
            <v>114311921</v>
          </cell>
          <cell r="M240">
            <v>0</v>
          </cell>
          <cell r="N240">
            <v>0</v>
          </cell>
        </row>
        <row r="241">
          <cell r="A241" t="str">
            <v>6078</v>
          </cell>
          <cell r="B241" t="str">
            <v>CHELT.MARFURI CANTINA-BU</v>
          </cell>
          <cell r="C241">
            <v>0</v>
          </cell>
          <cell r="D241">
            <v>0</v>
          </cell>
          <cell r="E241">
            <v>494972541</v>
          </cell>
          <cell r="F241">
            <v>494972541</v>
          </cell>
          <cell r="G241">
            <v>74188880</v>
          </cell>
          <cell r="H241">
            <v>74188880</v>
          </cell>
          <cell r="I241">
            <v>569161421</v>
          </cell>
          <cell r="J241">
            <v>569161421</v>
          </cell>
          <cell r="K241">
            <v>569161421</v>
          </cell>
          <cell r="L241">
            <v>569161421</v>
          </cell>
          <cell r="M241">
            <v>0</v>
          </cell>
          <cell r="N241">
            <v>0</v>
          </cell>
        </row>
        <row r="242">
          <cell r="A242" t="str">
            <v>6079</v>
          </cell>
          <cell r="B242" t="str">
            <v>CHELT.MARF.CANTINA-SALA</v>
          </cell>
          <cell r="C242">
            <v>0</v>
          </cell>
          <cell r="D242">
            <v>0</v>
          </cell>
          <cell r="E242">
            <v>171411381</v>
          </cell>
          <cell r="F242">
            <v>171411381</v>
          </cell>
          <cell r="G242">
            <v>28659229</v>
          </cell>
          <cell r="H242">
            <v>28659229</v>
          </cell>
          <cell r="I242">
            <v>200070610</v>
          </cell>
          <cell r="J242">
            <v>200070610</v>
          </cell>
          <cell r="K242">
            <v>200070610</v>
          </cell>
          <cell r="L242">
            <v>200070610</v>
          </cell>
          <cell r="M242">
            <v>0</v>
          </cell>
          <cell r="N242">
            <v>0</v>
          </cell>
        </row>
        <row r="243">
          <cell r="A243" t="str">
            <v>608</v>
          </cell>
          <cell r="B243" t="str">
            <v>CHELT.AMBALAJELE</v>
          </cell>
          <cell r="C243">
            <v>0</v>
          </cell>
          <cell r="D243">
            <v>0</v>
          </cell>
          <cell r="E243">
            <v>42425953</v>
          </cell>
          <cell r="F243">
            <v>42425953</v>
          </cell>
          <cell r="G243">
            <v>23588202</v>
          </cell>
          <cell r="H243">
            <v>23588202</v>
          </cell>
          <cell r="I243">
            <v>66014155</v>
          </cell>
          <cell r="J243">
            <v>66014155</v>
          </cell>
          <cell r="K243">
            <v>66014155</v>
          </cell>
          <cell r="L243">
            <v>66014155</v>
          </cell>
          <cell r="M243">
            <v>0</v>
          </cell>
          <cell r="N243">
            <v>0</v>
          </cell>
        </row>
        <row r="244">
          <cell r="A244" t="str">
            <v>611</v>
          </cell>
          <cell r="B244" t="str">
            <v>CHELT.DE INTRET+REPARAT.</v>
          </cell>
          <cell r="C244">
            <v>0</v>
          </cell>
          <cell r="D244">
            <v>0</v>
          </cell>
          <cell r="E244">
            <v>399254550</v>
          </cell>
          <cell r="F244">
            <v>399254550</v>
          </cell>
          <cell r="G244">
            <v>95467939</v>
          </cell>
          <cell r="H244">
            <v>95467939</v>
          </cell>
          <cell r="I244">
            <v>494722489</v>
          </cell>
          <cell r="J244">
            <v>494722489</v>
          </cell>
          <cell r="K244">
            <v>494722489</v>
          </cell>
          <cell r="L244">
            <v>494722489</v>
          </cell>
          <cell r="M244">
            <v>0</v>
          </cell>
          <cell r="N244">
            <v>0</v>
          </cell>
        </row>
        <row r="245">
          <cell r="A245" t="str">
            <v>612</v>
          </cell>
          <cell r="B245" t="str">
            <v>CHELT.CU CHIRII.LOCATII</v>
          </cell>
          <cell r="C245">
            <v>0</v>
          </cell>
          <cell r="D245">
            <v>0</v>
          </cell>
          <cell r="E245">
            <v>2000000</v>
          </cell>
          <cell r="F245">
            <v>2000000</v>
          </cell>
          <cell r="G245">
            <v>0</v>
          </cell>
          <cell r="H245">
            <v>0</v>
          </cell>
          <cell r="I245">
            <v>2000000</v>
          </cell>
          <cell r="J245">
            <v>2000000</v>
          </cell>
          <cell r="K245">
            <v>2000000</v>
          </cell>
          <cell r="L245">
            <v>2000000</v>
          </cell>
          <cell r="M245">
            <v>0</v>
          </cell>
          <cell r="N245">
            <v>0</v>
          </cell>
        </row>
        <row r="246">
          <cell r="A246" t="str">
            <v>613</v>
          </cell>
          <cell r="B246" t="str">
            <v>CHELT.CU PRIME DE ASIG.</v>
          </cell>
          <cell r="C246">
            <v>0</v>
          </cell>
          <cell r="D246">
            <v>0</v>
          </cell>
          <cell r="E246">
            <v>182479087.83000001</v>
          </cell>
          <cell r="F246">
            <v>182479087.83000001</v>
          </cell>
          <cell r="G246">
            <v>30182388</v>
          </cell>
          <cell r="H246">
            <v>30182388</v>
          </cell>
          <cell r="I246">
            <v>212661475.83000001</v>
          </cell>
          <cell r="J246">
            <v>212661475.83000001</v>
          </cell>
          <cell r="K246">
            <v>212661475.83000001</v>
          </cell>
          <cell r="L246">
            <v>212661475.83000001</v>
          </cell>
          <cell r="M246">
            <v>0</v>
          </cell>
          <cell r="N246">
            <v>0</v>
          </cell>
        </row>
        <row r="247">
          <cell r="A247" t="str">
            <v>614</v>
          </cell>
          <cell r="B247" t="str">
            <v>CHELT.CU STUD+CERCETARI</v>
          </cell>
          <cell r="C247">
            <v>0</v>
          </cell>
          <cell r="D247">
            <v>0</v>
          </cell>
          <cell r="E247">
            <v>318690000</v>
          </cell>
          <cell r="F247">
            <v>318690000</v>
          </cell>
          <cell r="G247">
            <v>0</v>
          </cell>
          <cell r="H247">
            <v>0</v>
          </cell>
          <cell r="I247">
            <v>318690000</v>
          </cell>
          <cell r="J247">
            <v>318690000</v>
          </cell>
          <cell r="K247">
            <v>318690000</v>
          </cell>
          <cell r="L247">
            <v>318690000</v>
          </cell>
          <cell r="M247">
            <v>0</v>
          </cell>
          <cell r="N247">
            <v>0</v>
          </cell>
        </row>
        <row r="248">
          <cell r="A248" t="str">
            <v>621</v>
          </cell>
          <cell r="B248" t="str">
            <v>CHELT.CU COLABORATORII</v>
          </cell>
          <cell r="C248">
            <v>0</v>
          </cell>
          <cell r="D248">
            <v>0</v>
          </cell>
          <cell r="E248">
            <v>286650765</v>
          </cell>
          <cell r="F248">
            <v>286650765</v>
          </cell>
          <cell r="G248">
            <v>106595002</v>
          </cell>
          <cell r="H248">
            <v>106595002</v>
          </cell>
          <cell r="I248">
            <v>393245767</v>
          </cell>
          <cell r="J248">
            <v>393245767</v>
          </cell>
          <cell r="K248">
            <v>393245767</v>
          </cell>
          <cell r="L248">
            <v>393245767</v>
          </cell>
          <cell r="M248">
            <v>0</v>
          </cell>
          <cell r="N248">
            <v>0</v>
          </cell>
        </row>
        <row r="249">
          <cell r="A249" t="str">
            <v>622</v>
          </cell>
          <cell r="B249" t="str">
            <v>CHELT.COMIS SI ONORARII</v>
          </cell>
          <cell r="C249">
            <v>0</v>
          </cell>
          <cell r="D249">
            <v>0</v>
          </cell>
          <cell r="E249">
            <v>3355732333.9200001</v>
          </cell>
          <cell r="F249">
            <v>3355732333.9200001</v>
          </cell>
          <cell r="G249">
            <v>41676579</v>
          </cell>
          <cell r="H249">
            <v>41676579</v>
          </cell>
          <cell r="I249">
            <v>3397408912.9200001</v>
          </cell>
          <cell r="J249">
            <v>3397408912.9200001</v>
          </cell>
          <cell r="K249">
            <v>3397408912.9200001</v>
          </cell>
          <cell r="L249">
            <v>3397408912.9200001</v>
          </cell>
          <cell r="M249">
            <v>0</v>
          </cell>
          <cell r="N249">
            <v>0</v>
          </cell>
        </row>
        <row r="250">
          <cell r="A250" t="str">
            <v>62301</v>
          </cell>
          <cell r="B250" t="str">
            <v>CHELTUIELI CU PROTOCOLUL</v>
          </cell>
          <cell r="C250">
            <v>0</v>
          </cell>
          <cell r="D250">
            <v>0</v>
          </cell>
          <cell r="E250">
            <v>83052511</v>
          </cell>
          <cell r="F250">
            <v>83052511</v>
          </cell>
          <cell r="G250">
            <v>256211455</v>
          </cell>
          <cell r="H250">
            <v>256211455</v>
          </cell>
          <cell r="I250">
            <v>339263966</v>
          </cell>
          <cell r="J250">
            <v>339263966</v>
          </cell>
          <cell r="K250">
            <v>339263966</v>
          </cell>
          <cell r="L250">
            <v>339263966</v>
          </cell>
          <cell r="M250">
            <v>0</v>
          </cell>
          <cell r="N250">
            <v>0</v>
          </cell>
        </row>
        <row r="251">
          <cell r="A251" t="str">
            <v>62302</v>
          </cell>
          <cell r="B251" t="str">
            <v>CHELT. RECLAMA SI PUBLIC</v>
          </cell>
          <cell r="C251">
            <v>0</v>
          </cell>
          <cell r="D251">
            <v>0</v>
          </cell>
          <cell r="E251">
            <v>189960129.13</v>
          </cell>
          <cell r="F251">
            <v>189960129.13</v>
          </cell>
          <cell r="G251">
            <v>2849220</v>
          </cell>
          <cell r="H251">
            <v>2849220</v>
          </cell>
          <cell r="I251">
            <v>192809349.13</v>
          </cell>
          <cell r="J251">
            <v>192809349.13</v>
          </cell>
          <cell r="K251">
            <v>192809349.13</v>
          </cell>
          <cell r="L251">
            <v>192809349.13</v>
          </cell>
          <cell r="M251">
            <v>0</v>
          </cell>
          <cell r="N251">
            <v>0</v>
          </cell>
        </row>
        <row r="252">
          <cell r="A252" t="str">
            <v>624</v>
          </cell>
          <cell r="B252" t="str">
            <v>CHELT TRANSP.BUNURI.PERS</v>
          </cell>
          <cell r="C252">
            <v>0</v>
          </cell>
          <cell r="D252">
            <v>0</v>
          </cell>
          <cell r="E252">
            <v>13619636868</v>
          </cell>
          <cell r="F252">
            <v>13619636868</v>
          </cell>
          <cell r="G252">
            <v>2168513160</v>
          </cell>
          <cell r="H252">
            <v>2168513160</v>
          </cell>
          <cell r="I252">
            <v>15788150028</v>
          </cell>
          <cell r="J252">
            <v>15788150028</v>
          </cell>
          <cell r="K252">
            <v>15788150028</v>
          </cell>
          <cell r="L252">
            <v>15788150028</v>
          </cell>
          <cell r="M252">
            <v>0</v>
          </cell>
          <cell r="N252">
            <v>0</v>
          </cell>
        </row>
        <row r="253">
          <cell r="A253" t="str">
            <v>625</v>
          </cell>
          <cell r="B253" t="str">
            <v>CHELT.DEPLAS.DETAS.TRANS</v>
          </cell>
          <cell r="C253">
            <v>0</v>
          </cell>
          <cell r="D253">
            <v>0</v>
          </cell>
          <cell r="E253">
            <v>614405022.95000005</v>
          </cell>
          <cell r="F253">
            <v>614405022.95000005</v>
          </cell>
          <cell r="G253">
            <v>68406368</v>
          </cell>
          <cell r="H253">
            <v>68406368</v>
          </cell>
          <cell r="I253">
            <v>682811390.95000005</v>
          </cell>
          <cell r="J253">
            <v>682811390.95000005</v>
          </cell>
          <cell r="K253">
            <v>682811390.95000005</v>
          </cell>
          <cell r="L253">
            <v>682811390.95000005</v>
          </cell>
          <cell r="M253">
            <v>0</v>
          </cell>
          <cell r="N253">
            <v>0</v>
          </cell>
        </row>
        <row r="254">
          <cell r="A254" t="str">
            <v>626</v>
          </cell>
          <cell r="B254" t="str">
            <v>CHELT.POSTALE.TAXE TELEC</v>
          </cell>
          <cell r="C254">
            <v>0</v>
          </cell>
          <cell r="D254">
            <v>0</v>
          </cell>
          <cell r="E254">
            <v>505862752.12</v>
          </cell>
          <cell r="F254">
            <v>505862752.12</v>
          </cell>
          <cell r="G254">
            <v>88184644</v>
          </cell>
          <cell r="H254">
            <v>88184644</v>
          </cell>
          <cell r="I254">
            <v>594047396.12</v>
          </cell>
          <cell r="J254">
            <v>594047396.12</v>
          </cell>
          <cell r="K254">
            <v>594047396.12</v>
          </cell>
          <cell r="L254">
            <v>594047396.12</v>
          </cell>
          <cell r="M254">
            <v>0</v>
          </cell>
          <cell r="N254">
            <v>0</v>
          </cell>
        </row>
        <row r="255">
          <cell r="A255" t="str">
            <v>627</v>
          </cell>
          <cell r="B255" t="str">
            <v>CHELT.SERVICII BANCARE</v>
          </cell>
          <cell r="C255">
            <v>0</v>
          </cell>
          <cell r="D255">
            <v>0</v>
          </cell>
          <cell r="E255">
            <v>1802994166.71</v>
          </cell>
          <cell r="F255">
            <v>1802994166.71</v>
          </cell>
          <cell r="G255">
            <v>153340678.96000001</v>
          </cell>
          <cell r="H255">
            <v>153340678.96000001</v>
          </cell>
          <cell r="I255">
            <v>1956334845.6700001</v>
          </cell>
          <cell r="J255">
            <v>1956334845.6700001</v>
          </cell>
          <cell r="K255">
            <v>1956334845.6700001</v>
          </cell>
          <cell r="L255">
            <v>1956334845.6700001</v>
          </cell>
          <cell r="M255">
            <v>0</v>
          </cell>
          <cell r="N255">
            <v>0</v>
          </cell>
        </row>
        <row r="256">
          <cell r="A256" t="str">
            <v>62701</v>
          </cell>
          <cell r="B256" t="str">
            <v>COMISIOANE.SPEZE BANCARE</v>
          </cell>
          <cell r="C256">
            <v>0</v>
          </cell>
          <cell r="D256">
            <v>0</v>
          </cell>
          <cell r="E256">
            <v>6729210883.79</v>
          </cell>
          <cell r="F256">
            <v>6729210883.79</v>
          </cell>
          <cell r="G256">
            <v>1421682963.8900001</v>
          </cell>
          <cell r="H256">
            <v>1421682963.8900001</v>
          </cell>
          <cell r="I256">
            <v>8150893847.6800003</v>
          </cell>
          <cell r="J256">
            <v>8150893847.6800003</v>
          </cell>
          <cell r="K256">
            <v>8150893847.6800003</v>
          </cell>
          <cell r="L256">
            <v>8150893847.6800003</v>
          </cell>
          <cell r="M256">
            <v>0</v>
          </cell>
          <cell r="N256">
            <v>0</v>
          </cell>
        </row>
        <row r="257">
          <cell r="A257" t="str">
            <v>628</v>
          </cell>
          <cell r="B257" t="str">
            <v>ALTE CHELT.SERV.EXEC.TER</v>
          </cell>
          <cell r="C257">
            <v>0</v>
          </cell>
          <cell r="D257">
            <v>0</v>
          </cell>
          <cell r="E257">
            <v>1498925971.8099999</v>
          </cell>
          <cell r="F257">
            <v>1498925971.8099999</v>
          </cell>
          <cell r="G257">
            <v>578024350.20000005</v>
          </cell>
          <cell r="H257">
            <v>578024350.20000005</v>
          </cell>
          <cell r="I257">
            <v>2076950322.01</v>
          </cell>
          <cell r="J257">
            <v>2076950322.01</v>
          </cell>
          <cell r="K257">
            <v>2076950322.01</v>
          </cell>
          <cell r="L257">
            <v>2076950322.01</v>
          </cell>
          <cell r="M257">
            <v>0</v>
          </cell>
          <cell r="N257">
            <v>0</v>
          </cell>
        </row>
        <row r="258">
          <cell r="A258" t="str">
            <v>635</v>
          </cell>
          <cell r="B258" t="str">
            <v>CHELT.ALTE IMP.TAXE VARS</v>
          </cell>
          <cell r="C258">
            <v>0</v>
          </cell>
          <cell r="D258">
            <v>0</v>
          </cell>
          <cell r="E258">
            <v>2630829064.1500001</v>
          </cell>
          <cell r="F258">
            <v>2630829064.1500001</v>
          </cell>
          <cell r="G258">
            <v>461986254</v>
          </cell>
          <cell r="H258">
            <v>461986254</v>
          </cell>
          <cell r="I258">
            <v>3092815318.1500001</v>
          </cell>
          <cell r="J258">
            <v>3092815318.1500001</v>
          </cell>
          <cell r="K258">
            <v>3092815318.1500001</v>
          </cell>
          <cell r="L258">
            <v>3092815318.1500001</v>
          </cell>
          <cell r="M258">
            <v>0</v>
          </cell>
          <cell r="N258">
            <v>0</v>
          </cell>
        </row>
        <row r="259">
          <cell r="A259" t="str">
            <v>641</v>
          </cell>
          <cell r="B259" t="str">
            <v>CHELT.CU REMUNERATII PER</v>
          </cell>
          <cell r="C259">
            <v>0</v>
          </cell>
          <cell r="D259">
            <v>0</v>
          </cell>
          <cell r="E259">
            <v>35194526136</v>
          </cell>
          <cell r="F259">
            <v>35194526136</v>
          </cell>
          <cell r="G259">
            <v>6461181516</v>
          </cell>
          <cell r="H259">
            <v>6461181516</v>
          </cell>
          <cell r="I259">
            <v>41655707652</v>
          </cell>
          <cell r="J259">
            <v>41655707652</v>
          </cell>
          <cell r="K259">
            <v>41655707652</v>
          </cell>
          <cell r="L259">
            <v>41655707652</v>
          </cell>
          <cell r="M259">
            <v>0</v>
          </cell>
          <cell r="N259">
            <v>0</v>
          </cell>
        </row>
        <row r="260">
          <cell r="A260" t="str">
            <v>6451</v>
          </cell>
          <cell r="B260" t="str">
            <v>CH CONTR.UNIT.ASIG.SOC.</v>
          </cell>
          <cell r="C260">
            <v>0</v>
          </cell>
          <cell r="D260">
            <v>0</v>
          </cell>
          <cell r="E260">
            <v>12656787069</v>
          </cell>
          <cell r="F260">
            <v>12656787069</v>
          </cell>
          <cell r="G260">
            <v>2291638373</v>
          </cell>
          <cell r="H260">
            <v>2291638373</v>
          </cell>
          <cell r="I260">
            <v>14948425442</v>
          </cell>
          <cell r="J260">
            <v>14948425442</v>
          </cell>
          <cell r="K260">
            <v>14948425442</v>
          </cell>
          <cell r="L260">
            <v>14948425442</v>
          </cell>
          <cell r="M260">
            <v>0</v>
          </cell>
          <cell r="N260">
            <v>0</v>
          </cell>
        </row>
        <row r="261">
          <cell r="A261" t="str">
            <v>6452</v>
          </cell>
          <cell r="B261" t="str">
            <v>CH.CONTR UNIT LA AJ.SOMA</v>
          </cell>
          <cell r="C261">
            <v>0</v>
          </cell>
          <cell r="D261">
            <v>0</v>
          </cell>
          <cell r="E261">
            <v>1811574071</v>
          </cell>
          <cell r="F261">
            <v>1811574071</v>
          </cell>
          <cell r="G261">
            <v>327162737</v>
          </cell>
          <cell r="H261">
            <v>327162737</v>
          </cell>
          <cell r="I261">
            <v>2138736808</v>
          </cell>
          <cell r="J261">
            <v>2138736808</v>
          </cell>
          <cell r="K261">
            <v>2138736808</v>
          </cell>
          <cell r="L261">
            <v>2138736808</v>
          </cell>
          <cell r="M261">
            <v>0</v>
          </cell>
          <cell r="N261">
            <v>0</v>
          </cell>
        </row>
        <row r="262">
          <cell r="A262" t="str">
            <v>6453</v>
          </cell>
          <cell r="B262" t="str">
            <v>AJUT.BOALA DIN FD SAL.</v>
          </cell>
          <cell r="C262">
            <v>0</v>
          </cell>
          <cell r="D262">
            <v>0</v>
          </cell>
          <cell r="E262">
            <v>521586293</v>
          </cell>
          <cell r="F262">
            <v>521586293</v>
          </cell>
          <cell r="G262">
            <v>82073217</v>
          </cell>
          <cell r="H262">
            <v>82073217</v>
          </cell>
          <cell r="I262">
            <v>603659510</v>
          </cell>
          <cell r="J262">
            <v>603659510</v>
          </cell>
          <cell r="K262">
            <v>603659510</v>
          </cell>
          <cell r="L262">
            <v>603659510</v>
          </cell>
          <cell r="M262">
            <v>0</v>
          </cell>
          <cell r="N262">
            <v>0</v>
          </cell>
        </row>
        <row r="263">
          <cell r="A263" t="str">
            <v>645807</v>
          </cell>
          <cell r="B263" t="str">
            <v>BILETE DE TRAT SI ODIHNA</v>
          </cell>
          <cell r="C263">
            <v>0</v>
          </cell>
          <cell r="D263">
            <v>0</v>
          </cell>
          <cell r="E263">
            <v>357187538</v>
          </cell>
          <cell r="F263">
            <v>357187538</v>
          </cell>
          <cell r="G263">
            <v>222521097</v>
          </cell>
          <cell r="H263">
            <v>222521097</v>
          </cell>
          <cell r="I263">
            <v>579708635</v>
          </cell>
          <cell r="J263">
            <v>579708635</v>
          </cell>
          <cell r="K263">
            <v>579708635</v>
          </cell>
          <cell r="L263">
            <v>579708635</v>
          </cell>
          <cell r="M263">
            <v>0</v>
          </cell>
          <cell r="N263">
            <v>0</v>
          </cell>
        </row>
        <row r="264">
          <cell r="A264" t="str">
            <v>645808</v>
          </cell>
          <cell r="B264" t="str">
            <v>AJUTOR SOCIAL</v>
          </cell>
          <cell r="C264">
            <v>0</v>
          </cell>
          <cell r="D264">
            <v>0</v>
          </cell>
          <cell r="E264">
            <v>10500000</v>
          </cell>
          <cell r="F264">
            <v>10500000</v>
          </cell>
          <cell r="G264">
            <v>0</v>
          </cell>
          <cell r="H264">
            <v>0</v>
          </cell>
          <cell r="I264">
            <v>10500000</v>
          </cell>
          <cell r="J264">
            <v>10500000</v>
          </cell>
          <cell r="K264">
            <v>10500000</v>
          </cell>
          <cell r="L264">
            <v>10500000</v>
          </cell>
          <cell r="M264">
            <v>0</v>
          </cell>
          <cell r="N264">
            <v>0</v>
          </cell>
        </row>
        <row r="265">
          <cell r="A265" t="str">
            <v>658</v>
          </cell>
          <cell r="B265" t="str">
            <v>ALTE CH.DIN EXPLOATARE</v>
          </cell>
          <cell r="C265">
            <v>0</v>
          </cell>
          <cell r="D265">
            <v>0</v>
          </cell>
          <cell r="E265">
            <v>37027280.829999998</v>
          </cell>
          <cell r="F265">
            <v>37027280.829999998</v>
          </cell>
          <cell r="G265">
            <v>8780071</v>
          </cell>
          <cell r="H265">
            <v>8780071</v>
          </cell>
          <cell r="I265">
            <v>45807351.829999998</v>
          </cell>
          <cell r="J265">
            <v>45807351.829999998</v>
          </cell>
          <cell r="K265">
            <v>45807351.829999998</v>
          </cell>
          <cell r="L265">
            <v>45807351.829999998</v>
          </cell>
          <cell r="M265">
            <v>0</v>
          </cell>
          <cell r="N265">
            <v>0</v>
          </cell>
        </row>
        <row r="266">
          <cell r="A266" t="str">
            <v>665</v>
          </cell>
          <cell r="B266" t="str">
            <v>CHELT. DIFER. CURS VALUT</v>
          </cell>
          <cell r="C266">
            <v>0</v>
          </cell>
          <cell r="D266">
            <v>0</v>
          </cell>
          <cell r="E266">
            <v>16524939648.09</v>
          </cell>
          <cell r="F266">
            <v>16524939648.09</v>
          </cell>
          <cell r="G266">
            <v>1317226494.28</v>
          </cell>
          <cell r="H266">
            <v>1317226494.28</v>
          </cell>
          <cell r="I266">
            <v>17842166142.369999</v>
          </cell>
          <cell r="J266">
            <v>17842166142.369999</v>
          </cell>
          <cell r="K266">
            <v>17842166142.369999</v>
          </cell>
          <cell r="L266">
            <v>17842166142.369999</v>
          </cell>
          <cell r="M266">
            <v>0</v>
          </cell>
          <cell r="N266">
            <v>0</v>
          </cell>
        </row>
        <row r="267">
          <cell r="A267" t="str">
            <v>666</v>
          </cell>
          <cell r="B267" t="str">
            <v>CHELT.PRIV.DOBANZILE</v>
          </cell>
          <cell r="C267">
            <v>0</v>
          </cell>
          <cell r="D267">
            <v>0</v>
          </cell>
          <cell r="E267">
            <v>19315661255.75</v>
          </cell>
          <cell r="F267">
            <v>19315661255.75</v>
          </cell>
          <cell r="G267">
            <v>2485194120.6599998</v>
          </cell>
          <cell r="H267">
            <v>2485194120.6599998</v>
          </cell>
          <cell r="I267">
            <v>21800855376.41</v>
          </cell>
          <cell r="J267">
            <v>21800855376.41</v>
          </cell>
          <cell r="K267">
            <v>21800855376.41</v>
          </cell>
          <cell r="L267">
            <v>21800855376.41</v>
          </cell>
          <cell r="M267">
            <v>0</v>
          </cell>
          <cell r="N267">
            <v>0</v>
          </cell>
        </row>
        <row r="268">
          <cell r="A268" t="str">
            <v>667</v>
          </cell>
          <cell r="B268" t="str">
            <v>CHELT. SCONT ACORDAT</v>
          </cell>
          <cell r="C268">
            <v>0</v>
          </cell>
          <cell r="D268">
            <v>0</v>
          </cell>
          <cell r="E268">
            <v>-88420</v>
          </cell>
          <cell r="F268">
            <v>-88420</v>
          </cell>
          <cell r="G268">
            <v>0</v>
          </cell>
          <cell r="H268">
            <v>0</v>
          </cell>
          <cell r="I268">
            <v>-88420</v>
          </cell>
          <cell r="J268">
            <v>-88420</v>
          </cell>
          <cell r="K268">
            <v>-88420</v>
          </cell>
          <cell r="L268">
            <v>-88420</v>
          </cell>
          <cell r="M268">
            <v>0</v>
          </cell>
          <cell r="N268">
            <v>0</v>
          </cell>
        </row>
        <row r="269">
          <cell r="A269" t="str">
            <v>6711</v>
          </cell>
          <cell r="B269" t="str">
            <v>DESPAGUBIRI.AMENZI.PENAL</v>
          </cell>
          <cell r="C269">
            <v>0</v>
          </cell>
          <cell r="D269">
            <v>0</v>
          </cell>
          <cell r="E269">
            <v>39264916</v>
          </cell>
          <cell r="F269">
            <v>39264916</v>
          </cell>
          <cell r="G269">
            <v>0</v>
          </cell>
          <cell r="H269">
            <v>0</v>
          </cell>
          <cell r="I269">
            <v>39264916</v>
          </cell>
          <cell r="J269">
            <v>39264916</v>
          </cell>
          <cell r="K269">
            <v>39264916</v>
          </cell>
          <cell r="L269">
            <v>39264916</v>
          </cell>
          <cell r="M269">
            <v>0</v>
          </cell>
          <cell r="N269">
            <v>0</v>
          </cell>
        </row>
        <row r="270">
          <cell r="A270" t="str">
            <v>671201</v>
          </cell>
          <cell r="B270" t="str">
            <v>CHELT.SPONSORIZARE-L32/9</v>
          </cell>
          <cell r="C270">
            <v>0</v>
          </cell>
          <cell r="D270">
            <v>0</v>
          </cell>
          <cell r="E270">
            <v>1079331116</v>
          </cell>
          <cell r="F270">
            <v>1079331116</v>
          </cell>
          <cell r="G270">
            <v>13704500</v>
          </cell>
          <cell r="H270">
            <v>13704500</v>
          </cell>
          <cell r="I270">
            <v>1093035616</v>
          </cell>
          <cell r="J270">
            <v>1093035616</v>
          </cell>
          <cell r="K270">
            <v>1093035616</v>
          </cell>
          <cell r="L270">
            <v>1093035616</v>
          </cell>
          <cell r="M270">
            <v>0</v>
          </cell>
          <cell r="N270">
            <v>0</v>
          </cell>
        </row>
        <row r="271">
          <cell r="A271" t="str">
            <v>6718</v>
          </cell>
          <cell r="B271" t="str">
            <v>ALTE CHELT.EXCEPTIONALE</v>
          </cell>
          <cell r="C271">
            <v>0</v>
          </cell>
          <cell r="D271">
            <v>0</v>
          </cell>
          <cell r="E271">
            <v>496284476.16000003</v>
          </cell>
          <cell r="F271">
            <v>496284476.16000003</v>
          </cell>
          <cell r="G271">
            <v>34015021.68</v>
          </cell>
          <cell r="H271">
            <v>34015021.68</v>
          </cell>
          <cell r="I271">
            <v>530299497.83999997</v>
          </cell>
          <cell r="J271">
            <v>530299497.83999997</v>
          </cell>
          <cell r="K271">
            <v>530299497.83999997</v>
          </cell>
          <cell r="L271">
            <v>530299497.83999997</v>
          </cell>
          <cell r="M271">
            <v>0</v>
          </cell>
          <cell r="N271">
            <v>0</v>
          </cell>
        </row>
        <row r="272">
          <cell r="A272" t="str">
            <v>6721</v>
          </cell>
          <cell r="B272" t="str">
            <v>CHELT.PRIV.ACTIVE CEDATE</v>
          </cell>
          <cell r="C272">
            <v>0</v>
          </cell>
          <cell r="D272">
            <v>0</v>
          </cell>
          <cell r="E272">
            <v>110241895</v>
          </cell>
          <cell r="F272">
            <v>110241895</v>
          </cell>
          <cell r="G272">
            <v>0</v>
          </cell>
          <cell r="H272">
            <v>0</v>
          </cell>
          <cell r="I272">
            <v>110241895</v>
          </cell>
          <cell r="J272">
            <v>110241895</v>
          </cell>
          <cell r="K272">
            <v>110241895</v>
          </cell>
          <cell r="L272">
            <v>110241895</v>
          </cell>
          <cell r="M272">
            <v>0</v>
          </cell>
          <cell r="N272">
            <v>0</v>
          </cell>
        </row>
        <row r="273">
          <cell r="A273" t="str">
            <v>67281</v>
          </cell>
          <cell r="B273" t="str">
            <v>CH.DEZ.MF.AMOR.SC.DIN F.</v>
          </cell>
          <cell r="C273">
            <v>0</v>
          </cell>
          <cell r="D273">
            <v>0</v>
          </cell>
          <cell r="E273">
            <v>4616783</v>
          </cell>
          <cell r="F273">
            <v>4616783</v>
          </cell>
          <cell r="G273">
            <v>0</v>
          </cell>
          <cell r="H273">
            <v>0</v>
          </cell>
          <cell r="I273">
            <v>4616783</v>
          </cell>
          <cell r="J273">
            <v>4616783</v>
          </cell>
          <cell r="K273">
            <v>4616783</v>
          </cell>
          <cell r="L273">
            <v>4616783</v>
          </cell>
          <cell r="M273">
            <v>0</v>
          </cell>
          <cell r="N273">
            <v>0</v>
          </cell>
        </row>
        <row r="274">
          <cell r="A274" t="str">
            <v>681</v>
          </cell>
          <cell r="B274" t="str">
            <v>CH.AMORTIZ.IMOB.CORPOR</v>
          </cell>
          <cell r="C274">
            <v>0</v>
          </cell>
          <cell r="D274">
            <v>0</v>
          </cell>
          <cell r="E274">
            <v>12155768203</v>
          </cell>
          <cell r="F274">
            <v>12155768203</v>
          </cell>
          <cell r="G274">
            <v>2059890231</v>
          </cell>
          <cell r="H274">
            <v>2059890231</v>
          </cell>
          <cell r="I274">
            <v>14215658434</v>
          </cell>
          <cell r="J274">
            <v>14215658434</v>
          </cell>
          <cell r="K274">
            <v>14215658434</v>
          </cell>
          <cell r="L274">
            <v>14215658434</v>
          </cell>
          <cell r="M274">
            <v>0</v>
          </cell>
          <cell r="N274">
            <v>0</v>
          </cell>
        </row>
        <row r="275">
          <cell r="A275" t="str">
            <v>6811</v>
          </cell>
          <cell r="B275" t="str">
            <v>CH.AMORTIZ.IMOB.NECORPOR</v>
          </cell>
          <cell r="C275">
            <v>0</v>
          </cell>
          <cell r="D275">
            <v>0</v>
          </cell>
          <cell r="E275">
            <v>755501178</v>
          </cell>
          <cell r="F275">
            <v>755501178</v>
          </cell>
          <cell r="G275">
            <v>146946731</v>
          </cell>
          <cell r="H275">
            <v>146946731</v>
          </cell>
          <cell r="I275">
            <v>902447909</v>
          </cell>
          <cell r="J275">
            <v>902447909</v>
          </cell>
          <cell r="K275">
            <v>902447909</v>
          </cell>
          <cell r="L275">
            <v>902447909</v>
          </cell>
          <cell r="M275">
            <v>0</v>
          </cell>
          <cell r="N275">
            <v>0</v>
          </cell>
        </row>
        <row r="276">
          <cell r="A276" t="str">
            <v>6871</v>
          </cell>
          <cell r="B276" t="str">
            <v>CH.EX.AMORT.IMOBIL.</v>
          </cell>
          <cell r="C276">
            <v>0</v>
          </cell>
          <cell r="D276">
            <v>0</v>
          </cell>
          <cell r="E276">
            <v>63265374</v>
          </cell>
          <cell r="F276">
            <v>63265374</v>
          </cell>
          <cell r="G276">
            <v>3628915</v>
          </cell>
          <cell r="H276">
            <v>3628915</v>
          </cell>
          <cell r="I276">
            <v>66894289</v>
          </cell>
          <cell r="J276">
            <v>66894289</v>
          </cell>
          <cell r="K276">
            <v>66894289</v>
          </cell>
          <cell r="L276">
            <v>66894289</v>
          </cell>
          <cell r="M276">
            <v>0</v>
          </cell>
          <cell r="N276">
            <v>0</v>
          </cell>
        </row>
        <row r="277">
          <cell r="A277" t="str">
            <v>691</v>
          </cell>
          <cell r="B277" t="str">
            <v>CHELT.CU IMPOZIT PE PROF</v>
          </cell>
          <cell r="C277">
            <v>0</v>
          </cell>
          <cell r="D277">
            <v>0</v>
          </cell>
          <cell r="E277">
            <v>4281738854</v>
          </cell>
          <cell r="F277">
            <v>4281738854</v>
          </cell>
          <cell r="G277">
            <v>611993403</v>
          </cell>
          <cell r="H277">
            <v>611993403</v>
          </cell>
          <cell r="I277">
            <v>4893732257</v>
          </cell>
          <cell r="J277">
            <v>4893732257</v>
          </cell>
          <cell r="K277">
            <v>4893732257</v>
          </cell>
          <cell r="L277">
            <v>4893732257</v>
          </cell>
          <cell r="M277">
            <v>0</v>
          </cell>
          <cell r="N277">
            <v>0</v>
          </cell>
        </row>
        <row r="278">
          <cell r="A278" t="str">
            <v>7011</v>
          </cell>
          <cell r="B278" t="str">
            <v>VEN.VANZ.PROD.FIN-INTERN</v>
          </cell>
          <cell r="C278">
            <v>0</v>
          </cell>
          <cell r="D278">
            <v>0</v>
          </cell>
          <cell r="E278">
            <v>26912113700</v>
          </cell>
          <cell r="F278">
            <v>26912113700</v>
          </cell>
          <cell r="G278">
            <v>7636218980</v>
          </cell>
          <cell r="H278">
            <v>7636218980</v>
          </cell>
          <cell r="I278">
            <v>34548332680</v>
          </cell>
          <cell r="J278">
            <v>34548332680</v>
          </cell>
          <cell r="K278">
            <v>34548332680</v>
          </cell>
          <cell r="L278">
            <v>34548332680</v>
          </cell>
          <cell r="M278">
            <v>0</v>
          </cell>
          <cell r="N278">
            <v>0</v>
          </cell>
        </row>
        <row r="279">
          <cell r="A279" t="str">
            <v>7012</v>
          </cell>
          <cell r="B279" t="str">
            <v>VEN.VANZ.PROD.FIN-EXPORT</v>
          </cell>
          <cell r="C279">
            <v>0</v>
          </cell>
          <cell r="D279">
            <v>0</v>
          </cell>
          <cell r="E279">
            <v>376801020825.70001</v>
          </cell>
          <cell r="F279">
            <v>376801020825.70001</v>
          </cell>
          <cell r="G279">
            <v>52875978017.540001</v>
          </cell>
          <cell r="H279">
            <v>52875978017.540001</v>
          </cell>
          <cell r="I279">
            <v>429676998843.23999</v>
          </cell>
          <cell r="J279">
            <v>429676998843.23999</v>
          </cell>
          <cell r="K279">
            <v>429676998843.23999</v>
          </cell>
          <cell r="L279">
            <v>429676998843.23999</v>
          </cell>
          <cell r="M279">
            <v>0</v>
          </cell>
          <cell r="N279">
            <v>0</v>
          </cell>
        </row>
        <row r="280">
          <cell r="A280" t="str">
            <v>703</v>
          </cell>
          <cell r="B280" t="str">
            <v>VEN.VANZARE PROD.REZIDUA</v>
          </cell>
          <cell r="C280">
            <v>0</v>
          </cell>
          <cell r="D280">
            <v>0</v>
          </cell>
          <cell r="E280">
            <v>4219150212</v>
          </cell>
          <cell r="F280">
            <v>4219150212</v>
          </cell>
          <cell r="G280">
            <v>571671318</v>
          </cell>
          <cell r="H280">
            <v>571671318</v>
          </cell>
          <cell r="I280">
            <v>4790821530</v>
          </cell>
          <cell r="J280">
            <v>4790821530</v>
          </cell>
          <cell r="K280">
            <v>4790821530</v>
          </cell>
          <cell r="L280">
            <v>4790821530</v>
          </cell>
          <cell r="M280">
            <v>0</v>
          </cell>
          <cell r="N280">
            <v>0</v>
          </cell>
        </row>
        <row r="281">
          <cell r="A281" t="str">
            <v>704</v>
          </cell>
          <cell r="B281" t="str">
            <v>VEN.LUCR.EX.SERV.PREST.</v>
          </cell>
          <cell r="C281">
            <v>0</v>
          </cell>
          <cell r="D281">
            <v>0</v>
          </cell>
          <cell r="E281">
            <v>288897449</v>
          </cell>
          <cell r="F281">
            <v>288897449</v>
          </cell>
          <cell r="G281">
            <v>149040887</v>
          </cell>
          <cell r="H281">
            <v>149040887</v>
          </cell>
          <cell r="I281">
            <v>437938336</v>
          </cell>
          <cell r="J281">
            <v>437938336</v>
          </cell>
          <cell r="K281">
            <v>437938336</v>
          </cell>
          <cell r="L281">
            <v>437938336</v>
          </cell>
          <cell r="M281">
            <v>0</v>
          </cell>
          <cell r="N281">
            <v>0</v>
          </cell>
        </row>
        <row r="282">
          <cell r="A282" t="str">
            <v>706</v>
          </cell>
          <cell r="B282" t="str">
            <v>VEN.REDEV..LOCATII.CHIRI</v>
          </cell>
          <cell r="C282">
            <v>0</v>
          </cell>
          <cell r="D282">
            <v>0</v>
          </cell>
          <cell r="E282">
            <v>144743105</v>
          </cell>
          <cell r="F282">
            <v>144743105</v>
          </cell>
          <cell r="G282">
            <v>2250479</v>
          </cell>
          <cell r="H282">
            <v>2250479</v>
          </cell>
          <cell r="I282">
            <v>146993584</v>
          </cell>
          <cell r="J282">
            <v>146993584</v>
          </cell>
          <cell r="K282">
            <v>146993584</v>
          </cell>
          <cell r="L282">
            <v>146993584</v>
          </cell>
          <cell r="M282">
            <v>0</v>
          </cell>
          <cell r="N282">
            <v>0</v>
          </cell>
        </row>
        <row r="283">
          <cell r="A283" t="str">
            <v>7071</v>
          </cell>
          <cell r="B283" t="str">
            <v>VEN.VANZARE MATER.DISPON</v>
          </cell>
          <cell r="C283">
            <v>0</v>
          </cell>
          <cell r="D283">
            <v>0</v>
          </cell>
          <cell r="E283">
            <v>3277301371</v>
          </cell>
          <cell r="F283">
            <v>3277301371</v>
          </cell>
          <cell r="G283">
            <v>614760472</v>
          </cell>
          <cell r="H283">
            <v>614760472</v>
          </cell>
          <cell r="I283">
            <v>3892061843</v>
          </cell>
          <cell r="J283">
            <v>3892061843</v>
          </cell>
          <cell r="K283">
            <v>3892061843</v>
          </cell>
          <cell r="L283">
            <v>3892061843</v>
          </cell>
          <cell r="M283">
            <v>0</v>
          </cell>
          <cell r="N283">
            <v>0</v>
          </cell>
        </row>
        <row r="284">
          <cell r="A284" t="str">
            <v>7072</v>
          </cell>
          <cell r="B284" t="str">
            <v>VEN.VANZ.MARFURI MAGAZ.</v>
          </cell>
          <cell r="C284">
            <v>0</v>
          </cell>
          <cell r="D284">
            <v>0</v>
          </cell>
          <cell r="E284">
            <v>1653695265</v>
          </cell>
          <cell r="F284">
            <v>1653695265</v>
          </cell>
          <cell r="G284">
            <v>338641957</v>
          </cell>
          <cell r="H284">
            <v>338641957</v>
          </cell>
          <cell r="I284">
            <v>1992337222</v>
          </cell>
          <cell r="J284">
            <v>1992337222</v>
          </cell>
          <cell r="K284">
            <v>1992337222</v>
          </cell>
          <cell r="L284">
            <v>1992337222</v>
          </cell>
          <cell r="M284">
            <v>0</v>
          </cell>
          <cell r="N284">
            <v>0</v>
          </cell>
        </row>
        <row r="285">
          <cell r="A285" t="str">
            <v>7073</v>
          </cell>
          <cell r="B285" t="str">
            <v>VEN.VANZARE MARF.RIDICAT</v>
          </cell>
          <cell r="C285">
            <v>0</v>
          </cell>
          <cell r="D285">
            <v>0</v>
          </cell>
          <cell r="E285">
            <v>289653200</v>
          </cell>
          <cell r="F285">
            <v>289653200</v>
          </cell>
          <cell r="G285">
            <v>78681000</v>
          </cell>
          <cell r="H285">
            <v>78681000</v>
          </cell>
          <cell r="I285">
            <v>368334200</v>
          </cell>
          <cell r="J285">
            <v>368334200</v>
          </cell>
          <cell r="K285">
            <v>368334200</v>
          </cell>
          <cell r="L285">
            <v>368334200</v>
          </cell>
          <cell r="M285">
            <v>0</v>
          </cell>
          <cell r="N285">
            <v>0</v>
          </cell>
        </row>
        <row r="286">
          <cell r="A286" t="str">
            <v>7074</v>
          </cell>
          <cell r="B286" t="str">
            <v>VEN.VANZ.MARF.-ANA ELECT</v>
          </cell>
          <cell r="C286">
            <v>0</v>
          </cell>
          <cell r="D286">
            <v>0</v>
          </cell>
          <cell r="E286">
            <v>114591928</v>
          </cell>
          <cell r="F286">
            <v>114591928</v>
          </cell>
          <cell r="G286">
            <v>14178572</v>
          </cell>
          <cell r="H286">
            <v>14178572</v>
          </cell>
          <cell r="I286">
            <v>128770500</v>
          </cell>
          <cell r="J286">
            <v>128770500</v>
          </cell>
          <cell r="K286">
            <v>128770500</v>
          </cell>
          <cell r="L286">
            <v>128770500</v>
          </cell>
          <cell r="M286">
            <v>0</v>
          </cell>
          <cell r="N286">
            <v>0</v>
          </cell>
        </row>
        <row r="287">
          <cell r="A287" t="str">
            <v>7078</v>
          </cell>
          <cell r="B287" t="str">
            <v>VEN.VANZ.MARF.CANT.BUFET</v>
          </cell>
          <cell r="C287">
            <v>0</v>
          </cell>
          <cell r="D287">
            <v>0</v>
          </cell>
          <cell r="E287">
            <v>679092100</v>
          </cell>
          <cell r="F287">
            <v>679092100</v>
          </cell>
          <cell r="G287">
            <v>103292000</v>
          </cell>
          <cell r="H287">
            <v>103292000</v>
          </cell>
          <cell r="I287">
            <v>782384100</v>
          </cell>
          <cell r="J287">
            <v>782384100</v>
          </cell>
          <cell r="K287">
            <v>782384100</v>
          </cell>
          <cell r="L287">
            <v>782384100</v>
          </cell>
          <cell r="M287">
            <v>0</v>
          </cell>
          <cell r="N287">
            <v>0</v>
          </cell>
        </row>
        <row r="288">
          <cell r="A288" t="str">
            <v>7079</v>
          </cell>
          <cell r="B288" t="str">
            <v>VEN.VANZ.MARF.CANT-BUF</v>
          </cell>
          <cell r="C288">
            <v>0</v>
          </cell>
          <cell r="D288">
            <v>0</v>
          </cell>
          <cell r="E288">
            <v>227436893</v>
          </cell>
          <cell r="F288">
            <v>227436893</v>
          </cell>
          <cell r="G288">
            <v>37954248</v>
          </cell>
          <cell r="H288">
            <v>37954248</v>
          </cell>
          <cell r="I288">
            <v>265391141</v>
          </cell>
          <cell r="J288">
            <v>265391141</v>
          </cell>
          <cell r="K288">
            <v>265391141</v>
          </cell>
          <cell r="L288">
            <v>265391141</v>
          </cell>
          <cell r="M288">
            <v>0</v>
          </cell>
          <cell r="N288">
            <v>0</v>
          </cell>
        </row>
        <row r="289">
          <cell r="A289" t="str">
            <v>708</v>
          </cell>
          <cell r="B289" t="str">
            <v>VEN.ACTIVIT.DIVERSE</v>
          </cell>
          <cell r="C289">
            <v>0</v>
          </cell>
          <cell r="D289">
            <v>0</v>
          </cell>
          <cell r="E289">
            <v>2100000</v>
          </cell>
          <cell r="F289">
            <v>2100000</v>
          </cell>
          <cell r="G289">
            <v>0</v>
          </cell>
          <cell r="H289">
            <v>0</v>
          </cell>
          <cell r="I289">
            <v>2100000</v>
          </cell>
          <cell r="J289">
            <v>2100000</v>
          </cell>
          <cell r="K289">
            <v>2100000</v>
          </cell>
          <cell r="L289">
            <v>2100000</v>
          </cell>
          <cell r="M289">
            <v>0</v>
          </cell>
          <cell r="N289">
            <v>0</v>
          </cell>
        </row>
        <row r="290">
          <cell r="A290" t="str">
            <v>711</v>
          </cell>
          <cell r="B290" t="str">
            <v>VARIATIA STOCURILOR</v>
          </cell>
          <cell r="C290">
            <v>0</v>
          </cell>
          <cell r="D290">
            <v>0</v>
          </cell>
          <cell r="E290">
            <v>543304074208.95001</v>
          </cell>
          <cell r="F290">
            <v>543304074208.95001</v>
          </cell>
          <cell r="G290">
            <v>76175185119</v>
          </cell>
          <cell r="H290">
            <v>76175185119</v>
          </cell>
          <cell r="I290">
            <v>619479259327.94995</v>
          </cell>
          <cell r="J290">
            <v>619479259327.94995</v>
          </cell>
          <cell r="K290">
            <v>619479259327.94995</v>
          </cell>
          <cell r="L290">
            <v>619479259327.94995</v>
          </cell>
          <cell r="M290">
            <v>0</v>
          </cell>
          <cell r="N290">
            <v>0</v>
          </cell>
        </row>
        <row r="291">
          <cell r="A291" t="str">
            <v>721</v>
          </cell>
          <cell r="B291" t="str">
            <v>VEN.PROD.IMOBILIZ.NECORP</v>
          </cell>
          <cell r="C291">
            <v>0</v>
          </cell>
          <cell r="D291">
            <v>0</v>
          </cell>
          <cell r="E291">
            <v>300401439</v>
          </cell>
          <cell r="F291">
            <v>300401439</v>
          </cell>
          <cell r="G291">
            <v>41158948</v>
          </cell>
          <cell r="H291">
            <v>41158948</v>
          </cell>
          <cell r="I291">
            <v>341560387</v>
          </cell>
          <cell r="J291">
            <v>341560387</v>
          </cell>
          <cell r="K291">
            <v>341560387</v>
          </cell>
          <cell r="L291">
            <v>341560387</v>
          </cell>
          <cell r="M291">
            <v>0</v>
          </cell>
          <cell r="N291">
            <v>0</v>
          </cell>
        </row>
        <row r="292">
          <cell r="A292" t="str">
            <v>722</v>
          </cell>
          <cell r="B292" t="str">
            <v>VEN.PROD.IMOBILIZ.CORPOR</v>
          </cell>
          <cell r="C292">
            <v>0</v>
          </cell>
          <cell r="D292">
            <v>0</v>
          </cell>
          <cell r="E292">
            <v>12342199598.68</v>
          </cell>
          <cell r="F292">
            <v>12342199598.68</v>
          </cell>
          <cell r="G292">
            <v>177434062.66</v>
          </cell>
          <cell r="H292">
            <v>177434062.66</v>
          </cell>
          <cell r="I292">
            <v>12519633661.34</v>
          </cell>
          <cell r="J292">
            <v>12519633661.34</v>
          </cell>
          <cell r="K292">
            <v>12519633661.34</v>
          </cell>
          <cell r="L292">
            <v>12519633661.34</v>
          </cell>
          <cell r="M292">
            <v>0</v>
          </cell>
          <cell r="N292">
            <v>0</v>
          </cell>
        </row>
        <row r="293">
          <cell r="A293" t="str">
            <v>758</v>
          </cell>
          <cell r="B293" t="str">
            <v>ALTE VENITURI DIN EXPLOA</v>
          </cell>
          <cell r="C293">
            <v>0</v>
          </cell>
          <cell r="D293">
            <v>0</v>
          </cell>
          <cell r="E293">
            <v>444091087.73000002</v>
          </cell>
          <cell r="F293">
            <v>444091087.73000002</v>
          </cell>
          <cell r="G293">
            <v>285353545.91000003</v>
          </cell>
          <cell r="H293">
            <v>285353545.91000003</v>
          </cell>
          <cell r="I293">
            <v>729444633.63999999</v>
          </cell>
          <cell r="J293">
            <v>729444633.63999999</v>
          </cell>
          <cell r="K293">
            <v>729444633.63999999</v>
          </cell>
          <cell r="L293">
            <v>729444633.63999999</v>
          </cell>
          <cell r="M293">
            <v>0</v>
          </cell>
          <cell r="N293">
            <v>0</v>
          </cell>
        </row>
        <row r="294">
          <cell r="A294" t="str">
            <v>763</v>
          </cell>
          <cell r="B294" t="str">
            <v>VENIT DIN CREANTE IMOB</v>
          </cell>
          <cell r="C294">
            <v>0</v>
          </cell>
          <cell r="D294">
            <v>0</v>
          </cell>
          <cell r="E294">
            <v>303365061.00999999</v>
          </cell>
          <cell r="F294">
            <v>303365061.00999999</v>
          </cell>
          <cell r="G294">
            <v>171452679.78999999</v>
          </cell>
          <cell r="H294">
            <v>171452679.78999999</v>
          </cell>
          <cell r="I294">
            <v>474817740.80000001</v>
          </cell>
          <cell r="J294">
            <v>474817740.80000001</v>
          </cell>
          <cell r="K294">
            <v>474817740.80000001</v>
          </cell>
          <cell r="L294">
            <v>474817740.80000001</v>
          </cell>
          <cell r="M294">
            <v>0</v>
          </cell>
          <cell r="N294">
            <v>0</v>
          </cell>
        </row>
        <row r="295">
          <cell r="A295" t="str">
            <v>765</v>
          </cell>
          <cell r="B295" t="str">
            <v>VEN.DIFERENTE CURS VALUT</v>
          </cell>
          <cell r="C295">
            <v>0</v>
          </cell>
          <cell r="D295">
            <v>0</v>
          </cell>
          <cell r="E295">
            <v>6989574850.2299995</v>
          </cell>
          <cell r="F295">
            <v>6989574850.2299995</v>
          </cell>
          <cell r="G295">
            <v>1530943696.3499999</v>
          </cell>
          <cell r="H295">
            <v>1530943696.3499999</v>
          </cell>
          <cell r="I295">
            <v>8520518546.5799999</v>
          </cell>
          <cell r="J295">
            <v>8520518546.5799999</v>
          </cell>
          <cell r="K295">
            <v>8520518546.5799999</v>
          </cell>
          <cell r="L295">
            <v>8520518546.5799999</v>
          </cell>
          <cell r="M295">
            <v>0</v>
          </cell>
          <cell r="N295">
            <v>0</v>
          </cell>
        </row>
        <row r="296">
          <cell r="A296" t="str">
            <v>766</v>
          </cell>
          <cell r="B296" t="str">
            <v>VEN.DIN DOBANZI</v>
          </cell>
          <cell r="C296">
            <v>0</v>
          </cell>
          <cell r="D296">
            <v>0</v>
          </cell>
          <cell r="E296">
            <v>278294944.56</v>
          </cell>
          <cell r="F296">
            <v>278294944.56</v>
          </cell>
          <cell r="G296">
            <v>28427339.050000001</v>
          </cell>
          <cell r="H296">
            <v>28427339.050000001</v>
          </cell>
          <cell r="I296">
            <v>306722283.61000001</v>
          </cell>
          <cell r="J296">
            <v>306722283.61000001</v>
          </cell>
          <cell r="K296">
            <v>306722283.61000001</v>
          </cell>
          <cell r="L296">
            <v>306722283.61000001</v>
          </cell>
          <cell r="M296">
            <v>0</v>
          </cell>
          <cell r="N296">
            <v>0</v>
          </cell>
        </row>
        <row r="297">
          <cell r="A297" t="str">
            <v>767</v>
          </cell>
          <cell r="B297" t="str">
            <v>VENIT DIN SCONTURI OBTIN</v>
          </cell>
          <cell r="C297">
            <v>0</v>
          </cell>
          <cell r="D297">
            <v>0</v>
          </cell>
          <cell r="E297">
            <v>4764483</v>
          </cell>
          <cell r="F297">
            <v>4764483</v>
          </cell>
          <cell r="G297">
            <v>0</v>
          </cell>
          <cell r="H297">
            <v>0</v>
          </cell>
          <cell r="I297">
            <v>4764483</v>
          </cell>
          <cell r="J297">
            <v>4764483</v>
          </cell>
          <cell r="K297">
            <v>4764483</v>
          </cell>
          <cell r="L297">
            <v>4764483</v>
          </cell>
          <cell r="M297">
            <v>0</v>
          </cell>
          <cell r="N297">
            <v>0</v>
          </cell>
        </row>
        <row r="298">
          <cell r="A298" t="str">
            <v>768</v>
          </cell>
          <cell r="B298" t="str">
            <v>ALTE VENITURI FINANCIARE</v>
          </cell>
          <cell r="C298">
            <v>0</v>
          </cell>
          <cell r="D298">
            <v>0</v>
          </cell>
          <cell r="E298">
            <v>53000</v>
          </cell>
          <cell r="F298">
            <v>53000</v>
          </cell>
          <cell r="G298">
            <v>15000</v>
          </cell>
          <cell r="H298">
            <v>15000</v>
          </cell>
          <cell r="I298">
            <v>68000</v>
          </cell>
          <cell r="J298">
            <v>68000</v>
          </cell>
          <cell r="K298">
            <v>68000</v>
          </cell>
          <cell r="L298">
            <v>68000</v>
          </cell>
          <cell r="M298">
            <v>0</v>
          </cell>
          <cell r="N298">
            <v>0</v>
          </cell>
        </row>
        <row r="299">
          <cell r="A299" t="str">
            <v>7711</v>
          </cell>
          <cell r="B299" t="str">
            <v>COLECTARE VENIT. DOBANZI</v>
          </cell>
          <cell r="C299">
            <v>0</v>
          </cell>
          <cell r="D299">
            <v>0</v>
          </cell>
          <cell r="E299">
            <v>1566135</v>
          </cell>
          <cell r="F299">
            <v>1566135</v>
          </cell>
          <cell r="G299">
            <v>0</v>
          </cell>
          <cell r="H299">
            <v>0</v>
          </cell>
          <cell r="I299">
            <v>1566135</v>
          </cell>
          <cell r="J299">
            <v>1566135</v>
          </cell>
          <cell r="K299">
            <v>1566135</v>
          </cell>
          <cell r="L299">
            <v>1566135</v>
          </cell>
          <cell r="M299">
            <v>0</v>
          </cell>
          <cell r="N299">
            <v>0</v>
          </cell>
        </row>
        <row r="300">
          <cell r="A300" t="str">
            <v>7718</v>
          </cell>
          <cell r="B300" t="str">
            <v>ALTE VEN.EXC.-OP.DE GEST</v>
          </cell>
          <cell r="C300">
            <v>0</v>
          </cell>
          <cell r="D300">
            <v>0</v>
          </cell>
          <cell r="E300">
            <v>5593715100.1300001</v>
          </cell>
          <cell r="F300">
            <v>5593715100.1300001</v>
          </cell>
          <cell r="G300">
            <v>52366624</v>
          </cell>
          <cell r="H300">
            <v>52366624</v>
          </cell>
          <cell r="I300">
            <v>5646081724.1300001</v>
          </cell>
          <cell r="J300">
            <v>5646081724.1300001</v>
          </cell>
          <cell r="K300">
            <v>5646081724.1300001</v>
          </cell>
          <cell r="L300">
            <v>5646081724.1300001</v>
          </cell>
          <cell r="M300">
            <v>0</v>
          </cell>
          <cell r="N300">
            <v>0</v>
          </cell>
        </row>
        <row r="301">
          <cell r="A301" t="str">
            <v>7721</v>
          </cell>
          <cell r="B301" t="str">
            <v>VEN.DIN CEDAREA ACTIV.</v>
          </cell>
          <cell r="C301">
            <v>0</v>
          </cell>
          <cell r="D301">
            <v>0</v>
          </cell>
          <cell r="E301">
            <v>404427983</v>
          </cell>
          <cell r="F301">
            <v>404427983</v>
          </cell>
          <cell r="G301">
            <v>2697776</v>
          </cell>
          <cell r="H301">
            <v>2697776</v>
          </cell>
          <cell r="I301">
            <v>407125759</v>
          </cell>
          <cell r="J301">
            <v>407125759</v>
          </cell>
          <cell r="K301">
            <v>407125759</v>
          </cell>
          <cell r="L301">
            <v>407125759</v>
          </cell>
          <cell r="M301">
            <v>0</v>
          </cell>
          <cell r="N301">
            <v>0</v>
          </cell>
        </row>
        <row r="302">
          <cell r="A302" t="str">
            <v>7727</v>
          </cell>
          <cell r="B302" t="str">
            <v>SUBV.INVEST.VIRATE VENIT</v>
          </cell>
          <cell r="C302">
            <v>0</v>
          </cell>
          <cell r="D302">
            <v>0</v>
          </cell>
          <cell r="E302">
            <v>116803482</v>
          </cell>
          <cell r="F302">
            <v>116803482</v>
          </cell>
          <cell r="G302">
            <v>19500011</v>
          </cell>
          <cell r="H302">
            <v>19500011</v>
          </cell>
          <cell r="I302">
            <v>136303493</v>
          </cell>
          <cell r="J302">
            <v>136303493</v>
          </cell>
          <cell r="K302">
            <v>136303493</v>
          </cell>
          <cell r="L302">
            <v>136303493</v>
          </cell>
          <cell r="M302">
            <v>0</v>
          </cell>
          <cell r="N302">
            <v>0</v>
          </cell>
        </row>
        <row r="303">
          <cell r="A303" t="str">
            <v>77281</v>
          </cell>
          <cell r="B303" t="str">
            <v>ALTE VEN-MF.AMORT.INTG.</v>
          </cell>
          <cell r="C303">
            <v>0</v>
          </cell>
          <cell r="D303">
            <v>0</v>
          </cell>
          <cell r="E303">
            <v>62912648</v>
          </cell>
          <cell r="F303">
            <v>62912648</v>
          </cell>
          <cell r="G303">
            <v>0</v>
          </cell>
          <cell r="H303">
            <v>0</v>
          </cell>
          <cell r="I303">
            <v>62912648</v>
          </cell>
          <cell r="J303">
            <v>62912648</v>
          </cell>
          <cell r="K303">
            <v>62912648</v>
          </cell>
          <cell r="L303">
            <v>62912648</v>
          </cell>
          <cell r="M303">
            <v>0</v>
          </cell>
          <cell r="N303">
            <v>0</v>
          </cell>
        </row>
        <row r="304">
          <cell r="A304" t="str">
            <v>77282</v>
          </cell>
          <cell r="B304" t="str">
            <v>ALTE VENIT.-MF.NEAM.INTG</v>
          </cell>
          <cell r="C304">
            <v>0</v>
          </cell>
          <cell r="D304">
            <v>0</v>
          </cell>
          <cell r="E304">
            <v>396900</v>
          </cell>
          <cell r="F304">
            <v>396900</v>
          </cell>
          <cell r="G304">
            <v>2337000</v>
          </cell>
          <cell r="H304">
            <v>2337000</v>
          </cell>
          <cell r="I304">
            <v>2733900</v>
          </cell>
          <cell r="J304">
            <v>2733900</v>
          </cell>
          <cell r="K304">
            <v>2733900</v>
          </cell>
          <cell r="L304">
            <v>2733900</v>
          </cell>
          <cell r="M304">
            <v>0</v>
          </cell>
          <cell r="N304">
            <v>0</v>
          </cell>
        </row>
        <row r="305">
          <cell r="A305" t="str">
            <v>7814</v>
          </cell>
          <cell r="B305" t="str">
            <v>VEN.PROVIZ.-ACTIV-CIRCUL</v>
          </cell>
          <cell r="C305">
            <v>0</v>
          </cell>
          <cell r="D305">
            <v>0</v>
          </cell>
          <cell r="E305">
            <v>10209069</v>
          </cell>
          <cell r="F305">
            <v>10209069</v>
          </cell>
          <cell r="G305">
            <v>0</v>
          </cell>
          <cell r="H305">
            <v>0</v>
          </cell>
          <cell r="I305">
            <v>10209069</v>
          </cell>
          <cell r="J305">
            <v>10209069</v>
          </cell>
          <cell r="K305">
            <v>10209069</v>
          </cell>
          <cell r="L305">
            <v>10209069</v>
          </cell>
          <cell r="M305">
            <v>0</v>
          </cell>
          <cell r="N305">
            <v>0</v>
          </cell>
        </row>
        <row r="306">
          <cell r="A306" t="str">
            <v>7862</v>
          </cell>
          <cell r="B306" t="str">
            <v>VEN.PROV.PT RISC+CHELT</v>
          </cell>
          <cell r="C306">
            <v>0</v>
          </cell>
          <cell r="D306">
            <v>0</v>
          </cell>
          <cell r="E306">
            <v>9259852401</v>
          </cell>
          <cell r="F306">
            <v>9259852401</v>
          </cell>
          <cell r="G306">
            <v>0</v>
          </cell>
          <cell r="H306">
            <v>0</v>
          </cell>
          <cell r="I306">
            <v>9259852401</v>
          </cell>
          <cell r="J306">
            <v>9259852401</v>
          </cell>
          <cell r="K306">
            <v>9259852401</v>
          </cell>
          <cell r="L306">
            <v>9259852401</v>
          </cell>
          <cell r="M306">
            <v>0</v>
          </cell>
          <cell r="N306">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GRPHDATA"/>
      <sheetName val="grph_data"/>
      <sheetName val="Pen_Ex"/>
      <sheetName val="AssetsToPBO"/>
      <sheetName val="MRVA_MVA"/>
      <sheetName val="Stock"/>
      <sheetName val="Contrib_Alts"/>
      <sheetName val="Terms"/>
      <sheetName val="Pop_Trends"/>
      <sheetName val="Age_Dist"/>
      <sheetName val="Svc_Dist"/>
      <sheetName val="Sal_Dist"/>
      <sheetName val="Age_Dist2"/>
      <sheetName val="Svc_Dist2"/>
      <sheetName val="Sal_Dist2"/>
      <sheetName val="Div. demographic.PopulationSiz "/>
      <sheetName val="Div. demographic"/>
      <sheetName val="Ret. age&amp;svc trends"/>
      <sheetName val="Ratio ben to earnings"/>
      <sheetName val="LumpSum"/>
      <sheetName val="CSCCincSKR"/>
      <sheetName val="Bridge AOP"/>
    </sheetNames>
    <sheetDataSet>
      <sheetData sheetId="0">
        <row r="5">
          <cell r="D5">
            <v>1993</v>
          </cell>
        </row>
      </sheetData>
      <sheetData sheetId="1"/>
      <sheetData sheetId="2" refreshError="1">
        <row r="5">
          <cell r="D5">
            <v>1993</v>
          </cell>
          <cell r="E5">
            <v>6.4</v>
          </cell>
          <cell r="F5">
            <v>5.3</v>
          </cell>
          <cell r="AB5" t="str">
            <v>0-24</v>
          </cell>
          <cell r="AC5">
            <v>1.7100000000000001E-2</v>
          </cell>
          <cell r="AD5">
            <v>5.1347365598605713E-2</v>
          </cell>
          <cell r="AE5">
            <v>1.7100000000000001E-2</v>
          </cell>
          <cell r="AF5">
            <v>5.1347365598605713E-2</v>
          </cell>
          <cell r="AH5" t="str">
            <v>0-4</v>
          </cell>
          <cell r="AI5">
            <v>0.3221</v>
          </cell>
          <cell r="AJ5">
            <v>0.40536264914867942</v>
          </cell>
          <cell r="AK5">
            <v>0.3221</v>
          </cell>
          <cell r="AL5">
            <v>0.40536264914867942</v>
          </cell>
        </row>
        <row r="6">
          <cell r="D6">
            <v>1994</v>
          </cell>
          <cell r="E6">
            <v>14</v>
          </cell>
          <cell r="F6">
            <v>11.7</v>
          </cell>
          <cell r="AB6" t="str">
            <v>25-29</v>
          </cell>
          <cell r="AC6">
            <v>8.2600000000000007E-2</v>
          </cell>
          <cell r="AD6">
            <v>0.11114090360638156</v>
          </cell>
          <cell r="AE6">
            <v>9.9700000000000011E-2</v>
          </cell>
          <cell r="AF6">
            <v>0.16248826920498727</v>
          </cell>
          <cell r="AH6" t="str">
            <v>5-9</v>
          </cell>
          <cell r="AI6">
            <v>0.2233</v>
          </cell>
          <cell r="AJ6">
            <v>0.22271081914465746</v>
          </cell>
          <cell r="AK6">
            <v>0.5454</v>
          </cell>
          <cell r="AL6">
            <v>0.62807346829333688</v>
          </cell>
        </row>
        <row r="7">
          <cell r="A7">
            <v>1998</v>
          </cell>
          <cell r="B7">
            <v>70.599999999999994</v>
          </cell>
          <cell r="C7">
            <v>7.2</v>
          </cell>
          <cell r="D7">
            <v>1995</v>
          </cell>
          <cell r="E7">
            <v>35.700000000000003</v>
          </cell>
          <cell r="F7">
            <v>19.399999999999999</v>
          </cell>
          <cell r="AB7" t="str">
            <v>30-34</v>
          </cell>
          <cell r="AC7">
            <v>0.16650000000000001</v>
          </cell>
          <cell r="AD7">
            <v>0.14924252580774902</v>
          </cell>
          <cell r="AE7">
            <v>0.26619999999999999</v>
          </cell>
          <cell r="AF7">
            <v>0.31173079501273626</v>
          </cell>
          <cell r="AH7" t="str">
            <v>10-14</v>
          </cell>
          <cell r="AI7">
            <v>0.19020000000000001</v>
          </cell>
          <cell r="AJ7">
            <v>0.13527282477543906</v>
          </cell>
          <cell r="AK7">
            <v>0.73560000000000003</v>
          </cell>
          <cell r="AL7">
            <v>0.76334629306877599</v>
          </cell>
        </row>
        <row r="8">
          <cell r="A8">
            <v>1999</v>
          </cell>
          <cell r="B8">
            <v>108</v>
          </cell>
          <cell r="C8">
            <v>6.8</v>
          </cell>
          <cell r="D8">
            <v>1996</v>
          </cell>
          <cell r="E8">
            <v>88.5</v>
          </cell>
          <cell r="F8">
            <v>14.7</v>
          </cell>
          <cell r="AB8" t="str">
            <v>35-39</v>
          </cell>
          <cell r="AC8">
            <v>0.215</v>
          </cell>
          <cell r="AD8">
            <v>0.17975599946373508</v>
          </cell>
          <cell r="AE8">
            <v>0.48119999999999996</v>
          </cell>
          <cell r="AF8">
            <v>0.49148679447647137</v>
          </cell>
          <cell r="AH8" t="str">
            <v>15-19</v>
          </cell>
          <cell r="AI8">
            <v>0.13120000000000001</v>
          </cell>
          <cell r="AJ8">
            <v>8.6016892344818338E-2</v>
          </cell>
          <cell r="AK8">
            <v>0.86680000000000001</v>
          </cell>
          <cell r="AL8">
            <v>0.84936318541359435</v>
          </cell>
        </row>
        <row r="9">
          <cell r="D9">
            <v>1997</v>
          </cell>
          <cell r="E9">
            <v>37</v>
          </cell>
          <cell r="F9">
            <v>6.3</v>
          </cell>
          <cell r="AB9" t="str">
            <v>40-44</v>
          </cell>
          <cell r="AC9">
            <v>0.1993</v>
          </cell>
          <cell r="AD9">
            <v>0.17927336104035393</v>
          </cell>
          <cell r="AE9">
            <v>0.68049999999999999</v>
          </cell>
          <cell r="AF9">
            <v>0.67076015551682533</v>
          </cell>
          <cell r="AH9" t="str">
            <v>20-24</v>
          </cell>
          <cell r="AI9">
            <v>8.3299999999999999E-2</v>
          </cell>
          <cell r="AJ9">
            <v>8.7491620860705194E-2</v>
          </cell>
          <cell r="AK9">
            <v>0.95010000000000006</v>
          </cell>
          <cell r="AL9">
            <v>0.93685480627429951</v>
          </cell>
        </row>
        <row r="10">
          <cell r="D10">
            <v>1998</v>
          </cell>
          <cell r="E10">
            <v>15</v>
          </cell>
          <cell r="F10">
            <v>0</v>
          </cell>
          <cell r="AB10" t="str">
            <v>45-49</v>
          </cell>
          <cell r="AC10">
            <v>0.1406</v>
          </cell>
          <cell r="AD10">
            <v>0.14653438798766591</v>
          </cell>
          <cell r="AE10">
            <v>0.82109999999999994</v>
          </cell>
          <cell r="AF10">
            <v>0.81729454350449127</v>
          </cell>
          <cell r="AH10" t="str">
            <v>25-29</v>
          </cell>
          <cell r="AI10">
            <v>3.4099999999999998E-2</v>
          </cell>
          <cell r="AJ10">
            <v>4.4912186620190371E-2</v>
          </cell>
          <cell r="AK10">
            <v>0.98420000000000007</v>
          </cell>
          <cell r="AL10">
            <v>0.98176699289448988</v>
          </cell>
        </row>
        <row r="11">
          <cell r="AB11" t="str">
            <v>50-54</v>
          </cell>
          <cell r="AC11">
            <v>0.1032</v>
          </cell>
          <cell r="AD11">
            <v>0.10044241855476606</v>
          </cell>
          <cell r="AE11">
            <v>0.9242999999999999</v>
          </cell>
          <cell r="AF11">
            <v>0.91773696205925737</v>
          </cell>
          <cell r="AH11" t="str">
            <v>30-34</v>
          </cell>
          <cell r="AI11">
            <v>1.26E-2</v>
          </cell>
          <cell r="AJ11">
            <v>1.4345086472717523E-2</v>
          </cell>
          <cell r="AK11">
            <v>0.99680000000000013</v>
          </cell>
          <cell r="AL11">
            <v>0.99611207936720736</v>
          </cell>
        </row>
        <row r="12">
          <cell r="AB12" t="str">
            <v>55-59</v>
          </cell>
          <cell r="AC12">
            <v>5.0299999999999997E-2</v>
          </cell>
          <cell r="AD12">
            <v>5.456495508781338E-2</v>
          </cell>
          <cell r="AE12">
            <v>0.97459999999999991</v>
          </cell>
          <cell r="AF12">
            <v>0.9723019171470707</v>
          </cell>
          <cell r="AH12" t="str">
            <v>35-39</v>
          </cell>
          <cell r="AI12">
            <v>3.0999999999999999E-3</v>
          </cell>
          <cell r="AJ12">
            <v>3.0298967690038877E-3</v>
          </cell>
          <cell r="AK12">
            <v>0.99990000000000012</v>
          </cell>
          <cell r="AL12">
            <v>0.99914197613621125</v>
          </cell>
        </row>
        <row r="13">
          <cell r="AB13" t="str">
            <v>60 &amp; over</v>
          </cell>
          <cell r="AC13">
            <v>2.5399999999999999E-2</v>
          </cell>
          <cell r="AD13">
            <v>2.7698082852929348E-2</v>
          </cell>
          <cell r="AE13">
            <v>0.99999999999999989</v>
          </cell>
          <cell r="AF13">
            <v>1</v>
          </cell>
          <cell r="AH13" t="str">
            <v>40 &amp; over</v>
          </cell>
          <cell r="AI13">
            <v>1.1999999999999999E-3</v>
          </cell>
          <cell r="AJ13">
            <v>1E-3</v>
          </cell>
          <cell r="AK13">
            <v>1.0011000000000001</v>
          </cell>
          <cell r="AL13">
            <v>1.0001419761362111</v>
          </cell>
        </row>
        <row r="17">
          <cell r="AC17">
            <v>2000</v>
          </cell>
        </row>
        <row r="18">
          <cell r="AC18" t="str">
            <v>Age distribution</v>
          </cell>
          <cell r="AE18" t="str">
            <v>Cumulative totals</v>
          </cell>
        </row>
        <row r="19">
          <cell r="AC19" t="str">
            <v>SAL</v>
          </cell>
          <cell r="AE19" t="str">
            <v>SAL</v>
          </cell>
          <cell r="AJ19" t="str">
            <v>Other</v>
          </cell>
          <cell r="AL19" t="str">
            <v>Other</v>
          </cell>
        </row>
        <row r="21">
          <cell r="AC21">
            <v>1.41E-2</v>
          </cell>
          <cell r="AE21">
            <v>1.41E-2</v>
          </cell>
          <cell r="AJ21">
            <v>0.42599999999999999</v>
          </cell>
          <cell r="AL21">
            <v>0.42599999999999999</v>
          </cell>
        </row>
        <row r="22">
          <cell r="AC22">
            <v>9.0899999999999995E-2</v>
          </cell>
          <cell r="AE22">
            <v>0.105</v>
          </cell>
          <cell r="AJ22">
            <v>0.23200000000000001</v>
          </cell>
          <cell r="AL22">
            <v>0.65800000000000003</v>
          </cell>
        </row>
        <row r="23">
          <cell r="AC23">
            <v>0.16969999999999999</v>
          </cell>
          <cell r="AE23">
            <v>0.2747</v>
          </cell>
          <cell r="AJ23">
            <v>0.126</v>
          </cell>
          <cell r="AL23">
            <v>0.78400000000000003</v>
          </cell>
        </row>
        <row r="24">
          <cell r="AC24">
            <v>0.2271</v>
          </cell>
          <cell r="AE24">
            <v>0.50180000000000002</v>
          </cell>
          <cell r="AJ24">
            <v>0.09</v>
          </cell>
          <cell r="AL24">
            <v>0.874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jan"/>
      <sheetName val="feb"/>
      <sheetName val="mar"/>
      <sheetName val="apr"/>
      <sheetName val="may"/>
      <sheetName val="jun"/>
      <sheetName val="Sheet7"/>
      <sheetName val="Sheet4"/>
    </sheetNames>
    <sheetDataSet>
      <sheetData sheetId="0" refreshError="1">
        <row r="3">
          <cell r="A3" t="str">
            <v>TOTAL:</v>
          </cell>
          <cell r="B3">
            <v>1073947683240890</v>
          </cell>
          <cell r="C3">
            <v>1073947683240890</v>
          </cell>
          <cell r="D3">
            <v>0</v>
          </cell>
          <cell r="E3">
            <v>420172737607321</v>
          </cell>
          <cell r="F3">
            <v>420172737608436</v>
          </cell>
          <cell r="G3">
            <v>-1115</v>
          </cell>
        </row>
        <row r="4">
          <cell r="A4">
            <v>101</v>
          </cell>
          <cell r="B4">
            <v>1440858653803</v>
          </cell>
          <cell r="C4">
            <v>0</v>
          </cell>
          <cell r="D4">
            <v>1440858653803</v>
          </cell>
          <cell r="E4">
            <v>2054640169068</v>
          </cell>
          <cell r="F4">
            <v>0</v>
          </cell>
          <cell r="G4">
            <v>2054640169068</v>
          </cell>
        </row>
        <row r="5">
          <cell r="A5">
            <v>109</v>
          </cell>
          <cell r="B5">
            <v>0</v>
          </cell>
          <cell r="C5">
            <v>0</v>
          </cell>
          <cell r="D5">
            <v>0</v>
          </cell>
          <cell r="E5">
            <v>8520285081</v>
          </cell>
          <cell r="F5">
            <v>0</v>
          </cell>
          <cell r="G5">
            <v>8520285081</v>
          </cell>
        </row>
        <row r="6">
          <cell r="A6">
            <v>1111</v>
          </cell>
          <cell r="B6">
            <v>9765551019958</v>
          </cell>
          <cell r="C6">
            <v>0</v>
          </cell>
          <cell r="D6">
            <v>9765551019958</v>
          </cell>
          <cell r="E6">
            <v>6753164095642</v>
          </cell>
          <cell r="F6">
            <v>0</v>
          </cell>
          <cell r="G6">
            <v>6753164095642</v>
          </cell>
        </row>
        <row r="7">
          <cell r="A7">
            <v>1113</v>
          </cell>
          <cell r="B7">
            <v>13690000000000</v>
          </cell>
          <cell r="C7">
            <v>0</v>
          </cell>
          <cell r="D7">
            <v>13690000000000</v>
          </cell>
          <cell r="E7">
            <v>0</v>
          </cell>
          <cell r="F7">
            <v>0</v>
          </cell>
          <cell r="G7">
            <v>0</v>
          </cell>
        </row>
        <row r="8">
          <cell r="A8">
            <v>1114</v>
          </cell>
          <cell r="B8">
            <v>207785038351</v>
          </cell>
          <cell r="C8">
            <v>0</v>
          </cell>
          <cell r="D8">
            <v>207785038351</v>
          </cell>
          <cell r="E8">
            <v>0</v>
          </cell>
          <cell r="F8">
            <v>0</v>
          </cell>
          <cell r="G8">
            <v>0</v>
          </cell>
        </row>
        <row r="9">
          <cell r="A9">
            <v>1171</v>
          </cell>
          <cell r="B9">
            <v>806670556372</v>
          </cell>
          <cell r="C9">
            <v>0</v>
          </cell>
          <cell r="D9">
            <v>806670556372</v>
          </cell>
          <cell r="E9">
            <v>2803786021</v>
          </cell>
          <cell r="F9">
            <v>0</v>
          </cell>
          <cell r="G9">
            <v>2803786021</v>
          </cell>
        </row>
        <row r="10">
          <cell r="A10">
            <v>121</v>
          </cell>
          <cell r="B10">
            <v>0</v>
          </cell>
          <cell r="C10">
            <v>0</v>
          </cell>
          <cell r="D10">
            <v>0</v>
          </cell>
          <cell r="E10">
            <v>594429675795</v>
          </cell>
          <cell r="F10">
            <v>0</v>
          </cell>
          <cell r="G10">
            <v>594429675795</v>
          </cell>
        </row>
        <row r="11">
          <cell r="A11">
            <v>122</v>
          </cell>
          <cell r="B11">
            <v>0</v>
          </cell>
          <cell r="C11">
            <v>1476989630</v>
          </cell>
          <cell r="D11">
            <v>-1476989630</v>
          </cell>
          <cell r="E11">
            <v>0</v>
          </cell>
          <cell r="F11">
            <v>807744607348</v>
          </cell>
          <cell r="G11">
            <v>-807744607348</v>
          </cell>
        </row>
        <row r="12">
          <cell r="A12">
            <v>1271</v>
          </cell>
          <cell r="B12">
            <v>0</v>
          </cell>
          <cell r="C12">
            <v>0</v>
          </cell>
          <cell r="D12">
            <v>0</v>
          </cell>
          <cell r="E12">
            <v>0</v>
          </cell>
          <cell r="F12">
            <v>0</v>
          </cell>
          <cell r="G12">
            <v>0</v>
          </cell>
        </row>
        <row r="13">
          <cell r="A13">
            <v>1272</v>
          </cell>
          <cell r="B13">
            <v>0</v>
          </cell>
          <cell r="C13">
            <v>318963474</v>
          </cell>
          <cell r="D13">
            <v>-318963474</v>
          </cell>
          <cell r="E13">
            <v>0</v>
          </cell>
          <cell r="F13">
            <v>0</v>
          </cell>
          <cell r="G13">
            <v>0</v>
          </cell>
        </row>
        <row r="14">
          <cell r="A14">
            <v>1311</v>
          </cell>
          <cell r="B14">
            <v>0</v>
          </cell>
          <cell r="C14">
            <v>0</v>
          </cell>
          <cell r="D14">
            <v>0</v>
          </cell>
          <cell r="E14">
            <v>0</v>
          </cell>
          <cell r="F14">
            <v>0</v>
          </cell>
          <cell r="G14">
            <v>0</v>
          </cell>
        </row>
        <row r="15">
          <cell r="A15">
            <v>1312</v>
          </cell>
          <cell r="B15">
            <v>55000000000</v>
          </cell>
          <cell r="C15">
            <v>0</v>
          </cell>
          <cell r="D15">
            <v>55000000000</v>
          </cell>
          <cell r="E15">
            <v>9408006000608</v>
          </cell>
          <cell r="F15">
            <v>0</v>
          </cell>
          <cell r="G15">
            <v>9408006000608</v>
          </cell>
        </row>
        <row r="16">
          <cell r="A16">
            <v>1313</v>
          </cell>
          <cell r="B16">
            <v>0</v>
          </cell>
          <cell r="C16">
            <v>0</v>
          </cell>
          <cell r="D16">
            <v>0</v>
          </cell>
          <cell r="E16">
            <v>883360034163</v>
          </cell>
          <cell r="F16">
            <v>0</v>
          </cell>
          <cell r="G16">
            <v>883360034163</v>
          </cell>
        </row>
        <row r="17">
          <cell r="A17">
            <v>1317</v>
          </cell>
          <cell r="B17">
            <v>397083333</v>
          </cell>
          <cell r="C17">
            <v>0</v>
          </cell>
          <cell r="D17">
            <v>397083333</v>
          </cell>
          <cell r="E17">
            <v>17092859439</v>
          </cell>
          <cell r="F17">
            <v>0</v>
          </cell>
          <cell r="G17">
            <v>17092859439</v>
          </cell>
        </row>
        <row r="18">
          <cell r="A18">
            <v>1321</v>
          </cell>
          <cell r="B18">
            <v>0</v>
          </cell>
          <cell r="C18">
            <v>0</v>
          </cell>
          <cell r="D18">
            <v>0</v>
          </cell>
          <cell r="E18">
            <v>0</v>
          </cell>
          <cell r="F18">
            <v>0</v>
          </cell>
          <cell r="G18">
            <v>0</v>
          </cell>
        </row>
        <row r="19">
          <cell r="A19">
            <v>1322</v>
          </cell>
          <cell r="B19">
            <v>0</v>
          </cell>
          <cell r="C19">
            <v>98000000000</v>
          </cell>
          <cell r="D19">
            <v>-98000000000</v>
          </cell>
          <cell r="E19">
            <v>0</v>
          </cell>
          <cell r="F19">
            <v>111379755000</v>
          </cell>
          <cell r="G19">
            <v>-111379755000</v>
          </cell>
        </row>
        <row r="20">
          <cell r="A20">
            <v>1323</v>
          </cell>
          <cell r="B20">
            <v>0</v>
          </cell>
          <cell r="C20">
            <v>0</v>
          </cell>
          <cell r="D20">
            <v>0</v>
          </cell>
          <cell r="E20">
            <v>0</v>
          </cell>
          <cell r="F20">
            <v>66737181414</v>
          </cell>
          <cell r="G20">
            <v>-66737181414</v>
          </cell>
        </row>
        <row r="21">
          <cell r="A21">
            <v>1327</v>
          </cell>
          <cell r="B21">
            <v>0</v>
          </cell>
          <cell r="C21">
            <v>181555556</v>
          </cell>
          <cell r="D21">
            <v>-181555556</v>
          </cell>
          <cell r="E21">
            <v>0</v>
          </cell>
          <cell r="F21">
            <v>447080636</v>
          </cell>
          <cell r="G21">
            <v>-447080636</v>
          </cell>
        </row>
        <row r="22">
          <cell r="A22">
            <v>1412</v>
          </cell>
          <cell r="B22">
            <v>14166666660</v>
          </cell>
          <cell r="C22">
            <v>0</v>
          </cell>
          <cell r="D22">
            <v>14166666660</v>
          </cell>
          <cell r="E22">
            <v>0</v>
          </cell>
          <cell r="F22">
            <v>0</v>
          </cell>
          <cell r="G22">
            <v>0</v>
          </cell>
        </row>
        <row r="23">
          <cell r="A23">
            <v>1417</v>
          </cell>
          <cell r="B23">
            <v>623923611</v>
          </cell>
          <cell r="C23">
            <v>0</v>
          </cell>
          <cell r="D23">
            <v>623923611</v>
          </cell>
          <cell r="E23">
            <v>0</v>
          </cell>
          <cell r="F23">
            <v>0</v>
          </cell>
          <cell r="G23">
            <v>0</v>
          </cell>
        </row>
        <row r="24">
          <cell r="A24">
            <v>1421</v>
          </cell>
          <cell r="B24">
            <v>0</v>
          </cell>
          <cell r="C24">
            <v>0</v>
          </cell>
          <cell r="D24">
            <v>0</v>
          </cell>
          <cell r="E24">
            <v>0</v>
          </cell>
          <cell r="F24">
            <v>0</v>
          </cell>
          <cell r="G24">
            <v>0</v>
          </cell>
        </row>
        <row r="25">
          <cell r="A25">
            <v>1423</v>
          </cell>
          <cell r="B25">
            <v>0</v>
          </cell>
          <cell r="C25">
            <v>0</v>
          </cell>
          <cell r="D25">
            <v>0</v>
          </cell>
          <cell r="E25">
            <v>0</v>
          </cell>
          <cell r="F25">
            <v>4556545686393</v>
          </cell>
          <cell r="G25">
            <v>-4556545686393</v>
          </cell>
        </row>
        <row r="26">
          <cell r="A26">
            <v>1427</v>
          </cell>
          <cell r="B26">
            <v>0</v>
          </cell>
          <cell r="C26">
            <v>0</v>
          </cell>
          <cell r="D26">
            <v>0</v>
          </cell>
          <cell r="E26">
            <v>0</v>
          </cell>
          <cell r="F26">
            <v>95964543994</v>
          </cell>
          <cell r="G26">
            <v>-95964543994</v>
          </cell>
        </row>
        <row r="27">
          <cell r="A27">
            <v>1611</v>
          </cell>
          <cell r="B27">
            <v>18336943997</v>
          </cell>
          <cell r="C27">
            <v>0</v>
          </cell>
          <cell r="D27">
            <v>18336943997</v>
          </cell>
          <cell r="E27">
            <v>14311131690</v>
          </cell>
          <cell r="F27">
            <v>0</v>
          </cell>
          <cell r="G27">
            <v>14311131690</v>
          </cell>
        </row>
        <row r="28">
          <cell r="A28">
            <v>1621</v>
          </cell>
          <cell r="B28">
            <v>0</v>
          </cell>
          <cell r="C28">
            <v>256975580037</v>
          </cell>
          <cell r="D28">
            <v>-256975580037</v>
          </cell>
          <cell r="E28">
            <v>0</v>
          </cell>
          <cell r="F28">
            <v>83662461337</v>
          </cell>
          <cell r="G28">
            <v>-83662461337</v>
          </cell>
        </row>
        <row r="29">
          <cell r="A29">
            <v>20111</v>
          </cell>
          <cell r="B29">
            <v>483065882281</v>
          </cell>
          <cell r="C29">
            <v>0</v>
          </cell>
          <cell r="D29">
            <v>483065882281</v>
          </cell>
          <cell r="E29">
            <v>0</v>
          </cell>
          <cell r="F29">
            <v>0</v>
          </cell>
          <cell r="G29">
            <v>0</v>
          </cell>
        </row>
        <row r="30">
          <cell r="A30">
            <v>20112</v>
          </cell>
          <cell r="B30">
            <v>7012500000</v>
          </cell>
          <cell r="C30">
            <v>0</v>
          </cell>
          <cell r="D30">
            <v>7012500000</v>
          </cell>
          <cell r="E30">
            <v>144947823159</v>
          </cell>
          <cell r="F30">
            <v>0</v>
          </cell>
          <cell r="G30">
            <v>144947823159</v>
          </cell>
        </row>
        <row r="31">
          <cell r="A31">
            <v>2017</v>
          </cell>
          <cell r="B31">
            <v>351132668</v>
          </cell>
          <cell r="C31">
            <v>0</v>
          </cell>
          <cell r="D31">
            <v>351132668</v>
          </cell>
          <cell r="E31">
            <v>0</v>
          </cell>
          <cell r="F31">
            <v>0</v>
          </cell>
          <cell r="G31">
            <v>0</v>
          </cell>
        </row>
        <row r="32">
          <cell r="A32">
            <v>20211</v>
          </cell>
          <cell r="B32">
            <v>0</v>
          </cell>
          <cell r="C32">
            <v>0</v>
          </cell>
          <cell r="D32">
            <v>0</v>
          </cell>
          <cell r="E32">
            <v>0</v>
          </cell>
          <cell r="F32">
            <v>0</v>
          </cell>
          <cell r="G32">
            <v>0</v>
          </cell>
        </row>
        <row r="33">
          <cell r="A33">
            <v>20212</v>
          </cell>
          <cell r="B33">
            <v>67905391200</v>
          </cell>
          <cell r="C33">
            <v>0</v>
          </cell>
          <cell r="D33">
            <v>67905391200</v>
          </cell>
          <cell r="E33">
            <v>513326758</v>
          </cell>
          <cell r="F33">
            <v>0</v>
          </cell>
          <cell r="G33">
            <v>513326758</v>
          </cell>
        </row>
        <row r="34">
          <cell r="A34">
            <v>20213</v>
          </cell>
          <cell r="B34">
            <v>30791435187</v>
          </cell>
          <cell r="C34">
            <v>0</v>
          </cell>
          <cell r="D34">
            <v>30791435187</v>
          </cell>
          <cell r="E34">
            <v>0</v>
          </cell>
          <cell r="F34">
            <v>0</v>
          </cell>
          <cell r="G34">
            <v>0</v>
          </cell>
        </row>
        <row r="35">
          <cell r="A35">
            <v>20214</v>
          </cell>
          <cell r="B35">
            <v>2741783040292</v>
          </cell>
          <cell r="C35">
            <v>0</v>
          </cell>
          <cell r="D35">
            <v>2741783040292</v>
          </cell>
          <cell r="E35">
            <v>4065037812294</v>
          </cell>
          <cell r="F35">
            <v>0</v>
          </cell>
          <cell r="G35">
            <v>4065037812294</v>
          </cell>
        </row>
        <row r="36">
          <cell r="A36">
            <v>20215</v>
          </cell>
          <cell r="B36">
            <v>5755386571166</v>
          </cell>
          <cell r="C36">
            <v>0</v>
          </cell>
          <cell r="D36">
            <v>5755386571166</v>
          </cell>
          <cell r="E36">
            <v>16919159944</v>
          </cell>
          <cell r="F36">
            <v>0</v>
          </cell>
          <cell r="G36">
            <v>16919159944</v>
          </cell>
        </row>
        <row r="37">
          <cell r="A37">
            <v>20216</v>
          </cell>
          <cell r="B37">
            <v>2402046703538</v>
          </cell>
          <cell r="C37">
            <v>0</v>
          </cell>
          <cell r="D37">
            <v>2402046703538</v>
          </cell>
          <cell r="E37">
            <v>1744129595142</v>
          </cell>
          <cell r="F37">
            <v>0</v>
          </cell>
          <cell r="G37">
            <v>1744129595142</v>
          </cell>
        </row>
        <row r="38">
          <cell r="A38">
            <v>20218</v>
          </cell>
          <cell r="B38">
            <v>0</v>
          </cell>
          <cell r="C38">
            <v>0</v>
          </cell>
          <cell r="D38">
            <v>0</v>
          </cell>
          <cell r="E38">
            <v>664136246182</v>
          </cell>
          <cell r="F38">
            <v>0</v>
          </cell>
          <cell r="G38">
            <v>664136246182</v>
          </cell>
        </row>
        <row r="39">
          <cell r="A39">
            <v>20219</v>
          </cell>
          <cell r="B39">
            <v>3221275112416</v>
          </cell>
          <cell r="C39">
            <v>0</v>
          </cell>
          <cell r="D39">
            <v>3221275112416</v>
          </cell>
          <cell r="E39">
            <v>9080870449</v>
          </cell>
          <cell r="F39">
            <v>0</v>
          </cell>
          <cell r="G39">
            <v>9080870449</v>
          </cell>
        </row>
        <row r="40">
          <cell r="A40">
            <v>2027</v>
          </cell>
          <cell r="B40">
            <v>474366803572</v>
          </cell>
          <cell r="C40">
            <v>0</v>
          </cell>
          <cell r="D40">
            <v>474366803572</v>
          </cell>
          <cell r="E40">
            <v>29844624480</v>
          </cell>
          <cell r="F40">
            <v>0</v>
          </cell>
          <cell r="G40">
            <v>29844624480</v>
          </cell>
        </row>
        <row r="41">
          <cell r="A41">
            <v>20311</v>
          </cell>
          <cell r="B41">
            <v>89519000000</v>
          </cell>
          <cell r="C41">
            <v>0</v>
          </cell>
          <cell r="D41">
            <v>89519000000</v>
          </cell>
          <cell r="E41">
            <v>0</v>
          </cell>
          <cell r="F41">
            <v>0</v>
          </cell>
          <cell r="G41">
            <v>0</v>
          </cell>
        </row>
        <row r="42">
          <cell r="A42">
            <v>20319</v>
          </cell>
          <cell r="B42">
            <v>1956327783593</v>
          </cell>
          <cell r="C42">
            <v>0</v>
          </cell>
          <cell r="D42">
            <v>1956327783593</v>
          </cell>
          <cell r="E42">
            <v>163569759324</v>
          </cell>
          <cell r="F42">
            <v>0</v>
          </cell>
          <cell r="G42">
            <v>163569759324</v>
          </cell>
        </row>
        <row r="43">
          <cell r="A43">
            <v>2037</v>
          </cell>
          <cell r="B43">
            <v>151853204424</v>
          </cell>
          <cell r="C43">
            <v>0</v>
          </cell>
          <cell r="D43">
            <v>151853204424</v>
          </cell>
          <cell r="E43">
            <v>1984918027</v>
          </cell>
          <cell r="F43">
            <v>0</v>
          </cell>
          <cell r="G43">
            <v>1984918027</v>
          </cell>
        </row>
        <row r="44">
          <cell r="A44">
            <v>2041</v>
          </cell>
          <cell r="B44">
            <v>1726524964668</v>
          </cell>
          <cell r="C44">
            <v>0</v>
          </cell>
          <cell r="D44">
            <v>1726524964668</v>
          </cell>
          <cell r="E44">
            <v>5807976605807</v>
          </cell>
          <cell r="F44">
            <v>0</v>
          </cell>
          <cell r="G44">
            <v>5807976605807</v>
          </cell>
        </row>
        <row r="45">
          <cell r="A45">
            <v>2047</v>
          </cell>
          <cell r="B45">
            <v>58520788569</v>
          </cell>
          <cell r="C45">
            <v>0</v>
          </cell>
          <cell r="D45">
            <v>58520788569</v>
          </cell>
          <cell r="E45">
            <v>143405639541</v>
          </cell>
          <cell r="F45">
            <v>0</v>
          </cell>
          <cell r="G45">
            <v>143405639541</v>
          </cell>
        </row>
        <row r="46">
          <cell r="A46">
            <v>2051</v>
          </cell>
          <cell r="B46">
            <v>357982244272</v>
          </cell>
          <cell r="C46">
            <v>0</v>
          </cell>
          <cell r="D46">
            <v>357982244272</v>
          </cell>
          <cell r="E46">
            <v>195119240589</v>
          </cell>
          <cell r="F46">
            <v>0</v>
          </cell>
          <cell r="G46">
            <v>195119240589</v>
          </cell>
        </row>
        <row r="47">
          <cell r="A47">
            <v>2052</v>
          </cell>
          <cell r="B47">
            <v>5023520000</v>
          </cell>
          <cell r="C47">
            <v>0</v>
          </cell>
          <cell r="D47">
            <v>5023520000</v>
          </cell>
          <cell r="E47">
            <v>0</v>
          </cell>
          <cell r="F47">
            <v>0</v>
          </cell>
          <cell r="G47">
            <v>0</v>
          </cell>
        </row>
        <row r="48">
          <cell r="A48">
            <v>2057</v>
          </cell>
          <cell r="B48">
            <v>21554552100</v>
          </cell>
          <cell r="C48">
            <v>0</v>
          </cell>
          <cell r="D48">
            <v>21554552100</v>
          </cell>
          <cell r="E48">
            <v>770610244</v>
          </cell>
          <cell r="F48">
            <v>0</v>
          </cell>
          <cell r="G48">
            <v>770610244</v>
          </cell>
        </row>
        <row r="49">
          <cell r="A49">
            <v>2061</v>
          </cell>
          <cell r="B49">
            <v>793127295284</v>
          </cell>
          <cell r="C49">
            <v>0</v>
          </cell>
          <cell r="D49">
            <v>793127295284</v>
          </cell>
          <cell r="E49">
            <v>544161575582</v>
          </cell>
          <cell r="F49">
            <v>0</v>
          </cell>
          <cell r="G49">
            <v>544161575582</v>
          </cell>
        </row>
        <row r="50">
          <cell r="A50">
            <v>2067</v>
          </cell>
          <cell r="B50">
            <v>14363876355</v>
          </cell>
          <cell r="C50">
            <v>0</v>
          </cell>
          <cell r="D50">
            <v>14363876355</v>
          </cell>
          <cell r="E50">
            <v>2508836872</v>
          </cell>
          <cell r="F50">
            <v>0</v>
          </cell>
          <cell r="G50">
            <v>2508836872</v>
          </cell>
        </row>
        <row r="51">
          <cell r="A51">
            <v>2511</v>
          </cell>
          <cell r="B51">
            <v>333636443</v>
          </cell>
          <cell r="C51">
            <v>10562165353550</v>
          </cell>
          <cell r="D51">
            <v>-10561831717107</v>
          </cell>
          <cell r="E51">
            <v>42021798</v>
          </cell>
          <cell r="F51">
            <v>13762285727188</v>
          </cell>
          <cell r="G51">
            <v>-13762243705390</v>
          </cell>
        </row>
        <row r="52">
          <cell r="A52">
            <v>25171</v>
          </cell>
          <cell r="B52">
            <v>0</v>
          </cell>
          <cell r="C52">
            <v>0</v>
          </cell>
          <cell r="D52">
            <v>0</v>
          </cell>
          <cell r="E52">
            <v>0</v>
          </cell>
          <cell r="F52">
            <v>0</v>
          </cell>
          <cell r="G52">
            <v>0</v>
          </cell>
        </row>
        <row r="53">
          <cell r="A53">
            <v>25172</v>
          </cell>
          <cell r="B53">
            <v>0</v>
          </cell>
          <cell r="C53">
            <v>44246349181</v>
          </cell>
          <cell r="D53">
            <v>-44246349181</v>
          </cell>
          <cell r="E53">
            <v>0</v>
          </cell>
          <cell r="F53">
            <v>10658269860</v>
          </cell>
          <cell r="G53">
            <v>-10658269860</v>
          </cell>
        </row>
        <row r="54">
          <cell r="A54">
            <v>25211</v>
          </cell>
          <cell r="B54">
            <v>0</v>
          </cell>
          <cell r="C54">
            <v>0</v>
          </cell>
          <cell r="D54">
            <v>0</v>
          </cell>
          <cell r="E54">
            <v>0</v>
          </cell>
          <cell r="F54">
            <v>1442005</v>
          </cell>
          <cell r="G54">
            <v>-1442005</v>
          </cell>
        </row>
        <row r="55">
          <cell r="A55">
            <v>25212</v>
          </cell>
          <cell r="B55">
            <v>0</v>
          </cell>
          <cell r="C55">
            <v>1402500002</v>
          </cell>
          <cell r="D55">
            <v>-1402500002</v>
          </cell>
          <cell r="E55">
            <v>0</v>
          </cell>
          <cell r="F55">
            <v>26232244619</v>
          </cell>
          <cell r="G55">
            <v>-26232244619</v>
          </cell>
        </row>
        <row r="56">
          <cell r="A56">
            <v>2531</v>
          </cell>
          <cell r="B56">
            <v>0</v>
          </cell>
          <cell r="C56">
            <v>42766950194</v>
          </cell>
          <cell r="D56">
            <v>-42766950194</v>
          </cell>
          <cell r="E56">
            <v>0</v>
          </cell>
          <cell r="F56">
            <v>642367</v>
          </cell>
          <cell r="G56">
            <v>-642367</v>
          </cell>
        </row>
        <row r="57">
          <cell r="A57">
            <v>2532</v>
          </cell>
          <cell r="B57">
            <v>0</v>
          </cell>
          <cell r="C57">
            <v>25024481855663</v>
          </cell>
          <cell r="D57">
            <v>-25024481855663</v>
          </cell>
          <cell r="E57">
            <v>0</v>
          </cell>
          <cell r="F57">
            <v>17169709223282</v>
          </cell>
          <cell r="G57">
            <v>-17169709223282</v>
          </cell>
        </row>
        <row r="58">
          <cell r="A58">
            <v>25331</v>
          </cell>
          <cell r="B58">
            <v>0</v>
          </cell>
          <cell r="C58">
            <v>4403046805</v>
          </cell>
          <cell r="D58">
            <v>-4403046805</v>
          </cell>
          <cell r="E58">
            <v>0</v>
          </cell>
          <cell r="F58">
            <v>449853986995</v>
          </cell>
          <cell r="G58">
            <v>-449853986995</v>
          </cell>
        </row>
        <row r="59">
          <cell r="A59">
            <v>25332</v>
          </cell>
          <cell r="B59">
            <v>0</v>
          </cell>
          <cell r="C59">
            <v>374714443273</v>
          </cell>
          <cell r="D59">
            <v>-374714443273</v>
          </cell>
          <cell r="E59">
            <v>0</v>
          </cell>
          <cell r="F59">
            <v>816498610991</v>
          </cell>
          <cell r="G59">
            <v>-816498610991</v>
          </cell>
        </row>
        <row r="60">
          <cell r="A60">
            <v>25333</v>
          </cell>
          <cell r="B60">
            <v>0</v>
          </cell>
          <cell r="C60">
            <v>7966093059</v>
          </cell>
          <cell r="D60">
            <v>-7966093059</v>
          </cell>
          <cell r="E60">
            <v>0</v>
          </cell>
          <cell r="F60">
            <v>0</v>
          </cell>
          <cell r="G60">
            <v>0</v>
          </cell>
        </row>
        <row r="61">
          <cell r="A61">
            <v>25334</v>
          </cell>
          <cell r="B61">
            <v>0</v>
          </cell>
          <cell r="C61">
            <v>0</v>
          </cell>
          <cell r="D61">
            <v>0</v>
          </cell>
          <cell r="E61">
            <v>0</v>
          </cell>
          <cell r="F61">
            <v>0</v>
          </cell>
          <cell r="G61">
            <v>0</v>
          </cell>
        </row>
        <row r="62">
          <cell r="A62">
            <v>25335</v>
          </cell>
          <cell r="B62">
            <v>0</v>
          </cell>
          <cell r="C62">
            <v>801558308197</v>
          </cell>
          <cell r="D62">
            <v>-801558308197</v>
          </cell>
          <cell r="E62">
            <v>0</v>
          </cell>
          <cell r="F62">
            <v>952566134</v>
          </cell>
          <cell r="G62">
            <v>-952566134</v>
          </cell>
        </row>
        <row r="63">
          <cell r="A63">
            <v>25336</v>
          </cell>
          <cell r="B63">
            <v>0</v>
          </cell>
          <cell r="C63">
            <v>2127936579979</v>
          </cell>
          <cell r="D63">
            <v>-2127936579979</v>
          </cell>
          <cell r="E63">
            <v>0</v>
          </cell>
          <cell r="F63">
            <v>1316147005364</v>
          </cell>
          <cell r="G63">
            <v>-1316147005364</v>
          </cell>
        </row>
        <row r="64">
          <cell r="A64">
            <v>2537</v>
          </cell>
          <cell r="B64">
            <v>0</v>
          </cell>
          <cell r="C64">
            <v>454955611586</v>
          </cell>
          <cell r="D64">
            <v>-454955611586</v>
          </cell>
          <cell r="E64">
            <v>0</v>
          </cell>
          <cell r="F64">
            <v>190806502909</v>
          </cell>
          <cell r="G64">
            <v>-190806502909</v>
          </cell>
        </row>
        <row r="65">
          <cell r="A65">
            <v>2541</v>
          </cell>
          <cell r="B65">
            <v>0</v>
          </cell>
          <cell r="C65">
            <v>4678154175000</v>
          </cell>
          <cell r="D65">
            <v>-4678154175000</v>
          </cell>
          <cell r="E65">
            <v>0</v>
          </cell>
          <cell r="F65">
            <v>631395070000</v>
          </cell>
          <cell r="G65">
            <v>-631395070000</v>
          </cell>
        </row>
        <row r="66">
          <cell r="A66">
            <v>2547</v>
          </cell>
          <cell r="B66">
            <v>0</v>
          </cell>
          <cell r="C66">
            <v>188044638398</v>
          </cell>
          <cell r="D66">
            <v>-188044638398</v>
          </cell>
          <cell r="E66">
            <v>0</v>
          </cell>
          <cell r="F66">
            <v>70520378</v>
          </cell>
          <cell r="G66">
            <v>-70520378</v>
          </cell>
        </row>
        <row r="67">
          <cell r="A67">
            <v>25510</v>
          </cell>
          <cell r="B67">
            <v>0</v>
          </cell>
          <cell r="C67">
            <v>0</v>
          </cell>
          <cell r="D67">
            <v>0</v>
          </cell>
          <cell r="E67">
            <v>0</v>
          </cell>
          <cell r="F67">
            <v>133397202</v>
          </cell>
          <cell r="G67">
            <v>-133397202</v>
          </cell>
        </row>
        <row r="68">
          <cell r="A68">
            <v>25511</v>
          </cell>
          <cell r="B68">
            <v>0</v>
          </cell>
          <cell r="C68">
            <v>0</v>
          </cell>
          <cell r="D68">
            <v>0</v>
          </cell>
          <cell r="E68">
            <v>0</v>
          </cell>
          <cell r="F68">
            <v>0</v>
          </cell>
          <cell r="G68">
            <v>0</v>
          </cell>
        </row>
        <row r="69">
          <cell r="A69">
            <v>25514</v>
          </cell>
          <cell r="B69">
            <v>0</v>
          </cell>
          <cell r="C69">
            <v>3103169350</v>
          </cell>
          <cell r="D69">
            <v>-3103169350</v>
          </cell>
          <cell r="E69">
            <v>0</v>
          </cell>
          <cell r="F69">
            <v>65663879</v>
          </cell>
          <cell r="G69">
            <v>-65663879</v>
          </cell>
        </row>
        <row r="70">
          <cell r="A70">
            <v>25515</v>
          </cell>
          <cell r="B70">
            <v>0</v>
          </cell>
          <cell r="C70">
            <v>10786436472</v>
          </cell>
          <cell r="D70">
            <v>-10786436472</v>
          </cell>
          <cell r="E70">
            <v>0</v>
          </cell>
          <cell r="F70">
            <v>8400824</v>
          </cell>
          <cell r="G70">
            <v>-8400824</v>
          </cell>
        </row>
        <row r="71">
          <cell r="A71">
            <v>25516</v>
          </cell>
          <cell r="B71">
            <v>0</v>
          </cell>
          <cell r="C71">
            <v>0</v>
          </cell>
          <cell r="D71">
            <v>0</v>
          </cell>
          <cell r="E71">
            <v>0</v>
          </cell>
          <cell r="F71">
            <v>0</v>
          </cell>
          <cell r="G71">
            <v>0</v>
          </cell>
        </row>
        <row r="72">
          <cell r="A72">
            <v>25531</v>
          </cell>
          <cell r="B72">
            <v>0</v>
          </cell>
          <cell r="C72">
            <v>0</v>
          </cell>
          <cell r="D72">
            <v>0</v>
          </cell>
          <cell r="E72">
            <v>0</v>
          </cell>
          <cell r="F72">
            <v>0</v>
          </cell>
          <cell r="G72">
            <v>0</v>
          </cell>
        </row>
        <row r="73">
          <cell r="A73">
            <v>25540</v>
          </cell>
          <cell r="B73">
            <v>0</v>
          </cell>
          <cell r="C73">
            <v>115422</v>
          </cell>
          <cell r="D73">
            <v>-115422</v>
          </cell>
          <cell r="E73">
            <v>0</v>
          </cell>
          <cell r="F73">
            <v>0</v>
          </cell>
          <cell r="G73">
            <v>0</v>
          </cell>
        </row>
        <row r="74">
          <cell r="A74">
            <v>25541</v>
          </cell>
          <cell r="B74">
            <v>0</v>
          </cell>
          <cell r="C74">
            <v>100742709</v>
          </cell>
          <cell r="D74">
            <v>-100742709</v>
          </cell>
          <cell r="E74">
            <v>0</v>
          </cell>
          <cell r="F74">
            <v>0</v>
          </cell>
          <cell r="G74">
            <v>0</v>
          </cell>
        </row>
        <row r="75">
          <cell r="A75">
            <v>25550</v>
          </cell>
          <cell r="B75">
            <v>0</v>
          </cell>
          <cell r="C75">
            <v>0</v>
          </cell>
          <cell r="D75">
            <v>0</v>
          </cell>
          <cell r="E75">
            <v>0</v>
          </cell>
          <cell r="F75">
            <v>0</v>
          </cell>
          <cell r="G75">
            <v>0</v>
          </cell>
        </row>
        <row r="76">
          <cell r="A76">
            <v>25553</v>
          </cell>
          <cell r="B76">
            <v>0</v>
          </cell>
          <cell r="C76">
            <v>320877341</v>
          </cell>
          <cell r="D76">
            <v>-320877341</v>
          </cell>
          <cell r="E76">
            <v>0</v>
          </cell>
          <cell r="F76">
            <v>0</v>
          </cell>
          <cell r="G76">
            <v>0</v>
          </cell>
        </row>
        <row r="77">
          <cell r="A77">
            <v>2557</v>
          </cell>
          <cell r="B77">
            <v>0</v>
          </cell>
          <cell r="C77">
            <v>48601942</v>
          </cell>
          <cell r="D77">
            <v>-48601942</v>
          </cell>
          <cell r="E77">
            <v>0</v>
          </cell>
          <cell r="F77">
            <v>0</v>
          </cell>
          <cell r="G77">
            <v>0</v>
          </cell>
        </row>
        <row r="78">
          <cell r="A78">
            <v>25650</v>
          </cell>
          <cell r="B78">
            <v>0</v>
          </cell>
          <cell r="C78">
            <v>543140614</v>
          </cell>
          <cell r="D78">
            <v>-543140614</v>
          </cell>
          <cell r="E78">
            <v>0</v>
          </cell>
          <cell r="F78">
            <v>0</v>
          </cell>
          <cell r="G78">
            <v>0</v>
          </cell>
        </row>
        <row r="79">
          <cell r="A79">
            <v>2567</v>
          </cell>
          <cell r="B79">
            <v>0</v>
          </cell>
          <cell r="C79">
            <v>1345657</v>
          </cell>
          <cell r="D79">
            <v>-1345657</v>
          </cell>
          <cell r="E79">
            <v>0</v>
          </cell>
          <cell r="F79">
            <v>0</v>
          </cell>
          <cell r="G79">
            <v>0</v>
          </cell>
        </row>
        <row r="80">
          <cell r="A80">
            <v>2568</v>
          </cell>
          <cell r="B80">
            <v>0</v>
          </cell>
          <cell r="C80">
            <v>48649371</v>
          </cell>
          <cell r="D80">
            <v>-48649371</v>
          </cell>
          <cell r="E80">
            <v>0</v>
          </cell>
          <cell r="F80">
            <v>4437803894</v>
          </cell>
          <cell r="G80">
            <v>-4437803894</v>
          </cell>
        </row>
        <row r="81">
          <cell r="A81">
            <v>25835</v>
          </cell>
          <cell r="B81">
            <v>0</v>
          </cell>
          <cell r="C81">
            <v>0</v>
          </cell>
          <cell r="D81">
            <v>0</v>
          </cell>
          <cell r="E81">
            <v>0</v>
          </cell>
          <cell r="F81">
            <v>0</v>
          </cell>
          <cell r="G81">
            <v>0</v>
          </cell>
        </row>
        <row r="82">
          <cell r="A82">
            <v>2584</v>
          </cell>
          <cell r="B82">
            <v>0</v>
          </cell>
          <cell r="C82">
            <v>28290032</v>
          </cell>
          <cell r="D82">
            <v>-28290032</v>
          </cell>
          <cell r="E82">
            <v>0</v>
          </cell>
          <cell r="F82">
            <v>1117959513</v>
          </cell>
          <cell r="G82">
            <v>-1117959513</v>
          </cell>
        </row>
        <row r="83">
          <cell r="A83">
            <v>2587</v>
          </cell>
          <cell r="B83">
            <v>0</v>
          </cell>
          <cell r="C83">
            <v>9888</v>
          </cell>
          <cell r="D83">
            <v>-9888</v>
          </cell>
          <cell r="E83">
            <v>0</v>
          </cell>
          <cell r="F83">
            <v>1051671</v>
          </cell>
          <cell r="G83">
            <v>-1051671</v>
          </cell>
        </row>
        <row r="84">
          <cell r="A84">
            <v>2611</v>
          </cell>
          <cell r="B84">
            <v>8734283238</v>
          </cell>
          <cell r="C84">
            <v>0</v>
          </cell>
          <cell r="D84">
            <v>8734283238</v>
          </cell>
          <cell r="E84">
            <v>25640780358</v>
          </cell>
          <cell r="F84">
            <v>0</v>
          </cell>
          <cell r="G84">
            <v>25640780358</v>
          </cell>
        </row>
        <row r="85">
          <cell r="A85">
            <v>2621</v>
          </cell>
          <cell r="B85">
            <v>0</v>
          </cell>
          <cell r="C85">
            <v>89846055909</v>
          </cell>
          <cell r="D85">
            <v>-89846055909</v>
          </cell>
          <cell r="E85">
            <v>0</v>
          </cell>
          <cell r="F85">
            <v>203847081174</v>
          </cell>
          <cell r="G85">
            <v>-203847081174</v>
          </cell>
        </row>
        <row r="86">
          <cell r="A86">
            <v>2811</v>
          </cell>
          <cell r="B86">
            <v>261264600998</v>
          </cell>
          <cell r="C86">
            <v>0</v>
          </cell>
          <cell r="D86">
            <v>261264600998</v>
          </cell>
          <cell r="E86">
            <v>124387907118</v>
          </cell>
          <cell r="F86">
            <v>0</v>
          </cell>
          <cell r="G86">
            <v>124387907118</v>
          </cell>
        </row>
        <row r="87">
          <cell r="A87">
            <v>2812</v>
          </cell>
          <cell r="B87">
            <v>71492876878</v>
          </cell>
          <cell r="C87">
            <v>0</v>
          </cell>
          <cell r="D87">
            <v>71492876878</v>
          </cell>
          <cell r="E87">
            <v>18130712762</v>
          </cell>
          <cell r="F87">
            <v>0</v>
          </cell>
          <cell r="G87">
            <v>18130712762</v>
          </cell>
        </row>
        <row r="88">
          <cell r="A88">
            <v>2817</v>
          </cell>
          <cell r="B88">
            <v>32777846556</v>
          </cell>
          <cell r="C88">
            <v>0</v>
          </cell>
          <cell r="D88">
            <v>32777846556</v>
          </cell>
          <cell r="E88">
            <v>6754909741</v>
          </cell>
          <cell r="F88">
            <v>0</v>
          </cell>
          <cell r="G88">
            <v>6754909741</v>
          </cell>
        </row>
        <row r="89">
          <cell r="A89">
            <v>2821</v>
          </cell>
          <cell r="B89">
            <v>917498834</v>
          </cell>
          <cell r="C89">
            <v>0</v>
          </cell>
          <cell r="D89">
            <v>917498834</v>
          </cell>
          <cell r="E89">
            <v>0</v>
          </cell>
          <cell r="F89">
            <v>0</v>
          </cell>
          <cell r="G89">
            <v>0</v>
          </cell>
        </row>
        <row r="90">
          <cell r="A90">
            <v>2822</v>
          </cell>
          <cell r="B90">
            <v>92768486</v>
          </cell>
          <cell r="C90">
            <v>0</v>
          </cell>
          <cell r="D90">
            <v>92768486</v>
          </cell>
          <cell r="E90">
            <v>0</v>
          </cell>
          <cell r="F90">
            <v>0</v>
          </cell>
          <cell r="G90">
            <v>0</v>
          </cell>
        </row>
        <row r="91">
          <cell r="A91">
            <v>2827</v>
          </cell>
          <cell r="B91">
            <v>38462462</v>
          </cell>
          <cell r="C91">
            <v>0</v>
          </cell>
          <cell r="D91">
            <v>38462462</v>
          </cell>
          <cell r="E91">
            <v>0</v>
          </cell>
          <cell r="F91">
            <v>0</v>
          </cell>
          <cell r="G91">
            <v>0</v>
          </cell>
        </row>
        <row r="92">
          <cell r="A92">
            <v>2911</v>
          </cell>
          <cell r="B92">
            <v>0</v>
          </cell>
          <cell r="C92">
            <v>480191079266</v>
          </cell>
          <cell r="D92">
            <v>-480191079266</v>
          </cell>
          <cell r="E92">
            <v>0</v>
          </cell>
          <cell r="F92">
            <v>486070092848</v>
          </cell>
          <cell r="G92">
            <v>-486070092848</v>
          </cell>
        </row>
        <row r="93">
          <cell r="A93">
            <v>2912</v>
          </cell>
          <cell r="B93">
            <v>0</v>
          </cell>
          <cell r="C93">
            <v>125702205583</v>
          </cell>
          <cell r="D93">
            <v>-125702205583</v>
          </cell>
          <cell r="E93">
            <v>0</v>
          </cell>
          <cell r="F93">
            <v>60496250941</v>
          </cell>
          <cell r="G93">
            <v>-60496250941</v>
          </cell>
        </row>
        <row r="94">
          <cell r="A94">
            <v>30212</v>
          </cell>
          <cell r="B94">
            <v>0</v>
          </cell>
          <cell r="C94">
            <v>0</v>
          </cell>
          <cell r="D94">
            <v>0</v>
          </cell>
          <cell r="E94">
            <v>0</v>
          </cell>
          <cell r="F94">
            <v>0</v>
          </cell>
          <cell r="G94">
            <v>0</v>
          </cell>
        </row>
        <row r="95">
          <cell r="A95">
            <v>30213</v>
          </cell>
          <cell r="B95">
            <v>186550000</v>
          </cell>
          <cell r="C95">
            <v>0</v>
          </cell>
          <cell r="D95">
            <v>186550000</v>
          </cell>
          <cell r="E95">
            <v>0</v>
          </cell>
          <cell r="F95">
            <v>0</v>
          </cell>
          <cell r="G95">
            <v>0</v>
          </cell>
        </row>
        <row r="96">
          <cell r="A96">
            <v>30311</v>
          </cell>
          <cell r="B96">
            <v>4006171078215</v>
          </cell>
          <cell r="C96">
            <v>0</v>
          </cell>
          <cell r="D96">
            <v>4006171078215</v>
          </cell>
          <cell r="E96">
            <v>6398244640575</v>
          </cell>
          <cell r="F96">
            <v>0</v>
          </cell>
          <cell r="G96">
            <v>6398244640575</v>
          </cell>
        </row>
        <row r="97">
          <cell r="A97">
            <v>30312</v>
          </cell>
          <cell r="B97">
            <v>616314751034</v>
          </cell>
          <cell r="C97">
            <v>0</v>
          </cell>
          <cell r="D97">
            <v>616314751034</v>
          </cell>
          <cell r="E97">
            <v>338636287333</v>
          </cell>
          <cell r="F97">
            <v>0</v>
          </cell>
          <cell r="G97">
            <v>338636287333</v>
          </cell>
        </row>
        <row r="98">
          <cell r="A98">
            <v>30313</v>
          </cell>
          <cell r="B98">
            <v>0</v>
          </cell>
          <cell r="C98">
            <v>0</v>
          </cell>
          <cell r="D98">
            <v>0</v>
          </cell>
          <cell r="E98">
            <v>152055443786</v>
          </cell>
          <cell r="F98">
            <v>0</v>
          </cell>
          <cell r="G98">
            <v>152055443786</v>
          </cell>
        </row>
        <row r="99">
          <cell r="A99">
            <v>30371</v>
          </cell>
          <cell r="B99">
            <v>921175001679</v>
          </cell>
          <cell r="C99">
            <v>0</v>
          </cell>
          <cell r="D99">
            <v>921175001679</v>
          </cell>
          <cell r="E99">
            <v>138997357915</v>
          </cell>
          <cell r="F99">
            <v>0</v>
          </cell>
          <cell r="G99">
            <v>138997357915</v>
          </cell>
        </row>
        <row r="100">
          <cell r="A100">
            <v>30372</v>
          </cell>
          <cell r="B100">
            <v>1034627501</v>
          </cell>
          <cell r="C100">
            <v>0</v>
          </cell>
          <cell r="D100">
            <v>1034627501</v>
          </cell>
          <cell r="E100">
            <v>0</v>
          </cell>
          <cell r="F100">
            <v>0</v>
          </cell>
          <cell r="G100">
            <v>0</v>
          </cell>
        </row>
        <row r="101">
          <cell r="A101">
            <v>30412</v>
          </cell>
          <cell r="B101">
            <v>530000000</v>
          </cell>
          <cell r="C101">
            <v>0</v>
          </cell>
          <cell r="D101">
            <v>530000000</v>
          </cell>
          <cell r="E101">
            <v>676802970087</v>
          </cell>
          <cell r="F101">
            <v>0</v>
          </cell>
          <cell r="G101">
            <v>676802970087</v>
          </cell>
        </row>
        <row r="102">
          <cell r="A102">
            <v>30462</v>
          </cell>
          <cell r="B102">
            <v>0</v>
          </cell>
          <cell r="C102">
            <v>4498596695</v>
          </cell>
          <cell r="D102">
            <v>-4498596695</v>
          </cell>
          <cell r="E102">
            <v>0</v>
          </cell>
          <cell r="F102">
            <v>0</v>
          </cell>
          <cell r="G102">
            <v>0</v>
          </cell>
        </row>
        <row r="103">
          <cell r="A103">
            <v>30472</v>
          </cell>
          <cell r="B103">
            <v>34500822</v>
          </cell>
          <cell r="C103">
            <v>0</v>
          </cell>
          <cell r="D103">
            <v>34500822</v>
          </cell>
          <cell r="E103">
            <v>34531382161</v>
          </cell>
          <cell r="F103">
            <v>0</v>
          </cell>
          <cell r="G103">
            <v>34531382161</v>
          </cell>
        </row>
        <row r="104">
          <cell r="A104">
            <v>3361</v>
          </cell>
          <cell r="B104">
            <v>0</v>
          </cell>
          <cell r="C104">
            <v>0</v>
          </cell>
          <cell r="D104">
            <v>0</v>
          </cell>
          <cell r="E104">
            <v>0</v>
          </cell>
          <cell r="F104">
            <v>0</v>
          </cell>
          <cell r="G104">
            <v>0</v>
          </cell>
        </row>
        <row r="105">
          <cell r="A105">
            <v>3362</v>
          </cell>
          <cell r="B105">
            <v>0</v>
          </cell>
          <cell r="C105">
            <v>0</v>
          </cell>
          <cell r="D105">
            <v>0</v>
          </cell>
          <cell r="E105">
            <v>0</v>
          </cell>
          <cell r="F105">
            <v>0</v>
          </cell>
          <cell r="G105">
            <v>0</v>
          </cell>
        </row>
        <row r="106">
          <cell r="A106">
            <v>341</v>
          </cell>
          <cell r="B106">
            <v>799490133106668</v>
          </cell>
          <cell r="C106">
            <v>799529920877238</v>
          </cell>
          <cell r="D106">
            <v>-39787770570</v>
          </cell>
          <cell r="E106">
            <v>181697589985987</v>
          </cell>
          <cell r="F106">
            <v>181868938413457</v>
          </cell>
          <cell r="G106">
            <v>-171348427470</v>
          </cell>
        </row>
        <row r="107">
          <cell r="A107">
            <v>3511</v>
          </cell>
          <cell r="B107">
            <v>0</v>
          </cell>
          <cell r="C107">
            <v>5860125293</v>
          </cell>
          <cell r="D107">
            <v>-5860125293</v>
          </cell>
          <cell r="E107">
            <v>0</v>
          </cell>
          <cell r="F107">
            <v>0</v>
          </cell>
          <cell r="G107">
            <v>0</v>
          </cell>
        </row>
        <row r="108">
          <cell r="A108">
            <v>3512</v>
          </cell>
          <cell r="B108">
            <v>0</v>
          </cell>
          <cell r="C108">
            <v>0</v>
          </cell>
          <cell r="D108">
            <v>0</v>
          </cell>
          <cell r="E108">
            <v>0</v>
          </cell>
          <cell r="F108">
            <v>0</v>
          </cell>
          <cell r="G108">
            <v>0</v>
          </cell>
        </row>
        <row r="109">
          <cell r="A109">
            <v>3513</v>
          </cell>
          <cell r="B109">
            <v>0</v>
          </cell>
          <cell r="C109">
            <v>289951188106</v>
          </cell>
          <cell r="D109">
            <v>-289951188106</v>
          </cell>
          <cell r="E109">
            <v>0</v>
          </cell>
          <cell r="F109">
            <v>0</v>
          </cell>
          <cell r="G109">
            <v>0</v>
          </cell>
        </row>
        <row r="110">
          <cell r="A110">
            <v>3514</v>
          </cell>
          <cell r="B110">
            <v>876353529</v>
          </cell>
          <cell r="C110">
            <v>0</v>
          </cell>
          <cell r="D110">
            <v>876353529</v>
          </cell>
          <cell r="E110">
            <v>0</v>
          </cell>
          <cell r="F110">
            <v>0</v>
          </cell>
          <cell r="G110">
            <v>0</v>
          </cell>
        </row>
        <row r="111">
          <cell r="A111">
            <v>3515</v>
          </cell>
          <cell r="B111">
            <v>0</v>
          </cell>
          <cell r="C111">
            <v>598963388</v>
          </cell>
          <cell r="D111">
            <v>-598963388</v>
          </cell>
          <cell r="E111">
            <v>0</v>
          </cell>
          <cell r="F111">
            <v>0</v>
          </cell>
          <cell r="G111">
            <v>0</v>
          </cell>
        </row>
        <row r="112">
          <cell r="A112">
            <v>3516</v>
          </cell>
          <cell r="B112">
            <v>0</v>
          </cell>
          <cell r="C112">
            <v>854013400</v>
          </cell>
          <cell r="D112">
            <v>-854013400</v>
          </cell>
          <cell r="E112">
            <v>0</v>
          </cell>
          <cell r="F112">
            <v>0</v>
          </cell>
          <cell r="G112">
            <v>0</v>
          </cell>
        </row>
        <row r="113">
          <cell r="A113">
            <v>35191</v>
          </cell>
          <cell r="B113">
            <v>0</v>
          </cell>
          <cell r="C113">
            <v>821938205</v>
          </cell>
          <cell r="D113">
            <v>-821938205</v>
          </cell>
          <cell r="E113">
            <v>0</v>
          </cell>
          <cell r="F113">
            <v>0</v>
          </cell>
          <cell r="G113">
            <v>0</v>
          </cell>
        </row>
        <row r="114">
          <cell r="A114">
            <v>35192</v>
          </cell>
          <cell r="B114">
            <v>6389443</v>
          </cell>
          <cell r="C114">
            <v>0</v>
          </cell>
          <cell r="D114">
            <v>6389443</v>
          </cell>
          <cell r="E114">
            <v>0</v>
          </cell>
          <cell r="F114">
            <v>0</v>
          </cell>
          <cell r="G114">
            <v>0</v>
          </cell>
        </row>
        <row r="115">
          <cell r="A115">
            <v>35211</v>
          </cell>
          <cell r="B115">
            <v>15215894</v>
          </cell>
          <cell r="C115">
            <v>5949562</v>
          </cell>
          <cell r="D115">
            <v>9266332</v>
          </cell>
          <cell r="E115">
            <v>0</v>
          </cell>
          <cell r="F115">
            <v>0</v>
          </cell>
          <cell r="G115">
            <v>0</v>
          </cell>
        </row>
        <row r="116">
          <cell r="A116">
            <v>35212</v>
          </cell>
          <cell r="B116">
            <v>0</v>
          </cell>
          <cell r="C116">
            <v>719387</v>
          </cell>
          <cell r="D116">
            <v>-719387</v>
          </cell>
          <cell r="E116">
            <v>0</v>
          </cell>
          <cell r="F116">
            <v>0</v>
          </cell>
          <cell r="G116">
            <v>0</v>
          </cell>
        </row>
        <row r="117">
          <cell r="A117">
            <v>35213</v>
          </cell>
          <cell r="B117">
            <v>0</v>
          </cell>
          <cell r="C117">
            <v>11167285</v>
          </cell>
          <cell r="D117">
            <v>-11167285</v>
          </cell>
          <cell r="E117">
            <v>0</v>
          </cell>
          <cell r="F117">
            <v>0</v>
          </cell>
          <cell r="G117">
            <v>0</v>
          </cell>
        </row>
        <row r="118">
          <cell r="A118">
            <v>35221</v>
          </cell>
          <cell r="B118">
            <v>0</v>
          </cell>
          <cell r="C118">
            <v>4249687</v>
          </cell>
          <cell r="D118">
            <v>-4249687</v>
          </cell>
          <cell r="E118">
            <v>0</v>
          </cell>
          <cell r="F118">
            <v>0</v>
          </cell>
          <cell r="G118">
            <v>0</v>
          </cell>
        </row>
        <row r="119">
          <cell r="A119">
            <v>35222</v>
          </cell>
          <cell r="B119">
            <v>0</v>
          </cell>
          <cell r="C119">
            <v>563436</v>
          </cell>
          <cell r="D119">
            <v>-563436</v>
          </cell>
          <cell r="E119">
            <v>0</v>
          </cell>
          <cell r="F119">
            <v>0</v>
          </cell>
          <cell r="G119">
            <v>0</v>
          </cell>
        </row>
        <row r="120">
          <cell r="A120">
            <v>35262</v>
          </cell>
          <cell r="B120">
            <v>0</v>
          </cell>
          <cell r="C120">
            <v>0</v>
          </cell>
          <cell r="D120">
            <v>0</v>
          </cell>
          <cell r="E120">
            <v>0</v>
          </cell>
          <cell r="F120">
            <v>0</v>
          </cell>
          <cell r="G120">
            <v>0</v>
          </cell>
        </row>
        <row r="121">
          <cell r="A121">
            <v>3531</v>
          </cell>
          <cell r="B121">
            <v>7674588129</v>
          </cell>
          <cell r="C121">
            <v>0</v>
          </cell>
          <cell r="D121">
            <v>7674588129</v>
          </cell>
          <cell r="E121">
            <v>0</v>
          </cell>
          <cell r="F121">
            <v>0</v>
          </cell>
          <cell r="G121">
            <v>0</v>
          </cell>
        </row>
        <row r="122">
          <cell r="A122">
            <v>35323</v>
          </cell>
          <cell r="B122">
            <v>0</v>
          </cell>
          <cell r="C122">
            <v>2295515349</v>
          </cell>
          <cell r="D122">
            <v>-2295515349</v>
          </cell>
          <cell r="E122">
            <v>0</v>
          </cell>
          <cell r="F122">
            <v>0</v>
          </cell>
          <cell r="G122">
            <v>0</v>
          </cell>
        </row>
        <row r="123">
          <cell r="A123">
            <v>35324</v>
          </cell>
          <cell r="B123">
            <v>6530326209</v>
          </cell>
          <cell r="C123">
            <v>0</v>
          </cell>
          <cell r="D123">
            <v>6530326209</v>
          </cell>
          <cell r="E123">
            <v>0</v>
          </cell>
          <cell r="F123">
            <v>0</v>
          </cell>
          <cell r="G123">
            <v>0</v>
          </cell>
        </row>
        <row r="124">
          <cell r="A124">
            <v>35326</v>
          </cell>
          <cell r="B124">
            <v>0</v>
          </cell>
          <cell r="C124">
            <v>0</v>
          </cell>
          <cell r="D124">
            <v>0</v>
          </cell>
          <cell r="E124">
            <v>0</v>
          </cell>
          <cell r="F124">
            <v>0</v>
          </cell>
          <cell r="G124">
            <v>0</v>
          </cell>
        </row>
        <row r="125">
          <cell r="A125">
            <v>35327</v>
          </cell>
          <cell r="B125">
            <v>0</v>
          </cell>
          <cell r="C125">
            <v>0</v>
          </cell>
          <cell r="D125">
            <v>0</v>
          </cell>
          <cell r="E125">
            <v>0</v>
          </cell>
          <cell r="F125">
            <v>0</v>
          </cell>
          <cell r="G125">
            <v>0</v>
          </cell>
        </row>
        <row r="126">
          <cell r="A126">
            <v>35328</v>
          </cell>
          <cell r="B126">
            <v>0</v>
          </cell>
          <cell r="C126">
            <v>21498266</v>
          </cell>
          <cell r="D126">
            <v>-21498266</v>
          </cell>
          <cell r="E126">
            <v>0</v>
          </cell>
          <cell r="F126">
            <v>0</v>
          </cell>
          <cell r="G126">
            <v>0</v>
          </cell>
        </row>
        <row r="127">
          <cell r="A127">
            <v>3533</v>
          </cell>
          <cell r="B127">
            <v>59920111</v>
          </cell>
          <cell r="C127">
            <v>71821540</v>
          </cell>
          <cell r="D127">
            <v>-11901429</v>
          </cell>
          <cell r="E127">
            <v>0</v>
          </cell>
          <cell r="F127">
            <v>0</v>
          </cell>
          <cell r="G127">
            <v>0</v>
          </cell>
        </row>
        <row r="128">
          <cell r="A128">
            <v>3536</v>
          </cell>
          <cell r="B128">
            <v>0</v>
          </cell>
          <cell r="C128">
            <v>152662410973</v>
          </cell>
          <cell r="D128">
            <v>-152662410973</v>
          </cell>
          <cell r="E128">
            <v>0</v>
          </cell>
          <cell r="F128">
            <v>0</v>
          </cell>
          <cell r="G128">
            <v>0</v>
          </cell>
        </row>
        <row r="129">
          <cell r="A129">
            <v>3538</v>
          </cell>
          <cell r="B129">
            <v>0</v>
          </cell>
          <cell r="C129">
            <v>4249687</v>
          </cell>
          <cell r="D129">
            <v>-4249687</v>
          </cell>
          <cell r="E129">
            <v>0</v>
          </cell>
          <cell r="F129">
            <v>0</v>
          </cell>
          <cell r="G129">
            <v>0</v>
          </cell>
        </row>
        <row r="130">
          <cell r="A130">
            <v>35391</v>
          </cell>
          <cell r="B130">
            <v>0</v>
          </cell>
          <cell r="C130">
            <v>0</v>
          </cell>
          <cell r="D130">
            <v>0</v>
          </cell>
          <cell r="E130">
            <v>0</v>
          </cell>
          <cell r="F130">
            <v>0</v>
          </cell>
          <cell r="G130">
            <v>0</v>
          </cell>
        </row>
        <row r="131">
          <cell r="A131">
            <v>35392</v>
          </cell>
          <cell r="B131">
            <v>0</v>
          </cell>
          <cell r="C131">
            <v>0</v>
          </cell>
          <cell r="D131">
            <v>0</v>
          </cell>
          <cell r="E131">
            <v>0</v>
          </cell>
          <cell r="F131">
            <v>0</v>
          </cell>
          <cell r="G131">
            <v>0</v>
          </cell>
        </row>
        <row r="132">
          <cell r="A132">
            <v>354</v>
          </cell>
          <cell r="B132">
            <v>0</v>
          </cell>
          <cell r="C132">
            <v>1299947891457</v>
          </cell>
          <cell r="D132">
            <v>-1299947891457</v>
          </cell>
          <cell r="E132">
            <v>0</v>
          </cell>
          <cell r="F132">
            <v>0</v>
          </cell>
          <cell r="G132">
            <v>0</v>
          </cell>
        </row>
        <row r="133">
          <cell r="A133">
            <v>3551</v>
          </cell>
          <cell r="B133">
            <v>8525864073</v>
          </cell>
          <cell r="C133">
            <v>0</v>
          </cell>
          <cell r="D133">
            <v>8525864073</v>
          </cell>
          <cell r="E133">
            <v>856337313</v>
          </cell>
          <cell r="F133">
            <v>0</v>
          </cell>
          <cell r="G133">
            <v>856337313</v>
          </cell>
        </row>
        <row r="134">
          <cell r="A134">
            <v>3552</v>
          </cell>
          <cell r="B134">
            <v>105420400</v>
          </cell>
          <cell r="C134">
            <v>0</v>
          </cell>
          <cell r="D134">
            <v>105420400</v>
          </cell>
          <cell r="E134">
            <v>2748778803</v>
          </cell>
          <cell r="F134">
            <v>0</v>
          </cell>
          <cell r="G134">
            <v>2748778803</v>
          </cell>
        </row>
        <row r="135">
          <cell r="A135">
            <v>3556</v>
          </cell>
          <cell r="B135">
            <v>980275746589</v>
          </cell>
          <cell r="C135">
            <v>0</v>
          </cell>
          <cell r="D135">
            <v>980275746589</v>
          </cell>
          <cell r="E135">
            <v>192322329647</v>
          </cell>
          <cell r="F135">
            <v>0</v>
          </cell>
          <cell r="G135">
            <v>192322329647</v>
          </cell>
        </row>
        <row r="136">
          <cell r="A136">
            <v>3566</v>
          </cell>
          <cell r="B136">
            <v>0</v>
          </cell>
          <cell r="C136">
            <v>65492646131</v>
          </cell>
          <cell r="D136">
            <v>-65492646131</v>
          </cell>
          <cell r="E136">
            <v>0</v>
          </cell>
          <cell r="F136">
            <v>93372213802</v>
          </cell>
          <cell r="G136">
            <v>-93372213802</v>
          </cell>
        </row>
        <row r="137">
          <cell r="A137">
            <v>3567</v>
          </cell>
          <cell r="B137">
            <v>0</v>
          </cell>
          <cell r="C137">
            <v>0</v>
          </cell>
          <cell r="D137">
            <v>0</v>
          </cell>
          <cell r="E137">
            <v>0</v>
          </cell>
          <cell r="F137">
            <v>0</v>
          </cell>
          <cell r="G137">
            <v>0</v>
          </cell>
        </row>
        <row r="138">
          <cell r="A138">
            <v>361</v>
          </cell>
          <cell r="B138">
            <v>1623835286</v>
          </cell>
          <cell r="C138">
            <v>0</v>
          </cell>
          <cell r="D138">
            <v>1623835286</v>
          </cell>
          <cell r="E138">
            <v>0</v>
          </cell>
          <cell r="F138">
            <v>0</v>
          </cell>
          <cell r="G138">
            <v>0</v>
          </cell>
        </row>
        <row r="139">
          <cell r="A139">
            <v>362</v>
          </cell>
          <cell r="B139">
            <v>41790443697</v>
          </cell>
          <cell r="C139">
            <v>0</v>
          </cell>
          <cell r="D139">
            <v>41790443697</v>
          </cell>
          <cell r="E139">
            <v>0</v>
          </cell>
          <cell r="F139">
            <v>0</v>
          </cell>
          <cell r="G139">
            <v>0</v>
          </cell>
        </row>
        <row r="140">
          <cell r="A140">
            <v>363</v>
          </cell>
          <cell r="B140">
            <v>108410236808</v>
          </cell>
          <cell r="C140">
            <v>0</v>
          </cell>
          <cell r="D140">
            <v>108410236808</v>
          </cell>
          <cell r="E140">
            <v>0</v>
          </cell>
          <cell r="F140">
            <v>0</v>
          </cell>
          <cell r="G140">
            <v>0</v>
          </cell>
        </row>
        <row r="141">
          <cell r="A141">
            <v>364</v>
          </cell>
          <cell r="B141">
            <v>0</v>
          </cell>
          <cell r="C141">
            <v>105087488681</v>
          </cell>
          <cell r="D141">
            <v>-105087488681</v>
          </cell>
          <cell r="E141">
            <v>0</v>
          </cell>
          <cell r="F141">
            <v>0</v>
          </cell>
          <cell r="G141">
            <v>0</v>
          </cell>
        </row>
        <row r="142">
          <cell r="A142">
            <v>365</v>
          </cell>
          <cell r="B142">
            <v>6149726095</v>
          </cell>
          <cell r="C142">
            <v>0</v>
          </cell>
          <cell r="D142">
            <v>6149726095</v>
          </cell>
          <cell r="E142">
            <v>0</v>
          </cell>
          <cell r="F142">
            <v>0</v>
          </cell>
          <cell r="G142">
            <v>0</v>
          </cell>
        </row>
        <row r="143">
          <cell r="A143">
            <v>367</v>
          </cell>
          <cell r="B143">
            <v>215806134900</v>
          </cell>
          <cell r="C143">
            <v>0</v>
          </cell>
          <cell r="D143">
            <v>215806134900</v>
          </cell>
          <cell r="E143">
            <v>83686215550</v>
          </cell>
          <cell r="F143">
            <v>0</v>
          </cell>
          <cell r="G143">
            <v>83686215550</v>
          </cell>
        </row>
        <row r="144">
          <cell r="A144">
            <v>368</v>
          </cell>
          <cell r="B144">
            <v>13426134229</v>
          </cell>
          <cell r="C144">
            <v>0</v>
          </cell>
          <cell r="D144">
            <v>13426134229</v>
          </cell>
          <cell r="E144">
            <v>0</v>
          </cell>
          <cell r="F144">
            <v>0</v>
          </cell>
          <cell r="G144">
            <v>0</v>
          </cell>
        </row>
        <row r="145">
          <cell r="A145">
            <v>3712</v>
          </cell>
          <cell r="B145">
            <v>999358905812</v>
          </cell>
          <cell r="C145">
            <v>0</v>
          </cell>
          <cell r="D145">
            <v>999358905812</v>
          </cell>
          <cell r="E145">
            <v>22500530570</v>
          </cell>
          <cell r="F145">
            <v>0</v>
          </cell>
          <cell r="G145">
            <v>22500530570</v>
          </cell>
        </row>
        <row r="146">
          <cell r="A146">
            <v>3716</v>
          </cell>
          <cell r="B146">
            <v>0</v>
          </cell>
          <cell r="C146">
            <v>975436884198</v>
          </cell>
          <cell r="D146">
            <v>-975436884198</v>
          </cell>
          <cell r="E146">
            <v>0</v>
          </cell>
          <cell r="F146">
            <v>23256218009</v>
          </cell>
          <cell r="G146">
            <v>-23256218009</v>
          </cell>
        </row>
        <row r="147">
          <cell r="A147">
            <v>3721</v>
          </cell>
          <cell r="B147">
            <v>0</v>
          </cell>
          <cell r="C147">
            <v>0</v>
          </cell>
          <cell r="D147">
            <v>0</v>
          </cell>
          <cell r="E147">
            <v>141793058767883</v>
          </cell>
          <cell r="F147">
            <v>143859635719272</v>
          </cell>
          <cell r="G147">
            <v>-2066576951389</v>
          </cell>
        </row>
        <row r="148">
          <cell r="A148">
            <v>3722</v>
          </cell>
          <cell r="B148">
            <v>115885241834778</v>
          </cell>
          <cell r="C148">
            <v>113818664883389</v>
          </cell>
          <cell r="D148">
            <v>2066576951389</v>
          </cell>
          <cell r="E148">
            <v>0</v>
          </cell>
          <cell r="F148">
            <v>0</v>
          </cell>
          <cell r="G148">
            <v>0</v>
          </cell>
        </row>
        <row r="149">
          <cell r="A149">
            <v>3723</v>
          </cell>
          <cell r="B149">
            <v>2919426452</v>
          </cell>
          <cell r="C149">
            <v>7639023</v>
          </cell>
          <cell r="D149">
            <v>2911787429</v>
          </cell>
          <cell r="E149">
            <v>0</v>
          </cell>
          <cell r="F149">
            <v>0</v>
          </cell>
          <cell r="G149">
            <v>0</v>
          </cell>
        </row>
        <row r="150">
          <cell r="A150">
            <v>3732</v>
          </cell>
          <cell r="B150">
            <v>0</v>
          </cell>
          <cell r="C150">
            <v>361469613845</v>
          </cell>
          <cell r="D150">
            <v>-361469613845</v>
          </cell>
          <cell r="E150">
            <v>0</v>
          </cell>
          <cell r="F150">
            <v>9632509122</v>
          </cell>
          <cell r="G150">
            <v>-9632509122</v>
          </cell>
        </row>
        <row r="151">
          <cell r="A151">
            <v>375</v>
          </cell>
          <cell r="B151">
            <v>28170354502</v>
          </cell>
          <cell r="C151">
            <v>0</v>
          </cell>
          <cell r="D151">
            <v>28170354502</v>
          </cell>
          <cell r="E151">
            <v>1796339584</v>
          </cell>
          <cell r="F151">
            <v>0</v>
          </cell>
          <cell r="G151">
            <v>1796339584</v>
          </cell>
        </row>
        <row r="152">
          <cell r="A152">
            <v>376</v>
          </cell>
          <cell r="B152">
            <v>0</v>
          </cell>
          <cell r="C152">
            <v>42639598016</v>
          </cell>
          <cell r="D152">
            <v>-42639598016</v>
          </cell>
          <cell r="E152">
            <v>0</v>
          </cell>
          <cell r="F152">
            <v>42099007296</v>
          </cell>
          <cell r="G152">
            <v>-42099007296</v>
          </cell>
        </row>
        <row r="153">
          <cell r="A153">
            <v>377</v>
          </cell>
          <cell r="B153">
            <v>0</v>
          </cell>
          <cell r="C153">
            <v>114177251422</v>
          </cell>
          <cell r="D153">
            <v>-114177251422</v>
          </cell>
          <cell r="E153">
            <v>0</v>
          </cell>
          <cell r="F153">
            <v>3265006166</v>
          </cell>
          <cell r="G153">
            <v>-3265006166</v>
          </cell>
        </row>
        <row r="154">
          <cell r="A154">
            <v>378</v>
          </cell>
          <cell r="B154">
            <v>3257964004</v>
          </cell>
          <cell r="C154">
            <v>0</v>
          </cell>
          <cell r="D154">
            <v>3257964004</v>
          </cell>
          <cell r="E154">
            <v>8300775917</v>
          </cell>
          <cell r="F154">
            <v>0</v>
          </cell>
          <cell r="G154">
            <v>8300775917</v>
          </cell>
        </row>
        <row r="155">
          <cell r="A155">
            <v>379</v>
          </cell>
          <cell r="B155">
            <v>0</v>
          </cell>
          <cell r="C155">
            <v>0</v>
          </cell>
          <cell r="D155">
            <v>0</v>
          </cell>
          <cell r="E155">
            <v>0</v>
          </cell>
          <cell r="F155">
            <v>0</v>
          </cell>
          <cell r="G155">
            <v>0</v>
          </cell>
        </row>
        <row r="156">
          <cell r="A156">
            <v>3812</v>
          </cell>
          <cell r="B156">
            <v>5675228583</v>
          </cell>
          <cell r="C156">
            <v>0</v>
          </cell>
          <cell r="D156">
            <v>5675228583</v>
          </cell>
          <cell r="E156">
            <v>22653355654</v>
          </cell>
          <cell r="F156">
            <v>0</v>
          </cell>
          <cell r="G156">
            <v>22653355654</v>
          </cell>
        </row>
        <row r="157">
          <cell r="A157">
            <v>3817</v>
          </cell>
          <cell r="B157">
            <v>0</v>
          </cell>
          <cell r="C157">
            <v>0</v>
          </cell>
          <cell r="D157">
            <v>0</v>
          </cell>
          <cell r="E157">
            <v>1071742760</v>
          </cell>
          <cell r="F157">
            <v>0</v>
          </cell>
          <cell r="G157">
            <v>1071742760</v>
          </cell>
        </row>
        <row r="158">
          <cell r="A158">
            <v>3822</v>
          </cell>
          <cell r="B158">
            <v>40000</v>
          </cell>
          <cell r="C158">
            <v>0</v>
          </cell>
          <cell r="D158">
            <v>40000</v>
          </cell>
          <cell r="E158">
            <v>57531640</v>
          </cell>
          <cell r="F158">
            <v>0</v>
          </cell>
          <cell r="G158">
            <v>57531640</v>
          </cell>
        </row>
        <row r="159">
          <cell r="A159">
            <v>3827</v>
          </cell>
          <cell r="B159">
            <v>0</v>
          </cell>
          <cell r="C159">
            <v>0</v>
          </cell>
          <cell r="D159">
            <v>0</v>
          </cell>
          <cell r="E159">
            <v>58856791</v>
          </cell>
          <cell r="F159">
            <v>0</v>
          </cell>
          <cell r="G159">
            <v>58856791</v>
          </cell>
        </row>
        <row r="160">
          <cell r="A160">
            <v>4019</v>
          </cell>
          <cell r="B160">
            <v>0</v>
          </cell>
          <cell r="C160">
            <v>0</v>
          </cell>
          <cell r="D160">
            <v>0</v>
          </cell>
          <cell r="E160">
            <v>252202462622</v>
          </cell>
          <cell r="F160">
            <v>0</v>
          </cell>
          <cell r="G160">
            <v>252202462622</v>
          </cell>
        </row>
        <row r="161">
          <cell r="A161">
            <v>407</v>
          </cell>
          <cell r="B161">
            <v>0</v>
          </cell>
          <cell r="C161">
            <v>0</v>
          </cell>
          <cell r="D161">
            <v>0</v>
          </cell>
          <cell r="E161">
            <v>2772515166</v>
          </cell>
          <cell r="F161">
            <v>0</v>
          </cell>
          <cell r="G161">
            <v>2772515166</v>
          </cell>
        </row>
        <row r="162">
          <cell r="A162">
            <v>4111</v>
          </cell>
          <cell r="B162">
            <v>0</v>
          </cell>
          <cell r="C162">
            <v>0</v>
          </cell>
          <cell r="D162">
            <v>0</v>
          </cell>
          <cell r="E162">
            <v>1847829506529</v>
          </cell>
          <cell r="F162">
            <v>0</v>
          </cell>
          <cell r="G162">
            <v>1847829506529</v>
          </cell>
        </row>
        <row r="163">
          <cell r="A163">
            <v>4112</v>
          </cell>
          <cell r="B163">
            <v>60994800000</v>
          </cell>
          <cell r="C163">
            <v>0</v>
          </cell>
          <cell r="D163">
            <v>60994800000</v>
          </cell>
          <cell r="E163">
            <v>0</v>
          </cell>
          <cell r="F163">
            <v>0</v>
          </cell>
          <cell r="G163">
            <v>0</v>
          </cell>
        </row>
        <row r="164">
          <cell r="A164">
            <v>4121</v>
          </cell>
          <cell r="B164">
            <v>0</v>
          </cell>
          <cell r="C164">
            <v>0</v>
          </cell>
          <cell r="D164">
            <v>0</v>
          </cell>
          <cell r="E164">
            <v>261104719145</v>
          </cell>
          <cell r="F164">
            <v>0</v>
          </cell>
          <cell r="G164">
            <v>261104719145</v>
          </cell>
        </row>
        <row r="165">
          <cell r="A165">
            <v>4122</v>
          </cell>
          <cell r="B165">
            <v>51331772716</v>
          </cell>
          <cell r="C165">
            <v>0</v>
          </cell>
          <cell r="D165">
            <v>51331772716</v>
          </cell>
          <cell r="E165">
            <v>1263880000</v>
          </cell>
          <cell r="F165">
            <v>0</v>
          </cell>
          <cell r="G165">
            <v>1263880000</v>
          </cell>
        </row>
        <row r="166">
          <cell r="A166">
            <v>4123</v>
          </cell>
          <cell r="B166">
            <v>20000000</v>
          </cell>
          <cell r="C166">
            <v>0</v>
          </cell>
          <cell r="D166">
            <v>20000000</v>
          </cell>
          <cell r="E166">
            <v>1426537499</v>
          </cell>
          <cell r="F166">
            <v>0</v>
          </cell>
          <cell r="G166">
            <v>1426537499</v>
          </cell>
        </row>
        <row r="167">
          <cell r="A167">
            <v>413</v>
          </cell>
          <cell r="B167">
            <v>35620845000</v>
          </cell>
          <cell r="C167">
            <v>0</v>
          </cell>
          <cell r="D167">
            <v>35620845000</v>
          </cell>
          <cell r="E167">
            <v>0</v>
          </cell>
          <cell r="F167">
            <v>0</v>
          </cell>
          <cell r="G167">
            <v>0</v>
          </cell>
        </row>
        <row r="168">
          <cell r="A168">
            <v>414</v>
          </cell>
          <cell r="B168">
            <v>0</v>
          </cell>
          <cell r="C168">
            <v>1426275184288</v>
          </cell>
          <cell r="D168">
            <v>-1426275184288</v>
          </cell>
          <cell r="E168">
            <v>0</v>
          </cell>
          <cell r="F168">
            <v>0</v>
          </cell>
          <cell r="G168">
            <v>0</v>
          </cell>
        </row>
        <row r="169">
          <cell r="A169">
            <v>418</v>
          </cell>
          <cell r="B169">
            <v>0</v>
          </cell>
          <cell r="C169">
            <v>0</v>
          </cell>
          <cell r="D169">
            <v>0</v>
          </cell>
          <cell r="E169">
            <v>0</v>
          </cell>
          <cell r="F169">
            <v>0</v>
          </cell>
          <cell r="G169">
            <v>0</v>
          </cell>
        </row>
        <row r="170">
          <cell r="A170">
            <v>432</v>
          </cell>
          <cell r="B170">
            <v>139736446202</v>
          </cell>
          <cell r="C170">
            <v>0</v>
          </cell>
          <cell r="D170">
            <v>139736446202</v>
          </cell>
          <cell r="E170">
            <v>0</v>
          </cell>
          <cell r="F170">
            <v>0</v>
          </cell>
          <cell r="G170">
            <v>0</v>
          </cell>
        </row>
        <row r="171">
          <cell r="A171">
            <v>4412</v>
          </cell>
          <cell r="B171">
            <v>0</v>
          </cell>
          <cell r="C171">
            <v>0</v>
          </cell>
          <cell r="D171">
            <v>0</v>
          </cell>
          <cell r="E171">
            <v>0</v>
          </cell>
          <cell r="F171">
            <v>0</v>
          </cell>
          <cell r="G171">
            <v>0</v>
          </cell>
        </row>
        <row r="172">
          <cell r="A172">
            <v>4419</v>
          </cell>
          <cell r="B172">
            <v>334962507671</v>
          </cell>
          <cell r="C172">
            <v>0</v>
          </cell>
          <cell r="D172">
            <v>334962507671</v>
          </cell>
          <cell r="E172">
            <v>0</v>
          </cell>
          <cell r="F172">
            <v>0</v>
          </cell>
          <cell r="G172">
            <v>0</v>
          </cell>
        </row>
        <row r="173">
          <cell r="A173">
            <v>44211</v>
          </cell>
          <cell r="B173">
            <v>313041700057</v>
          </cell>
          <cell r="C173">
            <v>2296920985</v>
          </cell>
          <cell r="D173">
            <v>310744779072</v>
          </cell>
          <cell r="E173">
            <v>0</v>
          </cell>
          <cell r="F173">
            <v>0</v>
          </cell>
          <cell r="G173">
            <v>0</v>
          </cell>
        </row>
        <row r="174">
          <cell r="A174">
            <v>44222</v>
          </cell>
          <cell r="B174">
            <v>10972562901816</v>
          </cell>
          <cell r="C174">
            <v>0</v>
          </cell>
          <cell r="D174">
            <v>10972562901816</v>
          </cell>
          <cell r="E174">
            <v>0</v>
          </cell>
          <cell r="F174">
            <v>0</v>
          </cell>
          <cell r="G174">
            <v>0</v>
          </cell>
        </row>
        <row r="175">
          <cell r="A175">
            <v>44223</v>
          </cell>
          <cell r="B175">
            <v>439462468889</v>
          </cell>
          <cell r="C175">
            <v>0</v>
          </cell>
          <cell r="D175">
            <v>439462468889</v>
          </cell>
          <cell r="E175">
            <v>0</v>
          </cell>
          <cell r="F175">
            <v>0</v>
          </cell>
          <cell r="G175">
            <v>0</v>
          </cell>
        </row>
        <row r="176">
          <cell r="A176">
            <v>44224</v>
          </cell>
          <cell r="B176">
            <v>612085716534</v>
          </cell>
          <cell r="C176">
            <v>0</v>
          </cell>
          <cell r="D176">
            <v>612085716534</v>
          </cell>
          <cell r="E176">
            <v>0</v>
          </cell>
          <cell r="F176">
            <v>0</v>
          </cell>
          <cell r="G176">
            <v>0</v>
          </cell>
        </row>
        <row r="177">
          <cell r="A177">
            <v>44225</v>
          </cell>
          <cell r="B177">
            <v>241051596082</v>
          </cell>
          <cell r="C177">
            <v>0</v>
          </cell>
          <cell r="D177">
            <v>241051596082</v>
          </cell>
          <cell r="E177">
            <v>0</v>
          </cell>
          <cell r="F177">
            <v>0</v>
          </cell>
          <cell r="G177">
            <v>0</v>
          </cell>
        </row>
        <row r="178">
          <cell r="A178">
            <v>44227</v>
          </cell>
          <cell r="B178">
            <v>890361526862</v>
          </cell>
          <cell r="C178">
            <v>0</v>
          </cell>
          <cell r="D178">
            <v>890361526862</v>
          </cell>
          <cell r="E178">
            <v>0</v>
          </cell>
          <cell r="F178">
            <v>0</v>
          </cell>
          <cell r="G178">
            <v>0</v>
          </cell>
        </row>
        <row r="179">
          <cell r="A179">
            <v>46112</v>
          </cell>
          <cell r="B179">
            <v>0</v>
          </cell>
          <cell r="C179">
            <v>0</v>
          </cell>
          <cell r="D179">
            <v>0</v>
          </cell>
          <cell r="E179">
            <v>0</v>
          </cell>
          <cell r="F179">
            <v>0</v>
          </cell>
          <cell r="G179">
            <v>0</v>
          </cell>
        </row>
        <row r="180">
          <cell r="A180">
            <v>46119</v>
          </cell>
          <cell r="B180">
            <v>0</v>
          </cell>
          <cell r="C180">
            <v>67224442383</v>
          </cell>
          <cell r="D180">
            <v>-67224442383</v>
          </cell>
          <cell r="E180">
            <v>0</v>
          </cell>
          <cell r="F180">
            <v>0</v>
          </cell>
          <cell r="G180">
            <v>0</v>
          </cell>
        </row>
        <row r="181">
          <cell r="A181">
            <v>46122</v>
          </cell>
          <cell r="B181">
            <v>0</v>
          </cell>
          <cell r="C181">
            <v>1179459469324</v>
          </cell>
          <cell r="D181">
            <v>-1179459469324</v>
          </cell>
          <cell r="E181">
            <v>0</v>
          </cell>
          <cell r="F181">
            <v>0</v>
          </cell>
          <cell r="G181">
            <v>0</v>
          </cell>
        </row>
        <row r="182">
          <cell r="A182">
            <v>46123</v>
          </cell>
          <cell r="B182">
            <v>0</v>
          </cell>
          <cell r="C182">
            <v>170932961182</v>
          </cell>
          <cell r="D182">
            <v>-170932961182</v>
          </cell>
          <cell r="E182">
            <v>0</v>
          </cell>
          <cell r="F182">
            <v>0</v>
          </cell>
          <cell r="G182">
            <v>0</v>
          </cell>
        </row>
        <row r="183">
          <cell r="A183">
            <v>46124</v>
          </cell>
          <cell r="B183">
            <v>0</v>
          </cell>
          <cell r="C183">
            <v>324384493273</v>
          </cell>
          <cell r="D183">
            <v>-324384493273</v>
          </cell>
          <cell r="E183">
            <v>0</v>
          </cell>
          <cell r="F183">
            <v>0</v>
          </cell>
          <cell r="G183">
            <v>0</v>
          </cell>
        </row>
        <row r="184">
          <cell r="A184">
            <v>46125</v>
          </cell>
          <cell r="B184">
            <v>0</v>
          </cell>
          <cell r="C184">
            <v>168005649942</v>
          </cell>
          <cell r="D184">
            <v>-168005649942</v>
          </cell>
          <cell r="E184">
            <v>0</v>
          </cell>
          <cell r="F184">
            <v>0</v>
          </cell>
          <cell r="G184">
            <v>0</v>
          </cell>
        </row>
        <row r="185">
          <cell r="A185">
            <v>46127</v>
          </cell>
          <cell r="B185">
            <v>0</v>
          </cell>
          <cell r="C185">
            <v>277286581368</v>
          </cell>
          <cell r="D185">
            <v>-277286581368</v>
          </cell>
          <cell r="E185">
            <v>0</v>
          </cell>
          <cell r="F185">
            <v>0</v>
          </cell>
          <cell r="G185">
            <v>0</v>
          </cell>
        </row>
        <row r="186">
          <cell r="A186">
            <v>5012</v>
          </cell>
          <cell r="B186">
            <v>0</v>
          </cell>
          <cell r="C186">
            <v>7924687500000</v>
          </cell>
          <cell r="D186">
            <v>-7924687500000</v>
          </cell>
          <cell r="E186">
            <v>0</v>
          </cell>
          <cell r="F186">
            <v>0</v>
          </cell>
          <cell r="G186">
            <v>0</v>
          </cell>
        </row>
        <row r="187">
          <cell r="A187">
            <v>5121</v>
          </cell>
          <cell r="B187">
            <v>0</v>
          </cell>
          <cell r="C187">
            <v>3007647126268</v>
          </cell>
          <cell r="D187">
            <v>-3007647126268</v>
          </cell>
          <cell r="E187">
            <v>0</v>
          </cell>
          <cell r="F187">
            <v>0</v>
          </cell>
          <cell r="G187">
            <v>0</v>
          </cell>
        </row>
        <row r="188">
          <cell r="A188">
            <v>5141</v>
          </cell>
          <cell r="B188">
            <v>0</v>
          </cell>
          <cell r="C188">
            <v>667882002656</v>
          </cell>
          <cell r="D188">
            <v>-667882002656</v>
          </cell>
          <cell r="E188">
            <v>0</v>
          </cell>
          <cell r="F188">
            <v>0</v>
          </cell>
          <cell r="G188">
            <v>0</v>
          </cell>
        </row>
        <row r="189">
          <cell r="A189">
            <v>51641</v>
          </cell>
          <cell r="B189">
            <v>2296920985</v>
          </cell>
          <cell r="C189">
            <v>55990051303</v>
          </cell>
          <cell r="D189">
            <v>-53693130318</v>
          </cell>
          <cell r="E189">
            <v>0</v>
          </cell>
          <cell r="F189">
            <v>0</v>
          </cell>
          <cell r="G189">
            <v>0</v>
          </cell>
        </row>
        <row r="190">
          <cell r="A190">
            <v>51642</v>
          </cell>
          <cell r="B190">
            <v>0</v>
          </cell>
          <cell r="C190">
            <v>2899574712567</v>
          </cell>
          <cell r="D190">
            <v>-2899574712567</v>
          </cell>
          <cell r="E190">
            <v>0</v>
          </cell>
          <cell r="F190">
            <v>0</v>
          </cell>
          <cell r="G190">
            <v>0</v>
          </cell>
        </row>
        <row r="191">
          <cell r="A191">
            <v>51643</v>
          </cell>
          <cell r="B191">
            <v>0</v>
          </cell>
          <cell r="C191">
            <v>0</v>
          </cell>
          <cell r="D191">
            <v>0</v>
          </cell>
          <cell r="E191">
            <v>0</v>
          </cell>
          <cell r="F191">
            <v>0</v>
          </cell>
          <cell r="G191">
            <v>0</v>
          </cell>
        </row>
        <row r="192">
          <cell r="A192">
            <v>51644</v>
          </cell>
          <cell r="B192">
            <v>0</v>
          </cell>
          <cell r="C192">
            <v>0</v>
          </cell>
          <cell r="D192">
            <v>0</v>
          </cell>
          <cell r="E192">
            <v>0</v>
          </cell>
          <cell r="F192">
            <v>0</v>
          </cell>
          <cell r="G192">
            <v>0</v>
          </cell>
        </row>
        <row r="193">
          <cell r="A193">
            <v>51645</v>
          </cell>
          <cell r="B193">
            <v>0</v>
          </cell>
          <cell r="C193">
            <v>0</v>
          </cell>
          <cell r="D193">
            <v>0</v>
          </cell>
          <cell r="E193">
            <v>0</v>
          </cell>
          <cell r="F193">
            <v>0</v>
          </cell>
          <cell r="G193">
            <v>0</v>
          </cell>
        </row>
        <row r="194">
          <cell r="A194">
            <v>51647</v>
          </cell>
          <cell r="B194">
            <v>0</v>
          </cell>
          <cell r="C194">
            <v>0</v>
          </cell>
          <cell r="D194">
            <v>0</v>
          </cell>
          <cell r="E194">
            <v>0</v>
          </cell>
          <cell r="F194">
            <v>0</v>
          </cell>
          <cell r="G194">
            <v>0</v>
          </cell>
        </row>
        <row r="195">
          <cell r="A195">
            <v>519</v>
          </cell>
          <cell r="B195">
            <v>0</v>
          </cell>
          <cell r="C195">
            <v>1478058376690</v>
          </cell>
          <cell r="D195">
            <v>-1478058376690</v>
          </cell>
          <cell r="E195">
            <v>0</v>
          </cell>
          <cell r="F195">
            <v>0</v>
          </cell>
          <cell r="G195">
            <v>0</v>
          </cell>
        </row>
        <row r="196">
          <cell r="A196">
            <v>528</v>
          </cell>
          <cell r="B196">
            <v>0</v>
          </cell>
          <cell r="C196">
            <v>2178066100124</v>
          </cell>
          <cell r="D196">
            <v>-2178066100124</v>
          </cell>
          <cell r="E196">
            <v>0</v>
          </cell>
          <cell r="F196">
            <v>0</v>
          </cell>
          <cell r="G196">
            <v>0</v>
          </cell>
        </row>
        <row r="197">
          <cell r="A197">
            <v>5411</v>
          </cell>
          <cell r="B197">
            <v>0</v>
          </cell>
          <cell r="C197">
            <v>1269262668</v>
          </cell>
          <cell r="D197">
            <v>-1269262668</v>
          </cell>
          <cell r="E197">
            <v>0</v>
          </cell>
          <cell r="F197">
            <v>0</v>
          </cell>
          <cell r="G197">
            <v>0</v>
          </cell>
        </row>
        <row r="198">
          <cell r="A198">
            <v>559</v>
          </cell>
          <cell r="B198">
            <v>0</v>
          </cell>
          <cell r="C198">
            <v>198814278000</v>
          </cell>
          <cell r="D198">
            <v>-198814278000</v>
          </cell>
          <cell r="E198">
            <v>0</v>
          </cell>
          <cell r="F198">
            <v>624490348423</v>
          </cell>
          <cell r="G198">
            <v>-624490348423</v>
          </cell>
        </row>
        <row r="199">
          <cell r="A199">
            <v>591</v>
          </cell>
          <cell r="B199">
            <v>4288421889</v>
          </cell>
          <cell r="C199">
            <v>4613800277319</v>
          </cell>
          <cell r="D199">
            <v>-4609511855430</v>
          </cell>
          <cell r="E199">
            <v>0</v>
          </cell>
          <cell r="F199">
            <v>0</v>
          </cell>
          <cell r="G199">
            <v>0</v>
          </cell>
        </row>
        <row r="200">
          <cell r="A200">
            <v>592</v>
          </cell>
          <cell r="B200">
            <v>4609511855430</v>
          </cell>
          <cell r="C200">
            <v>0</v>
          </cell>
          <cell r="D200">
            <v>4609511855430</v>
          </cell>
          <cell r="E200">
            <v>0</v>
          </cell>
          <cell r="F200">
            <v>0</v>
          </cell>
          <cell r="G200">
            <v>0</v>
          </cell>
        </row>
        <row r="201">
          <cell r="A201">
            <v>600</v>
          </cell>
          <cell r="B201">
            <v>0</v>
          </cell>
          <cell r="C201">
            <v>0</v>
          </cell>
          <cell r="D201">
            <v>0</v>
          </cell>
          <cell r="E201">
            <v>0</v>
          </cell>
          <cell r="F201">
            <v>0</v>
          </cell>
          <cell r="G201">
            <v>0</v>
          </cell>
        </row>
        <row r="202">
          <cell r="A202">
            <v>6012</v>
          </cell>
          <cell r="B202">
            <v>0</v>
          </cell>
          <cell r="C202">
            <v>0</v>
          </cell>
          <cell r="D202">
            <v>0</v>
          </cell>
          <cell r="E202">
            <v>0</v>
          </cell>
          <cell r="F202">
            <v>0</v>
          </cell>
          <cell r="G202">
            <v>0</v>
          </cell>
        </row>
        <row r="203">
          <cell r="A203">
            <v>60131</v>
          </cell>
          <cell r="B203">
            <v>0</v>
          </cell>
          <cell r="C203">
            <v>0</v>
          </cell>
          <cell r="D203">
            <v>0</v>
          </cell>
          <cell r="E203">
            <v>0</v>
          </cell>
          <cell r="F203">
            <v>0</v>
          </cell>
          <cell r="G203">
            <v>0</v>
          </cell>
        </row>
        <row r="204">
          <cell r="A204">
            <v>60132</v>
          </cell>
          <cell r="B204">
            <v>0</v>
          </cell>
          <cell r="C204">
            <v>0</v>
          </cell>
          <cell r="D204">
            <v>0</v>
          </cell>
          <cell r="E204">
            <v>0</v>
          </cell>
          <cell r="F204">
            <v>0</v>
          </cell>
          <cell r="G204">
            <v>0</v>
          </cell>
        </row>
        <row r="205">
          <cell r="A205">
            <v>60133</v>
          </cell>
          <cell r="B205">
            <v>0</v>
          </cell>
          <cell r="C205">
            <v>0</v>
          </cell>
          <cell r="D205">
            <v>0</v>
          </cell>
          <cell r="E205">
            <v>0</v>
          </cell>
          <cell r="F205">
            <v>0</v>
          </cell>
          <cell r="G205">
            <v>0</v>
          </cell>
        </row>
        <row r="206">
          <cell r="A206">
            <v>60143</v>
          </cell>
          <cell r="B206">
            <v>0</v>
          </cell>
          <cell r="C206">
            <v>0</v>
          </cell>
          <cell r="D206">
            <v>0</v>
          </cell>
          <cell r="E206">
            <v>0</v>
          </cell>
          <cell r="F206">
            <v>0</v>
          </cell>
          <cell r="G206">
            <v>0</v>
          </cell>
        </row>
        <row r="207">
          <cell r="A207">
            <v>60171</v>
          </cell>
          <cell r="B207">
            <v>0</v>
          </cell>
          <cell r="C207">
            <v>0</v>
          </cell>
          <cell r="D207">
            <v>0</v>
          </cell>
          <cell r="E207">
            <v>0</v>
          </cell>
          <cell r="F207">
            <v>0</v>
          </cell>
          <cell r="G207">
            <v>0</v>
          </cell>
        </row>
        <row r="208">
          <cell r="A208">
            <v>6019</v>
          </cell>
          <cell r="B208">
            <v>0</v>
          </cell>
          <cell r="C208">
            <v>0</v>
          </cell>
          <cell r="D208">
            <v>0</v>
          </cell>
          <cell r="E208">
            <v>0</v>
          </cell>
          <cell r="F208">
            <v>0</v>
          </cell>
          <cell r="G208">
            <v>0</v>
          </cell>
        </row>
        <row r="209">
          <cell r="A209">
            <v>6024</v>
          </cell>
          <cell r="B209">
            <v>0</v>
          </cell>
          <cell r="C209">
            <v>0</v>
          </cell>
          <cell r="D209">
            <v>0</v>
          </cell>
          <cell r="E209">
            <v>0</v>
          </cell>
          <cell r="F209">
            <v>0</v>
          </cell>
          <cell r="G209">
            <v>0</v>
          </cell>
        </row>
        <row r="210">
          <cell r="A210">
            <v>60251</v>
          </cell>
          <cell r="B210">
            <v>0</v>
          </cell>
          <cell r="C210">
            <v>0</v>
          </cell>
          <cell r="D210">
            <v>0</v>
          </cell>
          <cell r="E210">
            <v>0</v>
          </cell>
          <cell r="F210">
            <v>0</v>
          </cell>
          <cell r="G210">
            <v>0</v>
          </cell>
        </row>
        <row r="211">
          <cell r="A211">
            <v>60252</v>
          </cell>
          <cell r="B211">
            <v>0</v>
          </cell>
          <cell r="C211">
            <v>0</v>
          </cell>
          <cell r="D211">
            <v>0</v>
          </cell>
          <cell r="E211">
            <v>0</v>
          </cell>
          <cell r="F211">
            <v>0</v>
          </cell>
          <cell r="G211">
            <v>0</v>
          </cell>
        </row>
        <row r="212">
          <cell r="A212">
            <v>60253</v>
          </cell>
          <cell r="B212">
            <v>0</v>
          </cell>
          <cell r="C212">
            <v>0</v>
          </cell>
          <cell r="D212">
            <v>0</v>
          </cell>
          <cell r="E212">
            <v>0</v>
          </cell>
          <cell r="F212">
            <v>0</v>
          </cell>
          <cell r="G212">
            <v>0</v>
          </cell>
        </row>
        <row r="213">
          <cell r="A213">
            <v>6026</v>
          </cell>
          <cell r="B213">
            <v>0</v>
          </cell>
          <cell r="C213">
            <v>0</v>
          </cell>
          <cell r="D213">
            <v>0</v>
          </cell>
          <cell r="E213">
            <v>0</v>
          </cell>
          <cell r="F213">
            <v>0</v>
          </cell>
          <cell r="G213">
            <v>0</v>
          </cell>
        </row>
        <row r="214">
          <cell r="A214">
            <v>6028</v>
          </cell>
          <cell r="B214">
            <v>0</v>
          </cell>
          <cell r="C214">
            <v>0</v>
          </cell>
          <cell r="D214">
            <v>0</v>
          </cell>
          <cell r="E214">
            <v>0</v>
          </cell>
          <cell r="F214">
            <v>0</v>
          </cell>
          <cell r="G214">
            <v>0</v>
          </cell>
        </row>
        <row r="215">
          <cell r="A215">
            <v>6029</v>
          </cell>
          <cell r="B215">
            <v>0</v>
          </cell>
          <cell r="C215">
            <v>0</v>
          </cell>
          <cell r="D215">
            <v>0</v>
          </cell>
          <cell r="E215">
            <v>0</v>
          </cell>
          <cell r="F215">
            <v>0</v>
          </cell>
          <cell r="G215">
            <v>0</v>
          </cell>
        </row>
        <row r="216">
          <cell r="A216">
            <v>6032</v>
          </cell>
          <cell r="B216">
            <v>0</v>
          </cell>
          <cell r="C216">
            <v>0</v>
          </cell>
          <cell r="D216">
            <v>0</v>
          </cell>
          <cell r="E216">
            <v>0</v>
          </cell>
          <cell r="F216">
            <v>0</v>
          </cell>
          <cell r="G216">
            <v>0</v>
          </cell>
        </row>
        <row r="217">
          <cell r="A217">
            <v>60342</v>
          </cell>
          <cell r="B217">
            <v>0</v>
          </cell>
          <cell r="C217">
            <v>0</v>
          </cell>
          <cell r="D217">
            <v>0</v>
          </cell>
          <cell r="E217">
            <v>0</v>
          </cell>
          <cell r="F217">
            <v>0</v>
          </cell>
          <cell r="G217">
            <v>0</v>
          </cell>
        </row>
        <row r="218">
          <cell r="A218">
            <v>6061</v>
          </cell>
          <cell r="B218">
            <v>0</v>
          </cell>
          <cell r="C218">
            <v>0</v>
          </cell>
          <cell r="D218">
            <v>0</v>
          </cell>
          <cell r="E218">
            <v>0</v>
          </cell>
          <cell r="F218">
            <v>0</v>
          </cell>
          <cell r="G218">
            <v>0</v>
          </cell>
        </row>
        <row r="219">
          <cell r="A219">
            <v>6081</v>
          </cell>
          <cell r="B219">
            <v>0</v>
          </cell>
          <cell r="C219">
            <v>0</v>
          </cell>
          <cell r="D219">
            <v>0</v>
          </cell>
          <cell r="E219">
            <v>0</v>
          </cell>
          <cell r="F219">
            <v>0</v>
          </cell>
          <cell r="G219">
            <v>0</v>
          </cell>
        </row>
        <row r="220">
          <cell r="A220">
            <v>6087</v>
          </cell>
          <cell r="B220">
            <v>0</v>
          </cell>
          <cell r="C220">
            <v>0</v>
          </cell>
          <cell r="D220">
            <v>0</v>
          </cell>
          <cell r="E220">
            <v>0</v>
          </cell>
          <cell r="F220">
            <v>0</v>
          </cell>
          <cell r="G220">
            <v>0</v>
          </cell>
        </row>
        <row r="221">
          <cell r="A221">
            <v>6099</v>
          </cell>
          <cell r="B221">
            <v>0</v>
          </cell>
          <cell r="C221">
            <v>0</v>
          </cell>
          <cell r="D221">
            <v>0</v>
          </cell>
          <cell r="E221">
            <v>0</v>
          </cell>
          <cell r="F221">
            <v>0</v>
          </cell>
          <cell r="G221">
            <v>0</v>
          </cell>
        </row>
        <row r="222">
          <cell r="A222">
            <v>611</v>
          </cell>
          <cell r="B222">
            <v>0</v>
          </cell>
          <cell r="C222">
            <v>0</v>
          </cell>
          <cell r="D222">
            <v>0</v>
          </cell>
          <cell r="E222">
            <v>0</v>
          </cell>
          <cell r="F222">
            <v>0</v>
          </cell>
          <cell r="G222">
            <v>0</v>
          </cell>
        </row>
        <row r="223">
          <cell r="A223">
            <v>6121</v>
          </cell>
          <cell r="B223">
            <v>0</v>
          </cell>
          <cell r="C223">
            <v>0</v>
          </cell>
          <cell r="D223">
            <v>0</v>
          </cell>
          <cell r="E223">
            <v>0</v>
          </cell>
          <cell r="F223">
            <v>0</v>
          </cell>
          <cell r="G223">
            <v>0</v>
          </cell>
        </row>
        <row r="224">
          <cell r="A224">
            <v>6122</v>
          </cell>
          <cell r="B224">
            <v>0</v>
          </cell>
          <cell r="C224">
            <v>0</v>
          </cell>
          <cell r="D224">
            <v>0</v>
          </cell>
          <cell r="E224">
            <v>0</v>
          </cell>
          <cell r="F224">
            <v>0</v>
          </cell>
          <cell r="G224">
            <v>0</v>
          </cell>
        </row>
        <row r="225">
          <cell r="A225">
            <v>617</v>
          </cell>
          <cell r="B225">
            <v>0</v>
          </cell>
          <cell r="C225">
            <v>0</v>
          </cell>
          <cell r="D225">
            <v>0</v>
          </cell>
          <cell r="E225">
            <v>0</v>
          </cell>
          <cell r="F225">
            <v>0</v>
          </cell>
          <cell r="G225">
            <v>0</v>
          </cell>
        </row>
        <row r="226">
          <cell r="A226">
            <v>627</v>
          </cell>
          <cell r="B226">
            <v>0</v>
          </cell>
          <cell r="C226">
            <v>0</v>
          </cell>
          <cell r="D226">
            <v>0</v>
          </cell>
          <cell r="E226">
            <v>0</v>
          </cell>
          <cell r="F226">
            <v>0</v>
          </cell>
          <cell r="G226">
            <v>0</v>
          </cell>
        </row>
        <row r="227">
          <cell r="A227">
            <v>6311</v>
          </cell>
          <cell r="B227">
            <v>0</v>
          </cell>
          <cell r="C227">
            <v>0</v>
          </cell>
          <cell r="D227">
            <v>0</v>
          </cell>
          <cell r="E227">
            <v>0</v>
          </cell>
          <cell r="F227">
            <v>0</v>
          </cell>
          <cell r="G227">
            <v>0</v>
          </cell>
        </row>
        <row r="228">
          <cell r="A228">
            <v>6312</v>
          </cell>
          <cell r="B228">
            <v>0</v>
          </cell>
          <cell r="C228">
            <v>0</v>
          </cell>
          <cell r="D228">
            <v>0</v>
          </cell>
          <cell r="E228">
            <v>0</v>
          </cell>
          <cell r="F228">
            <v>0</v>
          </cell>
          <cell r="G228">
            <v>0</v>
          </cell>
        </row>
        <row r="229">
          <cell r="A229">
            <v>6313</v>
          </cell>
          <cell r="B229">
            <v>0</v>
          </cell>
          <cell r="C229">
            <v>0</v>
          </cell>
          <cell r="D229">
            <v>0</v>
          </cell>
          <cell r="E229">
            <v>0</v>
          </cell>
          <cell r="F229">
            <v>0</v>
          </cell>
          <cell r="G229">
            <v>0</v>
          </cell>
        </row>
        <row r="230">
          <cell r="A230">
            <v>6317</v>
          </cell>
          <cell r="B230">
            <v>0</v>
          </cell>
          <cell r="C230">
            <v>0</v>
          </cell>
          <cell r="D230">
            <v>0</v>
          </cell>
          <cell r="E230">
            <v>0</v>
          </cell>
          <cell r="F230">
            <v>0</v>
          </cell>
          <cell r="G230">
            <v>0</v>
          </cell>
        </row>
        <row r="231">
          <cell r="A231">
            <v>632</v>
          </cell>
          <cell r="B231">
            <v>0</v>
          </cell>
          <cell r="C231">
            <v>0</v>
          </cell>
          <cell r="D231">
            <v>0</v>
          </cell>
          <cell r="E231">
            <v>0</v>
          </cell>
          <cell r="F231">
            <v>0</v>
          </cell>
          <cell r="G231">
            <v>0</v>
          </cell>
        </row>
        <row r="232">
          <cell r="A232">
            <v>633</v>
          </cell>
          <cell r="B232">
            <v>0</v>
          </cell>
          <cell r="C232">
            <v>0</v>
          </cell>
          <cell r="D232">
            <v>0</v>
          </cell>
          <cell r="E232">
            <v>0</v>
          </cell>
          <cell r="F232">
            <v>0</v>
          </cell>
          <cell r="G232">
            <v>0</v>
          </cell>
        </row>
        <row r="233">
          <cell r="A233">
            <v>6341</v>
          </cell>
          <cell r="B233">
            <v>0</v>
          </cell>
          <cell r="C233">
            <v>0</v>
          </cell>
          <cell r="D233">
            <v>0</v>
          </cell>
          <cell r="E233">
            <v>0</v>
          </cell>
          <cell r="F233">
            <v>0</v>
          </cell>
          <cell r="G233">
            <v>0</v>
          </cell>
        </row>
        <row r="234">
          <cell r="A234">
            <v>6342</v>
          </cell>
          <cell r="B234">
            <v>0</v>
          </cell>
          <cell r="C234">
            <v>0</v>
          </cell>
          <cell r="D234">
            <v>0</v>
          </cell>
          <cell r="E234">
            <v>0</v>
          </cell>
          <cell r="F234">
            <v>0</v>
          </cell>
          <cell r="G234">
            <v>0</v>
          </cell>
        </row>
        <row r="235">
          <cell r="A235">
            <v>6343</v>
          </cell>
          <cell r="B235">
            <v>0</v>
          </cell>
          <cell r="C235">
            <v>0</v>
          </cell>
          <cell r="D235">
            <v>0</v>
          </cell>
          <cell r="E235">
            <v>0</v>
          </cell>
          <cell r="F235">
            <v>0</v>
          </cell>
          <cell r="G235">
            <v>0</v>
          </cell>
        </row>
        <row r="236">
          <cell r="A236">
            <v>6344</v>
          </cell>
          <cell r="B236">
            <v>0</v>
          </cell>
          <cell r="C236">
            <v>0</v>
          </cell>
          <cell r="D236">
            <v>0</v>
          </cell>
          <cell r="E236">
            <v>0</v>
          </cell>
          <cell r="F236">
            <v>0</v>
          </cell>
          <cell r="G236">
            <v>0</v>
          </cell>
        </row>
        <row r="237">
          <cell r="A237">
            <v>6345</v>
          </cell>
          <cell r="B237">
            <v>0</v>
          </cell>
          <cell r="C237">
            <v>0</v>
          </cell>
          <cell r="D237">
            <v>0</v>
          </cell>
          <cell r="E237">
            <v>0</v>
          </cell>
          <cell r="F237">
            <v>0</v>
          </cell>
          <cell r="G237">
            <v>0</v>
          </cell>
        </row>
        <row r="238">
          <cell r="A238">
            <v>63471</v>
          </cell>
          <cell r="B238">
            <v>0</v>
          </cell>
          <cell r="C238">
            <v>0</v>
          </cell>
          <cell r="D238">
            <v>0</v>
          </cell>
          <cell r="E238">
            <v>0</v>
          </cell>
          <cell r="F238">
            <v>0</v>
          </cell>
          <cell r="G238">
            <v>0</v>
          </cell>
        </row>
        <row r="239">
          <cell r="A239">
            <v>63472</v>
          </cell>
          <cell r="B239">
            <v>0</v>
          </cell>
          <cell r="C239">
            <v>0</v>
          </cell>
          <cell r="D239">
            <v>0</v>
          </cell>
          <cell r="E239">
            <v>0</v>
          </cell>
          <cell r="F239">
            <v>0</v>
          </cell>
          <cell r="G239">
            <v>0</v>
          </cell>
        </row>
        <row r="240">
          <cell r="A240">
            <v>63473</v>
          </cell>
          <cell r="B240">
            <v>0</v>
          </cell>
          <cell r="C240">
            <v>0</v>
          </cell>
          <cell r="D240">
            <v>0</v>
          </cell>
          <cell r="E240">
            <v>0</v>
          </cell>
          <cell r="F240">
            <v>0</v>
          </cell>
          <cell r="G240">
            <v>0</v>
          </cell>
        </row>
        <row r="241">
          <cell r="A241">
            <v>63479</v>
          </cell>
          <cell r="B241">
            <v>0</v>
          </cell>
          <cell r="C241">
            <v>0</v>
          </cell>
          <cell r="D241">
            <v>0</v>
          </cell>
          <cell r="E241">
            <v>0</v>
          </cell>
          <cell r="F241">
            <v>0</v>
          </cell>
          <cell r="G241">
            <v>0</v>
          </cell>
        </row>
        <row r="242">
          <cell r="A242">
            <v>635</v>
          </cell>
          <cell r="B242">
            <v>0</v>
          </cell>
          <cell r="C242">
            <v>0</v>
          </cell>
          <cell r="D242">
            <v>0</v>
          </cell>
          <cell r="E242">
            <v>0</v>
          </cell>
          <cell r="F242">
            <v>0</v>
          </cell>
          <cell r="G242">
            <v>0</v>
          </cell>
        </row>
        <row r="243">
          <cell r="A243">
            <v>642</v>
          </cell>
          <cell r="B243">
            <v>0</v>
          </cell>
          <cell r="C243">
            <v>0</v>
          </cell>
          <cell r="D243">
            <v>0</v>
          </cell>
          <cell r="E243">
            <v>0</v>
          </cell>
          <cell r="F243">
            <v>0</v>
          </cell>
          <cell r="G243">
            <v>0</v>
          </cell>
        </row>
        <row r="244">
          <cell r="A244">
            <v>6461</v>
          </cell>
          <cell r="B244">
            <v>0</v>
          </cell>
          <cell r="C244">
            <v>0</v>
          </cell>
          <cell r="D244">
            <v>0</v>
          </cell>
          <cell r="E244">
            <v>0</v>
          </cell>
          <cell r="F244">
            <v>0</v>
          </cell>
          <cell r="G244">
            <v>0</v>
          </cell>
        </row>
        <row r="245">
          <cell r="A245">
            <v>649</v>
          </cell>
          <cell r="B245">
            <v>0</v>
          </cell>
          <cell r="C245">
            <v>0</v>
          </cell>
          <cell r="D245">
            <v>0</v>
          </cell>
          <cell r="E245">
            <v>0</v>
          </cell>
          <cell r="F245">
            <v>0</v>
          </cell>
          <cell r="G245">
            <v>0</v>
          </cell>
        </row>
        <row r="246">
          <cell r="A246">
            <v>651</v>
          </cell>
          <cell r="B246">
            <v>0</v>
          </cell>
          <cell r="C246">
            <v>0</v>
          </cell>
          <cell r="D246">
            <v>0</v>
          </cell>
          <cell r="E246">
            <v>0</v>
          </cell>
          <cell r="F246">
            <v>0</v>
          </cell>
          <cell r="G246">
            <v>0</v>
          </cell>
        </row>
        <row r="247">
          <cell r="A247">
            <v>652</v>
          </cell>
          <cell r="B247">
            <v>0</v>
          </cell>
          <cell r="C247">
            <v>0</v>
          </cell>
          <cell r="D247">
            <v>0</v>
          </cell>
          <cell r="E247">
            <v>0</v>
          </cell>
          <cell r="F247">
            <v>0</v>
          </cell>
          <cell r="G247">
            <v>0</v>
          </cell>
        </row>
        <row r="248">
          <cell r="A248">
            <v>6621</v>
          </cell>
          <cell r="B248">
            <v>0</v>
          </cell>
          <cell r="C248">
            <v>0</v>
          </cell>
          <cell r="D248">
            <v>0</v>
          </cell>
          <cell r="E248">
            <v>0</v>
          </cell>
          <cell r="F248">
            <v>0</v>
          </cell>
          <cell r="G248">
            <v>0</v>
          </cell>
        </row>
        <row r="249">
          <cell r="A249">
            <v>6622</v>
          </cell>
          <cell r="B249">
            <v>0</v>
          </cell>
          <cell r="C249">
            <v>0</v>
          </cell>
          <cell r="D249">
            <v>0</v>
          </cell>
          <cell r="E249">
            <v>0</v>
          </cell>
          <cell r="F249">
            <v>0</v>
          </cell>
          <cell r="G249">
            <v>0</v>
          </cell>
        </row>
        <row r="250">
          <cell r="A250">
            <v>667</v>
          </cell>
          <cell r="B250">
            <v>0</v>
          </cell>
          <cell r="C250">
            <v>0</v>
          </cell>
          <cell r="D250">
            <v>0</v>
          </cell>
          <cell r="E250">
            <v>0</v>
          </cell>
          <cell r="F250">
            <v>0</v>
          </cell>
          <cell r="G250">
            <v>0</v>
          </cell>
        </row>
        <row r="251">
          <cell r="A251">
            <v>668</v>
          </cell>
          <cell r="B251">
            <v>0</v>
          </cell>
          <cell r="C251">
            <v>0</v>
          </cell>
          <cell r="D251">
            <v>0</v>
          </cell>
          <cell r="E251">
            <v>0</v>
          </cell>
          <cell r="F251">
            <v>0</v>
          </cell>
          <cell r="G251">
            <v>0</v>
          </cell>
        </row>
        <row r="252">
          <cell r="A252">
            <v>6711</v>
          </cell>
          <cell r="B252">
            <v>0</v>
          </cell>
          <cell r="C252">
            <v>0</v>
          </cell>
          <cell r="D252">
            <v>0</v>
          </cell>
          <cell r="E252">
            <v>0</v>
          </cell>
          <cell r="F252">
            <v>0</v>
          </cell>
          <cell r="G252">
            <v>0</v>
          </cell>
        </row>
        <row r="253">
          <cell r="A253">
            <v>6713</v>
          </cell>
          <cell r="B253">
            <v>0</v>
          </cell>
          <cell r="C253">
            <v>0</v>
          </cell>
          <cell r="D253">
            <v>0</v>
          </cell>
          <cell r="E253">
            <v>0</v>
          </cell>
          <cell r="F253">
            <v>0</v>
          </cell>
          <cell r="G253">
            <v>0</v>
          </cell>
        </row>
        <row r="254">
          <cell r="A254">
            <v>6714</v>
          </cell>
          <cell r="B254">
            <v>0</v>
          </cell>
          <cell r="C254">
            <v>0</v>
          </cell>
          <cell r="D254">
            <v>0</v>
          </cell>
          <cell r="E254">
            <v>0</v>
          </cell>
          <cell r="F254">
            <v>0</v>
          </cell>
          <cell r="G254">
            <v>0</v>
          </cell>
        </row>
        <row r="255">
          <cell r="A255">
            <v>6717</v>
          </cell>
          <cell r="B255">
            <v>0</v>
          </cell>
          <cell r="C255">
            <v>0</v>
          </cell>
          <cell r="D255">
            <v>0</v>
          </cell>
          <cell r="E255">
            <v>0</v>
          </cell>
          <cell r="F255">
            <v>0</v>
          </cell>
          <cell r="G255">
            <v>0</v>
          </cell>
        </row>
        <row r="256">
          <cell r="A256">
            <v>6731</v>
          </cell>
          <cell r="B256">
            <v>0</v>
          </cell>
          <cell r="C256">
            <v>0</v>
          </cell>
          <cell r="D256">
            <v>0</v>
          </cell>
          <cell r="E256">
            <v>0</v>
          </cell>
          <cell r="F256">
            <v>0</v>
          </cell>
          <cell r="G256">
            <v>0</v>
          </cell>
        </row>
        <row r="257">
          <cell r="A257">
            <v>6732</v>
          </cell>
          <cell r="B257">
            <v>0</v>
          </cell>
          <cell r="C257">
            <v>0</v>
          </cell>
          <cell r="D257">
            <v>0</v>
          </cell>
          <cell r="E257">
            <v>0</v>
          </cell>
          <cell r="F257">
            <v>0</v>
          </cell>
          <cell r="G257">
            <v>0</v>
          </cell>
        </row>
        <row r="258">
          <cell r="A258">
            <v>677</v>
          </cell>
          <cell r="B258">
            <v>0</v>
          </cell>
          <cell r="C258">
            <v>0</v>
          </cell>
          <cell r="D258">
            <v>0</v>
          </cell>
          <cell r="E258">
            <v>0</v>
          </cell>
          <cell r="F258">
            <v>0</v>
          </cell>
          <cell r="G258">
            <v>0</v>
          </cell>
        </row>
        <row r="259">
          <cell r="A259">
            <v>691</v>
          </cell>
          <cell r="B259">
            <v>0</v>
          </cell>
          <cell r="C259">
            <v>0</v>
          </cell>
          <cell r="D259">
            <v>0</v>
          </cell>
          <cell r="E259">
            <v>0</v>
          </cell>
          <cell r="F259">
            <v>0</v>
          </cell>
          <cell r="G259">
            <v>0</v>
          </cell>
        </row>
        <row r="260">
          <cell r="A260">
            <v>700</v>
          </cell>
          <cell r="B260">
            <v>0</v>
          </cell>
          <cell r="C260">
            <v>0</v>
          </cell>
          <cell r="D260">
            <v>0</v>
          </cell>
          <cell r="E260">
            <v>0</v>
          </cell>
          <cell r="F260">
            <v>0</v>
          </cell>
          <cell r="G260">
            <v>0</v>
          </cell>
        </row>
        <row r="261">
          <cell r="A261">
            <v>7011</v>
          </cell>
          <cell r="B261">
            <v>0</v>
          </cell>
          <cell r="C261">
            <v>0</v>
          </cell>
          <cell r="D261">
            <v>0</v>
          </cell>
          <cell r="E261">
            <v>0</v>
          </cell>
          <cell r="F261">
            <v>0</v>
          </cell>
          <cell r="G261">
            <v>0</v>
          </cell>
        </row>
        <row r="262">
          <cell r="A262">
            <v>7012</v>
          </cell>
          <cell r="B262">
            <v>0</v>
          </cell>
          <cell r="C262">
            <v>0</v>
          </cell>
          <cell r="D262">
            <v>0</v>
          </cell>
          <cell r="E262">
            <v>0</v>
          </cell>
          <cell r="F262">
            <v>0</v>
          </cell>
          <cell r="G262">
            <v>0</v>
          </cell>
        </row>
        <row r="263">
          <cell r="A263">
            <v>70131</v>
          </cell>
          <cell r="B263">
            <v>0</v>
          </cell>
          <cell r="C263">
            <v>0</v>
          </cell>
          <cell r="D263">
            <v>0</v>
          </cell>
          <cell r="E263">
            <v>0</v>
          </cell>
          <cell r="F263">
            <v>0</v>
          </cell>
          <cell r="G263">
            <v>0</v>
          </cell>
        </row>
        <row r="264">
          <cell r="A264">
            <v>70132</v>
          </cell>
          <cell r="B264">
            <v>0</v>
          </cell>
          <cell r="C264">
            <v>0</v>
          </cell>
          <cell r="D264">
            <v>0</v>
          </cell>
          <cell r="E264">
            <v>0</v>
          </cell>
          <cell r="F264">
            <v>0</v>
          </cell>
          <cell r="G264">
            <v>0</v>
          </cell>
        </row>
        <row r="265">
          <cell r="A265">
            <v>70133</v>
          </cell>
          <cell r="B265">
            <v>0</v>
          </cell>
          <cell r="C265">
            <v>0</v>
          </cell>
          <cell r="D265">
            <v>0</v>
          </cell>
          <cell r="E265">
            <v>0</v>
          </cell>
          <cell r="F265">
            <v>0</v>
          </cell>
          <cell r="G265">
            <v>0</v>
          </cell>
        </row>
        <row r="266">
          <cell r="A266">
            <v>70142</v>
          </cell>
          <cell r="B266">
            <v>0</v>
          </cell>
          <cell r="C266">
            <v>0</v>
          </cell>
          <cell r="D266">
            <v>0</v>
          </cell>
          <cell r="E266">
            <v>0</v>
          </cell>
          <cell r="F266">
            <v>0</v>
          </cell>
          <cell r="G266">
            <v>0</v>
          </cell>
        </row>
        <row r="267">
          <cell r="A267">
            <v>70171</v>
          </cell>
          <cell r="B267">
            <v>0</v>
          </cell>
          <cell r="C267">
            <v>0</v>
          </cell>
          <cell r="D267">
            <v>0</v>
          </cell>
          <cell r="E267">
            <v>0</v>
          </cell>
          <cell r="F267">
            <v>0</v>
          </cell>
          <cell r="G267">
            <v>0</v>
          </cell>
        </row>
        <row r="268">
          <cell r="A268">
            <v>7019</v>
          </cell>
          <cell r="B268">
            <v>0</v>
          </cell>
          <cell r="C268">
            <v>0</v>
          </cell>
          <cell r="D268">
            <v>0</v>
          </cell>
          <cell r="E268">
            <v>0</v>
          </cell>
          <cell r="F268">
            <v>0</v>
          </cell>
          <cell r="G268">
            <v>0</v>
          </cell>
        </row>
        <row r="269">
          <cell r="A269">
            <v>70211</v>
          </cell>
          <cell r="B269">
            <v>0</v>
          </cell>
          <cell r="C269">
            <v>0</v>
          </cell>
          <cell r="D269">
            <v>0</v>
          </cell>
          <cell r="E269">
            <v>0</v>
          </cell>
          <cell r="F269">
            <v>0</v>
          </cell>
          <cell r="G269">
            <v>0</v>
          </cell>
        </row>
        <row r="270">
          <cell r="A270">
            <v>70212</v>
          </cell>
          <cell r="B270">
            <v>0</v>
          </cell>
          <cell r="C270">
            <v>0</v>
          </cell>
          <cell r="D270">
            <v>0</v>
          </cell>
          <cell r="E270">
            <v>0</v>
          </cell>
          <cell r="F270">
            <v>0</v>
          </cell>
          <cell r="G270">
            <v>0</v>
          </cell>
        </row>
        <row r="271">
          <cell r="A271">
            <v>70213</v>
          </cell>
          <cell r="B271">
            <v>0</v>
          </cell>
          <cell r="C271">
            <v>0</v>
          </cell>
          <cell r="D271">
            <v>0</v>
          </cell>
          <cell r="E271">
            <v>0</v>
          </cell>
          <cell r="F271">
            <v>0</v>
          </cell>
          <cell r="G271">
            <v>0</v>
          </cell>
        </row>
        <row r="272">
          <cell r="A272">
            <v>70214</v>
          </cell>
          <cell r="B272">
            <v>0</v>
          </cell>
          <cell r="C272">
            <v>0</v>
          </cell>
          <cell r="D272">
            <v>0</v>
          </cell>
          <cell r="E272">
            <v>0</v>
          </cell>
          <cell r="F272">
            <v>0</v>
          </cell>
          <cell r="G272">
            <v>0</v>
          </cell>
        </row>
        <row r="273">
          <cell r="A273">
            <v>70215</v>
          </cell>
          <cell r="B273">
            <v>0</v>
          </cell>
          <cell r="C273">
            <v>0</v>
          </cell>
          <cell r="D273">
            <v>0</v>
          </cell>
          <cell r="E273">
            <v>0</v>
          </cell>
          <cell r="F273">
            <v>0</v>
          </cell>
          <cell r="G273">
            <v>0</v>
          </cell>
        </row>
        <row r="274">
          <cell r="A274">
            <v>70216</v>
          </cell>
          <cell r="B274">
            <v>0</v>
          </cell>
          <cell r="C274">
            <v>0</v>
          </cell>
          <cell r="D274">
            <v>0</v>
          </cell>
          <cell r="E274">
            <v>0</v>
          </cell>
          <cell r="F274">
            <v>0</v>
          </cell>
          <cell r="G274">
            <v>0</v>
          </cell>
        </row>
        <row r="275">
          <cell r="A275">
            <v>70217</v>
          </cell>
          <cell r="B275">
            <v>0</v>
          </cell>
          <cell r="C275">
            <v>0</v>
          </cell>
          <cell r="D275">
            <v>0</v>
          </cell>
          <cell r="E275">
            <v>0</v>
          </cell>
          <cell r="F275">
            <v>0</v>
          </cell>
          <cell r="G275">
            <v>0</v>
          </cell>
        </row>
        <row r="276">
          <cell r="A276">
            <v>7024</v>
          </cell>
          <cell r="B276">
            <v>0</v>
          </cell>
          <cell r="C276">
            <v>0</v>
          </cell>
          <cell r="D276">
            <v>0</v>
          </cell>
          <cell r="E276">
            <v>0</v>
          </cell>
          <cell r="F276">
            <v>0</v>
          </cell>
          <cell r="G276">
            <v>0</v>
          </cell>
        </row>
        <row r="277">
          <cell r="A277">
            <v>70279</v>
          </cell>
          <cell r="B277">
            <v>0</v>
          </cell>
          <cell r="C277">
            <v>0</v>
          </cell>
          <cell r="D277">
            <v>0</v>
          </cell>
          <cell r="E277">
            <v>0</v>
          </cell>
          <cell r="F277">
            <v>0</v>
          </cell>
          <cell r="G277">
            <v>0</v>
          </cell>
        </row>
        <row r="278">
          <cell r="A278">
            <v>7028</v>
          </cell>
          <cell r="B278">
            <v>0</v>
          </cell>
          <cell r="C278">
            <v>0</v>
          </cell>
          <cell r="D278">
            <v>0</v>
          </cell>
          <cell r="E278">
            <v>0</v>
          </cell>
          <cell r="F278">
            <v>0</v>
          </cell>
          <cell r="G278">
            <v>0</v>
          </cell>
        </row>
        <row r="279">
          <cell r="A279">
            <v>7029</v>
          </cell>
          <cell r="B279">
            <v>0</v>
          </cell>
          <cell r="C279">
            <v>0</v>
          </cell>
          <cell r="D279">
            <v>0</v>
          </cell>
          <cell r="E279">
            <v>0</v>
          </cell>
          <cell r="F279">
            <v>0</v>
          </cell>
          <cell r="G279">
            <v>0</v>
          </cell>
        </row>
        <row r="280">
          <cell r="A280">
            <v>7032</v>
          </cell>
          <cell r="B280">
            <v>0</v>
          </cell>
          <cell r="C280">
            <v>0</v>
          </cell>
          <cell r="D280">
            <v>0</v>
          </cell>
          <cell r="E280">
            <v>0</v>
          </cell>
          <cell r="F280">
            <v>0</v>
          </cell>
          <cell r="G280">
            <v>0</v>
          </cell>
        </row>
        <row r="281">
          <cell r="A281">
            <v>70331</v>
          </cell>
          <cell r="B281">
            <v>0</v>
          </cell>
          <cell r="C281">
            <v>0</v>
          </cell>
          <cell r="D281">
            <v>0</v>
          </cell>
          <cell r="E281">
            <v>0</v>
          </cell>
          <cell r="F281">
            <v>0</v>
          </cell>
          <cell r="G281">
            <v>0</v>
          </cell>
        </row>
        <row r="282">
          <cell r="A282">
            <v>70333</v>
          </cell>
          <cell r="B282">
            <v>0</v>
          </cell>
          <cell r="C282">
            <v>0</v>
          </cell>
          <cell r="D282">
            <v>0</v>
          </cell>
          <cell r="E282">
            <v>0</v>
          </cell>
          <cell r="F282">
            <v>0</v>
          </cell>
          <cell r="G282">
            <v>0</v>
          </cell>
        </row>
        <row r="283">
          <cell r="A283">
            <v>70341</v>
          </cell>
          <cell r="B283">
            <v>0</v>
          </cell>
          <cell r="C283">
            <v>0</v>
          </cell>
          <cell r="D283">
            <v>0</v>
          </cell>
          <cell r="E283">
            <v>0</v>
          </cell>
          <cell r="F283">
            <v>0</v>
          </cell>
          <cell r="G283">
            <v>0</v>
          </cell>
        </row>
        <row r="284">
          <cell r="A284">
            <v>70421</v>
          </cell>
          <cell r="B284">
            <v>0</v>
          </cell>
          <cell r="C284">
            <v>0</v>
          </cell>
          <cell r="D284">
            <v>0</v>
          </cell>
          <cell r="E284">
            <v>0</v>
          </cell>
          <cell r="F284">
            <v>0</v>
          </cell>
          <cell r="G284">
            <v>0</v>
          </cell>
        </row>
        <row r="285">
          <cell r="A285">
            <v>7051</v>
          </cell>
          <cell r="B285">
            <v>0</v>
          </cell>
          <cell r="C285">
            <v>0</v>
          </cell>
          <cell r="D285">
            <v>0</v>
          </cell>
          <cell r="E285">
            <v>0</v>
          </cell>
          <cell r="F285">
            <v>0</v>
          </cell>
          <cell r="G285">
            <v>0</v>
          </cell>
        </row>
        <row r="286">
          <cell r="A286">
            <v>7053</v>
          </cell>
          <cell r="B286">
            <v>0</v>
          </cell>
          <cell r="C286">
            <v>0</v>
          </cell>
          <cell r="D286">
            <v>0</v>
          </cell>
          <cell r="E286">
            <v>0</v>
          </cell>
          <cell r="F286">
            <v>0</v>
          </cell>
          <cell r="G286">
            <v>0</v>
          </cell>
        </row>
        <row r="287">
          <cell r="A287">
            <v>7061</v>
          </cell>
          <cell r="B287">
            <v>0</v>
          </cell>
          <cell r="C287">
            <v>0</v>
          </cell>
          <cell r="D287">
            <v>0</v>
          </cell>
          <cell r="E287">
            <v>0</v>
          </cell>
          <cell r="F287">
            <v>0</v>
          </cell>
          <cell r="G287">
            <v>0</v>
          </cell>
        </row>
        <row r="288">
          <cell r="A288">
            <v>7069</v>
          </cell>
          <cell r="B288">
            <v>0</v>
          </cell>
          <cell r="C288">
            <v>0</v>
          </cell>
          <cell r="D288">
            <v>0</v>
          </cell>
          <cell r="E288">
            <v>0</v>
          </cell>
          <cell r="F288">
            <v>0</v>
          </cell>
          <cell r="G288">
            <v>0</v>
          </cell>
        </row>
        <row r="289">
          <cell r="A289">
            <v>70712</v>
          </cell>
          <cell r="B289">
            <v>0</v>
          </cell>
          <cell r="C289">
            <v>0</v>
          </cell>
          <cell r="D289">
            <v>0</v>
          </cell>
          <cell r="E289">
            <v>0</v>
          </cell>
          <cell r="F289">
            <v>0</v>
          </cell>
          <cell r="G289">
            <v>0</v>
          </cell>
        </row>
        <row r="290">
          <cell r="A290">
            <v>70722</v>
          </cell>
          <cell r="B290">
            <v>0</v>
          </cell>
          <cell r="C290">
            <v>0</v>
          </cell>
          <cell r="D290">
            <v>0</v>
          </cell>
          <cell r="E290">
            <v>0</v>
          </cell>
          <cell r="F290">
            <v>0</v>
          </cell>
          <cell r="G290">
            <v>0</v>
          </cell>
        </row>
        <row r="291">
          <cell r="A291">
            <v>7081</v>
          </cell>
          <cell r="B291">
            <v>0</v>
          </cell>
          <cell r="C291">
            <v>0</v>
          </cell>
          <cell r="D291">
            <v>0</v>
          </cell>
          <cell r="E291">
            <v>0</v>
          </cell>
          <cell r="F291">
            <v>0</v>
          </cell>
          <cell r="G291">
            <v>0</v>
          </cell>
        </row>
        <row r="292">
          <cell r="A292">
            <v>7082</v>
          </cell>
          <cell r="B292">
            <v>0</v>
          </cell>
          <cell r="C292">
            <v>0</v>
          </cell>
          <cell r="D292">
            <v>0</v>
          </cell>
          <cell r="E292">
            <v>0</v>
          </cell>
          <cell r="F292">
            <v>0</v>
          </cell>
          <cell r="G292">
            <v>0</v>
          </cell>
        </row>
        <row r="293">
          <cell r="A293">
            <v>70831</v>
          </cell>
          <cell r="B293">
            <v>0</v>
          </cell>
          <cell r="C293">
            <v>0</v>
          </cell>
          <cell r="D293">
            <v>0</v>
          </cell>
          <cell r="E293">
            <v>0</v>
          </cell>
          <cell r="F293">
            <v>0</v>
          </cell>
          <cell r="G293">
            <v>0</v>
          </cell>
        </row>
        <row r="294">
          <cell r="A294">
            <v>70832</v>
          </cell>
          <cell r="B294">
            <v>0</v>
          </cell>
          <cell r="C294">
            <v>0</v>
          </cell>
          <cell r="D294">
            <v>0</v>
          </cell>
          <cell r="E294">
            <v>0</v>
          </cell>
          <cell r="F294">
            <v>0</v>
          </cell>
          <cell r="G294">
            <v>0</v>
          </cell>
        </row>
        <row r="295">
          <cell r="A295">
            <v>70839</v>
          </cell>
          <cell r="B295">
            <v>0</v>
          </cell>
          <cell r="C295">
            <v>0</v>
          </cell>
          <cell r="D295">
            <v>0</v>
          </cell>
          <cell r="E295">
            <v>0</v>
          </cell>
          <cell r="F295">
            <v>0</v>
          </cell>
          <cell r="G295">
            <v>0</v>
          </cell>
        </row>
        <row r="296">
          <cell r="A296">
            <v>7085</v>
          </cell>
          <cell r="B296">
            <v>0</v>
          </cell>
          <cell r="C296">
            <v>0</v>
          </cell>
          <cell r="D296">
            <v>0</v>
          </cell>
          <cell r="E296">
            <v>0</v>
          </cell>
          <cell r="F296">
            <v>0</v>
          </cell>
          <cell r="G296">
            <v>0</v>
          </cell>
        </row>
        <row r="297">
          <cell r="A297">
            <v>7087</v>
          </cell>
          <cell r="B297">
            <v>0</v>
          </cell>
          <cell r="C297">
            <v>0</v>
          </cell>
          <cell r="D297">
            <v>0</v>
          </cell>
          <cell r="E297">
            <v>0</v>
          </cell>
          <cell r="F297">
            <v>0</v>
          </cell>
          <cell r="G297">
            <v>0</v>
          </cell>
        </row>
        <row r="298">
          <cell r="A298">
            <v>7099</v>
          </cell>
          <cell r="B298">
            <v>0</v>
          </cell>
          <cell r="C298">
            <v>0</v>
          </cell>
          <cell r="D298">
            <v>0</v>
          </cell>
          <cell r="E298">
            <v>0</v>
          </cell>
          <cell r="F298">
            <v>0</v>
          </cell>
          <cell r="G298">
            <v>0</v>
          </cell>
        </row>
        <row r="299">
          <cell r="A299">
            <v>742</v>
          </cell>
          <cell r="B299">
            <v>0</v>
          </cell>
          <cell r="C299">
            <v>0</v>
          </cell>
          <cell r="D299">
            <v>0</v>
          </cell>
          <cell r="E299">
            <v>0</v>
          </cell>
          <cell r="F299">
            <v>0</v>
          </cell>
          <cell r="G299">
            <v>0</v>
          </cell>
        </row>
        <row r="300">
          <cell r="A300">
            <v>7461</v>
          </cell>
          <cell r="B300">
            <v>0</v>
          </cell>
          <cell r="C300">
            <v>0</v>
          </cell>
          <cell r="D300">
            <v>0</v>
          </cell>
          <cell r="E300">
            <v>0</v>
          </cell>
          <cell r="F300">
            <v>0</v>
          </cell>
          <cell r="G300">
            <v>0</v>
          </cell>
        </row>
        <row r="301">
          <cell r="A301">
            <v>7472</v>
          </cell>
          <cell r="B301">
            <v>0</v>
          </cell>
          <cell r="C301">
            <v>0</v>
          </cell>
          <cell r="D301">
            <v>0</v>
          </cell>
          <cell r="E301">
            <v>0</v>
          </cell>
          <cell r="F301">
            <v>0</v>
          </cell>
          <cell r="G301">
            <v>0</v>
          </cell>
        </row>
        <row r="302">
          <cell r="A302">
            <v>7479</v>
          </cell>
          <cell r="B302">
            <v>0</v>
          </cell>
          <cell r="C302">
            <v>0</v>
          </cell>
          <cell r="D302">
            <v>0</v>
          </cell>
          <cell r="E302">
            <v>0</v>
          </cell>
          <cell r="F302">
            <v>0</v>
          </cell>
          <cell r="G302">
            <v>0</v>
          </cell>
        </row>
        <row r="303">
          <cell r="A303">
            <v>74791</v>
          </cell>
          <cell r="B303">
            <v>0</v>
          </cell>
          <cell r="C303">
            <v>0</v>
          </cell>
          <cell r="D303">
            <v>0</v>
          </cell>
          <cell r="E303">
            <v>0</v>
          </cell>
          <cell r="F303">
            <v>0</v>
          </cell>
          <cell r="G303">
            <v>0</v>
          </cell>
        </row>
        <row r="304">
          <cell r="A304">
            <v>7492</v>
          </cell>
          <cell r="B304">
            <v>0</v>
          </cell>
          <cell r="C304">
            <v>0</v>
          </cell>
          <cell r="D304">
            <v>0</v>
          </cell>
          <cell r="E304">
            <v>0</v>
          </cell>
          <cell r="F304">
            <v>0</v>
          </cell>
          <cell r="G304">
            <v>0</v>
          </cell>
        </row>
        <row r="305">
          <cell r="A305">
            <v>7499</v>
          </cell>
          <cell r="B305">
            <v>0</v>
          </cell>
          <cell r="C305">
            <v>0</v>
          </cell>
          <cell r="D305">
            <v>0</v>
          </cell>
          <cell r="E305">
            <v>0</v>
          </cell>
          <cell r="F305">
            <v>0</v>
          </cell>
          <cell r="G305">
            <v>0</v>
          </cell>
        </row>
        <row r="306">
          <cell r="A306">
            <v>7621</v>
          </cell>
          <cell r="B306">
            <v>0</v>
          </cell>
          <cell r="C306">
            <v>0</v>
          </cell>
          <cell r="D306">
            <v>0</v>
          </cell>
          <cell r="E306">
            <v>0</v>
          </cell>
          <cell r="F306">
            <v>0</v>
          </cell>
          <cell r="G306">
            <v>0</v>
          </cell>
        </row>
        <row r="307">
          <cell r="A307">
            <v>7622</v>
          </cell>
          <cell r="B307">
            <v>0</v>
          </cell>
          <cell r="C307">
            <v>0</v>
          </cell>
          <cell r="D307">
            <v>0</v>
          </cell>
          <cell r="E307">
            <v>0</v>
          </cell>
          <cell r="F307">
            <v>0</v>
          </cell>
          <cell r="G307">
            <v>0</v>
          </cell>
        </row>
        <row r="308">
          <cell r="A308">
            <v>767</v>
          </cell>
          <cell r="B308">
            <v>0</v>
          </cell>
          <cell r="C308">
            <v>0</v>
          </cell>
          <cell r="D308">
            <v>0</v>
          </cell>
          <cell r="E308">
            <v>0</v>
          </cell>
          <cell r="F308">
            <v>0</v>
          </cell>
          <cell r="G308">
            <v>0</v>
          </cell>
        </row>
        <row r="309">
          <cell r="A309">
            <v>7717</v>
          </cell>
          <cell r="B309">
            <v>0</v>
          </cell>
          <cell r="C309">
            <v>0</v>
          </cell>
          <cell r="D309">
            <v>0</v>
          </cell>
          <cell r="E309">
            <v>0</v>
          </cell>
          <cell r="F309">
            <v>0</v>
          </cell>
          <cell r="G309">
            <v>0</v>
          </cell>
        </row>
        <row r="310">
          <cell r="A310">
            <v>777</v>
          </cell>
          <cell r="B310">
            <v>0</v>
          </cell>
          <cell r="C310">
            <v>0</v>
          </cell>
          <cell r="D310">
            <v>0</v>
          </cell>
          <cell r="E310">
            <v>0</v>
          </cell>
          <cell r="F310">
            <v>0</v>
          </cell>
          <cell r="G310">
            <v>0</v>
          </cell>
        </row>
        <row r="311">
          <cell r="A311">
            <v>901</v>
          </cell>
          <cell r="B311">
            <v>0</v>
          </cell>
          <cell r="C311">
            <v>0</v>
          </cell>
          <cell r="D311">
            <v>0</v>
          </cell>
          <cell r="E311">
            <v>0</v>
          </cell>
          <cell r="F311">
            <v>0</v>
          </cell>
          <cell r="G311">
            <v>0</v>
          </cell>
        </row>
        <row r="312">
          <cell r="A312">
            <v>902</v>
          </cell>
          <cell r="B312">
            <v>0</v>
          </cell>
          <cell r="C312">
            <v>0</v>
          </cell>
          <cell r="D312">
            <v>0</v>
          </cell>
          <cell r="E312">
            <v>0</v>
          </cell>
          <cell r="F312">
            <v>209763543358</v>
          </cell>
          <cell r="G312">
            <v>-209763543358</v>
          </cell>
        </row>
        <row r="313">
          <cell r="A313">
            <v>90312</v>
          </cell>
          <cell r="B313">
            <v>0</v>
          </cell>
          <cell r="C313">
            <v>0</v>
          </cell>
          <cell r="D313">
            <v>0</v>
          </cell>
          <cell r="E313">
            <v>1408277399223</v>
          </cell>
          <cell r="F313">
            <v>0</v>
          </cell>
          <cell r="G313">
            <v>1408277399223</v>
          </cell>
        </row>
        <row r="314">
          <cell r="A314">
            <v>90319</v>
          </cell>
          <cell r="B314">
            <v>3274125482925</v>
          </cell>
          <cell r="C314">
            <v>0</v>
          </cell>
          <cell r="D314">
            <v>3274125482925</v>
          </cell>
          <cell r="E314">
            <v>2392381892120</v>
          </cell>
          <cell r="F314">
            <v>0</v>
          </cell>
          <cell r="G314">
            <v>2392381892120</v>
          </cell>
        </row>
        <row r="315">
          <cell r="A315">
            <v>9039</v>
          </cell>
          <cell r="B315">
            <v>0</v>
          </cell>
          <cell r="C315">
            <v>0</v>
          </cell>
          <cell r="D315">
            <v>0</v>
          </cell>
          <cell r="E315">
            <v>0</v>
          </cell>
          <cell r="F315">
            <v>0</v>
          </cell>
          <cell r="G315">
            <v>0</v>
          </cell>
        </row>
        <row r="316">
          <cell r="A316">
            <v>9111</v>
          </cell>
          <cell r="B316">
            <v>0</v>
          </cell>
          <cell r="C316">
            <v>0</v>
          </cell>
          <cell r="D316">
            <v>0</v>
          </cell>
          <cell r="E316">
            <v>112226373623</v>
          </cell>
          <cell r="F316">
            <v>0</v>
          </cell>
          <cell r="G316">
            <v>112226373623</v>
          </cell>
        </row>
        <row r="317">
          <cell r="A317">
            <v>9119</v>
          </cell>
          <cell r="B317">
            <v>554459334677</v>
          </cell>
          <cell r="C317">
            <v>0</v>
          </cell>
          <cell r="D317">
            <v>554459334677</v>
          </cell>
          <cell r="E317">
            <v>201626980574</v>
          </cell>
          <cell r="F317">
            <v>0</v>
          </cell>
          <cell r="G317">
            <v>201626980574</v>
          </cell>
        </row>
        <row r="318">
          <cell r="A318">
            <v>912</v>
          </cell>
          <cell r="B318">
            <v>0</v>
          </cell>
          <cell r="C318">
            <v>55528068318</v>
          </cell>
          <cell r="D318">
            <v>-55528068318</v>
          </cell>
          <cell r="E318">
            <v>0</v>
          </cell>
          <cell r="F318">
            <v>810893954996</v>
          </cell>
          <cell r="G318">
            <v>-810893954996</v>
          </cell>
        </row>
        <row r="319">
          <cell r="A319">
            <v>91311</v>
          </cell>
          <cell r="B319">
            <v>668233875261</v>
          </cell>
          <cell r="C319">
            <v>0</v>
          </cell>
          <cell r="D319">
            <v>668233875261</v>
          </cell>
          <cell r="E319">
            <v>2757475029555</v>
          </cell>
          <cell r="F319">
            <v>0</v>
          </cell>
          <cell r="G319">
            <v>2757475029555</v>
          </cell>
        </row>
        <row r="320">
          <cell r="A320">
            <v>91312</v>
          </cell>
          <cell r="B320">
            <v>659660569100</v>
          </cell>
          <cell r="C320">
            <v>0</v>
          </cell>
          <cell r="D320">
            <v>659660569100</v>
          </cell>
          <cell r="E320">
            <v>3465118819</v>
          </cell>
          <cell r="F320">
            <v>0</v>
          </cell>
          <cell r="G320">
            <v>3465118819</v>
          </cell>
        </row>
        <row r="321">
          <cell r="A321">
            <v>91313</v>
          </cell>
          <cell r="B321">
            <v>16197659391</v>
          </cell>
          <cell r="C321">
            <v>0</v>
          </cell>
          <cell r="D321">
            <v>16197659391</v>
          </cell>
          <cell r="E321">
            <v>165957369521</v>
          </cell>
          <cell r="F321">
            <v>0</v>
          </cell>
          <cell r="G321">
            <v>165957369521</v>
          </cell>
        </row>
        <row r="322">
          <cell r="A322">
            <v>91314</v>
          </cell>
          <cell r="B322">
            <v>12500000000</v>
          </cell>
          <cell r="C322">
            <v>0</v>
          </cell>
          <cell r="D322">
            <v>12500000000</v>
          </cell>
          <cell r="E322">
            <v>2261130214140</v>
          </cell>
          <cell r="F322">
            <v>0</v>
          </cell>
          <cell r="G322">
            <v>2261130214140</v>
          </cell>
        </row>
        <row r="323">
          <cell r="A323">
            <v>9139</v>
          </cell>
          <cell r="B323">
            <v>1639438698103</v>
          </cell>
          <cell r="C323">
            <v>0</v>
          </cell>
          <cell r="D323">
            <v>1639438698103</v>
          </cell>
          <cell r="E323">
            <v>5030414725619</v>
          </cell>
          <cell r="F323">
            <v>0</v>
          </cell>
          <cell r="G323">
            <v>5030414725619</v>
          </cell>
        </row>
        <row r="324">
          <cell r="A324">
            <v>9141</v>
          </cell>
          <cell r="B324">
            <v>0</v>
          </cell>
          <cell r="C324">
            <v>184617784610</v>
          </cell>
          <cell r="D324">
            <v>-184617784610</v>
          </cell>
          <cell r="E324">
            <v>0</v>
          </cell>
          <cell r="F324">
            <v>14769218714112</v>
          </cell>
          <cell r="G324">
            <v>-14769218714112</v>
          </cell>
        </row>
        <row r="325">
          <cell r="A325">
            <v>9142</v>
          </cell>
          <cell r="B325">
            <v>0</v>
          </cell>
          <cell r="C325">
            <v>1777547527382</v>
          </cell>
          <cell r="D325">
            <v>-1777547527382</v>
          </cell>
          <cell r="E325">
            <v>0</v>
          </cell>
          <cell r="F325">
            <v>364291830816</v>
          </cell>
          <cell r="G325">
            <v>-364291830816</v>
          </cell>
        </row>
        <row r="326">
          <cell r="A326">
            <v>9143</v>
          </cell>
          <cell r="B326">
            <v>0</v>
          </cell>
          <cell r="C326">
            <v>39203364529</v>
          </cell>
          <cell r="D326">
            <v>-39203364529</v>
          </cell>
          <cell r="E326">
            <v>0</v>
          </cell>
          <cell r="F326">
            <v>122462377430</v>
          </cell>
          <cell r="G326">
            <v>-122462377430</v>
          </cell>
        </row>
        <row r="327">
          <cell r="A327">
            <v>9144</v>
          </cell>
          <cell r="B327">
            <v>0</v>
          </cell>
          <cell r="C327">
            <v>34431411035363</v>
          </cell>
          <cell r="D327">
            <v>-34431411035363</v>
          </cell>
          <cell r="E327">
            <v>0</v>
          </cell>
          <cell r="F327">
            <v>3633499719346</v>
          </cell>
          <cell r="G327">
            <v>-3633499719346</v>
          </cell>
        </row>
        <row r="328">
          <cell r="A328">
            <v>9145</v>
          </cell>
          <cell r="B328">
            <v>0</v>
          </cell>
          <cell r="C328">
            <v>197919640211</v>
          </cell>
          <cell r="D328">
            <v>-197919640211</v>
          </cell>
          <cell r="E328">
            <v>0</v>
          </cell>
          <cell r="F328">
            <v>385531264977</v>
          </cell>
          <cell r="G328">
            <v>-385531264977</v>
          </cell>
        </row>
        <row r="329">
          <cell r="A329">
            <v>9146</v>
          </cell>
          <cell r="B329">
            <v>0</v>
          </cell>
          <cell r="C329">
            <v>11551960291244</v>
          </cell>
          <cell r="D329">
            <v>-11551960291244</v>
          </cell>
          <cell r="E329">
            <v>0</v>
          </cell>
          <cell r="F329">
            <v>3231202982113</v>
          </cell>
          <cell r="G329">
            <v>-3231202982113</v>
          </cell>
        </row>
        <row r="330">
          <cell r="A330">
            <v>9149</v>
          </cell>
          <cell r="B330">
            <v>0</v>
          </cell>
          <cell r="C330">
            <v>25542304297757</v>
          </cell>
          <cell r="D330">
            <v>-25542304297757</v>
          </cell>
          <cell r="E330">
            <v>0</v>
          </cell>
          <cell r="F330">
            <v>17965395150661</v>
          </cell>
          <cell r="G330">
            <v>-17965395150661</v>
          </cell>
        </row>
        <row r="331">
          <cell r="A331">
            <v>9211</v>
          </cell>
          <cell r="B331">
            <v>3180898570130</v>
          </cell>
          <cell r="C331">
            <v>0</v>
          </cell>
          <cell r="D331">
            <v>3180898570130</v>
          </cell>
          <cell r="E331">
            <v>323900847000</v>
          </cell>
          <cell r="F331">
            <v>0</v>
          </cell>
          <cell r="G331">
            <v>323900847000</v>
          </cell>
        </row>
        <row r="332">
          <cell r="A332">
            <v>9221</v>
          </cell>
          <cell r="B332">
            <v>0</v>
          </cell>
          <cell r="C332">
            <v>4005282816</v>
          </cell>
          <cell r="D332">
            <v>-4005282816</v>
          </cell>
          <cell r="E332">
            <v>0</v>
          </cell>
          <cell r="F332">
            <v>2748939000</v>
          </cell>
          <cell r="G332">
            <v>-2748939000</v>
          </cell>
        </row>
        <row r="333">
          <cell r="A333">
            <v>9311</v>
          </cell>
          <cell r="B333">
            <v>709301888578</v>
          </cell>
          <cell r="C333">
            <v>0</v>
          </cell>
          <cell r="D333">
            <v>709301888578</v>
          </cell>
          <cell r="E333">
            <v>0</v>
          </cell>
          <cell r="F333">
            <v>0</v>
          </cell>
          <cell r="G333">
            <v>0</v>
          </cell>
        </row>
        <row r="334">
          <cell r="A334">
            <v>9312</v>
          </cell>
          <cell r="B334">
            <v>0</v>
          </cell>
          <cell r="C334">
            <v>0</v>
          </cell>
          <cell r="D334">
            <v>0</v>
          </cell>
          <cell r="E334">
            <v>1482097561114</v>
          </cell>
          <cell r="F334">
            <v>0</v>
          </cell>
          <cell r="G334">
            <v>1482097561114</v>
          </cell>
        </row>
        <row r="335">
          <cell r="A335">
            <v>9313</v>
          </cell>
          <cell r="B335">
            <v>0</v>
          </cell>
          <cell r="C335">
            <v>698227115817</v>
          </cell>
          <cell r="D335">
            <v>-698227115817</v>
          </cell>
          <cell r="E335">
            <v>0</v>
          </cell>
          <cell r="F335">
            <v>0</v>
          </cell>
          <cell r="G335">
            <v>0</v>
          </cell>
        </row>
        <row r="336">
          <cell r="A336">
            <v>9314</v>
          </cell>
          <cell r="B336">
            <v>0</v>
          </cell>
          <cell r="C336">
            <v>0</v>
          </cell>
          <cell r="D336">
            <v>0</v>
          </cell>
          <cell r="E336">
            <v>0</v>
          </cell>
          <cell r="F336">
            <v>1492964892988</v>
          </cell>
          <cell r="G336">
            <v>-1492964892988</v>
          </cell>
        </row>
        <row r="337">
          <cell r="A337">
            <v>9331</v>
          </cell>
          <cell r="B337">
            <v>0</v>
          </cell>
          <cell r="C337">
            <v>0</v>
          </cell>
          <cell r="D337">
            <v>0</v>
          </cell>
          <cell r="E337">
            <v>0</v>
          </cell>
          <cell r="F337">
            <v>0</v>
          </cell>
          <cell r="G337">
            <v>0</v>
          </cell>
        </row>
        <row r="338">
          <cell r="A338">
            <v>9332</v>
          </cell>
          <cell r="B338">
            <v>0</v>
          </cell>
          <cell r="C338">
            <v>0</v>
          </cell>
          <cell r="D338">
            <v>0</v>
          </cell>
          <cell r="E338">
            <v>0</v>
          </cell>
          <cell r="F338">
            <v>0</v>
          </cell>
          <cell r="G338">
            <v>0</v>
          </cell>
        </row>
        <row r="339">
          <cell r="A339">
            <v>9333</v>
          </cell>
          <cell r="B339">
            <v>0</v>
          </cell>
          <cell r="C339">
            <v>0</v>
          </cell>
          <cell r="D339">
            <v>0</v>
          </cell>
          <cell r="E339">
            <v>0</v>
          </cell>
          <cell r="F339">
            <v>0</v>
          </cell>
          <cell r="G339">
            <v>0</v>
          </cell>
        </row>
        <row r="340">
          <cell r="A340">
            <v>9334</v>
          </cell>
          <cell r="B340">
            <v>0</v>
          </cell>
          <cell r="C340">
            <v>0</v>
          </cell>
          <cell r="D340">
            <v>0</v>
          </cell>
          <cell r="E340">
            <v>0</v>
          </cell>
          <cell r="F340">
            <v>0</v>
          </cell>
          <cell r="G340">
            <v>0</v>
          </cell>
        </row>
        <row r="341">
          <cell r="A341">
            <v>9335</v>
          </cell>
          <cell r="B341">
            <v>0</v>
          </cell>
          <cell r="C341">
            <v>0</v>
          </cell>
          <cell r="D341">
            <v>0</v>
          </cell>
          <cell r="E341">
            <v>377234137884</v>
          </cell>
          <cell r="F341">
            <v>0</v>
          </cell>
          <cell r="G341">
            <v>377234137884</v>
          </cell>
        </row>
        <row r="342">
          <cell r="A342">
            <v>9336</v>
          </cell>
          <cell r="B342">
            <v>0</v>
          </cell>
          <cell r="C342">
            <v>0</v>
          </cell>
          <cell r="D342">
            <v>0</v>
          </cell>
          <cell r="E342">
            <v>0</v>
          </cell>
          <cell r="F342">
            <v>374819538810</v>
          </cell>
          <cell r="G342">
            <v>-374819538810</v>
          </cell>
        </row>
        <row r="343">
          <cell r="A343">
            <v>9361</v>
          </cell>
          <cell r="B343">
            <v>0</v>
          </cell>
          <cell r="C343">
            <v>0</v>
          </cell>
          <cell r="D343">
            <v>0</v>
          </cell>
          <cell r="E343">
            <v>832440091442</v>
          </cell>
          <cell r="F343">
            <v>823987358642</v>
          </cell>
          <cell r="G343">
            <v>8452732800</v>
          </cell>
        </row>
        <row r="344">
          <cell r="A344">
            <v>9362</v>
          </cell>
          <cell r="B344">
            <v>824023893482</v>
          </cell>
          <cell r="C344">
            <v>832186878814</v>
          </cell>
          <cell r="D344">
            <v>-8162985332</v>
          </cell>
          <cell r="E344">
            <v>0</v>
          </cell>
          <cell r="F344">
            <v>0</v>
          </cell>
          <cell r="G344">
            <v>0</v>
          </cell>
        </row>
        <row r="345">
          <cell r="A345">
            <v>9363</v>
          </cell>
          <cell r="B345">
            <v>7639023</v>
          </cell>
          <cell r="C345">
            <v>2919426452</v>
          </cell>
          <cell r="D345">
            <v>-2911787429</v>
          </cell>
          <cell r="E345">
            <v>0</v>
          </cell>
          <cell r="F345">
            <v>0</v>
          </cell>
          <cell r="G345">
            <v>0</v>
          </cell>
        </row>
        <row r="346">
          <cell r="A346">
            <v>951</v>
          </cell>
          <cell r="B346">
            <v>0</v>
          </cell>
          <cell r="C346">
            <v>27290479540</v>
          </cell>
          <cell r="D346">
            <v>-27290479540</v>
          </cell>
          <cell r="E346">
            <v>0</v>
          </cell>
          <cell r="F346">
            <v>5643224200</v>
          </cell>
          <cell r="G346">
            <v>-5643224200</v>
          </cell>
        </row>
        <row r="347">
          <cell r="A347">
            <v>952</v>
          </cell>
          <cell r="B347">
            <v>0</v>
          </cell>
          <cell r="C347">
            <v>50436021631</v>
          </cell>
          <cell r="D347">
            <v>-50436021631</v>
          </cell>
          <cell r="E347">
            <v>0</v>
          </cell>
          <cell r="F347">
            <v>0</v>
          </cell>
          <cell r="G347">
            <v>0</v>
          </cell>
        </row>
        <row r="348">
          <cell r="A348">
            <v>9591</v>
          </cell>
          <cell r="B348">
            <v>155</v>
          </cell>
          <cell r="C348">
            <v>0</v>
          </cell>
          <cell r="D348">
            <v>155</v>
          </cell>
          <cell r="E348">
            <v>0</v>
          </cell>
          <cell r="F348">
            <v>0</v>
          </cell>
          <cell r="G348">
            <v>0</v>
          </cell>
        </row>
        <row r="349">
          <cell r="A349">
            <v>991</v>
          </cell>
          <cell r="B349">
            <v>0</v>
          </cell>
          <cell r="C349">
            <v>34394594858</v>
          </cell>
          <cell r="D349">
            <v>-34394594858</v>
          </cell>
          <cell r="E349">
            <v>0</v>
          </cell>
          <cell r="F349">
            <v>0</v>
          </cell>
          <cell r="G349">
            <v>0</v>
          </cell>
        </row>
        <row r="350">
          <cell r="A350">
            <v>992</v>
          </cell>
          <cell r="B350">
            <v>0</v>
          </cell>
          <cell r="C350">
            <v>56322036929</v>
          </cell>
          <cell r="D350">
            <v>-56322036929</v>
          </cell>
          <cell r="E350">
            <v>0</v>
          </cell>
          <cell r="F350">
            <v>58313575279</v>
          </cell>
          <cell r="G350">
            <v>-58313575279</v>
          </cell>
        </row>
        <row r="351">
          <cell r="A351">
            <v>99311</v>
          </cell>
          <cell r="B351">
            <v>657129736696</v>
          </cell>
          <cell r="C351">
            <v>0</v>
          </cell>
          <cell r="D351">
            <v>657129736696</v>
          </cell>
          <cell r="E351">
            <v>1738024994923</v>
          </cell>
          <cell r="F351">
            <v>0</v>
          </cell>
          <cell r="G351">
            <v>1738024994923</v>
          </cell>
        </row>
        <row r="352">
          <cell r="A352">
            <v>99317</v>
          </cell>
          <cell r="B352">
            <v>452176951724</v>
          </cell>
          <cell r="C352">
            <v>0</v>
          </cell>
          <cell r="D352">
            <v>452176951724</v>
          </cell>
          <cell r="E352">
            <v>438116740360</v>
          </cell>
          <cell r="F352">
            <v>0</v>
          </cell>
          <cell r="G352">
            <v>438116740360</v>
          </cell>
        </row>
        <row r="353">
          <cell r="A353">
            <v>99319</v>
          </cell>
          <cell r="B353">
            <v>1223749749027</v>
          </cell>
          <cell r="C353">
            <v>0</v>
          </cell>
          <cell r="D353">
            <v>1223749749027</v>
          </cell>
          <cell r="E353">
            <v>2769247300194</v>
          </cell>
          <cell r="F353">
            <v>0</v>
          </cell>
          <cell r="G353">
            <v>2769247300194</v>
          </cell>
        </row>
        <row r="354">
          <cell r="A354">
            <v>9937</v>
          </cell>
          <cell r="B354">
            <v>353176384181</v>
          </cell>
          <cell r="C354">
            <v>0</v>
          </cell>
          <cell r="D354">
            <v>353176384181</v>
          </cell>
          <cell r="E354">
            <v>348492459357</v>
          </cell>
          <cell r="F354">
            <v>0</v>
          </cell>
          <cell r="G354">
            <v>348492459357</v>
          </cell>
        </row>
        <row r="355">
          <cell r="A355">
            <v>994</v>
          </cell>
          <cell r="B355">
            <v>151954240620</v>
          </cell>
          <cell r="C355">
            <v>0</v>
          </cell>
          <cell r="D355">
            <v>151954240620</v>
          </cell>
          <cell r="E355">
            <v>0</v>
          </cell>
          <cell r="F355">
            <v>0</v>
          </cell>
          <cell r="G355">
            <v>0</v>
          </cell>
        </row>
        <row r="356">
          <cell r="A356">
            <v>9981</v>
          </cell>
          <cell r="B356">
            <v>0</v>
          </cell>
          <cell r="C356">
            <v>5651915035318</v>
          </cell>
          <cell r="D356">
            <v>-5651915035318</v>
          </cell>
          <cell r="E356">
            <v>0</v>
          </cell>
          <cell r="F356">
            <v>1392783080965</v>
          </cell>
          <cell r="G356">
            <v>-1392783080965</v>
          </cell>
        </row>
        <row r="357">
          <cell r="A357">
            <v>9982</v>
          </cell>
          <cell r="B357">
            <v>6994218058</v>
          </cell>
          <cell r="C357">
            <v>0</v>
          </cell>
          <cell r="D357">
            <v>6994218058</v>
          </cell>
          <cell r="E357">
            <v>2330983187809</v>
          </cell>
          <cell r="F357">
            <v>0</v>
          </cell>
          <cell r="G357">
            <v>2330983187809</v>
          </cell>
        </row>
        <row r="358">
          <cell r="A358">
            <v>99832</v>
          </cell>
          <cell r="B358">
            <v>0</v>
          </cell>
          <cell r="C358">
            <v>0</v>
          </cell>
          <cell r="D358">
            <v>0</v>
          </cell>
          <cell r="E358">
            <v>0</v>
          </cell>
          <cell r="F358">
            <v>1579850000000</v>
          </cell>
          <cell r="G358">
            <v>-1579850000000</v>
          </cell>
        </row>
        <row r="359">
          <cell r="A359">
            <v>999</v>
          </cell>
          <cell r="B359">
            <v>70771021502622</v>
          </cell>
          <cell r="C359">
            <v>4016861512165</v>
          </cell>
          <cell r="D359">
            <v>66754159990457</v>
          </cell>
          <cell r="E359">
            <v>27821284919454</v>
          </cell>
          <cell r="F359">
            <v>5571407195037</v>
          </cell>
          <cell r="G359">
            <v>22249877724417</v>
          </cell>
        </row>
      </sheetData>
      <sheetData sheetId="1" refreshError="1"/>
      <sheetData sheetId="2" refreshError="1"/>
      <sheetData sheetId="3" refreshError="1"/>
      <sheetData sheetId="4" refreshError="1"/>
      <sheetData sheetId="5" refreshError="1"/>
      <sheetData sheetId="6" refreshError="1">
        <row r="3">
          <cell r="A3" t="str">
            <v>TOTAL:</v>
          </cell>
          <cell r="B3">
            <v>1166194153646560</v>
          </cell>
          <cell r="C3">
            <v>1166194153646560</v>
          </cell>
          <cell r="D3">
            <v>0</v>
          </cell>
          <cell r="E3">
            <v>562124888480021</v>
          </cell>
          <cell r="F3">
            <v>562124888480021</v>
          </cell>
          <cell r="G3">
            <v>0</v>
          </cell>
        </row>
        <row r="4">
          <cell r="A4">
            <v>101</v>
          </cell>
          <cell r="B4">
            <v>845451545754</v>
          </cell>
          <cell r="C4">
            <v>0</v>
          </cell>
          <cell r="D4">
            <v>845451545754</v>
          </cell>
          <cell r="E4">
            <v>1178042016115</v>
          </cell>
          <cell r="F4">
            <v>0</v>
          </cell>
          <cell r="G4">
            <v>1178042016115</v>
          </cell>
        </row>
        <row r="5">
          <cell r="A5">
            <v>109</v>
          </cell>
          <cell r="B5">
            <v>0</v>
          </cell>
          <cell r="C5">
            <v>0</v>
          </cell>
          <cell r="D5">
            <v>0</v>
          </cell>
          <cell r="E5">
            <v>8241302939</v>
          </cell>
          <cell r="F5">
            <v>0</v>
          </cell>
          <cell r="G5">
            <v>8241302939</v>
          </cell>
        </row>
        <row r="6">
          <cell r="A6">
            <v>1111</v>
          </cell>
          <cell r="B6">
            <v>13343686772970</v>
          </cell>
          <cell r="C6">
            <v>0</v>
          </cell>
          <cell r="D6">
            <v>13343686772970</v>
          </cell>
          <cell r="E6">
            <v>8806578203903</v>
          </cell>
          <cell r="F6">
            <v>0</v>
          </cell>
          <cell r="G6">
            <v>8806578203903</v>
          </cell>
        </row>
        <row r="7">
          <cell r="A7">
            <v>1113</v>
          </cell>
          <cell r="B7">
            <v>19600000000000</v>
          </cell>
          <cell r="C7">
            <v>0</v>
          </cell>
          <cell r="D7">
            <v>19600000000000</v>
          </cell>
          <cell r="E7">
            <v>0</v>
          </cell>
          <cell r="F7">
            <v>0</v>
          </cell>
          <cell r="G7">
            <v>0</v>
          </cell>
        </row>
        <row r="8">
          <cell r="A8">
            <v>1114</v>
          </cell>
          <cell r="B8">
            <v>1277976349</v>
          </cell>
          <cell r="C8">
            <v>0</v>
          </cell>
          <cell r="D8">
            <v>1277976349</v>
          </cell>
          <cell r="E8">
            <v>0</v>
          </cell>
          <cell r="F8">
            <v>0</v>
          </cell>
          <cell r="G8">
            <v>0</v>
          </cell>
        </row>
        <row r="9">
          <cell r="A9">
            <v>1171</v>
          </cell>
          <cell r="B9">
            <v>792698182633</v>
          </cell>
          <cell r="C9">
            <v>0</v>
          </cell>
          <cell r="D9">
            <v>792698182633</v>
          </cell>
          <cell r="E9">
            <v>3681005381</v>
          </cell>
          <cell r="F9">
            <v>0</v>
          </cell>
          <cell r="G9">
            <v>3681005381</v>
          </cell>
        </row>
        <row r="10">
          <cell r="A10">
            <v>121</v>
          </cell>
          <cell r="B10">
            <v>0</v>
          </cell>
          <cell r="C10">
            <v>0</v>
          </cell>
          <cell r="D10">
            <v>0</v>
          </cell>
          <cell r="E10">
            <v>471630014376</v>
          </cell>
          <cell r="F10">
            <v>0</v>
          </cell>
          <cell r="G10">
            <v>471630014376</v>
          </cell>
        </row>
        <row r="11">
          <cell r="A11">
            <v>122</v>
          </cell>
          <cell r="B11">
            <v>0</v>
          </cell>
          <cell r="C11">
            <v>54781787253</v>
          </cell>
          <cell r="D11">
            <v>-54781787253</v>
          </cell>
          <cell r="E11">
            <v>0</v>
          </cell>
          <cell r="F11">
            <v>709707884142</v>
          </cell>
          <cell r="G11">
            <v>-709707884142</v>
          </cell>
        </row>
        <row r="12">
          <cell r="A12">
            <v>1271</v>
          </cell>
          <cell r="B12">
            <v>18853554</v>
          </cell>
          <cell r="C12">
            <v>0</v>
          </cell>
          <cell r="D12">
            <v>18853554</v>
          </cell>
          <cell r="E12">
            <v>12521925</v>
          </cell>
          <cell r="F12">
            <v>0</v>
          </cell>
          <cell r="G12">
            <v>12521925</v>
          </cell>
        </row>
        <row r="13">
          <cell r="A13">
            <v>1272</v>
          </cell>
          <cell r="B13">
            <v>0</v>
          </cell>
          <cell r="C13">
            <v>230487886</v>
          </cell>
          <cell r="D13">
            <v>-230487886</v>
          </cell>
          <cell r="E13">
            <v>0</v>
          </cell>
          <cell r="F13">
            <v>315373031</v>
          </cell>
          <cell r="G13">
            <v>-315373031</v>
          </cell>
        </row>
        <row r="14">
          <cell r="A14">
            <v>1311</v>
          </cell>
          <cell r="B14">
            <v>210000000000</v>
          </cell>
          <cell r="C14">
            <v>0</v>
          </cell>
          <cell r="D14">
            <v>210000000000</v>
          </cell>
          <cell r="E14">
            <v>5848761600000</v>
          </cell>
          <cell r="F14">
            <v>0</v>
          </cell>
          <cell r="G14">
            <v>5848761600000</v>
          </cell>
        </row>
        <row r="15">
          <cell r="A15">
            <v>1312</v>
          </cell>
          <cell r="B15">
            <v>0</v>
          </cell>
          <cell r="C15">
            <v>0</v>
          </cell>
          <cell r="D15">
            <v>0</v>
          </cell>
          <cell r="E15">
            <v>2385595987800</v>
          </cell>
          <cell r="F15">
            <v>0</v>
          </cell>
          <cell r="G15">
            <v>2385595987800</v>
          </cell>
        </row>
        <row r="16">
          <cell r="A16">
            <v>1313</v>
          </cell>
          <cell r="B16">
            <v>0</v>
          </cell>
          <cell r="C16">
            <v>0</v>
          </cell>
          <cell r="D16">
            <v>0</v>
          </cell>
          <cell r="E16">
            <v>653539408822</v>
          </cell>
          <cell r="F16">
            <v>0</v>
          </cell>
          <cell r="G16">
            <v>653539408822</v>
          </cell>
        </row>
        <row r="17">
          <cell r="A17">
            <v>1317</v>
          </cell>
          <cell r="B17">
            <v>532500001</v>
          </cell>
          <cell r="C17">
            <v>0</v>
          </cell>
          <cell r="D17">
            <v>532500001</v>
          </cell>
          <cell r="E17">
            <v>9717484705</v>
          </cell>
          <cell r="F17">
            <v>0</v>
          </cell>
          <cell r="G17">
            <v>9717484705</v>
          </cell>
        </row>
        <row r="18">
          <cell r="A18">
            <v>1321</v>
          </cell>
          <cell r="B18">
            <v>0</v>
          </cell>
          <cell r="C18">
            <v>160000000000</v>
          </cell>
          <cell r="D18">
            <v>-160000000000</v>
          </cell>
          <cell r="E18">
            <v>0</v>
          </cell>
          <cell r="F18">
            <v>0</v>
          </cell>
          <cell r="G18">
            <v>0</v>
          </cell>
        </row>
        <row r="19">
          <cell r="A19">
            <v>1322</v>
          </cell>
          <cell r="B19">
            <v>0</v>
          </cell>
          <cell r="C19">
            <v>60000000000</v>
          </cell>
          <cell r="D19">
            <v>-60000000000</v>
          </cell>
          <cell r="E19">
            <v>0</v>
          </cell>
          <cell r="F19">
            <v>66863500000</v>
          </cell>
          <cell r="G19">
            <v>-66863500000</v>
          </cell>
        </row>
        <row r="20">
          <cell r="A20">
            <v>1323</v>
          </cell>
          <cell r="B20">
            <v>0</v>
          </cell>
          <cell r="C20">
            <v>0</v>
          </cell>
          <cell r="D20">
            <v>0</v>
          </cell>
          <cell r="E20">
            <v>0</v>
          </cell>
          <cell r="F20">
            <v>69826615841</v>
          </cell>
          <cell r="G20">
            <v>-69826615841</v>
          </cell>
        </row>
        <row r="21">
          <cell r="A21">
            <v>1327</v>
          </cell>
          <cell r="B21">
            <v>0</v>
          </cell>
          <cell r="C21">
            <v>485555562</v>
          </cell>
          <cell r="D21">
            <v>-485555562</v>
          </cell>
          <cell r="E21">
            <v>0</v>
          </cell>
          <cell r="F21">
            <v>82310096</v>
          </cell>
          <cell r="G21">
            <v>-82310096</v>
          </cell>
        </row>
        <row r="22">
          <cell r="A22">
            <v>1412</v>
          </cell>
          <cell r="B22">
            <v>0</v>
          </cell>
          <cell r="C22">
            <v>0</v>
          </cell>
          <cell r="D22">
            <v>0</v>
          </cell>
          <cell r="E22">
            <v>0</v>
          </cell>
          <cell r="F22">
            <v>0</v>
          </cell>
          <cell r="G22">
            <v>0</v>
          </cell>
        </row>
        <row r="23">
          <cell r="A23">
            <v>1417</v>
          </cell>
          <cell r="B23">
            <v>0</v>
          </cell>
          <cell r="C23">
            <v>0</v>
          </cell>
          <cell r="D23">
            <v>0</v>
          </cell>
          <cell r="E23">
            <v>0</v>
          </cell>
          <cell r="F23">
            <v>0</v>
          </cell>
          <cell r="G23">
            <v>0</v>
          </cell>
        </row>
        <row r="24">
          <cell r="A24">
            <v>1423</v>
          </cell>
          <cell r="B24">
            <v>0</v>
          </cell>
          <cell r="C24">
            <v>0</v>
          </cell>
          <cell r="D24">
            <v>0</v>
          </cell>
          <cell r="E24">
            <v>0</v>
          </cell>
          <cell r="F24">
            <v>4876495510287</v>
          </cell>
          <cell r="G24">
            <v>-4876495510287</v>
          </cell>
        </row>
        <row r="25">
          <cell r="A25">
            <v>1427</v>
          </cell>
          <cell r="B25">
            <v>0</v>
          </cell>
          <cell r="C25">
            <v>0</v>
          </cell>
          <cell r="D25">
            <v>0</v>
          </cell>
          <cell r="E25">
            <v>0</v>
          </cell>
          <cell r="F25">
            <v>97870623059</v>
          </cell>
          <cell r="G25">
            <v>-97870623059</v>
          </cell>
        </row>
        <row r="26">
          <cell r="A26">
            <v>1611</v>
          </cell>
          <cell r="B26">
            <v>4887832810</v>
          </cell>
          <cell r="C26">
            <v>0</v>
          </cell>
          <cell r="D26">
            <v>4887832810</v>
          </cell>
          <cell r="E26">
            <v>87031533094</v>
          </cell>
          <cell r="F26">
            <v>0</v>
          </cell>
          <cell r="G26">
            <v>87031533094</v>
          </cell>
        </row>
        <row r="27">
          <cell r="A27">
            <v>1621</v>
          </cell>
          <cell r="B27">
            <v>0</v>
          </cell>
          <cell r="C27">
            <v>1316674845389</v>
          </cell>
          <cell r="D27">
            <v>-1316674845389</v>
          </cell>
          <cell r="E27">
            <v>0</v>
          </cell>
          <cell r="F27">
            <v>40441968913</v>
          </cell>
          <cell r="G27">
            <v>-40441968913</v>
          </cell>
        </row>
        <row r="28">
          <cell r="A28">
            <v>20111</v>
          </cell>
          <cell r="B28">
            <v>1170917339544</v>
          </cell>
          <cell r="C28">
            <v>0</v>
          </cell>
          <cell r="D28">
            <v>1170917339544</v>
          </cell>
          <cell r="E28">
            <v>0</v>
          </cell>
          <cell r="F28">
            <v>0</v>
          </cell>
          <cell r="G28">
            <v>0</v>
          </cell>
        </row>
        <row r="29">
          <cell r="A29">
            <v>20112</v>
          </cell>
          <cell r="B29">
            <v>9435435797</v>
          </cell>
          <cell r="C29">
            <v>0</v>
          </cell>
          <cell r="D29">
            <v>9435435797</v>
          </cell>
          <cell r="E29">
            <v>174152255908</v>
          </cell>
          <cell r="F29">
            <v>0</v>
          </cell>
          <cell r="G29">
            <v>174152255908</v>
          </cell>
        </row>
        <row r="30">
          <cell r="A30">
            <v>2017</v>
          </cell>
          <cell r="B30">
            <v>1321562853</v>
          </cell>
          <cell r="C30">
            <v>0</v>
          </cell>
          <cell r="D30">
            <v>1321562853</v>
          </cell>
          <cell r="E30">
            <v>0</v>
          </cell>
          <cell r="F30">
            <v>0</v>
          </cell>
          <cell r="G30">
            <v>0</v>
          </cell>
        </row>
        <row r="31">
          <cell r="A31">
            <v>20212</v>
          </cell>
          <cell r="B31">
            <v>45903023112</v>
          </cell>
          <cell r="C31">
            <v>0</v>
          </cell>
          <cell r="D31">
            <v>45903023112</v>
          </cell>
          <cell r="E31">
            <v>262370337</v>
          </cell>
          <cell r="F31">
            <v>0</v>
          </cell>
          <cell r="G31">
            <v>262370337</v>
          </cell>
        </row>
        <row r="32">
          <cell r="A32">
            <v>20213</v>
          </cell>
          <cell r="B32">
            <v>54739568457</v>
          </cell>
          <cell r="C32">
            <v>0</v>
          </cell>
          <cell r="D32">
            <v>54739568457</v>
          </cell>
          <cell r="E32">
            <v>0</v>
          </cell>
          <cell r="F32">
            <v>0</v>
          </cell>
          <cell r="G32">
            <v>0</v>
          </cell>
        </row>
        <row r="33">
          <cell r="A33">
            <v>20214</v>
          </cell>
          <cell r="B33">
            <v>3869227229939</v>
          </cell>
          <cell r="C33">
            <v>0</v>
          </cell>
          <cell r="D33">
            <v>3869227229939</v>
          </cell>
          <cell r="E33">
            <v>7127370671960</v>
          </cell>
          <cell r="F33">
            <v>0</v>
          </cell>
          <cell r="G33">
            <v>7127370671960</v>
          </cell>
        </row>
        <row r="34">
          <cell r="A34">
            <v>20215</v>
          </cell>
          <cell r="B34">
            <v>7414035140243</v>
          </cell>
          <cell r="C34">
            <v>0</v>
          </cell>
          <cell r="D34">
            <v>7414035140243</v>
          </cell>
          <cell r="E34">
            <v>31071058728</v>
          </cell>
          <cell r="F34">
            <v>0</v>
          </cell>
          <cell r="G34">
            <v>31071058728</v>
          </cell>
        </row>
        <row r="35">
          <cell r="A35">
            <v>20216</v>
          </cell>
          <cell r="B35">
            <v>1750895197130</v>
          </cell>
          <cell r="C35">
            <v>0</v>
          </cell>
          <cell r="D35">
            <v>1750895197130</v>
          </cell>
          <cell r="E35">
            <v>930379397042</v>
          </cell>
          <cell r="F35">
            <v>0</v>
          </cell>
          <cell r="G35">
            <v>930379397042</v>
          </cell>
        </row>
        <row r="36">
          <cell r="A36">
            <v>20218</v>
          </cell>
          <cell r="B36">
            <v>0</v>
          </cell>
          <cell r="C36">
            <v>0</v>
          </cell>
          <cell r="D36">
            <v>0</v>
          </cell>
          <cell r="E36">
            <v>1105131732263</v>
          </cell>
          <cell r="F36">
            <v>0</v>
          </cell>
          <cell r="G36">
            <v>1105131732263</v>
          </cell>
        </row>
        <row r="37">
          <cell r="A37">
            <v>20219</v>
          </cell>
          <cell r="B37">
            <v>2919321830214</v>
          </cell>
          <cell r="C37">
            <v>0</v>
          </cell>
          <cell r="D37">
            <v>2919321830214</v>
          </cell>
          <cell r="E37">
            <v>1281791451</v>
          </cell>
          <cell r="F37">
            <v>0</v>
          </cell>
          <cell r="G37">
            <v>1281791451</v>
          </cell>
        </row>
        <row r="38">
          <cell r="A38">
            <v>2027</v>
          </cell>
          <cell r="B38">
            <v>496944571603</v>
          </cell>
          <cell r="C38">
            <v>0</v>
          </cell>
          <cell r="D38">
            <v>496944571603</v>
          </cell>
          <cell r="E38">
            <v>50959851448</v>
          </cell>
          <cell r="F38">
            <v>0</v>
          </cell>
          <cell r="G38">
            <v>50959851448</v>
          </cell>
        </row>
        <row r="39">
          <cell r="A39">
            <v>20311</v>
          </cell>
          <cell r="B39">
            <v>71363784146</v>
          </cell>
          <cell r="C39">
            <v>0</v>
          </cell>
          <cell r="D39">
            <v>71363784146</v>
          </cell>
          <cell r="E39">
            <v>0</v>
          </cell>
          <cell r="F39">
            <v>0</v>
          </cell>
          <cell r="G39">
            <v>0</v>
          </cell>
        </row>
        <row r="40">
          <cell r="A40">
            <v>20319</v>
          </cell>
          <cell r="B40">
            <v>2220632443927</v>
          </cell>
          <cell r="C40">
            <v>0</v>
          </cell>
          <cell r="D40">
            <v>2220632443927</v>
          </cell>
          <cell r="E40">
            <v>381598639273</v>
          </cell>
          <cell r="F40">
            <v>0</v>
          </cell>
          <cell r="G40">
            <v>381598639273</v>
          </cell>
        </row>
        <row r="41">
          <cell r="A41">
            <v>2037</v>
          </cell>
          <cell r="B41">
            <v>215122028082</v>
          </cell>
          <cell r="C41">
            <v>0</v>
          </cell>
          <cell r="D41">
            <v>215122028082</v>
          </cell>
          <cell r="E41">
            <v>10825011552</v>
          </cell>
          <cell r="F41">
            <v>0</v>
          </cell>
          <cell r="G41">
            <v>10825011552</v>
          </cell>
        </row>
        <row r="42">
          <cell r="A42">
            <v>2041</v>
          </cell>
          <cell r="B42">
            <v>2095849900405</v>
          </cell>
          <cell r="C42">
            <v>0</v>
          </cell>
          <cell r="D42">
            <v>2095849900405</v>
          </cell>
          <cell r="E42">
            <v>7278512231013</v>
          </cell>
          <cell r="F42">
            <v>0</v>
          </cell>
          <cell r="G42">
            <v>7278512231013</v>
          </cell>
        </row>
        <row r="43">
          <cell r="A43">
            <v>2047</v>
          </cell>
          <cell r="B43">
            <v>64783716289</v>
          </cell>
          <cell r="C43">
            <v>0</v>
          </cell>
          <cell r="D43">
            <v>64783716289</v>
          </cell>
          <cell r="E43">
            <v>155310523136</v>
          </cell>
          <cell r="F43">
            <v>0</v>
          </cell>
          <cell r="G43">
            <v>155310523136</v>
          </cell>
        </row>
        <row r="44">
          <cell r="A44">
            <v>2051</v>
          </cell>
          <cell r="B44">
            <v>387353844897</v>
          </cell>
          <cell r="C44">
            <v>0</v>
          </cell>
          <cell r="D44">
            <v>387353844897</v>
          </cell>
          <cell r="E44">
            <v>1053009040479</v>
          </cell>
          <cell r="F44">
            <v>0</v>
          </cell>
          <cell r="G44">
            <v>1053009040479</v>
          </cell>
        </row>
        <row r="45">
          <cell r="A45">
            <v>2052</v>
          </cell>
          <cell r="B45">
            <v>0</v>
          </cell>
          <cell r="C45">
            <v>0</v>
          </cell>
          <cell r="D45">
            <v>0</v>
          </cell>
          <cell r="E45">
            <v>0</v>
          </cell>
          <cell r="F45">
            <v>0</v>
          </cell>
          <cell r="G45">
            <v>0</v>
          </cell>
        </row>
        <row r="46">
          <cell r="A46">
            <v>2057</v>
          </cell>
          <cell r="B46">
            <v>18537756233</v>
          </cell>
          <cell r="C46">
            <v>0</v>
          </cell>
          <cell r="D46">
            <v>18537756233</v>
          </cell>
          <cell r="E46">
            <v>35996827618</v>
          </cell>
          <cell r="F46">
            <v>0</v>
          </cell>
          <cell r="G46">
            <v>35996827618</v>
          </cell>
        </row>
        <row r="47">
          <cell r="A47">
            <v>2061</v>
          </cell>
          <cell r="B47">
            <v>773933759057</v>
          </cell>
          <cell r="C47">
            <v>0</v>
          </cell>
          <cell r="D47">
            <v>773933759057</v>
          </cell>
          <cell r="E47">
            <v>1023265783837</v>
          </cell>
          <cell r="F47">
            <v>0</v>
          </cell>
          <cell r="G47">
            <v>1023265783837</v>
          </cell>
        </row>
        <row r="48">
          <cell r="A48">
            <v>2067</v>
          </cell>
          <cell r="B48">
            <v>15500631302</v>
          </cell>
          <cell r="C48">
            <v>0</v>
          </cell>
          <cell r="D48">
            <v>15500631302</v>
          </cell>
          <cell r="E48">
            <v>7044510357</v>
          </cell>
          <cell r="F48">
            <v>0</v>
          </cell>
          <cell r="G48">
            <v>7044510357</v>
          </cell>
        </row>
        <row r="49">
          <cell r="A49">
            <v>2312</v>
          </cell>
          <cell r="B49">
            <v>0</v>
          </cell>
          <cell r="C49">
            <v>0</v>
          </cell>
          <cell r="D49">
            <v>0</v>
          </cell>
          <cell r="E49">
            <v>230752034275</v>
          </cell>
          <cell r="F49">
            <v>0</v>
          </cell>
          <cell r="G49">
            <v>230752034275</v>
          </cell>
        </row>
        <row r="50">
          <cell r="A50">
            <v>2317</v>
          </cell>
          <cell r="B50">
            <v>0</v>
          </cell>
          <cell r="C50">
            <v>0</v>
          </cell>
          <cell r="D50">
            <v>0</v>
          </cell>
          <cell r="E50">
            <v>1479351935</v>
          </cell>
          <cell r="F50">
            <v>0</v>
          </cell>
          <cell r="G50">
            <v>1479351935</v>
          </cell>
        </row>
        <row r="51">
          <cell r="A51">
            <v>2322</v>
          </cell>
          <cell r="B51">
            <v>0</v>
          </cell>
          <cell r="C51">
            <v>37988879508</v>
          </cell>
          <cell r="D51">
            <v>-37988879508</v>
          </cell>
          <cell r="E51">
            <v>0</v>
          </cell>
          <cell r="F51">
            <v>0</v>
          </cell>
          <cell r="G51">
            <v>0</v>
          </cell>
        </row>
        <row r="52">
          <cell r="A52">
            <v>2327</v>
          </cell>
          <cell r="B52">
            <v>0</v>
          </cell>
          <cell r="C52">
            <v>3328020942</v>
          </cell>
          <cell r="D52">
            <v>-3328020942</v>
          </cell>
          <cell r="E52">
            <v>0</v>
          </cell>
          <cell r="F52">
            <v>0</v>
          </cell>
          <cell r="G52">
            <v>0</v>
          </cell>
        </row>
        <row r="53">
          <cell r="A53">
            <v>2511</v>
          </cell>
          <cell r="B53">
            <v>396619845</v>
          </cell>
          <cell r="C53">
            <v>9349842941457</v>
          </cell>
          <cell r="D53">
            <v>-9349446321612</v>
          </cell>
          <cell r="E53">
            <v>58710958</v>
          </cell>
          <cell r="F53">
            <v>14148332318182</v>
          </cell>
          <cell r="G53">
            <v>-14148273607224</v>
          </cell>
        </row>
        <row r="54">
          <cell r="A54">
            <v>25171</v>
          </cell>
          <cell r="B54">
            <v>0</v>
          </cell>
          <cell r="C54">
            <v>0</v>
          </cell>
          <cell r="D54">
            <v>0</v>
          </cell>
          <cell r="E54">
            <v>0</v>
          </cell>
          <cell r="F54">
            <v>0</v>
          </cell>
          <cell r="G54">
            <v>0</v>
          </cell>
        </row>
        <row r="55">
          <cell r="A55">
            <v>25172</v>
          </cell>
          <cell r="B55">
            <v>0</v>
          </cell>
          <cell r="C55">
            <v>33948526986</v>
          </cell>
          <cell r="D55">
            <v>-33948526986</v>
          </cell>
          <cell r="E55">
            <v>2009</v>
          </cell>
          <cell r="F55">
            <v>8698702556</v>
          </cell>
          <cell r="G55">
            <v>-8698700547</v>
          </cell>
        </row>
        <row r="56">
          <cell r="A56">
            <v>25211</v>
          </cell>
          <cell r="B56">
            <v>0</v>
          </cell>
          <cell r="C56">
            <v>0</v>
          </cell>
          <cell r="D56">
            <v>0</v>
          </cell>
          <cell r="E56">
            <v>0</v>
          </cell>
          <cell r="F56">
            <v>329979342</v>
          </cell>
          <cell r="G56">
            <v>-329979342</v>
          </cell>
        </row>
        <row r="57">
          <cell r="A57">
            <v>25212</v>
          </cell>
          <cell r="B57">
            <v>0</v>
          </cell>
          <cell r="C57">
            <v>1887087159</v>
          </cell>
          <cell r="D57">
            <v>-1887087159</v>
          </cell>
          <cell r="E57">
            <v>0</v>
          </cell>
          <cell r="F57">
            <v>28814439108</v>
          </cell>
          <cell r="G57">
            <v>-28814439108</v>
          </cell>
        </row>
        <row r="58">
          <cell r="A58">
            <v>2531</v>
          </cell>
          <cell r="B58">
            <v>0</v>
          </cell>
          <cell r="C58">
            <v>90904007264</v>
          </cell>
          <cell r="D58">
            <v>-90904007264</v>
          </cell>
          <cell r="E58">
            <v>0</v>
          </cell>
          <cell r="F58">
            <v>0</v>
          </cell>
          <cell r="G58">
            <v>0</v>
          </cell>
        </row>
        <row r="59">
          <cell r="A59">
            <v>2532</v>
          </cell>
          <cell r="B59">
            <v>0</v>
          </cell>
          <cell r="C59">
            <v>32949978587311</v>
          </cell>
          <cell r="D59">
            <v>-32949978587311</v>
          </cell>
          <cell r="E59">
            <v>0</v>
          </cell>
          <cell r="F59">
            <v>20474433783048</v>
          </cell>
          <cell r="G59">
            <v>-20474433783048</v>
          </cell>
        </row>
        <row r="60">
          <cell r="A60">
            <v>25331</v>
          </cell>
          <cell r="B60">
            <v>0</v>
          </cell>
          <cell r="C60">
            <v>120229646</v>
          </cell>
          <cell r="D60">
            <v>-120229646</v>
          </cell>
          <cell r="E60">
            <v>0</v>
          </cell>
          <cell r="F60">
            <v>696067151231</v>
          </cell>
          <cell r="G60">
            <v>-696067151231</v>
          </cell>
        </row>
        <row r="61">
          <cell r="A61">
            <v>25332</v>
          </cell>
          <cell r="B61">
            <v>0</v>
          </cell>
          <cell r="C61">
            <v>559914808670</v>
          </cell>
          <cell r="D61">
            <v>-559914808670</v>
          </cell>
          <cell r="E61">
            <v>0</v>
          </cell>
          <cell r="F61">
            <v>801403116320</v>
          </cell>
          <cell r="G61">
            <v>-801403116320</v>
          </cell>
        </row>
        <row r="62">
          <cell r="A62">
            <v>25333</v>
          </cell>
          <cell r="B62">
            <v>0</v>
          </cell>
          <cell r="C62">
            <v>6139935380</v>
          </cell>
          <cell r="D62">
            <v>-6139935380</v>
          </cell>
          <cell r="E62">
            <v>0</v>
          </cell>
          <cell r="F62">
            <v>0</v>
          </cell>
          <cell r="G62">
            <v>0</v>
          </cell>
        </row>
        <row r="63">
          <cell r="A63">
            <v>25334</v>
          </cell>
          <cell r="B63">
            <v>0</v>
          </cell>
          <cell r="C63">
            <v>0</v>
          </cell>
          <cell r="D63">
            <v>0</v>
          </cell>
          <cell r="E63">
            <v>0</v>
          </cell>
          <cell r="F63">
            <v>0</v>
          </cell>
          <cell r="G63">
            <v>0</v>
          </cell>
        </row>
        <row r="64">
          <cell r="A64">
            <v>25335</v>
          </cell>
          <cell r="B64">
            <v>0</v>
          </cell>
          <cell r="C64">
            <v>797450014747</v>
          </cell>
          <cell r="D64">
            <v>-797450014747</v>
          </cell>
          <cell r="E64">
            <v>0</v>
          </cell>
          <cell r="F64">
            <v>929069438</v>
          </cell>
          <cell r="G64">
            <v>-929069438</v>
          </cell>
        </row>
        <row r="65">
          <cell r="A65">
            <v>25336</v>
          </cell>
          <cell r="B65">
            <v>0</v>
          </cell>
          <cell r="C65">
            <v>2303427471905</v>
          </cell>
          <cell r="D65">
            <v>-2303427471905</v>
          </cell>
          <cell r="E65">
            <v>0</v>
          </cell>
          <cell r="F65">
            <v>1538452728607</v>
          </cell>
          <cell r="G65">
            <v>-1538452728607</v>
          </cell>
        </row>
        <row r="66">
          <cell r="A66">
            <v>2537</v>
          </cell>
          <cell r="B66">
            <v>0</v>
          </cell>
          <cell r="C66">
            <v>633123876963</v>
          </cell>
          <cell r="D66">
            <v>-633123876963</v>
          </cell>
          <cell r="E66">
            <v>0</v>
          </cell>
          <cell r="F66">
            <v>244528943409</v>
          </cell>
          <cell r="G66">
            <v>-244528943409</v>
          </cell>
        </row>
        <row r="67">
          <cell r="A67">
            <v>2541</v>
          </cell>
          <cell r="B67">
            <v>0</v>
          </cell>
          <cell r="C67">
            <v>6858808825000</v>
          </cell>
          <cell r="D67">
            <v>-6858808825000</v>
          </cell>
          <cell r="E67">
            <v>0</v>
          </cell>
          <cell r="F67">
            <v>610761806000</v>
          </cell>
          <cell r="G67">
            <v>-610761806000</v>
          </cell>
        </row>
        <row r="68">
          <cell r="A68">
            <v>2547</v>
          </cell>
          <cell r="B68">
            <v>0</v>
          </cell>
          <cell r="C68">
            <v>274208717815</v>
          </cell>
          <cell r="D68">
            <v>-274208717815</v>
          </cell>
          <cell r="E68">
            <v>0</v>
          </cell>
          <cell r="F68">
            <v>86273623</v>
          </cell>
          <cell r="G68">
            <v>-86273623</v>
          </cell>
        </row>
        <row r="69">
          <cell r="A69">
            <v>25510</v>
          </cell>
          <cell r="B69">
            <v>0</v>
          </cell>
          <cell r="C69">
            <v>0</v>
          </cell>
          <cell r="D69">
            <v>0</v>
          </cell>
          <cell r="E69">
            <v>0</v>
          </cell>
          <cell r="F69">
            <v>149332560</v>
          </cell>
          <cell r="G69">
            <v>-149332560</v>
          </cell>
        </row>
        <row r="70">
          <cell r="A70">
            <v>25514</v>
          </cell>
          <cell r="B70">
            <v>0</v>
          </cell>
          <cell r="C70">
            <v>726912580</v>
          </cell>
          <cell r="D70">
            <v>-726912580</v>
          </cell>
          <cell r="E70">
            <v>0</v>
          </cell>
          <cell r="F70">
            <v>4716961</v>
          </cell>
          <cell r="G70">
            <v>-4716961</v>
          </cell>
        </row>
        <row r="71">
          <cell r="A71">
            <v>25515</v>
          </cell>
          <cell r="B71">
            <v>0</v>
          </cell>
          <cell r="C71">
            <v>1688438496</v>
          </cell>
          <cell r="D71">
            <v>-1688438496</v>
          </cell>
          <cell r="E71">
            <v>0</v>
          </cell>
          <cell r="F71">
            <v>9549959</v>
          </cell>
          <cell r="G71">
            <v>-9549959</v>
          </cell>
        </row>
        <row r="72">
          <cell r="A72">
            <v>25531</v>
          </cell>
          <cell r="B72">
            <v>0</v>
          </cell>
          <cell r="C72">
            <v>0</v>
          </cell>
          <cell r="D72">
            <v>0</v>
          </cell>
          <cell r="E72">
            <v>0</v>
          </cell>
          <cell r="F72">
            <v>225746880</v>
          </cell>
          <cell r="G72">
            <v>-225746880</v>
          </cell>
        </row>
        <row r="73">
          <cell r="A73">
            <v>2554</v>
          </cell>
          <cell r="B73">
            <v>0</v>
          </cell>
          <cell r="C73">
            <v>367717</v>
          </cell>
          <cell r="D73">
            <v>-367717</v>
          </cell>
          <cell r="E73">
            <v>0</v>
          </cell>
          <cell r="F73">
            <v>24574113</v>
          </cell>
          <cell r="G73">
            <v>-24574113</v>
          </cell>
        </row>
        <row r="74">
          <cell r="A74">
            <v>25540</v>
          </cell>
          <cell r="B74">
            <v>0</v>
          </cell>
          <cell r="C74">
            <v>275348</v>
          </cell>
          <cell r="D74">
            <v>-275348</v>
          </cell>
          <cell r="E74">
            <v>0</v>
          </cell>
          <cell r="F74">
            <v>0</v>
          </cell>
          <cell r="G74">
            <v>0</v>
          </cell>
        </row>
        <row r="75">
          <cell r="A75">
            <v>25541</v>
          </cell>
          <cell r="B75">
            <v>0</v>
          </cell>
          <cell r="C75">
            <v>66899</v>
          </cell>
          <cell r="D75">
            <v>-66899</v>
          </cell>
          <cell r="E75">
            <v>0</v>
          </cell>
          <cell r="F75">
            <v>0</v>
          </cell>
          <cell r="G75">
            <v>0</v>
          </cell>
        </row>
        <row r="76">
          <cell r="A76">
            <v>25550</v>
          </cell>
          <cell r="B76">
            <v>0</v>
          </cell>
          <cell r="C76">
            <v>1445491572</v>
          </cell>
          <cell r="D76">
            <v>-1445491572</v>
          </cell>
          <cell r="E76">
            <v>0</v>
          </cell>
          <cell r="F76">
            <v>55015397333</v>
          </cell>
          <cell r="G76">
            <v>-55015397333</v>
          </cell>
        </row>
        <row r="77">
          <cell r="A77">
            <v>25553</v>
          </cell>
          <cell r="B77">
            <v>0</v>
          </cell>
          <cell r="C77">
            <v>1854581</v>
          </cell>
          <cell r="D77">
            <v>-1854581</v>
          </cell>
          <cell r="E77">
            <v>0</v>
          </cell>
          <cell r="F77">
            <v>0</v>
          </cell>
          <cell r="G77">
            <v>0</v>
          </cell>
        </row>
        <row r="78">
          <cell r="A78">
            <v>25560</v>
          </cell>
          <cell r="B78">
            <v>0</v>
          </cell>
          <cell r="C78">
            <v>80000</v>
          </cell>
          <cell r="D78">
            <v>-80000</v>
          </cell>
          <cell r="E78">
            <v>0</v>
          </cell>
          <cell r="F78">
            <v>0</v>
          </cell>
          <cell r="G78">
            <v>0</v>
          </cell>
        </row>
        <row r="79">
          <cell r="A79">
            <v>2557</v>
          </cell>
          <cell r="B79">
            <v>0</v>
          </cell>
          <cell r="C79">
            <v>11853939</v>
          </cell>
          <cell r="D79">
            <v>-11853939</v>
          </cell>
          <cell r="E79">
            <v>0</v>
          </cell>
          <cell r="F79">
            <v>14250688</v>
          </cell>
          <cell r="G79">
            <v>-14250688</v>
          </cell>
        </row>
        <row r="80">
          <cell r="A80">
            <v>25640</v>
          </cell>
          <cell r="B80">
            <v>0</v>
          </cell>
          <cell r="C80">
            <v>0</v>
          </cell>
          <cell r="D80">
            <v>0</v>
          </cell>
          <cell r="E80">
            <v>0</v>
          </cell>
          <cell r="F80">
            <v>29832483488</v>
          </cell>
          <cell r="G80">
            <v>-29832483488</v>
          </cell>
        </row>
        <row r="81">
          <cell r="A81">
            <v>25650</v>
          </cell>
          <cell r="B81">
            <v>0</v>
          </cell>
          <cell r="C81">
            <v>55615982</v>
          </cell>
          <cell r="D81">
            <v>-55615982</v>
          </cell>
          <cell r="E81">
            <v>0</v>
          </cell>
          <cell r="F81">
            <v>9988800</v>
          </cell>
          <cell r="G81">
            <v>-9988800</v>
          </cell>
        </row>
        <row r="82">
          <cell r="A82">
            <v>2567</v>
          </cell>
          <cell r="B82">
            <v>0</v>
          </cell>
          <cell r="C82">
            <v>187243</v>
          </cell>
          <cell r="D82">
            <v>-187243</v>
          </cell>
          <cell r="E82">
            <v>0</v>
          </cell>
          <cell r="F82">
            <v>0</v>
          </cell>
          <cell r="G82">
            <v>0</v>
          </cell>
        </row>
        <row r="83">
          <cell r="A83">
            <v>2568</v>
          </cell>
          <cell r="B83">
            <v>0</v>
          </cell>
          <cell r="C83">
            <v>335276727</v>
          </cell>
          <cell r="D83">
            <v>-335276727</v>
          </cell>
          <cell r="E83">
            <v>0</v>
          </cell>
          <cell r="F83">
            <v>8748264836</v>
          </cell>
          <cell r="G83">
            <v>-8748264836</v>
          </cell>
        </row>
        <row r="84">
          <cell r="A84">
            <v>25835</v>
          </cell>
          <cell r="B84">
            <v>0</v>
          </cell>
          <cell r="C84">
            <v>2952619</v>
          </cell>
          <cell r="D84">
            <v>-2952619</v>
          </cell>
          <cell r="E84">
            <v>0</v>
          </cell>
          <cell r="F84">
            <v>0</v>
          </cell>
          <cell r="G84">
            <v>0</v>
          </cell>
        </row>
        <row r="85">
          <cell r="A85">
            <v>2584</v>
          </cell>
          <cell r="B85">
            <v>0</v>
          </cell>
          <cell r="C85">
            <v>3609422</v>
          </cell>
          <cell r="D85">
            <v>-3609422</v>
          </cell>
          <cell r="E85">
            <v>0</v>
          </cell>
          <cell r="F85">
            <v>201739798</v>
          </cell>
          <cell r="G85">
            <v>-201739798</v>
          </cell>
        </row>
        <row r="86">
          <cell r="A86">
            <v>2587</v>
          </cell>
          <cell r="B86">
            <v>0</v>
          </cell>
          <cell r="C86">
            <v>18658</v>
          </cell>
          <cell r="D86">
            <v>-18658</v>
          </cell>
          <cell r="E86">
            <v>0</v>
          </cell>
          <cell r="F86">
            <v>0</v>
          </cell>
          <cell r="G86">
            <v>0</v>
          </cell>
        </row>
        <row r="87">
          <cell r="A87">
            <v>2611</v>
          </cell>
          <cell r="B87">
            <v>73771878430</v>
          </cell>
          <cell r="C87">
            <v>0</v>
          </cell>
          <cell r="D87">
            <v>73771878430</v>
          </cell>
          <cell r="E87">
            <v>29978936666</v>
          </cell>
          <cell r="F87">
            <v>0</v>
          </cell>
          <cell r="G87">
            <v>29978936666</v>
          </cell>
        </row>
        <row r="88">
          <cell r="A88">
            <v>2621</v>
          </cell>
          <cell r="B88">
            <v>0</v>
          </cell>
          <cell r="C88">
            <v>265331929803</v>
          </cell>
          <cell r="D88">
            <v>-265331929803</v>
          </cell>
          <cell r="E88">
            <v>0</v>
          </cell>
          <cell r="F88">
            <v>202441214010</v>
          </cell>
          <cell r="G88">
            <v>-202441214010</v>
          </cell>
        </row>
        <row r="89">
          <cell r="A89">
            <v>2811</v>
          </cell>
          <cell r="B89">
            <v>533356069614</v>
          </cell>
          <cell r="C89">
            <v>0</v>
          </cell>
          <cell r="D89">
            <v>533356069614</v>
          </cell>
          <cell r="E89">
            <v>80156845812</v>
          </cell>
          <cell r="F89">
            <v>0</v>
          </cell>
          <cell r="G89">
            <v>80156845812</v>
          </cell>
        </row>
        <row r="90">
          <cell r="A90">
            <v>2812</v>
          </cell>
          <cell r="B90">
            <v>74013164011</v>
          </cell>
          <cell r="C90">
            <v>0</v>
          </cell>
          <cell r="D90">
            <v>74013164011</v>
          </cell>
          <cell r="E90">
            <v>27153910596</v>
          </cell>
          <cell r="F90">
            <v>0</v>
          </cell>
          <cell r="G90">
            <v>27153910596</v>
          </cell>
        </row>
        <row r="91">
          <cell r="A91">
            <v>2817</v>
          </cell>
          <cell r="B91">
            <v>45915689801</v>
          </cell>
          <cell r="C91">
            <v>0</v>
          </cell>
          <cell r="D91">
            <v>45915689801</v>
          </cell>
          <cell r="E91">
            <v>3387351041</v>
          </cell>
          <cell r="F91">
            <v>0</v>
          </cell>
          <cell r="G91">
            <v>3387351041</v>
          </cell>
        </row>
        <row r="92">
          <cell r="A92">
            <v>2821</v>
          </cell>
          <cell r="B92">
            <v>0</v>
          </cell>
          <cell r="C92">
            <v>0</v>
          </cell>
          <cell r="D92">
            <v>0</v>
          </cell>
          <cell r="E92">
            <v>0</v>
          </cell>
          <cell r="F92">
            <v>0</v>
          </cell>
          <cell r="G92">
            <v>0</v>
          </cell>
        </row>
        <row r="93">
          <cell r="A93">
            <v>2822</v>
          </cell>
          <cell r="B93">
            <v>0</v>
          </cell>
          <cell r="C93">
            <v>0</v>
          </cell>
          <cell r="D93">
            <v>0</v>
          </cell>
          <cell r="E93">
            <v>0</v>
          </cell>
          <cell r="F93">
            <v>0</v>
          </cell>
          <cell r="G93">
            <v>0</v>
          </cell>
        </row>
        <row r="94">
          <cell r="A94">
            <v>2827</v>
          </cell>
          <cell r="B94">
            <v>3649413</v>
          </cell>
          <cell r="C94">
            <v>0</v>
          </cell>
          <cell r="D94">
            <v>3649413</v>
          </cell>
          <cell r="E94">
            <v>0</v>
          </cell>
          <cell r="F94">
            <v>0</v>
          </cell>
          <cell r="G94">
            <v>0</v>
          </cell>
        </row>
        <row r="95">
          <cell r="A95">
            <v>2911</v>
          </cell>
          <cell r="B95">
            <v>0</v>
          </cell>
          <cell r="C95">
            <v>717886600825</v>
          </cell>
          <cell r="D95">
            <v>-717886600825</v>
          </cell>
          <cell r="E95">
            <v>0</v>
          </cell>
          <cell r="F95">
            <v>405085518569</v>
          </cell>
          <cell r="G95">
            <v>-405085518569</v>
          </cell>
        </row>
        <row r="96">
          <cell r="A96">
            <v>2912</v>
          </cell>
          <cell r="B96">
            <v>0</v>
          </cell>
          <cell r="C96">
            <v>151299157251</v>
          </cell>
          <cell r="D96">
            <v>-151299157251</v>
          </cell>
          <cell r="E96">
            <v>0</v>
          </cell>
          <cell r="F96">
            <v>69753611584</v>
          </cell>
          <cell r="G96">
            <v>-69753611584</v>
          </cell>
        </row>
        <row r="97">
          <cell r="A97">
            <v>30213</v>
          </cell>
          <cell r="B97">
            <v>0</v>
          </cell>
          <cell r="C97">
            <v>0</v>
          </cell>
          <cell r="D97">
            <v>0</v>
          </cell>
          <cell r="E97">
            <v>0</v>
          </cell>
          <cell r="F97">
            <v>0</v>
          </cell>
          <cell r="G97">
            <v>0</v>
          </cell>
        </row>
        <row r="98">
          <cell r="A98">
            <v>30311</v>
          </cell>
          <cell r="B98">
            <v>5609141238877</v>
          </cell>
          <cell r="C98">
            <v>0</v>
          </cell>
          <cell r="D98">
            <v>5609141238877</v>
          </cell>
          <cell r="E98">
            <v>5914503113184</v>
          </cell>
          <cell r="F98">
            <v>0</v>
          </cell>
          <cell r="G98">
            <v>5914503113184</v>
          </cell>
        </row>
        <row r="99">
          <cell r="A99">
            <v>30312</v>
          </cell>
          <cell r="B99">
            <v>11832724569</v>
          </cell>
          <cell r="C99">
            <v>0</v>
          </cell>
          <cell r="D99">
            <v>11832724569</v>
          </cell>
          <cell r="E99">
            <v>406160528585</v>
          </cell>
          <cell r="F99">
            <v>0</v>
          </cell>
          <cell r="G99">
            <v>406160528585</v>
          </cell>
        </row>
        <row r="100">
          <cell r="A100">
            <v>30313</v>
          </cell>
          <cell r="B100">
            <v>0</v>
          </cell>
          <cell r="C100">
            <v>0</v>
          </cell>
          <cell r="D100">
            <v>0</v>
          </cell>
          <cell r="E100">
            <v>120826979420</v>
          </cell>
          <cell r="F100">
            <v>0</v>
          </cell>
          <cell r="G100">
            <v>120826979420</v>
          </cell>
        </row>
        <row r="101">
          <cell r="A101">
            <v>30371</v>
          </cell>
          <cell r="B101">
            <v>1178381727421</v>
          </cell>
          <cell r="C101">
            <v>0</v>
          </cell>
          <cell r="D101">
            <v>1178381727421</v>
          </cell>
          <cell r="E101">
            <v>23952583934</v>
          </cell>
          <cell r="F101">
            <v>0</v>
          </cell>
          <cell r="G101">
            <v>23952583934</v>
          </cell>
        </row>
        <row r="102">
          <cell r="A102">
            <v>30372</v>
          </cell>
          <cell r="B102">
            <v>1000960970</v>
          </cell>
          <cell r="C102">
            <v>0</v>
          </cell>
          <cell r="D102">
            <v>1000960970</v>
          </cell>
          <cell r="E102">
            <v>0</v>
          </cell>
          <cell r="F102">
            <v>0</v>
          </cell>
          <cell r="G102">
            <v>0</v>
          </cell>
        </row>
        <row r="103">
          <cell r="A103">
            <v>30412</v>
          </cell>
          <cell r="B103">
            <v>6530000000</v>
          </cell>
          <cell r="C103">
            <v>0</v>
          </cell>
          <cell r="D103">
            <v>6530000000</v>
          </cell>
          <cell r="E103">
            <v>1129899868212</v>
          </cell>
          <cell r="F103">
            <v>0</v>
          </cell>
          <cell r="G103">
            <v>1129899868212</v>
          </cell>
        </row>
        <row r="104">
          <cell r="A104">
            <v>30462</v>
          </cell>
          <cell r="B104">
            <v>0</v>
          </cell>
          <cell r="C104">
            <v>163256293639</v>
          </cell>
          <cell r="D104">
            <v>-163256293639</v>
          </cell>
          <cell r="E104">
            <v>0</v>
          </cell>
          <cell r="F104">
            <v>0</v>
          </cell>
          <cell r="G104">
            <v>0</v>
          </cell>
        </row>
        <row r="105">
          <cell r="A105">
            <v>30472</v>
          </cell>
          <cell r="B105">
            <v>134170959</v>
          </cell>
          <cell r="C105">
            <v>0</v>
          </cell>
          <cell r="D105">
            <v>134170959</v>
          </cell>
          <cell r="E105">
            <v>39787580278</v>
          </cell>
          <cell r="F105">
            <v>0</v>
          </cell>
          <cell r="G105">
            <v>39787580278</v>
          </cell>
        </row>
        <row r="106">
          <cell r="A106">
            <v>320219</v>
          </cell>
          <cell r="B106">
            <v>0</v>
          </cell>
          <cell r="C106">
            <v>0</v>
          </cell>
          <cell r="D106">
            <v>0</v>
          </cell>
          <cell r="E106">
            <v>0</v>
          </cell>
          <cell r="F106">
            <v>0</v>
          </cell>
          <cell r="G106">
            <v>0</v>
          </cell>
        </row>
        <row r="107">
          <cell r="A107">
            <v>333</v>
          </cell>
          <cell r="B107">
            <v>0</v>
          </cell>
          <cell r="C107">
            <v>0</v>
          </cell>
          <cell r="D107">
            <v>0</v>
          </cell>
          <cell r="E107">
            <v>0</v>
          </cell>
          <cell r="F107">
            <v>0</v>
          </cell>
          <cell r="G107">
            <v>0</v>
          </cell>
        </row>
        <row r="108">
          <cell r="A108">
            <v>3361</v>
          </cell>
          <cell r="B108">
            <v>0</v>
          </cell>
          <cell r="C108">
            <v>0</v>
          </cell>
          <cell r="D108">
            <v>0</v>
          </cell>
          <cell r="E108">
            <v>0</v>
          </cell>
          <cell r="F108">
            <v>0</v>
          </cell>
          <cell r="G108">
            <v>0</v>
          </cell>
        </row>
        <row r="109">
          <cell r="A109">
            <v>3362</v>
          </cell>
          <cell r="B109">
            <v>0</v>
          </cell>
          <cell r="C109">
            <v>0</v>
          </cell>
          <cell r="D109">
            <v>0</v>
          </cell>
          <cell r="E109">
            <v>0</v>
          </cell>
          <cell r="F109">
            <v>0</v>
          </cell>
          <cell r="G109">
            <v>0</v>
          </cell>
        </row>
        <row r="110">
          <cell r="A110">
            <v>341</v>
          </cell>
          <cell r="B110">
            <v>826621279278353</v>
          </cell>
          <cell r="C110">
            <v>828310601081708</v>
          </cell>
          <cell r="D110">
            <v>-1689321803355</v>
          </cell>
          <cell r="E110">
            <v>258080226358148</v>
          </cell>
          <cell r="F110">
            <v>258427297607412</v>
          </cell>
          <cell r="G110">
            <v>-347071249264</v>
          </cell>
        </row>
        <row r="111">
          <cell r="A111">
            <v>3511</v>
          </cell>
          <cell r="B111">
            <v>0</v>
          </cell>
          <cell r="C111">
            <v>49653113207</v>
          </cell>
          <cell r="D111">
            <v>-49653113207</v>
          </cell>
          <cell r="E111">
            <v>0</v>
          </cell>
          <cell r="F111">
            <v>0</v>
          </cell>
          <cell r="G111">
            <v>0</v>
          </cell>
        </row>
        <row r="112">
          <cell r="A112">
            <v>3512</v>
          </cell>
          <cell r="B112">
            <v>0</v>
          </cell>
          <cell r="C112">
            <v>45837768</v>
          </cell>
          <cell r="D112">
            <v>-45837768</v>
          </cell>
          <cell r="E112">
            <v>0</v>
          </cell>
          <cell r="F112">
            <v>0</v>
          </cell>
          <cell r="G112">
            <v>0</v>
          </cell>
        </row>
        <row r="113">
          <cell r="A113">
            <v>3513</v>
          </cell>
          <cell r="B113">
            <v>0</v>
          </cell>
          <cell r="C113">
            <v>1209933013</v>
          </cell>
          <cell r="D113">
            <v>-1209933013</v>
          </cell>
          <cell r="E113">
            <v>0</v>
          </cell>
          <cell r="F113">
            <v>0</v>
          </cell>
          <cell r="G113">
            <v>0</v>
          </cell>
        </row>
        <row r="114">
          <cell r="A114">
            <v>3514</v>
          </cell>
          <cell r="B114">
            <v>10607125998</v>
          </cell>
          <cell r="C114">
            <v>0</v>
          </cell>
          <cell r="D114">
            <v>10607125998</v>
          </cell>
          <cell r="E114">
            <v>0</v>
          </cell>
          <cell r="F114">
            <v>0</v>
          </cell>
          <cell r="G114">
            <v>0</v>
          </cell>
        </row>
        <row r="115">
          <cell r="A115">
            <v>3515</v>
          </cell>
          <cell r="B115">
            <v>0</v>
          </cell>
          <cell r="C115">
            <v>620626141</v>
          </cell>
          <cell r="D115">
            <v>-620626141</v>
          </cell>
          <cell r="E115">
            <v>0</v>
          </cell>
          <cell r="F115">
            <v>0</v>
          </cell>
          <cell r="G115">
            <v>0</v>
          </cell>
        </row>
        <row r="116">
          <cell r="A116">
            <v>3516</v>
          </cell>
          <cell r="B116">
            <v>0</v>
          </cell>
          <cell r="C116">
            <v>9678183471</v>
          </cell>
          <cell r="D116">
            <v>-9678183471</v>
          </cell>
          <cell r="E116">
            <v>0</v>
          </cell>
          <cell r="F116">
            <v>0</v>
          </cell>
          <cell r="G116">
            <v>0</v>
          </cell>
        </row>
        <row r="117">
          <cell r="A117">
            <v>35191</v>
          </cell>
          <cell r="B117">
            <v>0</v>
          </cell>
          <cell r="C117">
            <v>766296037</v>
          </cell>
          <cell r="D117">
            <v>-766296037</v>
          </cell>
          <cell r="E117">
            <v>0</v>
          </cell>
          <cell r="F117">
            <v>0</v>
          </cell>
          <cell r="G117">
            <v>0</v>
          </cell>
        </row>
        <row r="118">
          <cell r="A118">
            <v>35192</v>
          </cell>
          <cell r="B118">
            <v>1488395</v>
          </cell>
          <cell r="C118">
            <v>0</v>
          </cell>
          <cell r="D118">
            <v>1488395</v>
          </cell>
          <cell r="E118">
            <v>0</v>
          </cell>
          <cell r="F118">
            <v>0</v>
          </cell>
          <cell r="G118">
            <v>0</v>
          </cell>
        </row>
        <row r="119">
          <cell r="A119">
            <v>35211</v>
          </cell>
          <cell r="B119">
            <v>0</v>
          </cell>
          <cell r="C119">
            <v>32090731490</v>
          </cell>
          <cell r="D119">
            <v>-32090731490</v>
          </cell>
          <cell r="E119">
            <v>0</v>
          </cell>
          <cell r="F119">
            <v>0</v>
          </cell>
          <cell r="G119">
            <v>0</v>
          </cell>
        </row>
        <row r="120">
          <cell r="A120">
            <v>35212</v>
          </cell>
          <cell r="B120">
            <v>0</v>
          </cell>
          <cell r="C120">
            <v>9961275440</v>
          </cell>
          <cell r="D120">
            <v>-9961275440</v>
          </cell>
          <cell r="E120">
            <v>0</v>
          </cell>
          <cell r="F120">
            <v>0</v>
          </cell>
          <cell r="G120">
            <v>0</v>
          </cell>
        </row>
        <row r="121">
          <cell r="A121">
            <v>35213</v>
          </cell>
          <cell r="B121">
            <v>0</v>
          </cell>
          <cell r="C121">
            <v>8133116511</v>
          </cell>
          <cell r="D121">
            <v>-8133116511</v>
          </cell>
          <cell r="E121">
            <v>0</v>
          </cell>
          <cell r="F121">
            <v>0</v>
          </cell>
          <cell r="G121">
            <v>0</v>
          </cell>
        </row>
        <row r="122">
          <cell r="A122">
            <v>35221</v>
          </cell>
          <cell r="B122">
            <v>0</v>
          </cell>
          <cell r="C122">
            <v>6128805704</v>
          </cell>
          <cell r="D122">
            <v>-6128805704</v>
          </cell>
          <cell r="E122">
            <v>0</v>
          </cell>
          <cell r="F122">
            <v>0</v>
          </cell>
          <cell r="G122">
            <v>0</v>
          </cell>
        </row>
        <row r="123">
          <cell r="A123">
            <v>35222</v>
          </cell>
          <cell r="B123">
            <v>0</v>
          </cell>
          <cell r="C123">
            <v>741755671</v>
          </cell>
          <cell r="D123">
            <v>-741755671</v>
          </cell>
          <cell r="E123">
            <v>0</v>
          </cell>
          <cell r="F123">
            <v>0</v>
          </cell>
          <cell r="G123">
            <v>0</v>
          </cell>
        </row>
        <row r="124">
          <cell r="A124">
            <v>3531</v>
          </cell>
          <cell r="B124">
            <v>0</v>
          </cell>
          <cell r="C124">
            <v>111787715066</v>
          </cell>
          <cell r="D124">
            <v>-111787715066</v>
          </cell>
          <cell r="E124">
            <v>0</v>
          </cell>
          <cell r="F124">
            <v>0</v>
          </cell>
          <cell r="G124">
            <v>0</v>
          </cell>
        </row>
        <row r="125">
          <cell r="A125">
            <v>35323</v>
          </cell>
          <cell r="B125">
            <v>0</v>
          </cell>
          <cell r="C125">
            <v>3066494178</v>
          </cell>
          <cell r="D125">
            <v>-3066494178</v>
          </cell>
          <cell r="E125">
            <v>0</v>
          </cell>
          <cell r="F125">
            <v>0</v>
          </cell>
          <cell r="G125">
            <v>0</v>
          </cell>
        </row>
        <row r="126">
          <cell r="A126">
            <v>35324</v>
          </cell>
          <cell r="B126">
            <v>1082301135</v>
          </cell>
          <cell r="C126">
            <v>0</v>
          </cell>
          <cell r="D126">
            <v>1082301135</v>
          </cell>
          <cell r="E126">
            <v>0</v>
          </cell>
          <cell r="F126">
            <v>0</v>
          </cell>
          <cell r="G126">
            <v>0</v>
          </cell>
        </row>
        <row r="127">
          <cell r="A127">
            <v>35326</v>
          </cell>
          <cell r="B127">
            <v>0</v>
          </cell>
          <cell r="C127">
            <v>0</v>
          </cell>
          <cell r="D127">
            <v>0</v>
          </cell>
          <cell r="E127">
            <v>0</v>
          </cell>
          <cell r="F127">
            <v>0</v>
          </cell>
          <cell r="G127">
            <v>0</v>
          </cell>
        </row>
        <row r="128">
          <cell r="A128">
            <v>35327</v>
          </cell>
          <cell r="B128">
            <v>0</v>
          </cell>
          <cell r="C128">
            <v>0</v>
          </cell>
          <cell r="D128">
            <v>0</v>
          </cell>
          <cell r="E128">
            <v>0</v>
          </cell>
          <cell r="F128">
            <v>0</v>
          </cell>
          <cell r="G128">
            <v>0</v>
          </cell>
        </row>
        <row r="129">
          <cell r="A129">
            <v>35328</v>
          </cell>
          <cell r="B129">
            <v>0</v>
          </cell>
          <cell r="C129">
            <v>16229640</v>
          </cell>
          <cell r="D129">
            <v>-16229640</v>
          </cell>
          <cell r="E129">
            <v>0</v>
          </cell>
          <cell r="F129">
            <v>0</v>
          </cell>
          <cell r="G129">
            <v>0</v>
          </cell>
        </row>
        <row r="130">
          <cell r="A130">
            <v>3533</v>
          </cell>
          <cell r="B130">
            <v>51634369</v>
          </cell>
          <cell r="C130">
            <v>25271483885</v>
          </cell>
          <cell r="D130">
            <v>-25219849516</v>
          </cell>
          <cell r="E130">
            <v>0</v>
          </cell>
          <cell r="F130">
            <v>0</v>
          </cell>
          <cell r="G130">
            <v>0</v>
          </cell>
        </row>
        <row r="131">
          <cell r="A131">
            <v>3536</v>
          </cell>
          <cell r="B131">
            <v>0</v>
          </cell>
          <cell r="C131">
            <v>8578244498</v>
          </cell>
          <cell r="D131">
            <v>-8578244498</v>
          </cell>
          <cell r="E131">
            <v>0</v>
          </cell>
          <cell r="F131">
            <v>0</v>
          </cell>
          <cell r="G131">
            <v>0</v>
          </cell>
        </row>
        <row r="132">
          <cell r="A132">
            <v>3538</v>
          </cell>
          <cell r="B132">
            <v>0</v>
          </cell>
          <cell r="C132">
            <v>3243214238</v>
          </cell>
          <cell r="D132">
            <v>-3243214238</v>
          </cell>
          <cell r="E132">
            <v>0</v>
          </cell>
          <cell r="F132">
            <v>0</v>
          </cell>
          <cell r="G132">
            <v>0</v>
          </cell>
        </row>
        <row r="133">
          <cell r="A133">
            <v>35391</v>
          </cell>
          <cell r="B133">
            <v>0</v>
          </cell>
          <cell r="C133">
            <v>0</v>
          </cell>
          <cell r="D133">
            <v>0</v>
          </cell>
          <cell r="E133">
            <v>0</v>
          </cell>
          <cell r="F133">
            <v>0</v>
          </cell>
          <cell r="G133">
            <v>0</v>
          </cell>
        </row>
        <row r="134">
          <cell r="A134">
            <v>35392</v>
          </cell>
          <cell r="B134">
            <v>38709653</v>
          </cell>
          <cell r="C134">
            <v>0</v>
          </cell>
          <cell r="D134">
            <v>38709653</v>
          </cell>
          <cell r="E134">
            <v>0</v>
          </cell>
          <cell r="F134">
            <v>0</v>
          </cell>
          <cell r="G134">
            <v>0</v>
          </cell>
        </row>
        <row r="135">
          <cell r="A135">
            <v>354</v>
          </cell>
          <cell r="B135">
            <v>0</v>
          </cell>
          <cell r="C135">
            <v>1</v>
          </cell>
          <cell r="D135">
            <v>-1</v>
          </cell>
          <cell r="E135">
            <v>0</v>
          </cell>
          <cell r="F135">
            <v>0</v>
          </cell>
          <cell r="G135">
            <v>0</v>
          </cell>
        </row>
        <row r="136">
          <cell r="A136">
            <v>3551</v>
          </cell>
          <cell r="B136">
            <v>9761476888</v>
          </cell>
          <cell r="C136">
            <v>0</v>
          </cell>
          <cell r="D136">
            <v>9761476888</v>
          </cell>
          <cell r="E136">
            <v>1022653677</v>
          </cell>
          <cell r="F136">
            <v>0</v>
          </cell>
          <cell r="G136">
            <v>1022653677</v>
          </cell>
        </row>
        <row r="137">
          <cell r="A137">
            <v>3552</v>
          </cell>
          <cell r="B137">
            <v>1236742740</v>
          </cell>
          <cell r="C137">
            <v>0</v>
          </cell>
          <cell r="D137">
            <v>1236742740</v>
          </cell>
          <cell r="E137">
            <v>3356230944</v>
          </cell>
          <cell r="F137">
            <v>0</v>
          </cell>
          <cell r="G137">
            <v>3356230944</v>
          </cell>
        </row>
        <row r="138">
          <cell r="A138">
            <v>3556</v>
          </cell>
          <cell r="B138">
            <v>30650815076</v>
          </cell>
          <cell r="C138">
            <v>0</v>
          </cell>
          <cell r="D138">
            <v>30650815076</v>
          </cell>
          <cell r="E138">
            <v>204450425440</v>
          </cell>
          <cell r="F138">
            <v>0</v>
          </cell>
          <cell r="G138">
            <v>204450425440</v>
          </cell>
        </row>
        <row r="139">
          <cell r="A139">
            <v>3566</v>
          </cell>
          <cell r="B139">
            <v>0</v>
          </cell>
          <cell r="C139">
            <v>62759785449</v>
          </cell>
          <cell r="D139">
            <v>-62759785449</v>
          </cell>
          <cell r="E139">
            <v>0</v>
          </cell>
          <cell r="F139">
            <v>99597972003</v>
          </cell>
          <cell r="G139">
            <v>-99597972003</v>
          </cell>
        </row>
        <row r="140">
          <cell r="A140">
            <v>361</v>
          </cell>
          <cell r="B140">
            <v>1623835286</v>
          </cell>
          <cell r="C140">
            <v>0</v>
          </cell>
          <cell r="D140">
            <v>1623835286</v>
          </cell>
          <cell r="E140">
            <v>0</v>
          </cell>
          <cell r="F140">
            <v>0</v>
          </cell>
          <cell r="G140">
            <v>0</v>
          </cell>
        </row>
        <row r="141">
          <cell r="A141">
            <v>362</v>
          </cell>
          <cell r="B141">
            <v>51775033755</v>
          </cell>
          <cell r="C141">
            <v>0</v>
          </cell>
          <cell r="D141">
            <v>51775033755</v>
          </cell>
          <cell r="E141">
            <v>0</v>
          </cell>
          <cell r="F141">
            <v>0</v>
          </cell>
          <cell r="G141">
            <v>0</v>
          </cell>
        </row>
        <row r="142">
          <cell r="A142">
            <v>363</v>
          </cell>
          <cell r="B142">
            <v>128527973151</v>
          </cell>
          <cell r="C142">
            <v>0</v>
          </cell>
          <cell r="D142">
            <v>128527973151</v>
          </cell>
          <cell r="E142">
            <v>0</v>
          </cell>
          <cell r="F142">
            <v>0</v>
          </cell>
          <cell r="G142">
            <v>0</v>
          </cell>
        </row>
        <row r="143">
          <cell r="A143">
            <v>364</v>
          </cell>
          <cell r="B143">
            <v>0</v>
          </cell>
          <cell r="C143">
            <v>120898937959</v>
          </cell>
          <cell r="D143">
            <v>-120898937959</v>
          </cell>
          <cell r="E143">
            <v>0</v>
          </cell>
          <cell r="F143">
            <v>0</v>
          </cell>
          <cell r="G143">
            <v>0</v>
          </cell>
        </row>
        <row r="144">
          <cell r="A144">
            <v>365</v>
          </cell>
          <cell r="B144">
            <v>8778140038</v>
          </cell>
          <cell r="C144">
            <v>0</v>
          </cell>
          <cell r="D144">
            <v>8778140038</v>
          </cell>
          <cell r="E144">
            <v>0</v>
          </cell>
          <cell r="F144">
            <v>0</v>
          </cell>
          <cell r="G144">
            <v>0</v>
          </cell>
        </row>
        <row r="145">
          <cell r="A145">
            <v>367</v>
          </cell>
          <cell r="B145">
            <v>378365250228</v>
          </cell>
          <cell r="C145">
            <v>0</v>
          </cell>
          <cell r="D145">
            <v>378365250228</v>
          </cell>
          <cell r="E145">
            <v>0</v>
          </cell>
          <cell r="F145">
            <v>0</v>
          </cell>
          <cell r="G145">
            <v>0</v>
          </cell>
        </row>
        <row r="146">
          <cell r="A146">
            <v>368</v>
          </cell>
          <cell r="B146">
            <v>89988574374</v>
          </cell>
          <cell r="C146">
            <v>0</v>
          </cell>
          <cell r="D146">
            <v>89988574374</v>
          </cell>
          <cell r="E146">
            <v>0</v>
          </cell>
          <cell r="F146">
            <v>0</v>
          </cell>
          <cell r="G146">
            <v>0</v>
          </cell>
        </row>
        <row r="147">
          <cell r="A147">
            <v>3712</v>
          </cell>
          <cell r="B147">
            <v>1628852512212</v>
          </cell>
          <cell r="C147">
            <v>0</v>
          </cell>
          <cell r="D147">
            <v>1628852512212</v>
          </cell>
          <cell r="E147">
            <v>30309211203</v>
          </cell>
          <cell r="F147">
            <v>0</v>
          </cell>
          <cell r="G147">
            <v>30309211203</v>
          </cell>
        </row>
        <row r="148">
          <cell r="A148">
            <v>3716</v>
          </cell>
          <cell r="B148">
            <v>0</v>
          </cell>
          <cell r="C148">
            <v>1621727855287</v>
          </cell>
          <cell r="D148">
            <v>-1621727855287</v>
          </cell>
          <cell r="E148">
            <v>0</v>
          </cell>
          <cell r="F148">
            <v>30910238179</v>
          </cell>
          <cell r="G148">
            <v>-30910238179</v>
          </cell>
        </row>
        <row r="149">
          <cell r="A149">
            <v>3721</v>
          </cell>
          <cell r="B149">
            <v>0</v>
          </cell>
          <cell r="C149">
            <v>0</v>
          </cell>
          <cell r="D149">
            <v>0</v>
          </cell>
          <cell r="E149">
            <v>189814555630976</v>
          </cell>
          <cell r="F149">
            <v>193178238444170</v>
          </cell>
          <cell r="G149">
            <v>-3363682813194</v>
          </cell>
        </row>
        <row r="150">
          <cell r="A150">
            <v>3722</v>
          </cell>
          <cell r="B150">
            <v>141858553759621</v>
          </cell>
          <cell r="C150">
            <v>138494870946427</v>
          </cell>
          <cell r="D150">
            <v>3363682813194</v>
          </cell>
          <cell r="E150">
            <v>0</v>
          </cell>
          <cell r="F150">
            <v>0</v>
          </cell>
          <cell r="G150">
            <v>0</v>
          </cell>
        </row>
        <row r="151">
          <cell r="A151">
            <v>3723</v>
          </cell>
          <cell r="B151">
            <v>5391907474</v>
          </cell>
          <cell r="C151">
            <v>17751317029</v>
          </cell>
          <cell r="D151">
            <v>-12359409555</v>
          </cell>
          <cell r="E151">
            <v>0</v>
          </cell>
          <cell r="F151">
            <v>0</v>
          </cell>
          <cell r="G151">
            <v>0</v>
          </cell>
        </row>
        <row r="152">
          <cell r="A152">
            <v>3732</v>
          </cell>
          <cell r="B152">
            <v>0</v>
          </cell>
          <cell r="C152">
            <v>382694490497</v>
          </cell>
          <cell r="D152">
            <v>-382694490497</v>
          </cell>
          <cell r="E152">
            <v>0</v>
          </cell>
          <cell r="F152">
            <v>26978210421</v>
          </cell>
          <cell r="G152">
            <v>-26978210421</v>
          </cell>
        </row>
        <row r="153">
          <cell r="A153">
            <v>375</v>
          </cell>
          <cell r="B153">
            <v>244805732245</v>
          </cell>
          <cell r="C153">
            <v>0</v>
          </cell>
          <cell r="D153">
            <v>244805732245</v>
          </cell>
          <cell r="E153">
            <v>1192136854</v>
          </cell>
          <cell r="F153">
            <v>0</v>
          </cell>
          <cell r="G153">
            <v>1192136854</v>
          </cell>
        </row>
        <row r="154">
          <cell r="A154">
            <v>376</v>
          </cell>
          <cell r="B154">
            <v>0</v>
          </cell>
          <cell r="C154">
            <v>70963875364</v>
          </cell>
          <cell r="D154">
            <v>-70963875364</v>
          </cell>
          <cell r="E154">
            <v>0</v>
          </cell>
          <cell r="F154">
            <v>62421777318</v>
          </cell>
          <cell r="G154">
            <v>-62421777318</v>
          </cell>
        </row>
        <row r="155">
          <cell r="A155">
            <v>377</v>
          </cell>
          <cell r="B155">
            <v>0</v>
          </cell>
          <cell r="C155">
            <v>129030995593</v>
          </cell>
          <cell r="D155">
            <v>-129030995593</v>
          </cell>
          <cell r="E155">
            <v>0</v>
          </cell>
          <cell r="F155">
            <v>6666265302</v>
          </cell>
          <cell r="G155">
            <v>-6666265302</v>
          </cell>
        </row>
        <row r="156">
          <cell r="A156">
            <v>378</v>
          </cell>
          <cell r="B156">
            <v>1856404185</v>
          </cell>
          <cell r="C156">
            <v>0</v>
          </cell>
          <cell r="D156">
            <v>1856404185</v>
          </cell>
          <cell r="E156">
            <v>4711743119</v>
          </cell>
          <cell r="F156">
            <v>0</v>
          </cell>
          <cell r="G156">
            <v>4711743119</v>
          </cell>
        </row>
        <row r="157">
          <cell r="A157">
            <v>379</v>
          </cell>
          <cell r="B157">
            <v>0</v>
          </cell>
          <cell r="C157">
            <v>0</v>
          </cell>
          <cell r="D157">
            <v>0</v>
          </cell>
          <cell r="E157">
            <v>0</v>
          </cell>
          <cell r="F157">
            <v>0</v>
          </cell>
          <cell r="G157">
            <v>0</v>
          </cell>
        </row>
        <row r="158">
          <cell r="A158">
            <v>3812</v>
          </cell>
          <cell r="B158">
            <v>5348191917</v>
          </cell>
          <cell r="C158">
            <v>0</v>
          </cell>
          <cell r="D158">
            <v>5348191917</v>
          </cell>
          <cell r="E158">
            <v>37906974256</v>
          </cell>
          <cell r="F158">
            <v>0</v>
          </cell>
          <cell r="G158">
            <v>37906974256</v>
          </cell>
        </row>
        <row r="159">
          <cell r="A159">
            <v>3817</v>
          </cell>
          <cell r="B159">
            <v>0</v>
          </cell>
          <cell r="C159">
            <v>0</v>
          </cell>
          <cell r="D159">
            <v>0</v>
          </cell>
          <cell r="E159">
            <v>2404324330</v>
          </cell>
          <cell r="F159">
            <v>0</v>
          </cell>
          <cell r="G159">
            <v>2404324330</v>
          </cell>
        </row>
        <row r="160">
          <cell r="A160">
            <v>3822</v>
          </cell>
          <cell r="B160">
            <v>40000</v>
          </cell>
          <cell r="C160">
            <v>0</v>
          </cell>
          <cell r="D160">
            <v>40000</v>
          </cell>
          <cell r="E160">
            <v>65031581</v>
          </cell>
          <cell r="F160">
            <v>0</v>
          </cell>
          <cell r="G160">
            <v>65031581</v>
          </cell>
        </row>
        <row r="161">
          <cell r="A161">
            <v>3827</v>
          </cell>
          <cell r="B161">
            <v>0</v>
          </cell>
          <cell r="C161">
            <v>0</v>
          </cell>
          <cell r="D161">
            <v>0</v>
          </cell>
          <cell r="E161">
            <v>0</v>
          </cell>
          <cell r="F161">
            <v>0</v>
          </cell>
          <cell r="G161">
            <v>0</v>
          </cell>
        </row>
        <row r="162">
          <cell r="A162">
            <v>4019</v>
          </cell>
          <cell r="B162">
            <v>0</v>
          </cell>
          <cell r="C162">
            <v>0</v>
          </cell>
          <cell r="D162">
            <v>0</v>
          </cell>
          <cell r="E162">
            <v>286412969178</v>
          </cell>
          <cell r="F162">
            <v>0</v>
          </cell>
          <cell r="G162">
            <v>286412969178</v>
          </cell>
        </row>
        <row r="163">
          <cell r="A163">
            <v>407</v>
          </cell>
          <cell r="B163">
            <v>0</v>
          </cell>
          <cell r="C163">
            <v>0</v>
          </cell>
          <cell r="D163">
            <v>0</v>
          </cell>
          <cell r="E163">
            <v>1877115383</v>
          </cell>
          <cell r="F163">
            <v>0</v>
          </cell>
          <cell r="G163">
            <v>1877115383</v>
          </cell>
        </row>
        <row r="164">
          <cell r="A164">
            <v>4111</v>
          </cell>
          <cell r="B164">
            <v>0</v>
          </cell>
          <cell r="C164">
            <v>0</v>
          </cell>
          <cell r="D164">
            <v>0</v>
          </cell>
          <cell r="E164">
            <v>2109585156832</v>
          </cell>
          <cell r="F164">
            <v>0</v>
          </cell>
          <cell r="G164">
            <v>2109585156832</v>
          </cell>
        </row>
        <row r="165">
          <cell r="A165">
            <v>4112</v>
          </cell>
          <cell r="B165">
            <v>141171600000</v>
          </cell>
          <cell r="C165">
            <v>0</v>
          </cell>
          <cell r="D165">
            <v>141171600000</v>
          </cell>
          <cell r="E165">
            <v>0</v>
          </cell>
          <cell r="F165">
            <v>0</v>
          </cell>
          <cell r="G165">
            <v>0</v>
          </cell>
        </row>
        <row r="166">
          <cell r="A166">
            <v>4121</v>
          </cell>
          <cell r="B166">
            <v>0</v>
          </cell>
          <cell r="C166">
            <v>0</v>
          </cell>
          <cell r="D166">
            <v>0</v>
          </cell>
          <cell r="E166">
            <v>286339589712</v>
          </cell>
          <cell r="F166">
            <v>0</v>
          </cell>
          <cell r="G166">
            <v>286339589712</v>
          </cell>
        </row>
        <row r="167">
          <cell r="A167">
            <v>4122</v>
          </cell>
          <cell r="B167">
            <v>137941772716</v>
          </cell>
          <cell r="C167">
            <v>0</v>
          </cell>
          <cell r="D167">
            <v>137941772716</v>
          </cell>
          <cell r="E167">
            <v>1339080000</v>
          </cell>
          <cell r="F167">
            <v>0</v>
          </cell>
          <cell r="G167">
            <v>1339080000</v>
          </cell>
        </row>
        <row r="168">
          <cell r="A168">
            <v>4123</v>
          </cell>
          <cell r="B168">
            <v>20000000</v>
          </cell>
          <cell r="C168">
            <v>0</v>
          </cell>
          <cell r="D168">
            <v>20000000</v>
          </cell>
          <cell r="E168">
            <v>1703597165</v>
          </cell>
          <cell r="F168">
            <v>0</v>
          </cell>
          <cell r="G168">
            <v>1703597165</v>
          </cell>
        </row>
        <row r="169">
          <cell r="A169">
            <v>413</v>
          </cell>
          <cell r="B169">
            <v>35620845000</v>
          </cell>
          <cell r="C169">
            <v>0</v>
          </cell>
          <cell r="D169">
            <v>35620845000</v>
          </cell>
          <cell r="E169">
            <v>0</v>
          </cell>
          <cell r="F169">
            <v>0</v>
          </cell>
          <cell r="G169">
            <v>0</v>
          </cell>
        </row>
        <row r="170">
          <cell r="A170">
            <v>414</v>
          </cell>
          <cell r="B170">
            <v>0</v>
          </cell>
          <cell r="C170">
            <v>1713617964826</v>
          </cell>
          <cell r="D170">
            <v>-1713617964826</v>
          </cell>
          <cell r="E170">
            <v>0</v>
          </cell>
          <cell r="F170">
            <v>0</v>
          </cell>
          <cell r="G170">
            <v>0</v>
          </cell>
        </row>
        <row r="171">
          <cell r="A171">
            <v>432</v>
          </cell>
          <cell r="B171">
            <v>172010631686</v>
          </cell>
          <cell r="C171">
            <v>0</v>
          </cell>
          <cell r="D171">
            <v>172010631686</v>
          </cell>
          <cell r="E171">
            <v>0</v>
          </cell>
          <cell r="F171">
            <v>0</v>
          </cell>
          <cell r="G171">
            <v>0</v>
          </cell>
        </row>
        <row r="172">
          <cell r="A172">
            <v>4419</v>
          </cell>
          <cell r="B172">
            <v>366034256189</v>
          </cell>
          <cell r="C172">
            <v>0</v>
          </cell>
          <cell r="D172">
            <v>366034256189</v>
          </cell>
          <cell r="E172">
            <v>0</v>
          </cell>
          <cell r="F172">
            <v>0</v>
          </cell>
          <cell r="G172">
            <v>0</v>
          </cell>
        </row>
        <row r="173">
          <cell r="A173">
            <v>44211</v>
          </cell>
          <cell r="B173">
            <v>357092319048</v>
          </cell>
          <cell r="C173">
            <v>0</v>
          </cell>
          <cell r="D173">
            <v>357092319048</v>
          </cell>
          <cell r="E173">
            <v>0</v>
          </cell>
          <cell r="F173">
            <v>0</v>
          </cell>
          <cell r="G173">
            <v>0</v>
          </cell>
        </row>
        <row r="174">
          <cell r="A174">
            <v>44222</v>
          </cell>
          <cell r="B174">
            <v>11474538242495</v>
          </cell>
          <cell r="C174">
            <v>0</v>
          </cell>
          <cell r="D174">
            <v>11474538242495</v>
          </cell>
          <cell r="E174">
            <v>0</v>
          </cell>
          <cell r="F174">
            <v>0</v>
          </cell>
          <cell r="G174">
            <v>0</v>
          </cell>
        </row>
        <row r="175">
          <cell r="A175">
            <v>44223</v>
          </cell>
          <cell r="B175">
            <v>459353913958</v>
          </cell>
          <cell r="C175">
            <v>0</v>
          </cell>
          <cell r="D175">
            <v>459353913958</v>
          </cell>
          <cell r="E175">
            <v>0</v>
          </cell>
          <cell r="F175">
            <v>0</v>
          </cell>
          <cell r="G175">
            <v>0</v>
          </cell>
        </row>
        <row r="176">
          <cell r="A176">
            <v>44224</v>
          </cell>
          <cell r="B176">
            <v>739239369344</v>
          </cell>
          <cell r="C176">
            <v>0</v>
          </cell>
          <cell r="D176">
            <v>739239369344</v>
          </cell>
          <cell r="E176">
            <v>0</v>
          </cell>
          <cell r="F176">
            <v>0</v>
          </cell>
          <cell r="G176">
            <v>0</v>
          </cell>
        </row>
        <row r="177">
          <cell r="A177">
            <v>44225</v>
          </cell>
          <cell r="B177">
            <v>284653349021</v>
          </cell>
          <cell r="C177">
            <v>0</v>
          </cell>
          <cell r="D177">
            <v>284653349021</v>
          </cell>
          <cell r="E177">
            <v>0</v>
          </cell>
          <cell r="F177">
            <v>0</v>
          </cell>
          <cell r="G177">
            <v>0</v>
          </cell>
        </row>
        <row r="178">
          <cell r="A178">
            <v>44227</v>
          </cell>
          <cell r="B178">
            <v>956568250817</v>
          </cell>
          <cell r="C178">
            <v>0</v>
          </cell>
          <cell r="D178">
            <v>956568250817</v>
          </cell>
          <cell r="E178">
            <v>0</v>
          </cell>
          <cell r="F178">
            <v>0</v>
          </cell>
          <cell r="G178">
            <v>0</v>
          </cell>
        </row>
        <row r="179">
          <cell r="A179">
            <v>46119</v>
          </cell>
          <cell r="B179">
            <v>0</v>
          </cell>
          <cell r="C179">
            <v>80380438297</v>
          </cell>
          <cell r="D179">
            <v>-80380438297</v>
          </cell>
          <cell r="E179">
            <v>0</v>
          </cell>
          <cell r="F179">
            <v>0</v>
          </cell>
          <cell r="G179">
            <v>0</v>
          </cell>
        </row>
        <row r="180">
          <cell r="A180">
            <v>46122</v>
          </cell>
          <cell r="B180">
            <v>0</v>
          </cell>
          <cell r="C180">
            <v>1308021304370</v>
          </cell>
          <cell r="D180">
            <v>-1308021304370</v>
          </cell>
          <cell r="E180">
            <v>0</v>
          </cell>
          <cell r="F180">
            <v>0</v>
          </cell>
          <cell r="G180">
            <v>0</v>
          </cell>
        </row>
        <row r="181">
          <cell r="A181">
            <v>46123</v>
          </cell>
          <cell r="B181">
            <v>0</v>
          </cell>
          <cell r="C181">
            <v>195873580820</v>
          </cell>
          <cell r="D181">
            <v>-195873580820</v>
          </cell>
          <cell r="E181">
            <v>0</v>
          </cell>
          <cell r="F181">
            <v>0</v>
          </cell>
          <cell r="G181">
            <v>0</v>
          </cell>
        </row>
        <row r="182">
          <cell r="A182">
            <v>46124</v>
          </cell>
          <cell r="B182">
            <v>0</v>
          </cell>
          <cell r="C182">
            <v>409024658647</v>
          </cell>
          <cell r="D182">
            <v>-409024658647</v>
          </cell>
          <cell r="E182">
            <v>0</v>
          </cell>
          <cell r="F182">
            <v>0</v>
          </cell>
          <cell r="G182">
            <v>0</v>
          </cell>
        </row>
        <row r="183">
          <cell r="A183">
            <v>46125</v>
          </cell>
          <cell r="B183">
            <v>0</v>
          </cell>
          <cell r="C183">
            <v>180090834957</v>
          </cell>
          <cell r="D183">
            <v>-180090834957</v>
          </cell>
          <cell r="E183">
            <v>0</v>
          </cell>
          <cell r="F183">
            <v>0</v>
          </cell>
          <cell r="G183">
            <v>0</v>
          </cell>
        </row>
        <row r="184">
          <cell r="A184">
            <v>46127</v>
          </cell>
          <cell r="B184">
            <v>0</v>
          </cell>
          <cell r="C184">
            <v>320374110664</v>
          </cell>
          <cell r="D184">
            <v>-320374110664</v>
          </cell>
          <cell r="E184">
            <v>0</v>
          </cell>
          <cell r="F184">
            <v>0</v>
          </cell>
          <cell r="G184">
            <v>0</v>
          </cell>
        </row>
        <row r="185">
          <cell r="A185">
            <v>46224</v>
          </cell>
          <cell r="B185">
            <v>0</v>
          </cell>
          <cell r="C185">
            <v>0</v>
          </cell>
          <cell r="D185">
            <v>0</v>
          </cell>
          <cell r="E185">
            <v>0</v>
          </cell>
          <cell r="F185">
            <v>0</v>
          </cell>
          <cell r="G185">
            <v>0</v>
          </cell>
        </row>
        <row r="186">
          <cell r="A186">
            <v>5012</v>
          </cell>
          <cell r="B186">
            <v>0</v>
          </cell>
          <cell r="C186">
            <v>7924687500000</v>
          </cell>
          <cell r="D186">
            <v>-7924687500000</v>
          </cell>
          <cell r="E186">
            <v>0</v>
          </cell>
          <cell r="F186">
            <v>0</v>
          </cell>
          <cell r="G186">
            <v>0</v>
          </cell>
        </row>
        <row r="187">
          <cell r="A187">
            <v>5121</v>
          </cell>
          <cell r="B187">
            <v>0</v>
          </cell>
          <cell r="C187">
            <v>3795856386410</v>
          </cell>
          <cell r="D187">
            <v>-3795856386410</v>
          </cell>
          <cell r="E187">
            <v>0</v>
          </cell>
          <cell r="F187">
            <v>0</v>
          </cell>
          <cell r="G187">
            <v>0</v>
          </cell>
        </row>
        <row r="188">
          <cell r="A188">
            <v>5141</v>
          </cell>
          <cell r="B188">
            <v>0</v>
          </cell>
          <cell r="C188">
            <v>854678168377</v>
          </cell>
          <cell r="D188">
            <v>-854678168377</v>
          </cell>
          <cell r="E188">
            <v>0</v>
          </cell>
          <cell r="F188">
            <v>0</v>
          </cell>
          <cell r="G188">
            <v>0</v>
          </cell>
        </row>
        <row r="189">
          <cell r="A189">
            <v>51641</v>
          </cell>
          <cell r="B189">
            <v>2296920985</v>
          </cell>
          <cell r="C189">
            <v>55990051303</v>
          </cell>
          <cell r="D189">
            <v>-53693130318</v>
          </cell>
          <cell r="E189">
            <v>0</v>
          </cell>
          <cell r="F189">
            <v>0</v>
          </cell>
          <cell r="G189">
            <v>0</v>
          </cell>
        </row>
        <row r="190">
          <cell r="A190">
            <v>51642</v>
          </cell>
          <cell r="B190">
            <v>0</v>
          </cell>
          <cell r="C190">
            <v>2899574712567</v>
          </cell>
          <cell r="D190">
            <v>-2899574712567</v>
          </cell>
          <cell r="E190">
            <v>0</v>
          </cell>
          <cell r="F190">
            <v>0</v>
          </cell>
          <cell r="G190">
            <v>0</v>
          </cell>
        </row>
        <row r="191">
          <cell r="A191">
            <v>51643</v>
          </cell>
          <cell r="B191">
            <v>0</v>
          </cell>
          <cell r="C191">
            <v>0</v>
          </cell>
          <cell r="D191">
            <v>0</v>
          </cell>
          <cell r="E191">
            <v>0</v>
          </cell>
          <cell r="F191">
            <v>0</v>
          </cell>
          <cell r="G191">
            <v>0</v>
          </cell>
        </row>
        <row r="192">
          <cell r="A192">
            <v>51644</v>
          </cell>
          <cell r="B192">
            <v>0</v>
          </cell>
          <cell r="C192">
            <v>0</v>
          </cell>
          <cell r="D192">
            <v>0</v>
          </cell>
          <cell r="E192">
            <v>0</v>
          </cell>
          <cell r="F192">
            <v>0</v>
          </cell>
          <cell r="G192">
            <v>0</v>
          </cell>
        </row>
        <row r="193">
          <cell r="A193">
            <v>51645</v>
          </cell>
          <cell r="B193">
            <v>0</v>
          </cell>
          <cell r="C193">
            <v>0</v>
          </cell>
          <cell r="D193">
            <v>0</v>
          </cell>
          <cell r="E193">
            <v>0</v>
          </cell>
          <cell r="F193">
            <v>0</v>
          </cell>
          <cell r="G193">
            <v>0</v>
          </cell>
        </row>
        <row r="194">
          <cell r="A194">
            <v>51647</v>
          </cell>
          <cell r="B194">
            <v>0</v>
          </cell>
          <cell r="C194">
            <v>0</v>
          </cell>
          <cell r="D194">
            <v>0</v>
          </cell>
          <cell r="E194">
            <v>0</v>
          </cell>
          <cell r="F194">
            <v>0</v>
          </cell>
          <cell r="G194">
            <v>0</v>
          </cell>
        </row>
        <row r="195">
          <cell r="A195">
            <v>519</v>
          </cell>
          <cell r="B195">
            <v>0</v>
          </cell>
          <cell r="C195">
            <v>1478058376690</v>
          </cell>
          <cell r="D195">
            <v>-1478058376690</v>
          </cell>
          <cell r="E195">
            <v>0</v>
          </cell>
          <cell r="F195">
            <v>0</v>
          </cell>
          <cell r="G195">
            <v>0</v>
          </cell>
        </row>
        <row r="196">
          <cell r="A196">
            <v>52027</v>
          </cell>
          <cell r="B196">
            <v>0</v>
          </cell>
          <cell r="C196">
            <v>0</v>
          </cell>
          <cell r="D196">
            <v>0</v>
          </cell>
          <cell r="E196">
            <v>0</v>
          </cell>
          <cell r="F196">
            <v>0</v>
          </cell>
          <cell r="G196">
            <v>0</v>
          </cell>
        </row>
        <row r="197">
          <cell r="A197">
            <v>528</v>
          </cell>
          <cell r="B197">
            <v>0</v>
          </cell>
          <cell r="C197">
            <v>2178066100124</v>
          </cell>
          <cell r="D197">
            <v>-2178066100124</v>
          </cell>
          <cell r="E197">
            <v>0</v>
          </cell>
          <cell r="F197">
            <v>0</v>
          </cell>
          <cell r="G197">
            <v>0</v>
          </cell>
        </row>
        <row r="198">
          <cell r="A198">
            <v>5411</v>
          </cell>
          <cell r="B198">
            <v>0</v>
          </cell>
          <cell r="C198">
            <v>1543915807</v>
          </cell>
          <cell r="D198">
            <v>-1543915807</v>
          </cell>
          <cell r="E198">
            <v>0</v>
          </cell>
          <cell r="F198">
            <v>0</v>
          </cell>
          <cell r="G198">
            <v>0</v>
          </cell>
        </row>
        <row r="199">
          <cell r="A199">
            <v>559</v>
          </cell>
          <cell r="B199">
            <v>0</v>
          </cell>
          <cell r="C199">
            <v>198621825250</v>
          </cell>
          <cell r="D199">
            <v>-198621825250</v>
          </cell>
          <cell r="E199">
            <v>0</v>
          </cell>
          <cell r="F199">
            <v>676489800546</v>
          </cell>
          <cell r="G199">
            <v>-676489800546</v>
          </cell>
        </row>
        <row r="200">
          <cell r="A200">
            <v>591</v>
          </cell>
          <cell r="B200">
            <v>0</v>
          </cell>
          <cell r="C200">
            <v>1</v>
          </cell>
          <cell r="D200">
            <v>-1</v>
          </cell>
          <cell r="E200">
            <v>0</v>
          </cell>
          <cell r="F200">
            <v>0</v>
          </cell>
          <cell r="G200">
            <v>0</v>
          </cell>
        </row>
        <row r="201">
          <cell r="A201">
            <v>592</v>
          </cell>
          <cell r="B201">
            <v>975005425863</v>
          </cell>
          <cell r="C201">
            <v>0</v>
          </cell>
          <cell r="D201">
            <v>975005425863</v>
          </cell>
          <cell r="E201">
            <v>0</v>
          </cell>
          <cell r="F201">
            <v>0</v>
          </cell>
          <cell r="G201">
            <v>0</v>
          </cell>
        </row>
        <row r="202">
          <cell r="A202">
            <v>600</v>
          </cell>
          <cell r="B202">
            <v>0</v>
          </cell>
          <cell r="C202">
            <v>0</v>
          </cell>
          <cell r="D202">
            <v>0</v>
          </cell>
          <cell r="E202">
            <v>0</v>
          </cell>
          <cell r="F202">
            <v>0</v>
          </cell>
          <cell r="G202">
            <v>0</v>
          </cell>
        </row>
        <row r="203">
          <cell r="A203">
            <v>6012</v>
          </cell>
          <cell r="B203">
            <v>4911583134</v>
          </cell>
          <cell r="C203">
            <v>0</v>
          </cell>
          <cell r="D203">
            <v>4911583134</v>
          </cell>
          <cell r="E203">
            <v>0</v>
          </cell>
          <cell r="F203">
            <v>0</v>
          </cell>
          <cell r="G203">
            <v>0</v>
          </cell>
        </row>
        <row r="204">
          <cell r="A204">
            <v>60131</v>
          </cell>
          <cell r="B204">
            <v>38235403782</v>
          </cell>
          <cell r="C204">
            <v>0</v>
          </cell>
          <cell r="D204">
            <v>38235403782</v>
          </cell>
          <cell r="E204">
            <v>0</v>
          </cell>
          <cell r="F204">
            <v>0</v>
          </cell>
          <cell r="G204">
            <v>0</v>
          </cell>
        </row>
        <row r="205">
          <cell r="A205">
            <v>60132</v>
          </cell>
          <cell r="B205">
            <v>59476001736</v>
          </cell>
          <cell r="C205">
            <v>0</v>
          </cell>
          <cell r="D205">
            <v>59476001736</v>
          </cell>
          <cell r="E205">
            <v>0</v>
          </cell>
          <cell r="F205">
            <v>0</v>
          </cell>
          <cell r="G205">
            <v>0</v>
          </cell>
        </row>
        <row r="206">
          <cell r="A206">
            <v>60133</v>
          </cell>
          <cell r="B206">
            <v>543001986</v>
          </cell>
          <cell r="C206">
            <v>0</v>
          </cell>
          <cell r="D206">
            <v>543001986</v>
          </cell>
          <cell r="E206">
            <v>0</v>
          </cell>
          <cell r="F206">
            <v>0</v>
          </cell>
          <cell r="G206">
            <v>0</v>
          </cell>
        </row>
        <row r="207">
          <cell r="A207">
            <v>60143</v>
          </cell>
          <cell r="B207">
            <v>113002439058</v>
          </cell>
          <cell r="C207">
            <v>0</v>
          </cell>
          <cell r="D207">
            <v>113002439058</v>
          </cell>
          <cell r="E207">
            <v>0</v>
          </cell>
          <cell r="F207">
            <v>0</v>
          </cell>
          <cell r="G207">
            <v>0</v>
          </cell>
        </row>
        <row r="208">
          <cell r="A208">
            <v>60171</v>
          </cell>
          <cell r="B208">
            <v>645349373484</v>
          </cell>
          <cell r="C208">
            <v>0</v>
          </cell>
          <cell r="D208">
            <v>645349373484</v>
          </cell>
          <cell r="E208">
            <v>0</v>
          </cell>
          <cell r="F208">
            <v>0</v>
          </cell>
          <cell r="G208">
            <v>0</v>
          </cell>
        </row>
        <row r="209">
          <cell r="A209">
            <v>6019</v>
          </cell>
          <cell r="B209">
            <v>197542760007</v>
          </cell>
          <cell r="C209">
            <v>0</v>
          </cell>
          <cell r="D209">
            <v>197542760007</v>
          </cell>
          <cell r="E209">
            <v>0</v>
          </cell>
          <cell r="F209">
            <v>0</v>
          </cell>
          <cell r="G209">
            <v>0</v>
          </cell>
        </row>
        <row r="210">
          <cell r="A210">
            <v>6024</v>
          </cell>
          <cell r="B210">
            <v>286317794345</v>
          </cell>
          <cell r="C210">
            <v>0</v>
          </cell>
          <cell r="D210">
            <v>286317794345</v>
          </cell>
          <cell r="E210">
            <v>0</v>
          </cell>
          <cell r="F210">
            <v>0</v>
          </cell>
          <cell r="G210">
            <v>0</v>
          </cell>
        </row>
        <row r="211">
          <cell r="A211">
            <v>60251</v>
          </cell>
          <cell r="B211">
            <v>2417128234</v>
          </cell>
          <cell r="C211">
            <v>0</v>
          </cell>
          <cell r="D211">
            <v>2417128234</v>
          </cell>
          <cell r="E211">
            <v>0</v>
          </cell>
          <cell r="F211">
            <v>0</v>
          </cell>
          <cell r="G211">
            <v>0</v>
          </cell>
        </row>
        <row r="212">
          <cell r="A212">
            <v>60252</v>
          </cell>
          <cell r="B212">
            <v>4200711094689</v>
          </cell>
          <cell r="C212">
            <v>0</v>
          </cell>
          <cell r="D212">
            <v>4200711094689</v>
          </cell>
          <cell r="E212">
            <v>0</v>
          </cell>
          <cell r="F212">
            <v>0</v>
          </cell>
          <cell r="G212">
            <v>0</v>
          </cell>
        </row>
        <row r="213">
          <cell r="A213">
            <v>60253</v>
          </cell>
          <cell r="B213">
            <v>320109326210</v>
          </cell>
          <cell r="C213">
            <v>0</v>
          </cell>
          <cell r="D213">
            <v>320109326210</v>
          </cell>
          <cell r="E213">
            <v>0</v>
          </cell>
          <cell r="F213">
            <v>0</v>
          </cell>
          <cell r="G213">
            <v>0</v>
          </cell>
        </row>
        <row r="214">
          <cell r="A214">
            <v>6026</v>
          </cell>
          <cell r="B214">
            <v>868907829413</v>
          </cell>
          <cell r="C214">
            <v>0</v>
          </cell>
          <cell r="D214">
            <v>868907829413</v>
          </cell>
          <cell r="E214">
            <v>0</v>
          </cell>
          <cell r="F214">
            <v>0</v>
          </cell>
          <cell r="G214">
            <v>0</v>
          </cell>
        </row>
        <row r="215">
          <cell r="A215">
            <v>60279</v>
          </cell>
          <cell r="B215">
            <v>132265231</v>
          </cell>
          <cell r="C215">
            <v>0</v>
          </cell>
          <cell r="D215">
            <v>132265231</v>
          </cell>
          <cell r="E215">
            <v>0</v>
          </cell>
          <cell r="F215">
            <v>0</v>
          </cell>
          <cell r="G215">
            <v>0</v>
          </cell>
        </row>
        <row r="216">
          <cell r="A216">
            <v>6028</v>
          </cell>
          <cell r="B216">
            <v>220390292</v>
          </cell>
          <cell r="C216">
            <v>0</v>
          </cell>
          <cell r="D216">
            <v>220390292</v>
          </cell>
          <cell r="E216">
            <v>0</v>
          </cell>
          <cell r="F216">
            <v>0</v>
          </cell>
          <cell r="G216">
            <v>0</v>
          </cell>
        </row>
        <row r="217">
          <cell r="A217">
            <v>6029</v>
          </cell>
          <cell r="B217">
            <v>561679526</v>
          </cell>
          <cell r="C217">
            <v>0</v>
          </cell>
          <cell r="D217">
            <v>561679526</v>
          </cell>
          <cell r="E217">
            <v>0</v>
          </cell>
          <cell r="F217">
            <v>0</v>
          </cell>
          <cell r="G217">
            <v>0</v>
          </cell>
        </row>
        <row r="218">
          <cell r="A218">
            <v>6032</v>
          </cell>
          <cell r="B218">
            <v>192912224</v>
          </cell>
          <cell r="C218">
            <v>0</v>
          </cell>
          <cell r="D218">
            <v>192912224</v>
          </cell>
          <cell r="E218">
            <v>0</v>
          </cell>
          <cell r="F218">
            <v>0</v>
          </cell>
          <cell r="G218">
            <v>0</v>
          </cell>
        </row>
        <row r="219">
          <cell r="A219">
            <v>60341</v>
          </cell>
          <cell r="B219">
            <v>6087600000</v>
          </cell>
          <cell r="C219">
            <v>0</v>
          </cell>
          <cell r="D219">
            <v>6087600000</v>
          </cell>
          <cell r="E219">
            <v>0</v>
          </cell>
          <cell r="F219">
            <v>0</v>
          </cell>
          <cell r="G219">
            <v>0</v>
          </cell>
        </row>
        <row r="220">
          <cell r="A220">
            <v>60342</v>
          </cell>
          <cell r="B220">
            <v>6363842086</v>
          </cell>
          <cell r="C220">
            <v>0</v>
          </cell>
          <cell r="D220">
            <v>6363842086</v>
          </cell>
          <cell r="E220">
            <v>0</v>
          </cell>
          <cell r="F220">
            <v>0</v>
          </cell>
          <cell r="G220">
            <v>0</v>
          </cell>
        </row>
        <row r="221">
          <cell r="A221">
            <v>6061</v>
          </cell>
          <cell r="B221">
            <v>1541014332086</v>
          </cell>
          <cell r="C221">
            <v>0</v>
          </cell>
          <cell r="D221">
            <v>1541014332086</v>
          </cell>
          <cell r="E221">
            <v>0</v>
          </cell>
          <cell r="F221">
            <v>0</v>
          </cell>
          <cell r="G221">
            <v>0</v>
          </cell>
        </row>
        <row r="222">
          <cell r="A222">
            <v>6069</v>
          </cell>
          <cell r="B222">
            <v>2902290187</v>
          </cell>
          <cell r="C222">
            <v>0</v>
          </cell>
          <cell r="D222">
            <v>2902290187</v>
          </cell>
          <cell r="E222">
            <v>0</v>
          </cell>
          <cell r="F222">
            <v>0</v>
          </cell>
          <cell r="G222">
            <v>0</v>
          </cell>
        </row>
        <row r="223">
          <cell r="A223">
            <v>60711</v>
          </cell>
          <cell r="B223">
            <v>26114833</v>
          </cell>
          <cell r="C223">
            <v>0</v>
          </cell>
          <cell r="D223">
            <v>26114833</v>
          </cell>
          <cell r="E223">
            <v>0</v>
          </cell>
          <cell r="F223">
            <v>0</v>
          </cell>
          <cell r="G223">
            <v>0</v>
          </cell>
        </row>
        <row r="224">
          <cell r="A224">
            <v>6081</v>
          </cell>
          <cell r="B224">
            <v>2017449743</v>
          </cell>
          <cell r="C224">
            <v>0</v>
          </cell>
          <cell r="D224">
            <v>2017449743</v>
          </cell>
          <cell r="E224">
            <v>0</v>
          </cell>
          <cell r="F224">
            <v>0</v>
          </cell>
          <cell r="G224">
            <v>0</v>
          </cell>
        </row>
        <row r="225">
          <cell r="A225">
            <v>6087</v>
          </cell>
          <cell r="B225">
            <v>7582677429</v>
          </cell>
          <cell r="C225">
            <v>0</v>
          </cell>
          <cell r="D225">
            <v>7582677429</v>
          </cell>
          <cell r="E225">
            <v>0</v>
          </cell>
          <cell r="F225">
            <v>0</v>
          </cell>
          <cell r="G225">
            <v>0</v>
          </cell>
        </row>
        <row r="226">
          <cell r="A226">
            <v>6099</v>
          </cell>
          <cell r="B226">
            <v>360408</v>
          </cell>
          <cell r="C226">
            <v>0</v>
          </cell>
          <cell r="D226">
            <v>360408</v>
          </cell>
          <cell r="E226">
            <v>0</v>
          </cell>
          <cell r="F226">
            <v>0</v>
          </cell>
          <cell r="G226">
            <v>0</v>
          </cell>
        </row>
        <row r="227">
          <cell r="A227">
            <v>611</v>
          </cell>
          <cell r="B227">
            <v>1238857929296</v>
          </cell>
          <cell r="C227">
            <v>0</v>
          </cell>
          <cell r="D227">
            <v>1238857929296</v>
          </cell>
          <cell r="E227">
            <v>0</v>
          </cell>
          <cell r="F227">
            <v>0</v>
          </cell>
          <cell r="G227">
            <v>0</v>
          </cell>
        </row>
        <row r="228">
          <cell r="A228">
            <v>6121</v>
          </cell>
          <cell r="B228">
            <v>332980675097</v>
          </cell>
          <cell r="C228">
            <v>0</v>
          </cell>
          <cell r="D228">
            <v>332980675097</v>
          </cell>
          <cell r="E228">
            <v>0</v>
          </cell>
          <cell r="F228">
            <v>0</v>
          </cell>
          <cell r="G228">
            <v>0</v>
          </cell>
        </row>
        <row r="229">
          <cell r="A229">
            <v>6122</v>
          </cell>
          <cell r="B229">
            <v>62446801685</v>
          </cell>
          <cell r="C229">
            <v>0</v>
          </cell>
          <cell r="D229">
            <v>62446801685</v>
          </cell>
          <cell r="E229">
            <v>0</v>
          </cell>
          <cell r="F229">
            <v>0</v>
          </cell>
          <cell r="G229">
            <v>0</v>
          </cell>
        </row>
        <row r="230">
          <cell r="A230">
            <v>617</v>
          </cell>
          <cell r="B230">
            <v>7049019197</v>
          </cell>
          <cell r="C230">
            <v>0</v>
          </cell>
          <cell r="D230">
            <v>7049019197</v>
          </cell>
          <cell r="E230">
            <v>0</v>
          </cell>
          <cell r="F230">
            <v>0</v>
          </cell>
          <cell r="G230">
            <v>0</v>
          </cell>
        </row>
        <row r="231">
          <cell r="A231">
            <v>627</v>
          </cell>
          <cell r="B231">
            <v>297275504981</v>
          </cell>
          <cell r="C231">
            <v>0</v>
          </cell>
          <cell r="D231">
            <v>297275504981</v>
          </cell>
          <cell r="E231">
            <v>0</v>
          </cell>
          <cell r="F231">
            <v>0</v>
          </cell>
          <cell r="G231">
            <v>0</v>
          </cell>
        </row>
        <row r="232">
          <cell r="A232">
            <v>6311</v>
          </cell>
          <cell r="B232">
            <v>55758064857</v>
          </cell>
          <cell r="C232">
            <v>0</v>
          </cell>
          <cell r="D232">
            <v>55758064857</v>
          </cell>
          <cell r="E232">
            <v>0</v>
          </cell>
          <cell r="F232">
            <v>0</v>
          </cell>
          <cell r="G232">
            <v>0</v>
          </cell>
        </row>
        <row r="233">
          <cell r="A233">
            <v>6312</v>
          </cell>
          <cell r="B233">
            <v>22854896558</v>
          </cell>
          <cell r="C233">
            <v>0</v>
          </cell>
          <cell r="D233">
            <v>22854896558</v>
          </cell>
          <cell r="E233">
            <v>0</v>
          </cell>
          <cell r="F233">
            <v>0</v>
          </cell>
          <cell r="G233">
            <v>0</v>
          </cell>
        </row>
        <row r="234">
          <cell r="A234">
            <v>6313</v>
          </cell>
          <cell r="B234">
            <v>3898118829</v>
          </cell>
          <cell r="C234">
            <v>0</v>
          </cell>
          <cell r="D234">
            <v>3898118829</v>
          </cell>
          <cell r="E234">
            <v>0</v>
          </cell>
          <cell r="F234">
            <v>0</v>
          </cell>
          <cell r="G234">
            <v>0</v>
          </cell>
        </row>
        <row r="235">
          <cell r="A235">
            <v>6317</v>
          </cell>
          <cell r="B235">
            <v>12822761075</v>
          </cell>
          <cell r="C235">
            <v>0</v>
          </cell>
          <cell r="D235">
            <v>12822761075</v>
          </cell>
          <cell r="E235">
            <v>0</v>
          </cell>
          <cell r="F235">
            <v>0</v>
          </cell>
          <cell r="G235">
            <v>0</v>
          </cell>
        </row>
        <row r="236">
          <cell r="A236">
            <v>632</v>
          </cell>
          <cell r="B236">
            <v>12442265043</v>
          </cell>
          <cell r="C236">
            <v>0</v>
          </cell>
          <cell r="D236">
            <v>12442265043</v>
          </cell>
          <cell r="E236">
            <v>0</v>
          </cell>
          <cell r="F236">
            <v>0</v>
          </cell>
          <cell r="G236">
            <v>0</v>
          </cell>
        </row>
        <row r="237">
          <cell r="A237">
            <v>6341</v>
          </cell>
          <cell r="B237">
            <v>58300062404</v>
          </cell>
          <cell r="C237">
            <v>0</v>
          </cell>
          <cell r="D237">
            <v>58300062404</v>
          </cell>
          <cell r="E237">
            <v>0</v>
          </cell>
          <cell r="F237">
            <v>0</v>
          </cell>
          <cell r="G237">
            <v>0</v>
          </cell>
        </row>
        <row r="238">
          <cell r="A238">
            <v>6342</v>
          </cell>
          <cell r="B238">
            <v>30059680116</v>
          </cell>
          <cell r="C238">
            <v>0</v>
          </cell>
          <cell r="D238">
            <v>30059680116</v>
          </cell>
          <cell r="E238">
            <v>0</v>
          </cell>
          <cell r="F238">
            <v>0</v>
          </cell>
          <cell r="G238">
            <v>0</v>
          </cell>
        </row>
        <row r="239">
          <cell r="A239">
            <v>6343</v>
          </cell>
          <cell r="B239">
            <v>145728535113</v>
          </cell>
          <cell r="C239">
            <v>0</v>
          </cell>
          <cell r="D239">
            <v>145728535113</v>
          </cell>
          <cell r="E239">
            <v>0</v>
          </cell>
          <cell r="F239">
            <v>0</v>
          </cell>
          <cell r="G239">
            <v>0</v>
          </cell>
        </row>
        <row r="240">
          <cell r="A240">
            <v>6344</v>
          </cell>
          <cell r="B240">
            <v>3894451347</v>
          </cell>
          <cell r="C240">
            <v>0</v>
          </cell>
          <cell r="D240">
            <v>3894451347</v>
          </cell>
          <cell r="E240">
            <v>0</v>
          </cell>
          <cell r="F240">
            <v>0</v>
          </cell>
          <cell r="G240">
            <v>0</v>
          </cell>
        </row>
        <row r="241">
          <cell r="A241">
            <v>6345</v>
          </cell>
          <cell r="B241">
            <v>17026730599</v>
          </cell>
          <cell r="C241">
            <v>0</v>
          </cell>
          <cell r="D241">
            <v>17026730599</v>
          </cell>
          <cell r="E241">
            <v>0</v>
          </cell>
          <cell r="F241">
            <v>0</v>
          </cell>
          <cell r="G241">
            <v>0</v>
          </cell>
        </row>
        <row r="242">
          <cell r="A242">
            <v>63471</v>
          </cell>
          <cell r="B242">
            <v>17360730380</v>
          </cell>
          <cell r="C242">
            <v>0</v>
          </cell>
          <cell r="D242">
            <v>17360730380</v>
          </cell>
          <cell r="E242">
            <v>0</v>
          </cell>
          <cell r="F242">
            <v>0</v>
          </cell>
          <cell r="G242">
            <v>0</v>
          </cell>
        </row>
        <row r="243">
          <cell r="A243">
            <v>63473</v>
          </cell>
          <cell r="B243">
            <v>89986343759</v>
          </cell>
          <cell r="C243">
            <v>0</v>
          </cell>
          <cell r="D243">
            <v>89986343759</v>
          </cell>
          <cell r="E243">
            <v>0</v>
          </cell>
          <cell r="F243">
            <v>0</v>
          </cell>
          <cell r="G243">
            <v>0</v>
          </cell>
        </row>
        <row r="244">
          <cell r="A244">
            <v>63479</v>
          </cell>
          <cell r="B244">
            <v>122708423037</v>
          </cell>
          <cell r="C244">
            <v>0</v>
          </cell>
          <cell r="D244">
            <v>122708423037</v>
          </cell>
          <cell r="E244">
            <v>0</v>
          </cell>
          <cell r="F244">
            <v>0</v>
          </cell>
          <cell r="G244">
            <v>0</v>
          </cell>
        </row>
        <row r="245">
          <cell r="A245">
            <v>635</v>
          </cell>
          <cell r="B245">
            <v>29751944167</v>
          </cell>
          <cell r="C245">
            <v>0</v>
          </cell>
          <cell r="D245">
            <v>29751944167</v>
          </cell>
          <cell r="E245">
            <v>0</v>
          </cell>
          <cell r="F245">
            <v>0</v>
          </cell>
          <cell r="G245">
            <v>0</v>
          </cell>
        </row>
        <row r="246">
          <cell r="A246">
            <v>642</v>
          </cell>
          <cell r="B246">
            <v>97729392</v>
          </cell>
          <cell r="C246">
            <v>0</v>
          </cell>
          <cell r="D246">
            <v>97729392</v>
          </cell>
          <cell r="E246">
            <v>0</v>
          </cell>
          <cell r="F246">
            <v>0</v>
          </cell>
          <cell r="G246">
            <v>0</v>
          </cell>
        </row>
        <row r="247">
          <cell r="A247">
            <v>6461</v>
          </cell>
          <cell r="B247">
            <v>15260936</v>
          </cell>
          <cell r="C247">
            <v>0</v>
          </cell>
          <cell r="D247">
            <v>15260936</v>
          </cell>
          <cell r="E247">
            <v>0</v>
          </cell>
          <cell r="F247">
            <v>0</v>
          </cell>
          <cell r="G247">
            <v>0</v>
          </cell>
        </row>
        <row r="248">
          <cell r="A248">
            <v>649</v>
          </cell>
          <cell r="B248">
            <v>5089007892</v>
          </cell>
          <cell r="C248">
            <v>0</v>
          </cell>
          <cell r="D248">
            <v>5089007892</v>
          </cell>
          <cell r="E248">
            <v>0</v>
          </cell>
          <cell r="F248">
            <v>0</v>
          </cell>
          <cell r="G248">
            <v>0</v>
          </cell>
        </row>
        <row r="249">
          <cell r="A249">
            <v>651</v>
          </cell>
          <cell r="B249">
            <v>32975988903</v>
          </cell>
          <cell r="C249">
            <v>0</v>
          </cell>
          <cell r="D249">
            <v>32975988903</v>
          </cell>
          <cell r="E249">
            <v>0</v>
          </cell>
          <cell r="F249">
            <v>0</v>
          </cell>
          <cell r="G249">
            <v>0</v>
          </cell>
        </row>
        <row r="250">
          <cell r="A250">
            <v>652</v>
          </cell>
          <cell r="B250">
            <v>304632236903</v>
          </cell>
          <cell r="C250">
            <v>0</v>
          </cell>
          <cell r="D250">
            <v>304632236903</v>
          </cell>
          <cell r="E250">
            <v>0</v>
          </cell>
          <cell r="F250">
            <v>0</v>
          </cell>
          <cell r="G250">
            <v>0</v>
          </cell>
        </row>
        <row r="251">
          <cell r="A251">
            <v>6621</v>
          </cell>
          <cell r="B251">
            <v>1332642858688</v>
          </cell>
          <cell r="C251">
            <v>0</v>
          </cell>
          <cell r="D251">
            <v>1332642858688</v>
          </cell>
          <cell r="E251">
            <v>0</v>
          </cell>
          <cell r="F251">
            <v>0</v>
          </cell>
          <cell r="G251">
            <v>0</v>
          </cell>
        </row>
        <row r="252">
          <cell r="A252">
            <v>6622</v>
          </cell>
          <cell r="B252">
            <v>197169227577</v>
          </cell>
          <cell r="C252">
            <v>0</v>
          </cell>
          <cell r="D252">
            <v>197169227577</v>
          </cell>
          <cell r="E252">
            <v>0</v>
          </cell>
          <cell r="F252">
            <v>0</v>
          </cell>
          <cell r="G252">
            <v>0</v>
          </cell>
        </row>
        <row r="253">
          <cell r="A253">
            <v>667</v>
          </cell>
          <cell r="B253">
            <v>490942564332</v>
          </cell>
          <cell r="C253">
            <v>0</v>
          </cell>
          <cell r="D253">
            <v>490942564332</v>
          </cell>
          <cell r="E253">
            <v>0</v>
          </cell>
          <cell r="F253">
            <v>0</v>
          </cell>
          <cell r="G253">
            <v>0</v>
          </cell>
        </row>
        <row r="254">
          <cell r="A254">
            <v>6711</v>
          </cell>
          <cell r="B254">
            <v>841774356</v>
          </cell>
          <cell r="C254">
            <v>0</v>
          </cell>
          <cell r="D254">
            <v>841774356</v>
          </cell>
          <cell r="E254">
            <v>0</v>
          </cell>
          <cell r="F254">
            <v>0</v>
          </cell>
          <cell r="G254">
            <v>0</v>
          </cell>
        </row>
        <row r="255">
          <cell r="A255">
            <v>6712</v>
          </cell>
          <cell r="B255">
            <v>524649945</v>
          </cell>
          <cell r="C255">
            <v>0</v>
          </cell>
          <cell r="D255">
            <v>524649945</v>
          </cell>
          <cell r="E255">
            <v>0</v>
          </cell>
          <cell r="F255">
            <v>0</v>
          </cell>
          <cell r="G255">
            <v>0</v>
          </cell>
        </row>
        <row r="256">
          <cell r="A256">
            <v>6713</v>
          </cell>
          <cell r="B256">
            <v>43083431755</v>
          </cell>
          <cell r="C256">
            <v>0</v>
          </cell>
          <cell r="D256">
            <v>43083431755</v>
          </cell>
          <cell r="E256">
            <v>0</v>
          </cell>
          <cell r="F256">
            <v>0</v>
          </cell>
          <cell r="G256">
            <v>0</v>
          </cell>
        </row>
        <row r="257">
          <cell r="A257">
            <v>6714</v>
          </cell>
          <cell r="B257">
            <v>15942420</v>
          </cell>
          <cell r="C257">
            <v>0</v>
          </cell>
          <cell r="D257">
            <v>15942420</v>
          </cell>
          <cell r="E257">
            <v>0</v>
          </cell>
          <cell r="F257">
            <v>0</v>
          </cell>
          <cell r="G257">
            <v>0</v>
          </cell>
        </row>
        <row r="258">
          <cell r="A258">
            <v>6717</v>
          </cell>
          <cell r="B258">
            <v>13579033730</v>
          </cell>
          <cell r="C258">
            <v>0</v>
          </cell>
          <cell r="D258">
            <v>13579033730</v>
          </cell>
          <cell r="E258">
            <v>0</v>
          </cell>
          <cell r="F258">
            <v>0</v>
          </cell>
          <cell r="G258">
            <v>0</v>
          </cell>
        </row>
        <row r="259">
          <cell r="A259">
            <v>6731</v>
          </cell>
          <cell r="B259">
            <v>348997455</v>
          </cell>
          <cell r="C259">
            <v>0</v>
          </cell>
          <cell r="D259">
            <v>348997455</v>
          </cell>
          <cell r="E259">
            <v>0</v>
          </cell>
          <cell r="F259">
            <v>0</v>
          </cell>
          <cell r="G259">
            <v>0</v>
          </cell>
        </row>
        <row r="260">
          <cell r="A260">
            <v>6732</v>
          </cell>
          <cell r="B260">
            <v>0</v>
          </cell>
          <cell r="C260">
            <v>0</v>
          </cell>
          <cell r="D260">
            <v>0</v>
          </cell>
          <cell r="E260">
            <v>0</v>
          </cell>
          <cell r="F260">
            <v>0</v>
          </cell>
          <cell r="G260">
            <v>0</v>
          </cell>
        </row>
        <row r="261">
          <cell r="A261">
            <v>691</v>
          </cell>
          <cell r="B261">
            <v>704116015803</v>
          </cell>
          <cell r="C261">
            <v>0</v>
          </cell>
          <cell r="D261">
            <v>704116015803</v>
          </cell>
          <cell r="E261">
            <v>0</v>
          </cell>
          <cell r="F261">
            <v>0</v>
          </cell>
          <cell r="G261">
            <v>0</v>
          </cell>
        </row>
        <row r="262">
          <cell r="A262">
            <v>700</v>
          </cell>
          <cell r="B262">
            <v>0</v>
          </cell>
          <cell r="C262">
            <v>0</v>
          </cell>
          <cell r="D262">
            <v>0</v>
          </cell>
          <cell r="E262">
            <v>0</v>
          </cell>
          <cell r="F262">
            <v>0</v>
          </cell>
          <cell r="G262">
            <v>0</v>
          </cell>
        </row>
        <row r="263">
          <cell r="A263">
            <v>7011</v>
          </cell>
          <cell r="B263">
            <v>0</v>
          </cell>
          <cell r="C263">
            <v>3888430506149</v>
          </cell>
          <cell r="D263">
            <v>-3888430506149</v>
          </cell>
          <cell r="E263">
            <v>0</v>
          </cell>
          <cell r="F263">
            <v>0</v>
          </cell>
          <cell r="G263">
            <v>0</v>
          </cell>
        </row>
        <row r="264">
          <cell r="A264">
            <v>7012</v>
          </cell>
          <cell r="B264">
            <v>0</v>
          </cell>
          <cell r="C264">
            <v>1763377242</v>
          </cell>
          <cell r="D264">
            <v>-1763377242</v>
          </cell>
          <cell r="E264">
            <v>0</v>
          </cell>
          <cell r="F264">
            <v>0</v>
          </cell>
          <cell r="G264">
            <v>0</v>
          </cell>
        </row>
        <row r="265">
          <cell r="A265">
            <v>70131</v>
          </cell>
          <cell r="B265">
            <v>0</v>
          </cell>
          <cell r="C265">
            <v>65977371377</v>
          </cell>
          <cell r="D265">
            <v>-65977371377</v>
          </cell>
          <cell r="E265">
            <v>0</v>
          </cell>
          <cell r="F265">
            <v>0</v>
          </cell>
          <cell r="G265">
            <v>0</v>
          </cell>
        </row>
        <row r="266">
          <cell r="A266">
            <v>70132</v>
          </cell>
          <cell r="B266">
            <v>0</v>
          </cell>
          <cell r="C266">
            <v>86861836706</v>
          </cell>
          <cell r="D266">
            <v>-86861836706</v>
          </cell>
          <cell r="E266">
            <v>0</v>
          </cell>
          <cell r="F266">
            <v>0</v>
          </cell>
          <cell r="G266">
            <v>0</v>
          </cell>
        </row>
        <row r="267">
          <cell r="A267">
            <v>70133</v>
          </cell>
          <cell r="B267">
            <v>0</v>
          </cell>
          <cell r="C267">
            <v>9883827419</v>
          </cell>
          <cell r="D267">
            <v>-9883827419</v>
          </cell>
          <cell r="E267">
            <v>0</v>
          </cell>
          <cell r="F267">
            <v>0</v>
          </cell>
          <cell r="G267">
            <v>0</v>
          </cell>
        </row>
        <row r="268">
          <cell r="A268">
            <v>70141</v>
          </cell>
          <cell r="B268">
            <v>0</v>
          </cell>
          <cell r="C268">
            <v>8444444</v>
          </cell>
          <cell r="D268">
            <v>-8444444</v>
          </cell>
          <cell r="E268">
            <v>0</v>
          </cell>
          <cell r="F268">
            <v>0</v>
          </cell>
          <cell r="G268">
            <v>0</v>
          </cell>
        </row>
        <row r="269">
          <cell r="A269">
            <v>70142</v>
          </cell>
          <cell r="B269">
            <v>0</v>
          </cell>
          <cell r="C269">
            <v>231388889</v>
          </cell>
          <cell r="D269">
            <v>-231388889</v>
          </cell>
          <cell r="E269">
            <v>0</v>
          </cell>
          <cell r="F269">
            <v>0</v>
          </cell>
          <cell r="G269">
            <v>0</v>
          </cell>
        </row>
        <row r="270">
          <cell r="A270">
            <v>70171</v>
          </cell>
          <cell r="B270">
            <v>0</v>
          </cell>
          <cell r="C270">
            <v>10867514361</v>
          </cell>
          <cell r="D270">
            <v>-10867514361</v>
          </cell>
          <cell r="E270">
            <v>0</v>
          </cell>
          <cell r="F270">
            <v>0</v>
          </cell>
          <cell r="G270">
            <v>0</v>
          </cell>
        </row>
        <row r="271">
          <cell r="A271">
            <v>7019</v>
          </cell>
          <cell r="B271">
            <v>0</v>
          </cell>
          <cell r="C271">
            <v>32367970370</v>
          </cell>
          <cell r="D271">
            <v>-32367970370</v>
          </cell>
          <cell r="E271">
            <v>0</v>
          </cell>
          <cell r="F271">
            <v>0</v>
          </cell>
          <cell r="G271">
            <v>0</v>
          </cell>
        </row>
        <row r="272">
          <cell r="A272">
            <v>70211</v>
          </cell>
          <cell r="B272">
            <v>0</v>
          </cell>
          <cell r="C272">
            <v>173264570916</v>
          </cell>
          <cell r="D272">
            <v>-173264570916</v>
          </cell>
          <cell r="E272">
            <v>0</v>
          </cell>
          <cell r="F272">
            <v>0</v>
          </cell>
          <cell r="G272">
            <v>0</v>
          </cell>
        </row>
        <row r="273">
          <cell r="A273">
            <v>70212</v>
          </cell>
          <cell r="B273">
            <v>0</v>
          </cell>
          <cell r="C273">
            <v>4015702068</v>
          </cell>
          <cell r="D273">
            <v>-4015702068</v>
          </cell>
          <cell r="E273">
            <v>0</v>
          </cell>
          <cell r="F273">
            <v>0</v>
          </cell>
          <cell r="G273">
            <v>0</v>
          </cell>
        </row>
        <row r="274">
          <cell r="A274">
            <v>70213</v>
          </cell>
          <cell r="B274">
            <v>0</v>
          </cell>
          <cell r="C274">
            <v>3186516770746</v>
          </cell>
          <cell r="D274">
            <v>-3186516770746</v>
          </cell>
          <cell r="E274">
            <v>0</v>
          </cell>
          <cell r="F274">
            <v>0</v>
          </cell>
          <cell r="G274">
            <v>0</v>
          </cell>
        </row>
        <row r="275">
          <cell r="A275">
            <v>70214</v>
          </cell>
          <cell r="B275">
            <v>0</v>
          </cell>
          <cell r="C275">
            <v>463985297155</v>
          </cell>
          <cell r="D275">
            <v>-463985297155</v>
          </cell>
          <cell r="E275">
            <v>0</v>
          </cell>
          <cell r="F275">
            <v>0</v>
          </cell>
          <cell r="G275">
            <v>0</v>
          </cell>
        </row>
        <row r="276">
          <cell r="A276">
            <v>70215</v>
          </cell>
          <cell r="B276">
            <v>0</v>
          </cell>
          <cell r="C276">
            <v>552651800669</v>
          </cell>
          <cell r="D276">
            <v>-552651800669</v>
          </cell>
          <cell r="E276">
            <v>0</v>
          </cell>
          <cell r="F276">
            <v>0</v>
          </cell>
          <cell r="G276">
            <v>0</v>
          </cell>
        </row>
        <row r="277">
          <cell r="A277">
            <v>70216</v>
          </cell>
          <cell r="B277">
            <v>0</v>
          </cell>
          <cell r="C277">
            <v>93976927824</v>
          </cell>
          <cell r="D277">
            <v>-93976927824</v>
          </cell>
          <cell r="E277">
            <v>0</v>
          </cell>
          <cell r="F277">
            <v>0</v>
          </cell>
          <cell r="G277">
            <v>0</v>
          </cell>
        </row>
        <row r="278">
          <cell r="A278">
            <v>70217</v>
          </cell>
          <cell r="B278">
            <v>0</v>
          </cell>
          <cell r="C278">
            <v>177421822566</v>
          </cell>
          <cell r="D278">
            <v>-177421822566</v>
          </cell>
          <cell r="E278">
            <v>0</v>
          </cell>
          <cell r="F278">
            <v>0</v>
          </cell>
          <cell r="G278">
            <v>0</v>
          </cell>
        </row>
        <row r="279">
          <cell r="A279">
            <v>70221</v>
          </cell>
          <cell r="B279">
            <v>0</v>
          </cell>
          <cell r="C279">
            <v>255000</v>
          </cell>
          <cell r="D279">
            <v>-255000</v>
          </cell>
          <cell r="E279">
            <v>0</v>
          </cell>
          <cell r="F279">
            <v>0</v>
          </cell>
          <cell r="G279">
            <v>0</v>
          </cell>
        </row>
        <row r="280">
          <cell r="A280">
            <v>70222</v>
          </cell>
          <cell r="B280">
            <v>0</v>
          </cell>
          <cell r="C280">
            <v>6570738345</v>
          </cell>
          <cell r="D280">
            <v>-6570738345</v>
          </cell>
          <cell r="E280">
            <v>0</v>
          </cell>
          <cell r="F280">
            <v>0</v>
          </cell>
          <cell r="G280">
            <v>0</v>
          </cell>
        </row>
        <row r="281">
          <cell r="A281">
            <v>7024</v>
          </cell>
          <cell r="B281">
            <v>0</v>
          </cell>
          <cell r="C281">
            <v>140596580</v>
          </cell>
          <cell r="D281">
            <v>-140596580</v>
          </cell>
          <cell r="E281">
            <v>0</v>
          </cell>
          <cell r="F281">
            <v>0</v>
          </cell>
          <cell r="G281">
            <v>0</v>
          </cell>
        </row>
        <row r="282">
          <cell r="A282">
            <v>70279</v>
          </cell>
          <cell r="B282">
            <v>0</v>
          </cell>
          <cell r="C282">
            <v>348603535</v>
          </cell>
          <cell r="D282">
            <v>-348603535</v>
          </cell>
          <cell r="E282">
            <v>0</v>
          </cell>
          <cell r="F282">
            <v>0</v>
          </cell>
          <cell r="G282">
            <v>0</v>
          </cell>
        </row>
        <row r="283">
          <cell r="A283">
            <v>7028</v>
          </cell>
          <cell r="B283">
            <v>0</v>
          </cell>
          <cell r="C283">
            <v>314247703085</v>
          </cell>
          <cell r="D283">
            <v>-314247703085</v>
          </cell>
          <cell r="E283">
            <v>0</v>
          </cell>
          <cell r="F283">
            <v>0</v>
          </cell>
          <cell r="G283">
            <v>0</v>
          </cell>
        </row>
        <row r="284">
          <cell r="A284">
            <v>7029</v>
          </cell>
          <cell r="B284">
            <v>0</v>
          </cell>
          <cell r="C284">
            <v>615304785093</v>
          </cell>
          <cell r="D284">
            <v>-615304785093</v>
          </cell>
          <cell r="E284">
            <v>0</v>
          </cell>
          <cell r="F284">
            <v>0</v>
          </cell>
          <cell r="G284">
            <v>0</v>
          </cell>
        </row>
        <row r="285">
          <cell r="A285">
            <v>7032</v>
          </cell>
          <cell r="B285">
            <v>0</v>
          </cell>
          <cell r="C285">
            <v>480138393</v>
          </cell>
          <cell r="D285">
            <v>-480138393</v>
          </cell>
          <cell r="E285">
            <v>0</v>
          </cell>
          <cell r="F285">
            <v>0</v>
          </cell>
          <cell r="G285">
            <v>0</v>
          </cell>
        </row>
        <row r="286">
          <cell r="A286">
            <v>70331</v>
          </cell>
          <cell r="B286">
            <v>0</v>
          </cell>
          <cell r="C286">
            <v>2292513961189</v>
          </cell>
          <cell r="D286">
            <v>-2292513961189</v>
          </cell>
          <cell r="E286">
            <v>0</v>
          </cell>
          <cell r="F286">
            <v>0</v>
          </cell>
          <cell r="G286">
            <v>0</v>
          </cell>
        </row>
        <row r="287">
          <cell r="A287">
            <v>70333</v>
          </cell>
          <cell r="B287">
            <v>0</v>
          </cell>
          <cell r="C287">
            <v>204475676</v>
          </cell>
          <cell r="D287">
            <v>-204475676</v>
          </cell>
          <cell r="E287">
            <v>0</v>
          </cell>
          <cell r="F287">
            <v>0</v>
          </cell>
          <cell r="G287">
            <v>0</v>
          </cell>
        </row>
        <row r="288">
          <cell r="A288">
            <v>70341</v>
          </cell>
          <cell r="B288">
            <v>0</v>
          </cell>
          <cell r="C288">
            <v>42820167967</v>
          </cell>
          <cell r="D288">
            <v>-42820167967</v>
          </cell>
          <cell r="E288">
            <v>0</v>
          </cell>
          <cell r="F288">
            <v>0</v>
          </cell>
          <cell r="G288">
            <v>0</v>
          </cell>
        </row>
        <row r="289">
          <cell r="A289">
            <v>70421</v>
          </cell>
          <cell r="B289">
            <v>0</v>
          </cell>
          <cell r="C289">
            <v>5432957282</v>
          </cell>
          <cell r="D289">
            <v>-5432957282</v>
          </cell>
          <cell r="E289">
            <v>0</v>
          </cell>
          <cell r="F289">
            <v>0</v>
          </cell>
          <cell r="G289">
            <v>0</v>
          </cell>
        </row>
        <row r="290">
          <cell r="A290">
            <v>7051</v>
          </cell>
          <cell r="B290">
            <v>0</v>
          </cell>
          <cell r="C290">
            <v>4399002097</v>
          </cell>
          <cell r="D290">
            <v>-4399002097</v>
          </cell>
          <cell r="E290">
            <v>0</v>
          </cell>
          <cell r="F290">
            <v>0</v>
          </cell>
          <cell r="G290">
            <v>0</v>
          </cell>
        </row>
        <row r="291">
          <cell r="A291">
            <v>7053</v>
          </cell>
          <cell r="B291">
            <v>0</v>
          </cell>
          <cell r="C291">
            <v>4045977743</v>
          </cell>
          <cell r="D291">
            <v>-4045977743</v>
          </cell>
          <cell r="E291">
            <v>0</v>
          </cell>
          <cell r="F291">
            <v>0</v>
          </cell>
          <cell r="G291">
            <v>0</v>
          </cell>
        </row>
        <row r="292">
          <cell r="A292">
            <v>7061</v>
          </cell>
          <cell r="B292">
            <v>0</v>
          </cell>
          <cell r="C292">
            <v>1670683502243</v>
          </cell>
          <cell r="D292">
            <v>-1670683502243</v>
          </cell>
          <cell r="E292">
            <v>0</v>
          </cell>
          <cell r="F292">
            <v>0</v>
          </cell>
          <cell r="G292">
            <v>0</v>
          </cell>
        </row>
        <row r="293">
          <cell r="A293">
            <v>7069</v>
          </cell>
          <cell r="B293">
            <v>0</v>
          </cell>
          <cell r="C293">
            <v>25972499437</v>
          </cell>
          <cell r="D293">
            <v>-25972499437</v>
          </cell>
          <cell r="E293">
            <v>0</v>
          </cell>
          <cell r="F293">
            <v>0</v>
          </cell>
          <cell r="G293">
            <v>0</v>
          </cell>
        </row>
        <row r="294">
          <cell r="A294">
            <v>70711</v>
          </cell>
          <cell r="B294">
            <v>0</v>
          </cell>
          <cell r="C294">
            <v>25895833</v>
          </cell>
          <cell r="D294">
            <v>-25895833</v>
          </cell>
          <cell r="E294">
            <v>0</v>
          </cell>
          <cell r="F294">
            <v>0</v>
          </cell>
          <cell r="G294">
            <v>0</v>
          </cell>
        </row>
        <row r="295">
          <cell r="A295">
            <v>70712</v>
          </cell>
          <cell r="B295">
            <v>0</v>
          </cell>
          <cell r="C295">
            <v>15120809404</v>
          </cell>
          <cell r="D295">
            <v>-15120809404</v>
          </cell>
          <cell r="E295">
            <v>0</v>
          </cell>
          <cell r="F295">
            <v>0</v>
          </cell>
          <cell r="G295">
            <v>0</v>
          </cell>
        </row>
        <row r="296">
          <cell r="A296">
            <v>70722</v>
          </cell>
          <cell r="B296">
            <v>0</v>
          </cell>
          <cell r="C296">
            <v>134249514224</v>
          </cell>
          <cell r="D296">
            <v>-134249514224</v>
          </cell>
          <cell r="E296">
            <v>0</v>
          </cell>
          <cell r="F296">
            <v>0</v>
          </cell>
          <cell r="G296">
            <v>0</v>
          </cell>
        </row>
        <row r="297">
          <cell r="A297">
            <v>7081</v>
          </cell>
          <cell r="B297">
            <v>0</v>
          </cell>
          <cell r="C297">
            <v>10497195</v>
          </cell>
          <cell r="D297">
            <v>-10497195</v>
          </cell>
          <cell r="E297">
            <v>0</v>
          </cell>
          <cell r="F297">
            <v>0</v>
          </cell>
          <cell r="G297">
            <v>0</v>
          </cell>
        </row>
        <row r="298">
          <cell r="A298">
            <v>7082</v>
          </cell>
          <cell r="B298">
            <v>0</v>
          </cell>
          <cell r="C298">
            <v>986531938</v>
          </cell>
          <cell r="D298">
            <v>-986531938</v>
          </cell>
          <cell r="E298">
            <v>0</v>
          </cell>
          <cell r="F298">
            <v>0</v>
          </cell>
          <cell r="G298">
            <v>0</v>
          </cell>
        </row>
        <row r="299">
          <cell r="A299">
            <v>70831</v>
          </cell>
          <cell r="B299">
            <v>0</v>
          </cell>
          <cell r="C299">
            <v>4495446644</v>
          </cell>
          <cell r="D299">
            <v>-4495446644</v>
          </cell>
          <cell r="E299">
            <v>0</v>
          </cell>
          <cell r="F299">
            <v>0</v>
          </cell>
          <cell r="G299">
            <v>0</v>
          </cell>
        </row>
        <row r="300">
          <cell r="A300">
            <v>70832</v>
          </cell>
          <cell r="B300">
            <v>0</v>
          </cell>
          <cell r="C300">
            <v>12725668021</v>
          </cell>
          <cell r="D300">
            <v>-12725668021</v>
          </cell>
          <cell r="E300">
            <v>0</v>
          </cell>
          <cell r="F300">
            <v>0</v>
          </cell>
          <cell r="G300">
            <v>0</v>
          </cell>
        </row>
        <row r="301">
          <cell r="A301">
            <v>70839</v>
          </cell>
          <cell r="B301">
            <v>0</v>
          </cell>
          <cell r="C301">
            <v>2481481855</v>
          </cell>
          <cell r="D301">
            <v>-2481481855</v>
          </cell>
          <cell r="E301">
            <v>0</v>
          </cell>
          <cell r="F301">
            <v>0</v>
          </cell>
          <cell r="G301">
            <v>0</v>
          </cell>
        </row>
        <row r="302">
          <cell r="A302">
            <v>7085</v>
          </cell>
          <cell r="B302">
            <v>0</v>
          </cell>
          <cell r="C302">
            <v>1059358454049</v>
          </cell>
          <cell r="D302">
            <v>-1059358454049</v>
          </cell>
          <cell r="E302">
            <v>0</v>
          </cell>
          <cell r="F302">
            <v>0</v>
          </cell>
          <cell r="G302">
            <v>0</v>
          </cell>
        </row>
        <row r="303">
          <cell r="A303">
            <v>7087</v>
          </cell>
          <cell r="B303">
            <v>0</v>
          </cell>
          <cell r="C303">
            <v>7600411462</v>
          </cell>
          <cell r="D303">
            <v>-7600411462</v>
          </cell>
          <cell r="E303">
            <v>0</v>
          </cell>
          <cell r="F303">
            <v>0</v>
          </cell>
          <cell r="G303">
            <v>0</v>
          </cell>
        </row>
        <row r="304">
          <cell r="A304">
            <v>7099</v>
          </cell>
          <cell r="B304">
            <v>0</v>
          </cell>
          <cell r="C304">
            <v>5473158879</v>
          </cell>
          <cell r="D304">
            <v>-5473158879</v>
          </cell>
          <cell r="E304">
            <v>0</v>
          </cell>
          <cell r="F304">
            <v>0</v>
          </cell>
          <cell r="G304">
            <v>0</v>
          </cell>
        </row>
        <row r="305">
          <cell r="A305">
            <v>742</v>
          </cell>
          <cell r="B305">
            <v>0</v>
          </cell>
          <cell r="C305">
            <v>107496320</v>
          </cell>
          <cell r="D305">
            <v>-107496320</v>
          </cell>
          <cell r="E305">
            <v>0</v>
          </cell>
          <cell r="F305">
            <v>0</v>
          </cell>
          <cell r="G305">
            <v>0</v>
          </cell>
        </row>
        <row r="306">
          <cell r="A306">
            <v>7461</v>
          </cell>
          <cell r="B306">
            <v>0</v>
          </cell>
          <cell r="C306">
            <v>126612868</v>
          </cell>
          <cell r="D306">
            <v>-126612868</v>
          </cell>
          <cell r="E306">
            <v>0</v>
          </cell>
          <cell r="F306">
            <v>0</v>
          </cell>
          <cell r="G306">
            <v>0</v>
          </cell>
        </row>
        <row r="307">
          <cell r="A307">
            <v>7462</v>
          </cell>
          <cell r="B307">
            <v>0</v>
          </cell>
          <cell r="C307">
            <v>5134748975</v>
          </cell>
          <cell r="D307">
            <v>-5134748975</v>
          </cell>
          <cell r="E307">
            <v>0</v>
          </cell>
          <cell r="F307">
            <v>0</v>
          </cell>
          <cell r="G307">
            <v>0</v>
          </cell>
        </row>
        <row r="308">
          <cell r="A308">
            <v>7472</v>
          </cell>
          <cell r="B308">
            <v>0</v>
          </cell>
          <cell r="C308">
            <v>36453153553</v>
          </cell>
          <cell r="D308">
            <v>-36453153553</v>
          </cell>
          <cell r="E308">
            <v>0</v>
          </cell>
          <cell r="F308">
            <v>0</v>
          </cell>
          <cell r="G308">
            <v>0</v>
          </cell>
        </row>
        <row r="309">
          <cell r="A309">
            <v>7479</v>
          </cell>
          <cell r="B309">
            <v>0</v>
          </cell>
          <cell r="C309">
            <v>0</v>
          </cell>
          <cell r="D309">
            <v>0</v>
          </cell>
          <cell r="E309">
            <v>0</v>
          </cell>
          <cell r="F309">
            <v>0</v>
          </cell>
          <cell r="G309">
            <v>0</v>
          </cell>
        </row>
        <row r="310">
          <cell r="A310">
            <v>74791</v>
          </cell>
          <cell r="B310">
            <v>0</v>
          </cell>
          <cell r="C310">
            <v>4080577636</v>
          </cell>
          <cell r="D310">
            <v>-4080577636</v>
          </cell>
          <cell r="E310">
            <v>0</v>
          </cell>
          <cell r="F310">
            <v>0</v>
          </cell>
          <cell r="G310">
            <v>0</v>
          </cell>
        </row>
        <row r="311">
          <cell r="A311">
            <v>7492</v>
          </cell>
          <cell r="B311">
            <v>0</v>
          </cell>
          <cell r="C311">
            <v>78622091</v>
          </cell>
          <cell r="D311">
            <v>-78622091</v>
          </cell>
          <cell r="E311">
            <v>0</v>
          </cell>
          <cell r="F311">
            <v>0</v>
          </cell>
          <cell r="G311">
            <v>0</v>
          </cell>
        </row>
        <row r="312">
          <cell r="A312">
            <v>7495</v>
          </cell>
          <cell r="B312">
            <v>0</v>
          </cell>
          <cell r="C312">
            <v>1600559782</v>
          </cell>
          <cell r="D312">
            <v>-1600559782</v>
          </cell>
          <cell r="E312">
            <v>0</v>
          </cell>
          <cell r="F312">
            <v>0</v>
          </cell>
          <cell r="G312">
            <v>0</v>
          </cell>
        </row>
        <row r="313">
          <cell r="A313">
            <v>7499</v>
          </cell>
          <cell r="B313">
            <v>0</v>
          </cell>
          <cell r="C313">
            <v>22327392300</v>
          </cell>
          <cell r="D313">
            <v>-22327392300</v>
          </cell>
          <cell r="E313">
            <v>0</v>
          </cell>
          <cell r="F313">
            <v>0</v>
          </cell>
          <cell r="G313">
            <v>0</v>
          </cell>
        </row>
        <row r="314">
          <cell r="A314">
            <v>7611</v>
          </cell>
          <cell r="B314">
            <v>0</v>
          </cell>
          <cell r="C314">
            <v>0</v>
          </cell>
          <cell r="D314">
            <v>0</v>
          </cell>
          <cell r="E314">
            <v>0</v>
          </cell>
          <cell r="F314">
            <v>0</v>
          </cell>
          <cell r="G314">
            <v>0</v>
          </cell>
        </row>
        <row r="315">
          <cell r="A315">
            <v>7621</v>
          </cell>
          <cell r="B315">
            <v>0</v>
          </cell>
          <cell r="C315">
            <v>1207213376202</v>
          </cell>
          <cell r="D315">
            <v>-1207213376202</v>
          </cell>
          <cell r="E315">
            <v>0</v>
          </cell>
          <cell r="F315">
            <v>0</v>
          </cell>
          <cell r="G315">
            <v>0</v>
          </cell>
        </row>
        <row r="316">
          <cell r="A316">
            <v>7622</v>
          </cell>
          <cell r="B316">
            <v>0</v>
          </cell>
          <cell r="C316">
            <v>167301398120</v>
          </cell>
          <cell r="D316">
            <v>-167301398120</v>
          </cell>
          <cell r="E316">
            <v>0</v>
          </cell>
          <cell r="F316">
            <v>0</v>
          </cell>
          <cell r="G316">
            <v>0</v>
          </cell>
        </row>
        <row r="317">
          <cell r="A317">
            <v>7657</v>
          </cell>
          <cell r="B317">
            <v>0</v>
          </cell>
          <cell r="C317">
            <v>121193750</v>
          </cell>
          <cell r="D317">
            <v>-121193750</v>
          </cell>
          <cell r="E317">
            <v>0</v>
          </cell>
          <cell r="F317">
            <v>0</v>
          </cell>
          <cell r="G317">
            <v>0</v>
          </cell>
        </row>
        <row r="318">
          <cell r="A318">
            <v>767</v>
          </cell>
          <cell r="B318">
            <v>0</v>
          </cell>
          <cell r="C318">
            <v>807599618502</v>
          </cell>
          <cell r="D318">
            <v>-807599618502</v>
          </cell>
          <cell r="E318">
            <v>0</v>
          </cell>
          <cell r="F318">
            <v>0</v>
          </cell>
          <cell r="G318">
            <v>0</v>
          </cell>
        </row>
        <row r="319">
          <cell r="A319">
            <v>7717</v>
          </cell>
          <cell r="B319">
            <v>0</v>
          </cell>
          <cell r="C319">
            <v>2640041925</v>
          </cell>
          <cell r="D319">
            <v>-2640041925</v>
          </cell>
          <cell r="E319">
            <v>0</v>
          </cell>
          <cell r="F319">
            <v>0</v>
          </cell>
          <cell r="G319">
            <v>0</v>
          </cell>
        </row>
        <row r="320">
          <cell r="A320">
            <v>777</v>
          </cell>
          <cell r="B320">
            <v>0</v>
          </cell>
          <cell r="C320">
            <v>130438563</v>
          </cell>
          <cell r="D320">
            <v>-130438563</v>
          </cell>
          <cell r="E320">
            <v>0</v>
          </cell>
          <cell r="F320">
            <v>0</v>
          </cell>
          <cell r="G320">
            <v>0</v>
          </cell>
        </row>
        <row r="321">
          <cell r="A321">
            <v>902</v>
          </cell>
          <cell r="B321">
            <v>0</v>
          </cell>
          <cell r="C321">
            <v>0</v>
          </cell>
          <cell r="D321">
            <v>0</v>
          </cell>
          <cell r="E321">
            <v>0</v>
          </cell>
          <cell r="F321">
            <v>229009542379</v>
          </cell>
          <cell r="G321">
            <v>-229009542379</v>
          </cell>
        </row>
        <row r="322">
          <cell r="A322">
            <v>90312</v>
          </cell>
          <cell r="B322">
            <v>0</v>
          </cell>
          <cell r="C322">
            <v>0</v>
          </cell>
          <cell r="D322">
            <v>0</v>
          </cell>
          <cell r="E322">
            <v>2586839585577</v>
          </cell>
          <cell r="F322">
            <v>0</v>
          </cell>
          <cell r="G322">
            <v>2586839585577</v>
          </cell>
        </row>
        <row r="323">
          <cell r="A323">
            <v>90319</v>
          </cell>
          <cell r="B323">
            <v>2726399974387</v>
          </cell>
          <cell r="C323">
            <v>0</v>
          </cell>
          <cell r="D323">
            <v>2726399974387</v>
          </cell>
          <cell r="E323">
            <v>1743149458830</v>
          </cell>
          <cell r="F323">
            <v>0</v>
          </cell>
          <cell r="G323">
            <v>1743149458830</v>
          </cell>
        </row>
        <row r="324">
          <cell r="A324">
            <v>9039</v>
          </cell>
          <cell r="B324">
            <v>33913159233</v>
          </cell>
          <cell r="C324">
            <v>0</v>
          </cell>
          <cell r="D324">
            <v>33913159233</v>
          </cell>
          <cell r="E324">
            <v>0</v>
          </cell>
          <cell r="F324">
            <v>0</v>
          </cell>
          <cell r="G324">
            <v>0</v>
          </cell>
        </row>
        <row r="325">
          <cell r="A325">
            <v>9111</v>
          </cell>
          <cell r="B325">
            <v>0</v>
          </cell>
          <cell r="C325">
            <v>0</v>
          </cell>
          <cell r="D325">
            <v>0</v>
          </cell>
          <cell r="E325">
            <v>213913333366</v>
          </cell>
          <cell r="F325">
            <v>0</v>
          </cell>
          <cell r="G325">
            <v>213913333366</v>
          </cell>
        </row>
        <row r="326">
          <cell r="A326">
            <v>9119</v>
          </cell>
          <cell r="B326">
            <v>884944416256</v>
          </cell>
          <cell r="C326">
            <v>0</v>
          </cell>
          <cell r="D326">
            <v>884944416256</v>
          </cell>
          <cell r="E326">
            <v>385833711063</v>
          </cell>
          <cell r="F326">
            <v>0</v>
          </cell>
          <cell r="G326">
            <v>385833711063</v>
          </cell>
        </row>
        <row r="327">
          <cell r="A327">
            <v>912</v>
          </cell>
          <cell r="B327">
            <v>0</v>
          </cell>
          <cell r="C327">
            <v>19561998055</v>
          </cell>
          <cell r="D327">
            <v>-19561998055</v>
          </cell>
          <cell r="E327">
            <v>0</v>
          </cell>
          <cell r="F327">
            <v>1113816944914</v>
          </cell>
          <cell r="G327">
            <v>-1113816944914</v>
          </cell>
        </row>
        <row r="328">
          <cell r="A328">
            <v>91311</v>
          </cell>
          <cell r="B328">
            <v>735213634774</v>
          </cell>
          <cell r="C328">
            <v>0</v>
          </cell>
          <cell r="D328">
            <v>735213634774</v>
          </cell>
          <cell r="E328">
            <v>1305703260237</v>
          </cell>
          <cell r="F328">
            <v>0</v>
          </cell>
          <cell r="G328">
            <v>1305703260237</v>
          </cell>
        </row>
        <row r="329">
          <cell r="A329">
            <v>91312</v>
          </cell>
          <cell r="B329">
            <v>765025197474</v>
          </cell>
          <cell r="C329">
            <v>0</v>
          </cell>
          <cell r="D329">
            <v>765025197474</v>
          </cell>
          <cell r="E329">
            <v>26362774276</v>
          </cell>
          <cell r="F329">
            <v>0</v>
          </cell>
          <cell r="G329">
            <v>26362774276</v>
          </cell>
        </row>
        <row r="330">
          <cell r="A330">
            <v>91313</v>
          </cell>
          <cell r="B330">
            <v>24449891825</v>
          </cell>
          <cell r="C330">
            <v>0</v>
          </cell>
          <cell r="D330">
            <v>24449891825</v>
          </cell>
          <cell r="E330">
            <v>405593941</v>
          </cell>
          <cell r="F330">
            <v>0</v>
          </cell>
          <cell r="G330">
            <v>405593941</v>
          </cell>
        </row>
        <row r="331">
          <cell r="A331">
            <v>91314</v>
          </cell>
          <cell r="B331">
            <v>15000000000</v>
          </cell>
          <cell r="C331">
            <v>0</v>
          </cell>
          <cell r="D331">
            <v>15000000000</v>
          </cell>
          <cell r="E331">
            <v>3902986231693</v>
          </cell>
          <cell r="F331">
            <v>0</v>
          </cell>
          <cell r="G331">
            <v>3902986231693</v>
          </cell>
        </row>
        <row r="332">
          <cell r="A332">
            <v>9139</v>
          </cell>
          <cell r="B332">
            <v>2155510747691</v>
          </cell>
          <cell r="C332">
            <v>0</v>
          </cell>
          <cell r="D332">
            <v>2155510747691</v>
          </cell>
          <cell r="E332">
            <v>6378774371745</v>
          </cell>
          <cell r="F332">
            <v>0</v>
          </cell>
          <cell r="G332">
            <v>6378774371745</v>
          </cell>
        </row>
        <row r="333">
          <cell r="A333">
            <v>9141</v>
          </cell>
          <cell r="B333">
            <v>0</v>
          </cell>
          <cell r="C333">
            <v>189882591999</v>
          </cell>
          <cell r="D333">
            <v>-189882591999</v>
          </cell>
          <cell r="E333">
            <v>0</v>
          </cell>
          <cell r="F333">
            <v>14114469751754</v>
          </cell>
          <cell r="G333">
            <v>-14114469751754</v>
          </cell>
        </row>
        <row r="334">
          <cell r="A334">
            <v>9142</v>
          </cell>
          <cell r="B334">
            <v>0</v>
          </cell>
          <cell r="C334">
            <v>2589582495353</v>
          </cell>
          <cell r="D334">
            <v>-2589582495353</v>
          </cell>
          <cell r="E334">
            <v>0</v>
          </cell>
          <cell r="F334">
            <v>778263476415</v>
          </cell>
          <cell r="G334">
            <v>-778263476415</v>
          </cell>
        </row>
        <row r="335">
          <cell r="A335">
            <v>9143</v>
          </cell>
          <cell r="B335">
            <v>0</v>
          </cell>
          <cell r="C335">
            <v>34151227310</v>
          </cell>
          <cell r="D335">
            <v>-34151227310</v>
          </cell>
          <cell r="E335">
            <v>0</v>
          </cell>
          <cell r="F335">
            <v>155898440608</v>
          </cell>
          <cell r="G335">
            <v>-155898440608</v>
          </cell>
        </row>
        <row r="336">
          <cell r="A336">
            <v>9144</v>
          </cell>
          <cell r="B336">
            <v>0</v>
          </cell>
          <cell r="C336">
            <v>37883752224878</v>
          </cell>
          <cell r="D336">
            <v>-37883752224878</v>
          </cell>
          <cell r="E336">
            <v>0</v>
          </cell>
          <cell r="F336">
            <v>4595108432782</v>
          </cell>
          <cell r="G336">
            <v>-4595108432782</v>
          </cell>
        </row>
        <row r="337">
          <cell r="A337">
            <v>9145</v>
          </cell>
          <cell r="B337">
            <v>0</v>
          </cell>
          <cell r="C337">
            <v>272850129664</v>
          </cell>
          <cell r="D337">
            <v>-272850129664</v>
          </cell>
          <cell r="E337">
            <v>0</v>
          </cell>
          <cell r="F337">
            <v>237358730724</v>
          </cell>
          <cell r="G337">
            <v>-237358730724</v>
          </cell>
        </row>
        <row r="338">
          <cell r="A338">
            <v>9146</v>
          </cell>
          <cell r="B338">
            <v>0</v>
          </cell>
          <cell r="C338">
            <v>13139848415266</v>
          </cell>
          <cell r="D338">
            <v>-13139848415266</v>
          </cell>
          <cell r="E338">
            <v>0</v>
          </cell>
          <cell r="F338">
            <v>4730601446607</v>
          </cell>
          <cell r="G338">
            <v>-4730601446607</v>
          </cell>
        </row>
        <row r="339">
          <cell r="A339">
            <v>9149</v>
          </cell>
          <cell r="B339">
            <v>0</v>
          </cell>
          <cell r="C339">
            <v>26895347962330</v>
          </cell>
          <cell r="D339">
            <v>-26895347962330</v>
          </cell>
          <cell r="E339">
            <v>0</v>
          </cell>
          <cell r="F339">
            <v>24349563967140</v>
          </cell>
          <cell r="G339">
            <v>-24349563967140</v>
          </cell>
        </row>
        <row r="340">
          <cell r="A340">
            <v>9211</v>
          </cell>
          <cell r="B340">
            <v>4157095563540</v>
          </cell>
          <cell r="C340">
            <v>0</v>
          </cell>
          <cell r="D340">
            <v>4157095563540</v>
          </cell>
          <cell r="E340">
            <v>927312900000</v>
          </cell>
          <cell r="F340">
            <v>0</v>
          </cell>
          <cell r="G340">
            <v>927312900000</v>
          </cell>
        </row>
        <row r="341">
          <cell r="A341">
            <v>9221</v>
          </cell>
          <cell r="B341">
            <v>0</v>
          </cell>
          <cell r="C341">
            <v>18900089768</v>
          </cell>
          <cell r="D341">
            <v>-18900089768</v>
          </cell>
          <cell r="E341">
            <v>0</v>
          </cell>
          <cell r="F341">
            <v>0</v>
          </cell>
          <cell r="G341">
            <v>0</v>
          </cell>
        </row>
        <row r="342">
          <cell r="A342">
            <v>9311</v>
          </cell>
          <cell r="B342">
            <v>321065464598</v>
          </cell>
          <cell r="C342">
            <v>0</v>
          </cell>
          <cell r="D342">
            <v>321065464598</v>
          </cell>
          <cell r="E342">
            <v>0</v>
          </cell>
          <cell r="F342">
            <v>0</v>
          </cell>
          <cell r="G342">
            <v>0</v>
          </cell>
        </row>
        <row r="343">
          <cell r="A343">
            <v>9312</v>
          </cell>
          <cell r="B343">
            <v>0</v>
          </cell>
          <cell r="C343">
            <v>0</v>
          </cell>
          <cell r="D343">
            <v>0</v>
          </cell>
          <cell r="E343">
            <v>1006789339486</v>
          </cell>
          <cell r="F343">
            <v>0</v>
          </cell>
          <cell r="G343">
            <v>1006789339486</v>
          </cell>
        </row>
        <row r="344">
          <cell r="A344">
            <v>9313</v>
          </cell>
          <cell r="B344">
            <v>0</v>
          </cell>
          <cell r="C344">
            <v>506019130902</v>
          </cell>
          <cell r="D344">
            <v>-506019130902</v>
          </cell>
          <cell r="E344">
            <v>0</v>
          </cell>
          <cell r="F344">
            <v>0</v>
          </cell>
          <cell r="G344">
            <v>0</v>
          </cell>
        </row>
        <row r="345">
          <cell r="A345">
            <v>9314</v>
          </cell>
          <cell r="B345">
            <v>0</v>
          </cell>
          <cell r="C345">
            <v>0</v>
          </cell>
          <cell r="D345">
            <v>0</v>
          </cell>
          <cell r="E345">
            <v>0</v>
          </cell>
          <cell r="F345">
            <v>820703585753</v>
          </cell>
          <cell r="G345">
            <v>-820703585753</v>
          </cell>
        </row>
        <row r="346">
          <cell r="A346">
            <v>9331</v>
          </cell>
          <cell r="B346">
            <v>1119681750000</v>
          </cell>
          <cell r="C346">
            <v>0</v>
          </cell>
          <cell r="D346">
            <v>1119681750000</v>
          </cell>
          <cell r="E346">
            <v>0</v>
          </cell>
          <cell r="F346">
            <v>0</v>
          </cell>
          <cell r="G346">
            <v>0</v>
          </cell>
        </row>
        <row r="347">
          <cell r="A347">
            <v>9332</v>
          </cell>
          <cell r="B347">
            <v>0</v>
          </cell>
          <cell r="C347">
            <v>0</v>
          </cell>
          <cell r="D347">
            <v>0</v>
          </cell>
          <cell r="E347">
            <v>0</v>
          </cell>
          <cell r="F347">
            <v>1109219550000</v>
          </cell>
          <cell r="G347">
            <v>-1109219550000</v>
          </cell>
        </row>
        <row r="348">
          <cell r="A348">
            <v>9333</v>
          </cell>
          <cell r="B348">
            <v>0</v>
          </cell>
          <cell r="C348">
            <v>0</v>
          </cell>
          <cell r="D348">
            <v>0</v>
          </cell>
          <cell r="E348">
            <v>1243127550000</v>
          </cell>
          <cell r="F348">
            <v>0</v>
          </cell>
          <cell r="G348">
            <v>1243127550000</v>
          </cell>
        </row>
        <row r="349">
          <cell r="A349">
            <v>9334</v>
          </cell>
          <cell r="B349">
            <v>0</v>
          </cell>
          <cell r="C349">
            <v>1255942250000</v>
          </cell>
          <cell r="D349">
            <v>-1255942250000</v>
          </cell>
          <cell r="E349">
            <v>0</v>
          </cell>
          <cell r="F349">
            <v>0</v>
          </cell>
          <cell r="G349">
            <v>0</v>
          </cell>
        </row>
        <row r="350">
          <cell r="A350">
            <v>9335</v>
          </cell>
          <cell r="B350">
            <v>0</v>
          </cell>
          <cell r="C350">
            <v>0</v>
          </cell>
          <cell r="D350">
            <v>0</v>
          </cell>
          <cell r="E350">
            <v>1340769508946</v>
          </cell>
          <cell r="F350">
            <v>0</v>
          </cell>
          <cell r="G350">
            <v>1340769508946</v>
          </cell>
        </row>
        <row r="351">
          <cell r="A351">
            <v>9336</v>
          </cell>
          <cell r="B351">
            <v>0</v>
          </cell>
          <cell r="C351">
            <v>0</v>
          </cell>
          <cell r="D351">
            <v>0</v>
          </cell>
          <cell r="E351">
            <v>0</v>
          </cell>
          <cell r="F351">
            <v>1356713553950</v>
          </cell>
          <cell r="G351">
            <v>-1356713553950</v>
          </cell>
        </row>
        <row r="352">
          <cell r="A352">
            <v>9361</v>
          </cell>
          <cell r="B352">
            <v>0</v>
          </cell>
          <cell r="C352">
            <v>0</v>
          </cell>
          <cell r="D352">
            <v>0</v>
          </cell>
          <cell r="E352">
            <v>796361278359</v>
          </cell>
          <cell r="F352">
            <v>1100410987088</v>
          </cell>
          <cell r="G352">
            <v>-304049708729</v>
          </cell>
        </row>
        <row r="353">
          <cell r="A353">
            <v>9362</v>
          </cell>
          <cell r="B353">
            <v>1098130536038</v>
          </cell>
          <cell r="C353">
            <v>789275779289</v>
          </cell>
          <cell r="D353">
            <v>308854756749</v>
          </cell>
          <cell r="E353">
            <v>0</v>
          </cell>
          <cell r="F353">
            <v>0</v>
          </cell>
          <cell r="G353">
            <v>0</v>
          </cell>
        </row>
        <row r="354">
          <cell r="A354">
            <v>9363</v>
          </cell>
          <cell r="B354">
            <v>17751317029</v>
          </cell>
          <cell r="C354">
            <v>5391907474</v>
          </cell>
          <cell r="D354">
            <v>12359409555</v>
          </cell>
          <cell r="E354">
            <v>0</v>
          </cell>
          <cell r="F354">
            <v>0</v>
          </cell>
          <cell r="G354">
            <v>0</v>
          </cell>
        </row>
        <row r="355">
          <cell r="A355">
            <v>951</v>
          </cell>
          <cell r="B355">
            <v>0</v>
          </cell>
          <cell r="C355">
            <v>73191876580</v>
          </cell>
          <cell r="D355">
            <v>-73191876580</v>
          </cell>
          <cell r="E355">
            <v>0</v>
          </cell>
          <cell r="F355">
            <v>0</v>
          </cell>
          <cell r="G355">
            <v>0</v>
          </cell>
        </row>
        <row r="356">
          <cell r="A356">
            <v>952</v>
          </cell>
          <cell r="B356">
            <v>0</v>
          </cell>
          <cell r="C356">
            <v>15355608802</v>
          </cell>
          <cell r="D356">
            <v>-15355608802</v>
          </cell>
          <cell r="E356">
            <v>0</v>
          </cell>
          <cell r="F356">
            <v>0</v>
          </cell>
          <cell r="G356">
            <v>0</v>
          </cell>
        </row>
        <row r="357">
          <cell r="A357">
            <v>9591</v>
          </cell>
          <cell r="B357">
            <v>155</v>
          </cell>
          <cell r="C357">
            <v>0</v>
          </cell>
          <cell r="D357">
            <v>155</v>
          </cell>
          <cell r="E357">
            <v>0</v>
          </cell>
          <cell r="F357">
            <v>0</v>
          </cell>
          <cell r="G357">
            <v>0</v>
          </cell>
        </row>
        <row r="358">
          <cell r="A358">
            <v>991</v>
          </cell>
          <cell r="B358">
            <v>0</v>
          </cell>
          <cell r="C358">
            <v>34415811788</v>
          </cell>
          <cell r="D358">
            <v>-34415811788</v>
          </cell>
          <cell r="E358">
            <v>0</v>
          </cell>
          <cell r="F358">
            <v>0</v>
          </cell>
          <cell r="G358">
            <v>0</v>
          </cell>
        </row>
        <row r="359">
          <cell r="A359">
            <v>992</v>
          </cell>
          <cell r="B359">
            <v>0</v>
          </cell>
          <cell r="C359">
            <v>35020999156</v>
          </cell>
          <cell r="D359">
            <v>-35020999156</v>
          </cell>
          <cell r="E359">
            <v>0</v>
          </cell>
          <cell r="F359">
            <v>125644884367</v>
          </cell>
          <cell r="G359">
            <v>-125644884367</v>
          </cell>
        </row>
        <row r="360">
          <cell r="A360">
            <v>99311</v>
          </cell>
          <cell r="B360">
            <v>731384021216</v>
          </cell>
          <cell r="C360">
            <v>0</v>
          </cell>
          <cell r="D360">
            <v>731384021216</v>
          </cell>
          <cell r="E360">
            <v>1509792782169</v>
          </cell>
          <cell r="F360">
            <v>0</v>
          </cell>
          <cell r="G360">
            <v>1509792782169</v>
          </cell>
        </row>
        <row r="361">
          <cell r="A361">
            <v>99317</v>
          </cell>
          <cell r="B361">
            <v>431249619790</v>
          </cell>
          <cell r="C361">
            <v>0</v>
          </cell>
          <cell r="D361">
            <v>431249619790</v>
          </cell>
          <cell r="E361">
            <v>451304015942</v>
          </cell>
          <cell r="F361">
            <v>0</v>
          </cell>
          <cell r="G361">
            <v>451304015942</v>
          </cell>
        </row>
        <row r="362">
          <cell r="A362">
            <v>99319</v>
          </cell>
          <cell r="B362">
            <v>1219185883989</v>
          </cell>
          <cell r="C362">
            <v>0</v>
          </cell>
          <cell r="D362">
            <v>1219185883989</v>
          </cell>
          <cell r="E362">
            <v>2665105686529</v>
          </cell>
          <cell r="F362">
            <v>0</v>
          </cell>
          <cell r="G362">
            <v>2665105686529</v>
          </cell>
        </row>
        <row r="363">
          <cell r="A363">
            <v>9937</v>
          </cell>
          <cell r="B363">
            <v>372260495067</v>
          </cell>
          <cell r="C363">
            <v>0</v>
          </cell>
          <cell r="D363">
            <v>372260495067</v>
          </cell>
          <cell r="E363">
            <v>318638424512</v>
          </cell>
          <cell r="F363">
            <v>0</v>
          </cell>
          <cell r="G363">
            <v>318638424512</v>
          </cell>
        </row>
        <row r="364">
          <cell r="A364">
            <v>994</v>
          </cell>
          <cell r="B364">
            <v>146367027126</v>
          </cell>
          <cell r="C364">
            <v>0</v>
          </cell>
          <cell r="D364">
            <v>146367027126</v>
          </cell>
          <cell r="E364">
            <v>0</v>
          </cell>
          <cell r="F364">
            <v>0</v>
          </cell>
          <cell r="G364">
            <v>0</v>
          </cell>
        </row>
        <row r="365">
          <cell r="A365">
            <v>9981</v>
          </cell>
          <cell r="B365">
            <v>0</v>
          </cell>
          <cell r="C365">
            <v>10118231288527</v>
          </cell>
          <cell r="D365">
            <v>-10118231288527</v>
          </cell>
          <cell r="E365">
            <v>0</v>
          </cell>
          <cell r="F365">
            <v>1134874581292</v>
          </cell>
          <cell r="G365">
            <v>-1134874581292</v>
          </cell>
        </row>
        <row r="366">
          <cell r="A366">
            <v>9982</v>
          </cell>
          <cell r="B366">
            <v>7082821458</v>
          </cell>
          <cell r="C366">
            <v>0</v>
          </cell>
          <cell r="D366">
            <v>7082821458</v>
          </cell>
          <cell r="E366">
            <v>2447550632220</v>
          </cell>
          <cell r="F366">
            <v>0</v>
          </cell>
          <cell r="G366">
            <v>2447550632220</v>
          </cell>
        </row>
        <row r="367">
          <cell r="A367">
            <v>99832</v>
          </cell>
          <cell r="B367">
            <v>0</v>
          </cell>
          <cell r="C367">
            <v>0</v>
          </cell>
          <cell r="D367">
            <v>0</v>
          </cell>
          <cell r="E367">
            <v>0</v>
          </cell>
          <cell r="F367">
            <v>1673850000000</v>
          </cell>
          <cell r="G367">
            <v>-1673850000000</v>
          </cell>
        </row>
        <row r="368">
          <cell r="A368">
            <v>999</v>
          </cell>
          <cell r="B368">
            <v>82131564671742</v>
          </cell>
          <cell r="C368">
            <v>5216554406247</v>
          </cell>
          <cell r="D368">
            <v>76915010265495</v>
          </cell>
          <cell r="E368">
            <v>35179609239968</v>
          </cell>
          <cell r="F368">
            <v>6804821803084</v>
          </cell>
          <cell r="G368">
            <v>28374787436884</v>
          </cell>
        </row>
      </sheetData>
      <sheetData sheetId="7"/>
      <sheetData sheetId="8"/>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dane"/>
      <sheetName val="gdansk"/>
      <sheetName val="bydgoszcz"/>
      <sheetName val="zabrze"/>
      <sheetName val="kraków"/>
      <sheetName val="wroclaw"/>
      <sheetName val="torun"/>
      <sheetName val="lodz1"/>
      <sheetName val="lodz2"/>
      <sheetName val="ursynów"/>
      <sheetName val="wzór"/>
    </sheetNames>
    <sheetDataSet>
      <sheetData sheetId="0">
        <row r="1">
          <cell r="A1" t="str">
            <v>A</v>
          </cell>
          <cell r="B1" t="str">
            <v>SITE</v>
          </cell>
        </row>
        <row r="2">
          <cell r="A2" t="str">
            <v>MWA01</v>
          </cell>
          <cell r="B2" t="str">
            <v>Repairs to car park (external, underground or multilevel) surface (asphalt layer)</v>
          </cell>
        </row>
        <row r="3">
          <cell r="A3" t="str">
            <v>MWA02</v>
          </cell>
          <cell r="B3" t="str">
            <v>Refurbishment of the horizontal signage on the parking</v>
          </cell>
        </row>
        <row r="4">
          <cell r="A4" t="str">
            <v>MWA03</v>
          </cell>
          <cell r="B4" t="str">
            <v>Painting of the parking</v>
          </cell>
        </row>
        <row r="5">
          <cell r="A5" t="str">
            <v>MWA04</v>
          </cell>
          <cell r="B5" t="str">
            <v>Sealing of the horizontal expantion joints in the parking</v>
          </cell>
        </row>
        <row r="6">
          <cell r="A6" t="str">
            <v>MWA05</v>
          </cell>
          <cell r="B6" t="str">
            <v xml:space="preserve">Replacement of the broken tiles in front of the entrances </v>
          </cell>
        </row>
        <row r="7">
          <cell r="A7" t="str">
            <v>MWA06</v>
          </cell>
          <cell r="B7" t="str">
            <v>Repairing of the irrigation system</v>
          </cell>
        </row>
        <row r="8">
          <cell r="A8" t="str">
            <v>MWA07</v>
          </cell>
          <cell r="B8" t="str">
            <v>General repair to the noise reduction panels, fence</v>
          </cell>
        </row>
        <row r="9">
          <cell r="A9" t="str">
            <v>MWA08</v>
          </cell>
          <cell r="B9" t="str">
            <v>Refurbishment of totem</v>
          </cell>
        </row>
        <row r="10">
          <cell r="A10" t="str">
            <v>MWA09</v>
          </cell>
          <cell r="B10" t="str">
            <v>General repair and painting of the external balustrades, stages</v>
          </cell>
        </row>
        <row r="11">
          <cell r="A11" t="str">
            <v>MWA10</v>
          </cell>
          <cell r="B11" t="str">
            <v>Construction of the roundabout / remodeling of the road entrances/repair of the roads</v>
          </cell>
        </row>
        <row r="12">
          <cell r="A12" t="str">
            <v>MWA11</v>
          </cell>
          <cell r="B12" t="str">
            <v>Refurbishment of the main conopy in front of the main entrance</v>
          </cell>
        </row>
        <row r="13">
          <cell r="A13" t="str">
            <v>MWA12</v>
          </cell>
          <cell r="B13" t="str">
            <v>Repairs and replacement of the top layer of the parking surface on the multilevel parking</v>
          </cell>
        </row>
        <row r="14">
          <cell r="A14" t="str">
            <v>MWA13</v>
          </cell>
          <cell r="B14" t="str">
            <v>Repair to the pavements and kerbs, repalcement of the resin surface to the concrete blocks near to the entrances</v>
          </cell>
        </row>
        <row r="15">
          <cell r="A15" t="str">
            <v>MWA14</v>
          </cell>
          <cell r="B15" t="str">
            <v xml:space="preserve">Installation or repair of the drainage system </v>
          </cell>
        </row>
        <row r="16">
          <cell r="A16" t="str">
            <v>MWA15</v>
          </cell>
          <cell r="B16" t="str">
            <v>Staircases in the external multilevel parking needs to be refurbished and protected against homeless people</v>
          </cell>
        </row>
        <row r="17">
          <cell r="A17" t="str">
            <v>MWA16</v>
          </cell>
          <cell r="B17" t="str">
            <v>Improving of the visibility of MS units</v>
          </cell>
        </row>
        <row r="18">
          <cell r="A18" t="str">
            <v>MWA17</v>
          </cell>
          <cell r="B18" t="str">
            <v>Repairs to the drainage system in the exit from the shopping centre</v>
          </cell>
        </row>
        <row r="19">
          <cell r="A19" t="str">
            <v>MWA18</v>
          </cell>
          <cell r="B19" t="str">
            <v>Installation of the neon</v>
          </cell>
        </row>
        <row r="20">
          <cell r="A20" t="str">
            <v>MWA19</v>
          </cell>
          <cell r="B20" t="str">
            <v>repair of the roof</v>
          </cell>
        </row>
        <row r="21">
          <cell r="A21" t="str">
            <v>MWA20</v>
          </cell>
          <cell r="B21" t="str">
            <v>Liquidation of pergola on the parking</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1">
        <row r="1">
          <cell r="A1" t="str">
            <v>B</v>
          </cell>
          <cell r="B1" t="str">
            <v>BUILDING ENVELOPE &amp; CURTAIN WALL</v>
          </cell>
        </row>
        <row r="2">
          <cell r="A2" t="str">
            <v>MWB01</v>
          </cell>
          <cell r="B2" t="str">
            <v>Skylight and skydome polycarbonate panels to be replaced</v>
          </cell>
        </row>
        <row r="3">
          <cell r="A3" t="str">
            <v>MWB02</v>
          </cell>
          <cell r="B3" t="str">
            <v xml:space="preserve">Replacement of the sliding doors in the entrances </v>
          </cell>
        </row>
        <row r="4">
          <cell r="A4" t="str">
            <v>MWB03</v>
          </cell>
          <cell r="B4" t="str">
            <v>Replacement/ installation of the mats in the entrances</v>
          </cell>
        </row>
        <row r="5">
          <cell r="A5" t="str">
            <v>MWB04</v>
          </cell>
          <cell r="B5" t="str">
            <v>Cleaning of the facade</v>
          </cell>
        </row>
        <row r="6">
          <cell r="A6" t="str">
            <v>MWB05</v>
          </cell>
          <cell r="B6" t="str">
            <v xml:space="preserve">New entrance to the shopping centre </v>
          </cell>
        </row>
        <row r="7">
          <cell r="A7" t="str">
            <v>MWB06</v>
          </cell>
          <cell r="B7" t="str">
            <v>Execution of the proper drops on the roof especially near to the skylights</v>
          </cell>
        </row>
        <row r="8">
          <cell r="A8" t="str">
            <v>MWB07</v>
          </cell>
          <cell r="B8" t="str">
            <v>Repair to the roof gutter, installation of the trace heating to the roof gutters</v>
          </cell>
        </row>
        <row r="9">
          <cell r="A9" t="str">
            <v>MWB08</v>
          </cell>
          <cell r="B9" t="str">
            <v xml:space="preserve">Major repair to the facade </v>
          </cell>
        </row>
        <row r="10">
          <cell r="A10" t="str">
            <v>MWB09</v>
          </cell>
          <cell r="B10" t="str">
            <v>Repair of the external grids in front of the entrances</v>
          </cell>
        </row>
        <row r="11">
          <cell r="A11" t="str">
            <v>MWB10</v>
          </cell>
          <cell r="B11" t="str">
            <v>Major repair to the air supply system to the smoke hatches</v>
          </cell>
        </row>
        <row r="12">
          <cell r="A12" t="str">
            <v>MWB11</v>
          </cell>
          <cell r="B12" t="str">
            <v xml:space="preserve">Repainting of the steel facade elements </v>
          </cell>
        </row>
        <row r="13">
          <cell r="A13">
            <v>0</v>
          </cell>
          <cell r="B13">
            <v>0</v>
          </cell>
        </row>
        <row r="14">
          <cell r="A14">
            <v>0</v>
          </cell>
          <cell r="B14">
            <v>0</v>
          </cell>
        </row>
        <row r="15">
          <cell r="A15">
            <v>0</v>
          </cell>
          <cell r="B15">
            <v>0</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2">
        <row r="1">
          <cell r="A1" t="str">
            <v>C</v>
          </cell>
          <cell r="B1" t="str">
            <v xml:space="preserve"> INTERIOR</v>
          </cell>
        </row>
        <row r="2">
          <cell r="A2" t="str">
            <v>MWC01</v>
          </cell>
          <cell r="B2" t="str">
            <v xml:space="preserve">painting to the shopping centre </v>
          </cell>
        </row>
        <row r="3">
          <cell r="A3" t="str">
            <v>MWC02</v>
          </cell>
          <cell r="B3" t="str">
            <v>Refurbishment, extention of the toilets</v>
          </cell>
        </row>
        <row r="4">
          <cell r="A4" t="str">
            <v>MWC03</v>
          </cell>
          <cell r="B4" t="str">
            <v>Replacement of the tiles in the malls, execution of the expantion joints to the marble tiles</v>
          </cell>
        </row>
        <row r="5">
          <cell r="A5" t="str">
            <v>MWC04</v>
          </cell>
          <cell r="B5" t="str">
            <v>Cristallization of the marble floor in the malls</v>
          </cell>
        </row>
        <row r="6">
          <cell r="A6" t="str">
            <v>MWC05</v>
          </cell>
          <cell r="B6" t="str">
            <v xml:space="preserve">Major repairs to the main stairs </v>
          </cell>
        </row>
        <row r="7">
          <cell r="A7" t="str">
            <v>MWC06</v>
          </cell>
          <cell r="B7" t="str">
            <v xml:space="preserve">Changing cracking window panels from window fasade </v>
          </cell>
        </row>
        <row r="8">
          <cell r="A8" t="str">
            <v>MWC07</v>
          </cell>
          <cell r="B8" t="str">
            <v>Filling the cracks and painting the partition walls</v>
          </cell>
        </row>
        <row r="9">
          <cell r="A9" t="str">
            <v>MWC08</v>
          </cell>
          <cell r="B9" t="str">
            <v xml:space="preserve">Installation of the UV protected foil in the glass bridge </v>
          </cell>
        </row>
        <row r="10">
          <cell r="A10">
            <v>0</v>
          </cell>
          <cell r="B10">
            <v>0</v>
          </cell>
        </row>
        <row r="11">
          <cell r="A11">
            <v>0</v>
          </cell>
          <cell r="B11">
            <v>0</v>
          </cell>
        </row>
        <row r="12">
          <cell r="A12">
            <v>0</v>
          </cell>
          <cell r="B12">
            <v>0</v>
          </cell>
        </row>
        <row r="13">
          <cell r="A13">
            <v>0</v>
          </cell>
          <cell r="B13">
            <v>0</v>
          </cell>
        </row>
        <row r="14">
          <cell r="A14">
            <v>0</v>
          </cell>
          <cell r="B14">
            <v>0</v>
          </cell>
        </row>
        <row r="15">
          <cell r="A15">
            <v>0</v>
          </cell>
          <cell r="B15">
            <v>0</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dane"/>
      <sheetName val="gdansk"/>
      <sheetName val="bydgoszcz"/>
      <sheetName val="zabrze"/>
      <sheetName val="kraków"/>
      <sheetName val="wroclaw"/>
      <sheetName val="torun"/>
      <sheetName val="lodz1"/>
      <sheetName val="lodz2"/>
    </sheetNames>
    <sheetDataSet>
      <sheetData sheetId="0"/>
      <sheetData sheetId="1"/>
      <sheetData sheetId="2"/>
      <sheetData sheetId="3" refreshError="1">
        <row r="1">
          <cell r="A1" t="str">
            <v>D</v>
          </cell>
          <cell r="B1" t="str">
            <v>CHANGING OF THE INTERNAL APPEARANCE OF THE SHOPPING CENTRE</v>
          </cell>
        </row>
        <row r="2">
          <cell r="A2" t="str">
            <v>MWD01</v>
          </cell>
          <cell r="B2" t="str">
            <v>Changing of the internal apperance of the shopping centre</v>
          </cell>
        </row>
        <row r="3">
          <cell r="A3" t="str">
            <v>MWD02</v>
          </cell>
          <cell r="B3" t="str">
            <v>Replacement of the reflectors in part of the lamping fittings</v>
          </cell>
        </row>
        <row r="4">
          <cell r="A4" t="str">
            <v>MWD03</v>
          </cell>
          <cell r="B4" t="str">
            <v>Replacement of the banks, bins and pots. Assumed deterioration time 5 years</v>
          </cell>
        </row>
        <row r="5">
          <cell r="A5" t="str">
            <v>MWD04</v>
          </cell>
          <cell r="B5" t="str">
            <v>Replacement of the Christmas decorations</v>
          </cell>
        </row>
        <row r="6">
          <cell r="A6" t="str">
            <v>MWD05</v>
          </cell>
          <cell r="B6" t="str">
            <v>Replacement of the furnitures and re-modeling of the Food Court area</v>
          </cell>
        </row>
        <row r="7">
          <cell r="A7" t="str">
            <v>MWD06</v>
          </cell>
          <cell r="B7" t="str">
            <v>Enlargment of the shopping centre</v>
          </cell>
        </row>
        <row r="8">
          <cell r="A8" t="str">
            <v>MWD07</v>
          </cell>
          <cell r="B8" t="str">
            <v>Rearrangment of the green areas on the external parking</v>
          </cell>
        </row>
        <row r="9">
          <cell r="A9" t="str">
            <v>MWD08</v>
          </cell>
          <cell r="B9" t="str">
            <v>Widening of two doors to allow to put the cars and boots into the shopping centre for the short term lease agreements</v>
          </cell>
        </row>
        <row r="10">
          <cell r="A10">
            <v>0</v>
          </cell>
          <cell r="B10">
            <v>0</v>
          </cell>
        </row>
        <row r="11">
          <cell r="A11">
            <v>0</v>
          </cell>
          <cell r="B11">
            <v>0</v>
          </cell>
        </row>
        <row r="12">
          <cell r="A12">
            <v>0</v>
          </cell>
          <cell r="B12">
            <v>0</v>
          </cell>
        </row>
        <row r="13">
          <cell r="A13">
            <v>0</v>
          </cell>
          <cell r="B13">
            <v>0</v>
          </cell>
        </row>
        <row r="14">
          <cell r="A14">
            <v>0</v>
          </cell>
          <cell r="B14">
            <v>0</v>
          </cell>
        </row>
        <row r="15">
          <cell r="A15">
            <v>0</v>
          </cell>
          <cell r="B15">
            <v>0</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4" refreshError="1">
        <row r="1">
          <cell r="A1" t="str">
            <v>E</v>
          </cell>
          <cell r="B1" t="str">
            <v>MECHANICAL</v>
          </cell>
        </row>
        <row r="2">
          <cell r="A2" t="str">
            <v>MWE01</v>
          </cell>
          <cell r="B2" t="str">
            <v>Installation of the automatic control system of the heat pump loop</v>
          </cell>
        </row>
        <row r="3">
          <cell r="A3" t="str">
            <v>MWE02</v>
          </cell>
          <cell r="B3" t="str">
            <v>Flushing of the heat pump loop, Removal of the glicol</v>
          </cell>
        </row>
        <row r="4">
          <cell r="A4" t="str">
            <v>MWE03</v>
          </cell>
          <cell r="B4" t="str">
            <v>Major repair to the heat exchanger. Replacement of the valves and control system</v>
          </cell>
        </row>
        <row r="5">
          <cell r="A5" t="str">
            <v>MWE04</v>
          </cell>
          <cell r="B5" t="str">
            <v>Replacement of the gas detectors ; painting to the gas pipe, major repair to the boiler room</v>
          </cell>
        </row>
        <row r="6">
          <cell r="A6" t="str">
            <v>MWE05</v>
          </cell>
          <cell r="B6" t="str">
            <v>Major repair to the parking ventillation system</v>
          </cell>
        </row>
        <row r="7">
          <cell r="A7" t="str">
            <v>MWE06</v>
          </cell>
          <cell r="B7" t="str">
            <v>Installation of the monitoring system of the smoke vents</v>
          </cell>
        </row>
        <row r="8">
          <cell r="A8" t="str">
            <v>MWE07</v>
          </cell>
          <cell r="B8" t="str">
            <v>The air curtains should be re positioned</v>
          </cell>
        </row>
        <row r="9">
          <cell r="A9" t="str">
            <v>MWE08</v>
          </cell>
          <cell r="B9" t="str">
            <v>Sprinkler system - Flushing of the sprinkler tanks</v>
          </cell>
        </row>
        <row r="10">
          <cell r="A10" t="str">
            <v>MWE09</v>
          </cell>
          <cell r="B10" t="str">
            <v>Cleaning the ventillation ducts against dust and bacteria</v>
          </cell>
        </row>
        <row r="11">
          <cell r="A11" t="str">
            <v>MWE10</v>
          </cell>
          <cell r="B11" t="str">
            <v>Replacement of the broken handrails of the escalators cllose to the entrance from the multilevel parking</v>
          </cell>
        </row>
        <row r="12">
          <cell r="A12" t="str">
            <v>MWE11</v>
          </cell>
          <cell r="B12" t="str">
            <v>Purchase of the new garbage press machine</v>
          </cell>
        </row>
        <row r="13">
          <cell r="A13" t="str">
            <v>MWE12</v>
          </cell>
          <cell r="B13" t="str">
            <v xml:space="preserve">repair of heating loop and water treatment plant </v>
          </cell>
        </row>
        <row r="14">
          <cell r="A14">
            <v>0</v>
          </cell>
          <cell r="B14">
            <v>0</v>
          </cell>
        </row>
        <row r="15">
          <cell r="A15">
            <v>0</v>
          </cell>
          <cell r="B15">
            <v>0</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5" refreshError="1">
        <row r="1">
          <cell r="A1" t="str">
            <v>F</v>
          </cell>
          <cell r="B1" t="str">
            <v>ELECTRICAL</v>
          </cell>
        </row>
        <row r="2">
          <cell r="A2" t="str">
            <v>MWF01</v>
          </cell>
          <cell r="B2" t="str">
            <v>PA- system - should be replaced to the end of 2005 due to the new fire regulations - DTC private part</v>
          </cell>
        </row>
        <row r="3">
          <cell r="A3" t="str">
            <v>MWF02</v>
          </cell>
          <cell r="B3" t="str">
            <v>PA- system - should be replaced to the end of 2005 due to the new fire regulations - Common parts</v>
          </cell>
        </row>
        <row r="4">
          <cell r="A4" t="str">
            <v>MWF03</v>
          </cell>
          <cell r="B4" t="str">
            <v>PA- system - should be replaced to the end of 2005 due to the new fire regulations - Tenants area</v>
          </cell>
        </row>
        <row r="5">
          <cell r="A5" t="str">
            <v>MWF04</v>
          </cell>
          <cell r="B5" t="str">
            <v>UPS - replacement of the baterry</v>
          </cell>
        </row>
        <row r="6">
          <cell r="A6" t="str">
            <v>MWF05</v>
          </cell>
          <cell r="B6" t="str">
            <v>Major repair, modernization to the CCTV system</v>
          </cell>
        </row>
        <row r="7">
          <cell r="A7" t="str">
            <v>MWF06</v>
          </cell>
          <cell r="B7" t="str">
            <v>Installation, repair of the intrusion alarm system</v>
          </cell>
        </row>
        <row r="8">
          <cell r="A8" t="str">
            <v>MWF07</v>
          </cell>
          <cell r="B8" t="str">
            <v>Changing of the electrical meters to Tenants for the proper one</v>
          </cell>
        </row>
        <row r="9">
          <cell r="A9" t="str">
            <v>MWF08</v>
          </cell>
          <cell r="B9" t="str">
            <v>The intrusion alarm system should be separated from hyper</v>
          </cell>
        </row>
        <row r="10">
          <cell r="A10" t="str">
            <v>MWF09</v>
          </cell>
          <cell r="B10" t="str">
            <v>Replacement of the broken handrails of the escalators cllose to the entrance from the multilevel parking</v>
          </cell>
        </row>
        <row r="11">
          <cell r="A11">
            <v>0</v>
          </cell>
          <cell r="B11">
            <v>0</v>
          </cell>
        </row>
        <row r="12">
          <cell r="A12">
            <v>0</v>
          </cell>
          <cell r="B12">
            <v>0</v>
          </cell>
        </row>
        <row r="13">
          <cell r="A13">
            <v>0</v>
          </cell>
          <cell r="B13">
            <v>0</v>
          </cell>
        </row>
        <row r="14">
          <cell r="A14">
            <v>0</v>
          </cell>
          <cell r="B14">
            <v>0</v>
          </cell>
        </row>
        <row r="15">
          <cell r="A15">
            <v>0</v>
          </cell>
          <cell r="B15">
            <v>0</v>
          </cell>
        </row>
        <row r="16">
          <cell r="A16">
            <v>0</v>
          </cell>
          <cell r="B16">
            <v>0</v>
          </cell>
        </row>
        <row r="17">
          <cell r="A17">
            <v>0</v>
          </cell>
          <cell r="B17">
            <v>0</v>
          </cell>
        </row>
        <row r="18">
          <cell r="A18">
            <v>0</v>
          </cell>
          <cell r="B18">
            <v>0</v>
          </cell>
        </row>
        <row r="19">
          <cell r="A19">
            <v>0</v>
          </cell>
          <cell r="B19">
            <v>0</v>
          </cell>
        </row>
        <row r="20">
          <cell r="A20">
            <v>0</v>
          </cell>
          <cell r="B20">
            <v>0</v>
          </cell>
        </row>
        <row r="21">
          <cell r="A21">
            <v>0</v>
          </cell>
          <cell r="B21">
            <v>0</v>
          </cell>
        </row>
        <row r="22">
          <cell r="A22">
            <v>0</v>
          </cell>
          <cell r="B22">
            <v>0</v>
          </cell>
        </row>
        <row r="23">
          <cell r="A23">
            <v>0</v>
          </cell>
          <cell r="B23">
            <v>0</v>
          </cell>
        </row>
        <row r="24">
          <cell r="A24">
            <v>0</v>
          </cell>
          <cell r="B24">
            <v>0</v>
          </cell>
        </row>
        <row r="25">
          <cell r="A25">
            <v>0</v>
          </cell>
          <cell r="B25">
            <v>0</v>
          </cell>
        </row>
        <row r="26">
          <cell r="A26">
            <v>0</v>
          </cell>
          <cell r="B26">
            <v>0</v>
          </cell>
        </row>
        <row r="27">
          <cell r="A27">
            <v>0</v>
          </cell>
          <cell r="B27">
            <v>0</v>
          </cell>
        </row>
        <row r="28">
          <cell r="A28">
            <v>0</v>
          </cell>
          <cell r="B28">
            <v>0</v>
          </cell>
        </row>
        <row r="29">
          <cell r="A29">
            <v>0</v>
          </cell>
          <cell r="B29">
            <v>0</v>
          </cell>
        </row>
        <row r="30">
          <cell r="A30">
            <v>0</v>
          </cell>
          <cell r="B30">
            <v>0</v>
          </cell>
        </row>
        <row r="31">
          <cell r="A31">
            <v>0</v>
          </cell>
          <cell r="B31">
            <v>0</v>
          </cell>
        </row>
        <row r="32">
          <cell r="A32">
            <v>0</v>
          </cell>
          <cell r="B32">
            <v>0</v>
          </cell>
        </row>
        <row r="33">
          <cell r="A33">
            <v>0</v>
          </cell>
          <cell r="B33">
            <v>0</v>
          </cell>
        </row>
        <row r="34">
          <cell r="A34">
            <v>0</v>
          </cell>
          <cell r="B34">
            <v>0</v>
          </cell>
        </row>
        <row r="35">
          <cell r="A35">
            <v>0</v>
          </cell>
          <cell r="B35">
            <v>0</v>
          </cell>
        </row>
        <row r="36">
          <cell r="A36">
            <v>0</v>
          </cell>
          <cell r="B36">
            <v>0</v>
          </cell>
        </row>
        <row r="37">
          <cell r="A37">
            <v>0</v>
          </cell>
          <cell r="B37">
            <v>0</v>
          </cell>
        </row>
        <row r="38">
          <cell r="A38">
            <v>0</v>
          </cell>
          <cell r="B38">
            <v>0</v>
          </cell>
        </row>
        <row r="39">
          <cell r="A39">
            <v>0</v>
          </cell>
          <cell r="B39">
            <v>0</v>
          </cell>
        </row>
        <row r="40">
          <cell r="A40">
            <v>0</v>
          </cell>
          <cell r="B40">
            <v>0</v>
          </cell>
        </row>
        <row r="41">
          <cell r="A41">
            <v>0</v>
          </cell>
          <cell r="B41">
            <v>0</v>
          </cell>
        </row>
        <row r="42">
          <cell r="A42">
            <v>0</v>
          </cell>
          <cell r="B42">
            <v>0</v>
          </cell>
        </row>
        <row r="43">
          <cell r="A43">
            <v>0</v>
          </cell>
          <cell r="B43">
            <v>0</v>
          </cell>
        </row>
        <row r="44">
          <cell r="A44">
            <v>0</v>
          </cell>
          <cell r="B44">
            <v>0</v>
          </cell>
        </row>
        <row r="45">
          <cell r="A45">
            <v>0</v>
          </cell>
          <cell r="B45">
            <v>0</v>
          </cell>
        </row>
        <row r="46">
          <cell r="A46">
            <v>0</v>
          </cell>
          <cell r="B46">
            <v>0</v>
          </cell>
        </row>
        <row r="47">
          <cell r="A47">
            <v>0</v>
          </cell>
          <cell r="B47">
            <v>0</v>
          </cell>
        </row>
        <row r="48">
          <cell r="A48">
            <v>0</v>
          </cell>
          <cell r="B48">
            <v>0</v>
          </cell>
        </row>
        <row r="49">
          <cell r="A49">
            <v>0</v>
          </cell>
          <cell r="B49">
            <v>0</v>
          </cell>
        </row>
        <row r="50">
          <cell r="A50">
            <v>0</v>
          </cell>
          <cell r="B50">
            <v>0</v>
          </cell>
        </row>
        <row r="51">
          <cell r="A51">
            <v>0</v>
          </cell>
          <cell r="B51">
            <v>0</v>
          </cell>
        </row>
        <row r="52">
          <cell r="A52">
            <v>0</v>
          </cell>
          <cell r="B52">
            <v>0</v>
          </cell>
        </row>
        <row r="53">
          <cell r="A53">
            <v>0</v>
          </cell>
          <cell r="B53">
            <v>0</v>
          </cell>
        </row>
        <row r="54">
          <cell r="A54">
            <v>0</v>
          </cell>
          <cell r="B54">
            <v>0</v>
          </cell>
        </row>
        <row r="55">
          <cell r="A55">
            <v>0</v>
          </cell>
          <cell r="B55">
            <v>0</v>
          </cell>
        </row>
        <row r="56">
          <cell r="A56">
            <v>0</v>
          </cell>
          <cell r="B56">
            <v>0</v>
          </cell>
        </row>
        <row r="57">
          <cell r="A57">
            <v>0</v>
          </cell>
          <cell r="B57">
            <v>0</v>
          </cell>
        </row>
        <row r="58">
          <cell r="A58">
            <v>0</v>
          </cell>
          <cell r="B58">
            <v>0</v>
          </cell>
        </row>
        <row r="59">
          <cell r="A59">
            <v>0</v>
          </cell>
          <cell r="B59">
            <v>0</v>
          </cell>
        </row>
        <row r="60">
          <cell r="A60">
            <v>0</v>
          </cell>
          <cell r="B60">
            <v>0</v>
          </cell>
        </row>
        <row r="61">
          <cell r="A61">
            <v>0</v>
          </cell>
          <cell r="B61">
            <v>0</v>
          </cell>
        </row>
        <row r="62">
          <cell r="A62">
            <v>0</v>
          </cell>
          <cell r="B62">
            <v>0</v>
          </cell>
        </row>
        <row r="63">
          <cell r="A63">
            <v>0</v>
          </cell>
          <cell r="B63">
            <v>0</v>
          </cell>
        </row>
        <row r="64">
          <cell r="A64">
            <v>0</v>
          </cell>
          <cell r="B64">
            <v>0</v>
          </cell>
        </row>
        <row r="65">
          <cell r="A65">
            <v>0</v>
          </cell>
          <cell r="B65">
            <v>0</v>
          </cell>
        </row>
        <row r="66">
          <cell r="A66">
            <v>0</v>
          </cell>
          <cell r="B66">
            <v>0</v>
          </cell>
        </row>
        <row r="67">
          <cell r="A67">
            <v>0</v>
          </cell>
          <cell r="B67">
            <v>0</v>
          </cell>
        </row>
        <row r="68">
          <cell r="A68">
            <v>0</v>
          </cell>
          <cell r="B68">
            <v>0</v>
          </cell>
        </row>
        <row r="69">
          <cell r="A69">
            <v>0</v>
          </cell>
          <cell r="B69">
            <v>0</v>
          </cell>
        </row>
        <row r="70">
          <cell r="A70">
            <v>0</v>
          </cell>
          <cell r="B70">
            <v>0</v>
          </cell>
        </row>
        <row r="71">
          <cell r="A71">
            <v>0</v>
          </cell>
          <cell r="B71">
            <v>0</v>
          </cell>
        </row>
        <row r="72">
          <cell r="A72">
            <v>0</v>
          </cell>
          <cell r="B72">
            <v>0</v>
          </cell>
        </row>
        <row r="73">
          <cell r="A73">
            <v>0</v>
          </cell>
          <cell r="B73">
            <v>0</v>
          </cell>
        </row>
        <row r="74">
          <cell r="A74">
            <v>0</v>
          </cell>
          <cell r="B74">
            <v>0</v>
          </cell>
        </row>
        <row r="75">
          <cell r="A75">
            <v>0</v>
          </cell>
          <cell r="B75">
            <v>0</v>
          </cell>
        </row>
        <row r="76">
          <cell r="A76">
            <v>0</v>
          </cell>
          <cell r="B76">
            <v>0</v>
          </cell>
        </row>
        <row r="77">
          <cell r="A77">
            <v>0</v>
          </cell>
          <cell r="B77">
            <v>0</v>
          </cell>
        </row>
        <row r="78">
          <cell r="A78">
            <v>0</v>
          </cell>
          <cell r="B78">
            <v>0</v>
          </cell>
        </row>
        <row r="79">
          <cell r="A79">
            <v>0</v>
          </cell>
          <cell r="B79">
            <v>0</v>
          </cell>
        </row>
        <row r="80">
          <cell r="A80">
            <v>0</v>
          </cell>
          <cell r="B80">
            <v>0</v>
          </cell>
        </row>
        <row r="81">
          <cell r="A81">
            <v>0</v>
          </cell>
          <cell r="B81">
            <v>0</v>
          </cell>
        </row>
        <row r="82">
          <cell r="A82">
            <v>0</v>
          </cell>
          <cell r="B82">
            <v>0</v>
          </cell>
        </row>
        <row r="83">
          <cell r="A83">
            <v>0</v>
          </cell>
          <cell r="B83">
            <v>0</v>
          </cell>
        </row>
        <row r="84">
          <cell r="A84">
            <v>0</v>
          </cell>
          <cell r="B84">
            <v>0</v>
          </cell>
        </row>
        <row r="85">
          <cell r="A85">
            <v>0</v>
          </cell>
          <cell r="B85">
            <v>0</v>
          </cell>
        </row>
        <row r="86">
          <cell r="A86">
            <v>0</v>
          </cell>
          <cell r="B86">
            <v>0</v>
          </cell>
        </row>
        <row r="87">
          <cell r="A87">
            <v>0</v>
          </cell>
          <cell r="B87">
            <v>0</v>
          </cell>
        </row>
        <row r="88">
          <cell r="A88">
            <v>0</v>
          </cell>
          <cell r="B88">
            <v>0</v>
          </cell>
        </row>
        <row r="89">
          <cell r="A89">
            <v>0</v>
          </cell>
          <cell r="B89">
            <v>0</v>
          </cell>
        </row>
        <row r="90">
          <cell r="A90">
            <v>0</v>
          </cell>
          <cell r="B90">
            <v>0</v>
          </cell>
        </row>
        <row r="91">
          <cell r="A91">
            <v>0</v>
          </cell>
          <cell r="B91">
            <v>0</v>
          </cell>
        </row>
        <row r="92">
          <cell r="A92">
            <v>0</v>
          </cell>
          <cell r="B92">
            <v>0</v>
          </cell>
        </row>
        <row r="93">
          <cell r="A93">
            <v>0</v>
          </cell>
          <cell r="B93">
            <v>0</v>
          </cell>
        </row>
        <row r="94">
          <cell r="A94">
            <v>0</v>
          </cell>
          <cell r="B94">
            <v>0</v>
          </cell>
        </row>
        <row r="95">
          <cell r="A95">
            <v>0</v>
          </cell>
          <cell r="B95">
            <v>0</v>
          </cell>
        </row>
        <row r="96">
          <cell r="A96">
            <v>0</v>
          </cell>
          <cell r="B96">
            <v>0</v>
          </cell>
        </row>
        <row r="97">
          <cell r="A97">
            <v>0</v>
          </cell>
          <cell r="B97">
            <v>0</v>
          </cell>
        </row>
        <row r="98">
          <cell r="A98">
            <v>0</v>
          </cell>
          <cell r="B98">
            <v>0</v>
          </cell>
        </row>
        <row r="99">
          <cell r="A99">
            <v>0</v>
          </cell>
          <cell r="B99">
            <v>0</v>
          </cell>
        </row>
        <row r="100">
          <cell r="A100">
            <v>0</v>
          </cell>
          <cell r="B100">
            <v>0</v>
          </cell>
        </row>
        <row r="101">
          <cell r="A101">
            <v>0</v>
          </cell>
          <cell r="B101">
            <v>0</v>
          </cell>
        </row>
        <row r="102">
          <cell r="A102">
            <v>0</v>
          </cell>
          <cell r="B102">
            <v>0</v>
          </cell>
        </row>
        <row r="103">
          <cell r="A103">
            <v>0</v>
          </cell>
          <cell r="B103">
            <v>0</v>
          </cell>
        </row>
        <row r="104">
          <cell r="A104">
            <v>0</v>
          </cell>
          <cell r="B104">
            <v>0</v>
          </cell>
        </row>
        <row r="105">
          <cell r="A105">
            <v>0</v>
          </cell>
          <cell r="B105">
            <v>0</v>
          </cell>
        </row>
        <row r="106">
          <cell r="A106">
            <v>0</v>
          </cell>
          <cell r="B106">
            <v>0</v>
          </cell>
        </row>
        <row r="107">
          <cell r="A107">
            <v>0</v>
          </cell>
          <cell r="B107">
            <v>0</v>
          </cell>
        </row>
        <row r="108">
          <cell r="A108">
            <v>0</v>
          </cell>
          <cell r="B108">
            <v>0</v>
          </cell>
        </row>
        <row r="109">
          <cell r="A109">
            <v>0</v>
          </cell>
          <cell r="B109">
            <v>0</v>
          </cell>
        </row>
        <row r="110">
          <cell r="A110">
            <v>0</v>
          </cell>
          <cell r="B110">
            <v>0</v>
          </cell>
        </row>
        <row r="111">
          <cell r="A111">
            <v>0</v>
          </cell>
          <cell r="B111">
            <v>0</v>
          </cell>
        </row>
        <row r="112">
          <cell r="A112">
            <v>0</v>
          </cell>
          <cell r="B112">
            <v>0</v>
          </cell>
        </row>
        <row r="113">
          <cell r="A113">
            <v>0</v>
          </cell>
          <cell r="B113">
            <v>0</v>
          </cell>
        </row>
        <row r="114">
          <cell r="A114">
            <v>0</v>
          </cell>
          <cell r="B114">
            <v>0</v>
          </cell>
        </row>
        <row r="115">
          <cell r="A115">
            <v>0</v>
          </cell>
          <cell r="B115">
            <v>0</v>
          </cell>
        </row>
        <row r="116">
          <cell r="A116">
            <v>0</v>
          </cell>
          <cell r="B116">
            <v>0</v>
          </cell>
        </row>
        <row r="117">
          <cell r="A117">
            <v>0</v>
          </cell>
          <cell r="B117">
            <v>0</v>
          </cell>
        </row>
        <row r="118">
          <cell r="A118">
            <v>0</v>
          </cell>
          <cell r="B118">
            <v>0</v>
          </cell>
        </row>
        <row r="119">
          <cell r="A119">
            <v>0</v>
          </cell>
          <cell r="B119">
            <v>0</v>
          </cell>
        </row>
        <row r="120">
          <cell r="A120">
            <v>0</v>
          </cell>
          <cell r="B120">
            <v>0</v>
          </cell>
        </row>
        <row r="121">
          <cell r="A121">
            <v>0</v>
          </cell>
          <cell r="B121">
            <v>0</v>
          </cell>
        </row>
        <row r="122">
          <cell r="A122">
            <v>0</v>
          </cell>
          <cell r="B122">
            <v>0</v>
          </cell>
        </row>
        <row r="123">
          <cell r="A123">
            <v>0</v>
          </cell>
          <cell r="B123">
            <v>0</v>
          </cell>
        </row>
        <row r="124">
          <cell r="A124">
            <v>0</v>
          </cell>
          <cell r="B124">
            <v>0</v>
          </cell>
        </row>
        <row r="125">
          <cell r="A125">
            <v>0</v>
          </cell>
          <cell r="B125">
            <v>0</v>
          </cell>
        </row>
        <row r="126">
          <cell r="A126">
            <v>0</v>
          </cell>
          <cell r="B126">
            <v>0</v>
          </cell>
        </row>
        <row r="127">
          <cell r="A127">
            <v>0</v>
          </cell>
          <cell r="B127">
            <v>0</v>
          </cell>
        </row>
        <row r="128">
          <cell r="A128">
            <v>0</v>
          </cell>
          <cell r="B128">
            <v>0</v>
          </cell>
        </row>
        <row r="129">
          <cell r="A129">
            <v>0</v>
          </cell>
          <cell r="B129">
            <v>0</v>
          </cell>
        </row>
        <row r="130">
          <cell r="A130">
            <v>0</v>
          </cell>
          <cell r="B130">
            <v>0</v>
          </cell>
        </row>
        <row r="131">
          <cell r="A131">
            <v>0</v>
          </cell>
          <cell r="B131">
            <v>0</v>
          </cell>
        </row>
        <row r="132">
          <cell r="A132">
            <v>0</v>
          </cell>
          <cell r="B132">
            <v>0</v>
          </cell>
        </row>
        <row r="133">
          <cell r="A133">
            <v>0</v>
          </cell>
          <cell r="B133">
            <v>0</v>
          </cell>
        </row>
        <row r="134">
          <cell r="A134">
            <v>0</v>
          </cell>
          <cell r="B134">
            <v>0</v>
          </cell>
        </row>
        <row r="135">
          <cell r="A135">
            <v>0</v>
          </cell>
          <cell r="B135">
            <v>0</v>
          </cell>
        </row>
        <row r="136">
          <cell r="A136">
            <v>0</v>
          </cell>
          <cell r="B136">
            <v>0</v>
          </cell>
        </row>
        <row r="137">
          <cell r="A137">
            <v>0</v>
          </cell>
          <cell r="B137">
            <v>0</v>
          </cell>
        </row>
        <row r="138">
          <cell r="A138">
            <v>0</v>
          </cell>
          <cell r="B138">
            <v>0</v>
          </cell>
        </row>
        <row r="139">
          <cell r="A139">
            <v>0</v>
          </cell>
          <cell r="B139">
            <v>0</v>
          </cell>
        </row>
        <row r="140">
          <cell r="A140">
            <v>0</v>
          </cell>
          <cell r="B140">
            <v>0</v>
          </cell>
        </row>
        <row r="141">
          <cell r="A141">
            <v>0</v>
          </cell>
          <cell r="B141">
            <v>0</v>
          </cell>
        </row>
        <row r="142">
          <cell r="A142">
            <v>0</v>
          </cell>
          <cell r="B142">
            <v>0</v>
          </cell>
        </row>
        <row r="143">
          <cell r="A143">
            <v>0</v>
          </cell>
          <cell r="B143">
            <v>0</v>
          </cell>
        </row>
        <row r="144">
          <cell r="A144">
            <v>0</v>
          </cell>
          <cell r="B144">
            <v>0</v>
          </cell>
        </row>
        <row r="145">
          <cell r="A145">
            <v>0</v>
          </cell>
          <cell r="B145">
            <v>0</v>
          </cell>
        </row>
        <row r="146">
          <cell r="A146">
            <v>0</v>
          </cell>
          <cell r="B146">
            <v>0</v>
          </cell>
        </row>
        <row r="147">
          <cell r="A147">
            <v>0</v>
          </cell>
          <cell r="B147">
            <v>0</v>
          </cell>
        </row>
        <row r="148">
          <cell r="A148">
            <v>0</v>
          </cell>
          <cell r="B148">
            <v>0</v>
          </cell>
        </row>
        <row r="149">
          <cell r="A149">
            <v>0</v>
          </cell>
          <cell r="B149">
            <v>0</v>
          </cell>
        </row>
        <row r="150">
          <cell r="A150">
            <v>0</v>
          </cell>
          <cell r="B150">
            <v>0</v>
          </cell>
        </row>
        <row r="151">
          <cell r="A151">
            <v>0</v>
          </cell>
          <cell r="B151">
            <v>0</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sheetName val="A"/>
      <sheetName val="B"/>
      <sheetName val="C"/>
      <sheetName val="D"/>
      <sheetName val="E"/>
      <sheetName val="F"/>
      <sheetName val="G"/>
      <sheetName val="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H</v>
          </cell>
          <cell r="B1" t="str">
            <v>Fee</v>
          </cell>
        </row>
        <row r="2">
          <cell r="A2" t="str">
            <v>MWH01</v>
          </cell>
          <cell r="B2" t="str">
            <v>Fees Property Manager</v>
          </cell>
        </row>
      </sheetData>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 International"/>
      <sheetName val="Ranking Mieter CEE und SEE"/>
      <sheetName val="Ranking Mieter CEE"/>
      <sheetName val="Ranking Mieter SEE"/>
      <sheetName val="MV Analyse+Graphik CEE u SEE"/>
      <sheetName val="MV Analyse+Graphik CEE"/>
      <sheetName val="MV Analyse+Graphik SEE"/>
      <sheetName val="FW Kurse"/>
      <sheetName val="Konsquoten"/>
      <sheetName val="Marktwerte für Analyse"/>
      <sheetName val="wirtsch Leerstand"/>
      <sheetName val="Leerst. Durschnittsberechng."/>
      <sheetName val="BOP Daten (herausgenommen)"/>
      <sheetName val="Englische Schule"/>
    </sheetNames>
    <sheetDataSet>
      <sheetData sheetId="0"/>
      <sheetData sheetId="1"/>
      <sheetData sheetId="2"/>
      <sheetData sheetId="3"/>
      <sheetData sheetId="4"/>
      <sheetData sheetId="5"/>
      <sheetData sheetId="6"/>
      <sheetData sheetId="7">
        <row r="5">
          <cell r="A5" t="str">
            <v>CHF</v>
          </cell>
        </row>
      </sheetData>
      <sheetData sheetId="8">
        <row r="1">
          <cell r="A1" t="str">
            <v>Bartok Haz</v>
          </cell>
          <cell r="B1">
            <v>1</v>
          </cell>
        </row>
        <row r="2">
          <cell r="A2" t="str">
            <v>BBC</v>
          </cell>
          <cell r="B2">
            <v>1</v>
          </cell>
        </row>
        <row r="3">
          <cell r="A3" t="str">
            <v>Bucharest Business Park</v>
          </cell>
          <cell r="B3">
            <v>1</v>
          </cell>
        </row>
        <row r="4">
          <cell r="A4" t="str">
            <v>Buda Business Center</v>
          </cell>
          <cell r="B4">
            <v>1</v>
          </cell>
        </row>
        <row r="5">
          <cell r="A5" t="str">
            <v>Canada Square</v>
          </cell>
          <cell r="B5">
            <v>1</v>
          </cell>
        </row>
        <row r="6">
          <cell r="A6" t="str">
            <v>Europort</v>
          </cell>
          <cell r="B6">
            <v>1</v>
          </cell>
        </row>
        <row r="7">
          <cell r="A7" t="str">
            <v>Kapas</v>
          </cell>
          <cell r="B7">
            <v>1</v>
          </cell>
        </row>
        <row r="8">
          <cell r="A8" t="str">
            <v>Mladost 1</v>
          </cell>
          <cell r="B8">
            <v>1</v>
          </cell>
        </row>
        <row r="9">
          <cell r="A9" t="str">
            <v>Mladost 2</v>
          </cell>
          <cell r="B9">
            <v>1</v>
          </cell>
        </row>
        <row r="10">
          <cell r="A10" t="str">
            <v>Opera Center One</v>
          </cell>
          <cell r="B10">
            <v>1</v>
          </cell>
        </row>
        <row r="11">
          <cell r="A11" t="str">
            <v>Opera Center Two</v>
          </cell>
          <cell r="B11">
            <v>1</v>
          </cell>
        </row>
        <row r="12">
          <cell r="A12" t="str">
            <v>R70</v>
          </cell>
          <cell r="B12">
            <v>1</v>
          </cell>
        </row>
        <row r="13">
          <cell r="A13" t="str">
            <v>RTW</v>
          </cell>
          <cell r="B13">
            <v>1</v>
          </cell>
        </row>
        <row r="14">
          <cell r="A14" t="str">
            <v>WFC</v>
          </cell>
          <cell r="B14">
            <v>0.5</v>
          </cell>
        </row>
        <row r="15">
          <cell r="A15" t="str">
            <v>Wspolna</v>
          </cell>
          <cell r="B15">
            <v>1</v>
          </cell>
        </row>
        <row r="16">
          <cell r="A16" t="str">
            <v>Englische Schule</v>
          </cell>
          <cell r="B16">
            <v>1</v>
          </cell>
        </row>
        <row r="17">
          <cell r="A17" t="str">
            <v>Grand Media Hotel</v>
          </cell>
          <cell r="B17">
            <v>1</v>
          </cell>
        </row>
      </sheetData>
      <sheetData sheetId="9">
        <row r="3">
          <cell r="A3" t="str">
            <v>Bartok Haz</v>
          </cell>
          <cell r="B3" t="str">
            <v>Hungary</v>
          </cell>
          <cell r="C3">
            <v>13.75</v>
          </cell>
          <cell r="D3">
            <v>17.5</v>
          </cell>
          <cell r="G3">
            <v>16</v>
          </cell>
          <cell r="I3">
            <v>100</v>
          </cell>
        </row>
        <row r="4">
          <cell r="A4" t="str">
            <v>BBC</v>
          </cell>
          <cell r="B4" t="str">
            <v>Slovakia</v>
          </cell>
          <cell r="C4">
            <v>11.5</v>
          </cell>
          <cell r="D4">
            <v>13</v>
          </cell>
          <cell r="G4">
            <v>4.5</v>
          </cell>
          <cell r="H4">
            <v>75</v>
          </cell>
          <cell r="I4">
            <v>80</v>
          </cell>
        </row>
        <row r="5">
          <cell r="A5" t="str">
            <v>Bucharest Business Park</v>
          </cell>
          <cell r="B5" t="str">
            <v>Romania</v>
          </cell>
          <cell r="C5">
            <v>16.5</v>
          </cell>
          <cell r="D5">
            <v>15.52</v>
          </cell>
          <cell r="G5">
            <v>9.32</v>
          </cell>
          <cell r="H5">
            <v>30</v>
          </cell>
          <cell r="I5">
            <v>50</v>
          </cell>
        </row>
        <row r="6">
          <cell r="A6" t="str">
            <v>Buda Business Center</v>
          </cell>
          <cell r="B6" t="str">
            <v>Hungary</v>
          </cell>
          <cell r="C6">
            <v>11.5</v>
          </cell>
          <cell r="G6">
            <v>4.1900000000000004</v>
          </cell>
          <cell r="I6">
            <v>75</v>
          </cell>
        </row>
        <row r="7">
          <cell r="A7" t="str">
            <v>Canada Square</v>
          </cell>
          <cell r="B7" t="str">
            <v>Hungary</v>
          </cell>
          <cell r="C7">
            <v>13.5</v>
          </cell>
          <cell r="G7">
            <v>9.19</v>
          </cell>
          <cell r="I7">
            <v>110</v>
          </cell>
        </row>
        <row r="8">
          <cell r="A8" t="str">
            <v>Englische Schule</v>
          </cell>
          <cell r="B8" t="str">
            <v>Czech Republic</v>
          </cell>
          <cell r="G8">
            <v>7.56</v>
          </cell>
        </row>
        <row r="9">
          <cell r="A9" t="str">
            <v>Europort</v>
          </cell>
          <cell r="B9" t="str">
            <v>Czech Republic</v>
          </cell>
          <cell r="D9">
            <v>17</v>
          </cell>
          <cell r="F9">
            <v>15.13</v>
          </cell>
          <cell r="G9">
            <v>6.94</v>
          </cell>
          <cell r="H9">
            <v>70</v>
          </cell>
          <cell r="I9">
            <v>100</v>
          </cell>
        </row>
        <row r="10">
          <cell r="A10" t="str">
            <v>Grand Media Hotel</v>
          </cell>
          <cell r="B10" t="str">
            <v>Slovenia</v>
          </cell>
          <cell r="F10">
            <v>9.2100000000000009</v>
          </cell>
          <cell r="G10">
            <v>13.67</v>
          </cell>
        </row>
        <row r="11">
          <cell r="A11" t="str">
            <v>Kapas</v>
          </cell>
          <cell r="B11" t="str">
            <v>Hungary</v>
          </cell>
          <cell r="C11">
            <v>13.5</v>
          </cell>
          <cell r="D11">
            <v>17</v>
          </cell>
          <cell r="G11">
            <v>5.34</v>
          </cell>
          <cell r="I11">
            <v>90</v>
          </cell>
        </row>
        <row r="12">
          <cell r="A12" t="str">
            <v>Mladost 1</v>
          </cell>
          <cell r="B12" t="str">
            <v>Bulgaria</v>
          </cell>
          <cell r="C12">
            <v>16.5</v>
          </cell>
          <cell r="G12">
            <v>10</v>
          </cell>
          <cell r="H12">
            <v>30</v>
          </cell>
          <cell r="I12">
            <v>65</v>
          </cell>
        </row>
        <row r="13">
          <cell r="A13" t="str">
            <v>Mladost 2</v>
          </cell>
          <cell r="B13" t="str">
            <v>Bulgaria</v>
          </cell>
          <cell r="C13">
            <v>14.5</v>
          </cell>
          <cell r="E13">
            <v>8.1199999999999992</v>
          </cell>
          <cell r="G13">
            <v>12.01</v>
          </cell>
          <cell r="H13">
            <v>35</v>
          </cell>
          <cell r="I13">
            <v>65</v>
          </cell>
        </row>
        <row r="14">
          <cell r="A14" t="str">
            <v>Opera Center One</v>
          </cell>
          <cell r="B14" t="str">
            <v>Romania</v>
          </cell>
          <cell r="C14">
            <v>18.5</v>
          </cell>
          <cell r="D14">
            <v>20.53</v>
          </cell>
          <cell r="G14">
            <v>9.35</v>
          </cell>
          <cell r="I14">
            <v>100</v>
          </cell>
        </row>
        <row r="15">
          <cell r="A15" t="str">
            <v>Opera Center Two</v>
          </cell>
          <cell r="B15" t="str">
            <v>Romania</v>
          </cell>
          <cell r="C15">
            <v>18</v>
          </cell>
          <cell r="D15">
            <v>20</v>
          </cell>
          <cell r="G15">
            <v>10.050000000000001</v>
          </cell>
          <cell r="I15">
            <v>100</v>
          </cell>
        </row>
        <row r="16">
          <cell r="A16" t="str">
            <v>R70</v>
          </cell>
          <cell r="B16" t="str">
            <v>Poland</v>
          </cell>
          <cell r="C16">
            <v>13</v>
          </cell>
          <cell r="D16">
            <v>14.28</v>
          </cell>
          <cell r="G16">
            <v>3.89</v>
          </cell>
          <cell r="I16">
            <v>80</v>
          </cell>
        </row>
        <row r="17">
          <cell r="A17" t="str">
            <v>RTW</v>
          </cell>
          <cell r="B17" t="str">
            <v>Poland</v>
          </cell>
          <cell r="C17">
            <v>15</v>
          </cell>
          <cell r="G17">
            <v>4.93</v>
          </cell>
          <cell r="H17">
            <v>70</v>
          </cell>
        </row>
        <row r="18">
          <cell r="A18" t="str">
            <v>WFC</v>
          </cell>
          <cell r="B18" t="str">
            <v>Poland</v>
          </cell>
          <cell r="C18">
            <v>21</v>
          </cell>
          <cell r="D18">
            <v>20</v>
          </cell>
          <cell r="G18">
            <v>7.27</v>
          </cell>
          <cell r="I18">
            <v>145</v>
          </cell>
        </row>
        <row r="19">
          <cell r="A19" t="str">
            <v>Wspolna</v>
          </cell>
          <cell r="B19" t="str">
            <v>Poland</v>
          </cell>
          <cell r="C19">
            <v>16</v>
          </cell>
          <cell r="D19">
            <v>20</v>
          </cell>
          <cell r="G19">
            <v>6.25</v>
          </cell>
          <cell r="H19">
            <v>80</v>
          </cell>
          <cell r="I19">
            <v>100</v>
          </cell>
        </row>
      </sheetData>
      <sheetData sheetId="10"/>
      <sheetData sheetId="11"/>
      <sheetData sheetId="12"/>
      <sheetData sheetId="13"/>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able of contents"/>
      <sheetName val="Assumptions"/>
      <sheetName val="Summary"/>
      <sheetName val="INCOME"/>
      <sheetName val="RI Overview"/>
      <sheetName val="Basic 06"/>
      <sheetName val="UnManaged 06"/>
      <sheetName val="Managed 06"/>
      <sheetName val="Total 06"/>
      <sheetName val="Basic 07"/>
      <sheetName val="UnManaged 07"/>
      <sheetName val="Managed 07"/>
      <sheetName val="Total 07"/>
      <sheetName val="Basic 08"/>
      <sheetName val="UnManaged 08"/>
      <sheetName val="Managed 08"/>
      <sheetName val="Total 08"/>
      <sheetName val="Basic 09"/>
      <sheetName val="UnManaged 09"/>
      <sheetName val="Managed 09"/>
      <sheetName val="Total 09"/>
      <sheetName val="Basic 10"/>
      <sheetName val="UnManaged 10"/>
      <sheetName val="Managed 10"/>
      <sheetName val="Total 10"/>
      <sheetName val="Short Term Leases 2007-2010 PLN"/>
      <sheetName val="Short Term Leases 2007-2010 EUR"/>
      <sheetName val="IP operating result"/>
      <sheetName val="IP Sales &amp; COS"/>
      <sheetName val="EXPENSES"/>
      <sheetName val="Nonrecoverable"/>
      <sheetName val="leakage"/>
      <sheetName val="letting"/>
      <sheetName val="CAPEX 07"/>
      <sheetName val="CAPEX 08"/>
      <sheetName val="CAPEX 09"/>
      <sheetName val="CAPEX 10"/>
      <sheetName val="OPERATIONAL EX"/>
      <sheetName val="SC Budget 2006"/>
      <sheetName val="SC Budget 2007"/>
      <sheetName val="SC Budget 2007 - old"/>
      <sheetName val="SC Budget 2008"/>
      <sheetName val="SC Budget 2009"/>
      <sheetName val="SC Budget 2010"/>
      <sheetName val="OPEX"/>
      <sheetName val="OPEX - B-codes 2007"/>
      <sheetName val="OPEX - OLD B-codes 2007"/>
      <sheetName val="OPEX - B-codes 2008"/>
      <sheetName val="OPEX - B-codes 2009"/>
      <sheetName val="OPEX - B-codes 2010"/>
      <sheetName val="B.1.9 Miscellanous - spec."/>
      <sheetName val="OPEX - old"/>
      <sheetName val="Security"/>
      <sheetName val="Security Week details"/>
      <sheetName val="cleaning"/>
      <sheetName val="electricity"/>
      <sheetName val="water &amp; sewage"/>
      <sheetName val="heating"/>
      <sheetName val="RECHARGES EX"/>
      <sheetName val="RECHARGES"/>
      <sheetName val="MARKETING EX"/>
      <sheetName val="MAREX"/>
      <sheetName val="Marketing 07"/>
      <sheetName val="Marketing 07 - B-codes"/>
      <sheetName val="Marketing 07 - B-codes reserve"/>
      <sheetName val="Marketing 07 details"/>
      <sheetName val="Marketing 07 details - reserve"/>
      <sheetName val="Remodelling option"/>
      <sheetName val="marex_opex"/>
      <sheetName val="MAREX 08"/>
      <sheetName val="Marketing 08"/>
      <sheetName val="Marketing 08 details"/>
      <sheetName val="MAREX 09"/>
      <sheetName val="Marketing 09"/>
      <sheetName val="Marketing 09 details "/>
      <sheetName val="MAREX 10"/>
      <sheetName val="Marketing 10"/>
      <sheetName val="Marketing 10 details"/>
      <sheetName val="comment"/>
      <sheetName val="Financial Exec Sum"/>
      <sheetName val="split"/>
      <sheetName val="InfoPunkt"/>
      <sheetName val="Actuals 2007"/>
      <sheetName val="Budget 2007"/>
      <sheetName val="comparison"/>
      <sheetName val="Budget 2007 Totals "/>
      <sheetName val="Table_of_contents"/>
      <sheetName val="RI_Overview"/>
      <sheetName val="Basic_06"/>
      <sheetName val="UnManaged_06"/>
      <sheetName val="Managed_06"/>
      <sheetName val="Total_06"/>
      <sheetName val="Basic_07"/>
      <sheetName val="UnManaged_07"/>
      <sheetName val="Managed_07"/>
      <sheetName val="Total_07"/>
      <sheetName val="Basic_08"/>
      <sheetName val="UnManaged_08"/>
      <sheetName val="Managed_08"/>
      <sheetName val="Total_08"/>
      <sheetName val="Basic_09"/>
      <sheetName val="UnManaged_09"/>
      <sheetName val="Managed_09"/>
      <sheetName val="Total_09"/>
      <sheetName val="Basic_10"/>
      <sheetName val="UnManaged_10"/>
      <sheetName val="Managed_10"/>
      <sheetName val="Total_10"/>
      <sheetName val="Short_Term_Leases_2007-2010_PLN"/>
      <sheetName val="Short_Term_Leases_2007-2010_EUR"/>
      <sheetName val="IP_operating_result"/>
      <sheetName val="IP_Sales_&amp;_COS"/>
      <sheetName val="CAPEX_07"/>
      <sheetName val="CAPEX_08"/>
      <sheetName val="CAPEX_09"/>
      <sheetName val="CAPEX_10"/>
      <sheetName val="OPERATIONAL_EX"/>
      <sheetName val="SC_Budget_2006"/>
      <sheetName val="SC_Budget_2007"/>
      <sheetName val="SC_Budget_2007_-_old"/>
      <sheetName val="SC_Budget_2008"/>
      <sheetName val="SC_Budget_2009"/>
      <sheetName val="SC_Budget_2010"/>
      <sheetName val="OPEX_-_B-codes_2007"/>
      <sheetName val="OPEX_-_OLD_B-codes_2007"/>
      <sheetName val="OPEX_-_B-codes_2008"/>
      <sheetName val="OPEX_-_B-codes_2009"/>
      <sheetName val="OPEX_-_B-codes_2010"/>
      <sheetName val="B_1_9_Miscellanous_-_spec_"/>
      <sheetName val="OPEX_-_old"/>
      <sheetName val="Security_Week_details"/>
      <sheetName val="water_&amp;_sewage"/>
      <sheetName val="RECHARGES_EX"/>
      <sheetName val="MARKETING_EX"/>
      <sheetName val="Marketing_07"/>
      <sheetName val="Marketing_07_-_B-codes"/>
      <sheetName val="Marketing_07_-_B-codes_reserve"/>
      <sheetName val="Marketing_07_details"/>
      <sheetName val="Marketing_07_details_-_reserve"/>
      <sheetName val="Remodelling_option"/>
      <sheetName val="MAREX_08"/>
      <sheetName val="Marketing_08"/>
      <sheetName val="Marketing_08_details"/>
      <sheetName val="MAREX_09"/>
      <sheetName val="Marketing_09"/>
      <sheetName val="Marketing_09_details_"/>
      <sheetName val="MAREX_10"/>
      <sheetName val="Marketing_10"/>
      <sheetName val="Marketing_10_details"/>
      <sheetName val="Financial_Exec_Sum"/>
      <sheetName val="Actuals_2007"/>
      <sheetName val="Budget_2007"/>
      <sheetName val="Table_of_contents1"/>
      <sheetName val="RI_Overview1"/>
      <sheetName val="Basic_061"/>
      <sheetName val="UnManaged_061"/>
      <sheetName val="Managed_061"/>
      <sheetName val="Total_061"/>
      <sheetName val="Basic_071"/>
      <sheetName val="UnManaged_071"/>
      <sheetName val="Managed_071"/>
      <sheetName val="Total_071"/>
      <sheetName val="Basic_081"/>
      <sheetName val="UnManaged_081"/>
      <sheetName val="Managed_081"/>
      <sheetName val="Total_081"/>
      <sheetName val="Basic_091"/>
      <sheetName val="UnManaged_091"/>
      <sheetName val="Managed_091"/>
      <sheetName val="Total_091"/>
      <sheetName val="Basic_101"/>
      <sheetName val="UnManaged_101"/>
      <sheetName val="Managed_101"/>
      <sheetName val="Total_101"/>
      <sheetName val="Short_Term_Leases_2007-2010_PL1"/>
      <sheetName val="Short_Term_Leases_2007-2010_EU1"/>
      <sheetName val="IP_operating_result1"/>
      <sheetName val="IP_Sales_&amp;_COS1"/>
      <sheetName val="CAPEX_071"/>
      <sheetName val="CAPEX_081"/>
      <sheetName val="CAPEX_091"/>
      <sheetName val="CAPEX_101"/>
      <sheetName val="OPERATIONAL_EX1"/>
      <sheetName val="SC_Budget_20061"/>
      <sheetName val="SC_Budget_20071"/>
      <sheetName val="SC_Budget_2007_-_old1"/>
      <sheetName val="SC_Budget_20081"/>
      <sheetName val="SC_Budget_20091"/>
      <sheetName val="SC_Budget_20101"/>
      <sheetName val="OPEX_-_B-codes_20071"/>
      <sheetName val="OPEX_-_OLD_B-codes_20071"/>
      <sheetName val="OPEX_-_B-codes_20081"/>
      <sheetName val="OPEX_-_B-codes_20091"/>
      <sheetName val="OPEX_-_B-codes_20101"/>
      <sheetName val="B_1_9_Miscellanous_-_spec_1"/>
      <sheetName val="OPEX_-_old1"/>
      <sheetName val="Security_Week_details1"/>
      <sheetName val="water_&amp;_sewage1"/>
      <sheetName val="RECHARGES_EX1"/>
      <sheetName val="MARKETING_EX1"/>
      <sheetName val="Marketing_071"/>
      <sheetName val="Marketing_07_-_B-codes1"/>
      <sheetName val="Marketing_07_-_B-codes_reserve1"/>
      <sheetName val="Marketing_07_details1"/>
      <sheetName val="Marketing_07_details_-_reserve1"/>
      <sheetName val="Remodelling_option1"/>
      <sheetName val="MAREX_081"/>
      <sheetName val="Marketing_081"/>
      <sheetName val="Marketing_08_details1"/>
      <sheetName val="MAREX_091"/>
      <sheetName val="Marketing_091"/>
      <sheetName val="Marketing_09_details_1"/>
      <sheetName val="MAREX_101"/>
      <sheetName val="Marketing_101"/>
      <sheetName val="Marketing_10_details1"/>
      <sheetName val="Financial_Exec_Sum1"/>
      <sheetName val="Actuals_20071"/>
      <sheetName val="Budget_20071"/>
      <sheetName val="A"/>
      <sheetName val="B"/>
      <sheetName val="C"/>
      <sheetName val="D"/>
      <sheetName val="E"/>
      <sheetName val="F"/>
      <sheetName val="G"/>
      <sheetName val="dane"/>
      <sheetName val="Account balances"/>
      <sheetName val="TO"/>
      <sheetName val="Sprachblatt"/>
      <sheetName val="ING Lease"/>
      <sheetName val="Section 4"/>
      <sheetName val="Report"/>
      <sheetName val="H"/>
      <sheetName val="Miete"/>
      <sheetName val="Cons. Assumptions"/>
      <sheetName val="Table_of_contents2"/>
      <sheetName val="RI_Overview2"/>
      <sheetName val="Basic_062"/>
      <sheetName val="UnManaged_062"/>
      <sheetName val="Managed_062"/>
      <sheetName val="Total_062"/>
      <sheetName val="Basic_072"/>
      <sheetName val="UnManaged_072"/>
      <sheetName val="Managed_072"/>
      <sheetName val="Total_072"/>
      <sheetName val="Basic_082"/>
      <sheetName val="UnManaged_082"/>
      <sheetName val="Managed_082"/>
      <sheetName val="Total_082"/>
      <sheetName val="Basic_092"/>
      <sheetName val="UnManaged_092"/>
      <sheetName val="Managed_092"/>
      <sheetName val="Total_092"/>
      <sheetName val="Basic_102"/>
      <sheetName val="UnManaged_102"/>
      <sheetName val="Managed_102"/>
      <sheetName val="Total_102"/>
      <sheetName val="Short_Term_Leases_2007-2010_PL2"/>
      <sheetName val="Short_Term_Leases_2007-2010_EU2"/>
      <sheetName val="IP_operating_result2"/>
      <sheetName val="IP_Sales_&amp;_COS2"/>
      <sheetName val="CAPEX_072"/>
      <sheetName val="CAPEX_082"/>
      <sheetName val="CAPEX_092"/>
      <sheetName val="CAPEX_102"/>
      <sheetName val="OPERATIONAL_EX2"/>
      <sheetName val="SC_Budget_20062"/>
      <sheetName val="SC_Budget_20072"/>
      <sheetName val="SC_Budget_2007_-_old2"/>
      <sheetName val="SC_Budget_20082"/>
      <sheetName val="SC_Budget_20092"/>
      <sheetName val="SC_Budget_20102"/>
      <sheetName val="OPEX_-_B-codes_20072"/>
      <sheetName val="OPEX_-_OLD_B-codes_20072"/>
      <sheetName val="OPEX_-_B-codes_20082"/>
      <sheetName val="OPEX_-_B-codes_20092"/>
      <sheetName val="OPEX_-_B-codes_20102"/>
      <sheetName val="B_1_9_Miscellanous_-_spec_2"/>
      <sheetName val="OPEX_-_old2"/>
      <sheetName val="Security_Week_details2"/>
      <sheetName val="water_&amp;_sewage2"/>
      <sheetName val="RECHARGES_EX2"/>
      <sheetName val="MARKETING_EX2"/>
      <sheetName val="Marketing_072"/>
      <sheetName val="Marketing_07_-_B-codes2"/>
      <sheetName val="Marketing_07_-_B-codes_reserve2"/>
      <sheetName val="Marketing_07_details2"/>
      <sheetName val="Marketing_07_details_-_reserve2"/>
      <sheetName val="Remodelling_option2"/>
      <sheetName val="MAREX_082"/>
      <sheetName val="Marketing_082"/>
      <sheetName val="Marketing_08_details2"/>
      <sheetName val="MAREX_092"/>
      <sheetName val="Marketing_092"/>
      <sheetName val="Marketing_09_details_2"/>
      <sheetName val="MAREX_102"/>
      <sheetName val="Marketing_102"/>
      <sheetName val="Marketing_10_details2"/>
      <sheetName val="Financial_Exec_Sum2"/>
      <sheetName val="Actuals_20072"/>
      <sheetName val="Budget_20072"/>
      <sheetName val="Section_4"/>
      <sheetName val="Budget_2007_Totals_"/>
      <sheetName val="B 2004"/>
      <sheetName val="Table_of_contents3"/>
      <sheetName val="RI_Overview3"/>
      <sheetName val="Basic_063"/>
      <sheetName val="UnManaged_063"/>
      <sheetName val="Managed_063"/>
      <sheetName val="Total_063"/>
      <sheetName val="Basic_073"/>
      <sheetName val="UnManaged_073"/>
      <sheetName val="Managed_073"/>
      <sheetName val="Total_073"/>
      <sheetName val="Basic_083"/>
      <sheetName val="UnManaged_083"/>
      <sheetName val="Managed_083"/>
      <sheetName val="Total_083"/>
      <sheetName val="Basic_093"/>
      <sheetName val="UnManaged_093"/>
      <sheetName val="Managed_093"/>
      <sheetName val="Total_093"/>
      <sheetName val="Basic_103"/>
      <sheetName val="UnManaged_103"/>
      <sheetName val="Managed_103"/>
      <sheetName val="Total_103"/>
      <sheetName val="Short_Term_Leases_2007-2010_PL3"/>
      <sheetName val="Short_Term_Leases_2007-2010_EU3"/>
      <sheetName val="IP_operating_result3"/>
      <sheetName val="IP_Sales_&amp;_COS3"/>
      <sheetName val="CAPEX_073"/>
      <sheetName val="CAPEX_083"/>
      <sheetName val="CAPEX_093"/>
      <sheetName val="CAPEX_103"/>
      <sheetName val="OPERATIONAL_EX3"/>
      <sheetName val="SC_Budget_20063"/>
      <sheetName val="SC_Budget_20073"/>
      <sheetName val="SC_Budget_2007_-_old3"/>
      <sheetName val="SC_Budget_20083"/>
      <sheetName val="SC_Budget_20093"/>
      <sheetName val="SC_Budget_20103"/>
      <sheetName val="OPEX_-_B-codes_20073"/>
      <sheetName val="OPEX_-_OLD_B-codes_20073"/>
      <sheetName val="OPEX_-_B-codes_20083"/>
      <sheetName val="OPEX_-_B-codes_20093"/>
      <sheetName val="OPEX_-_B-codes_20103"/>
      <sheetName val="B_1_9_Miscellanous_-_spec_3"/>
      <sheetName val="OPEX_-_old3"/>
      <sheetName val="Security_Week_details3"/>
      <sheetName val="water_&amp;_sewage3"/>
      <sheetName val="RECHARGES_EX3"/>
      <sheetName val="MARKETING_EX3"/>
      <sheetName val="Marketing_073"/>
      <sheetName val="Marketing_07_-_B-codes3"/>
      <sheetName val="Marketing_07_-_B-codes_reserve3"/>
      <sheetName val="Marketing_07_details3"/>
      <sheetName val="Marketing_07_details_-_reserve3"/>
      <sheetName val="Remodelling_option3"/>
      <sheetName val="MAREX_083"/>
      <sheetName val="Marketing_083"/>
      <sheetName val="Marketing_08_details3"/>
      <sheetName val="MAREX_093"/>
      <sheetName val="Marketing_093"/>
      <sheetName val="Marketing_09_details_3"/>
      <sheetName val="MAREX_103"/>
      <sheetName val="Marketing_103"/>
      <sheetName val="Marketing_10_details3"/>
      <sheetName val="Financial_Exec_Sum3"/>
      <sheetName val="Actuals_20073"/>
      <sheetName val="Budget_20073"/>
      <sheetName val="Budget_2007_Totals_1"/>
      <sheetName val="Account_balances"/>
      <sheetName val="ING_Lease"/>
      <sheetName val="Cons__Assumptions"/>
      <sheetName val="Section_41"/>
      <sheetName val="B_2004"/>
      <sheetName val="Valids"/>
      <sheetName val="centralizator"/>
      <sheetName val="invoices"/>
    </sheetNames>
    <sheetDataSet>
      <sheetData sheetId="0" refreshError="1"/>
      <sheetData sheetId="1" refreshError="1"/>
      <sheetData sheetId="2" refreshError="1"/>
      <sheetData sheetId="3" refreshError="1">
        <row r="4">
          <cell r="B4">
            <v>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 val="Worksheet in 5610 Fixed assets "/>
      <sheetName val="AJE"/>
      <sheetName val="Recovered_Sheet1"/>
      <sheetName val="#234"/>
      <sheetName val="213"/>
      <sheetName val="XREF"/>
    </sheetNames>
    <sheetDataSet>
      <sheetData sheetId="0" refreshError="1">
        <row r="2">
          <cell r="F2" t="str">
            <v>Preliminary</v>
          </cell>
          <cell r="H2" t="str">
            <v>AJE</v>
          </cell>
          <cell r="I2" t="str">
            <v>Adjusted</v>
          </cell>
          <cell r="J2" t="str">
            <v>RJE</v>
          </cell>
          <cell r="K2" t="str">
            <v>Final</v>
          </cell>
          <cell r="M2" t="str">
            <v>PY1</v>
          </cell>
        </row>
        <row r="3">
          <cell r="M3" t="str">
            <v>{a}</v>
          </cell>
        </row>
        <row r="4">
          <cell r="F4">
            <v>0</v>
          </cell>
          <cell r="H4">
            <v>0</v>
          </cell>
          <cell r="I4">
            <v>0</v>
          </cell>
          <cell r="J4">
            <v>0</v>
          </cell>
          <cell r="K4">
            <v>0</v>
          </cell>
          <cell r="M4">
            <v>0</v>
          </cell>
        </row>
        <row r="5">
          <cell r="F5">
            <v>770893</v>
          </cell>
          <cell r="H5">
            <v>0</v>
          </cell>
          <cell r="I5">
            <v>768698</v>
          </cell>
          <cell r="J5">
            <v>0</v>
          </cell>
          <cell r="K5">
            <v>768698</v>
          </cell>
          <cell r="M5">
            <v>768698</v>
          </cell>
        </row>
        <row r="6">
          <cell r="F6">
            <v>843378</v>
          </cell>
          <cell r="H6">
            <v>0</v>
          </cell>
          <cell r="I6">
            <v>843378</v>
          </cell>
          <cell r="J6">
            <v>0</v>
          </cell>
          <cell r="K6">
            <v>843378</v>
          </cell>
          <cell r="M6">
            <v>843378</v>
          </cell>
        </row>
        <row r="7">
          <cell r="F7">
            <v>0</v>
          </cell>
          <cell r="H7">
            <v>0</v>
          </cell>
          <cell r="I7">
            <v>0</v>
          </cell>
          <cell r="J7">
            <v>0</v>
          </cell>
          <cell r="K7">
            <v>0</v>
          </cell>
          <cell r="M7">
            <v>0</v>
          </cell>
        </row>
        <row r="8">
          <cell r="F8">
            <v>66035729</v>
          </cell>
          <cell r="H8">
            <v>0</v>
          </cell>
          <cell r="I8">
            <v>66035729</v>
          </cell>
          <cell r="J8">
            <v>0</v>
          </cell>
          <cell r="K8">
            <v>66035729</v>
          </cell>
          <cell r="M8">
            <v>0</v>
          </cell>
        </row>
        <row r="9">
          <cell r="F9">
            <v>78989618</v>
          </cell>
          <cell r="H9">
            <v>0</v>
          </cell>
          <cell r="I9">
            <v>15505672</v>
          </cell>
          <cell r="J9">
            <v>0</v>
          </cell>
          <cell r="K9">
            <v>15505672</v>
          </cell>
          <cell r="M9">
            <v>66035729</v>
          </cell>
        </row>
        <row r="10">
          <cell r="F10">
            <v>17059593</v>
          </cell>
          <cell r="H10">
            <v>0</v>
          </cell>
          <cell r="I10">
            <v>2160887</v>
          </cell>
          <cell r="J10">
            <v>0</v>
          </cell>
          <cell r="K10">
            <v>2160887</v>
          </cell>
          <cell r="M10">
            <v>15505672</v>
          </cell>
        </row>
        <row r="11">
          <cell r="F11">
            <v>1892866</v>
          </cell>
          <cell r="H11">
            <v>0</v>
          </cell>
          <cell r="I11">
            <v>1108974</v>
          </cell>
          <cell r="J11">
            <v>0</v>
          </cell>
          <cell r="K11">
            <v>1108974</v>
          </cell>
          <cell r="M11">
            <v>2160887</v>
          </cell>
        </row>
        <row r="12">
          <cell r="F12">
            <v>1840919</v>
          </cell>
          <cell r="H12">
            <v>0</v>
          </cell>
          <cell r="I12">
            <v>15637321</v>
          </cell>
          <cell r="J12">
            <v>0</v>
          </cell>
          <cell r="K12">
            <v>15637321</v>
          </cell>
          <cell r="M12">
            <v>1108974</v>
          </cell>
        </row>
        <row r="13">
          <cell r="F13">
            <v>16060584</v>
          </cell>
          <cell r="H13">
            <v>0</v>
          </cell>
          <cell r="I13">
            <v>0</v>
          </cell>
          <cell r="J13">
            <v>0</v>
          </cell>
          <cell r="K13">
            <v>0</v>
          </cell>
          <cell r="M13">
            <v>15637321</v>
          </cell>
        </row>
        <row r="14">
          <cell r="F14">
            <v>115843580</v>
          </cell>
          <cell r="H14">
            <v>0</v>
          </cell>
          <cell r="I14">
            <v>10296563</v>
          </cell>
          <cell r="J14">
            <v>0</v>
          </cell>
          <cell r="K14">
            <v>10296563</v>
          </cell>
          <cell r="M14">
            <v>100448583</v>
          </cell>
        </row>
        <row r="15">
          <cell r="F15">
            <v>0</v>
          </cell>
          <cell r="H15">
            <v>0</v>
          </cell>
          <cell r="I15">
            <v>0</v>
          </cell>
          <cell r="J15">
            <v>0</v>
          </cell>
          <cell r="K15">
            <v>0</v>
          </cell>
          <cell r="M15">
            <v>0</v>
          </cell>
        </row>
        <row r="16">
          <cell r="F16">
            <v>1528212</v>
          </cell>
          <cell r="H16">
            <v>0</v>
          </cell>
          <cell r="I16">
            <v>-543089</v>
          </cell>
          <cell r="J16">
            <v>0</v>
          </cell>
          <cell r="K16">
            <v>-543089</v>
          </cell>
          <cell r="M16">
            <v>10296563</v>
          </cell>
        </row>
        <row r="17">
          <cell r="F17">
            <v>0</v>
          </cell>
          <cell r="H17">
            <v>0</v>
          </cell>
          <cell r="I17">
            <v>0</v>
          </cell>
          <cell r="J17">
            <v>0</v>
          </cell>
          <cell r="K17">
            <v>0</v>
          </cell>
          <cell r="M17">
            <v>0</v>
          </cell>
        </row>
        <row r="18">
          <cell r="F18">
            <v>-678439</v>
          </cell>
          <cell r="H18">
            <v>0</v>
          </cell>
          <cell r="I18">
            <v>-5848932</v>
          </cell>
          <cell r="J18">
            <v>0</v>
          </cell>
          <cell r="K18">
            <v>-5848932</v>
          </cell>
          <cell r="M18">
            <v>-543089</v>
          </cell>
        </row>
        <row r="19">
          <cell r="F19">
            <v>0</v>
          </cell>
          <cell r="H19">
            <v>0</v>
          </cell>
          <cell r="I19">
            <v>-6071824</v>
          </cell>
          <cell r="J19">
            <v>0</v>
          </cell>
          <cell r="K19">
            <v>-6071824</v>
          </cell>
          <cell r="M19">
            <v>0</v>
          </cell>
        </row>
        <row r="20">
          <cell r="F20">
            <v>-7749382</v>
          </cell>
          <cell r="H20">
            <v>0</v>
          </cell>
          <cell r="I20">
            <v>-1281899</v>
          </cell>
          <cell r="J20">
            <v>0</v>
          </cell>
          <cell r="K20">
            <v>-1281899</v>
          </cell>
          <cell r="M20">
            <v>-5848932</v>
          </cell>
        </row>
        <row r="21">
          <cell r="F21">
            <v>-8028777</v>
          </cell>
          <cell r="H21">
            <v>0</v>
          </cell>
          <cell r="I21">
            <v>-592528</v>
          </cell>
          <cell r="J21">
            <v>0</v>
          </cell>
          <cell r="K21">
            <v>-592528</v>
          </cell>
          <cell r="M21">
            <v>-6071824</v>
          </cell>
        </row>
        <row r="22">
          <cell r="F22">
            <v>-1286680</v>
          </cell>
          <cell r="H22">
            <v>0</v>
          </cell>
          <cell r="I22">
            <v>-5005147</v>
          </cell>
          <cell r="J22">
            <v>0</v>
          </cell>
          <cell r="K22">
            <v>-5005147</v>
          </cell>
          <cell r="M22">
            <v>-1281899</v>
          </cell>
        </row>
        <row r="23">
          <cell r="F23">
            <v>-854404</v>
          </cell>
          <cell r="H23">
            <v>0</v>
          </cell>
          <cell r="I23">
            <v>93013803</v>
          </cell>
          <cell r="J23">
            <v>0</v>
          </cell>
          <cell r="K23">
            <v>93013803</v>
          </cell>
          <cell r="M23">
            <v>-592528</v>
          </cell>
        </row>
        <row r="24">
          <cell r="F24">
            <v>-7191297</v>
          </cell>
          <cell r="H24">
            <v>0</v>
          </cell>
          <cell r="I24">
            <v>93013803</v>
          </cell>
          <cell r="J24">
            <v>0</v>
          </cell>
          <cell r="K24">
            <v>93013803</v>
          </cell>
          <cell r="M24">
            <v>-5005147</v>
          </cell>
        </row>
      </sheetData>
      <sheetData sheetId="1" refreshError="1">
        <row r="1">
          <cell r="F1" t="str">
            <v>Preliminary</v>
          </cell>
          <cell r="G1" t="str">
            <v>AJE</v>
          </cell>
          <cell r="H1" t="str">
            <v>Adjusted</v>
          </cell>
          <cell r="I1" t="str">
            <v>RJE</v>
          </cell>
          <cell r="J1" t="str">
            <v>Final</v>
          </cell>
          <cell r="K1" t="str">
            <v>PY1</v>
          </cell>
        </row>
        <row r="3">
          <cell r="F3">
            <v>0</v>
          </cell>
          <cell r="G3">
            <v>0</v>
          </cell>
          <cell r="H3">
            <v>0</v>
          </cell>
          <cell r="I3">
            <v>0</v>
          </cell>
          <cell r="J3">
            <v>0</v>
          </cell>
          <cell r="K3">
            <v>0</v>
          </cell>
        </row>
        <row r="4">
          <cell r="F4">
            <v>768698</v>
          </cell>
          <cell r="G4">
            <v>0</v>
          </cell>
          <cell r="H4">
            <v>768698</v>
          </cell>
          <cell r="I4">
            <v>0</v>
          </cell>
          <cell r="J4">
            <v>768698</v>
          </cell>
          <cell r="K4">
            <v>0</v>
          </cell>
        </row>
        <row r="5">
          <cell r="F5">
            <v>843378</v>
          </cell>
          <cell r="G5">
            <v>0</v>
          </cell>
          <cell r="H5">
            <v>843378</v>
          </cell>
          <cell r="I5">
            <v>0</v>
          </cell>
          <cell r="J5">
            <v>843378</v>
          </cell>
          <cell r="K5">
            <v>0</v>
          </cell>
        </row>
        <row r="6">
          <cell r="F6">
            <v>0</v>
          </cell>
          <cell r="G6">
            <v>0</v>
          </cell>
          <cell r="H6">
            <v>0</v>
          </cell>
          <cell r="I6">
            <v>0</v>
          </cell>
          <cell r="J6">
            <v>0</v>
          </cell>
          <cell r="K6">
            <v>0</v>
          </cell>
        </row>
        <row r="7">
          <cell r="F7">
            <v>66035729</v>
          </cell>
          <cell r="G7">
            <v>0</v>
          </cell>
          <cell r="H7">
            <v>66035729</v>
          </cell>
          <cell r="I7">
            <v>0</v>
          </cell>
          <cell r="J7">
            <v>66035729</v>
          </cell>
          <cell r="K7">
            <v>0</v>
          </cell>
        </row>
        <row r="8">
          <cell r="F8">
            <v>15505672</v>
          </cell>
          <cell r="G8">
            <v>0</v>
          </cell>
          <cell r="H8">
            <v>15505672</v>
          </cell>
          <cell r="I8">
            <v>0</v>
          </cell>
          <cell r="J8">
            <v>15505672</v>
          </cell>
          <cell r="K8">
            <v>0</v>
          </cell>
        </row>
        <row r="9">
          <cell r="F9">
            <v>2160887</v>
          </cell>
          <cell r="G9">
            <v>0</v>
          </cell>
          <cell r="H9">
            <v>2160887</v>
          </cell>
          <cell r="I9">
            <v>0</v>
          </cell>
          <cell r="J9">
            <v>2160887</v>
          </cell>
          <cell r="K9">
            <v>0</v>
          </cell>
        </row>
        <row r="10">
          <cell r="F10">
            <v>1108974</v>
          </cell>
          <cell r="G10">
            <v>0</v>
          </cell>
          <cell r="H10">
            <v>1108974</v>
          </cell>
          <cell r="I10">
            <v>0</v>
          </cell>
          <cell r="J10">
            <v>1108974</v>
          </cell>
          <cell r="K10">
            <v>0</v>
          </cell>
        </row>
        <row r="11">
          <cell r="F11">
            <v>15637321</v>
          </cell>
          <cell r="G11">
            <v>0</v>
          </cell>
          <cell r="H11">
            <v>15637321</v>
          </cell>
          <cell r="I11">
            <v>0</v>
          </cell>
          <cell r="J11">
            <v>15637321</v>
          </cell>
          <cell r="K11">
            <v>0</v>
          </cell>
        </row>
        <row r="12">
          <cell r="F12">
            <v>0</v>
          </cell>
          <cell r="G12">
            <v>0</v>
          </cell>
          <cell r="H12">
            <v>0</v>
          </cell>
          <cell r="I12">
            <v>0</v>
          </cell>
          <cell r="J12">
            <v>0</v>
          </cell>
          <cell r="K12">
            <v>0</v>
          </cell>
        </row>
        <row r="13">
          <cell r="F13">
            <v>10296563</v>
          </cell>
          <cell r="G13">
            <v>0</v>
          </cell>
          <cell r="H13">
            <v>10296563</v>
          </cell>
          <cell r="I13">
            <v>0</v>
          </cell>
          <cell r="J13">
            <v>10296563</v>
          </cell>
          <cell r="K13">
            <v>0</v>
          </cell>
        </row>
        <row r="14">
          <cell r="F14">
            <v>0</v>
          </cell>
          <cell r="G14">
            <v>0</v>
          </cell>
          <cell r="H14">
            <v>0</v>
          </cell>
          <cell r="I14">
            <v>0</v>
          </cell>
          <cell r="J14">
            <v>0</v>
          </cell>
          <cell r="K14">
            <v>0</v>
          </cell>
        </row>
        <row r="15">
          <cell r="F15">
            <v>-543089</v>
          </cell>
          <cell r="G15">
            <v>0</v>
          </cell>
          <cell r="H15">
            <v>-543089</v>
          </cell>
          <cell r="I15">
            <v>0</v>
          </cell>
          <cell r="J15">
            <v>-543089</v>
          </cell>
          <cell r="K15">
            <v>0</v>
          </cell>
        </row>
        <row r="16">
          <cell r="F16">
            <v>0</v>
          </cell>
          <cell r="G16">
            <v>0</v>
          </cell>
          <cell r="H16">
            <v>0</v>
          </cell>
          <cell r="I16">
            <v>0</v>
          </cell>
          <cell r="J16">
            <v>0</v>
          </cell>
          <cell r="K16">
            <v>0</v>
          </cell>
        </row>
        <row r="17">
          <cell r="F17">
            <v>-5848932</v>
          </cell>
          <cell r="G17">
            <v>0</v>
          </cell>
          <cell r="H17">
            <v>-5848932</v>
          </cell>
          <cell r="I17">
            <v>0</v>
          </cell>
          <cell r="J17">
            <v>-5848932</v>
          </cell>
          <cell r="K17">
            <v>0</v>
          </cell>
        </row>
        <row r="18">
          <cell r="F18">
            <v>-6071824</v>
          </cell>
          <cell r="G18">
            <v>0</v>
          </cell>
          <cell r="H18">
            <v>-6071824</v>
          </cell>
          <cell r="I18">
            <v>0</v>
          </cell>
          <cell r="J18">
            <v>-6071824</v>
          </cell>
          <cell r="K18">
            <v>0</v>
          </cell>
        </row>
        <row r="19">
          <cell r="F19">
            <v>-1281899</v>
          </cell>
          <cell r="G19">
            <v>0</v>
          </cell>
          <cell r="H19">
            <v>-1281899</v>
          </cell>
          <cell r="I19">
            <v>0</v>
          </cell>
          <cell r="J19">
            <v>-1281899</v>
          </cell>
          <cell r="K19">
            <v>0</v>
          </cell>
        </row>
        <row r="20">
          <cell r="F20">
            <v>-592528</v>
          </cell>
          <cell r="G20">
            <v>0</v>
          </cell>
          <cell r="H20">
            <v>-592528</v>
          </cell>
          <cell r="I20">
            <v>0</v>
          </cell>
          <cell r="J20">
            <v>-592528</v>
          </cell>
          <cell r="K20">
            <v>0</v>
          </cell>
        </row>
        <row r="21">
          <cell r="F21">
            <v>-5005147</v>
          </cell>
          <cell r="G21">
            <v>0</v>
          </cell>
          <cell r="H21">
            <v>-5005147</v>
          </cell>
          <cell r="I21">
            <v>0</v>
          </cell>
          <cell r="J21">
            <v>-5005147</v>
          </cell>
          <cell r="K21">
            <v>0</v>
          </cell>
        </row>
        <row r="22">
          <cell r="F22">
            <v>93013803</v>
          </cell>
          <cell r="G22">
            <v>0</v>
          </cell>
          <cell r="H22">
            <v>93013803</v>
          </cell>
          <cell r="I22">
            <v>0</v>
          </cell>
          <cell r="J22">
            <v>93013803</v>
          </cell>
          <cell r="K22">
            <v>0</v>
          </cell>
        </row>
        <row r="23">
          <cell r="F23">
            <v>93013803</v>
          </cell>
          <cell r="G23">
            <v>0</v>
          </cell>
          <cell r="H23">
            <v>93013803</v>
          </cell>
          <cell r="I23">
            <v>0</v>
          </cell>
          <cell r="J23">
            <v>93013803</v>
          </cell>
          <cell r="K23">
            <v>0</v>
          </cell>
        </row>
        <row r="24">
          <cell r="F24">
            <v>0</v>
          </cell>
          <cell r="G24">
            <v>0</v>
          </cell>
          <cell r="H24">
            <v>0</v>
          </cell>
          <cell r="I24">
            <v>0</v>
          </cell>
          <cell r="J24">
            <v>0</v>
          </cell>
          <cell r="K24">
            <v>0</v>
          </cell>
        </row>
        <row r="25">
          <cell r="F25">
            <v>82343</v>
          </cell>
          <cell r="G25">
            <v>0</v>
          </cell>
          <cell r="H25">
            <v>82343</v>
          </cell>
          <cell r="I25">
            <v>0</v>
          </cell>
          <cell r="J25">
            <v>82343</v>
          </cell>
          <cell r="K25">
            <v>75559</v>
          </cell>
        </row>
        <row r="26">
          <cell r="F26">
            <v>82343</v>
          </cell>
          <cell r="G26">
            <v>0</v>
          </cell>
          <cell r="H26">
            <v>82343</v>
          </cell>
          <cell r="I26">
            <v>0</v>
          </cell>
          <cell r="J26">
            <v>82343</v>
          </cell>
          <cell r="K26">
            <v>75559</v>
          </cell>
        </row>
        <row r="27">
          <cell r="F27">
            <v>82343</v>
          </cell>
          <cell r="G27">
            <v>0</v>
          </cell>
          <cell r="H27">
            <v>82343</v>
          </cell>
          <cell r="I27">
            <v>0</v>
          </cell>
          <cell r="J27">
            <v>82343</v>
          </cell>
          <cell r="K27">
            <v>75559</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-39878</v>
          </cell>
          <cell r="G34">
            <v>0</v>
          </cell>
          <cell r="H34">
            <v>-39878</v>
          </cell>
          <cell r="I34">
            <v>0</v>
          </cell>
          <cell r="J34">
            <v>-39878</v>
          </cell>
          <cell r="K34">
            <v>-18890</v>
          </cell>
        </row>
        <row r="35">
          <cell r="F35">
            <v>-44448</v>
          </cell>
          <cell r="G35">
            <v>0</v>
          </cell>
          <cell r="H35">
            <v>-44448</v>
          </cell>
          <cell r="I35">
            <v>0</v>
          </cell>
          <cell r="J35">
            <v>-44448</v>
          </cell>
          <cell r="K35">
            <v>-18890</v>
          </cell>
        </row>
        <row r="36">
          <cell r="F36">
            <v>-58507</v>
          </cell>
          <cell r="G36">
            <v>0</v>
          </cell>
          <cell r="H36">
            <v>-58507</v>
          </cell>
          <cell r="I36">
            <v>0</v>
          </cell>
          <cell r="J36">
            <v>-58507</v>
          </cell>
          <cell r="K36">
            <v>-35613</v>
          </cell>
        </row>
        <row r="37">
          <cell r="F37">
            <v>-36007</v>
          </cell>
          <cell r="G37">
            <v>0</v>
          </cell>
          <cell r="H37">
            <v>-36007</v>
          </cell>
          <cell r="I37">
            <v>0</v>
          </cell>
          <cell r="J37">
            <v>-36007</v>
          </cell>
          <cell r="K37">
            <v>-1084</v>
          </cell>
        </row>
        <row r="38">
          <cell r="F38">
            <v>-257844</v>
          </cell>
          <cell r="G38">
            <v>0</v>
          </cell>
          <cell r="H38">
            <v>-257844</v>
          </cell>
          <cell r="I38">
            <v>0</v>
          </cell>
          <cell r="J38">
            <v>-257844</v>
          </cell>
          <cell r="K38">
            <v>-241729</v>
          </cell>
        </row>
        <row r="39">
          <cell r="F39">
            <v>-825460</v>
          </cell>
          <cell r="G39">
            <v>0</v>
          </cell>
          <cell r="H39">
            <v>-825460</v>
          </cell>
          <cell r="I39">
            <v>0</v>
          </cell>
          <cell r="J39">
            <v>-825460</v>
          </cell>
          <cell r="K39">
            <v>-264726</v>
          </cell>
        </row>
        <row r="40">
          <cell r="F40">
            <v>-7517</v>
          </cell>
          <cell r="G40">
            <v>0</v>
          </cell>
          <cell r="H40">
            <v>-7517</v>
          </cell>
          <cell r="I40">
            <v>0</v>
          </cell>
          <cell r="J40">
            <v>-7517</v>
          </cell>
          <cell r="K40">
            <v>0</v>
          </cell>
        </row>
        <row r="41">
          <cell r="F41">
            <v>-720208</v>
          </cell>
          <cell r="G41">
            <v>0</v>
          </cell>
          <cell r="H41">
            <v>-720208</v>
          </cell>
          <cell r="I41">
            <v>0</v>
          </cell>
          <cell r="J41">
            <v>-720208</v>
          </cell>
          <cell r="K41">
            <v>-253211</v>
          </cell>
        </row>
        <row r="42">
          <cell r="F42">
            <v>-1949991</v>
          </cell>
          <cell r="G42">
            <v>0</v>
          </cell>
          <cell r="H42">
            <v>-1949991</v>
          </cell>
          <cell r="I42">
            <v>0</v>
          </cell>
          <cell r="J42">
            <v>-1949991</v>
          </cell>
          <cell r="K42">
            <v>-815253</v>
          </cell>
        </row>
        <row r="43">
          <cell r="F43">
            <v>30923292</v>
          </cell>
          <cell r="G43">
            <v>0</v>
          </cell>
          <cell r="H43">
            <v>30923292</v>
          </cell>
          <cell r="I43">
            <v>0</v>
          </cell>
          <cell r="J43">
            <v>30923292</v>
          </cell>
          <cell r="K43">
            <v>14607772</v>
          </cell>
        </row>
        <row r="44">
          <cell r="F44">
            <v>31681637</v>
          </cell>
          <cell r="G44">
            <v>0</v>
          </cell>
          <cell r="H44">
            <v>31681637</v>
          </cell>
          <cell r="I44">
            <v>0</v>
          </cell>
          <cell r="J44">
            <v>31681637</v>
          </cell>
          <cell r="K44">
            <v>14607772</v>
          </cell>
        </row>
        <row r="45">
          <cell r="F45">
            <v>31681637</v>
          </cell>
          <cell r="G45">
            <v>0</v>
          </cell>
          <cell r="H45">
            <v>31681637</v>
          </cell>
          <cell r="I45">
            <v>0</v>
          </cell>
          <cell r="J45">
            <v>31681637</v>
          </cell>
          <cell r="K45">
            <v>14607772</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46237329</v>
          </cell>
          <cell r="G48">
            <v>0</v>
          </cell>
          <cell r="H48">
            <v>46237329</v>
          </cell>
          <cell r="I48">
            <v>0</v>
          </cell>
          <cell r="J48">
            <v>46237329</v>
          </cell>
          <cell r="K48">
            <v>28900939</v>
          </cell>
        </row>
        <row r="49">
          <cell r="F49">
            <v>-1885723</v>
          </cell>
          <cell r="G49">
            <v>0</v>
          </cell>
          <cell r="H49">
            <v>-1885723</v>
          </cell>
          <cell r="I49">
            <v>0</v>
          </cell>
          <cell r="J49">
            <v>-1885723</v>
          </cell>
          <cell r="K49">
            <v>-1132126</v>
          </cell>
        </row>
        <row r="50">
          <cell r="F50">
            <v>29795471</v>
          </cell>
          <cell r="G50">
            <v>0</v>
          </cell>
          <cell r="H50">
            <v>29795471</v>
          </cell>
          <cell r="I50">
            <v>0</v>
          </cell>
          <cell r="J50">
            <v>29795471</v>
          </cell>
          <cell r="K50">
            <v>4025482</v>
          </cell>
        </row>
        <row r="51">
          <cell r="F51">
            <v>105523813</v>
          </cell>
          <cell r="G51">
            <v>0</v>
          </cell>
          <cell r="H51">
            <v>105523813</v>
          </cell>
          <cell r="I51">
            <v>0</v>
          </cell>
          <cell r="J51">
            <v>105523813</v>
          </cell>
          <cell r="K51">
            <v>12076446</v>
          </cell>
        </row>
        <row r="52">
          <cell r="F52">
            <v>105523813</v>
          </cell>
          <cell r="G52">
            <v>0</v>
          </cell>
          <cell r="H52">
            <v>105523813</v>
          </cell>
          <cell r="I52">
            <v>0</v>
          </cell>
          <cell r="J52">
            <v>105523813</v>
          </cell>
          <cell r="K52">
            <v>12076446</v>
          </cell>
        </row>
      </sheetData>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Subsidiary"/>
      <sheetName val="Balance Sheet Trend"/>
      <sheetName val="Common Size "/>
      <sheetName val="Variance Report"/>
      <sheetName val="Opcje"/>
    </sheetNames>
    <sheetDataSet>
      <sheetData sheetId="0">
        <row r="266">
          <cell r="A266" t="str">
            <v>Last Updated September 14, 1997 - Preliminary</v>
          </cell>
        </row>
      </sheetData>
      <sheetData sheetId="1"/>
      <sheetData sheetId="2"/>
      <sheetData sheetId="3"/>
      <sheetData sheetId="4"/>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Consolidated"/>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na"/>
      <sheetName val="Icerenkoy"/>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ILD"/>
      <sheetName val="U_S_ILD"/>
    </sheetNames>
    <sheetDataSet>
      <sheetData sheetId="0" refreshError="1">
        <row r="3">
          <cell r="B3" t="str">
            <v>1991</v>
          </cell>
          <cell r="C3" t="str">
            <v>1992</v>
          </cell>
          <cell r="D3" t="str">
            <v>1993</v>
          </cell>
          <cell r="E3" t="str">
            <v>1994</v>
          </cell>
          <cell r="F3" t="str">
            <v>1995</v>
          </cell>
        </row>
        <row r="14">
          <cell r="B14">
            <v>64013</v>
          </cell>
          <cell r="C14">
            <v>37142</v>
          </cell>
          <cell r="D14">
            <v>30745</v>
          </cell>
          <cell r="E14">
            <v>28637</v>
          </cell>
          <cell r="F14">
            <v>50559</v>
          </cell>
        </row>
        <row r="32">
          <cell r="B32">
            <v>72861</v>
          </cell>
          <cell r="C32">
            <v>42326</v>
          </cell>
          <cell r="D32">
            <v>32441</v>
          </cell>
          <cell r="E32">
            <v>32880</v>
          </cell>
          <cell r="F32">
            <v>38425</v>
          </cell>
        </row>
      </sheetData>
      <sheetData sheetId="1">
        <row r="3">
          <cell r="B3" t="str">
            <v>1991</v>
          </cell>
        </row>
      </sheetData>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Price Calculation"/>
      <sheetName val="Turnover Growth Projection "/>
      <sheetName val="Turnover Underlying Assumptions"/>
      <sheetName val="SCH_budget RE 2014_JLL 2015"/>
      <sheetName val="SCH_budget 2014"/>
      <sheetName val="Service Charge Leakage"/>
      <sheetName val="ERV Tenancy Schedule"/>
      <sheetName val="ERV Schedule"/>
      <sheetName val="STI TS"/>
      <sheetName val="Parking Income"/>
      <sheetName val="Affordability Ratio"/>
      <sheetName val="Turnover Benchmark Poland"/>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Delta Step up Rents"/>
      <sheetName val="WAULT"/>
      <sheetName val="IRR"/>
    </sheetNames>
    <sheetDataSet>
      <sheetData sheetId="0"/>
      <sheetData sheetId="1"/>
      <sheetData sheetId="2">
        <row r="13">
          <cell r="D13">
            <v>3.3696428571428599E-2</v>
          </cell>
        </row>
      </sheetData>
      <sheetData sheetId="3"/>
      <sheetData sheetId="4"/>
      <sheetData sheetId="5"/>
      <sheetData sheetId="6"/>
      <sheetData sheetId="7"/>
      <sheetData sheetId="8"/>
      <sheetData sheetId="9"/>
      <sheetData sheetId="10"/>
      <sheetData sheetId="11"/>
      <sheetData sheetId="12">
        <row r="2">
          <cell r="P2">
            <v>1</v>
          </cell>
        </row>
      </sheetData>
      <sheetData sheetId="13"/>
      <sheetData sheetId="14"/>
      <sheetData sheetId="15"/>
      <sheetData sheetId="16">
        <row r="4">
          <cell r="C4" t="str">
            <v>Total Cashflow</v>
          </cell>
        </row>
      </sheetData>
      <sheetData sheetId="17"/>
      <sheetData sheetId="18"/>
      <sheetData sheetId="19"/>
      <sheetData sheetId="20">
        <row r="4">
          <cell r="J4" t="str">
            <v>Total Cashflow</v>
          </cell>
        </row>
        <row r="8">
          <cell r="CE8" t="str">
            <v>No Amortisation</v>
          </cell>
        </row>
        <row r="10">
          <cell r="CE10" t="str">
            <v>Fixed % of orig. loan per Annum</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08">
          <cell r="B108" t="str">
            <v>Unit Sizes</v>
          </cell>
        </row>
      </sheetData>
      <sheetData sheetId="36">
        <row r="5">
          <cell r="C5" t="str">
            <v>Appraisal Date</v>
          </cell>
        </row>
      </sheetData>
      <sheetData sheetId="37"/>
      <sheetData sheetId="38"/>
      <sheetData sheetId="39"/>
      <sheetData sheetId="4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AREAS"/>
      <sheetName val="Preliminary Phasing Cost"/>
      <sheetName val="Infrastructure Summary"/>
      <sheetName val="1A retail 1"/>
      <sheetName val="1B refurb"/>
      <sheetName val="2 village"/>
      <sheetName val="2A multi &amp; civic"/>
      <sheetName val="2B town"/>
      <sheetName val="2C multi &amp; senior"/>
      <sheetName val="2D single"/>
      <sheetName val="2E town &amp; single "/>
      <sheetName val="3 retail 3"/>
      <sheetName val="4 office 1"/>
      <sheetName val="5A single"/>
      <sheetName val="5B single"/>
      <sheetName val="6A town &amp; single"/>
      <sheetName val="6B town &amp; single"/>
      <sheetName val="6C town &amp; single"/>
      <sheetName val="7 office 2"/>
      <sheetName val="8 office 3"/>
      <sheetName val="9 hotel"/>
      <sheetName val="10 office 4"/>
      <sheetName val="11 office 5"/>
      <sheetName val="Cora"/>
      <sheetName val="Praktiker"/>
      <sheetName val="Kotsovolos"/>
      <sheetName val="Intersport"/>
      <sheetName val="Carpet Store"/>
      <sheetName val="IKEA"/>
      <sheetName val="METRO"/>
      <sheetName val="Cost Summary"/>
      <sheetName val="Total Annual Cash Flow"/>
      <sheetName val="Total Annual Cash Flow excl Inf"/>
      <sheetName val="Infra including roads Cash Flow"/>
      <sheetName val="Infra excluding roads Cash Flow"/>
      <sheetName val="INFRA COMPARE"/>
      <sheetName val="1B retai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sheetName val="ROMANIA"/>
      <sheetName val="NEW MODEL"/>
    </sheetNames>
    <sheetDataSet>
      <sheetData sheetId="0" refreshError="1"/>
      <sheetData sheetId="1" refreshError="1">
        <row r="2">
          <cell r="B2" t="str">
            <v>D.I.10.10.10</v>
          </cell>
          <cell r="C2" t="str">
            <v>FANTASTICO</v>
          </cell>
          <cell r="D2">
            <v>0</v>
          </cell>
          <cell r="F2">
            <v>0</v>
          </cell>
          <cell r="G2">
            <v>0</v>
          </cell>
          <cell r="H2">
            <v>630000</v>
          </cell>
          <cell r="I2">
            <v>0.126</v>
          </cell>
          <cell r="J2">
            <v>850000.00000000012</v>
          </cell>
          <cell r="K2">
            <v>0.17</v>
          </cell>
          <cell r="L2">
            <v>950000</v>
          </cell>
          <cell r="M2">
            <v>0.19</v>
          </cell>
          <cell r="N2">
            <v>1000000</v>
          </cell>
          <cell r="O2">
            <v>0.2</v>
          </cell>
          <cell r="P2">
            <v>1070000</v>
          </cell>
          <cell r="Q2">
            <v>0.214</v>
          </cell>
          <cell r="R2">
            <v>450000</v>
          </cell>
          <cell r="S2">
            <v>0.09</v>
          </cell>
          <cell r="T2">
            <v>50000</v>
          </cell>
          <cell r="U2">
            <v>0.01</v>
          </cell>
          <cell r="V2">
            <v>0</v>
          </cell>
          <cell r="W2">
            <v>0</v>
          </cell>
          <cell r="X2">
            <v>0</v>
          </cell>
          <cell r="Z2">
            <v>0</v>
          </cell>
          <cell r="AA2">
            <v>0</v>
          </cell>
          <cell r="AB2">
            <v>5000000</v>
          </cell>
          <cell r="AC2">
            <v>0.1</v>
          </cell>
          <cell r="AD2">
            <v>0.1</v>
          </cell>
        </row>
        <row r="3">
          <cell r="B3" t="str">
            <v>D.I.10.10.20</v>
          </cell>
          <cell r="C3" t="str">
            <v>TORNADO</v>
          </cell>
          <cell r="D3">
            <v>0</v>
          </cell>
          <cell r="E3">
            <v>0</v>
          </cell>
          <cell r="F3">
            <v>0</v>
          </cell>
          <cell r="G3">
            <v>0</v>
          </cell>
          <cell r="H3">
            <v>315000</v>
          </cell>
          <cell r="I3">
            <v>0.126</v>
          </cell>
          <cell r="J3">
            <v>425000.00000000006</v>
          </cell>
          <cell r="K3">
            <v>0.17</v>
          </cell>
          <cell r="L3">
            <v>475000</v>
          </cell>
          <cell r="M3">
            <v>0.19</v>
          </cell>
          <cell r="N3">
            <v>500000</v>
          </cell>
          <cell r="O3">
            <v>0.2</v>
          </cell>
          <cell r="P3">
            <v>535000</v>
          </cell>
          <cell r="Q3">
            <v>0.214</v>
          </cell>
          <cell r="R3">
            <v>225000</v>
          </cell>
          <cell r="S3">
            <v>0.09</v>
          </cell>
          <cell r="T3">
            <v>25000</v>
          </cell>
          <cell r="U3">
            <v>0.01</v>
          </cell>
          <cell r="V3">
            <v>0</v>
          </cell>
          <cell r="W3">
            <v>0</v>
          </cell>
          <cell r="X3">
            <v>0</v>
          </cell>
          <cell r="Y3">
            <v>0</v>
          </cell>
          <cell r="Z3">
            <v>0</v>
          </cell>
          <cell r="AA3">
            <v>0</v>
          </cell>
          <cell r="AB3">
            <v>2500000</v>
          </cell>
          <cell r="AC3">
            <v>0.05</v>
          </cell>
          <cell r="AD3">
            <v>0.05</v>
          </cell>
        </row>
        <row r="4">
          <cell r="B4" t="str">
            <v>D.I.10.10.50</v>
          </cell>
          <cell r="C4" t="str">
            <v>BEEP-BEEP</v>
          </cell>
          <cell r="D4">
            <v>0</v>
          </cell>
          <cell r="E4">
            <v>0</v>
          </cell>
          <cell r="F4">
            <v>0</v>
          </cell>
          <cell r="G4">
            <v>0</v>
          </cell>
          <cell r="H4">
            <v>189000</v>
          </cell>
          <cell r="I4">
            <v>0.126</v>
          </cell>
          <cell r="J4">
            <v>255000.00000000003</v>
          </cell>
          <cell r="K4">
            <v>0.17</v>
          </cell>
          <cell r="L4">
            <v>285000</v>
          </cell>
          <cell r="M4">
            <v>0.19</v>
          </cell>
          <cell r="N4">
            <v>300000</v>
          </cell>
          <cell r="O4">
            <v>0.2</v>
          </cell>
          <cell r="P4">
            <v>321000</v>
          </cell>
          <cell r="Q4">
            <v>0.214</v>
          </cell>
          <cell r="R4">
            <v>135000</v>
          </cell>
          <cell r="S4">
            <v>0.09</v>
          </cell>
          <cell r="T4">
            <v>15000</v>
          </cell>
          <cell r="U4">
            <v>0.01</v>
          </cell>
          <cell r="V4">
            <v>0</v>
          </cell>
          <cell r="W4">
            <v>0</v>
          </cell>
          <cell r="X4">
            <v>0</v>
          </cell>
          <cell r="Y4">
            <v>0</v>
          </cell>
          <cell r="Z4">
            <v>0</v>
          </cell>
          <cell r="AA4">
            <v>0</v>
          </cell>
          <cell r="AB4">
            <v>1500000</v>
          </cell>
          <cell r="AC4">
            <v>0.03</v>
          </cell>
          <cell r="AD4">
            <v>0.03</v>
          </cell>
        </row>
        <row r="5">
          <cell r="B5" t="str">
            <v>D.I.10.10.70</v>
          </cell>
          <cell r="C5" t="str">
            <v>BATMAN</v>
          </cell>
          <cell r="D5">
            <v>0</v>
          </cell>
          <cell r="E5">
            <v>0</v>
          </cell>
          <cell r="F5">
            <v>0</v>
          </cell>
          <cell r="G5">
            <v>0</v>
          </cell>
          <cell r="H5">
            <v>189000</v>
          </cell>
          <cell r="I5">
            <v>0.126</v>
          </cell>
          <cell r="J5">
            <v>255000.00000000003</v>
          </cell>
          <cell r="K5">
            <v>0.17</v>
          </cell>
          <cell r="L5">
            <v>285000</v>
          </cell>
          <cell r="M5">
            <v>0.19</v>
          </cell>
          <cell r="N5">
            <v>300000</v>
          </cell>
          <cell r="O5">
            <v>0.2</v>
          </cell>
          <cell r="P5">
            <v>321000</v>
          </cell>
          <cell r="Q5">
            <v>0.214</v>
          </cell>
          <cell r="R5">
            <v>135000</v>
          </cell>
          <cell r="S5">
            <v>0.09</v>
          </cell>
          <cell r="T5">
            <v>15000</v>
          </cell>
          <cell r="U5">
            <v>0.01</v>
          </cell>
          <cell r="V5">
            <v>0</v>
          </cell>
          <cell r="W5">
            <v>0</v>
          </cell>
          <cell r="X5">
            <v>0</v>
          </cell>
          <cell r="Y5">
            <v>0</v>
          </cell>
          <cell r="Z5">
            <v>0</v>
          </cell>
          <cell r="AA5">
            <v>0</v>
          </cell>
          <cell r="AB5">
            <v>1500000</v>
          </cell>
          <cell r="AC5">
            <v>0.03</v>
          </cell>
          <cell r="AD5">
            <v>0.03</v>
          </cell>
        </row>
        <row r="6">
          <cell r="B6" t="str">
            <v>D.I.10.10.80</v>
          </cell>
          <cell r="C6" t="str">
            <v>CASPER</v>
          </cell>
          <cell r="D6">
            <v>0</v>
          </cell>
          <cell r="E6">
            <v>0</v>
          </cell>
          <cell r="F6">
            <v>0</v>
          </cell>
          <cell r="G6">
            <v>0</v>
          </cell>
          <cell r="H6">
            <v>189000</v>
          </cell>
          <cell r="I6">
            <v>0.126</v>
          </cell>
          <cell r="J6">
            <v>255000.00000000003</v>
          </cell>
          <cell r="K6">
            <v>0.17</v>
          </cell>
          <cell r="L6">
            <v>285000</v>
          </cell>
          <cell r="M6">
            <v>0.19</v>
          </cell>
          <cell r="N6">
            <v>300000</v>
          </cell>
          <cell r="O6">
            <v>0.2</v>
          </cell>
          <cell r="P6">
            <v>321000</v>
          </cell>
          <cell r="Q6">
            <v>0.214</v>
          </cell>
          <cell r="R6">
            <v>135000</v>
          </cell>
          <cell r="S6">
            <v>0.09</v>
          </cell>
          <cell r="T6">
            <v>15000</v>
          </cell>
          <cell r="U6">
            <v>0.01</v>
          </cell>
          <cell r="V6">
            <v>0</v>
          </cell>
          <cell r="W6">
            <v>0</v>
          </cell>
          <cell r="X6">
            <v>0</v>
          </cell>
          <cell r="Y6">
            <v>0</v>
          </cell>
          <cell r="Z6">
            <v>0</v>
          </cell>
          <cell r="AA6">
            <v>0</v>
          </cell>
          <cell r="AB6">
            <v>1500000</v>
          </cell>
          <cell r="AC6">
            <v>0.03</v>
          </cell>
          <cell r="AD6">
            <v>0.03</v>
          </cell>
        </row>
        <row r="7">
          <cell r="C7" t="str">
            <v>CHILDREN STICKS</v>
          </cell>
          <cell r="D7">
            <v>0</v>
          </cell>
          <cell r="E7">
            <v>0</v>
          </cell>
          <cell r="F7">
            <v>0</v>
          </cell>
          <cell r="G7">
            <v>0</v>
          </cell>
          <cell r="H7">
            <v>1512000</v>
          </cell>
          <cell r="I7">
            <v>0.126</v>
          </cell>
          <cell r="J7">
            <v>2040000.0000000002</v>
          </cell>
          <cell r="K7">
            <v>0.17</v>
          </cell>
          <cell r="L7">
            <v>2280000</v>
          </cell>
          <cell r="M7">
            <v>0.19</v>
          </cell>
          <cell r="N7">
            <v>2400000</v>
          </cell>
          <cell r="O7">
            <v>0.2</v>
          </cell>
          <cell r="P7">
            <v>2568000</v>
          </cell>
          <cell r="Q7">
            <v>0.214</v>
          </cell>
          <cell r="R7">
            <v>1080000</v>
          </cell>
          <cell r="S7">
            <v>0.09</v>
          </cell>
          <cell r="T7">
            <v>120000</v>
          </cell>
          <cell r="U7">
            <v>0.01</v>
          </cell>
          <cell r="V7">
            <v>0</v>
          </cell>
          <cell r="W7">
            <v>0</v>
          </cell>
          <cell r="X7">
            <v>0</v>
          </cell>
          <cell r="Y7">
            <v>0</v>
          </cell>
          <cell r="Z7">
            <v>0</v>
          </cell>
          <cell r="AA7">
            <v>0</v>
          </cell>
          <cell r="AB7">
            <v>12000000</v>
          </cell>
          <cell r="AC7">
            <v>0.24</v>
          </cell>
          <cell r="AD7">
            <v>0.24</v>
          </cell>
        </row>
        <row r="8">
          <cell r="B8" t="str">
            <v>D.I.10.20.10</v>
          </cell>
          <cell r="C8" t="str">
            <v>CLASSIC VANILLA</v>
          </cell>
          <cell r="D8">
            <v>0</v>
          </cell>
          <cell r="F8">
            <v>0</v>
          </cell>
          <cell r="H8">
            <v>320000</v>
          </cell>
          <cell r="I8">
            <v>0.128</v>
          </cell>
          <cell r="J8">
            <v>400000</v>
          </cell>
          <cell r="K8">
            <v>0.16</v>
          </cell>
          <cell r="L8">
            <v>450000</v>
          </cell>
          <cell r="M8">
            <v>0.18</v>
          </cell>
          <cell r="N8">
            <v>480000</v>
          </cell>
          <cell r="O8">
            <v>0.192</v>
          </cell>
          <cell r="P8">
            <v>575000</v>
          </cell>
          <cell r="Q8">
            <v>0.23</v>
          </cell>
          <cell r="R8">
            <v>250000</v>
          </cell>
          <cell r="S8">
            <v>0.1</v>
          </cell>
          <cell r="T8">
            <v>25000</v>
          </cell>
          <cell r="U8">
            <v>0.01</v>
          </cell>
          <cell r="V8">
            <v>0</v>
          </cell>
          <cell r="W8">
            <v>0</v>
          </cell>
          <cell r="X8">
            <v>0</v>
          </cell>
          <cell r="Z8">
            <v>0</v>
          </cell>
          <cell r="AB8">
            <v>2500000</v>
          </cell>
          <cell r="AC8">
            <v>0.05</v>
          </cell>
          <cell r="AD8">
            <v>0.05</v>
          </cell>
        </row>
        <row r="9">
          <cell r="B9" t="str">
            <v>D.I.10.20.20</v>
          </cell>
          <cell r="C9" t="str">
            <v>CLASSIC CHOCO</v>
          </cell>
          <cell r="D9">
            <v>0</v>
          </cell>
          <cell r="E9">
            <v>0</v>
          </cell>
          <cell r="F9">
            <v>0</v>
          </cell>
          <cell r="G9">
            <v>0</v>
          </cell>
          <cell r="H9">
            <v>448000.00000000006</v>
          </cell>
          <cell r="I9">
            <v>0.128</v>
          </cell>
          <cell r="J9">
            <v>560000.00000000012</v>
          </cell>
          <cell r="K9">
            <v>0.16</v>
          </cell>
          <cell r="L9">
            <v>630000.00000000012</v>
          </cell>
          <cell r="M9">
            <v>0.18</v>
          </cell>
          <cell r="N9">
            <v>672000.00000000012</v>
          </cell>
          <cell r="O9">
            <v>0.192</v>
          </cell>
          <cell r="P9">
            <v>805000.00000000012</v>
          </cell>
          <cell r="Q9">
            <v>0.23</v>
          </cell>
          <cell r="R9">
            <v>350000.00000000006</v>
          </cell>
          <cell r="S9">
            <v>0.1</v>
          </cell>
          <cell r="T9">
            <v>35000.000000000007</v>
          </cell>
          <cell r="U9">
            <v>0.01</v>
          </cell>
          <cell r="V9">
            <v>0</v>
          </cell>
          <cell r="W9">
            <v>0</v>
          </cell>
          <cell r="X9">
            <v>0</v>
          </cell>
          <cell r="Y9">
            <v>0</v>
          </cell>
          <cell r="Z9">
            <v>0</v>
          </cell>
          <cell r="AA9">
            <v>0</v>
          </cell>
          <cell r="AB9">
            <v>3500000.0000000005</v>
          </cell>
          <cell r="AC9">
            <v>7.0000000000000007E-2</v>
          </cell>
          <cell r="AD9">
            <v>7.0000000000000007E-2</v>
          </cell>
        </row>
        <row r="10">
          <cell r="B10" t="str">
            <v>D.I.10.20.30</v>
          </cell>
          <cell r="C10" t="str">
            <v>CLASSIC STRAWBERRY</v>
          </cell>
          <cell r="D10">
            <v>0</v>
          </cell>
          <cell r="E10">
            <v>0</v>
          </cell>
          <cell r="F10">
            <v>0</v>
          </cell>
          <cell r="G10">
            <v>0</v>
          </cell>
          <cell r="H10">
            <v>128000</v>
          </cell>
          <cell r="I10">
            <v>0.128</v>
          </cell>
          <cell r="J10">
            <v>160000</v>
          </cell>
          <cell r="K10">
            <v>0.16</v>
          </cell>
          <cell r="L10">
            <v>180000</v>
          </cell>
          <cell r="M10">
            <v>0.18</v>
          </cell>
          <cell r="N10">
            <v>192000</v>
          </cell>
          <cell r="O10">
            <v>0.192</v>
          </cell>
          <cell r="P10">
            <v>230000</v>
          </cell>
          <cell r="Q10">
            <v>0.23</v>
          </cell>
          <cell r="R10">
            <v>100000</v>
          </cell>
          <cell r="S10">
            <v>0.1</v>
          </cell>
          <cell r="T10">
            <v>10000</v>
          </cell>
          <cell r="U10">
            <v>0.01</v>
          </cell>
          <cell r="V10">
            <v>0</v>
          </cell>
          <cell r="W10">
            <v>0</v>
          </cell>
          <cell r="X10">
            <v>0</v>
          </cell>
          <cell r="Y10">
            <v>0</v>
          </cell>
          <cell r="Z10">
            <v>0</v>
          </cell>
          <cell r="AA10">
            <v>0</v>
          </cell>
          <cell r="AB10">
            <v>1000000</v>
          </cell>
          <cell r="AC10">
            <v>0.02</v>
          </cell>
          <cell r="AD10">
            <v>0.02</v>
          </cell>
        </row>
        <row r="11">
          <cell r="C11" t="str">
            <v>SIMPLE STICKS</v>
          </cell>
          <cell r="D11">
            <v>0</v>
          </cell>
          <cell r="E11">
            <v>0</v>
          </cell>
          <cell r="F11">
            <v>0</v>
          </cell>
          <cell r="G11">
            <v>0</v>
          </cell>
          <cell r="H11">
            <v>896000</v>
          </cell>
          <cell r="I11">
            <v>0.128</v>
          </cell>
          <cell r="J11">
            <v>1120000</v>
          </cell>
          <cell r="K11">
            <v>0.16</v>
          </cell>
          <cell r="L11">
            <v>1260000</v>
          </cell>
          <cell r="M11">
            <v>0.18</v>
          </cell>
          <cell r="N11">
            <v>1344000</v>
          </cell>
          <cell r="O11">
            <v>0.192</v>
          </cell>
          <cell r="P11">
            <v>1610000</v>
          </cell>
          <cell r="Q11">
            <v>0.23</v>
          </cell>
          <cell r="R11">
            <v>700000</v>
          </cell>
          <cell r="S11">
            <v>0.1</v>
          </cell>
          <cell r="T11">
            <v>70000</v>
          </cell>
          <cell r="U11">
            <v>0.01</v>
          </cell>
          <cell r="V11">
            <v>0</v>
          </cell>
          <cell r="W11">
            <v>0</v>
          </cell>
          <cell r="X11">
            <v>0</v>
          </cell>
          <cell r="Y11">
            <v>0</v>
          </cell>
          <cell r="Z11">
            <v>0</v>
          </cell>
          <cell r="AA11">
            <v>0</v>
          </cell>
          <cell r="AB11">
            <v>7000000</v>
          </cell>
          <cell r="AC11">
            <v>0.14000000000000001</v>
          </cell>
          <cell r="AD11">
            <v>0.14000000000000001</v>
          </cell>
        </row>
        <row r="12">
          <cell r="B12" t="str">
            <v>D.I.10.30.10</v>
          </cell>
          <cell r="C12" t="str">
            <v>HIT VANILLA</v>
          </cell>
          <cell r="D12">
            <v>0</v>
          </cell>
          <cell r="F12">
            <v>0</v>
          </cell>
          <cell r="H12">
            <v>198900</v>
          </cell>
          <cell r="I12">
            <v>0.10199999999999999</v>
          </cell>
          <cell r="J12">
            <v>282750</v>
          </cell>
          <cell r="K12">
            <v>0.14499999999999999</v>
          </cell>
          <cell r="L12">
            <v>312000</v>
          </cell>
          <cell r="M12">
            <v>0.16</v>
          </cell>
          <cell r="N12">
            <v>376350</v>
          </cell>
          <cell r="O12">
            <v>0.193</v>
          </cell>
          <cell r="P12">
            <v>487500</v>
          </cell>
          <cell r="Q12">
            <v>0.25</v>
          </cell>
          <cell r="R12">
            <v>253500</v>
          </cell>
          <cell r="S12">
            <v>0.13</v>
          </cell>
          <cell r="T12">
            <v>39000</v>
          </cell>
          <cell r="U12">
            <v>0.02</v>
          </cell>
          <cell r="V12">
            <v>0</v>
          </cell>
          <cell r="X12">
            <v>0</v>
          </cell>
          <cell r="Z12">
            <v>0</v>
          </cell>
          <cell r="AB12">
            <v>1950000</v>
          </cell>
          <cell r="AC12">
            <v>3.9E-2</v>
          </cell>
          <cell r="AD12">
            <v>3.9E-2</v>
          </cell>
        </row>
        <row r="13">
          <cell r="B13" t="str">
            <v>D.I.10.30.20</v>
          </cell>
          <cell r="C13" t="str">
            <v>HIT CHOCO</v>
          </cell>
          <cell r="D13">
            <v>0</v>
          </cell>
          <cell r="E13">
            <v>0</v>
          </cell>
          <cell r="F13">
            <v>0</v>
          </cell>
          <cell r="G13">
            <v>0</v>
          </cell>
          <cell r="H13">
            <v>300900</v>
          </cell>
          <cell r="I13">
            <v>0.10199999999999999</v>
          </cell>
          <cell r="J13">
            <v>427749.99999999994</v>
          </cell>
          <cell r="K13">
            <v>0.14499999999999999</v>
          </cell>
          <cell r="L13">
            <v>472000</v>
          </cell>
          <cell r="M13">
            <v>0.16</v>
          </cell>
          <cell r="N13">
            <v>569350</v>
          </cell>
          <cell r="O13">
            <v>0.193</v>
          </cell>
          <cell r="P13">
            <v>737500</v>
          </cell>
          <cell r="Q13">
            <v>0.25</v>
          </cell>
          <cell r="R13">
            <v>383500</v>
          </cell>
          <cell r="S13">
            <v>0.13</v>
          </cell>
          <cell r="T13">
            <v>59000</v>
          </cell>
          <cell r="U13">
            <v>0.02</v>
          </cell>
          <cell r="V13">
            <v>0</v>
          </cell>
          <cell r="W13">
            <v>0</v>
          </cell>
          <cell r="X13">
            <v>0</v>
          </cell>
          <cell r="Y13">
            <v>0</v>
          </cell>
          <cell r="Z13">
            <v>0</v>
          </cell>
          <cell r="AA13">
            <v>0</v>
          </cell>
          <cell r="AB13">
            <v>2950000</v>
          </cell>
          <cell r="AC13">
            <v>5.8999999999999997E-2</v>
          </cell>
          <cell r="AD13">
            <v>5.8999999999999997E-2</v>
          </cell>
        </row>
        <row r="14">
          <cell r="B14" t="str">
            <v>D.I.10.30.30</v>
          </cell>
          <cell r="C14" t="str">
            <v>HIT VANILLA CHOCO</v>
          </cell>
          <cell r="D14">
            <v>0</v>
          </cell>
          <cell r="E14">
            <v>0</v>
          </cell>
          <cell r="F14">
            <v>0</v>
          </cell>
          <cell r="G14">
            <v>0</v>
          </cell>
          <cell r="H14">
            <v>249899.99999999997</v>
          </cell>
          <cell r="I14">
            <v>0.10199999999999999</v>
          </cell>
          <cell r="J14">
            <v>355250</v>
          </cell>
          <cell r="K14">
            <v>0.14499999999999999</v>
          </cell>
          <cell r="L14">
            <v>392000</v>
          </cell>
          <cell r="M14">
            <v>0.16</v>
          </cell>
          <cell r="N14">
            <v>472850</v>
          </cell>
          <cell r="O14">
            <v>0.193</v>
          </cell>
          <cell r="P14">
            <v>612500</v>
          </cell>
          <cell r="Q14">
            <v>0.25</v>
          </cell>
          <cell r="R14">
            <v>318500</v>
          </cell>
          <cell r="S14">
            <v>0.13</v>
          </cell>
          <cell r="T14">
            <v>49000</v>
          </cell>
          <cell r="U14">
            <v>0.02</v>
          </cell>
          <cell r="V14">
            <v>0</v>
          </cell>
          <cell r="W14">
            <v>0</v>
          </cell>
          <cell r="X14">
            <v>0</v>
          </cell>
          <cell r="Y14">
            <v>0</v>
          </cell>
          <cell r="Z14">
            <v>0</v>
          </cell>
          <cell r="AA14">
            <v>0</v>
          </cell>
          <cell r="AB14">
            <v>2450000</v>
          </cell>
          <cell r="AC14">
            <v>4.9000000000000002E-2</v>
          </cell>
          <cell r="AD14">
            <v>4.9000000000000002E-2</v>
          </cell>
        </row>
        <row r="15">
          <cell r="B15" t="str">
            <v>D.I.10.30.40</v>
          </cell>
          <cell r="C15" t="str">
            <v>HIT STRAWBERRY SYRUP</v>
          </cell>
          <cell r="D15">
            <v>0</v>
          </cell>
          <cell r="E15">
            <v>0</v>
          </cell>
          <cell r="F15">
            <v>0</v>
          </cell>
          <cell r="G15">
            <v>0</v>
          </cell>
          <cell r="H15">
            <v>254999.99999999997</v>
          </cell>
          <cell r="I15">
            <v>0.10199999999999999</v>
          </cell>
          <cell r="J15">
            <v>362500</v>
          </cell>
          <cell r="K15">
            <v>0.14499999999999999</v>
          </cell>
          <cell r="L15">
            <v>400000</v>
          </cell>
          <cell r="M15">
            <v>0.16</v>
          </cell>
          <cell r="N15">
            <v>482500</v>
          </cell>
          <cell r="O15">
            <v>0.193</v>
          </cell>
          <cell r="P15">
            <v>625000</v>
          </cell>
          <cell r="Q15">
            <v>0.25</v>
          </cell>
          <cell r="R15">
            <v>325000</v>
          </cell>
          <cell r="S15">
            <v>0.13</v>
          </cell>
          <cell r="T15">
            <v>50000</v>
          </cell>
          <cell r="U15">
            <v>0.02</v>
          </cell>
          <cell r="V15">
            <v>0</v>
          </cell>
          <cell r="W15">
            <v>0</v>
          </cell>
          <cell r="X15">
            <v>0</v>
          </cell>
          <cell r="Y15">
            <v>0</v>
          </cell>
          <cell r="Z15">
            <v>0</v>
          </cell>
          <cell r="AA15">
            <v>0</v>
          </cell>
          <cell r="AB15">
            <v>2500000</v>
          </cell>
          <cell r="AC15">
            <v>0.05</v>
          </cell>
          <cell r="AD15">
            <v>0.05</v>
          </cell>
        </row>
        <row r="16">
          <cell r="C16" t="str">
            <v>SUPER HIT VANILLA</v>
          </cell>
          <cell r="D16">
            <v>0</v>
          </cell>
          <cell r="E16">
            <v>0</v>
          </cell>
          <cell r="F16">
            <v>0</v>
          </cell>
          <cell r="G16">
            <v>0</v>
          </cell>
          <cell r="H16">
            <v>0</v>
          </cell>
          <cell r="I16">
            <v>0.10199999999999999</v>
          </cell>
          <cell r="J16">
            <v>0</v>
          </cell>
          <cell r="K16">
            <v>0.14499999999999999</v>
          </cell>
          <cell r="L16">
            <v>0</v>
          </cell>
          <cell r="M16">
            <v>0.16</v>
          </cell>
          <cell r="N16">
            <v>0</v>
          </cell>
          <cell r="O16">
            <v>0.193</v>
          </cell>
          <cell r="P16">
            <v>0</v>
          </cell>
          <cell r="Q16">
            <v>0.25</v>
          </cell>
          <cell r="R16">
            <v>0</v>
          </cell>
          <cell r="S16">
            <v>0.13</v>
          </cell>
          <cell r="T16">
            <v>0</v>
          </cell>
          <cell r="U16">
            <v>0.02</v>
          </cell>
          <cell r="V16">
            <v>0</v>
          </cell>
          <cell r="W16">
            <v>0</v>
          </cell>
          <cell r="X16">
            <v>0</v>
          </cell>
          <cell r="Y16">
            <v>0</v>
          </cell>
          <cell r="Z16">
            <v>0</v>
          </cell>
          <cell r="AA16">
            <v>0</v>
          </cell>
          <cell r="AB16">
            <v>0</v>
          </cell>
          <cell r="AC16">
            <v>0</v>
          </cell>
          <cell r="AD16">
            <v>0</v>
          </cell>
        </row>
        <row r="17">
          <cell r="B17" t="str">
            <v>D.I.10.30.50</v>
          </cell>
          <cell r="C17" t="str">
            <v>SUPER HIT VANILLA CHOCO SYRUP</v>
          </cell>
          <cell r="D17">
            <v>0</v>
          </cell>
          <cell r="E17">
            <v>0</v>
          </cell>
          <cell r="F17">
            <v>0</v>
          </cell>
          <cell r="G17">
            <v>0</v>
          </cell>
          <cell r="H17">
            <v>198900</v>
          </cell>
          <cell r="I17">
            <v>0.10199999999999999</v>
          </cell>
          <cell r="J17">
            <v>282750</v>
          </cell>
          <cell r="K17">
            <v>0.14499999999999999</v>
          </cell>
          <cell r="L17">
            <v>312000</v>
          </cell>
          <cell r="M17">
            <v>0.16</v>
          </cell>
          <cell r="N17">
            <v>376350</v>
          </cell>
          <cell r="O17">
            <v>0.193</v>
          </cell>
          <cell r="P17">
            <v>487500</v>
          </cell>
          <cell r="Q17">
            <v>0.25</v>
          </cell>
          <cell r="R17">
            <v>253500</v>
          </cell>
          <cell r="S17">
            <v>0.13</v>
          </cell>
          <cell r="T17">
            <v>39000</v>
          </cell>
          <cell r="U17">
            <v>0.02</v>
          </cell>
          <cell r="V17">
            <v>0</v>
          </cell>
          <cell r="W17">
            <v>0</v>
          </cell>
          <cell r="X17">
            <v>0</v>
          </cell>
          <cell r="Y17">
            <v>0</v>
          </cell>
          <cell r="Z17">
            <v>0</v>
          </cell>
          <cell r="AA17">
            <v>0</v>
          </cell>
          <cell r="AB17">
            <v>1950000</v>
          </cell>
          <cell r="AC17">
            <v>3.9E-2</v>
          </cell>
          <cell r="AD17">
            <v>3.9E-2</v>
          </cell>
        </row>
        <row r="18">
          <cell r="B18" t="str">
            <v>D.I.10.30.60</v>
          </cell>
          <cell r="C18" t="str">
            <v>SUPER HIT CACAO CHOCO SYRUP</v>
          </cell>
          <cell r="D18">
            <v>0</v>
          </cell>
          <cell r="E18">
            <v>0</v>
          </cell>
          <cell r="F18">
            <v>0</v>
          </cell>
          <cell r="G18">
            <v>0</v>
          </cell>
          <cell r="H18">
            <v>198900</v>
          </cell>
          <cell r="I18">
            <v>0.10199999999999999</v>
          </cell>
          <cell r="J18">
            <v>282750</v>
          </cell>
          <cell r="K18">
            <v>0.14499999999999999</v>
          </cell>
          <cell r="L18">
            <v>312000</v>
          </cell>
          <cell r="M18">
            <v>0.16</v>
          </cell>
          <cell r="N18">
            <v>376350</v>
          </cell>
          <cell r="O18">
            <v>0.193</v>
          </cell>
          <cell r="P18">
            <v>487500</v>
          </cell>
          <cell r="Q18">
            <v>0.25</v>
          </cell>
          <cell r="R18">
            <v>253500</v>
          </cell>
          <cell r="S18">
            <v>0.13</v>
          </cell>
          <cell r="T18">
            <v>39000</v>
          </cell>
          <cell r="U18">
            <v>0.02</v>
          </cell>
          <cell r="V18">
            <v>0</v>
          </cell>
          <cell r="W18">
            <v>0</v>
          </cell>
          <cell r="X18">
            <v>0</v>
          </cell>
          <cell r="Y18">
            <v>0</v>
          </cell>
          <cell r="Z18">
            <v>0</v>
          </cell>
          <cell r="AA18">
            <v>0</v>
          </cell>
          <cell r="AB18">
            <v>1950000</v>
          </cell>
          <cell r="AC18">
            <v>3.9E-2</v>
          </cell>
          <cell r="AD18">
            <v>3.9E-2</v>
          </cell>
        </row>
        <row r="19">
          <cell r="C19" t="str">
            <v>CHOCOLATE COVERED STICKS</v>
          </cell>
          <cell r="D19">
            <v>0</v>
          </cell>
          <cell r="E19">
            <v>0</v>
          </cell>
          <cell r="F19">
            <v>0</v>
          </cell>
          <cell r="G19">
            <v>0</v>
          </cell>
          <cell r="H19">
            <v>1402500</v>
          </cell>
          <cell r="I19">
            <v>0.10199999999999999</v>
          </cell>
          <cell r="J19">
            <v>1993750</v>
          </cell>
          <cell r="K19">
            <v>0.14499999999999999</v>
          </cell>
          <cell r="L19">
            <v>2200000</v>
          </cell>
          <cell r="M19">
            <v>0.16</v>
          </cell>
          <cell r="N19">
            <v>2653750</v>
          </cell>
          <cell r="O19">
            <v>0.193</v>
          </cell>
          <cell r="P19">
            <v>3437500</v>
          </cell>
          <cell r="Q19">
            <v>0.25</v>
          </cell>
          <cell r="R19">
            <v>1787500</v>
          </cell>
          <cell r="S19">
            <v>0.13</v>
          </cell>
          <cell r="T19">
            <v>275000</v>
          </cell>
          <cell r="U19">
            <v>0.02</v>
          </cell>
          <cell r="V19">
            <v>0</v>
          </cell>
          <cell r="W19">
            <v>0</v>
          </cell>
          <cell r="X19">
            <v>0</v>
          </cell>
          <cell r="Y19">
            <v>0</v>
          </cell>
          <cell r="Z19">
            <v>0</v>
          </cell>
          <cell r="AA19">
            <v>0</v>
          </cell>
          <cell r="AB19">
            <v>13750000</v>
          </cell>
          <cell r="AC19">
            <v>0.27500000000000002</v>
          </cell>
          <cell r="AD19">
            <v>0.27500000000000002</v>
          </cell>
        </row>
        <row r="20">
          <cell r="B20" t="str">
            <v>D.I.10.40.10</v>
          </cell>
          <cell r="C20" t="str">
            <v xml:space="preserve">BEST CLASSIC </v>
          </cell>
          <cell r="D20">
            <v>0</v>
          </cell>
          <cell r="F20">
            <v>0</v>
          </cell>
          <cell r="H20">
            <v>15000</v>
          </cell>
          <cell r="I20">
            <v>0.05</v>
          </cell>
          <cell r="J20">
            <v>33000</v>
          </cell>
          <cell r="K20">
            <v>0.11</v>
          </cell>
          <cell r="L20">
            <v>48000</v>
          </cell>
          <cell r="M20">
            <v>0.16</v>
          </cell>
          <cell r="N20">
            <v>63000</v>
          </cell>
          <cell r="O20">
            <v>0.21</v>
          </cell>
          <cell r="P20">
            <v>87000</v>
          </cell>
          <cell r="Q20">
            <v>0.28999999999999998</v>
          </cell>
          <cell r="R20">
            <v>45000</v>
          </cell>
          <cell r="S20">
            <v>0.15</v>
          </cell>
          <cell r="T20">
            <v>9000</v>
          </cell>
          <cell r="U20">
            <v>0.03</v>
          </cell>
          <cell r="V20">
            <v>0</v>
          </cell>
          <cell r="X20">
            <v>0</v>
          </cell>
          <cell r="Z20">
            <v>0</v>
          </cell>
          <cell r="AB20">
            <v>300000</v>
          </cell>
          <cell r="AC20">
            <v>6.0000000000000001E-3</v>
          </cell>
          <cell r="AD20">
            <v>6.0000000000000001E-3</v>
          </cell>
        </row>
        <row r="21">
          <cell r="B21" t="str">
            <v>D.I.10.40.20</v>
          </cell>
          <cell r="C21" t="str">
            <v>BEST WHITE</v>
          </cell>
          <cell r="D21">
            <v>0</v>
          </cell>
          <cell r="E21">
            <v>0</v>
          </cell>
          <cell r="F21">
            <v>0</v>
          </cell>
          <cell r="G21">
            <v>0</v>
          </cell>
          <cell r="H21">
            <v>15000</v>
          </cell>
          <cell r="I21">
            <v>0.05</v>
          </cell>
          <cell r="J21">
            <v>33000</v>
          </cell>
          <cell r="K21">
            <v>0.11</v>
          </cell>
          <cell r="L21">
            <v>48000</v>
          </cell>
          <cell r="M21">
            <v>0.16</v>
          </cell>
          <cell r="N21">
            <v>63000</v>
          </cell>
          <cell r="O21">
            <v>0.21</v>
          </cell>
          <cell r="P21">
            <v>87000</v>
          </cell>
          <cell r="Q21">
            <v>0.28999999999999998</v>
          </cell>
          <cell r="R21">
            <v>45000</v>
          </cell>
          <cell r="S21">
            <v>0.15</v>
          </cell>
          <cell r="T21">
            <v>9000</v>
          </cell>
          <cell r="U21">
            <v>0.03</v>
          </cell>
          <cell r="V21">
            <v>0</v>
          </cell>
          <cell r="W21">
            <v>0</v>
          </cell>
          <cell r="X21">
            <v>0</v>
          </cell>
          <cell r="Y21">
            <v>0</v>
          </cell>
          <cell r="Z21">
            <v>0</v>
          </cell>
          <cell r="AA21">
            <v>0</v>
          </cell>
          <cell r="AB21">
            <v>300000</v>
          </cell>
          <cell r="AC21">
            <v>6.0000000000000001E-3</v>
          </cell>
          <cell r="AD21">
            <v>6.0000000000000001E-3</v>
          </cell>
        </row>
        <row r="22">
          <cell r="C22" t="str">
            <v>PREMIUM STICKS</v>
          </cell>
          <cell r="D22">
            <v>0</v>
          </cell>
          <cell r="E22">
            <v>0</v>
          </cell>
          <cell r="F22">
            <v>0</v>
          </cell>
          <cell r="G22">
            <v>0</v>
          </cell>
          <cell r="H22">
            <v>30000</v>
          </cell>
          <cell r="I22">
            <v>0.05</v>
          </cell>
          <cell r="J22">
            <v>66000</v>
          </cell>
          <cell r="K22">
            <v>0.11</v>
          </cell>
          <cell r="L22">
            <v>96000</v>
          </cell>
          <cell r="M22">
            <v>0.16</v>
          </cell>
          <cell r="N22">
            <v>126000</v>
          </cell>
          <cell r="O22">
            <v>0.21</v>
          </cell>
          <cell r="P22">
            <v>174000</v>
          </cell>
          <cell r="Q22">
            <v>0.28999999999999998</v>
          </cell>
          <cell r="R22">
            <v>90000</v>
          </cell>
          <cell r="S22">
            <v>0.15</v>
          </cell>
          <cell r="T22">
            <v>18000</v>
          </cell>
          <cell r="U22">
            <v>0.03</v>
          </cell>
          <cell r="V22">
            <v>0</v>
          </cell>
          <cell r="W22">
            <v>0</v>
          </cell>
          <cell r="X22">
            <v>0</v>
          </cell>
          <cell r="Y22">
            <v>0</v>
          </cell>
          <cell r="Z22">
            <v>0</v>
          </cell>
          <cell r="AA22">
            <v>0</v>
          </cell>
          <cell r="AB22">
            <v>600000</v>
          </cell>
          <cell r="AC22">
            <v>1.2E-2</v>
          </cell>
          <cell r="AD22">
            <v>1.2E-2</v>
          </cell>
        </row>
        <row r="23">
          <cell r="C23" t="str">
            <v>TOTAL STICKS</v>
          </cell>
          <cell r="D23">
            <v>0</v>
          </cell>
          <cell r="E23">
            <v>0</v>
          </cell>
          <cell r="F23">
            <v>0</v>
          </cell>
          <cell r="G23">
            <v>0</v>
          </cell>
          <cell r="H23">
            <v>3840500</v>
          </cell>
          <cell r="I23">
            <v>0.11515742128935533</v>
          </cell>
          <cell r="J23">
            <v>5219750</v>
          </cell>
          <cell r="K23">
            <v>0.15651424287856072</v>
          </cell>
          <cell r="L23">
            <v>5836000</v>
          </cell>
          <cell r="M23">
            <v>0.17499250374812594</v>
          </cell>
          <cell r="N23">
            <v>6523750</v>
          </cell>
          <cell r="O23">
            <v>0.19561469265367315</v>
          </cell>
          <cell r="P23">
            <v>7789500</v>
          </cell>
          <cell r="Q23">
            <v>0.23356821589205398</v>
          </cell>
          <cell r="R23">
            <v>3657500</v>
          </cell>
          <cell r="S23">
            <v>0.10967016491754122</v>
          </cell>
          <cell r="T23">
            <v>483000</v>
          </cell>
          <cell r="U23">
            <v>1.4482758620689656E-2</v>
          </cell>
          <cell r="V23">
            <v>0</v>
          </cell>
          <cell r="W23">
            <v>0</v>
          </cell>
          <cell r="X23">
            <v>0</v>
          </cell>
          <cell r="Y23">
            <v>0</v>
          </cell>
          <cell r="Z23">
            <v>0</v>
          </cell>
          <cell r="AA23">
            <v>0</v>
          </cell>
          <cell r="AB23">
            <v>33350000</v>
          </cell>
          <cell r="AC23">
            <v>0.66700000000000004</v>
          </cell>
          <cell r="AD23">
            <v>0.66700000000000004</v>
          </cell>
        </row>
        <row r="24">
          <cell r="B24" t="str">
            <v>D.I.20.10.10</v>
          </cell>
          <cell r="C24" t="str">
            <v>LAKY CAP</v>
          </cell>
          <cell r="D24">
            <v>0</v>
          </cell>
          <cell r="F24">
            <v>0</v>
          </cell>
          <cell r="H24">
            <v>10000</v>
          </cell>
          <cell r="I24">
            <v>0.02</v>
          </cell>
          <cell r="J24">
            <v>25000</v>
          </cell>
          <cell r="K24">
            <v>0.05</v>
          </cell>
          <cell r="L24">
            <v>40000</v>
          </cell>
          <cell r="M24">
            <v>0.08</v>
          </cell>
          <cell r="N24">
            <v>105000</v>
          </cell>
          <cell r="O24">
            <v>0.21</v>
          </cell>
          <cell r="P24">
            <v>150000</v>
          </cell>
          <cell r="Q24">
            <v>0.3</v>
          </cell>
          <cell r="R24">
            <v>140000</v>
          </cell>
          <cell r="S24">
            <v>0.28000000000000003</v>
          </cell>
          <cell r="T24">
            <v>30000</v>
          </cell>
          <cell r="U24">
            <v>0.06</v>
          </cell>
          <cell r="V24">
            <v>0</v>
          </cell>
          <cell r="X24">
            <v>0</v>
          </cell>
          <cell r="Z24">
            <v>0</v>
          </cell>
          <cell r="AB24">
            <v>500000</v>
          </cell>
          <cell r="AC24">
            <v>0.01</v>
          </cell>
          <cell r="AD24">
            <v>0.01</v>
          </cell>
        </row>
        <row r="25">
          <cell r="C25" t="str">
            <v>LAKY CAP GIRL</v>
          </cell>
          <cell r="D25">
            <v>0</v>
          </cell>
          <cell r="E25">
            <v>0</v>
          </cell>
          <cell r="F25">
            <v>0</v>
          </cell>
          <cell r="G25">
            <v>0</v>
          </cell>
          <cell r="H25">
            <v>0</v>
          </cell>
          <cell r="I25">
            <v>0.02</v>
          </cell>
          <cell r="J25">
            <v>0</v>
          </cell>
          <cell r="K25">
            <v>0.05</v>
          </cell>
          <cell r="L25">
            <v>0</v>
          </cell>
          <cell r="M25">
            <v>0.08</v>
          </cell>
          <cell r="N25">
            <v>0</v>
          </cell>
          <cell r="O25">
            <v>0.21</v>
          </cell>
          <cell r="P25">
            <v>0</v>
          </cell>
          <cell r="Q25">
            <v>0.3</v>
          </cell>
          <cell r="R25">
            <v>0</v>
          </cell>
          <cell r="S25">
            <v>0.28000000000000003</v>
          </cell>
          <cell r="T25">
            <v>0</v>
          </cell>
          <cell r="U25">
            <v>0.06</v>
          </cell>
          <cell r="V25">
            <v>0</v>
          </cell>
          <cell r="W25">
            <v>0</v>
          </cell>
          <cell r="X25">
            <v>0</v>
          </cell>
          <cell r="Y25">
            <v>0</v>
          </cell>
          <cell r="Z25">
            <v>0</v>
          </cell>
          <cell r="AA25">
            <v>0</v>
          </cell>
          <cell r="AB25">
            <v>0</v>
          </cell>
          <cell r="AC25">
            <v>0</v>
          </cell>
          <cell r="AD25">
            <v>0</v>
          </cell>
        </row>
        <row r="26">
          <cell r="C26" t="str">
            <v>CHILDREN CUPS</v>
          </cell>
          <cell r="D26">
            <v>0</v>
          </cell>
          <cell r="E26">
            <v>0</v>
          </cell>
          <cell r="F26">
            <v>0</v>
          </cell>
          <cell r="G26">
            <v>0</v>
          </cell>
          <cell r="H26">
            <v>10000</v>
          </cell>
          <cell r="I26">
            <v>0.02</v>
          </cell>
          <cell r="J26">
            <v>25000</v>
          </cell>
          <cell r="K26">
            <v>0.05</v>
          </cell>
          <cell r="L26">
            <v>40000</v>
          </cell>
          <cell r="M26">
            <v>0.08</v>
          </cell>
          <cell r="N26">
            <v>105000</v>
          </cell>
          <cell r="O26">
            <v>0.21</v>
          </cell>
          <cell r="P26">
            <v>150000</v>
          </cell>
          <cell r="Q26">
            <v>0.3</v>
          </cell>
          <cell r="R26">
            <v>140000</v>
          </cell>
          <cell r="S26">
            <v>0.28000000000000003</v>
          </cell>
          <cell r="T26">
            <v>30000</v>
          </cell>
          <cell r="U26">
            <v>0.06</v>
          </cell>
          <cell r="V26">
            <v>0</v>
          </cell>
          <cell r="W26">
            <v>0</v>
          </cell>
          <cell r="X26">
            <v>0</v>
          </cell>
          <cell r="Y26">
            <v>0</v>
          </cell>
          <cell r="Z26">
            <v>0</v>
          </cell>
          <cell r="AA26">
            <v>0</v>
          </cell>
          <cell r="AB26">
            <v>500000</v>
          </cell>
          <cell r="AC26">
            <v>0.01</v>
          </cell>
          <cell r="AD26">
            <v>0.01</v>
          </cell>
        </row>
        <row r="27">
          <cell r="B27" t="str">
            <v>D.I.20.20.15</v>
          </cell>
          <cell r="C27" t="str">
            <v>CLASSIC CUP VANILLA</v>
          </cell>
          <cell r="D27">
            <v>1650</v>
          </cell>
          <cell r="E27">
            <v>5.0000000000000001E-3</v>
          </cell>
          <cell r="F27">
            <v>1650</v>
          </cell>
          <cell r="G27">
            <v>5.0000000000000001E-3</v>
          </cell>
          <cell r="H27">
            <v>13200</v>
          </cell>
          <cell r="I27">
            <v>0.04</v>
          </cell>
          <cell r="J27">
            <v>26400</v>
          </cell>
          <cell r="K27">
            <v>0.08</v>
          </cell>
          <cell r="L27">
            <v>36300</v>
          </cell>
          <cell r="M27">
            <v>0.11</v>
          </cell>
          <cell r="N27">
            <v>66000</v>
          </cell>
          <cell r="O27">
            <v>0.2</v>
          </cell>
          <cell r="P27">
            <v>85800</v>
          </cell>
          <cell r="Q27">
            <v>0.26</v>
          </cell>
          <cell r="R27">
            <v>75900</v>
          </cell>
          <cell r="S27">
            <v>0.23</v>
          </cell>
          <cell r="T27">
            <v>13200</v>
          </cell>
          <cell r="U27">
            <v>0.04</v>
          </cell>
          <cell r="V27">
            <v>3300</v>
          </cell>
          <cell r="W27">
            <v>0.01</v>
          </cell>
          <cell r="X27">
            <v>3300</v>
          </cell>
          <cell r="Y27">
            <v>0.01</v>
          </cell>
          <cell r="Z27">
            <v>3300</v>
          </cell>
          <cell r="AA27">
            <v>0.01</v>
          </cell>
          <cell r="AB27">
            <v>330000</v>
          </cell>
          <cell r="AC27">
            <v>6.6E-3</v>
          </cell>
          <cell r="AD27">
            <v>6.6E-3</v>
          </cell>
        </row>
        <row r="28">
          <cell r="B28" t="str">
            <v>D.I.20.20.25</v>
          </cell>
          <cell r="C28" t="str">
            <v xml:space="preserve">CLASSIC CUP CHOCO </v>
          </cell>
          <cell r="D28">
            <v>1650</v>
          </cell>
          <cell r="E28">
            <v>5.0000000000000001E-3</v>
          </cell>
          <cell r="F28">
            <v>1650</v>
          </cell>
          <cell r="G28">
            <v>5.0000000000000001E-3</v>
          </cell>
          <cell r="H28">
            <v>13200</v>
          </cell>
          <cell r="I28">
            <v>0.04</v>
          </cell>
          <cell r="J28">
            <v>26400</v>
          </cell>
          <cell r="K28">
            <v>0.08</v>
          </cell>
          <cell r="L28">
            <v>36300</v>
          </cell>
          <cell r="M28">
            <v>0.11</v>
          </cell>
          <cell r="N28">
            <v>66000</v>
          </cell>
          <cell r="O28">
            <v>0.2</v>
          </cell>
          <cell r="P28">
            <v>85800</v>
          </cell>
          <cell r="Q28">
            <v>0.26</v>
          </cell>
          <cell r="R28">
            <v>75900</v>
          </cell>
          <cell r="S28">
            <v>0.23</v>
          </cell>
          <cell r="T28">
            <v>13200</v>
          </cell>
          <cell r="U28">
            <v>0.04</v>
          </cell>
          <cell r="V28">
            <v>3300</v>
          </cell>
          <cell r="W28">
            <v>0.01</v>
          </cell>
          <cell r="X28">
            <v>3300</v>
          </cell>
          <cell r="Y28">
            <v>0.01</v>
          </cell>
          <cell r="Z28">
            <v>3300</v>
          </cell>
          <cell r="AA28">
            <v>0.01</v>
          </cell>
          <cell r="AB28">
            <v>330000</v>
          </cell>
          <cell r="AC28">
            <v>6.6E-3</v>
          </cell>
          <cell r="AD28">
            <v>6.6E-3</v>
          </cell>
        </row>
        <row r="29">
          <cell r="C29" t="str">
            <v>SIMPLE CUPS</v>
          </cell>
          <cell r="D29">
            <v>3300</v>
          </cell>
          <cell r="E29">
            <v>5.0000000000000001E-3</v>
          </cell>
          <cell r="F29">
            <v>3300</v>
          </cell>
          <cell r="G29">
            <v>5.0000000000000001E-3</v>
          </cell>
          <cell r="H29">
            <v>26400</v>
          </cell>
          <cell r="I29">
            <v>0.04</v>
          </cell>
          <cell r="J29">
            <v>52800</v>
          </cell>
          <cell r="K29">
            <v>0.08</v>
          </cell>
          <cell r="L29">
            <v>72600</v>
          </cell>
          <cell r="M29">
            <v>0.11</v>
          </cell>
          <cell r="N29">
            <v>132000</v>
          </cell>
          <cell r="O29">
            <v>0.2</v>
          </cell>
          <cell r="P29">
            <v>171600</v>
          </cell>
          <cell r="Q29">
            <v>0.26</v>
          </cell>
          <cell r="R29">
            <v>151800</v>
          </cell>
          <cell r="S29">
            <v>0.23</v>
          </cell>
          <cell r="T29">
            <v>26400</v>
          </cell>
          <cell r="U29">
            <v>0.04</v>
          </cell>
          <cell r="V29">
            <v>6600</v>
          </cell>
          <cell r="W29">
            <v>0.01</v>
          </cell>
          <cell r="X29">
            <v>6600</v>
          </cell>
          <cell r="Y29">
            <v>0.01</v>
          </cell>
          <cell r="Z29">
            <v>6600</v>
          </cell>
          <cell r="AA29">
            <v>0.01</v>
          </cell>
          <cell r="AB29">
            <v>660000</v>
          </cell>
          <cell r="AC29">
            <v>1.32E-2</v>
          </cell>
          <cell r="AD29">
            <v>1.32E-2</v>
          </cell>
        </row>
        <row r="30">
          <cell r="B30" t="str">
            <v>D.I.20.30.15</v>
          </cell>
          <cell r="C30" t="str">
            <v>CHERRY DREAM</v>
          </cell>
          <cell r="D30">
            <v>5250</v>
          </cell>
          <cell r="E30">
            <v>5.0000000000000001E-3</v>
          </cell>
          <cell r="F30">
            <v>5250</v>
          </cell>
          <cell r="G30">
            <v>5.0000000000000001E-3</v>
          </cell>
          <cell r="H30">
            <v>44100</v>
          </cell>
          <cell r="I30">
            <v>4.2000000000000003E-2</v>
          </cell>
          <cell r="J30">
            <v>68250</v>
          </cell>
          <cell r="K30">
            <v>6.5000000000000002E-2</v>
          </cell>
          <cell r="L30">
            <v>84000</v>
          </cell>
          <cell r="M30">
            <v>0.08</v>
          </cell>
          <cell r="N30">
            <v>220500</v>
          </cell>
          <cell r="O30">
            <v>0.21</v>
          </cell>
          <cell r="P30">
            <v>325500</v>
          </cell>
          <cell r="Q30">
            <v>0.31</v>
          </cell>
          <cell r="R30">
            <v>244650</v>
          </cell>
          <cell r="S30">
            <v>0.23300000000000001</v>
          </cell>
          <cell r="T30">
            <v>21000</v>
          </cell>
          <cell r="U30">
            <v>0.02</v>
          </cell>
          <cell r="V30">
            <v>10500</v>
          </cell>
          <cell r="W30">
            <v>0.01</v>
          </cell>
          <cell r="X30">
            <v>10500</v>
          </cell>
          <cell r="Y30">
            <v>0.01</v>
          </cell>
          <cell r="Z30">
            <v>10500</v>
          </cell>
          <cell r="AA30">
            <v>0.01</v>
          </cell>
          <cell r="AB30">
            <v>1050000</v>
          </cell>
          <cell r="AC30">
            <v>2.1000000000000001E-2</v>
          </cell>
          <cell r="AD30">
            <v>2.1000000000000001E-2</v>
          </cell>
        </row>
        <row r="31">
          <cell r="B31" t="str">
            <v>D.I.20.30.25</v>
          </cell>
          <cell r="C31" t="str">
            <v>CHOCOLATE DREAM</v>
          </cell>
          <cell r="D31">
            <v>2625</v>
          </cell>
          <cell r="E31">
            <v>5.0000000000000001E-3</v>
          </cell>
          <cell r="F31">
            <v>2625</v>
          </cell>
          <cell r="G31">
            <v>5.0000000000000001E-3</v>
          </cell>
          <cell r="H31">
            <v>22050</v>
          </cell>
          <cell r="I31">
            <v>4.2000000000000003E-2</v>
          </cell>
          <cell r="J31">
            <v>34125</v>
          </cell>
          <cell r="K31">
            <v>6.5000000000000002E-2</v>
          </cell>
          <cell r="L31">
            <v>42000</v>
          </cell>
          <cell r="M31">
            <v>0.08</v>
          </cell>
          <cell r="N31">
            <v>110250</v>
          </cell>
          <cell r="O31">
            <v>0.21</v>
          </cell>
          <cell r="P31">
            <v>162750</v>
          </cell>
          <cell r="Q31">
            <v>0.31</v>
          </cell>
          <cell r="R31">
            <v>122325</v>
          </cell>
          <cell r="S31">
            <v>0.23300000000000001</v>
          </cell>
          <cell r="T31">
            <v>10500</v>
          </cell>
          <cell r="U31">
            <v>0.02</v>
          </cell>
          <cell r="V31">
            <v>5250</v>
          </cell>
          <cell r="W31">
            <v>0.01</v>
          </cell>
          <cell r="X31">
            <v>5250</v>
          </cell>
          <cell r="Y31">
            <v>0.01</v>
          </cell>
          <cell r="Z31">
            <v>5250</v>
          </cell>
          <cell r="AA31">
            <v>0.01</v>
          </cell>
          <cell r="AB31">
            <v>525000</v>
          </cell>
          <cell r="AC31">
            <v>1.0500000000000001E-2</v>
          </cell>
          <cell r="AD31">
            <v>1.0500000000000001E-2</v>
          </cell>
        </row>
        <row r="32">
          <cell r="B32" t="str">
            <v>D.I.20.30.35</v>
          </cell>
          <cell r="C32" t="str">
            <v>CHICAGO</v>
          </cell>
          <cell r="D32">
            <v>2625</v>
          </cell>
          <cell r="E32">
            <v>5.0000000000000001E-3</v>
          </cell>
          <cell r="F32">
            <v>2625</v>
          </cell>
          <cell r="G32">
            <v>5.0000000000000001E-3</v>
          </cell>
          <cell r="H32">
            <v>22050</v>
          </cell>
          <cell r="I32">
            <v>4.2000000000000003E-2</v>
          </cell>
          <cell r="J32">
            <v>34125</v>
          </cell>
          <cell r="K32">
            <v>6.5000000000000002E-2</v>
          </cell>
          <cell r="L32">
            <v>42000</v>
          </cell>
          <cell r="M32">
            <v>0.08</v>
          </cell>
          <cell r="N32">
            <v>110250</v>
          </cell>
          <cell r="O32">
            <v>0.21</v>
          </cell>
          <cell r="P32">
            <v>162750</v>
          </cell>
          <cell r="Q32">
            <v>0.31</v>
          </cell>
          <cell r="R32">
            <v>122325</v>
          </cell>
          <cell r="S32">
            <v>0.23300000000000001</v>
          </cell>
          <cell r="T32">
            <v>10500</v>
          </cell>
          <cell r="U32">
            <v>0.02</v>
          </cell>
          <cell r="V32">
            <v>5250</v>
          </cell>
          <cell r="W32">
            <v>0.01</v>
          </cell>
          <cell r="X32">
            <v>5250</v>
          </cell>
          <cell r="Y32">
            <v>0.01</v>
          </cell>
          <cell r="Z32">
            <v>5250</v>
          </cell>
          <cell r="AA32">
            <v>0.01</v>
          </cell>
          <cell r="AB32">
            <v>525000</v>
          </cell>
          <cell r="AC32">
            <v>1.0500000000000001E-2</v>
          </cell>
          <cell r="AD32">
            <v>1.0500000000000001E-2</v>
          </cell>
        </row>
        <row r="33">
          <cell r="C33" t="str">
            <v>PREMIUM CUPS</v>
          </cell>
          <cell r="D33">
            <v>10500</v>
          </cell>
          <cell r="E33">
            <v>5.0000000000000001E-3</v>
          </cell>
          <cell r="F33">
            <v>10500</v>
          </cell>
          <cell r="G33">
            <v>5.0000000000000001E-3</v>
          </cell>
          <cell r="H33">
            <v>88200</v>
          </cell>
          <cell r="I33">
            <v>4.2000000000000003E-2</v>
          </cell>
          <cell r="J33">
            <v>136500</v>
          </cell>
          <cell r="K33">
            <v>6.5000000000000002E-2</v>
          </cell>
          <cell r="L33">
            <v>168000</v>
          </cell>
          <cell r="M33">
            <v>0.08</v>
          </cell>
          <cell r="N33">
            <v>441000</v>
          </cell>
          <cell r="O33">
            <v>0.21</v>
          </cell>
          <cell r="P33">
            <v>651000</v>
          </cell>
          <cell r="Q33">
            <v>0.31</v>
          </cell>
          <cell r="R33">
            <v>489300</v>
          </cell>
          <cell r="S33">
            <v>0.23300000000000001</v>
          </cell>
          <cell r="T33">
            <v>42000</v>
          </cell>
          <cell r="U33">
            <v>0.02</v>
          </cell>
          <cell r="V33">
            <v>21000</v>
          </cell>
          <cell r="W33">
            <v>0.01</v>
          </cell>
          <cell r="X33">
            <v>21000</v>
          </cell>
          <cell r="Y33">
            <v>0.01</v>
          </cell>
          <cell r="Z33">
            <v>21000</v>
          </cell>
          <cell r="AA33">
            <v>0.01</v>
          </cell>
          <cell r="AB33">
            <v>2100000</v>
          </cell>
          <cell r="AC33">
            <v>4.2000000000000003E-2</v>
          </cell>
          <cell r="AD33">
            <v>4.2000000000000003E-2</v>
          </cell>
        </row>
        <row r="34">
          <cell r="C34" t="str">
            <v>TOTAL CUPS</v>
          </cell>
          <cell r="D34">
            <v>13800</v>
          </cell>
          <cell r="E34">
            <v>4.2331288343558284E-3</v>
          </cell>
          <cell r="F34">
            <v>13800</v>
          </cell>
          <cell r="G34">
            <v>4.2331288343558284E-3</v>
          </cell>
          <cell r="H34">
            <v>124600</v>
          </cell>
          <cell r="I34">
            <v>3.822085889570552E-2</v>
          </cell>
          <cell r="J34">
            <v>214300</v>
          </cell>
          <cell r="K34">
            <v>6.5736196319018406E-2</v>
          </cell>
          <cell r="L34">
            <v>280600</v>
          </cell>
          <cell r="M34">
            <v>8.607361963190184E-2</v>
          </cell>
          <cell r="N34">
            <v>678000</v>
          </cell>
          <cell r="O34">
            <v>0.20797546012269938</v>
          </cell>
          <cell r="P34">
            <v>972600</v>
          </cell>
          <cell r="Q34">
            <v>0.2983435582822086</v>
          </cell>
          <cell r="R34">
            <v>781100</v>
          </cell>
          <cell r="S34">
            <v>0.23960122699386502</v>
          </cell>
          <cell r="T34">
            <v>98400</v>
          </cell>
          <cell r="U34">
            <v>3.01840490797546E-2</v>
          </cell>
          <cell r="V34">
            <v>27600</v>
          </cell>
          <cell r="W34">
            <v>8.4662576687116568E-3</v>
          </cell>
          <cell r="X34">
            <v>27600</v>
          </cell>
          <cell r="Y34">
            <v>8.4662576687116568E-3</v>
          </cell>
          <cell r="Z34">
            <v>27600</v>
          </cell>
          <cell r="AA34">
            <v>8.4662576687116568E-3</v>
          </cell>
          <cell r="AB34">
            <v>3260000</v>
          </cell>
          <cell r="AC34">
            <v>6.5199999999999994E-2</v>
          </cell>
          <cell r="AD34">
            <v>6.5199999999999994E-2</v>
          </cell>
        </row>
        <row r="35">
          <cell r="B35" t="str">
            <v>D.I.30.10.10</v>
          </cell>
          <cell r="C35" t="str">
            <v>APOLLO VANILLA</v>
          </cell>
          <cell r="D35">
            <v>0</v>
          </cell>
          <cell r="F35">
            <v>0</v>
          </cell>
          <cell r="H35">
            <v>108000</v>
          </cell>
          <cell r="I35">
            <v>0.08</v>
          </cell>
          <cell r="J35">
            <v>148500</v>
          </cell>
          <cell r="K35">
            <v>0.11</v>
          </cell>
          <cell r="L35">
            <v>202500</v>
          </cell>
          <cell r="M35">
            <v>0.15</v>
          </cell>
          <cell r="N35">
            <v>256500</v>
          </cell>
          <cell r="O35">
            <v>0.19</v>
          </cell>
          <cell r="P35">
            <v>378000.00000000006</v>
          </cell>
          <cell r="Q35">
            <v>0.28000000000000003</v>
          </cell>
          <cell r="R35">
            <v>243000</v>
          </cell>
          <cell r="S35">
            <v>0.18</v>
          </cell>
          <cell r="T35">
            <v>13500</v>
          </cell>
          <cell r="U35">
            <v>0.01</v>
          </cell>
          <cell r="V35">
            <v>0</v>
          </cell>
          <cell r="X35">
            <v>0</v>
          </cell>
          <cell r="Z35">
            <v>0</v>
          </cell>
          <cell r="AB35">
            <v>1350000</v>
          </cell>
          <cell r="AC35">
            <v>2.7E-2</v>
          </cell>
          <cell r="AD35">
            <v>2.7E-2</v>
          </cell>
        </row>
        <row r="36">
          <cell r="B36" t="str">
            <v>D.I.30.10.20</v>
          </cell>
          <cell r="C36" t="str">
            <v>APOLLO CHOCO</v>
          </cell>
          <cell r="D36">
            <v>0</v>
          </cell>
          <cell r="E36">
            <v>0</v>
          </cell>
          <cell r="F36">
            <v>0</v>
          </cell>
          <cell r="G36">
            <v>0</v>
          </cell>
          <cell r="H36">
            <v>156000</v>
          </cell>
          <cell r="I36">
            <v>0.08</v>
          </cell>
          <cell r="J36">
            <v>214500</v>
          </cell>
          <cell r="K36">
            <v>0.11</v>
          </cell>
          <cell r="L36">
            <v>292500</v>
          </cell>
          <cell r="M36">
            <v>0.15</v>
          </cell>
          <cell r="N36">
            <v>370500</v>
          </cell>
          <cell r="O36">
            <v>0.19</v>
          </cell>
          <cell r="P36">
            <v>546000</v>
          </cell>
          <cell r="Q36">
            <v>0.28000000000000003</v>
          </cell>
          <cell r="R36">
            <v>351000</v>
          </cell>
          <cell r="S36">
            <v>0.18</v>
          </cell>
          <cell r="T36">
            <v>19500</v>
          </cell>
          <cell r="U36">
            <v>0.01</v>
          </cell>
          <cell r="V36">
            <v>0</v>
          </cell>
          <cell r="W36">
            <v>0</v>
          </cell>
          <cell r="X36">
            <v>0</v>
          </cell>
          <cell r="Y36">
            <v>0</v>
          </cell>
          <cell r="Z36">
            <v>0</v>
          </cell>
          <cell r="AA36">
            <v>0</v>
          </cell>
          <cell r="AB36">
            <v>1950000</v>
          </cell>
          <cell r="AC36">
            <v>3.9E-2</v>
          </cell>
          <cell r="AD36">
            <v>3.9E-2</v>
          </cell>
        </row>
        <row r="37">
          <cell r="B37" t="str">
            <v>D.I.30.10.30</v>
          </cell>
          <cell r="C37" t="str">
            <v>APOLLO VANILLA CHOCO</v>
          </cell>
          <cell r="D37">
            <v>0</v>
          </cell>
          <cell r="E37">
            <v>0</v>
          </cell>
          <cell r="F37">
            <v>0</v>
          </cell>
          <cell r="G37">
            <v>0</v>
          </cell>
          <cell r="H37">
            <v>267200</v>
          </cell>
          <cell r="I37">
            <v>0.08</v>
          </cell>
          <cell r="J37">
            <v>367400</v>
          </cell>
          <cell r="K37">
            <v>0.11</v>
          </cell>
          <cell r="L37">
            <v>501000</v>
          </cell>
          <cell r="M37">
            <v>0.15</v>
          </cell>
          <cell r="N37">
            <v>634600</v>
          </cell>
          <cell r="O37">
            <v>0.19</v>
          </cell>
          <cell r="P37">
            <v>935200.00000000012</v>
          </cell>
          <cell r="Q37">
            <v>0.28000000000000003</v>
          </cell>
          <cell r="R37">
            <v>601200</v>
          </cell>
          <cell r="S37">
            <v>0.18</v>
          </cell>
          <cell r="T37">
            <v>33400</v>
          </cell>
          <cell r="U37">
            <v>0.01</v>
          </cell>
          <cell r="V37">
            <v>0</v>
          </cell>
          <cell r="W37">
            <v>0</v>
          </cell>
          <cell r="X37">
            <v>0</v>
          </cell>
          <cell r="Y37">
            <v>0</v>
          </cell>
          <cell r="Z37">
            <v>0</v>
          </cell>
          <cell r="AA37">
            <v>0</v>
          </cell>
          <cell r="AB37">
            <v>3340000</v>
          </cell>
          <cell r="AC37">
            <v>6.6799999999999998E-2</v>
          </cell>
          <cell r="AD37">
            <v>6.6799999999999998E-2</v>
          </cell>
        </row>
        <row r="38">
          <cell r="C38" t="str">
            <v>APOLLO NUGAT</v>
          </cell>
          <cell r="D38">
            <v>0</v>
          </cell>
          <cell r="E38">
            <v>0</v>
          </cell>
          <cell r="F38">
            <v>0</v>
          </cell>
          <cell r="G38">
            <v>0</v>
          </cell>
          <cell r="H38">
            <v>0</v>
          </cell>
          <cell r="I38">
            <v>0.08</v>
          </cell>
          <cell r="J38">
            <v>0</v>
          </cell>
          <cell r="K38">
            <v>0.11</v>
          </cell>
          <cell r="L38">
            <v>0</v>
          </cell>
          <cell r="M38">
            <v>0.15</v>
          </cell>
          <cell r="N38">
            <v>0</v>
          </cell>
          <cell r="O38">
            <v>0.19</v>
          </cell>
          <cell r="P38">
            <v>0</v>
          </cell>
          <cell r="Q38">
            <v>0.28000000000000003</v>
          </cell>
          <cell r="R38">
            <v>0</v>
          </cell>
          <cell r="S38">
            <v>0.18</v>
          </cell>
          <cell r="T38">
            <v>0</v>
          </cell>
          <cell r="U38">
            <v>0.01</v>
          </cell>
          <cell r="V38">
            <v>0</v>
          </cell>
          <cell r="W38">
            <v>0</v>
          </cell>
          <cell r="X38">
            <v>0</v>
          </cell>
          <cell r="Y38">
            <v>0</v>
          </cell>
          <cell r="Z38">
            <v>0</v>
          </cell>
          <cell r="AA38">
            <v>0</v>
          </cell>
          <cell r="AB38">
            <v>0</v>
          </cell>
          <cell r="AC38">
            <v>0</v>
          </cell>
          <cell r="AD38">
            <v>0</v>
          </cell>
        </row>
        <row r="39">
          <cell r="C39" t="str">
            <v>SMALL CONES</v>
          </cell>
          <cell r="D39">
            <v>0</v>
          </cell>
          <cell r="E39">
            <v>0</v>
          </cell>
          <cell r="F39">
            <v>0</v>
          </cell>
          <cell r="G39">
            <v>0</v>
          </cell>
          <cell r="H39">
            <v>531200</v>
          </cell>
          <cell r="I39">
            <v>0.08</v>
          </cell>
          <cell r="J39">
            <v>730400</v>
          </cell>
          <cell r="K39">
            <v>0.11</v>
          </cell>
          <cell r="L39">
            <v>996000</v>
          </cell>
          <cell r="M39">
            <v>0.15</v>
          </cell>
          <cell r="N39">
            <v>1261600</v>
          </cell>
          <cell r="O39">
            <v>0.19</v>
          </cell>
          <cell r="P39">
            <v>1859200</v>
          </cell>
          <cell r="Q39">
            <v>0.28000000000000003</v>
          </cell>
          <cell r="R39">
            <v>1195200</v>
          </cell>
          <cell r="S39">
            <v>0.18</v>
          </cell>
          <cell r="T39">
            <v>66400</v>
          </cell>
          <cell r="U39">
            <v>0.01</v>
          </cell>
          <cell r="V39">
            <v>0</v>
          </cell>
          <cell r="W39">
            <v>0</v>
          </cell>
          <cell r="X39">
            <v>0</v>
          </cell>
          <cell r="Y39">
            <v>0</v>
          </cell>
          <cell r="Z39">
            <v>0</v>
          </cell>
          <cell r="AA39">
            <v>0</v>
          </cell>
          <cell r="AB39">
            <v>6640000</v>
          </cell>
          <cell r="AC39">
            <v>0.1328</v>
          </cell>
          <cell r="AD39">
            <v>0.1328</v>
          </cell>
        </row>
        <row r="40">
          <cell r="B40" t="str">
            <v>D.I.30.20.15</v>
          </cell>
          <cell r="C40" t="str">
            <v>TOP GUN CHOCO</v>
          </cell>
          <cell r="D40">
            <v>0</v>
          </cell>
          <cell r="F40">
            <v>0</v>
          </cell>
          <cell r="H40">
            <v>24000</v>
          </cell>
          <cell r="I40">
            <v>0.04</v>
          </cell>
          <cell r="J40">
            <v>36000</v>
          </cell>
          <cell r="K40">
            <v>0.06</v>
          </cell>
          <cell r="L40">
            <v>48000</v>
          </cell>
          <cell r="M40">
            <v>0.08</v>
          </cell>
          <cell r="N40">
            <v>102000.00000000001</v>
          </cell>
          <cell r="O40">
            <v>0.17</v>
          </cell>
          <cell r="P40">
            <v>222000</v>
          </cell>
          <cell r="Q40">
            <v>0.37</v>
          </cell>
          <cell r="R40">
            <v>132000</v>
          </cell>
          <cell r="S40">
            <v>0.22</v>
          </cell>
          <cell r="T40">
            <v>36000</v>
          </cell>
          <cell r="U40">
            <v>0.06</v>
          </cell>
          <cell r="V40">
            <v>0</v>
          </cell>
          <cell r="X40">
            <v>0</v>
          </cell>
          <cell r="Z40">
            <v>0</v>
          </cell>
          <cell r="AB40">
            <v>600000</v>
          </cell>
          <cell r="AC40">
            <v>1.2E-2</v>
          </cell>
          <cell r="AD40">
            <v>1.2E-2</v>
          </cell>
        </row>
        <row r="41">
          <cell r="B41" t="str">
            <v>D.I.30.20.25</v>
          </cell>
          <cell r="C41" t="str">
            <v>TOP GUN VANILLA</v>
          </cell>
          <cell r="D41">
            <v>0</v>
          </cell>
          <cell r="E41">
            <v>0</v>
          </cell>
          <cell r="F41">
            <v>0</v>
          </cell>
          <cell r="G41">
            <v>0</v>
          </cell>
          <cell r="H41">
            <v>24000</v>
          </cell>
          <cell r="I41">
            <v>0.04</v>
          </cell>
          <cell r="J41">
            <v>36000</v>
          </cell>
          <cell r="K41">
            <v>0.06</v>
          </cell>
          <cell r="L41">
            <v>48000</v>
          </cell>
          <cell r="M41">
            <v>0.08</v>
          </cell>
          <cell r="N41">
            <v>102000.00000000001</v>
          </cell>
          <cell r="O41">
            <v>0.17</v>
          </cell>
          <cell r="P41">
            <v>222000</v>
          </cell>
          <cell r="Q41">
            <v>0.37</v>
          </cell>
          <cell r="R41">
            <v>132000</v>
          </cell>
          <cell r="S41">
            <v>0.22</v>
          </cell>
          <cell r="T41">
            <v>36000</v>
          </cell>
          <cell r="U41">
            <v>0.06</v>
          </cell>
          <cell r="V41">
            <v>0</v>
          </cell>
          <cell r="W41">
            <v>0</v>
          </cell>
          <cell r="X41">
            <v>0</v>
          </cell>
          <cell r="Y41">
            <v>0</v>
          </cell>
          <cell r="Z41">
            <v>0</v>
          </cell>
          <cell r="AA41">
            <v>0</v>
          </cell>
          <cell r="AB41">
            <v>600000</v>
          </cell>
          <cell r="AC41">
            <v>1.2E-2</v>
          </cell>
          <cell r="AD41">
            <v>1.2E-2</v>
          </cell>
        </row>
        <row r="42">
          <cell r="C42" t="str">
            <v>MEDIUM CONES</v>
          </cell>
          <cell r="D42">
            <v>0</v>
          </cell>
          <cell r="E42">
            <v>0</v>
          </cell>
          <cell r="F42">
            <v>0</v>
          </cell>
          <cell r="G42">
            <v>0</v>
          </cell>
          <cell r="H42">
            <v>48000</v>
          </cell>
          <cell r="I42">
            <v>0.04</v>
          </cell>
          <cell r="J42">
            <v>72000</v>
          </cell>
          <cell r="K42">
            <v>0.06</v>
          </cell>
          <cell r="L42">
            <v>96000</v>
          </cell>
          <cell r="M42">
            <v>0.08</v>
          </cell>
          <cell r="N42">
            <v>204000.00000000003</v>
          </cell>
          <cell r="O42">
            <v>0.17</v>
          </cell>
          <cell r="P42">
            <v>444000</v>
          </cell>
          <cell r="Q42">
            <v>0.37</v>
          </cell>
          <cell r="R42">
            <v>264000</v>
          </cell>
          <cell r="S42">
            <v>0.22</v>
          </cell>
          <cell r="T42">
            <v>72000</v>
          </cell>
          <cell r="U42">
            <v>0.06</v>
          </cell>
          <cell r="V42">
            <v>0</v>
          </cell>
          <cell r="W42">
            <v>0</v>
          </cell>
          <cell r="X42">
            <v>0</v>
          </cell>
          <cell r="Y42">
            <v>0</v>
          </cell>
          <cell r="Z42">
            <v>0</v>
          </cell>
          <cell r="AA42">
            <v>0</v>
          </cell>
          <cell r="AB42">
            <v>1200000</v>
          </cell>
          <cell r="AC42">
            <v>2.4E-2</v>
          </cell>
          <cell r="AD42">
            <v>2.4E-2</v>
          </cell>
        </row>
        <row r="43">
          <cell r="B43" t="str">
            <v>D.I.30.30.10</v>
          </cell>
          <cell r="C43" t="str">
            <v>COLOSSEUM CHOCO</v>
          </cell>
          <cell r="D43">
            <v>0</v>
          </cell>
          <cell r="F43">
            <v>0</v>
          </cell>
          <cell r="H43">
            <v>6500</v>
          </cell>
          <cell r="I43">
            <v>0.02</v>
          </cell>
          <cell r="J43">
            <v>19500</v>
          </cell>
          <cell r="K43">
            <v>0.06</v>
          </cell>
          <cell r="L43">
            <v>26000</v>
          </cell>
          <cell r="M43">
            <v>0.08</v>
          </cell>
          <cell r="N43">
            <v>45500.000000000007</v>
          </cell>
          <cell r="O43">
            <v>0.14000000000000001</v>
          </cell>
          <cell r="P43">
            <v>113750</v>
          </cell>
          <cell r="Q43">
            <v>0.35</v>
          </cell>
          <cell r="R43">
            <v>100750</v>
          </cell>
          <cell r="S43">
            <v>0.31</v>
          </cell>
          <cell r="T43">
            <v>13000</v>
          </cell>
          <cell r="U43">
            <v>0.04</v>
          </cell>
          <cell r="V43">
            <v>0</v>
          </cell>
          <cell r="X43">
            <v>0</v>
          </cell>
          <cell r="Z43">
            <v>0</v>
          </cell>
          <cell r="AB43">
            <v>325000</v>
          </cell>
          <cell r="AC43">
            <v>6.4999999999999997E-3</v>
          </cell>
          <cell r="AD43">
            <v>6.4999999999999997E-3</v>
          </cell>
        </row>
        <row r="44">
          <cell r="B44" t="str">
            <v>D.I.30.30.20</v>
          </cell>
          <cell r="C44" t="str">
            <v>COLOSSEUM VANILLA</v>
          </cell>
          <cell r="D44">
            <v>0</v>
          </cell>
          <cell r="E44">
            <v>0</v>
          </cell>
          <cell r="F44">
            <v>0</v>
          </cell>
          <cell r="G44">
            <v>0</v>
          </cell>
          <cell r="H44">
            <v>4499.9999999999991</v>
          </cell>
          <cell r="I44">
            <v>0.02</v>
          </cell>
          <cell r="J44">
            <v>13499.999999999998</v>
          </cell>
          <cell r="K44">
            <v>0.06</v>
          </cell>
          <cell r="L44">
            <v>17999.999999999996</v>
          </cell>
          <cell r="M44">
            <v>0.08</v>
          </cell>
          <cell r="N44">
            <v>31500</v>
          </cell>
          <cell r="O44">
            <v>0.14000000000000001</v>
          </cell>
          <cell r="P44">
            <v>78749.999999999985</v>
          </cell>
          <cell r="Q44">
            <v>0.35</v>
          </cell>
          <cell r="R44">
            <v>69749.999999999985</v>
          </cell>
          <cell r="S44">
            <v>0.31</v>
          </cell>
          <cell r="T44">
            <v>8999.9999999999982</v>
          </cell>
          <cell r="U44">
            <v>0.04</v>
          </cell>
          <cell r="V44">
            <v>0</v>
          </cell>
          <cell r="W44">
            <v>0</v>
          </cell>
          <cell r="X44">
            <v>0</v>
          </cell>
          <cell r="Y44">
            <v>0</v>
          </cell>
          <cell r="Z44">
            <v>0</v>
          </cell>
          <cell r="AA44">
            <v>0</v>
          </cell>
          <cell r="AB44">
            <v>224999.99999999997</v>
          </cell>
          <cell r="AC44">
            <v>4.4999999999999997E-3</v>
          </cell>
          <cell r="AD44">
            <v>4.4999999999999997E-3</v>
          </cell>
        </row>
        <row r="45">
          <cell r="C45" t="str">
            <v>LARGE CONES</v>
          </cell>
          <cell r="D45">
            <v>0</v>
          </cell>
          <cell r="E45">
            <v>0</v>
          </cell>
          <cell r="F45">
            <v>0</v>
          </cell>
          <cell r="G45">
            <v>0</v>
          </cell>
          <cell r="H45">
            <v>11000</v>
          </cell>
          <cell r="I45">
            <v>0.02</v>
          </cell>
          <cell r="J45">
            <v>33000</v>
          </cell>
          <cell r="K45">
            <v>0.06</v>
          </cell>
          <cell r="L45">
            <v>44000</v>
          </cell>
          <cell r="M45">
            <v>0.08</v>
          </cell>
          <cell r="N45">
            <v>77000</v>
          </cell>
          <cell r="O45">
            <v>0.14000000000000001</v>
          </cell>
          <cell r="P45">
            <v>192500</v>
          </cell>
          <cell r="Q45">
            <v>0.35</v>
          </cell>
          <cell r="R45">
            <v>170500</v>
          </cell>
          <cell r="S45">
            <v>0.31</v>
          </cell>
          <cell r="T45">
            <v>22000</v>
          </cell>
          <cell r="U45">
            <v>0.04</v>
          </cell>
          <cell r="V45">
            <v>0</v>
          </cell>
          <cell r="W45">
            <v>0</v>
          </cell>
          <cell r="X45">
            <v>0</v>
          </cell>
          <cell r="Y45">
            <v>0</v>
          </cell>
          <cell r="Z45">
            <v>0</v>
          </cell>
          <cell r="AA45">
            <v>0</v>
          </cell>
          <cell r="AB45">
            <v>550000</v>
          </cell>
          <cell r="AC45">
            <v>1.0999999999999999E-2</v>
          </cell>
          <cell r="AD45">
            <v>1.0999999999999999E-2</v>
          </cell>
        </row>
        <row r="46">
          <cell r="C46" t="str">
            <v>TOTAL CONES</v>
          </cell>
          <cell r="D46">
            <v>0</v>
          </cell>
          <cell r="E46">
            <v>0</v>
          </cell>
          <cell r="F46">
            <v>0</v>
          </cell>
          <cell r="G46">
            <v>0</v>
          </cell>
          <cell r="H46">
            <v>590200</v>
          </cell>
          <cell r="I46">
            <v>7.0345649582836706E-2</v>
          </cell>
          <cell r="J46">
            <v>835400</v>
          </cell>
          <cell r="K46">
            <v>9.9570917759237182E-2</v>
          </cell>
          <cell r="L46">
            <v>1136000</v>
          </cell>
          <cell r="M46">
            <v>0.13539928486293207</v>
          </cell>
          <cell r="N46">
            <v>1542600</v>
          </cell>
          <cell r="O46">
            <v>0.18386174016686532</v>
          </cell>
          <cell r="P46">
            <v>2495700</v>
          </cell>
          <cell r="Q46">
            <v>0.29746126340882001</v>
          </cell>
          <cell r="R46">
            <v>1629700</v>
          </cell>
          <cell r="S46">
            <v>0.19424314660309894</v>
          </cell>
          <cell r="T46">
            <v>160400</v>
          </cell>
          <cell r="U46">
            <v>1.9117997616209772E-2</v>
          </cell>
          <cell r="V46">
            <v>0</v>
          </cell>
          <cell r="W46">
            <v>0</v>
          </cell>
          <cell r="X46">
            <v>0</v>
          </cell>
          <cell r="Y46">
            <v>0</v>
          </cell>
          <cell r="Z46">
            <v>0</v>
          </cell>
          <cell r="AA46">
            <v>0</v>
          </cell>
          <cell r="AB46">
            <v>8390000</v>
          </cell>
          <cell r="AC46">
            <v>0.1678</v>
          </cell>
          <cell r="AD46">
            <v>0.1678</v>
          </cell>
        </row>
        <row r="47">
          <cell r="B47" t="str">
            <v>D.I.40.10.10</v>
          </cell>
          <cell r="C47" t="str">
            <v>MR. CHOCO</v>
          </cell>
          <cell r="D47">
            <v>0</v>
          </cell>
          <cell r="F47">
            <v>0</v>
          </cell>
          <cell r="H47">
            <v>0</v>
          </cell>
          <cell r="I47">
            <v>0.04</v>
          </cell>
          <cell r="J47">
            <v>0</v>
          </cell>
          <cell r="K47">
            <v>0.01</v>
          </cell>
          <cell r="L47">
            <v>0</v>
          </cell>
          <cell r="M47">
            <v>0.04</v>
          </cell>
          <cell r="N47">
            <v>0</v>
          </cell>
          <cell r="O47">
            <v>0.3</v>
          </cell>
          <cell r="P47">
            <v>0</v>
          </cell>
          <cell r="Q47">
            <v>0.39</v>
          </cell>
          <cell r="R47">
            <v>0</v>
          </cell>
          <cell r="S47">
            <v>0.22</v>
          </cell>
          <cell r="T47">
            <v>0</v>
          </cell>
          <cell r="V47">
            <v>0</v>
          </cell>
          <cell r="X47">
            <v>0</v>
          </cell>
          <cell r="Z47">
            <v>0</v>
          </cell>
          <cell r="AB47">
            <v>0</v>
          </cell>
          <cell r="AC47">
            <v>0</v>
          </cell>
          <cell r="AD47">
            <v>0</v>
          </cell>
        </row>
        <row r="48">
          <cell r="C48" t="str">
            <v>TOTAL SANDWICH</v>
          </cell>
          <cell r="D48">
            <v>0</v>
          </cell>
          <cell r="E48" t="e">
            <v>#DIV/0!</v>
          </cell>
          <cell r="F48">
            <v>0</v>
          </cell>
          <cell r="G48" t="e">
            <v>#DIV/0!</v>
          </cell>
          <cell r="H48">
            <v>0</v>
          </cell>
          <cell r="I48" t="e">
            <v>#DIV/0!</v>
          </cell>
          <cell r="J48">
            <v>0</v>
          </cell>
          <cell r="K48" t="e">
            <v>#DIV/0!</v>
          </cell>
          <cell r="L48">
            <v>0</v>
          </cell>
          <cell r="M48" t="e">
            <v>#DIV/0!</v>
          </cell>
          <cell r="N48">
            <v>0</v>
          </cell>
          <cell r="O48" t="e">
            <v>#DIV/0!</v>
          </cell>
          <cell r="P48">
            <v>0</v>
          </cell>
          <cell r="Q48" t="e">
            <v>#DIV/0!</v>
          </cell>
          <cell r="R48">
            <v>0</v>
          </cell>
          <cell r="S48" t="e">
            <v>#DIV/0!</v>
          </cell>
          <cell r="T48">
            <v>0</v>
          </cell>
          <cell r="U48" t="e">
            <v>#DIV/0!</v>
          </cell>
          <cell r="V48">
            <v>0</v>
          </cell>
          <cell r="W48" t="e">
            <v>#DIV/0!</v>
          </cell>
          <cell r="X48">
            <v>0</v>
          </cell>
          <cell r="Y48" t="e">
            <v>#DIV/0!</v>
          </cell>
          <cell r="Z48">
            <v>0</v>
          </cell>
          <cell r="AA48" t="e">
            <v>#DIV/0!</v>
          </cell>
          <cell r="AB48">
            <v>0</v>
          </cell>
          <cell r="AC48">
            <v>0</v>
          </cell>
          <cell r="AD48">
            <v>0</v>
          </cell>
        </row>
        <row r="49">
          <cell r="B49" t="str">
            <v>D.I.45.10.10</v>
          </cell>
          <cell r="C49" t="str">
            <v>FLOREAL VANILLA</v>
          </cell>
          <cell r="D49">
            <v>0</v>
          </cell>
          <cell r="F49">
            <v>0</v>
          </cell>
          <cell r="H49">
            <v>0</v>
          </cell>
          <cell r="I49">
            <v>4.2999999999999997E-2</v>
          </cell>
          <cell r="J49">
            <v>0</v>
          </cell>
          <cell r="K49">
            <v>0.11899999999999999</v>
          </cell>
          <cell r="L49">
            <v>0</v>
          </cell>
          <cell r="M49">
            <v>0.16200000000000001</v>
          </cell>
          <cell r="N49">
            <v>0</v>
          </cell>
          <cell r="O49">
            <v>0.222</v>
          </cell>
          <cell r="P49">
            <v>0</v>
          </cell>
          <cell r="Q49">
            <v>0.25600000000000001</v>
          </cell>
          <cell r="R49">
            <v>0</v>
          </cell>
          <cell r="S49">
            <v>0.17299999999999999</v>
          </cell>
          <cell r="T49">
            <v>0</v>
          </cell>
          <cell r="U49">
            <v>1.7000000000000001E-2</v>
          </cell>
          <cell r="V49">
            <v>0</v>
          </cell>
          <cell r="W49">
            <v>8.0000000000000002E-3</v>
          </cell>
          <cell r="X49">
            <v>0</v>
          </cell>
          <cell r="Z49">
            <v>0</v>
          </cell>
          <cell r="AB49">
            <v>0</v>
          </cell>
          <cell r="AC49">
            <v>0</v>
          </cell>
          <cell r="AD49">
            <v>0</v>
          </cell>
        </row>
        <row r="50">
          <cell r="B50" t="str">
            <v>D.I.45.10.20</v>
          </cell>
          <cell r="C50" t="str">
            <v>BEST CARAMEL</v>
          </cell>
          <cell r="D50">
            <v>0</v>
          </cell>
          <cell r="E50">
            <v>0</v>
          </cell>
          <cell r="F50">
            <v>0</v>
          </cell>
          <cell r="G50">
            <v>0</v>
          </cell>
          <cell r="H50">
            <v>0</v>
          </cell>
          <cell r="I50">
            <v>4.2999999999999997E-2</v>
          </cell>
          <cell r="J50">
            <v>0</v>
          </cell>
          <cell r="K50">
            <v>0.11899999999999999</v>
          </cell>
          <cell r="L50">
            <v>0</v>
          </cell>
          <cell r="M50">
            <v>0.16200000000000001</v>
          </cell>
          <cell r="N50">
            <v>0</v>
          </cell>
          <cell r="O50">
            <v>0.222</v>
          </cell>
          <cell r="P50">
            <v>0</v>
          </cell>
          <cell r="Q50">
            <v>0.25600000000000001</v>
          </cell>
          <cell r="R50">
            <v>0</v>
          </cell>
          <cell r="S50">
            <v>0.17299999999999999</v>
          </cell>
          <cell r="T50">
            <v>0</v>
          </cell>
          <cell r="U50">
            <v>1.7000000000000001E-2</v>
          </cell>
          <cell r="V50">
            <v>0</v>
          </cell>
          <cell r="W50">
            <v>8.0000000000000002E-3</v>
          </cell>
          <cell r="X50">
            <v>0</v>
          </cell>
          <cell r="Y50">
            <v>0</v>
          </cell>
          <cell r="Z50">
            <v>0</v>
          </cell>
          <cell r="AA50">
            <v>0</v>
          </cell>
          <cell r="AB50">
            <v>0</v>
          </cell>
          <cell r="AC50">
            <v>0</v>
          </cell>
          <cell r="AD50">
            <v>0</v>
          </cell>
        </row>
        <row r="51">
          <cell r="C51" t="str">
            <v>TOTAL BARS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row>
        <row r="52">
          <cell r="B52" t="str">
            <v>D.I.50.10.10</v>
          </cell>
          <cell r="C52" t="str">
            <v>ALOMA VAN - CACAO</v>
          </cell>
          <cell r="D52">
            <v>3850</v>
          </cell>
          <cell r="E52">
            <v>7.0000000000000001E-3</v>
          </cell>
          <cell r="F52">
            <v>5500</v>
          </cell>
          <cell r="G52">
            <v>0.01</v>
          </cell>
          <cell r="H52">
            <v>36850</v>
          </cell>
          <cell r="I52">
            <v>6.7000000000000004E-2</v>
          </cell>
          <cell r="J52">
            <v>55000</v>
          </cell>
          <cell r="K52">
            <v>0.1</v>
          </cell>
          <cell r="L52">
            <v>77000.000000000015</v>
          </cell>
          <cell r="M52">
            <v>0.14000000000000001</v>
          </cell>
          <cell r="N52">
            <v>104500</v>
          </cell>
          <cell r="O52">
            <v>0.19</v>
          </cell>
          <cell r="P52">
            <v>126500</v>
          </cell>
          <cell r="Q52">
            <v>0.23</v>
          </cell>
          <cell r="R52">
            <v>71500</v>
          </cell>
          <cell r="S52">
            <v>0.13</v>
          </cell>
          <cell r="T52">
            <v>27500</v>
          </cell>
          <cell r="U52">
            <v>0.05</v>
          </cell>
          <cell r="V52">
            <v>16500</v>
          </cell>
          <cell r="W52">
            <v>0.03</v>
          </cell>
          <cell r="X52">
            <v>8800</v>
          </cell>
          <cell r="Y52">
            <v>1.6E-2</v>
          </cell>
          <cell r="Z52">
            <v>16500</v>
          </cell>
          <cell r="AA52">
            <v>0.03</v>
          </cell>
          <cell r="AB52">
            <v>550000</v>
          </cell>
          <cell r="AC52">
            <v>1.0999999999999999E-2</v>
          </cell>
          <cell r="AD52">
            <v>1.0999999999999999E-2</v>
          </cell>
        </row>
        <row r="53">
          <cell r="B53" t="str">
            <v>D.I.50.10.20</v>
          </cell>
          <cell r="C53" t="str">
            <v>ALOMA BAN - CACAO</v>
          </cell>
          <cell r="D53">
            <v>3149.9999999999995</v>
          </cell>
          <cell r="E53">
            <v>7.0000000000000001E-3</v>
          </cell>
          <cell r="F53">
            <v>4499.9999999999991</v>
          </cell>
          <cell r="G53">
            <v>0.01</v>
          </cell>
          <cell r="H53">
            <v>30149.999999999996</v>
          </cell>
          <cell r="I53">
            <v>6.7000000000000004E-2</v>
          </cell>
          <cell r="J53">
            <v>45000</v>
          </cell>
          <cell r="K53">
            <v>0.1</v>
          </cell>
          <cell r="L53">
            <v>63000</v>
          </cell>
          <cell r="M53">
            <v>0.14000000000000001</v>
          </cell>
          <cell r="N53">
            <v>85499.999999999985</v>
          </cell>
          <cell r="O53">
            <v>0.19</v>
          </cell>
          <cell r="P53">
            <v>103499.99999999999</v>
          </cell>
          <cell r="Q53">
            <v>0.23</v>
          </cell>
          <cell r="R53">
            <v>58499.999999999993</v>
          </cell>
          <cell r="S53">
            <v>0.13</v>
          </cell>
          <cell r="T53">
            <v>22500</v>
          </cell>
          <cell r="U53">
            <v>0.05</v>
          </cell>
          <cell r="V53">
            <v>13499.999999999998</v>
          </cell>
          <cell r="W53">
            <v>0.03</v>
          </cell>
          <cell r="X53">
            <v>7199.9999999999991</v>
          </cell>
          <cell r="Y53">
            <v>1.6E-2</v>
          </cell>
          <cell r="Z53">
            <v>13499.999999999998</v>
          </cell>
          <cell r="AA53">
            <v>0.03</v>
          </cell>
          <cell r="AB53">
            <v>449999.99999999994</v>
          </cell>
          <cell r="AC53">
            <v>8.9999999999999993E-3</v>
          </cell>
          <cell r="AD53">
            <v>8.9999999999999993E-3</v>
          </cell>
        </row>
        <row r="54">
          <cell r="B54" t="str">
            <v>D.I.50.10.30</v>
          </cell>
          <cell r="C54" t="str">
            <v>ALOMA VAN. CHOC SYRUP</v>
          </cell>
          <cell r="D54">
            <v>3149.9999999999995</v>
          </cell>
          <cell r="E54">
            <v>7.0000000000000001E-3</v>
          </cell>
          <cell r="F54">
            <v>4499.9999999999991</v>
          </cell>
          <cell r="G54">
            <v>0.01</v>
          </cell>
          <cell r="H54">
            <v>30149.999999999996</v>
          </cell>
          <cell r="I54">
            <v>6.7000000000000004E-2</v>
          </cell>
          <cell r="J54">
            <v>45000</v>
          </cell>
          <cell r="K54">
            <v>0.1</v>
          </cell>
          <cell r="L54">
            <v>63000</v>
          </cell>
          <cell r="M54">
            <v>0.14000000000000001</v>
          </cell>
          <cell r="N54">
            <v>85499.999999999985</v>
          </cell>
          <cell r="O54">
            <v>0.19</v>
          </cell>
          <cell r="P54">
            <v>103499.99999999999</v>
          </cell>
          <cell r="Q54">
            <v>0.23</v>
          </cell>
          <cell r="R54">
            <v>58499.999999999993</v>
          </cell>
          <cell r="S54">
            <v>0.13</v>
          </cell>
          <cell r="T54">
            <v>22500</v>
          </cell>
          <cell r="U54">
            <v>0.05</v>
          </cell>
          <cell r="V54">
            <v>13499.999999999998</v>
          </cell>
          <cell r="W54">
            <v>0.03</v>
          </cell>
          <cell r="X54">
            <v>7199.9999999999991</v>
          </cell>
          <cell r="Y54">
            <v>1.6E-2</v>
          </cell>
          <cell r="Z54">
            <v>13499.999999999998</v>
          </cell>
          <cell r="AA54">
            <v>0.03</v>
          </cell>
          <cell r="AB54">
            <v>449999.99999999994</v>
          </cell>
          <cell r="AC54">
            <v>8.9999999999999993E-3</v>
          </cell>
          <cell r="AD54">
            <v>8.9999999999999993E-3</v>
          </cell>
        </row>
        <row r="55">
          <cell r="B55" t="str">
            <v>D.I.50.10.40</v>
          </cell>
          <cell r="C55" t="str">
            <v>ALOMA VAN. STRAW SYRUP</v>
          </cell>
          <cell r="D55">
            <v>3149.9999999999995</v>
          </cell>
          <cell r="E55">
            <v>7.0000000000000001E-3</v>
          </cell>
          <cell r="F55">
            <v>4499.9999999999991</v>
          </cell>
          <cell r="G55">
            <v>0.01</v>
          </cell>
          <cell r="H55">
            <v>30149.999999999996</v>
          </cell>
          <cell r="I55">
            <v>6.7000000000000004E-2</v>
          </cell>
          <cell r="J55">
            <v>45000</v>
          </cell>
          <cell r="K55">
            <v>0.1</v>
          </cell>
          <cell r="L55">
            <v>63000</v>
          </cell>
          <cell r="M55">
            <v>0.14000000000000001</v>
          </cell>
          <cell r="N55">
            <v>85499.999999999985</v>
          </cell>
          <cell r="O55">
            <v>0.19</v>
          </cell>
          <cell r="P55">
            <v>103499.99999999999</v>
          </cell>
          <cell r="Q55">
            <v>0.23</v>
          </cell>
          <cell r="R55">
            <v>58499.999999999993</v>
          </cell>
          <cell r="S55">
            <v>0.13</v>
          </cell>
          <cell r="T55">
            <v>22500</v>
          </cell>
          <cell r="U55">
            <v>0.05</v>
          </cell>
          <cell r="V55">
            <v>13499.999999999998</v>
          </cell>
          <cell r="W55">
            <v>0.03</v>
          </cell>
          <cell r="X55">
            <v>7199.9999999999991</v>
          </cell>
          <cell r="Y55">
            <v>1.6E-2</v>
          </cell>
          <cell r="Z55">
            <v>13499.999999999998</v>
          </cell>
          <cell r="AA55">
            <v>0.03</v>
          </cell>
          <cell r="AB55">
            <v>449999.99999999994</v>
          </cell>
          <cell r="AC55">
            <v>8.9999999999999993E-3</v>
          </cell>
          <cell r="AD55">
            <v>8.9999999999999993E-3</v>
          </cell>
        </row>
        <row r="56">
          <cell r="B56" t="str">
            <v>D.I.50.10.60</v>
          </cell>
          <cell r="C56" t="str">
            <v>ALOMA CACAO CHOCO SYRUP</v>
          </cell>
          <cell r="D56">
            <v>3500</v>
          </cell>
          <cell r="E56">
            <v>7.0000000000000001E-3</v>
          </cell>
          <cell r="F56">
            <v>5000</v>
          </cell>
          <cell r="G56">
            <v>0.01</v>
          </cell>
          <cell r="H56">
            <v>33500</v>
          </cell>
          <cell r="I56">
            <v>6.7000000000000004E-2</v>
          </cell>
          <cell r="J56">
            <v>50000</v>
          </cell>
          <cell r="K56">
            <v>0.1</v>
          </cell>
          <cell r="L56">
            <v>70000</v>
          </cell>
          <cell r="M56">
            <v>0.14000000000000001</v>
          </cell>
          <cell r="N56">
            <v>95000</v>
          </cell>
          <cell r="O56">
            <v>0.19</v>
          </cell>
          <cell r="P56">
            <v>115000</v>
          </cell>
          <cell r="Q56">
            <v>0.23</v>
          </cell>
          <cell r="R56">
            <v>65000</v>
          </cell>
          <cell r="S56">
            <v>0.13</v>
          </cell>
          <cell r="T56">
            <v>25000</v>
          </cell>
          <cell r="U56">
            <v>0.05</v>
          </cell>
          <cell r="V56">
            <v>15000</v>
          </cell>
          <cell r="W56">
            <v>0.03</v>
          </cell>
          <cell r="X56">
            <v>8000</v>
          </cell>
          <cell r="Y56">
            <v>1.6E-2</v>
          </cell>
          <cell r="Z56">
            <v>15000</v>
          </cell>
          <cell r="AA56">
            <v>0.03</v>
          </cell>
          <cell r="AB56">
            <v>500000</v>
          </cell>
          <cell r="AC56">
            <v>0.01</v>
          </cell>
          <cell r="AD56">
            <v>0.01</v>
          </cell>
        </row>
        <row r="57">
          <cell r="C57" t="str">
            <v>ALOMA VAN. CARAMEL SYRUP</v>
          </cell>
          <cell r="D57">
            <v>0</v>
          </cell>
          <cell r="E57">
            <v>7.0000000000000001E-3</v>
          </cell>
          <cell r="F57">
            <v>0</v>
          </cell>
          <cell r="G57">
            <v>0.01</v>
          </cell>
          <cell r="H57">
            <v>0</v>
          </cell>
          <cell r="I57">
            <v>6.7000000000000004E-2</v>
          </cell>
          <cell r="J57">
            <v>0</v>
          </cell>
          <cell r="K57">
            <v>0.1</v>
          </cell>
          <cell r="L57">
            <v>0</v>
          </cell>
          <cell r="M57">
            <v>0.14000000000000001</v>
          </cell>
          <cell r="N57">
            <v>0</v>
          </cell>
          <cell r="O57">
            <v>0.19</v>
          </cell>
          <cell r="P57">
            <v>0</v>
          </cell>
          <cell r="Q57">
            <v>0.23</v>
          </cell>
          <cell r="R57">
            <v>0</v>
          </cell>
          <cell r="S57">
            <v>0.13</v>
          </cell>
          <cell r="T57">
            <v>0</v>
          </cell>
          <cell r="U57">
            <v>0.05</v>
          </cell>
          <cell r="V57">
            <v>0</v>
          </cell>
          <cell r="W57">
            <v>0.03</v>
          </cell>
          <cell r="X57">
            <v>0</v>
          </cell>
          <cell r="Y57">
            <v>1.6E-2</v>
          </cell>
          <cell r="Z57">
            <v>0</v>
          </cell>
          <cell r="AA57">
            <v>0.03</v>
          </cell>
          <cell r="AB57">
            <v>0</v>
          </cell>
          <cell r="AC57">
            <v>0</v>
          </cell>
          <cell r="AD57">
            <v>0</v>
          </cell>
        </row>
        <row r="58">
          <cell r="B58" t="str">
            <v>D.I.50.10.70</v>
          </cell>
          <cell r="C58" t="str">
            <v>MINI ALOMA VANILLA</v>
          </cell>
          <cell r="D58">
            <v>5250</v>
          </cell>
          <cell r="E58">
            <v>7.0000000000000001E-3</v>
          </cell>
          <cell r="F58">
            <v>7500</v>
          </cell>
          <cell r="G58">
            <v>0.01</v>
          </cell>
          <cell r="H58">
            <v>50250</v>
          </cell>
          <cell r="I58">
            <v>6.7000000000000004E-2</v>
          </cell>
          <cell r="J58">
            <v>75000</v>
          </cell>
          <cell r="K58">
            <v>0.1</v>
          </cell>
          <cell r="L58">
            <v>105000.00000000001</v>
          </cell>
          <cell r="M58">
            <v>0.14000000000000001</v>
          </cell>
          <cell r="N58">
            <v>142500</v>
          </cell>
          <cell r="O58">
            <v>0.19</v>
          </cell>
          <cell r="P58">
            <v>172500</v>
          </cell>
          <cell r="Q58">
            <v>0.23</v>
          </cell>
          <cell r="R58">
            <v>97500</v>
          </cell>
          <cell r="S58">
            <v>0.13</v>
          </cell>
          <cell r="T58">
            <v>37500</v>
          </cell>
          <cell r="U58">
            <v>0.05</v>
          </cell>
          <cell r="V58">
            <v>22500</v>
          </cell>
          <cell r="W58">
            <v>0.03</v>
          </cell>
          <cell r="X58">
            <v>12000</v>
          </cell>
          <cell r="Y58">
            <v>1.6E-2</v>
          </cell>
          <cell r="Z58">
            <v>22500</v>
          </cell>
          <cell r="AA58">
            <v>0.03</v>
          </cell>
          <cell r="AB58">
            <v>750000</v>
          </cell>
          <cell r="AC58">
            <v>1.4999999999999999E-2</v>
          </cell>
          <cell r="AD58">
            <v>1.4999999999999999E-2</v>
          </cell>
        </row>
        <row r="59">
          <cell r="B59" t="str">
            <v>D.I.50.10.80</v>
          </cell>
          <cell r="C59" t="str">
            <v>MINI ALOMA CACAO</v>
          </cell>
          <cell r="D59">
            <v>9450</v>
          </cell>
          <cell r="E59">
            <v>7.0000000000000001E-3</v>
          </cell>
          <cell r="F59">
            <v>13500</v>
          </cell>
          <cell r="G59">
            <v>0.01</v>
          </cell>
          <cell r="H59">
            <v>90450</v>
          </cell>
          <cell r="I59">
            <v>6.7000000000000004E-2</v>
          </cell>
          <cell r="J59">
            <v>135000</v>
          </cell>
          <cell r="K59">
            <v>0.1</v>
          </cell>
          <cell r="L59">
            <v>189000.00000000003</v>
          </cell>
          <cell r="M59">
            <v>0.14000000000000001</v>
          </cell>
          <cell r="N59">
            <v>256500</v>
          </cell>
          <cell r="O59">
            <v>0.19</v>
          </cell>
          <cell r="P59">
            <v>310500</v>
          </cell>
          <cell r="Q59">
            <v>0.23</v>
          </cell>
          <cell r="R59">
            <v>175500</v>
          </cell>
          <cell r="S59">
            <v>0.13</v>
          </cell>
          <cell r="T59">
            <v>67500</v>
          </cell>
          <cell r="U59">
            <v>0.05</v>
          </cell>
          <cell r="V59">
            <v>40500</v>
          </cell>
          <cell r="W59">
            <v>0.03</v>
          </cell>
          <cell r="X59">
            <v>21600</v>
          </cell>
          <cell r="Y59">
            <v>1.6E-2</v>
          </cell>
          <cell r="Z59">
            <v>40500</v>
          </cell>
          <cell r="AA59">
            <v>0.03</v>
          </cell>
          <cell r="AB59">
            <v>1350000</v>
          </cell>
          <cell r="AC59">
            <v>2.7E-2</v>
          </cell>
          <cell r="AD59">
            <v>2.7E-2</v>
          </cell>
        </row>
        <row r="60">
          <cell r="B60" t="str">
            <v>D.I.50.10.90</v>
          </cell>
          <cell r="C60" t="str">
            <v>MINI ALOMA STRAWBERRY</v>
          </cell>
          <cell r="D60">
            <v>3500</v>
          </cell>
          <cell r="E60">
            <v>7.0000000000000001E-3</v>
          </cell>
          <cell r="F60">
            <v>5000</v>
          </cell>
          <cell r="G60">
            <v>0.01</v>
          </cell>
          <cell r="H60">
            <v>33500</v>
          </cell>
          <cell r="I60">
            <v>6.7000000000000004E-2</v>
          </cell>
          <cell r="J60">
            <v>50000</v>
          </cell>
          <cell r="K60">
            <v>0.1</v>
          </cell>
          <cell r="L60">
            <v>70000</v>
          </cell>
          <cell r="M60">
            <v>0.14000000000000001</v>
          </cell>
          <cell r="N60">
            <v>95000</v>
          </cell>
          <cell r="O60">
            <v>0.19</v>
          </cell>
          <cell r="P60">
            <v>115000</v>
          </cell>
          <cell r="Q60">
            <v>0.23</v>
          </cell>
          <cell r="R60">
            <v>65000</v>
          </cell>
          <cell r="S60">
            <v>0.13</v>
          </cell>
          <cell r="T60">
            <v>25000</v>
          </cell>
          <cell r="U60">
            <v>0.05</v>
          </cell>
          <cell r="V60">
            <v>15000</v>
          </cell>
          <cell r="W60">
            <v>0.03</v>
          </cell>
          <cell r="X60">
            <v>8000</v>
          </cell>
          <cell r="Y60">
            <v>1.6E-2</v>
          </cell>
          <cell r="Z60">
            <v>15000</v>
          </cell>
          <cell r="AA60">
            <v>0.03</v>
          </cell>
          <cell r="AB60">
            <v>500000</v>
          </cell>
          <cell r="AC60">
            <v>0.01</v>
          </cell>
          <cell r="AD60">
            <v>0.01</v>
          </cell>
        </row>
        <row r="61">
          <cell r="C61" t="str">
            <v>TOTAL FAMILY</v>
          </cell>
          <cell r="D61">
            <v>35000</v>
          </cell>
          <cell r="E61">
            <v>7.0000000000000001E-3</v>
          </cell>
          <cell r="F61">
            <v>50000</v>
          </cell>
          <cell r="G61">
            <v>0.01</v>
          </cell>
          <cell r="H61">
            <v>335000</v>
          </cell>
          <cell r="I61">
            <v>6.7000000000000004E-2</v>
          </cell>
          <cell r="J61">
            <v>500000</v>
          </cell>
          <cell r="K61">
            <v>0.1</v>
          </cell>
          <cell r="L61">
            <v>700000</v>
          </cell>
          <cell r="M61">
            <v>0.14000000000000001</v>
          </cell>
          <cell r="N61">
            <v>950000</v>
          </cell>
          <cell r="O61">
            <v>0.19</v>
          </cell>
          <cell r="P61">
            <v>1150000</v>
          </cell>
          <cell r="Q61">
            <v>0.23</v>
          </cell>
          <cell r="R61">
            <v>650000</v>
          </cell>
          <cell r="S61">
            <v>0.13</v>
          </cell>
          <cell r="T61">
            <v>250000</v>
          </cell>
          <cell r="U61">
            <v>0.05</v>
          </cell>
          <cell r="V61">
            <v>150000</v>
          </cell>
          <cell r="W61">
            <v>0.03</v>
          </cell>
          <cell r="X61">
            <v>80000</v>
          </cell>
          <cell r="Y61">
            <v>1.6E-2</v>
          </cell>
          <cell r="Z61">
            <v>150000</v>
          </cell>
          <cell r="AA61">
            <v>0.03</v>
          </cell>
          <cell r="AB61">
            <v>5000000</v>
          </cell>
          <cell r="AC61">
            <v>0.1</v>
          </cell>
          <cell r="AD61">
            <v>0.1</v>
          </cell>
        </row>
        <row r="62">
          <cell r="C62" t="str">
            <v>GRAND TOTAL IMPULSE</v>
          </cell>
          <cell r="D62">
            <v>48800</v>
          </cell>
          <cell r="E62">
            <v>9.7599999999999998E-4</v>
          </cell>
          <cell r="F62">
            <v>63800</v>
          </cell>
          <cell r="G62">
            <v>1.276E-3</v>
          </cell>
          <cell r="H62">
            <v>4890300</v>
          </cell>
          <cell r="I62">
            <v>9.7806000000000004E-2</v>
          </cell>
          <cell r="J62">
            <v>6769450</v>
          </cell>
          <cell r="K62">
            <v>0.13538900000000001</v>
          </cell>
          <cell r="L62">
            <v>7952600</v>
          </cell>
          <cell r="M62">
            <v>0.159052</v>
          </cell>
          <cell r="N62">
            <v>9694350</v>
          </cell>
          <cell r="O62">
            <v>0.193887</v>
          </cell>
          <cell r="P62">
            <v>12407800</v>
          </cell>
          <cell r="Q62">
            <v>0.24815599999999999</v>
          </cell>
          <cell r="R62">
            <v>6718300</v>
          </cell>
          <cell r="S62">
            <v>0.13436600000000001</v>
          </cell>
          <cell r="T62">
            <v>991800</v>
          </cell>
          <cell r="U62">
            <v>1.9835999999999999E-2</v>
          </cell>
          <cell r="V62">
            <v>177600</v>
          </cell>
          <cell r="W62">
            <v>3.552E-3</v>
          </cell>
          <cell r="X62">
            <v>107600</v>
          </cell>
          <cell r="Y62">
            <v>2.1519999999999998E-3</v>
          </cell>
          <cell r="Z62">
            <v>177600</v>
          </cell>
          <cell r="AA62">
            <v>3.552E-3</v>
          </cell>
          <cell r="AB62">
            <v>50000000</v>
          </cell>
          <cell r="AC62">
            <v>1</v>
          </cell>
          <cell r="AD62">
            <v>1</v>
          </cell>
        </row>
        <row r="63">
          <cell r="D63">
            <v>2248.8479262672813</v>
          </cell>
          <cell r="F63">
            <v>2940.0921658986176</v>
          </cell>
          <cell r="G63">
            <v>5.8801843317972354E-5</v>
          </cell>
          <cell r="H63">
            <v>225359.44700460832</v>
          </cell>
          <cell r="I63">
            <v>4.5071889400921661E-3</v>
          </cell>
          <cell r="J63">
            <v>311956.22119815671</v>
          </cell>
          <cell r="K63">
            <v>6.2391244239631341E-3</v>
          </cell>
          <cell r="L63">
            <v>366479.26267281105</v>
          </cell>
          <cell r="M63">
            <v>7.3295852534562217E-3</v>
          </cell>
          <cell r="N63">
            <v>446744.23963133642</v>
          </cell>
          <cell r="O63">
            <v>8.9348847926267287E-3</v>
          </cell>
          <cell r="P63">
            <v>571788.01843317971</v>
          </cell>
          <cell r="Q63">
            <v>1.1435760368663594E-2</v>
          </cell>
          <cell r="R63">
            <v>309599.07834101381</v>
          </cell>
          <cell r="S63">
            <v>6.1919815668202774E-3</v>
          </cell>
          <cell r="T63">
            <v>45705.069124423964</v>
          </cell>
          <cell r="U63">
            <v>9.1410138248847932E-4</v>
          </cell>
          <cell r="V63">
            <v>8184.3317972350233</v>
          </cell>
          <cell r="W63">
            <v>1.6368663594470046E-4</v>
          </cell>
          <cell r="X63">
            <v>4958.5253456221199</v>
          </cell>
          <cell r="Y63">
            <v>9.9170506912442388E-5</v>
          </cell>
          <cell r="Z63">
            <v>8184.3317972350233</v>
          </cell>
          <cell r="AA63">
            <v>1.6368663594470046E-4</v>
          </cell>
          <cell r="AB63">
            <v>2304147.4654377881</v>
          </cell>
        </row>
        <row r="64">
          <cell r="B64" t="str">
            <v>D.I.60.10.10</v>
          </cell>
          <cell r="C64" t="str">
            <v>BULK VANILLA</v>
          </cell>
          <cell r="D64">
            <v>0</v>
          </cell>
          <cell r="E64">
            <v>5.0000000000000001E-3</v>
          </cell>
          <cell r="F64">
            <v>0</v>
          </cell>
          <cell r="G64">
            <v>0.01</v>
          </cell>
          <cell r="H64">
            <v>0</v>
          </cell>
          <cell r="I64">
            <v>0.06</v>
          </cell>
          <cell r="J64">
            <v>0</v>
          </cell>
          <cell r="K64">
            <v>0.1</v>
          </cell>
          <cell r="M64">
            <v>0.13</v>
          </cell>
          <cell r="N64">
            <v>0</v>
          </cell>
          <cell r="O64">
            <v>0.2</v>
          </cell>
          <cell r="P64">
            <v>0</v>
          </cell>
          <cell r="Q64">
            <v>0.24</v>
          </cell>
          <cell r="R64">
            <v>0</v>
          </cell>
          <cell r="S64">
            <v>0.12</v>
          </cell>
          <cell r="T64">
            <v>0</v>
          </cell>
          <cell r="U64">
            <v>7.0000000000000007E-2</v>
          </cell>
          <cell r="V64">
            <v>0</v>
          </cell>
          <cell r="W64">
            <v>0.02</v>
          </cell>
          <cell r="X64">
            <v>0</v>
          </cell>
          <cell r="Y64">
            <v>1.4999999999999999E-2</v>
          </cell>
          <cell r="Z64">
            <v>0</v>
          </cell>
          <cell r="AA64">
            <v>0.03</v>
          </cell>
          <cell r="AC64">
            <v>0.34615384615384609</v>
          </cell>
          <cell r="AD64" t="e">
            <v>#DIV/0!</v>
          </cell>
        </row>
        <row r="65">
          <cell r="B65" t="str">
            <v>D.I.60.10.20</v>
          </cell>
          <cell r="C65" t="str">
            <v>BULK CHOCOLATE</v>
          </cell>
          <cell r="D65">
            <v>0</v>
          </cell>
          <cell r="E65">
            <v>5.0000000000000001E-3</v>
          </cell>
          <cell r="F65">
            <v>0</v>
          </cell>
          <cell r="G65">
            <v>0.01</v>
          </cell>
          <cell r="H65">
            <v>0</v>
          </cell>
          <cell r="I65">
            <v>0.06</v>
          </cell>
          <cell r="J65">
            <v>0</v>
          </cell>
          <cell r="K65">
            <v>0.1</v>
          </cell>
          <cell r="L65">
            <v>0</v>
          </cell>
          <cell r="M65">
            <v>0.13</v>
          </cell>
          <cell r="N65">
            <v>0</v>
          </cell>
          <cell r="O65">
            <v>0.2</v>
          </cell>
          <cell r="P65">
            <v>0</v>
          </cell>
          <cell r="Q65">
            <v>0.24</v>
          </cell>
          <cell r="R65">
            <v>0</v>
          </cell>
          <cell r="S65">
            <v>0.12</v>
          </cell>
          <cell r="T65">
            <v>0</v>
          </cell>
          <cell r="U65">
            <v>7.0000000000000007E-2</v>
          </cell>
          <cell r="V65">
            <v>0</v>
          </cell>
          <cell r="W65">
            <v>0.02</v>
          </cell>
          <cell r="X65">
            <v>0</v>
          </cell>
          <cell r="Y65">
            <v>1.4999999999999999E-2</v>
          </cell>
          <cell r="Z65">
            <v>0</v>
          </cell>
          <cell r="AA65">
            <v>0.03</v>
          </cell>
          <cell r="AC65">
            <v>0.30910374029640086</v>
          </cell>
          <cell r="AD65" t="e">
            <v>#DIV/0!</v>
          </cell>
        </row>
        <row r="66">
          <cell r="B66" t="str">
            <v>D.I.60.10.30</v>
          </cell>
          <cell r="C66" t="str">
            <v>BULK STRAWBERRY</v>
          </cell>
          <cell r="D66">
            <v>0</v>
          </cell>
          <cell r="E66">
            <v>5.0000000000000001E-3</v>
          </cell>
          <cell r="F66">
            <v>0</v>
          </cell>
          <cell r="G66">
            <v>0.01</v>
          </cell>
          <cell r="H66">
            <v>0</v>
          </cell>
          <cell r="I66">
            <v>0.06</v>
          </cell>
          <cell r="J66">
            <v>0</v>
          </cell>
          <cell r="K66">
            <v>0.1</v>
          </cell>
          <cell r="L66">
            <v>0</v>
          </cell>
          <cell r="M66">
            <v>0.13</v>
          </cell>
          <cell r="N66">
            <v>0</v>
          </cell>
          <cell r="O66">
            <v>0.2</v>
          </cell>
          <cell r="P66">
            <v>0</v>
          </cell>
          <cell r="Q66">
            <v>0.24</v>
          </cell>
          <cell r="R66">
            <v>0</v>
          </cell>
          <cell r="S66">
            <v>0.12</v>
          </cell>
          <cell r="T66">
            <v>0</v>
          </cell>
          <cell r="U66">
            <v>7.0000000000000007E-2</v>
          </cell>
          <cell r="V66">
            <v>0</v>
          </cell>
          <cell r="W66">
            <v>0.02</v>
          </cell>
          <cell r="X66">
            <v>0</v>
          </cell>
          <cell r="Y66">
            <v>1.4999999999999999E-2</v>
          </cell>
          <cell r="Z66">
            <v>0</v>
          </cell>
          <cell r="AA66">
            <v>0.03</v>
          </cell>
          <cell r="AC66">
            <v>0.14643613267466479</v>
          </cell>
          <cell r="AD66" t="e">
            <v>#DIV/0!</v>
          </cell>
        </row>
        <row r="67">
          <cell r="B67" t="str">
            <v>D.I.60.10.40</v>
          </cell>
          <cell r="C67" t="str">
            <v>BULK BANANA</v>
          </cell>
          <cell r="D67">
            <v>0</v>
          </cell>
          <cell r="E67">
            <v>5.0000000000000001E-3</v>
          </cell>
          <cell r="F67">
            <v>0</v>
          </cell>
          <cell r="G67">
            <v>0.01</v>
          </cell>
          <cell r="H67">
            <v>0</v>
          </cell>
          <cell r="I67">
            <v>0.06</v>
          </cell>
          <cell r="J67">
            <v>0</v>
          </cell>
          <cell r="K67">
            <v>0.1</v>
          </cell>
          <cell r="L67">
            <v>0</v>
          </cell>
          <cell r="M67">
            <v>0.13</v>
          </cell>
          <cell r="N67">
            <v>0</v>
          </cell>
          <cell r="O67">
            <v>0.2</v>
          </cell>
          <cell r="P67">
            <v>0</v>
          </cell>
          <cell r="Q67">
            <v>0.24</v>
          </cell>
          <cell r="R67">
            <v>0</v>
          </cell>
          <cell r="S67">
            <v>0.12</v>
          </cell>
          <cell r="T67">
            <v>0</v>
          </cell>
          <cell r="U67">
            <v>7.0000000000000007E-2</v>
          </cell>
          <cell r="V67">
            <v>0</v>
          </cell>
          <cell r="W67">
            <v>0.02</v>
          </cell>
          <cell r="X67">
            <v>0</v>
          </cell>
          <cell r="Y67">
            <v>1.4999999999999999E-2</v>
          </cell>
          <cell r="Z67">
            <v>0</v>
          </cell>
          <cell r="AA67">
            <v>0.03</v>
          </cell>
          <cell r="AC67">
            <v>0.12738179251940721</v>
          </cell>
          <cell r="AD67" t="e">
            <v>#DIV/0!</v>
          </cell>
        </row>
        <row r="68">
          <cell r="B68" t="str">
            <v>D.I.60.10.70</v>
          </cell>
          <cell r="C68" t="str">
            <v>BULK FISTIC</v>
          </cell>
          <cell r="D68">
            <v>0</v>
          </cell>
          <cell r="E68">
            <v>5.0000000000000001E-3</v>
          </cell>
          <cell r="F68">
            <v>0</v>
          </cell>
          <cell r="G68">
            <v>0.01</v>
          </cell>
          <cell r="H68">
            <v>0</v>
          </cell>
          <cell r="I68">
            <v>0.06</v>
          </cell>
          <cell r="J68">
            <v>0</v>
          </cell>
          <cell r="K68">
            <v>0.1</v>
          </cell>
          <cell r="L68">
            <v>0</v>
          </cell>
          <cell r="M68">
            <v>0.13</v>
          </cell>
          <cell r="N68">
            <v>0</v>
          </cell>
          <cell r="O68">
            <v>0.2</v>
          </cell>
          <cell r="P68">
            <v>0</v>
          </cell>
          <cell r="Q68">
            <v>0.24</v>
          </cell>
          <cell r="R68">
            <v>0</v>
          </cell>
          <cell r="S68">
            <v>0.12</v>
          </cell>
          <cell r="T68">
            <v>0</v>
          </cell>
          <cell r="U68">
            <v>7.0000000000000007E-2</v>
          </cell>
          <cell r="V68">
            <v>0</v>
          </cell>
          <cell r="W68">
            <v>0.02</v>
          </cell>
          <cell r="X68">
            <v>0</v>
          </cell>
          <cell r="Y68">
            <v>1.4999999999999999E-2</v>
          </cell>
          <cell r="Z68">
            <v>0</v>
          </cell>
          <cell r="AA68">
            <v>0.03</v>
          </cell>
          <cell r="AC68">
            <v>2.7522935779816515E-2</v>
          </cell>
          <cell r="AD68" t="e">
            <v>#DIV/0!</v>
          </cell>
        </row>
        <row r="69">
          <cell r="B69" t="str">
            <v>D.I.60.10.80</v>
          </cell>
          <cell r="C69" t="str">
            <v>BULK NUGAT</v>
          </cell>
          <cell r="D69">
            <v>0</v>
          </cell>
          <cell r="E69">
            <v>5.0000000000000001E-3</v>
          </cell>
          <cell r="F69">
            <v>0</v>
          </cell>
          <cell r="G69">
            <v>0.01</v>
          </cell>
          <cell r="H69">
            <v>0</v>
          </cell>
          <cell r="I69">
            <v>0.06</v>
          </cell>
          <cell r="J69">
            <v>0</v>
          </cell>
          <cell r="K69">
            <v>0.1</v>
          </cell>
          <cell r="L69">
            <v>0</v>
          </cell>
          <cell r="M69">
            <v>0.13</v>
          </cell>
          <cell r="N69">
            <v>0</v>
          </cell>
          <cell r="O69">
            <v>0.2</v>
          </cell>
          <cell r="P69">
            <v>0</v>
          </cell>
          <cell r="Q69">
            <v>0.24</v>
          </cell>
          <cell r="R69">
            <v>0</v>
          </cell>
          <cell r="S69">
            <v>0.12</v>
          </cell>
          <cell r="T69">
            <v>0</v>
          </cell>
          <cell r="U69">
            <v>7.0000000000000007E-2</v>
          </cell>
          <cell r="V69">
            <v>0</v>
          </cell>
          <cell r="W69">
            <v>0.02</v>
          </cell>
          <cell r="X69">
            <v>0</v>
          </cell>
          <cell r="Y69">
            <v>1.4999999999999999E-2</v>
          </cell>
          <cell r="Z69">
            <v>0</v>
          </cell>
          <cell r="AA69">
            <v>0.03</v>
          </cell>
          <cell r="AC69">
            <v>4.3401552575864505E-2</v>
          </cell>
          <cell r="AD69" t="e">
            <v>#DIV/0!</v>
          </cell>
        </row>
        <row r="70">
          <cell r="C70" t="str">
            <v>TOTAL BULK</v>
          </cell>
          <cell r="D70">
            <v>0</v>
          </cell>
          <cell r="E70" t="e">
            <v>#DIV/0!</v>
          </cell>
          <cell r="F70">
            <v>0</v>
          </cell>
          <cell r="G70" t="e">
            <v>#DIV/0!</v>
          </cell>
          <cell r="H70">
            <v>0</v>
          </cell>
          <cell r="I70" t="e">
            <v>#DIV/0!</v>
          </cell>
          <cell r="J70">
            <v>0</v>
          </cell>
          <cell r="K70" t="e">
            <v>#DIV/0!</v>
          </cell>
          <cell r="L70">
            <v>0</v>
          </cell>
          <cell r="M70" t="e">
            <v>#DIV/0!</v>
          </cell>
          <cell r="N70">
            <v>0</v>
          </cell>
          <cell r="O70" t="e">
            <v>#DIV/0!</v>
          </cell>
          <cell r="P70">
            <v>0</v>
          </cell>
          <cell r="Q70" t="e">
            <v>#DIV/0!</v>
          </cell>
          <cell r="R70">
            <v>0</v>
          </cell>
          <cell r="S70" t="e">
            <v>#DIV/0!</v>
          </cell>
          <cell r="T70">
            <v>0</v>
          </cell>
          <cell r="U70" t="e">
            <v>#DIV/0!</v>
          </cell>
          <cell r="V70">
            <v>0</v>
          </cell>
          <cell r="W70" t="e">
            <v>#DIV/0!</v>
          </cell>
          <cell r="X70">
            <v>0</v>
          </cell>
          <cell r="Y70" t="e">
            <v>#DIV/0!</v>
          </cell>
          <cell r="Z70">
            <v>0</v>
          </cell>
          <cell r="AA70" t="e">
            <v>#DIV/0!</v>
          </cell>
          <cell r="AC70">
            <v>1</v>
          </cell>
          <cell r="AD70" t="e">
            <v>#DIV/0!</v>
          </cell>
        </row>
        <row r="71">
          <cell r="C71" t="str">
            <v>GRAND TOTAL</v>
          </cell>
          <cell r="D71">
            <v>48800</v>
          </cell>
          <cell r="E71">
            <v>9.7599999999999998E-4</v>
          </cell>
          <cell r="F71">
            <v>63800</v>
          </cell>
          <cell r="G71">
            <v>1.276E-3</v>
          </cell>
          <cell r="H71">
            <v>4890300</v>
          </cell>
          <cell r="I71">
            <v>9.7806000000000004E-2</v>
          </cell>
          <cell r="J71">
            <v>6769450</v>
          </cell>
          <cell r="K71">
            <v>0.13538900000000001</v>
          </cell>
          <cell r="L71">
            <v>7952600</v>
          </cell>
          <cell r="M71">
            <v>0.159052</v>
          </cell>
          <cell r="N71">
            <v>9694350</v>
          </cell>
          <cell r="O71">
            <v>0.193887</v>
          </cell>
          <cell r="P71">
            <v>12407800</v>
          </cell>
          <cell r="Q71">
            <v>0.24815599999999999</v>
          </cell>
          <cell r="R71">
            <v>6718300</v>
          </cell>
          <cell r="S71">
            <v>0.13436600000000001</v>
          </cell>
          <cell r="T71">
            <v>991800</v>
          </cell>
          <cell r="U71">
            <v>1.9835999999999999E-2</v>
          </cell>
          <cell r="V71">
            <v>177600</v>
          </cell>
          <cell r="W71">
            <v>3.552E-3</v>
          </cell>
          <cell r="X71">
            <v>107600</v>
          </cell>
          <cell r="Y71">
            <v>2.1519999999999998E-3</v>
          </cell>
          <cell r="Z71">
            <v>177600</v>
          </cell>
          <cell r="AA71">
            <v>3.552E-3</v>
          </cell>
          <cell r="AB71">
            <v>50000000</v>
          </cell>
        </row>
      </sheetData>
      <sheetData sheetId="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xxx"/>
      <sheetName val="xxxx"/>
      <sheetName val="dictionar"/>
      <sheetName val="transmisii"/>
      <sheetName val="CUPRINS "/>
      <sheetName val="PROFITBURO"/>
      <sheetName val="PROFITCRAIOVA"/>
      <sheetName val="PROFITCIUC"/>
      <sheetName val="PROFITGRIVITL"/>
      <sheetName val="PROFITBEREGRIV"/>
      <sheetName val="PROFITHABER"/>
      <sheetName val="PROFITKONS"/>
      <sheetName val="PROFITROM"/>
      <sheetName val="TOTROMIST"/>
      <sheetName val="BILANTBURO"/>
      <sheetName val="BILANTCRAIOVA"/>
      <sheetName val="BILANTCIUC"/>
      <sheetName val="BILANTGRIVITL"/>
      <sheetName val="BILANTBEREGRIV"/>
      <sheetName val="BILANTHABER"/>
      <sheetName val="BILANTKONS"/>
      <sheetName val="BILANTROM"/>
      <sheetName val="BILANTIST"/>
      <sheetName val="RAPCOND"/>
      <sheetName val="FORDERUNGEN"/>
      <sheetName val="SCHULDEN"/>
      <sheetName val="ABATERE"/>
      <sheetName val="CORELARI"/>
      <sheetName val="Bilant"/>
      <sheetName val="Aje PWC 2001"/>
      <sheetName val="TT"/>
    </sheetNames>
    <sheetDataSet>
      <sheetData sheetId="0"/>
      <sheetData sheetId="1"/>
      <sheetData sheetId="2"/>
      <sheetData sheetId="3"/>
      <sheetData sheetId="4" refreshError="1">
        <row r="5">
          <cell r="H5" t="str">
            <v>G</v>
          </cell>
        </row>
        <row r="6">
          <cell r="G6" t="str">
            <v>TROL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31.12.2004"/>
      <sheetName val="AJE 2004"/>
      <sheetName val="TB 31.12.2003"/>
      <sheetName val="AJE 2003"/>
      <sheetName val="Bilant_R"/>
      <sheetName val="Bilant_E"/>
      <sheetName val="Cash Flow 2004"/>
      <sheetName val="Cash Flow 2003"/>
      <sheetName val="SOCE_R"/>
      <sheetName val="SOCE_E"/>
      <sheetName val="Nota 1_R"/>
      <sheetName val="Nota 1_E"/>
      <sheetName val="Nota 10b_R_E"/>
      <sheetName val="Note_R"/>
      <sheetName val="Note_E"/>
      <sheetName val="Nota A_R"/>
      <sheetName val="Nota B_R"/>
      <sheetName val="CUPRINS "/>
      <sheetName val="Bi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pex"/>
      <sheetName val="Factory Op Statement"/>
      <sheetName val="Reconciliation"/>
      <sheetName val="OtherKPI"/>
      <sheetName val="Sheet1"/>
      <sheetName val="Sheet2"/>
      <sheetName val="Sheet3"/>
      <sheetName val="ierarhii"/>
      <sheetName val="SEMIFABRICATE"/>
      <sheetName val="ListaPret"/>
      <sheetName val="materii prime"/>
      <sheetName val="mat aux"/>
      <sheetName val="Supply Plan Review"/>
      <sheetName val="PL 2001"/>
      <sheetName val="PL 2000"/>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Summary"/>
      <sheetName val="Main"/>
      <sheetName val="Finance"/>
      <sheetName val="CTD"/>
      <sheetName val="Covenants"/>
      <sheetName val="Revenue"/>
      <sheetName val="NOI"/>
      <sheetName val="NOI Link"/>
      <sheetName val="Sensitivity"/>
      <sheetName val="Interest"/>
      <sheetName val="Sheet1"/>
      <sheetName val="Month. Exp."/>
      <sheetName val="Month. Exp. %"/>
      <sheetName val="Loan"/>
      <sheetName val="Depreciation"/>
      <sheetName val="Sheet2"/>
      <sheetName val="10YearCF"/>
      <sheetName val="Investor"/>
      <sheetName val="Sources &amp; Uses"/>
      <sheetName val="EstCashflow"/>
      <sheetName val="Monthly Cap. Int."/>
      <sheetName val="5 Year Cash Flow"/>
      <sheetName val="Assumptions"/>
      <sheetName val="Лист1"/>
      <sheetName val="Лист2"/>
      <sheetName val="Лист3"/>
      <sheetName val="akt"/>
      <sheetName val="CFBfromCTD"/>
      <sheetName val="Datatable"/>
      <sheetName val="NOI_Link"/>
      <sheetName val="Month__Exp_"/>
      <sheetName val="Month__Exp__%"/>
      <sheetName val="Sources_&amp;_Uses"/>
      <sheetName val="Monthly_Cap__Int_"/>
      <sheetName val="5_Year_Cash_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F"/>
      <sheetName val="Trbal"/>
      <sheetName val="BS OMF"/>
      <sheetName val="PL_OMF"/>
      <sheetName val="RezeOMF"/>
      <sheetName val="CF_OMF"/>
      <sheetName val="Note_1_10"/>
      <sheetName val="Note_11_20"/>
      <sheetName val="CF_work"/>
      <sheetName val="Bsit"/>
      <sheetName val="Plrap"/>
      <sheetName val="Provi"/>
      <sheetName val="Prima"/>
      <sheetName val="Doua"/>
      <sheetName val="Reze"/>
      <sheetName val="Plsta"/>
      <sheetName val="Plsum"/>
      <sheetName val="Plgru"/>
      <sheetName val="Cashflow"/>
      <sheetName val="Note"/>
      <sheetName val="Remf"/>
      <sheetName val="PL2001"/>
      <sheetName val="PL00"/>
      <sheetName val="Idx"/>
      <sheetName val="profit tax"/>
      <sheetName val="PCG_V"/>
      <sheetName val="profit_distr"/>
      <sheetName val="reze_sta"/>
      <sheetName val="cap and res"/>
      <sheetName val="Divi"/>
    </sheetNames>
    <sheetDataSet>
      <sheetData sheetId="0"/>
      <sheetData sheetId="1">
        <row r="9">
          <cell r="D9" t="str">
            <v>Nt_omf</v>
          </cell>
        </row>
        <row r="15">
          <cell r="D15" t="str">
            <v>B46pp</v>
          </cell>
        </row>
        <row r="22">
          <cell r="D22" t="str">
            <v>B51</v>
          </cell>
        </row>
        <row r="23">
          <cell r="D23" t="str">
            <v>B51</v>
          </cell>
        </row>
        <row r="25">
          <cell r="D25" t="str">
            <v>B51</v>
          </cell>
        </row>
        <row r="26">
          <cell r="D26" t="str">
            <v>B51</v>
          </cell>
        </row>
        <row r="28">
          <cell r="D28" t="str">
            <v>B40int</v>
          </cell>
        </row>
        <row r="29">
          <cell r="D29" t="str">
            <v>B1c</v>
          </cell>
        </row>
        <row r="30">
          <cell r="D30" t="str">
            <v>B2c</v>
          </cell>
        </row>
        <row r="31">
          <cell r="D31" t="str">
            <v>B3c</v>
          </cell>
        </row>
        <row r="32">
          <cell r="D32" t="str">
            <v>B3c</v>
          </cell>
        </row>
        <row r="33">
          <cell r="D33" t="str">
            <v>B7c</v>
          </cell>
        </row>
        <row r="34">
          <cell r="D34" t="str">
            <v>B7c</v>
          </cell>
        </row>
        <row r="35">
          <cell r="D35" t="str">
            <v>xxx</v>
          </cell>
        </row>
        <row r="36">
          <cell r="D36" t="str">
            <v>B7c</v>
          </cell>
        </row>
        <row r="37">
          <cell r="D37" t="str">
            <v>B8c</v>
          </cell>
        </row>
        <row r="38">
          <cell r="D38" t="str">
            <v>B8c</v>
          </cell>
        </row>
        <row r="39">
          <cell r="D39" t="str">
            <v>B8c</v>
          </cell>
        </row>
        <row r="40">
          <cell r="D40" t="str">
            <v>B9c</v>
          </cell>
        </row>
        <row r="41">
          <cell r="D41" t="str">
            <v>B10c</v>
          </cell>
        </row>
        <row r="42">
          <cell r="D42" t="str">
            <v>B10c</v>
          </cell>
        </row>
        <row r="43">
          <cell r="D43" t="str">
            <v>B10c</v>
          </cell>
        </row>
        <row r="44">
          <cell r="D44" t="str">
            <v>B5c</v>
          </cell>
        </row>
        <row r="45">
          <cell r="D45" t="str">
            <v>B5c</v>
          </cell>
        </row>
        <row r="51">
          <cell r="D51" t="str">
            <v>B46o</v>
          </cell>
        </row>
        <row r="52">
          <cell r="D52" t="str">
            <v>B2d</v>
          </cell>
        </row>
        <row r="53">
          <cell r="D53" t="str">
            <v>B3d</v>
          </cell>
        </row>
        <row r="54">
          <cell r="D54" t="str">
            <v>B3d</v>
          </cell>
        </row>
        <row r="55">
          <cell r="D55" t="str">
            <v>B7d</v>
          </cell>
        </row>
        <row r="56">
          <cell r="D56" t="str">
            <v>B7d</v>
          </cell>
        </row>
        <row r="57">
          <cell r="D57" t="str">
            <v>B8d</v>
          </cell>
        </row>
        <row r="58">
          <cell r="D58" t="str">
            <v>B8d</v>
          </cell>
        </row>
        <row r="59">
          <cell r="D59" t="str">
            <v>B8d</v>
          </cell>
        </row>
        <row r="60">
          <cell r="D60" t="str">
            <v>B9d</v>
          </cell>
        </row>
        <row r="79">
          <cell r="D79" t="str">
            <v>B42</v>
          </cell>
        </row>
        <row r="80">
          <cell r="D80" t="str">
            <v>B42mf</v>
          </cell>
        </row>
        <row r="81">
          <cell r="D81" t="str">
            <v>B42_8</v>
          </cell>
        </row>
        <row r="83">
          <cell r="D83" t="str">
            <v>B26_9</v>
          </cell>
        </row>
        <row r="84">
          <cell r="D84" t="str">
            <v>B26</v>
          </cell>
        </row>
        <row r="85">
          <cell r="D85" t="str">
            <v>B26</v>
          </cell>
        </row>
        <row r="86">
          <cell r="D86" t="str">
            <v>B26</v>
          </cell>
        </row>
        <row r="87">
          <cell r="D87" t="str">
            <v>B26</v>
          </cell>
        </row>
        <row r="89">
          <cell r="D89" t="str">
            <v>B46o</v>
          </cell>
        </row>
        <row r="90">
          <cell r="D90" t="str">
            <v>B46o</v>
          </cell>
        </row>
        <row r="91">
          <cell r="D91" t="str">
            <v>B46pp</v>
          </cell>
        </row>
        <row r="92">
          <cell r="D92" t="str">
            <v>B46o</v>
          </cell>
        </row>
        <row r="93">
          <cell r="D93" t="str">
            <v>B46o</v>
          </cell>
        </row>
        <row r="94">
          <cell r="D94" t="str">
            <v>B46o</v>
          </cell>
        </row>
        <row r="95">
          <cell r="D95" t="str">
            <v>B46o</v>
          </cell>
        </row>
        <row r="96">
          <cell r="D96" t="str">
            <v>B29o</v>
          </cell>
        </row>
        <row r="97">
          <cell r="D97" t="str">
            <v>B46as</v>
          </cell>
        </row>
        <row r="98">
          <cell r="D98" t="str">
            <v>B46as</v>
          </cell>
        </row>
        <row r="99">
          <cell r="D99" t="str">
            <v>B46as</v>
          </cell>
        </row>
        <row r="100">
          <cell r="D100" t="str">
            <v>B46as</v>
          </cell>
        </row>
        <row r="101">
          <cell r="D101" t="str">
            <v>B46as</v>
          </cell>
        </row>
        <row r="102">
          <cell r="D102" t="str">
            <v>B46as</v>
          </cell>
        </row>
        <row r="103">
          <cell r="D103" t="str">
            <v>B46ip</v>
          </cell>
        </row>
        <row r="105">
          <cell r="D105" t="str">
            <v>B46tx</v>
          </cell>
        </row>
        <row r="106">
          <cell r="D106" t="str">
            <v>B29vat</v>
          </cell>
        </row>
        <row r="109">
          <cell r="D109" t="str">
            <v>B29vat</v>
          </cell>
        </row>
        <row r="110">
          <cell r="D110" t="str">
            <v>B46is</v>
          </cell>
        </row>
        <row r="111">
          <cell r="D111" t="str">
            <v>B46tx</v>
          </cell>
        </row>
        <row r="112">
          <cell r="D112" t="str">
            <v>B46tx</v>
          </cell>
        </row>
        <row r="113">
          <cell r="D113" t="str">
            <v>B46o</v>
          </cell>
        </row>
        <row r="114">
          <cell r="D114" t="str">
            <v>B29o</v>
          </cell>
        </row>
        <row r="115">
          <cell r="D115" t="str">
            <v>B46tx</v>
          </cell>
        </row>
        <row r="117">
          <cell r="D117" t="str">
            <v>B46div</v>
          </cell>
        </row>
        <row r="118">
          <cell r="D118" t="str">
            <v>B29o</v>
          </cell>
        </row>
        <row r="119">
          <cell r="D119" t="str">
            <v>B46o</v>
          </cell>
        </row>
        <row r="122">
          <cell r="D122" t="str">
            <v>B29o</v>
          </cell>
        </row>
        <row r="123">
          <cell r="D123" t="str">
            <v>B46o</v>
          </cell>
        </row>
        <row r="124">
          <cell r="D124" t="str">
            <v>B29o</v>
          </cell>
        </row>
        <row r="125">
          <cell r="D125" t="str">
            <v>B46o</v>
          </cell>
        </row>
        <row r="126">
          <cell r="D126" t="str">
            <v>B46o</v>
          </cell>
        </row>
        <row r="127">
          <cell r="D127" t="str">
            <v>B46o</v>
          </cell>
        </row>
        <row r="128">
          <cell r="D128" t="str">
            <v>B26prv</v>
          </cell>
        </row>
        <row r="129">
          <cell r="D129" t="str">
            <v>B29prv</v>
          </cell>
        </row>
        <row r="131">
          <cell r="D131" t="str">
            <v>B36bl</v>
          </cell>
        </row>
        <row r="132">
          <cell r="D132" t="str">
            <v>B36bs</v>
          </cell>
        </row>
        <row r="133">
          <cell r="D133" t="str">
            <v>B36o</v>
          </cell>
        </row>
        <row r="135">
          <cell r="D135" t="str">
            <v>B29int</v>
          </cell>
        </row>
        <row r="136">
          <cell r="D136" t="str">
            <v>B40stl</v>
          </cell>
        </row>
        <row r="137">
          <cell r="D137" t="str">
            <v>B40int</v>
          </cell>
        </row>
        <row r="138">
          <cell r="D138" t="str">
            <v>B36c</v>
          </cell>
        </row>
        <row r="139">
          <cell r="D139" t="str">
            <v>B36c</v>
          </cell>
        </row>
        <row r="140">
          <cell r="D140" t="str">
            <v>B36o</v>
          </cell>
        </row>
        <row r="141">
          <cell r="D141" t="str">
            <v>B36o</v>
          </cell>
        </row>
        <row r="142">
          <cell r="D142" t="str">
            <v>B36d</v>
          </cell>
        </row>
        <row r="143">
          <cell r="D143" t="str">
            <v>B36o</v>
          </cell>
        </row>
        <row r="144">
          <cell r="D144" t="str">
            <v>B36o</v>
          </cell>
        </row>
        <row r="145">
          <cell r="D145" t="str">
            <v>B40cp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
      <sheetName val="Comm"/>
      <sheetName val="1"/>
      <sheetName val="2"/>
      <sheetName val="3"/>
      <sheetName val="4"/>
      <sheetName val="5"/>
      <sheetName val="6"/>
      <sheetName val="7"/>
      <sheetName val="8"/>
      <sheetName val="9"/>
      <sheetName val="10a"/>
      <sheetName val="10c"/>
      <sheetName val="Module 1"/>
      <sheetName val="Module 2"/>
      <sheetName val="Module 3"/>
      <sheetName val="Module 4"/>
      <sheetName val="NewPeriod"/>
      <sheetName val="NewContract"/>
    </sheetNames>
    <sheetDataSet>
      <sheetData sheetId="0" refreshError="1"/>
      <sheetData sheetId="1"/>
      <sheetData sheetId="2"/>
      <sheetData sheetId="3"/>
      <sheetData sheetId="4"/>
      <sheetData sheetId="5"/>
      <sheetData sheetId="6"/>
      <sheetData sheetId="7"/>
      <sheetData sheetId="8"/>
      <sheetData sheetId="9"/>
      <sheetData sheetId="10"/>
      <sheetData sheetId="11">
        <row r="11">
          <cell r="M11">
            <v>36925</v>
          </cell>
        </row>
        <row r="12">
          <cell r="M12">
            <v>36954</v>
          </cell>
        </row>
        <row r="13">
          <cell r="M13">
            <v>36975</v>
          </cell>
        </row>
        <row r="14">
          <cell r="M14">
            <v>37005</v>
          </cell>
        </row>
        <row r="15">
          <cell r="M15">
            <v>37036</v>
          </cell>
        </row>
        <row r="16">
          <cell r="M16">
            <v>37067</v>
          </cell>
        </row>
        <row r="17">
          <cell r="M17">
            <v>37096</v>
          </cell>
        </row>
        <row r="18">
          <cell r="M18">
            <v>37128</v>
          </cell>
        </row>
        <row r="19">
          <cell r="M19">
            <v>37159</v>
          </cell>
        </row>
        <row r="20">
          <cell r="M20">
            <v>37187</v>
          </cell>
        </row>
        <row r="21">
          <cell r="M21">
            <v>37220</v>
          </cell>
        </row>
        <row r="22">
          <cell r="M22">
            <v>37250</v>
          </cell>
        </row>
        <row r="23">
          <cell r="M23">
            <v>37281</v>
          </cell>
        </row>
        <row r="24">
          <cell r="M24">
            <v>37312</v>
          </cell>
        </row>
        <row r="25">
          <cell r="M25">
            <v>37340</v>
          </cell>
        </row>
        <row r="26">
          <cell r="M26">
            <v>37371</v>
          </cell>
        </row>
        <row r="27">
          <cell r="M27">
            <v>37401</v>
          </cell>
        </row>
        <row r="28">
          <cell r="M28">
            <v>37432</v>
          </cell>
        </row>
        <row r="29">
          <cell r="M29">
            <v>37462</v>
          </cell>
        </row>
        <row r="30">
          <cell r="M30">
            <v>37493</v>
          </cell>
        </row>
        <row r="31">
          <cell r="M31">
            <v>37524</v>
          </cell>
        </row>
        <row r="32">
          <cell r="M32">
            <v>37554</v>
          </cell>
        </row>
        <row r="33">
          <cell r="M33">
            <v>37585</v>
          </cell>
        </row>
        <row r="34">
          <cell r="M34">
            <v>37615</v>
          </cell>
        </row>
        <row r="35">
          <cell r="M35">
            <v>37646</v>
          </cell>
        </row>
        <row r="36">
          <cell r="M36">
            <v>37677</v>
          </cell>
        </row>
        <row r="37">
          <cell r="M37">
            <v>37705</v>
          </cell>
        </row>
        <row r="38">
          <cell r="M38">
            <v>37736</v>
          </cell>
        </row>
        <row r="39">
          <cell r="M39">
            <v>37766</v>
          </cell>
        </row>
        <row r="40">
          <cell r="M40">
            <v>37797</v>
          </cell>
        </row>
        <row r="41">
          <cell r="M41">
            <v>37827</v>
          </cell>
        </row>
        <row r="42">
          <cell r="M42">
            <v>37858</v>
          </cell>
        </row>
        <row r="43">
          <cell r="M43">
            <v>37889</v>
          </cell>
        </row>
        <row r="44">
          <cell r="M44">
            <v>37919</v>
          </cell>
        </row>
        <row r="45">
          <cell r="M45">
            <v>37950</v>
          </cell>
        </row>
        <row r="46">
          <cell r="M46">
            <v>37982</v>
          </cell>
        </row>
        <row r="47">
          <cell r="M47">
            <v>38013</v>
          </cell>
        </row>
        <row r="49">
          <cell r="M49">
            <v>0</v>
          </cell>
        </row>
      </sheetData>
      <sheetData sheetId="12">
        <row r="9">
          <cell r="M9">
            <v>36686</v>
          </cell>
        </row>
        <row r="11">
          <cell r="M11">
            <v>36868</v>
          </cell>
        </row>
        <row r="12">
          <cell r="M12">
            <v>36920</v>
          </cell>
        </row>
        <row r="13">
          <cell r="M13">
            <v>36943</v>
          </cell>
        </row>
        <row r="14">
          <cell r="M14">
            <v>36964</v>
          </cell>
        </row>
        <row r="15">
          <cell r="M15">
            <v>36994</v>
          </cell>
        </row>
        <row r="16">
          <cell r="M16">
            <v>37025</v>
          </cell>
        </row>
        <row r="17">
          <cell r="M17">
            <v>37056</v>
          </cell>
        </row>
        <row r="18">
          <cell r="M18">
            <v>37085</v>
          </cell>
        </row>
        <row r="19">
          <cell r="M19">
            <v>37117</v>
          </cell>
        </row>
        <row r="20">
          <cell r="M20">
            <v>37148</v>
          </cell>
        </row>
        <row r="21">
          <cell r="M21">
            <v>37176</v>
          </cell>
        </row>
        <row r="22">
          <cell r="M22">
            <v>37209</v>
          </cell>
        </row>
        <row r="23">
          <cell r="M23">
            <v>37239</v>
          </cell>
        </row>
        <row r="24">
          <cell r="M24">
            <v>37273</v>
          </cell>
        </row>
        <row r="25">
          <cell r="M25">
            <v>37301</v>
          </cell>
        </row>
        <row r="26">
          <cell r="M26">
            <v>37329</v>
          </cell>
        </row>
        <row r="27">
          <cell r="M27">
            <v>37360</v>
          </cell>
        </row>
        <row r="28">
          <cell r="M28">
            <v>37390</v>
          </cell>
        </row>
        <row r="29">
          <cell r="M29">
            <v>37421</v>
          </cell>
        </row>
        <row r="30">
          <cell r="M30">
            <v>37451</v>
          </cell>
        </row>
        <row r="31">
          <cell r="M31">
            <v>37482</v>
          </cell>
        </row>
        <row r="32">
          <cell r="M32">
            <v>37513</v>
          </cell>
        </row>
        <row r="33">
          <cell r="M33">
            <v>37543</v>
          </cell>
        </row>
        <row r="34">
          <cell r="M34">
            <v>37574</v>
          </cell>
        </row>
        <row r="35">
          <cell r="M35">
            <v>37604</v>
          </cell>
        </row>
        <row r="36">
          <cell r="M36">
            <v>37637</v>
          </cell>
        </row>
        <row r="37">
          <cell r="M37">
            <v>37666</v>
          </cell>
        </row>
        <row r="38">
          <cell r="M38">
            <v>37694</v>
          </cell>
        </row>
        <row r="39">
          <cell r="M39">
            <v>37725</v>
          </cell>
        </row>
        <row r="40">
          <cell r="M40">
            <v>37755</v>
          </cell>
        </row>
        <row r="41">
          <cell r="M41">
            <v>37788</v>
          </cell>
        </row>
        <row r="42">
          <cell r="M42">
            <v>37816</v>
          </cell>
        </row>
        <row r="43">
          <cell r="M43">
            <v>37847</v>
          </cell>
        </row>
        <row r="44">
          <cell r="M44">
            <v>37878</v>
          </cell>
        </row>
        <row r="45">
          <cell r="M45">
            <v>37908</v>
          </cell>
        </row>
        <row r="46">
          <cell r="M46">
            <v>37939</v>
          </cell>
        </row>
        <row r="47">
          <cell r="M47">
            <v>37969</v>
          </cell>
        </row>
        <row r="48">
          <cell r="M48">
            <v>38000</v>
          </cell>
        </row>
        <row r="51">
          <cell r="M51">
            <v>0</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Zarnesti"/>
      <sheetName val="ZIUA"/>
      <sheetName val="#REF"/>
      <sheetName val="051209 evolutie "/>
      <sheetName val="Gen_input"/>
      <sheetName val="lis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Contents"/>
      <sheetName val="Intro"/>
      <sheetName val="Planning Budget"/>
      <sheetName val="Planning Budget Change"/>
      <sheetName val="Plan Cashflow"/>
      <sheetName val="Plan Cashflow Change"/>
      <sheetName val="Comparison"/>
      <sheetName val="Overall Budget"/>
      <sheetName val="O'all Cashflow"/>
      <sheetName val="O'all Cashflow Change"/>
      <sheetName val="OLD O'All"/>
      <sheetName val="Allocated by PA"/>
      <sheetName val="Revised Office"/>
      <sheetName val="PA4N Hadley"/>
      <sheetName val="PA4S Hadley"/>
      <sheetName val="PA5 Citadines"/>
      <sheetName val="PA5a Ventures"/>
      <sheetName val="PA6 PI and Yello"/>
      <sheetName val="PA7 Mixed Use"/>
      <sheetName val="PA7a Arches"/>
      <sheetName val="Scenario Alloc"/>
      <sheetName val="Scenario Unalloc"/>
      <sheetName val="2 Fees (Scen)"/>
      <sheetName val="2 Fee Reconcil"/>
      <sheetName val="Sheet2"/>
      <sheetName val="3 Land (Scen)"/>
      <sheetName val="Land Backup"/>
      <sheetName val="4 Sundry Costs (Scen)"/>
      <sheetName val="5 Int Running Costs (Scen)"/>
      <sheetName val="6 Finance Costs (Scen)"/>
      <sheetName val="7 Cost of Capital (Scen)"/>
      <sheetName val="8 Sales (Scen)"/>
      <sheetName val="9 Annual Rent (Scen)"/>
      <sheetName val="10 Risk and Contingency"/>
      <sheetName val="Cashflow Prog"/>
      <sheetName val="Selected Scenario"/>
      <sheetName val="List of Scenarios"/>
      <sheetName val="1 Const Costs (Scen)"/>
      <sheetName val="S75"/>
      <sheetName val="Cummul Exp"/>
      <sheetName val="Proj Exp"/>
      <sheetName val="Cumm Cashflow"/>
      <sheetName val="Oall Cashflow"/>
      <sheetName val="Cashflow by Proj (2)"/>
      <sheetName val="Chart1"/>
      <sheetName val="Cashflow by Proj"/>
      <sheetName val="Cashflow Summ"/>
      <sheetName val="CASHFLOW CHECK"/>
      <sheetName val="PA21 Cashflow"/>
      <sheetName val="PA22 Cashflow"/>
      <sheetName val="PA3 Cashflow"/>
      <sheetName val="PA4N Cashflow"/>
      <sheetName val="PA4S Cashflow"/>
      <sheetName val="PA4S2 Cashflow"/>
      <sheetName val="PA5 Cashflow"/>
      <sheetName val="PA6 Cashflow"/>
      <sheetName val="Ventures Cashflow"/>
      <sheetName val="PA7 Cashflow"/>
      <sheetName val="Arches Cashflow"/>
      <sheetName val="Public Realm Cashflow"/>
      <sheetName val="Central Costs"/>
      <sheetName val="Planning Cashflow"/>
      <sheetName val="Sheet1"/>
      <sheetName val="Programme"/>
      <sheetName val="Programme Months"/>
      <sheetName val="Podium Split"/>
      <sheetName val="EXTERNALS SUMMARY"/>
      <sheetName val="Chart2"/>
      <sheetName val="BCIS"/>
      <sheetName val="Cost Report Summary"/>
      <sheetName val="Workings for Alloc by PA"/>
      <sheetName val="PA5 HS Hotel"/>
      <sheetName val="Sheet13"/>
      <sheetName val="2 Fees (Scen) (2)"/>
      <sheetName val="Pay - Budget Delta"/>
      <sheetName val="Actual Payments"/>
      <sheetName val="Sheet3"/>
      <sheetName val="Actual"/>
      <sheetName val="Import Sheet"/>
      <sheetName val="Import Sheet pA5"/>
      <sheetName val="Import Sheet pA6"/>
      <sheetName val="Import PA5 and 6"/>
      <sheetName val="Standard Budget Se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56">
          <cell r="N56">
            <v>0</v>
          </cell>
        </row>
      </sheetData>
      <sheetData sheetId="30"/>
      <sheetData sheetId="31"/>
      <sheetData sheetId="32"/>
      <sheetData sheetId="33"/>
      <sheetData sheetId="34"/>
      <sheetData sheetId="35"/>
      <sheetData sheetId="36">
        <row r="2">
          <cell r="B2">
            <v>41456</v>
          </cell>
        </row>
      </sheetData>
      <sheetData sheetId="37"/>
      <sheetData sheetId="38"/>
      <sheetData sheetId="39"/>
      <sheetData sheetId="40" refreshError="1"/>
      <sheetData sheetId="41" refreshError="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ACCFORM1"/>
    </sheetNames>
    <definedNames>
      <definedName name="oneyear"/>
      <definedName name="toolbar"/>
      <definedName name="twoyear"/>
    </definedNames>
    <sheetDataSet>
      <sheetData sheetId="0" refreshError="1">
        <row r="10">
          <cell r="C10" t="str">
            <v>Baltic Rim Fund Limited</v>
          </cell>
        </row>
        <row r="14">
          <cell r="C14">
            <v>1997</v>
          </cell>
        </row>
        <row r="16">
          <cell r="C16">
            <v>2</v>
          </cell>
        </row>
        <row r="18">
          <cell r="C18" t="str">
            <v>15 May 1997</v>
          </cell>
        </row>
      </sheetData>
      <sheetData sheetId="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SCR projected"/>
      <sheetName val="Loan Scenario I"/>
      <sheetName val="Loan Scenario II"/>
      <sheetName val="Sheet2"/>
      <sheetName val="Tenancy"/>
      <sheetName val="rev"/>
      <sheetName val="roll"/>
      <sheetName val="Pivot (2)"/>
      <sheetName val="Rent roll (3)"/>
      <sheetName val="Map (2)"/>
      <sheetName val="P&amp;L 2014"/>
      <sheetName val="P&amp;L 2013"/>
      <sheetName val="TB 30.09.2013"/>
      <sheetName val="TB 31 12 2012"/>
    </sheetNames>
    <sheetDataSet>
      <sheetData sheetId="0">
        <row r="2">
          <cell r="B2">
            <v>41791</v>
          </cell>
        </row>
        <row r="27">
          <cell r="B27">
            <v>248630.70318350592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Sumar &gt;&gt;"/>
      <sheetName val="SCH bug apportionment RON"/>
      <sheetName val="Capex 2018 - 2019"/>
      <sheetName val="Capex 2017"/>
      <sheetName val="Backgroun info&gt;&gt;"/>
      <sheetName val="SCH Budget 2017"/>
      <sheetName val="SCh Suppliers2017"/>
      <sheetName val="SC17 Report"/>
      <sheetName val="Proportii"/>
      <sheetName val="Summary"/>
    </sheetNames>
    <sheetDataSet>
      <sheetData sheetId="0">
        <row r="2">
          <cell r="K2" t="str">
            <v>Era Shopping Park IASI</v>
          </cell>
        </row>
        <row r="3">
          <cell r="K3" t="str">
            <v>Ermes Holding SRL</v>
          </cell>
        </row>
        <row r="4">
          <cell r="K4" t="str">
            <v>Roxana Berbeneciuc</v>
          </cell>
        </row>
      </sheetData>
      <sheetData sheetId="1"/>
      <sheetData sheetId="2"/>
      <sheetData sheetId="3"/>
      <sheetData sheetId="4"/>
      <sheetData sheetId="5"/>
      <sheetData sheetId="6">
        <row r="1">
          <cell r="B1" t="str">
            <v>Property:</v>
          </cell>
        </row>
      </sheetData>
      <sheetData sheetId="7">
        <row r="1">
          <cell r="I1" t="str">
            <v>Net ammount RON</v>
          </cell>
        </row>
      </sheetData>
      <sheetData sheetId="8">
        <row r="9">
          <cell r="D9">
            <v>5901171.6068973793</v>
          </cell>
        </row>
      </sheetData>
      <sheetData sheetId="9"/>
      <sheetData sheetId="10"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99"/>
      <sheetName val="TB"/>
      <sheetName val="cons 98"/>
      <sheetName val="Ajust99"/>
      <sheetName val="AJ-98"/>
      <sheetName val="clasa 6,7"/>
      <sheetName val="plstat"/>
      <sheetName val="plinf"/>
      <sheetName val="pladj"/>
      <sheetName val="BS"/>
      <sheetName val="P&amp;L"/>
      <sheetName val="Cashflow"/>
      <sheetName val="A notes"/>
      <sheetName val="Note"/>
      <sheetName val="P_Prt"/>
      <sheetName val="clasa 6_7"/>
      <sheetName val="Inflation"/>
      <sheetName val="Base Info"/>
      <sheetName val="INPUT_BS"/>
      <sheetName val="TB_99"/>
      <sheetName val="cons_98"/>
      <sheetName val="clasa_6,7"/>
      <sheetName val="A_notes"/>
      <sheetName val="AGE-LIT"/>
      <sheetName val="Table"/>
      <sheetName val="FRP BS"/>
    </sheetNames>
    <sheetDataSet>
      <sheetData sheetId="0">
        <row r="3">
          <cell r="D3" t="str">
            <v>Descr</v>
          </cell>
        </row>
      </sheetData>
      <sheetData sheetId="1"/>
      <sheetData sheetId="2"/>
      <sheetData sheetId="3"/>
      <sheetData sheetId="4"/>
      <sheetData sheetId="5">
        <row r="3">
          <cell r="D3" t="str">
            <v>Descr</v>
          </cell>
          <cell r="E3" t="str">
            <v>Movm</v>
          </cell>
          <cell r="F3" t="str">
            <v>Movm</v>
          </cell>
          <cell r="G3" t="str">
            <v>Movm</v>
          </cell>
          <cell r="H3" t="str">
            <v>Movm</v>
          </cell>
          <cell r="I3" t="str">
            <v>Movm</v>
          </cell>
          <cell r="J3" t="str">
            <v>Movm</v>
          </cell>
          <cell r="K3" t="str">
            <v>Movm</v>
          </cell>
          <cell r="L3" t="str">
            <v>Movm</v>
          </cell>
          <cell r="M3" t="str">
            <v>Movm</v>
          </cell>
          <cell r="N3" t="str">
            <v>Movm</v>
          </cell>
          <cell r="O3" t="str">
            <v>Movm</v>
          </cell>
          <cell r="P3" t="str">
            <v>Movm</v>
          </cell>
        </row>
        <row r="4">
          <cell r="C4">
            <v>0</v>
          </cell>
          <cell r="D4" t="str">
            <v>CHELTUIELI CU MATERIALE AUXILIARE</v>
          </cell>
          <cell r="E4">
            <v>554172821.11000001</v>
          </cell>
          <cell r="F4">
            <v>474587191.04000002</v>
          </cell>
          <cell r="G4">
            <v>633290558.57000005</v>
          </cell>
          <cell r="H4">
            <v>610198788.45000005</v>
          </cell>
          <cell r="I4">
            <v>566902273.55999994</v>
          </cell>
          <cell r="J4">
            <v>892088588.21000004</v>
          </cell>
          <cell r="K4">
            <v>1181056517.3399999</v>
          </cell>
          <cell r="L4">
            <v>743326063.41999996</v>
          </cell>
          <cell r="M4">
            <v>604635196.59000003</v>
          </cell>
          <cell r="N4">
            <v>572666048.23000002</v>
          </cell>
          <cell r="O4">
            <v>706925723.82000005</v>
          </cell>
          <cell r="P4">
            <v>881026355.53999996</v>
          </cell>
        </row>
        <row r="5">
          <cell r="C5">
            <v>0</v>
          </cell>
          <cell r="D5" t="str">
            <v>CHELTUIELI PRIVIND COMBUSTIBILUL</v>
          </cell>
          <cell r="E5">
            <v>2024030613.1900001</v>
          </cell>
          <cell r="F5">
            <v>1841709896.8</v>
          </cell>
          <cell r="G5">
            <v>1946400934.5799999</v>
          </cell>
          <cell r="H5">
            <v>1447896440.47</v>
          </cell>
          <cell r="I5">
            <v>927713363.96000004</v>
          </cell>
          <cell r="J5">
            <v>946402161.99000001</v>
          </cell>
          <cell r="K5">
            <v>1060463163.02</v>
          </cell>
          <cell r="L5">
            <v>584644573.63999999</v>
          </cell>
          <cell r="M5">
            <v>1567694486.1800001</v>
          </cell>
          <cell r="N5">
            <v>1383227367.48</v>
          </cell>
          <cell r="O5">
            <v>1701550099.8299999</v>
          </cell>
          <cell r="P5">
            <v>2387916019.29</v>
          </cell>
        </row>
        <row r="6">
          <cell r="C6">
            <v>0</v>
          </cell>
          <cell r="D6" t="str">
            <v>CHELTUIELI PRIVIND PIESELE DE SCHIMB</v>
          </cell>
          <cell r="E6">
            <v>571564272.94000006</v>
          </cell>
          <cell r="F6">
            <v>1388471863.73</v>
          </cell>
          <cell r="G6">
            <v>768304469.48000002</v>
          </cell>
          <cell r="H6">
            <v>705558913.63</v>
          </cell>
          <cell r="I6">
            <v>869283966.32000005</v>
          </cell>
          <cell r="J6">
            <v>1539020878.46</v>
          </cell>
          <cell r="K6">
            <v>1390678497.21</v>
          </cell>
          <cell r="L6">
            <v>733532607.02999997</v>
          </cell>
          <cell r="M6">
            <v>778739880.73000002</v>
          </cell>
          <cell r="N6">
            <v>659003180.32000005</v>
          </cell>
          <cell r="O6">
            <v>2865202488.3000002</v>
          </cell>
          <cell r="P6">
            <v>1426347966.6700001</v>
          </cell>
        </row>
        <row r="7">
          <cell r="C7">
            <v>0</v>
          </cell>
          <cell r="D7" t="str">
            <v>CHELTUIELI PRIVIND ALTE MATERIALE CONSUMABILE</v>
          </cell>
          <cell r="E7">
            <v>85669482.599999994</v>
          </cell>
          <cell r="F7">
            <v>-191093924.13999999</v>
          </cell>
          <cell r="G7">
            <v>11417855.189999999</v>
          </cell>
          <cell r="H7">
            <v>-1554275.2</v>
          </cell>
          <cell r="I7">
            <v>91987685.090000004</v>
          </cell>
          <cell r="J7">
            <v>254804074.28999999</v>
          </cell>
          <cell r="K7">
            <v>6795672.7699999996</v>
          </cell>
          <cell r="L7">
            <v>284628872.64999998</v>
          </cell>
          <cell r="M7">
            <v>3680398.18</v>
          </cell>
          <cell r="N7">
            <v>346145992.66000003</v>
          </cell>
          <cell r="O7">
            <v>23373312.370000001</v>
          </cell>
          <cell r="P7">
            <v>-133718785.36</v>
          </cell>
        </row>
        <row r="8">
          <cell r="C8">
            <v>601</v>
          </cell>
          <cell r="D8">
            <v>3235437189.8400002</v>
          </cell>
          <cell r="E8">
            <v>3235437189.8400002</v>
          </cell>
          <cell r="F8">
            <v>3513675027.4300003</v>
          </cell>
          <cell r="G8">
            <v>3359413817.8200002</v>
          </cell>
          <cell r="H8">
            <v>2762099867.3500004</v>
          </cell>
          <cell r="I8">
            <v>2455887288.9300003</v>
          </cell>
          <cell r="J8">
            <v>3632315702.9499998</v>
          </cell>
          <cell r="K8">
            <v>3638993850.3399997</v>
          </cell>
          <cell r="L8">
            <v>2346132116.7399998</v>
          </cell>
          <cell r="M8">
            <v>2954749961.6799998</v>
          </cell>
          <cell r="N8">
            <v>2961042588.6900001</v>
          </cell>
          <cell r="O8">
            <v>5297051624.3200006</v>
          </cell>
          <cell r="P8">
            <v>4561571556.1400003</v>
          </cell>
        </row>
        <row r="9">
          <cell r="C9">
            <v>0</v>
          </cell>
          <cell r="D9" t="str">
            <v>CHELTUIELI PRIVIND OBIECTE DE INVENTAR</v>
          </cell>
          <cell r="E9">
            <v>72609406.489999995</v>
          </cell>
          <cell r="F9">
            <v>113953284.81999999</v>
          </cell>
          <cell r="G9">
            <v>67784902.560000002</v>
          </cell>
          <cell r="H9">
            <v>92278080.159999996</v>
          </cell>
          <cell r="I9">
            <v>86116326.780000001</v>
          </cell>
          <cell r="J9">
            <v>83371521.620000005</v>
          </cell>
          <cell r="K9">
            <v>132855096.09</v>
          </cell>
          <cell r="L9">
            <v>277545007.38999999</v>
          </cell>
          <cell r="M9">
            <v>124913914.86</v>
          </cell>
          <cell r="N9">
            <v>274556530.47000003</v>
          </cell>
          <cell r="O9">
            <v>89436230.049999997</v>
          </cell>
          <cell r="P9">
            <v>210555756.27000001</v>
          </cell>
        </row>
        <row r="10">
          <cell r="C10">
            <v>602</v>
          </cell>
          <cell r="D10">
            <v>72609406.489999995</v>
          </cell>
          <cell r="E10">
            <v>72609406.489999995</v>
          </cell>
          <cell r="F10">
            <v>113953284.81999999</v>
          </cell>
          <cell r="G10">
            <v>67784902.560000002</v>
          </cell>
          <cell r="H10">
            <v>92278080.159999996</v>
          </cell>
          <cell r="I10">
            <v>86116326.780000001</v>
          </cell>
          <cell r="J10">
            <v>83371521.620000005</v>
          </cell>
          <cell r="K10">
            <v>132855096.09</v>
          </cell>
          <cell r="L10">
            <v>277545007.38999999</v>
          </cell>
          <cell r="M10">
            <v>124913914.86</v>
          </cell>
          <cell r="N10">
            <v>274556530.47000003</v>
          </cell>
          <cell r="O10">
            <v>89436230.049999997</v>
          </cell>
          <cell r="P10">
            <v>210555756.27000001</v>
          </cell>
        </row>
        <row r="11">
          <cell r="C11">
            <v>0</v>
          </cell>
          <cell r="D11" t="str">
            <v>CHELTUIELI PRIVIND MATERIALELE NESTOCATE</v>
          </cell>
          <cell r="E11">
            <v>139640673</v>
          </cell>
          <cell r="F11">
            <v>78106930</v>
          </cell>
          <cell r="G11">
            <v>113099472</v>
          </cell>
          <cell r="H11">
            <v>98651121</v>
          </cell>
          <cell r="I11">
            <v>113592092</v>
          </cell>
          <cell r="J11">
            <v>217990017</v>
          </cell>
          <cell r="K11">
            <v>228496822</v>
          </cell>
          <cell r="L11">
            <v>100114821</v>
          </cell>
          <cell r="M11">
            <v>894447805.5</v>
          </cell>
          <cell r="N11">
            <v>408644546.60000002</v>
          </cell>
          <cell r="O11">
            <v>1334803527.54</v>
          </cell>
          <cell r="P11">
            <v>159192900.11000001</v>
          </cell>
        </row>
        <row r="12">
          <cell r="C12">
            <v>604</v>
          </cell>
          <cell r="D12">
            <v>139640673</v>
          </cell>
          <cell r="E12">
            <v>139640673</v>
          </cell>
          <cell r="F12">
            <v>78106930</v>
          </cell>
          <cell r="G12">
            <v>113099472</v>
          </cell>
          <cell r="H12">
            <v>98651121</v>
          </cell>
          <cell r="I12">
            <v>113592092</v>
          </cell>
          <cell r="J12">
            <v>217990017</v>
          </cell>
          <cell r="K12">
            <v>228496822</v>
          </cell>
          <cell r="L12">
            <v>100114821</v>
          </cell>
          <cell r="M12">
            <v>894447805.5</v>
          </cell>
          <cell r="N12">
            <v>408644546.60000002</v>
          </cell>
          <cell r="O12">
            <v>1334803527.54</v>
          </cell>
          <cell r="P12">
            <v>159192900.11000001</v>
          </cell>
        </row>
        <row r="13">
          <cell r="C13">
            <v>0</v>
          </cell>
          <cell r="D13" t="str">
            <v>CHELTUIELI PRIVIND ENERGIA SI APA</v>
          </cell>
          <cell r="E13">
            <v>2357450241.1999998</v>
          </cell>
          <cell r="F13">
            <v>2554711456</v>
          </cell>
          <cell r="G13">
            <v>1187794480.1400001</v>
          </cell>
          <cell r="H13">
            <v>4703021043</v>
          </cell>
          <cell r="I13">
            <v>2269182177.5300002</v>
          </cell>
          <cell r="J13">
            <v>1366922803.04</v>
          </cell>
          <cell r="K13">
            <v>517373604.88</v>
          </cell>
          <cell r="L13">
            <v>1113281657</v>
          </cell>
          <cell r="M13">
            <v>865734962</v>
          </cell>
          <cell r="N13">
            <v>1269451598.48</v>
          </cell>
          <cell r="O13">
            <v>1767359578</v>
          </cell>
          <cell r="P13">
            <v>3814788209.1999998</v>
          </cell>
        </row>
        <row r="14">
          <cell r="C14">
            <v>605</v>
          </cell>
          <cell r="D14">
            <v>2357450241.1999998</v>
          </cell>
          <cell r="E14">
            <v>2357450241.1999998</v>
          </cell>
          <cell r="F14">
            <v>2554711456</v>
          </cell>
          <cell r="G14">
            <v>1187794480.1400001</v>
          </cell>
          <cell r="H14">
            <v>4703021043</v>
          </cell>
          <cell r="I14">
            <v>2269182177.5300002</v>
          </cell>
          <cell r="J14">
            <v>1366922803.04</v>
          </cell>
          <cell r="K14">
            <v>517373604.88</v>
          </cell>
          <cell r="L14">
            <v>1113281657</v>
          </cell>
          <cell r="M14">
            <v>865734962</v>
          </cell>
          <cell r="N14">
            <v>1269451598.48</v>
          </cell>
          <cell r="O14">
            <v>1767359578</v>
          </cell>
          <cell r="P14">
            <v>3814788209.1999998</v>
          </cell>
        </row>
        <row r="15">
          <cell r="C15">
            <v>0</v>
          </cell>
          <cell r="D15" t="str">
            <v>CHELTUIELI PRIVIND MARFURILE</v>
          </cell>
          <cell r="E15">
            <v>0</v>
          </cell>
          <cell r="F15">
            <v>0</v>
          </cell>
          <cell r="G15">
            <v>13625400</v>
          </cell>
          <cell r="H15">
            <v>46736353.5</v>
          </cell>
          <cell r="I15">
            <v>41467930.32</v>
          </cell>
          <cell r="J15">
            <v>-7550274</v>
          </cell>
          <cell r="K15">
            <v>119691101.58</v>
          </cell>
          <cell r="L15">
            <v>9975000</v>
          </cell>
          <cell r="M15">
            <v>17243361.469999999</v>
          </cell>
          <cell r="N15">
            <v>7074944.2199999997</v>
          </cell>
          <cell r="O15">
            <v>26384938</v>
          </cell>
          <cell r="P15">
            <v>55043688.770000003</v>
          </cell>
        </row>
        <row r="16">
          <cell r="C16">
            <v>607</v>
          </cell>
          <cell r="D16">
            <v>0</v>
          </cell>
          <cell r="E16">
            <v>0</v>
          </cell>
          <cell r="F16">
            <v>0</v>
          </cell>
          <cell r="G16">
            <v>13625400</v>
          </cell>
          <cell r="H16">
            <v>46736353.5</v>
          </cell>
          <cell r="I16">
            <v>41467930.32</v>
          </cell>
          <cell r="J16">
            <v>-7550274</v>
          </cell>
          <cell r="K16">
            <v>119691101.58</v>
          </cell>
          <cell r="L16">
            <v>9975000</v>
          </cell>
          <cell r="M16">
            <v>17243361.469999999</v>
          </cell>
          <cell r="N16">
            <v>7074944.2199999997</v>
          </cell>
          <cell r="O16">
            <v>26384938</v>
          </cell>
          <cell r="P16">
            <v>55043688.770000003</v>
          </cell>
        </row>
        <row r="17">
          <cell r="C17">
            <v>0</v>
          </cell>
          <cell r="D17" t="str">
            <v>CHELTUIELI DE INTRETINERE SI REPARATII</v>
          </cell>
          <cell r="E17">
            <v>207793251</v>
          </cell>
          <cell r="F17">
            <v>485740072</v>
          </cell>
          <cell r="G17">
            <v>442547361</v>
          </cell>
          <cell r="H17">
            <v>565431974</v>
          </cell>
          <cell r="I17">
            <v>444075443</v>
          </cell>
          <cell r="J17">
            <v>735036269</v>
          </cell>
          <cell r="K17">
            <v>773278150</v>
          </cell>
          <cell r="L17">
            <v>869601758</v>
          </cell>
          <cell r="M17">
            <v>2013736656</v>
          </cell>
          <cell r="N17">
            <v>1068265191</v>
          </cell>
          <cell r="O17">
            <v>910895144</v>
          </cell>
          <cell r="P17">
            <v>1554746777</v>
          </cell>
        </row>
        <row r="18">
          <cell r="C18">
            <v>611</v>
          </cell>
          <cell r="D18">
            <v>207793251</v>
          </cell>
          <cell r="E18">
            <v>207793251</v>
          </cell>
          <cell r="F18">
            <v>485740072</v>
          </cell>
          <cell r="G18">
            <v>442547361</v>
          </cell>
          <cell r="H18">
            <v>565431974</v>
          </cell>
          <cell r="I18">
            <v>444075443</v>
          </cell>
          <cell r="J18">
            <v>735036269</v>
          </cell>
          <cell r="K18">
            <v>773278150</v>
          </cell>
          <cell r="L18">
            <v>869601758</v>
          </cell>
          <cell r="M18">
            <v>2013736656</v>
          </cell>
          <cell r="N18">
            <v>1068265191</v>
          </cell>
          <cell r="O18">
            <v>910895144</v>
          </cell>
          <cell r="P18">
            <v>1554746777</v>
          </cell>
        </row>
        <row r="19">
          <cell r="C19">
            <v>0</v>
          </cell>
          <cell r="D19" t="str">
            <v>CHELTUIELI CU LOCATIILE DE GESTIUNE SI CHIRIILE</v>
          </cell>
          <cell r="E19">
            <v>72004</v>
          </cell>
          <cell r="F19">
            <v>129939898</v>
          </cell>
          <cell r="G19">
            <v>40320071</v>
          </cell>
          <cell r="H19">
            <v>116527402</v>
          </cell>
          <cell r="I19">
            <v>121792268</v>
          </cell>
          <cell r="J19">
            <v>50578352</v>
          </cell>
          <cell r="K19">
            <v>85437166</v>
          </cell>
          <cell r="L19">
            <v>88332181</v>
          </cell>
          <cell r="M19">
            <v>87664606</v>
          </cell>
          <cell r="N19">
            <v>74769628</v>
          </cell>
          <cell r="O19">
            <v>59780314</v>
          </cell>
          <cell r="P19">
            <v>108354594</v>
          </cell>
        </row>
        <row r="20">
          <cell r="C20">
            <v>612</v>
          </cell>
          <cell r="D20">
            <v>72004</v>
          </cell>
          <cell r="E20">
            <v>72004</v>
          </cell>
          <cell r="F20">
            <v>129939898</v>
          </cell>
          <cell r="G20">
            <v>40320071</v>
          </cell>
          <cell r="H20">
            <v>116527402</v>
          </cell>
          <cell r="I20">
            <v>121792268</v>
          </cell>
          <cell r="J20">
            <v>50578352</v>
          </cell>
          <cell r="K20">
            <v>85437166</v>
          </cell>
          <cell r="L20">
            <v>88332181</v>
          </cell>
          <cell r="M20">
            <v>87664606</v>
          </cell>
          <cell r="N20">
            <v>74769628</v>
          </cell>
          <cell r="O20">
            <v>59780314</v>
          </cell>
          <cell r="P20">
            <v>108354594</v>
          </cell>
        </row>
        <row r="21">
          <cell r="C21">
            <v>0</v>
          </cell>
          <cell r="D21" t="str">
            <v>CHELTUIELI CU PRIMELE DE ASIGURARE</v>
          </cell>
          <cell r="E21">
            <v>15851563</v>
          </cell>
          <cell r="F21">
            <v>19632910</v>
          </cell>
          <cell r="G21">
            <v>21352100</v>
          </cell>
          <cell r="H21">
            <v>25106700</v>
          </cell>
          <cell r="I21">
            <v>126602425</v>
          </cell>
          <cell r="J21">
            <v>26299476</v>
          </cell>
          <cell r="K21">
            <v>55332157</v>
          </cell>
          <cell r="L21">
            <v>32119317</v>
          </cell>
          <cell r="M21">
            <v>32713072</v>
          </cell>
          <cell r="N21">
            <v>30926080</v>
          </cell>
          <cell r="O21">
            <v>32042205</v>
          </cell>
          <cell r="P21">
            <v>146974880</v>
          </cell>
        </row>
        <row r="22">
          <cell r="C22">
            <v>613</v>
          </cell>
          <cell r="D22">
            <v>15851563</v>
          </cell>
          <cell r="E22">
            <v>15851563</v>
          </cell>
          <cell r="F22">
            <v>19632910</v>
          </cell>
          <cell r="G22">
            <v>21352100</v>
          </cell>
          <cell r="H22">
            <v>25106700</v>
          </cell>
          <cell r="I22">
            <v>126602425</v>
          </cell>
          <cell r="J22">
            <v>26299476</v>
          </cell>
          <cell r="K22">
            <v>55332157</v>
          </cell>
          <cell r="L22">
            <v>32119317</v>
          </cell>
          <cell r="M22">
            <v>32713072</v>
          </cell>
          <cell r="N22">
            <v>30926080</v>
          </cell>
          <cell r="O22">
            <v>32042205</v>
          </cell>
          <cell r="P22">
            <v>146974880</v>
          </cell>
        </row>
        <row r="23">
          <cell r="C23">
            <v>0</v>
          </cell>
          <cell r="D23" t="str">
            <v>CHELTUIELI CU STUDIILE SI CERCETARILE</v>
          </cell>
          <cell r="E23">
            <v>0</v>
          </cell>
          <cell r="F23">
            <v>0</v>
          </cell>
          <cell r="G23">
            <v>0</v>
          </cell>
          <cell r="H23">
            <v>0</v>
          </cell>
          <cell r="I23">
            <v>0</v>
          </cell>
          <cell r="J23">
            <v>0</v>
          </cell>
          <cell r="K23">
            <v>0</v>
          </cell>
          <cell r="L23">
            <v>0</v>
          </cell>
          <cell r="M23">
            <v>0</v>
          </cell>
          <cell r="N23">
            <v>0</v>
          </cell>
          <cell r="O23">
            <v>0</v>
          </cell>
          <cell r="P23">
            <v>0</v>
          </cell>
        </row>
        <row r="24">
          <cell r="C24">
            <v>614</v>
          </cell>
          <cell r="D24">
            <v>0</v>
          </cell>
          <cell r="E24">
            <v>0</v>
          </cell>
          <cell r="F24">
            <v>0</v>
          </cell>
          <cell r="G24">
            <v>0</v>
          </cell>
          <cell r="H24">
            <v>0</v>
          </cell>
          <cell r="I24">
            <v>0</v>
          </cell>
          <cell r="J24">
            <v>0</v>
          </cell>
          <cell r="K24">
            <v>0</v>
          </cell>
          <cell r="L24">
            <v>0</v>
          </cell>
          <cell r="M24">
            <v>0</v>
          </cell>
          <cell r="N24">
            <v>0</v>
          </cell>
          <cell r="O24">
            <v>0</v>
          </cell>
          <cell r="P24">
            <v>0</v>
          </cell>
        </row>
        <row r="25">
          <cell r="C25">
            <v>0</v>
          </cell>
          <cell r="D25" t="str">
            <v>CHELTUIELI CU COLABORATORII</v>
          </cell>
          <cell r="E25">
            <v>19466366</v>
          </cell>
          <cell r="F25">
            <v>18392359</v>
          </cell>
          <cell r="G25">
            <v>18392359</v>
          </cell>
          <cell r="H25">
            <v>18123858</v>
          </cell>
          <cell r="I25">
            <v>21403858</v>
          </cell>
          <cell r="J25">
            <v>35024867</v>
          </cell>
          <cell r="K25">
            <v>28293840</v>
          </cell>
          <cell r="L25">
            <v>109678385</v>
          </cell>
          <cell r="M25">
            <v>78043840</v>
          </cell>
          <cell r="N25">
            <v>0</v>
          </cell>
          <cell r="O25">
            <v>22689080</v>
          </cell>
          <cell r="P25">
            <v>85234590</v>
          </cell>
        </row>
        <row r="26">
          <cell r="C26">
            <v>621</v>
          </cell>
          <cell r="D26">
            <v>19466366</v>
          </cell>
          <cell r="E26">
            <v>19466366</v>
          </cell>
          <cell r="F26">
            <v>18392359</v>
          </cell>
          <cell r="G26">
            <v>18392359</v>
          </cell>
          <cell r="H26">
            <v>18123858</v>
          </cell>
          <cell r="I26">
            <v>21403858</v>
          </cell>
          <cell r="J26">
            <v>35024867</v>
          </cell>
          <cell r="K26">
            <v>28293840</v>
          </cell>
          <cell r="L26">
            <v>109678385</v>
          </cell>
          <cell r="M26">
            <v>78043840</v>
          </cell>
          <cell r="N26">
            <v>0</v>
          </cell>
          <cell r="O26">
            <v>22689080</v>
          </cell>
          <cell r="P26">
            <v>85234590</v>
          </cell>
        </row>
        <row r="27">
          <cell r="C27">
            <v>0</v>
          </cell>
          <cell r="D27" t="str">
            <v>CHELTUIELI PRIVIND COMISIOANELE SI ONORARIILE</v>
          </cell>
          <cell r="E27">
            <v>0</v>
          </cell>
          <cell r="F27">
            <v>0</v>
          </cell>
          <cell r="G27">
            <v>0</v>
          </cell>
          <cell r="H27">
            <v>0</v>
          </cell>
          <cell r="I27">
            <v>0</v>
          </cell>
          <cell r="J27">
            <v>0</v>
          </cell>
          <cell r="K27">
            <v>0</v>
          </cell>
          <cell r="L27">
            <v>0</v>
          </cell>
          <cell r="M27">
            <v>0</v>
          </cell>
          <cell r="N27">
            <v>0</v>
          </cell>
          <cell r="O27">
            <v>0</v>
          </cell>
          <cell r="P27">
            <v>0</v>
          </cell>
        </row>
        <row r="28">
          <cell r="C28">
            <v>622</v>
          </cell>
          <cell r="D28">
            <v>0</v>
          </cell>
          <cell r="E28">
            <v>0</v>
          </cell>
          <cell r="F28">
            <v>0</v>
          </cell>
          <cell r="G28">
            <v>0</v>
          </cell>
          <cell r="H28">
            <v>0</v>
          </cell>
          <cell r="I28">
            <v>0</v>
          </cell>
          <cell r="J28">
            <v>0</v>
          </cell>
          <cell r="K28">
            <v>0</v>
          </cell>
          <cell r="L28">
            <v>0</v>
          </cell>
          <cell r="M28">
            <v>0</v>
          </cell>
          <cell r="N28">
            <v>0</v>
          </cell>
          <cell r="O28">
            <v>0</v>
          </cell>
          <cell r="P28">
            <v>0</v>
          </cell>
        </row>
        <row r="29">
          <cell r="C29">
            <v>0</v>
          </cell>
          <cell r="D29" t="str">
            <v>CHELTUIELI DE PROTOCOL,RECLAMA SI PUBLICITATE</v>
          </cell>
          <cell r="E29">
            <v>4322413.2</v>
          </cell>
          <cell r="F29">
            <v>5132056.9000000004</v>
          </cell>
          <cell r="G29">
            <v>5462513</v>
          </cell>
          <cell r="H29">
            <v>12879613</v>
          </cell>
          <cell r="I29">
            <v>30143892</v>
          </cell>
          <cell r="J29">
            <v>17813923.219999999</v>
          </cell>
          <cell r="K29">
            <v>68025736.530000001</v>
          </cell>
          <cell r="L29">
            <v>2566129</v>
          </cell>
          <cell r="M29">
            <v>11928075.74</v>
          </cell>
          <cell r="N29">
            <v>7592692.7999999998</v>
          </cell>
          <cell r="O29">
            <v>10345017</v>
          </cell>
          <cell r="P29">
            <v>98080699.120000005</v>
          </cell>
        </row>
        <row r="30">
          <cell r="C30">
            <v>623</v>
          </cell>
          <cell r="D30">
            <v>4322413.2</v>
          </cell>
          <cell r="E30">
            <v>4322413.2</v>
          </cell>
          <cell r="F30">
            <v>5132056.9000000004</v>
          </cell>
          <cell r="G30">
            <v>5462513</v>
          </cell>
          <cell r="H30">
            <v>12879613</v>
          </cell>
          <cell r="I30">
            <v>30143892</v>
          </cell>
          <cell r="J30">
            <v>17813923.219999999</v>
          </cell>
          <cell r="K30">
            <v>68025736.530000001</v>
          </cell>
          <cell r="L30">
            <v>2566129</v>
          </cell>
          <cell r="M30">
            <v>11928075.74</v>
          </cell>
          <cell r="N30">
            <v>7592692.7999999998</v>
          </cell>
          <cell r="O30">
            <v>10345017</v>
          </cell>
          <cell r="P30">
            <v>98080699.120000005</v>
          </cell>
        </row>
        <row r="31">
          <cell r="C31">
            <v>0</v>
          </cell>
          <cell r="D31" t="str">
            <v>CHELTUIELI CU TRANSPORTUL DE BUNURI SI DE PERSONAL</v>
          </cell>
          <cell r="E31">
            <v>13554297.359999999</v>
          </cell>
          <cell r="F31">
            <v>692026383.60000002</v>
          </cell>
          <cell r="G31">
            <v>743531863.05999994</v>
          </cell>
          <cell r="H31">
            <v>838647787.25</v>
          </cell>
          <cell r="I31">
            <v>690904014.40999997</v>
          </cell>
          <cell r="J31">
            <v>1164047503.6300001</v>
          </cell>
          <cell r="K31">
            <v>941278317.46000004</v>
          </cell>
          <cell r="L31">
            <v>256431436.00999999</v>
          </cell>
          <cell r="M31">
            <v>967225504.23000002</v>
          </cell>
          <cell r="N31">
            <v>1072290895.22</v>
          </cell>
          <cell r="O31">
            <v>1071770254.85</v>
          </cell>
          <cell r="P31">
            <v>1722528668.6500001</v>
          </cell>
        </row>
        <row r="32">
          <cell r="C32">
            <v>624</v>
          </cell>
          <cell r="D32">
            <v>13554297.359999999</v>
          </cell>
          <cell r="E32">
            <v>13554297.359999999</v>
          </cell>
          <cell r="F32">
            <v>692026383.60000002</v>
          </cell>
          <cell r="G32">
            <v>743531863.05999994</v>
          </cell>
          <cell r="H32">
            <v>838647787.25</v>
          </cell>
          <cell r="I32">
            <v>690904014.40999997</v>
          </cell>
          <cell r="J32">
            <v>1164047503.6300001</v>
          </cell>
          <cell r="K32">
            <v>941278317.46000004</v>
          </cell>
          <cell r="L32">
            <v>256431436.00999999</v>
          </cell>
          <cell r="M32">
            <v>967225504.23000002</v>
          </cell>
          <cell r="N32">
            <v>1072290895.22</v>
          </cell>
          <cell r="O32">
            <v>1071770254.85</v>
          </cell>
          <cell r="P32">
            <v>1722528668.6500001</v>
          </cell>
        </row>
        <row r="33">
          <cell r="C33">
            <v>0</v>
          </cell>
          <cell r="D33" t="str">
            <v>CHELTUIELI CU DEPLASARI,DETASARI SI TRANSFERARI</v>
          </cell>
          <cell r="E33">
            <v>40392098</v>
          </cell>
          <cell r="F33">
            <v>84448910</v>
          </cell>
          <cell r="G33">
            <v>66485024</v>
          </cell>
          <cell r="H33">
            <v>103021656</v>
          </cell>
          <cell r="I33">
            <v>119340704</v>
          </cell>
          <cell r="J33">
            <v>171597275</v>
          </cell>
          <cell r="K33">
            <v>97557047</v>
          </cell>
          <cell r="L33">
            <v>128102814</v>
          </cell>
          <cell r="M33">
            <v>216681721</v>
          </cell>
          <cell r="N33">
            <v>204931176</v>
          </cell>
          <cell r="O33">
            <v>193240590</v>
          </cell>
          <cell r="P33">
            <v>66009123</v>
          </cell>
        </row>
        <row r="34">
          <cell r="C34">
            <v>0</v>
          </cell>
          <cell r="D34" t="str">
            <v>CHELTUIELI CU ABONAMENTELE</v>
          </cell>
          <cell r="E34">
            <v>0</v>
          </cell>
          <cell r="F34">
            <v>0</v>
          </cell>
          <cell r="G34">
            <v>0</v>
          </cell>
          <cell r="H34">
            <v>0</v>
          </cell>
          <cell r="I34">
            <v>0</v>
          </cell>
          <cell r="J34">
            <v>0</v>
          </cell>
          <cell r="K34">
            <v>0</v>
          </cell>
          <cell r="L34">
            <v>0</v>
          </cell>
          <cell r="M34">
            <v>0</v>
          </cell>
          <cell r="N34">
            <v>0</v>
          </cell>
          <cell r="O34">
            <v>0</v>
          </cell>
          <cell r="P34">
            <v>0</v>
          </cell>
        </row>
        <row r="35">
          <cell r="C35">
            <v>625</v>
          </cell>
          <cell r="D35">
            <v>40392098</v>
          </cell>
          <cell r="E35">
            <v>40392098</v>
          </cell>
          <cell r="F35">
            <v>84448910</v>
          </cell>
          <cell r="G35">
            <v>66485024</v>
          </cell>
          <cell r="H35">
            <v>103021656</v>
          </cell>
          <cell r="I35">
            <v>119340704</v>
          </cell>
          <cell r="J35">
            <v>171597275</v>
          </cell>
          <cell r="K35">
            <v>97557047</v>
          </cell>
          <cell r="L35">
            <v>128102814</v>
          </cell>
          <cell r="M35">
            <v>216681721</v>
          </cell>
          <cell r="N35">
            <v>204931176</v>
          </cell>
          <cell r="O35">
            <v>193240590</v>
          </cell>
          <cell r="P35">
            <v>66009123</v>
          </cell>
        </row>
        <row r="36">
          <cell r="C36">
            <v>0</v>
          </cell>
          <cell r="D36" t="str">
            <v>CHELTUIELI POSTALE SI TAXE DE TELECOMUNICATII</v>
          </cell>
          <cell r="E36">
            <v>23678895.109999999</v>
          </cell>
          <cell r="F36">
            <v>73900497.650000006</v>
          </cell>
          <cell r="G36">
            <v>109263190.01000001</v>
          </cell>
          <cell r="H36">
            <v>107433527.68000001</v>
          </cell>
          <cell r="I36">
            <v>122460892.98</v>
          </cell>
          <cell r="J36">
            <v>134530595.53999999</v>
          </cell>
          <cell r="K36">
            <v>152590810.25999999</v>
          </cell>
          <cell r="L36">
            <v>179251351.84</v>
          </cell>
          <cell r="M36">
            <v>161999548.00999999</v>
          </cell>
          <cell r="N36">
            <v>165927319.84</v>
          </cell>
          <cell r="O36">
            <v>191029923.69999999</v>
          </cell>
          <cell r="P36">
            <v>294280387.18000001</v>
          </cell>
        </row>
        <row r="37">
          <cell r="C37">
            <v>626</v>
          </cell>
          <cell r="D37">
            <v>23678895.109999999</v>
          </cell>
          <cell r="E37">
            <v>23678895.109999999</v>
          </cell>
          <cell r="F37">
            <v>73900497.650000006</v>
          </cell>
          <cell r="G37">
            <v>109263190.01000001</v>
          </cell>
          <cell r="H37">
            <v>107433527.68000001</v>
          </cell>
          <cell r="I37">
            <v>122460892.98</v>
          </cell>
          <cell r="J37">
            <v>134530595.53999999</v>
          </cell>
          <cell r="K37">
            <v>152590810.25999999</v>
          </cell>
          <cell r="L37">
            <v>179251351.84</v>
          </cell>
          <cell r="M37">
            <v>161999548.00999999</v>
          </cell>
          <cell r="N37">
            <v>165927319.84</v>
          </cell>
          <cell r="O37">
            <v>191029923.69999999</v>
          </cell>
          <cell r="P37">
            <v>294280387.18000001</v>
          </cell>
        </row>
        <row r="38">
          <cell r="C38">
            <v>0</v>
          </cell>
          <cell r="D38" t="str">
            <v>CHELTUIELI CU SERVICIILE BANCARE SI ASIMILATE</v>
          </cell>
          <cell r="E38">
            <v>40466668</v>
          </cell>
          <cell r="F38">
            <v>46016588</v>
          </cell>
          <cell r="G38">
            <v>64372329</v>
          </cell>
          <cell r="H38">
            <v>64010598</v>
          </cell>
          <cell r="I38">
            <v>223275178</v>
          </cell>
          <cell r="J38">
            <v>67387785</v>
          </cell>
          <cell r="K38">
            <v>62133088</v>
          </cell>
          <cell r="L38">
            <v>93359826.519999996</v>
          </cell>
          <cell r="M38">
            <v>70242313.400000006</v>
          </cell>
          <cell r="N38">
            <v>83937426</v>
          </cell>
          <cell r="O38">
            <v>62004268</v>
          </cell>
          <cell r="P38">
            <v>148582948</v>
          </cell>
        </row>
        <row r="39">
          <cell r="C39">
            <v>627</v>
          </cell>
          <cell r="D39">
            <v>40466668</v>
          </cell>
          <cell r="E39">
            <v>40466668</v>
          </cell>
          <cell r="F39">
            <v>46016588</v>
          </cell>
          <cell r="G39">
            <v>64372329</v>
          </cell>
          <cell r="H39">
            <v>64010598</v>
          </cell>
          <cell r="I39">
            <v>223275178</v>
          </cell>
          <cell r="J39">
            <v>67387785</v>
          </cell>
          <cell r="K39">
            <v>62133088</v>
          </cell>
          <cell r="L39">
            <v>93359826.519999996</v>
          </cell>
          <cell r="M39">
            <v>70242313.400000006</v>
          </cell>
          <cell r="N39">
            <v>83937426</v>
          </cell>
          <cell r="O39">
            <v>62004268</v>
          </cell>
          <cell r="P39">
            <v>148582948</v>
          </cell>
        </row>
        <row r="40">
          <cell r="C40">
            <v>0</v>
          </cell>
          <cell r="D40" t="str">
            <v>ALTE CHELTUIELI CU SERVICIILE EXECUTATE DE TERTI</v>
          </cell>
          <cell r="E40">
            <v>8754743423</v>
          </cell>
          <cell r="F40">
            <v>96777553374</v>
          </cell>
          <cell r="G40">
            <v>52308461166.300003</v>
          </cell>
          <cell r="H40">
            <v>40343374399.709999</v>
          </cell>
          <cell r="I40">
            <v>36030495356.559998</v>
          </cell>
          <cell r="J40">
            <v>35929139573</v>
          </cell>
          <cell r="K40">
            <v>36514442214.489998</v>
          </cell>
          <cell r="L40">
            <v>48056683133</v>
          </cell>
          <cell r="M40">
            <v>35333905247</v>
          </cell>
          <cell r="N40">
            <v>52580157008</v>
          </cell>
          <cell r="O40">
            <v>65870726518.440002</v>
          </cell>
          <cell r="P40">
            <v>73626559387.130005</v>
          </cell>
        </row>
        <row r="41">
          <cell r="C41">
            <v>628</v>
          </cell>
          <cell r="D41">
            <v>8754743423</v>
          </cell>
          <cell r="E41">
            <v>8754743423</v>
          </cell>
          <cell r="F41">
            <v>96777553374</v>
          </cell>
          <cell r="G41">
            <v>52308461166.300003</v>
          </cell>
          <cell r="H41">
            <v>40343374399.709999</v>
          </cell>
          <cell r="I41">
            <v>36030495356.559998</v>
          </cell>
          <cell r="J41">
            <v>35929139573</v>
          </cell>
          <cell r="K41">
            <v>36514442214.489998</v>
          </cell>
          <cell r="L41">
            <v>48056683133</v>
          </cell>
          <cell r="M41">
            <v>35333905247</v>
          </cell>
          <cell r="N41">
            <v>52580157008</v>
          </cell>
          <cell r="O41">
            <v>65870726518.440002</v>
          </cell>
          <cell r="P41">
            <v>73626559387.130005</v>
          </cell>
        </row>
        <row r="42">
          <cell r="C42">
            <v>0</v>
          </cell>
          <cell r="D42" t="str">
            <v>CHELTUIELI CU ALTE IMPOZITE, TAXE SI VARSAMINTE ASIMILATE</v>
          </cell>
          <cell r="E42">
            <v>33166363504</v>
          </cell>
          <cell r="F42">
            <v>29104865178</v>
          </cell>
          <cell r="G42">
            <v>24759704538</v>
          </cell>
          <cell r="H42">
            <v>24303725142</v>
          </cell>
          <cell r="I42">
            <v>14846205999</v>
          </cell>
          <cell r="J42">
            <v>18651228786</v>
          </cell>
          <cell r="K42">
            <v>20131534690</v>
          </cell>
          <cell r="L42">
            <v>20202944270</v>
          </cell>
          <cell r="M42">
            <v>22379022883</v>
          </cell>
          <cell r="N42">
            <v>29772653506</v>
          </cell>
          <cell r="O42">
            <v>37472215611</v>
          </cell>
          <cell r="P42">
            <v>34386311136</v>
          </cell>
        </row>
        <row r="43">
          <cell r="C43">
            <v>635</v>
          </cell>
          <cell r="D43">
            <v>33166363504</v>
          </cell>
          <cell r="E43">
            <v>33166363504</v>
          </cell>
          <cell r="F43">
            <v>29104865178</v>
          </cell>
          <cell r="G43">
            <v>24759704538</v>
          </cell>
          <cell r="H43">
            <v>24303725142</v>
          </cell>
          <cell r="I43">
            <v>14846205999</v>
          </cell>
          <cell r="J43">
            <v>18651228786</v>
          </cell>
          <cell r="K43">
            <v>20131534690</v>
          </cell>
          <cell r="L43">
            <v>20202944270</v>
          </cell>
          <cell r="M43">
            <v>22379022883</v>
          </cell>
          <cell r="N43">
            <v>29772653506</v>
          </cell>
          <cell r="O43">
            <v>37472215611</v>
          </cell>
          <cell r="P43">
            <v>34386311136</v>
          </cell>
        </row>
        <row r="44">
          <cell r="C44">
            <v>0</v>
          </cell>
          <cell r="D44" t="str">
            <v>CHELTUIELI CU REMUNERATIILE PERSONALULUI</v>
          </cell>
          <cell r="E44">
            <v>6616974824</v>
          </cell>
          <cell r="F44">
            <v>6499021022</v>
          </cell>
          <cell r="G44">
            <v>9311670258</v>
          </cell>
          <cell r="H44">
            <v>6882998179</v>
          </cell>
          <cell r="I44">
            <v>9338058591</v>
          </cell>
          <cell r="J44">
            <v>7612503385</v>
          </cell>
          <cell r="K44">
            <v>9396216611</v>
          </cell>
          <cell r="L44">
            <v>9475051618</v>
          </cell>
          <cell r="M44">
            <v>10332696073</v>
          </cell>
          <cell r="N44">
            <v>9711916423</v>
          </cell>
          <cell r="O44">
            <v>11335345958</v>
          </cell>
          <cell r="P44">
            <v>14128549972</v>
          </cell>
        </row>
        <row r="45">
          <cell r="C45">
            <v>641</v>
          </cell>
          <cell r="D45">
            <v>6616974824</v>
          </cell>
          <cell r="E45">
            <v>6616974824</v>
          </cell>
          <cell r="F45">
            <v>6499021022</v>
          </cell>
          <cell r="G45">
            <v>9311670258</v>
          </cell>
          <cell r="H45">
            <v>6882998179</v>
          </cell>
          <cell r="I45">
            <v>9338058591</v>
          </cell>
          <cell r="J45">
            <v>7612503385</v>
          </cell>
          <cell r="K45">
            <v>9396216611</v>
          </cell>
          <cell r="L45">
            <v>9475051618</v>
          </cell>
          <cell r="M45">
            <v>10332696073</v>
          </cell>
          <cell r="N45">
            <v>9711916423</v>
          </cell>
          <cell r="O45">
            <v>11335345958</v>
          </cell>
          <cell r="P45">
            <v>14128549972</v>
          </cell>
        </row>
        <row r="46">
          <cell r="C46">
            <v>0</v>
          </cell>
          <cell r="D46" t="str">
            <v>CONTRIBUTIA UNITATII LA ASIGURARILE SOCIALE</v>
          </cell>
          <cell r="E46">
            <v>2352686375</v>
          </cell>
          <cell r="F46">
            <v>3346134758</v>
          </cell>
          <cell r="G46">
            <v>3866038382</v>
          </cell>
          <cell r="H46">
            <v>2857670658</v>
          </cell>
          <cell r="I46">
            <v>3864454495</v>
          </cell>
          <cell r="J46">
            <v>3150564873</v>
          </cell>
          <cell r="K46">
            <v>3885192056</v>
          </cell>
          <cell r="L46">
            <v>3913892142</v>
          </cell>
          <cell r="M46">
            <v>4260585114</v>
          </cell>
          <cell r="N46">
            <v>4004645201</v>
          </cell>
          <cell r="O46">
            <v>4677783107</v>
          </cell>
          <cell r="P46">
            <v>5811804189</v>
          </cell>
        </row>
        <row r="47">
          <cell r="C47">
            <v>0</v>
          </cell>
          <cell r="D47" t="str">
            <v>CONTRIBUTIA UNITATII PENTRU AJUTORUL DE SOMAJ</v>
          </cell>
          <cell r="E47">
            <v>343424938</v>
          </cell>
          <cell r="F47">
            <v>407197391</v>
          </cell>
          <cell r="G47">
            <v>466293896</v>
          </cell>
          <cell r="H47">
            <v>344932859</v>
          </cell>
          <cell r="I47">
            <v>467421509</v>
          </cell>
          <cell r="J47">
            <v>380675169</v>
          </cell>
          <cell r="K47">
            <v>469835831</v>
          </cell>
          <cell r="L47">
            <v>473752581</v>
          </cell>
          <cell r="M47">
            <v>517001808</v>
          </cell>
          <cell r="N47">
            <v>484623527</v>
          </cell>
          <cell r="O47">
            <v>565130271</v>
          </cell>
          <cell r="P47">
            <v>708235861</v>
          </cell>
        </row>
        <row r="48">
          <cell r="C48">
            <v>0</v>
          </cell>
          <cell r="D48" t="str">
            <v>ALTE CHELTUIELI PRIVIND ASIGURARILE SI PROTECTIA SOCIALA</v>
          </cell>
          <cell r="E48">
            <v>66957065</v>
          </cell>
          <cell r="F48">
            <v>65510779</v>
          </cell>
          <cell r="G48">
            <v>72725550</v>
          </cell>
          <cell r="H48">
            <v>66103062</v>
          </cell>
          <cell r="I48">
            <v>66513409</v>
          </cell>
          <cell r="J48">
            <v>67374696</v>
          </cell>
          <cell r="K48">
            <v>71681250</v>
          </cell>
          <cell r="L48">
            <v>77225000</v>
          </cell>
          <cell r="M48">
            <v>64737500</v>
          </cell>
          <cell r="N48">
            <v>75496875</v>
          </cell>
          <cell r="O48">
            <v>93169029</v>
          </cell>
          <cell r="P48">
            <v>95158219</v>
          </cell>
        </row>
        <row r="49">
          <cell r="C49">
            <v>645</v>
          </cell>
          <cell r="D49">
            <v>2763068378</v>
          </cell>
          <cell r="E49">
            <v>2763068378</v>
          </cell>
          <cell r="F49">
            <v>3818842928</v>
          </cell>
          <cell r="G49">
            <v>4405057828</v>
          </cell>
          <cell r="H49">
            <v>3268706579</v>
          </cell>
          <cell r="I49">
            <v>4398389413</v>
          </cell>
          <cell r="J49">
            <v>3598614738</v>
          </cell>
          <cell r="K49">
            <v>4426709137</v>
          </cell>
          <cell r="L49">
            <v>4464869723</v>
          </cell>
          <cell r="M49">
            <v>4842324422</v>
          </cell>
          <cell r="N49">
            <v>4564765603</v>
          </cell>
          <cell r="O49">
            <v>5336082407</v>
          </cell>
          <cell r="P49">
            <v>6615198269</v>
          </cell>
        </row>
        <row r="50">
          <cell r="C50">
            <v>0</v>
          </cell>
          <cell r="D50" t="str">
            <v>ALTE CHELTUIELI DE EXPLOATARE</v>
          </cell>
          <cell r="E50">
            <v>36904900221</v>
          </cell>
          <cell r="F50">
            <v>32941731765</v>
          </cell>
          <cell r="G50">
            <v>37832155402</v>
          </cell>
          <cell r="H50">
            <v>26271879745</v>
          </cell>
          <cell r="I50">
            <v>18222954870</v>
          </cell>
          <cell r="J50">
            <v>19321107940</v>
          </cell>
          <cell r="K50">
            <v>18666094090</v>
          </cell>
          <cell r="L50">
            <v>21514910868</v>
          </cell>
          <cell r="M50">
            <v>24738209651</v>
          </cell>
          <cell r="N50">
            <v>38367831328</v>
          </cell>
          <cell r="O50">
            <v>52544073712</v>
          </cell>
          <cell r="P50">
            <v>60937487651</v>
          </cell>
        </row>
        <row r="51">
          <cell r="C51">
            <v>658</v>
          </cell>
          <cell r="D51">
            <v>36904900221</v>
          </cell>
          <cell r="E51">
            <v>36904900221</v>
          </cell>
          <cell r="F51">
            <v>32941731765</v>
          </cell>
          <cell r="G51">
            <v>37832155402</v>
          </cell>
          <cell r="H51">
            <v>26271879745</v>
          </cell>
          <cell r="I51">
            <v>18222954870</v>
          </cell>
          <cell r="J51">
            <v>19321107940</v>
          </cell>
          <cell r="K51">
            <v>18666094090</v>
          </cell>
          <cell r="L51">
            <v>21514910868</v>
          </cell>
          <cell r="M51">
            <v>24738209651</v>
          </cell>
          <cell r="N51">
            <v>38367831328</v>
          </cell>
          <cell r="O51">
            <v>52544073712</v>
          </cell>
          <cell r="P51">
            <v>60937487651</v>
          </cell>
        </row>
        <row r="52">
          <cell r="C52">
            <v>0</v>
          </cell>
          <cell r="D52" t="str">
            <v>CHELTUIELI DIN DIFERENTE DE CURS VALUTAR</v>
          </cell>
          <cell r="E52">
            <v>0</v>
          </cell>
          <cell r="F52">
            <v>0</v>
          </cell>
          <cell r="G52">
            <v>0</v>
          </cell>
          <cell r="H52">
            <v>0</v>
          </cell>
          <cell r="I52">
            <v>0</v>
          </cell>
          <cell r="J52">
            <v>564687</v>
          </cell>
          <cell r="K52">
            <v>0</v>
          </cell>
          <cell r="L52">
            <v>2285343</v>
          </cell>
          <cell r="M52">
            <v>0</v>
          </cell>
          <cell r="N52">
            <v>1171173</v>
          </cell>
          <cell r="O52">
            <v>53802734</v>
          </cell>
          <cell r="P52">
            <v>34638410</v>
          </cell>
        </row>
        <row r="53">
          <cell r="C53">
            <v>665</v>
          </cell>
          <cell r="D53">
            <v>0</v>
          </cell>
          <cell r="E53">
            <v>0</v>
          </cell>
          <cell r="F53">
            <v>0</v>
          </cell>
          <cell r="G53">
            <v>0</v>
          </cell>
          <cell r="H53">
            <v>0</v>
          </cell>
          <cell r="I53">
            <v>0</v>
          </cell>
          <cell r="J53">
            <v>564687</v>
          </cell>
          <cell r="K53">
            <v>0</v>
          </cell>
          <cell r="L53">
            <v>2285343</v>
          </cell>
          <cell r="M53">
            <v>0</v>
          </cell>
          <cell r="N53">
            <v>1171173</v>
          </cell>
          <cell r="O53">
            <v>53802734</v>
          </cell>
          <cell r="P53">
            <v>34638410</v>
          </cell>
        </row>
        <row r="54">
          <cell r="C54">
            <v>0</v>
          </cell>
          <cell r="D54" t="str">
            <v>CHELTUIELI PRIVIND DOBINZILE</v>
          </cell>
          <cell r="E54">
            <v>141484418</v>
          </cell>
          <cell r="F54">
            <v>65994216</v>
          </cell>
          <cell r="G54">
            <v>145325754</v>
          </cell>
          <cell r="H54">
            <v>479081661</v>
          </cell>
          <cell r="I54">
            <v>0</v>
          </cell>
          <cell r="J54">
            <v>9123938</v>
          </cell>
          <cell r="K54">
            <v>82496357</v>
          </cell>
          <cell r="L54">
            <v>205461448</v>
          </cell>
          <cell r="M54">
            <v>328904304.88</v>
          </cell>
          <cell r="N54">
            <v>653189135.12</v>
          </cell>
          <cell r="O54">
            <v>181375191</v>
          </cell>
          <cell r="P54">
            <v>370596160</v>
          </cell>
        </row>
        <row r="55">
          <cell r="C55">
            <v>666</v>
          </cell>
          <cell r="D55">
            <v>141484418</v>
          </cell>
          <cell r="E55">
            <v>141484418</v>
          </cell>
          <cell r="F55">
            <v>65994216</v>
          </cell>
          <cell r="G55">
            <v>145325754</v>
          </cell>
          <cell r="H55">
            <v>479081661</v>
          </cell>
          <cell r="I55">
            <v>0</v>
          </cell>
          <cell r="J55">
            <v>9123938</v>
          </cell>
          <cell r="K55">
            <v>82496357</v>
          </cell>
          <cell r="L55">
            <v>205461448</v>
          </cell>
          <cell r="M55">
            <v>328904304.88</v>
          </cell>
          <cell r="N55">
            <v>653189135.12</v>
          </cell>
          <cell r="O55">
            <v>181375191</v>
          </cell>
          <cell r="P55">
            <v>370596160</v>
          </cell>
        </row>
        <row r="56">
          <cell r="C56">
            <v>0</v>
          </cell>
          <cell r="D56" t="str">
            <v>DESPAGUBIRI,AMENZI SI PENALITATI</v>
          </cell>
          <cell r="E56">
            <v>0</v>
          </cell>
          <cell r="F56">
            <v>0</v>
          </cell>
          <cell r="G56">
            <v>0</v>
          </cell>
          <cell r="H56">
            <v>0</v>
          </cell>
          <cell r="I56">
            <v>0</v>
          </cell>
          <cell r="J56">
            <v>0</v>
          </cell>
          <cell r="K56">
            <v>0</v>
          </cell>
          <cell r="L56">
            <v>0</v>
          </cell>
          <cell r="M56">
            <v>619160666</v>
          </cell>
          <cell r="N56">
            <v>0</v>
          </cell>
          <cell r="O56">
            <v>0</v>
          </cell>
          <cell r="P56">
            <v>17369153220</v>
          </cell>
        </row>
        <row r="57">
          <cell r="C57">
            <v>0</v>
          </cell>
          <cell r="D57" t="str">
            <v>PIERDERI DIN DEBITORI DIVERSI</v>
          </cell>
          <cell r="E57">
            <v>0</v>
          </cell>
          <cell r="F57">
            <v>0</v>
          </cell>
          <cell r="G57">
            <v>0</v>
          </cell>
          <cell r="H57">
            <v>0</v>
          </cell>
          <cell r="I57">
            <v>0</v>
          </cell>
          <cell r="J57">
            <v>0</v>
          </cell>
          <cell r="K57">
            <v>0</v>
          </cell>
          <cell r="L57">
            <v>4241607</v>
          </cell>
          <cell r="M57">
            <v>0</v>
          </cell>
          <cell r="N57">
            <v>0</v>
          </cell>
          <cell r="O57">
            <v>0</v>
          </cell>
          <cell r="P57">
            <v>3285598</v>
          </cell>
        </row>
        <row r="58">
          <cell r="C58">
            <v>0</v>
          </cell>
          <cell r="D58" t="str">
            <v>ALTE CHELTUIELI EXCEPTIONALE PRIVIND OPERATIILE DE GESTIUNE</v>
          </cell>
          <cell r="E58">
            <v>104314100</v>
          </cell>
          <cell r="F58">
            <v>36821300</v>
          </cell>
          <cell r="G58">
            <v>44312538.880000003</v>
          </cell>
          <cell r="H58">
            <v>180408132</v>
          </cell>
          <cell r="I58">
            <v>692813960</v>
          </cell>
          <cell r="J58">
            <v>190565294</v>
          </cell>
          <cell r="K58">
            <v>311435392</v>
          </cell>
          <cell r="L58">
            <v>145370006</v>
          </cell>
          <cell r="M58">
            <v>98223537</v>
          </cell>
          <cell r="N58">
            <v>135507654.63999999</v>
          </cell>
          <cell r="O58">
            <v>338824595</v>
          </cell>
          <cell r="P58">
            <v>1241756171.3699999</v>
          </cell>
        </row>
        <row r="59">
          <cell r="C59">
            <v>671</v>
          </cell>
          <cell r="D59">
            <v>104314100</v>
          </cell>
          <cell r="E59">
            <v>104314100</v>
          </cell>
          <cell r="F59">
            <v>36821300</v>
          </cell>
          <cell r="G59">
            <v>44312538.880000003</v>
          </cell>
          <cell r="H59">
            <v>180408132</v>
          </cell>
          <cell r="I59">
            <v>692813960</v>
          </cell>
          <cell r="J59">
            <v>190565294</v>
          </cell>
          <cell r="K59">
            <v>311435392</v>
          </cell>
          <cell r="L59">
            <v>149611613</v>
          </cell>
          <cell r="M59">
            <v>717384203</v>
          </cell>
          <cell r="N59">
            <v>135507654.63999999</v>
          </cell>
          <cell r="O59">
            <v>338824595</v>
          </cell>
          <cell r="P59">
            <v>18614194989.369999</v>
          </cell>
        </row>
        <row r="60">
          <cell r="C60">
            <v>0</v>
          </cell>
          <cell r="D60" t="str">
            <v>CHELTUIELI PRIVIND ACTIVELE CEDATE</v>
          </cell>
          <cell r="E60">
            <v>0</v>
          </cell>
          <cell r="F60">
            <v>0</v>
          </cell>
          <cell r="G60">
            <v>0</v>
          </cell>
          <cell r="H60">
            <v>0</v>
          </cell>
          <cell r="I60">
            <v>0</v>
          </cell>
          <cell r="J60">
            <v>0</v>
          </cell>
          <cell r="K60">
            <v>0</v>
          </cell>
          <cell r="L60">
            <v>0</v>
          </cell>
          <cell r="M60">
            <v>0</v>
          </cell>
          <cell r="N60">
            <v>0</v>
          </cell>
          <cell r="O60">
            <v>0</v>
          </cell>
          <cell r="P60">
            <v>0</v>
          </cell>
        </row>
        <row r="61">
          <cell r="C61">
            <v>0</v>
          </cell>
          <cell r="D61" t="str">
            <v>ALTE CHELTUIELI EXCEPTIONALE PRIVIND OPERT.DE CAPITAL</v>
          </cell>
          <cell r="E61">
            <v>807277</v>
          </cell>
          <cell r="F61">
            <v>0</v>
          </cell>
          <cell r="G61">
            <v>6621229</v>
          </cell>
          <cell r="H61">
            <v>1054000</v>
          </cell>
          <cell r="I61">
            <v>78140</v>
          </cell>
          <cell r="J61">
            <v>500000</v>
          </cell>
          <cell r="K61">
            <v>0</v>
          </cell>
          <cell r="L61">
            <v>3290460</v>
          </cell>
          <cell r="M61">
            <v>1601090</v>
          </cell>
          <cell r="N61">
            <v>1623807</v>
          </cell>
          <cell r="O61">
            <v>0</v>
          </cell>
          <cell r="P61">
            <v>1373686</v>
          </cell>
        </row>
        <row r="62">
          <cell r="C62">
            <v>672</v>
          </cell>
          <cell r="D62">
            <v>807277</v>
          </cell>
          <cell r="E62">
            <v>807277</v>
          </cell>
          <cell r="F62">
            <v>0</v>
          </cell>
          <cell r="G62">
            <v>6621229</v>
          </cell>
          <cell r="H62">
            <v>1054000</v>
          </cell>
          <cell r="I62">
            <v>78140</v>
          </cell>
          <cell r="J62">
            <v>500000</v>
          </cell>
          <cell r="K62">
            <v>0</v>
          </cell>
          <cell r="L62">
            <v>3290460</v>
          </cell>
          <cell r="M62">
            <v>1601090</v>
          </cell>
          <cell r="N62">
            <v>1623807</v>
          </cell>
          <cell r="O62">
            <v>0</v>
          </cell>
          <cell r="P62">
            <v>1373686</v>
          </cell>
        </row>
        <row r="63">
          <cell r="C63">
            <v>0</v>
          </cell>
          <cell r="D63" t="str">
            <v>CHELTUIELI DE EXPLOATARE PRIVIND AMORTIZAREA IMOBILIZARILOR</v>
          </cell>
          <cell r="E63">
            <v>3104469255</v>
          </cell>
          <cell r="F63">
            <v>3101170496</v>
          </cell>
          <cell r="G63">
            <v>3206910247</v>
          </cell>
          <cell r="H63">
            <v>3084560688</v>
          </cell>
          <cell r="I63">
            <v>3060529870</v>
          </cell>
          <cell r="J63">
            <v>10109232721</v>
          </cell>
          <cell r="K63">
            <v>9176149964</v>
          </cell>
          <cell r="L63">
            <v>8882077500</v>
          </cell>
          <cell r="M63">
            <v>7873019909</v>
          </cell>
          <cell r="N63">
            <v>7605305408</v>
          </cell>
          <cell r="O63">
            <v>7601366610</v>
          </cell>
          <cell r="P63">
            <v>7186180844</v>
          </cell>
        </row>
        <row r="64">
          <cell r="C64">
            <v>0</v>
          </cell>
          <cell r="D64" t="str">
            <v>CH.DE EXPLOATARE-PROVIZIOANE PT.RISCURI SI CHELTUIELI</v>
          </cell>
          <cell r="E64">
            <v>0</v>
          </cell>
          <cell r="F64">
            <v>0</v>
          </cell>
          <cell r="G64">
            <v>0</v>
          </cell>
          <cell r="H64">
            <v>0</v>
          </cell>
          <cell r="I64">
            <v>0</v>
          </cell>
          <cell r="J64">
            <v>0</v>
          </cell>
          <cell r="K64">
            <v>0</v>
          </cell>
          <cell r="L64">
            <v>0</v>
          </cell>
          <cell r="M64">
            <v>0</v>
          </cell>
          <cell r="N64">
            <v>0</v>
          </cell>
          <cell r="O64">
            <v>0</v>
          </cell>
          <cell r="P64">
            <v>0</v>
          </cell>
        </row>
        <row r="65">
          <cell r="C65">
            <v>0</v>
          </cell>
          <cell r="D65" t="str">
            <v>CH.DE EXPLOATARE-PROVIZIOANE PT.DEPREC.IMOBILELOR</v>
          </cell>
          <cell r="E65">
            <v>0</v>
          </cell>
          <cell r="F65">
            <v>0</v>
          </cell>
          <cell r="G65">
            <v>0</v>
          </cell>
          <cell r="H65">
            <v>0</v>
          </cell>
          <cell r="I65">
            <v>0</v>
          </cell>
          <cell r="J65">
            <v>0</v>
          </cell>
          <cell r="K65">
            <v>0</v>
          </cell>
          <cell r="L65">
            <v>0</v>
          </cell>
          <cell r="M65">
            <v>0</v>
          </cell>
          <cell r="N65">
            <v>0</v>
          </cell>
          <cell r="O65">
            <v>0</v>
          </cell>
          <cell r="P65">
            <v>0</v>
          </cell>
        </row>
        <row r="66">
          <cell r="C66">
            <v>0</v>
          </cell>
          <cell r="D66" t="str">
            <v>CH.DE EXPLOATARE-DEPRECIEREA ACTIVELOR CIRCULANTE</v>
          </cell>
          <cell r="E66">
            <v>0</v>
          </cell>
          <cell r="F66">
            <v>0</v>
          </cell>
          <cell r="G66">
            <v>0</v>
          </cell>
          <cell r="H66">
            <v>0</v>
          </cell>
          <cell r="I66">
            <v>0</v>
          </cell>
          <cell r="J66">
            <v>0</v>
          </cell>
          <cell r="K66">
            <v>0</v>
          </cell>
          <cell r="L66">
            <v>0</v>
          </cell>
          <cell r="M66">
            <v>0</v>
          </cell>
          <cell r="N66">
            <v>0</v>
          </cell>
          <cell r="O66">
            <v>0</v>
          </cell>
          <cell r="P66">
            <v>0</v>
          </cell>
        </row>
        <row r="67">
          <cell r="C67">
            <v>681</v>
          </cell>
          <cell r="D67">
            <v>3104469255</v>
          </cell>
          <cell r="E67">
            <v>3104469255</v>
          </cell>
          <cell r="F67">
            <v>3101170496</v>
          </cell>
          <cell r="G67">
            <v>3206910247</v>
          </cell>
          <cell r="H67">
            <v>3084560688</v>
          </cell>
          <cell r="I67">
            <v>3060529870</v>
          </cell>
          <cell r="J67">
            <v>10109232721</v>
          </cell>
          <cell r="K67">
            <v>9176149964</v>
          </cell>
          <cell r="L67">
            <v>8882077500</v>
          </cell>
          <cell r="M67">
            <v>7873019909</v>
          </cell>
          <cell r="N67">
            <v>7605305408</v>
          </cell>
          <cell r="O67">
            <v>7601366610</v>
          </cell>
          <cell r="P67">
            <v>7186180844</v>
          </cell>
        </row>
        <row r="68">
          <cell r="C68">
            <v>0</v>
          </cell>
          <cell r="D68" t="str">
            <v>CHELTUIELI EXCEPTIONALE PRIVIND AMORTIZAREA IMOBILIZARILOR</v>
          </cell>
          <cell r="E68">
            <v>50400</v>
          </cell>
          <cell r="F68">
            <v>0</v>
          </cell>
          <cell r="G68">
            <v>629000</v>
          </cell>
          <cell r="H68">
            <v>1756000</v>
          </cell>
          <cell r="I68">
            <v>94863080</v>
          </cell>
          <cell r="J68">
            <v>23901594</v>
          </cell>
          <cell r="K68">
            <v>3551218</v>
          </cell>
          <cell r="L68">
            <v>4620000</v>
          </cell>
          <cell r="M68">
            <v>2704000</v>
          </cell>
          <cell r="N68">
            <v>1732000</v>
          </cell>
          <cell r="O68">
            <v>17764801</v>
          </cell>
          <cell r="P68">
            <v>7754924388</v>
          </cell>
        </row>
        <row r="69">
          <cell r="C69">
            <v>687</v>
          </cell>
          <cell r="D69">
            <v>50400</v>
          </cell>
          <cell r="E69">
            <v>50400</v>
          </cell>
          <cell r="F69">
            <v>0</v>
          </cell>
          <cell r="G69">
            <v>629000</v>
          </cell>
          <cell r="H69">
            <v>1756000</v>
          </cell>
          <cell r="I69">
            <v>94863080</v>
          </cell>
          <cell r="J69">
            <v>23901594</v>
          </cell>
          <cell r="K69">
            <v>3551218</v>
          </cell>
          <cell r="L69">
            <v>4620000</v>
          </cell>
          <cell r="M69">
            <v>2704000</v>
          </cell>
          <cell r="N69">
            <v>1732000</v>
          </cell>
          <cell r="O69">
            <v>17764801</v>
          </cell>
          <cell r="P69">
            <v>7754924388</v>
          </cell>
        </row>
        <row r="70">
          <cell r="C70">
            <v>0</v>
          </cell>
          <cell r="D70" t="str">
            <v>CHELTUIELI CU IMPOZITUL PE PROFIT</v>
          </cell>
          <cell r="E70">
            <v>0</v>
          </cell>
          <cell r="F70">
            <v>0</v>
          </cell>
          <cell r="G70">
            <v>20872001735</v>
          </cell>
          <cell r="H70">
            <v>0</v>
          </cell>
          <cell r="I70">
            <v>0</v>
          </cell>
          <cell r="J70">
            <v>26826865165</v>
          </cell>
          <cell r="K70">
            <v>0</v>
          </cell>
          <cell r="L70">
            <v>0</v>
          </cell>
          <cell r="M70">
            <v>23603477183</v>
          </cell>
          <cell r="N70">
            <v>0</v>
          </cell>
          <cell r="O70">
            <v>0</v>
          </cell>
          <cell r="P70">
            <v>46426835549</v>
          </cell>
        </row>
        <row r="71">
          <cell r="C71">
            <v>691</v>
          </cell>
          <cell r="D71">
            <v>0</v>
          </cell>
          <cell r="E71">
            <v>0</v>
          </cell>
          <cell r="F71">
            <v>0</v>
          </cell>
          <cell r="G71">
            <v>20872001735</v>
          </cell>
          <cell r="H71">
            <v>0</v>
          </cell>
          <cell r="I71">
            <v>0</v>
          </cell>
          <cell r="J71">
            <v>26826865165</v>
          </cell>
          <cell r="K71">
            <v>0</v>
          </cell>
          <cell r="L71">
            <v>0</v>
          </cell>
          <cell r="M71">
            <v>23603477183</v>
          </cell>
          <cell r="N71">
            <v>0</v>
          </cell>
          <cell r="O71">
            <v>0</v>
          </cell>
          <cell r="P71">
            <v>46426835549</v>
          </cell>
        </row>
        <row r="72">
          <cell r="D72" t="str">
            <v>Total Cheltuieli</v>
          </cell>
          <cell r="E72">
            <v>97727910866.200012</v>
          </cell>
          <cell r="F72">
            <v>180161676652.39999</v>
          </cell>
          <cell r="G72">
            <v>159146294578.77002</v>
          </cell>
          <cell r="H72">
            <v>114371514106.64999</v>
          </cell>
          <cell r="I72">
            <v>93550633770.509995</v>
          </cell>
          <cell r="J72">
            <v>129968713638</v>
          </cell>
          <cell r="K72">
            <v>105609966460.63</v>
          </cell>
          <cell r="L72">
            <v>118568297776.5</v>
          </cell>
          <cell r="M72">
            <v>138650574307.77002</v>
          </cell>
          <cell r="N72">
            <v>151025263663.08002</v>
          </cell>
          <cell r="O72">
            <v>191820410831.89999</v>
          </cell>
          <cell r="P72">
            <v>283108795218.94</v>
          </cell>
        </row>
        <row r="75">
          <cell r="C75">
            <v>0</v>
          </cell>
          <cell r="D75" t="str">
            <v>VENITURI DIN VINZAREA GAZULUI METAN</v>
          </cell>
          <cell r="E75">
            <v>114066259378</v>
          </cell>
          <cell r="F75">
            <v>190491254148</v>
          </cell>
          <cell r="G75">
            <v>160210993239</v>
          </cell>
          <cell r="H75">
            <v>115121833506</v>
          </cell>
          <cell r="I75">
            <v>87873980124</v>
          </cell>
          <cell r="J75">
            <v>90874845113</v>
          </cell>
          <cell r="K75">
            <v>89191273554</v>
          </cell>
          <cell r="L75">
            <v>109310012957</v>
          </cell>
          <cell r="M75">
            <v>105642896839</v>
          </cell>
          <cell r="N75">
            <v>161683195450</v>
          </cell>
          <cell r="O75">
            <v>215485442127</v>
          </cell>
          <cell r="P75">
            <v>247209862731</v>
          </cell>
        </row>
        <row r="76">
          <cell r="C76">
            <v>0</v>
          </cell>
          <cell r="D76" t="str">
            <v>VENITURI DIN VINZAREA CONDENSULUI</v>
          </cell>
          <cell r="E76">
            <v>705330215</v>
          </cell>
          <cell r="F76">
            <v>632112950</v>
          </cell>
          <cell r="G76">
            <v>707346100</v>
          </cell>
          <cell r="H76">
            <v>590513921</v>
          </cell>
          <cell r="I76">
            <v>544135777</v>
          </cell>
          <cell r="J76">
            <v>390226604</v>
          </cell>
          <cell r="K76">
            <v>290037568</v>
          </cell>
          <cell r="L76">
            <v>451339116</v>
          </cell>
          <cell r="M76">
            <v>940009384</v>
          </cell>
          <cell r="N76">
            <v>1654618513</v>
          </cell>
          <cell r="O76">
            <v>2937916397</v>
          </cell>
          <cell r="P76">
            <v>2444489747</v>
          </cell>
        </row>
        <row r="77">
          <cell r="C77">
            <v>0</v>
          </cell>
          <cell r="D77" t="str">
            <v>VENITURI DIN VINZAREA APEI INDUSTRIALE</v>
          </cell>
          <cell r="E77">
            <v>0</v>
          </cell>
          <cell r="F77">
            <v>0</v>
          </cell>
          <cell r="G77">
            <v>0</v>
          </cell>
          <cell r="H77">
            <v>0</v>
          </cell>
          <cell r="I77">
            <v>0</v>
          </cell>
          <cell r="J77">
            <v>0</v>
          </cell>
          <cell r="K77">
            <v>0</v>
          </cell>
          <cell r="L77">
            <v>0</v>
          </cell>
          <cell r="M77">
            <v>0</v>
          </cell>
          <cell r="N77">
            <v>0</v>
          </cell>
          <cell r="O77">
            <v>0</v>
          </cell>
          <cell r="P77">
            <v>0</v>
          </cell>
        </row>
        <row r="78">
          <cell r="C78">
            <v>0</v>
          </cell>
          <cell r="D78" t="str">
            <v>VENITURI DIN VINZAREA ENERGIEI TERMICE</v>
          </cell>
          <cell r="E78">
            <v>0</v>
          </cell>
          <cell r="F78">
            <v>0</v>
          </cell>
          <cell r="G78">
            <v>0</v>
          </cell>
          <cell r="H78">
            <v>0</v>
          </cell>
          <cell r="I78">
            <v>0</v>
          </cell>
          <cell r="J78">
            <v>0</v>
          </cell>
          <cell r="K78">
            <v>0</v>
          </cell>
          <cell r="L78">
            <v>0</v>
          </cell>
          <cell r="M78">
            <v>0</v>
          </cell>
          <cell r="N78">
            <v>0</v>
          </cell>
          <cell r="O78">
            <v>0</v>
          </cell>
          <cell r="P78">
            <v>0</v>
          </cell>
        </row>
        <row r="79">
          <cell r="C79">
            <v>701</v>
          </cell>
          <cell r="D79">
            <v>114771589593</v>
          </cell>
          <cell r="E79">
            <v>114771589593</v>
          </cell>
          <cell r="F79">
            <v>191123367098</v>
          </cell>
          <cell r="G79">
            <v>160918339339</v>
          </cell>
          <cell r="H79">
            <v>115712347427</v>
          </cell>
          <cell r="I79">
            <v>88418115901</v>
          </cell>
          <cell r="J79">
            <v>91265071717</v>
          </cell>
          <cell r="K79">
            <v>89481311122</v>
          </cell>
          <cell r="L79">
            <v>109761352073</v>
          </cell>
          <cell r="M79">
            <v>106582906223</v>
          </cell>
          <cell r="N79">
            <v>163337813963</v>
          </cell>
          <cell r="O79">
            <v>218423358524</v>
          </cell>
          <cell r="P79">
            <v>249654352478</v>
          </cell>
        </row>
        <row r="80">
          <cell r="C80">
            <v>0</v>
          </cell>
          <cell r="D80" t="str">
            <v>VENITURI DIN VINZAREA PRODUSELOR REZIDUALE</v>
          </cell>
          <cell r="E80">
            <v>2258000</v>
          </cell>
          <cell r="F80">
            <v>34900</v>
          </cell>
          <cell r="G80">
            <v>1307100</v>
          </cell>
          <cell r="H80">
            <v>3414600</v>
          </cell>
          <cell r="I80">
            <v>17364840</v>
          </cell>
          <cell r="J80">
            <v>12651200</v>
          </cell>
          <cell r="K80">
            <v>1785600</v>
          </cell>
          <cell r="L80">
            <v>495000</v>
          </cell>
          <cell r="M80">
            <v>813302</v>
          </cell>
          <cell r="N80">
            <v>15904000</v>
          </cell>
          <cell r="O80">
            <v>12520950</v>
          </cell>
          <cell r="P80">
            <v>6758550</v>
          </cell>
        </row>
        <row r="81">
          <cell r="C81">
            <v>703</v>
          </cell>
          <cell r="D81">
            <v>2258000</v>
          </cell>
          <cell r="E81">
            <v>2258000</v>
          </cell>
          <cell r="F81">
            <v>34900</v>
          </cell>
          <cell r="G81">
            <v>1307100</v>
          </cell>
          <cell r="H81">
            <v>3414600</v>
          </cell>
          <cell r="I81">
            <v>17364840</v>
          </cell>
          <cell r="J81">
            <v>12651200</v>
          </cell>
          <cell r="K81">
            <v>1785600</v>
          </cell>
          <cell r="L81">
            <v>495000</v>
          </cell>
          <cell r="M81">
            <v>813302</v>
          </cell>
          <cell r="N81">
            <v>15904000</v>
          </cell>
          <cell r="O81">
            <v>12520950</v>
          </cell>
          <cell r="P81">
            <v>6758550</v>
          </cell>
        </row>
        <row r="82">
          <cell r="C82">
            <v>0</v>
          </cell>
          <cell r="D82" t="str">
            <v>VENITURI DIN LUCRARI EXECUTATE SI SERVICII PRESTATE</v>
          </cell>
          <cell r="E82">
            <v>31595169</v>
          </cell>
          <cell r="F82">
            <v>49600400</v>
          </cell>
          <cell r="G82">
            <v>29919000</v>
          </cell>
          <cell r="H82">
            <v>-142981709</v>
          </cell>
          <cell r="I82">
            <v>13652938</v>
          </cell>
          <cell r="J82">
            <v>5025698</v>
          </cell>
          <cell r="K82">
            <v>3013870</v>
          </cell>
          <cell r="L82">
            <v>18503016</v>
          </cell>
          <cell r="M82">
            <v>2766000</v>
          </cell>
          <cell r="N82">
            <v>9140500</v>
          </cell>
          <cell r="O82">
            <v>8587067</v>
          </cell>
          <cell r="P82">
            <v>57390279</v>
          </cell>
        </row>
        <row r="83">
          <cell r="C83">
            <v>704</v>
          </cell>
          <cell r="D83">
            <v>31595169</v>
          </cell>
          <cell r="E83">
            <v>31595169</v>
          </cell>
          <cell r="F83">
            <v>49600400</v>
          </cell>
          <cell r="G83">
            <v>29919000</v>
          </cell>
          <cell r="H83">
            <v>-142981709</v>
          </cell>
          <cell r="I83">
            <v>13652938</v>
          </cell>
          <cell r="J83">
            <v>5025698</v>
          </cell>
          <cell r="K83">
            <v>3013870</v>
          </cell>
          <cell r="L83">
            <v>18503016</v>
          </cell>
          <cell r="M83">
            <v>2766000</v>
          </cell>
          <cell r="N83">
            <v>9140500</v>
          </cell>
          <cell r="O83">
            <v>8587067</v>
          </cell>
          <cell r="P83">
            <v>57390279</v>
          </cell>
        </row>
        <row r="84">
          <cell r="C84">
            <v>0</v>
          </cell>
          <cell r="D84" t="str">
            <v>VENITURI DIN REDEVENTE,LOCATII DE GESTIUNE SI CHIRII</v>
          </cell>
          <cell r="E84">
            <v>5777414</v>
          </cell>
          <cell r="F84">
            <v>5816884</v>
          </cell>
          <cell r="G84">
            <v>3149444</v>
          </cell>
          <cell r="H84">
            <v>3297884</v>
          </cell>
          <cell r="I84">
            <v>3412554</v>
          </cell>
          <cell r="J84">
            <v>9111426</v>
          </cell>
          <cell r="K84">
            <v>11722500</v>
          </cell>
          <cell r="L84">
            <v>8646666</v>
          </cell>
          <cell r="M84">
            <v>8354371</v>
          </cell>
          <cell r="N84">
            <v>8352215</v>
          </cell>
          <cell r="O84">
            <v>8867847</v>
          </cell>
          <cell r="P84">
            <v>8975975</v>
          </cell>
        </row>
        <row r="85">
          <cell r="C85">
            <v>706</v>
          </cell>
          <cell r="D85">
            <v>5777414</v>
          </cell>
          <cell r="E85">
            <v>5777414</v>
          </cell>
          <cell r="F85">
            <v>5816884</v>
          </cell>
          <cell r="G85">
            <v>3149444</v>
          </cell>
          <cell r="H85">
            <v>3297884</v>
          </cell>
          <cell r="I85">
            <v>3412554</v>
          </cell>
          <cell r="J85">
            <v>9111426</v>
          </cell>
          <cell r="K85">
            <v>11722500</v>
          </cell>
          <cell r="L85">
            <v>8646666</v>
          </cell>
          <cell r="M85">
            <v>8354371</v>
          </cell>
          <cell r="N85">
            <v>8352215</v>
          </cell>
          <cell r="O85">
            <v>8867847</v>
          </cell>
          <cell r="P85">
            <v>8975975</v>
          </cell>
        </row>
        <row r="86">
          <cell r="C86">
            <v>0</v>
          </cell>
          <cell r="D86" t="str">
            <v>VENITURI DIN VINZAREA MARFURILOR</v>
          </cell>
          <cell r="E86">
            <v>0</v>
          </cell>
          <cell r="F86">
            <v>0</v>
          </cell>
          <cell r="G86">
            <v>14934000</v>
          </cell>
          <cell r="H86">
            <v>47084976</v>
          </cell>
          <cell r="I86">
            <v>71494841</v>
          </cell>
          <cell r="J86">
            <v>-6530274</v>
          </cell>
          <cell r="K86">
            <v>123214253</v>
          </cell>
          <cell r="L86">
            <v>9975000</v>
          </cell>
          <cell r="M86">
            <v>40477921</v>
          </cell>
          <cell r="N86">
            <v>10955330</v>
          </cell>
          <cell r="O86">
            <v>27076738</v>
          </cell>
          <cell r="P86">
            <v>55288345</v>
          </cell>
        </row>
        <row r="87">
          <cell r="C87">
            <v>707</v>
          </cell>
          <cell r="D87">
            <v>0</v>
          </cell>
          <cell r="E87">
            <v>0</v>
          </cell>
          <cell r="F87">
            <v>0</v>
          </cell>
          <cell r="G87">
            <v>14934000</v>
          </cell>
          <cell r="H87">
            <v>47084976</v>
          </cell>
          <cell r="I87">
            <v>71494841</v>
          </cell>
          <cell r="J87">
            <v>-6530274</v>
          </cell>
          <cell r="K87">
            <v>123214253</v>
          </cell>
          <cell r="L87">
            <v>9975000</v>
          </cell>
          <cell r="M87">
            <v>40477921</v>
          </cell>
          <cell r="N87">
            <v>10955330</v>
          </cell>
          <cell r="O87">
            <v>27076738</v>
          </cell>
          <cell r="P87">
            <v>55288345</v>
          </cell>
        </row>
        <row r="88">
          <cell r="C88">
            <v>0</v>
          </cell>
          <cell r="D88" t="str">
            <v>VENITURI DIN ACTIVITATI DIVERSE</v>
          </cell>
          <cell r="E88">
            <v>3673</v>
          </cell>
          <cell r="F88">
            <v>0</v>
          </cell>
          <cell r="G88">
            <v>416718.8</v>
          </cell>
          <cell r="H88">
            <v>100000</v>
          </cell>
          <cell r="I88">
            <v>1350000</v>
          </cell>
          <cell r="J88">
            <v>600500</v>
          </cell>
          <cell r="K88">
            <v>966018</v>
          </cell>
          <cell r="L88">
            <v>108950</v>
          </cell>
          <cell r="M88">
            <v>2100002</v>
          </cell>
          <cell r="N88">
            <v>350000</v>
          </cell>
          <cell r="O88">
            <v>1461201.45</v>
          </cell>
          <cell r="P88">
            <v>0</v>
          </cell>
        </row>
        <row r="89">
          <cell r="C89">
            <v>708</v>
          </cell>
          <cell r="D89">
            <v>3673</v>
          </cell>
          <cell r="E89">
            <v>3673</v>
          </cell>
          <cell r="F89">
            <v>0</v>
          </cell>
          <cell r="G89">
            <v>416718.8</v>
          </cell>
          <cell r="H89">
            <v>100000</v>
          </cell>
          <cell r="I89">
            <v>1350000</v>
          </cell>
          <cell r="J89">
            <v>600500</v>
          </cell>
          <cell r="K89">
            <v>966018</v>
          </cell>
          <cell r="L89">
            <v>108950</v>
          </cell>
          <cell r="M89">
            <v>2100002</v>
          </cell>
          <cell r="N89">
            <v>350000</v>
          </cell>
          <cell r="O89">
            <v>1461201.45</v>
          </cell>
          <cell r="P89">
            <v>0</v>
          </cell>
        </row>
        <row r="90">
          <cell r="C90">
            <v>0</v>
          </cell>
          <cell r="D90" t="str">
            <v>VENITURI DIN PRODUCTIA STOCATA</v>
          </cell>
          <cell r="E90">
            <v>-13950687000</v>
          </cell>
          <cell r="F90">
            <v>8651834381</v>
          </cell>
          <cell r="G90">
            <v>8612019000</v>
          </cell>
          <cell r="H90">
            <v>23486833000</v>
          </cell>
          <cell r="I90">
            <v>24867489000</v>
          </cell>
          <cell r="J90">
            <v>34371159000</v>
          </cell>
          <cell r="K90">
            <v>37032756000</v>
          </cell>
          <cell r="L90">
            <v>31457488000</v>
          </cell>
          <cell r="M90">
            <v>21521371000</v>
          </cell>
          <cell r="N90">
            <v>11868172000</v>
          </cell>
          <cell r="O90">
            <v>7125286021.2700005</v>
          </cell>
          <cell r="P90">
            <v>36124382478</v>
          </cell>
        </row>
        <row r="91">
          <cell r="C91">
            <v>711</v>
          </cell>
          <cell r="D91">
            <v>-13950687000</v>
          </cell>
          <cell r="E91">
            <v>-13950687000</v>
          </cell>
          <cell r="F91">
            <v>8651834381</v>
          </cell>
          <cell r="G91">
            <v>8612019000</v>
          </cell>
          <cell r="H91">
            <v>23486833000</v>
          </cell>
          <cell r="I91">
            <v>24867489000</v>
          </cell>
          <cell r="J91">
            <v>34371159000</v>
          </cell>
          <cell r="K91">
            <v>37032756000</v>
          </cell>
          <cell r="L91">
            <v>31457488000</v>
          </cell>
          <cell r="M91">
            <v>21521371000</v>
          </cell>
          <cell r="N91">
            <v>11868172000</v>
          </cell>
          <cell r="O91">
            <v>7125286021.2700005</v>
          </cell>
          <cell r="P91">
            <v>36124382478</v>
          </cell>
        </row>
        <row r="92">
          <cell r="C92">
            <v>0</v>
          </cell>
          <cell r="D92" t="str">
            <v>VENITURI DIN PRODUCTIA DE IMOBILIZARI NECORPORALE</v>
          </cell>
          <cell r="E92">
            <v>0</v>
          </cell>
          <cell r="F92">
            <v>0</v>
          </cell>
          <cell r="G92">
            <v>0</v>
          </cell>
          <cell r="H92">
            <v>0</v>
          </cell>
          <cell r="I92">
            <v>0</v>
          </cell>
          <cell r="J92">
            <v>0</v>
          </cell>
          <cell r="K92">
            <v>0</v>
          </cell>
          <cell r="L92">
            <v>0</v>
          </cell>
          <cell r="M92">
            <v>0</v>
          </cell>
          <cell r="N92">
            <v>0</v>
          </cell>
          <cell r="O92">
            <v>0</v>
          </cell>
          <cell r="P92">
            <v>0</v>
          </cell>
        </row>
        <row r="93">
          <cell r="C93">
            <v>721</v>
          </cell>
          <cell r="D93">
            <v>0</v>
          </cell>
          <cell r="E93">
            <v>0</v>
          </cell>
          <cell r="F93">
            <v>0</v>
          </cell>
          <cell r="G93">
            <v>0</v>
          </cell>
          <cell r="H93">
            <v>0</v>
          </cell>
          <cell r="I93">
            <v>0</v>
          </cell>
          <cell r="J93">
            <v>0</v>
          </cell>
          <cell r="K93">
            <v>0</v>
          </cell>
          <cell r="L93">
            <v>0</v>
          </cell>
          <cell r="M93">
            <v>0</v>
          </cell>
          <cell r="N93">
            <v>0</v>
          </cell>
          <cell r="O93">
            <v>0</v>
          </cell>
          <cell r="P93">
            <v>0</v>
          </cell>
        </row>
        <row r="94">
          <cell r="C94">
            <v>0</v>
          </cell>
          <cell r="D94" t="str">
            <v>VENITURI DIN PRODUCTIA DE IMOBILIZARI CORPORALE</v>
          </cell>
          <cell r="E94">
            <v>97115090</v>
          </cell>
          <cell r="F94">
            <v>114879459</v>
          </cell>
          <cell r="G94">
            <v>236916881</v>
          </cell>
          <cell r="H94">
            <v>515104040</v>
          </cell>
          <cell r="I94">
            <v>542068981</v>
          </cell>
          <cell r="J94">
            <v>659604186</v>
          </cell>
          <cell r="K94">
            <v>847609796</v>
          </cell>
          <cell r="L94">
            <v>669140154</v>
          </cell>
          <cell r="M94">
            <v>1410554601</v>
          </cell>
          <cell r="N94">
            <v>1011369229</v>
          </cell>
          <cell r="O94">
            <v>1507910516</v>
          </cell>
          <cell r="P94">
            <v>661793959</v>
          </cell>
        </row>
        <row r="95">
          <cell r="C95">
            <v>722</v>
          </cell>
          <cell r="D95">
            <v>97115090</v>
          </cell>
          <cell r="E95">
            <v>97115090</v>
          </cell>
          <cell r="F95">
            <v>114879459</v>
          </cell>
          <cell r="G95">
            <v>236916881</v>
          </cell>
          <cell r="H95">
            <v>515104040</v>
          </cell>
          <cell r="I95">
            <v>542068981</v>
          </cell>
          <cell r="J95">
            <v>659604186</v>
          </cell>
          <cell r="K95">
            <v>847609796</v>
          </cell>
          <cell r="L95">
            <v>669140154</v>
          </cell>
          <cell r="M95">
            <v>1410554601</v>
          </cell>
          <cell r="N95">
            <v>1011369229</v>
          </cell>
          <cell r="O95">
            <v>1507910516</v>
          </cell>
          <cell r="P95">
            <v>661793959</v>
          </cell>
        </row>
        <row r="96">
          <cell r="C96">
            <v>0</v>
          </cell>
          <cell r="D96" t="str">
            <v>VENITURI DIN CREANTE REACTIVATE</v>
          </cell>
          <cell r="E96">
            <v>0</v>
          </cell>
          <cell r="F96">
            <v>0</v>
          </cell>
          <cell r="G96">
            <v>0</v>
          </cell>
          <cell r="H96">
            <v>0</v>
          </cell>
          <cell r="I96">
            <v>0</v>
          </cell>
          <cell r="J96">
            <v>0</v>
          </cell>
          <cell r="K96">
            <v>0</v>
          </cell>
          <cell r="L96">
            <v>0</v>
          </cell>
          <cell r="M96">
            <v>0</v>
          </cell>
          <cell r="N96">
            <v>0</v>
          </cell>
          <cell r="O96">
            <v>0</v>
          </cell>
          <cell r="P96">
            <v>0</v>
          </cell>
        </row>
        <row r="97">
          <cell r="C97">
            <v>754</v>
          </cell>
          <cell r="D97">
            <v>0</v>
          </cell>
          <cell r="E97">
            <v>0</v>
          </cell>
          <cell r="F97">
            <v>0</v>
          </cell>
          <cell r="G97">
            <v>0</v>
          </cell>
          <cell r="H97">
            <v>0</v>
          </cell>
          <cell r="I97">
            <v>0</v>
          </cell>
          <cell r="J97">
            <v>0</v>
          </cell>
          <cell r="K97">
            <v>0</v>
          </cell>
          <cell r="L97">
            <v>0</v>
          </cell>
          <cell r="M97">
            <v>0</v>
          </cell>
          <cell r="N97">
            <v>0</v>
          </cell>
          <cell r="O97">
            <v>0</v>
          </cell>
          <cell r="P97">
            <v>0</v>
          </cell>
        </row>
        <row r="98">
          <cell r="C98">
            <v>0</v>
          </cell>
          <cell r="D98" t="str">
            <v>ALTE VENITURI DIN EXPLOATARE</v>
          </cell>
          <cell r="E98">
            <v>5480349</v>
          </cell>
          <cell r="F98">
            <v>193855448</v>
          </cell>
          <cell r="G98">
            <v>59898957</v>
          </cell>
          <cell r="H98">
            <v>383342052</v>
          </cell>
          <cell r="I98">
            <v>227205963</v>
          </cell>
          <cell r="J98">
            <v>192803286</v>
          </cell>
          <cell r="K98">
            <v>225065756</v>
          </cell>
          <cell r="L98">
            <v>11520950</v>
          </cell>
          <cell r="M98">
            <v>476598383</v>
          </cell>
          <cell r="N98">
            <v>292328763</v>
          </cell>
          <cell r="O98">
            <v>277633628</v>
          </cell>
          <cell r="P98">
            <v>448107418</v>
          </cell>
        </row>
        <row r="99">
          <cell r="C99">
            <v>758</v>
          </cell>
          <cell r="D99">
            <v>5480349</v>
          </cell>
          <cell r="E99">
            <v>5480349</v>
          </cell>
          <cell r="F99">
            <v>193855448</v>
          </cell>
          <cell r="G99">
            <v>59898957</v>
          </cell>
          <cell r="H99">
            <v>383342052</v>
          </cell>
          <cell r="I99">
            <v>227205963</v>
          </cell>
          <cell r="J99">
            <v>192803286</v>
          </cell>
          <cell r="K99">
            <v>225065756</v>
          </cell>
          <cell r="L99">
            <v>11520950</v>
          </cell>
          <cell r="M99">
            <v>476598383</v>
          </cell>
          <cell r="N99">
            <v>292328763</v>
          </cell>
          <cell r="O99">
            <v>277633628</v>
          </cell>
          <cell r="P99">
            <v>448107418</v>
          </cell>
        </row>
        <row r="100">
          <cell r="C100">
            <v>0</v>
          </cell>
          <cell r="D100" t="str">
            <v>VENITURI DIN DIFERENTE DE CURS VALUTAR</v>
          </cell>
          <cell r="E100">
            <v>0</v>
          </cell>
          <cell r="F100">
            <v>0</v>
          </cell>
          <cell r="G100">
            <v>0</v>
          </cell>
          <cell r="H100">
            <v>0</v>
          </cell>
          <cell r="I100">
            <v>0</v>
          </cell>
          <cell r="J100">
            <v>0</v>
          </cell>
          <cell r="K100">
            <v>775085</v>
          </cell>
          <cell r="L100">
            <v>0</v>
          </cell>
          <cell r="M100">
            <v>165620</v>
          </cell>
          <cell r="N100">
            <v>0</v>
          </cell>
          <cell r="O100">
            <v>143295081</v>
          </cell>
          <cell r="P100">
            <v>14600738</v>
          </cell>
        </row>
        <row r="101">
          <cell r="C101">
            <v>765</v>
          </cell>
          <cell r="D101">
            <v>0</v>
          </cell>
          <cell r="E101">
            <v>0</v>
          </cell>
          <cell r="F101">
            <v>0</v>
          </cell>
          <cell r="G101">
            <v>0</v>
          </cell>
          <cell r="H101">
            <v>0</v>
          </cell>
          <cell r="I101">
            <v>0</v>
          </cell>
          <cell r="J101">
            <v>0</v>
          </cell>
          <cell r="K101">
            <v>775085</v>
          </cell>
          <cell r="L101">
            <v>0</v>
          </cell>
          <cell r="M101">
            <v>165620</v>
          </cell>
          <cell r="N101">
            <v>0</v>
          </cell>
          <cell r="O101">
            <v>143295081</v>
          </cell>
          <cell r="P101">
            <v>14600738</v>
          </cell>
        </row>
        <row r="102">
          <cell r="C102">
            <v>0</v>
          </cell>
          <cell r="D102" t="str">
            <v>VENITURI DIN DOBANZI</v>
          </cell>
          <cell r="E102">
            <v>652871</v>
          </cell>
          <cell r="F102">
            <v>26023019</v>
          </cell>
          <cell r="G102">
            <v>37297318</v>
          </cell>
          <cell r="H102">
            <v>59446911</v>
          </cell>
          <cell r="I102">
            <v>20014872</v>
          </cell>
          <cell r="J102">
            <v>109371175</v>
          </cell>
          <cell r="K102">
            <v>145849809</v>
          </cell>
          <cell r="L102">
            <v>38781952</v>
          </cell>
          <cell r="M102">
            <v>41533116</v>
          </cell>
          <cell r="N102">
            <v>18105521</v>
          </cell>
          <cell r="O102">
            <v>16469051.18</v>
          </cell>
          <cell r="P102">
            <v>53843473.719999999</v>
          </cell>
        </row>
        <row r="103">
          <cell r="C103">
            <v>766</v>
          </cell>
          <cell r="D103">
            <v>652871</v>
          </cell>
          <cell r="E103">
            <v>652871</v>
          </cell>
          <cell r="F103">
            <v>26023019</v>
          </cell>
          <cell r="G103">
            <v>37297318</v>
          </cell>
          <cell r="H103">
            <v>59446911</v>
          </cell>
          <cell r="I103">
            <v>20014872</v>
          </cell>
          <cell r="J103">
            <v>109371175</v>
          </cell>
          <cell r="K103">
            <v>145849809</v>
          </cell>
          <cell r="L103">
            <v>38781952</v>
          </cell>
          <cell r="M103">
            <v>41533116</v>
          </cell>
          <cell r="N103">
            <v>18105521</v>
          </cell>
          <cell r="O103">
            <v>16469051.18</v>
          </cell>
          <cell r="P103">
            <v>53843473.719999999</v>
          </cell>
        </row>
        <row r="104">
          <cell r="C104">
            <v>0</v>
          </cell>
          <cell r="D104" t="str">
            <v>VENITURI DIN SCONTURI OBTINUTE</v>
          </cell>
          <cell r="E104">
            <v>0</v>
          </cell>
          <cell r="F104">
            <v>0</v>
          </cell>
          <cell r="G104">
            <v>0</v>
          </cell>
          <cell r="H104">
            <v>0</v>
          </cell>
          <cell r="I104">
            <v>0</v>
          </cell>
          <cell r="J104">
            <v>0</v>
          </cell>
          <cell r="K104">
            <v>0</v>
          </cell>
          <cell r="L104">
            <v>0</v>
          </cell>
          <cell r="M104">
            <v>0</v>
          </cell>
          <cell r="N104">
            <v>0</v>
          </cell>
          <cell r="O104">
            <v>0</v>
          </cell>
          <cell r="P104">
            <v>0</v>
          </cell>
        </row>
        <row r="105">
          <cell r="C105">
            <v>767</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v>0</v>
          </cell>
          <cell r="D106" t="str">
            <v>VENITURI DIN DESPAGUBIRI SI PENALITATI</v>
          </cell>
          <cell r="E106">
            <v>0</v>
          </cell>
          <cell r="F106">
            <v>0</v>
          </cell>
          <cell r="G106">
            <v>0</v>
          </cell>
          <cell r="H106">
            <v>0</v>
          </cell>
          <cell r="I106">
            <v>0</v>
          </cell>
          <cell r="J106">
            <v>0</v>
          </cell>
          <cell r="K106">
            <v>0</v>
          </cell>
          <cell r="L106">
            <v>0</v>
          </cell>
          <cell r="M106">
            <v>0</v>
          </cell>
          <cell r="N106">
            <v>0</v>
          </cell>
          <cell r="O106">
            <v>0</v>
          </cell>
          <cell r="P106">
            <v>0</v>
          </cell>
        </row>
        <row r="107">
          <cell r="C107">
            <v>0</v>
          </cell>
          <cell r="D107" t="str">
            <v>ALTE VENITURI EXCEPTIONALE DIN OPERATIUNI DE GESTIUNE</v>
          </cell>
          <cell r="E107">
            <v>0</v>
          </cell>
          <cell r="F107">
            <v>0</v>
          </cell>
          <cell r="G107">
            <v>0</v>
          </cell>
          <cell r="H107">
            <v>2347044</v>
          </cell>
          <cell r="I107">
            <v>0</v>
          </cell>
          <cell r="J107">
            <v>0</v>
          </cell>
          <cell r="K107">
            <v>0</v>
          </cell>
          <cell r="L107">
            <v>0</v>
          </cell>
          <cell r="M107">
            <v>0</v>
          </cell>
          <cell r="N107">
            <v>0</v>
          </cell>
          <cell r="O107">
            <v>0</v>
          </cell>
          <cell r="P107">
            <v>0</v>
          </cell>
        </row>
        <row r="108">
          <cell r="C108">
            <v>771</v>
          </cell>
          <cell r="D108">
            <v>0</v>
          </cell>
          <cell r="E108">
            <v>0</v>
          </cell>
          <cell r="F108">
            <v>0</v>
          </cell>
          <cell r="G108">
            <v>0</v>
          </cell>
          <cell r="H108">
            <v>2347044</v>
          </cell>
          <cell r="I108">
            <v>0</v>
          </cell>
          <cell r="J108">
            <v>0</v>
          </cell>
          <cell r="K108">
            <v>0</v>
          </cell>
          <cell r="L108">
            <v>0</v>
          </cell>
          <cell r="M108">
            <v>0</v>
          </cell>
          <cell r="N108">
            <v>0</v>
          </cell>
          <cell r="O108">
            <v>0</v>
          </cell>
          <cell r="P108">
            <v>0</v>
          </cell>
        </row>
        <row r="109">
          <cell r="C109">
            <v>0</v>
          </cell>
          <cell r="D109" t="str">
            <v>VENITURI DIN CEDAREA ACTIVELOR</v>
          </cell>
          <cell r="E109">
            <v>0</v>
          </cell>
          <cell r="F109">
            <v>0</v>
          </cell>
          <cell r="G109">
            <v>0</v>
          </cell>
          <cell r="H109">
            <v>0</v>
          </cell>
          <cell r="I109">
            <v>0</v>
          </cell>
          <cell r="J109">
            <v>19238400</v>
          </cell>
          <cell r="K109">
            <v>2986656</v>
          </cell>
          <cell r="L109">
            <v>-991935</v>
          </cell>
          <cell r="M109">
            <v>13000000</v>
          </cell>
          <cell r="N109">
            <v>0</v>
          </cell>
          <cell r="O109">
            <v>0</v>
          </cell>
          <cell r="P109">
            <v>0</v>
          </cell>
        </row>
        <row r="110">
          <cell r="C110">
            <v>0</v>
          </cell>
          <cell r="D110" t="str">
            <v>SUBVENTII PENTRU INVESTITII VIRATE LA VENITURI</v>
          </cell>
          <cell r="E110">
            <v>966900</v>
          </cell>
          <cell r="F110">
            <v>966900</v>
          </cell>
          <cell r="G110">
            <v>966900</v>
          </cell>
          <cell r="H110">
            <v>966900</v>
          </cell>
          <cell r="I110">
            <v>966900</v>
          </cell>
          <cell r="J110">
            <v>966900</v>
          </cell>
          <cell r="K110">
            <v>1069512</v>
          </cell>
          <cell r="L110">
            <v>1018206</v>
          </cell>
          <cell r="M110">
            <v>1018206</v>
          </cell>
          <cell r="N110">
            <v>1018206</v>
          </cell>
          <cell r="O110">
            <v>1213902</v>
          </cell>
          <cell r="P110">
            <v>1260942</v>
          </cell>
        </row>
        <row r="111">
          <cell r="C111">
            <v>0</v>
          </cell>
          <cell r="D111" t="str">
            <v>ALTE VENITURI EXCEPTIONALE DIN OPERATII DE CAPITAL</v>
          </cell>
          <cell r="E111">
            <v>273550</v>
          </cell>
          <cell r="F111">
            <v>0</v>
          </cell>
          <cell r="G111">
            <v>629000</v>
          </cell>
          <cell r="H111">
            <v>19013794.25</v>
          </cell>
          <cell r="I111">
            <v>99633080</v>
          </cell>
          <cell r="J111">
            <v>19095200</v>
          </cell>
          <cell r="K111">
            <v>7263000</v>
          </cell>
          <cell r="L111">
            <v>7122000</v>
          </cell>
          <cell r="M111">
            <v>6585000</v>
          </cell>
          <cell r="N111">
            <v>7325990</v>
          </cell>
          <cell r="O111">
            <v>15039200</v>
          </cell>
          <cell r="P111">
            <v>16883203</v>
          </cell>
        </row>
        <row r="112">
          <cell r="C112">
            <v>772</v>
          </cell>
          <cell r="D112">
            <v>1240450</v>
          </cell>
          <cell r="E112">
            <v>1240450</v>
          </cell>
          <cell r="F112">
            <v>966900</v>
          </cell>
          <cell r="G112">
            <v>1595900</v>
          </cell>
          <cell r="H112">
            <v>19980694.25</v>
          </cell>
          <cell r="I112">
            <v>100599980</v>
          </cell>
          <cell r="J112">
            <v>39300500</v>
          </cell>
          <cell r="K112">
            <v>11319168</v>
          </cell>
          <cell r="L112">
            <v>7148271</v>
          </cell>
          <cell r="M112">
            <v>20603206</v>
          </cell>
          <cell r="N112">
            <v>8344196</v>
          </cell>
          <cell r="O112">
            <v>16253102</v>
          </cell>
          <cell r="P112">
            <v>18144145</v>
          </cell>
        </row>
        <row r="113">
          <cell r="D113" t="str">
            <v>Total venituri</v>
          </cell>
          <cell r="E113">
            <v>100965025609</v>
          </cell>
          <cell r="F113">
            <v>200166378489</v>
          </cell>
          <cell r="G113">
            <v>169915793657.79999</v>
          </cell>
          <cell r="H113">
            <v>140090316919.25</v>
          </cell>
          <cell r="I113">
            <v>114282769870</v>
          </cell>
          <cell r="J113">
            <v>126658168414</v>
          </cell>
          <cell r="K113">
            <v>127885388977</v>
          </cell>
          <cell r="L113">
            <v>141983160032</v>
          </cell>
          <cell r="M113">
            <v>130108243745</v>
          </cell>
          <cell r="N113">
            <v>176580835717</v>
          </cell>
          <cell r="O113">
            <v>227568719726.90002</v>
          </cell>
          <cell r="P113">
            <v>287103637838.71997</v>
          </cell>
        </row>
      </sheetData>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sheetData sheetId="21">
        <row r="3">
          <cell r="D3" t="str">
            <v>Descr</v>
          </cell>
        </row>
      </sheetData>
      <sheetData sheetId="22"/>
      <sheetData sheetId="23" refreshError="1"/>
      <sheetData sheetId="24" refreshError="1"/>
      <sheetData sheetId="25"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_budzet_97"/>
      <sheetName val="Form 03 (2)"/>
    </sheetNames>
    <sheetDataSet>
      <sheetData sheetId="0" refreshError="1"/>
      <sheetData sheetId="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cons"/>
      <sheetName val="m"/>
      <sheetName val="Repo"/>
      <sheetName val="Trbal"/>
      <sheetName val="CF"/>
      <sheetName val="Adj 2002"/>
      <sheetName val="Adj 2003"/>
      <sheetName val="Adj  2002 OMF94"/>
      <sheetName val="BS"/>
      <sheetName val="PL raport"/>
      <sheetName val="rez"/>
      <sheetName val="Notes"/>
      <sheetName val="P&amp;L inflated 2003"/>
      <sheetName val="P&amp;L inflated 2002"/>
      <sheetName val="loan - leasing"/>
      <sheetName val="dftax"/>
      <sheetName val="FA Note 2003 EUR "/>
      <sheetName val="FA Note 2002 EUR"/>
      <sheetName val="FA note 2001"/>
      <sheetName val="Fiscal result 2003"/>
      <sheetName val="Index EU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Ls_XLB_WorkbookFile"/>
      <sheetName val="Ls_AgXLB_WorkbookFile"/>
      <sheetName val="Ls_XlbFormatTables"/>
      <sheetName val="General Ledger Detail"/>
      <sheetName val="scrapsheet"/>
      <sheetName val="Information"/>
      <sheetName val="ICO_budzet_97"/>
    </sheetNames>
    <sheetDataSet>
      <sheetData sheetId="0" refreshError="1">
        <row r="2">
          <cell r="F2" t="str">
            <v>&lt;&lt;Vision 6 for SunSystems 5 &gt;&gt;</v>
          </cell>
        </row>
        <row r="6">
          <cell r="E6" t="str">
            <v>General Ledger Detail</v>
          </cell>
        </row>
      </sheetData>
      <sheetData sheetId="1"/>
      <sheetData sheetId="2"/>
      <sheetData sheetId="3"/>
      <sheetData sheetId="4"/>
      <sheetData sheetId="5"/>
      <sheetData sheetId="6"/>
      <sheetData sheetId="7"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assetssrl"/>
      <sheetName val="Spreadassetssrl"/>
      <sheetName val="summary h00"/>
      <sheetName val="h00"/>
      <sheetName val="K21SRL"/>
      <sheetName val="K90SRL"/>
      <sheetName val="q10srl"/>
      <sheetName val="SUMMARY Q13"/>
      <sheetName val="Q13"/>
      <sheetName val="R01SRL"/>
      <sheetName val="r02srl"/>
      <sheetName val="Z90SRL"/>
      <sheetName val="Z99SRL"/>
      <sheetName val="Detailassetsbranch"/>
      <sheetName val="Spreadassetsbranch"/>
      <sheetName val="E06"/>
      <sheetName val="k02branch"/>
      <sheetName val="k10branch"/>
      <sheetName val="K21BRANCH"/>
      <sheetName val="R01"/>
      <sheetName val="VC1"/>
      <sheetName val="e01_e02"/>
      <sheetName val="H00MKJVUK"/>
      <sheetName val="K21MKJVUK"/>
      <sheetName val="L-80"/>
      <sheetName val="L-81"/>
      <sheetName val="L82"/>
      <sheetName val="L89"/>
      <sheetName val="L90"/>
      <sheetName val="L91"/>
      <sheetName val="EEPL_MKJV_LOAN2003"/>
      <sheetName val="l98uk"/>
      <sheetName val="Q01MKJV"/>
      <sheetName val="Q10MKJVUK"/>
      <sheetName val="Q13MKJVUK"/>
      <sheetName val="r01mkjvuk"/>
      <sheetName val="Detailassetseepl"/>
      <sheetName val="Spreadassetseepl"/>
      <sheetName val="K01EEPL"/>
      <sheetName val="k10 eepl"/>
      <sheetName val="K21EEPL"/>
      <sheetName val="L70"/>
      <sheetName val="L71"/>
      <sheetName val="L72"/>
      <sheetName val="L73"/>
      <sheetName val="q01eepl"/>
      <sheetName val="r01eepl"/>
      <sheetName val="JAN-MARCH04"/>
      <sheetName val="APRIL 04-MAY04"/>
      <sheetName val="Current Account Kier"/>
      <sheetName val="Current Account MIvan"/>
      <sheetName val="Z99EEPL"/>
      <sheetName val="L40 "/>
      <sheetName val="L41"/>
      <sheetName val="R01ANG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Tenancy schedule"/>
      <sheetName val="Tenancy schedule 31 Mar 2019"/>
    </sheetNames>
    <definedNames>
      <definedName name="Header1" refersTo="#REF!"/>
    </definedNames>
    <sheetDataSet>
      <sheetData sheetId="0">
        <row r="16">
          <cell r="AI16">
            <v>108420.6</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U.S ILD"/>
      <sheetName val="U_S_ILD"/>
    </sheetNames>
    <sheetDataSet>
      <sheetData sheetId="0">
        <row r="5">
          <cell r="Z5" t="str">
            <v>DC 30</v>
          </cell>
        </row>
        <row r="300">
          <cell r="B300" t="str">
            <v>JAN</v>
          </cell>
          <cell r="C300" t="str">
            <v>FEB</v>
          </cell>
          <cell r="D300" t="str">
            <v>MAR</v>
          </cell>
          <cell r="E300" t="str">
            <v>APR</v>
          </cell>
          <cell r="F300" t="str">
            <v>MAY</v>
          </cell>
          <cell r="G300" t="str">
            <v>JUN</v>
          </cell>
          <cell r="H300" t="str">
            <v>JUL</v>
          </cell>
          <cell r="I300" t="str">
            <v>AUG</v>
          </cell>
          <cell r="J300" t="str">
            <v>SEP</v>
          </cell>
          <cell r="K300" t="str">
            <v>OCT</v>
          </cell>
          <cell r="L300" t="str">
            <v>NOV</v>
          </cell>
          <cell r="M300" t="str">
            <v>DEC</v>
          </cell>
        </row>
        <row r="302">
          <cell r="B302">
            <v>1555</v>
          </cell>
          <cell r="C302">
            <v>1409</v>
          </cell>
          <cell r="D302">
            <v>1684</v>
          </cell>
          <cell r="E302">
            <v>1782</v>
          </cell>
          <cell r="F302">
            <v>1874</v>
          </cell>
          <cell r="G302">
            <v>1975</v>
          </cell>
          <cell r="H302">
            <v>2315</v>
          </cell>
          <cell r="I302">
            <v>2357</v>
          </cell>
          <cell r="J302">
            <v>2183</v>
          </cell>
        </row>
        <row r="304">
          <cell r="B304">
            <v>48734</v>
          </cell>
          <cell r="C304">
            <v>42029</v>
          </cell>
          <cell r="D304">
            <v>55955</v>
          </cell>
          <cell r="E304">
            <v>62965</v>
          </cell>
          <cell r="F304">
            <v>66259</v>
          </cell>
          <cell r="G304">
            <v>77024</v>
          </cell>
          <cell r="H304">
            <v>98922</v>
          </cell>
          <cell r="I304">
            <v>101104</v>
          </cell>
          <cell r="J304">
            <v>86969</v>
          </cell>
        </row>
        <row r="307">
          <cell r="B307">
            <v>51.835923048464672</v>
          </cell>
          <cell r="C307">
            <v>50.993119389345807</v>
          </cell>
          <cell r="D307">
            <v>57.788234770613627</v>
          </cell>
          <cell r="E307">
            <v>59.20623969951324</v>
          </cell>
          <cell r="F307">
            <v>59.390505187189895</v>
          </cell>
          <cell r="G307">
            <v>63.699829764944674</v>
          </cell>
          <cell r="H307">
            <v>70.221948212083845</v>
          </cell>
          <cell r="I307">
            <v>71.687805522526091</v>
          </cell>
          <cell r="J307">
            <v>67.39315855629377</v>
          </cell>
        </row>
        <row r="338">
          <cell r="B338">
            <v>1631</v>
          </cell>
          <cell r="C338">
            <v>1649</v>
          </cell>
          <cell r="D338">
            <v>1824</v>
          </cell>
          <cell r="E338">
            <v>2035</v>
          </cell>
          <cell r="F338">
            <v>1946</v>
          </cell>
          <cell r="G338">
            <v>2142</v>
          </cell>
          <cell r="H338">
            <v>2519</v>
          </cell>
          <cell r="I338">
            <v>2530</v>
          </cell>
          <cell r="J338">
            <v>2297</v>
          </cell>
          <cell r="K338">
            <v>1999</v>
          </cell>
          <cell r="L338">
            <v>1616</v>
          </cell>
          <cell r="M338">
            <v>1553</v>
          </cell>
        </row>
        <row r="340">
          <cell r="B340">
            <v>48081</v>
          </cell>
          <cell r="C340">
            <v>48980</v>
          </cell>
          <cell r="D340">
            <v>58321</v>
          </cell>
          <cell r="E340">
            <v>74550</v>
          </cell>
          <cell r="F340">
            <v>72109</v>
          </cell>
          <cell r="G340">
            <v>78135</v>
          </cell>
          <cell r="H340">
            <v>108217</v>
          </cell>
          <cell r="I340">
            <v>109481</v>
          </cell>
          <cell r="J340">
            <v>95037</v>
          </cell>
          <cell r="K340">
            <v>73390</v>
          </cell>
          <cell r="L340">
            <v>50549</v>
          </cell>
          <cell r="M340">
            <v>49639</v>
          </cell>
        </row>
        <row r="343">
          <cell r="B343">
            <v>50.606941181319812</v>
          </cell>
          <cell r="C343">
            <v>51.930398699520879</v>
          </cell>
          <cell r="D343">
            <v>52.038525599246867</v>
          </cell>
          <cell r="E343">
            <v>62.975558437110074</v>
          </cell>
          <cell r="F343">
            <v>62.735796405848866</v>
          </cell>
          <cell r="G343">
            <v>63.456851119894601</v>
          </cell>
          <cell r="H343">
            <v>71.59772182254197</v>
          </cell>
          <cell r="I343">
            <v>72.768091981663787</v>
          </cell>
          <cell r="J343">
            <v>69.013124254303733</v>
          </cell>
          <cell r="K343">
            <v>65.426923214733606</v>
          </cell>
          <cell r="L343">
            <v>58.539356707621614</v>
          </cell>
          <cell r="M343">
            <v>54.968566938134018</v>
          </cell>
        </row>
        <row r="372">
          <cell r="B372">
            <v>1716</v>
          </cell>
          <cell r="C372">
            <v>1514</v>
          </cell>
          <cell r="D372">
            <v>1715</v>
          </cell>
          <cell r="E372">
            <v>1842</v>
          </cell>
          <cell r="F372">
            <v>2020</v>
          </cell>
          <cell r="G372">
            <v>2076</v>
          </cell>
          <cell r="H372">
            <v>2328</v>
          </cell>
          <cell r="I372">
            <v>2363</v>
          </cell>
          <cell r="J372">
            <v>2137</v>
          </cell>
          <cell r="K372">
            <v>1968</v>
          </cell>
          <cell r="L372">
            <v>1622</v>
          </cell>
          <cell r="M372">
            <v>1680</v>
          </cell>
        </row>
        <row r="373">
          <cell r="B373">
            <v>56800</v>
          </cell>
          <cell r="C373">
            <v>50529</v>
          </cell>
          <cell r="D373">
            <v>62960</v>
          </cell>
          <cell r="E373">
            <v>70822</v>
          </cell>
          <cell r="F373">
            <v>86385</v>
          </cell>
          <cell r="G373">
            <v>88440</v>
          </cell>
          <cell r="H373">
            <v>106041</v>
          </cell>
          <cell r="I373">
            <v>105921</v>
          </cell>
          <cell r="J373">
            <v>95508</v>
          </cell>
          <cell r="K373">
            <v>81008</v>
          </cell>
          <cell r="L373">
            <v>54679</v>
          </cell>
          <cell r="M373">
            <v>66285</v>
          </cell>
        </row>
        <row r="376">
          <cell r="B376">
            <v>52.79</v>
          </cell>
          <cell r="C376">
            <v>52.41</v>
          </cell>
          <cell r="D376">
            <v>56.92</v>
          </cell>
          <cell r="E376">
            <v>60.34</v>
          </cell>
          <cell r="F376">
            <v>63.75</v>
          </cell>
          <cell r="G376">
            <v>67.42</v>
          </cell>
          <cell r="H376">
            <v>73.3</v>
          </cell>
          <cell r="I376">
            <v>73.09</v>
          </cell>
          <cell r="J376">
            <v>71.849999999999994</v>
          </cell>
          <cell r="K376">
            <v>65.209999999999994</v>
          </cell>
          <cell r="L376">
            <v>52.2</v>
          </cell>
          <cell r="M376">
            <v>60.99</v>
          </cell>
        </row>
      </sheetData>
      <sheetData sheetId="1" refreshError="1"/>
      <sheetData sheetId="2"/>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able of contents"/>
      <sheetName val="Summary"/>
      <sheetName val="1"/>
      <sheetName val="RI Overview"/>
      <sheetName val="Basic 07"/>
      <sheetName val="UnManaged 07"/>
      <sheetName val="Managed 07"/>
      <sheetName val="Total 07"/>
      <sheetName val="Basic 08"/>
      <sheetName val="UnManaged 08"/>
      <sheetName val="Managed 08"/>
      <sheetName val="Total 08"/>
      <sheetName val="Basic 09"/>
      <sheetName val="UnManaged 09"/>
      <sheetName val="Managed 09"/>
      <sheetName val="Total 09"/>
      <sheetName val="Basic 10"/>
      <sheetName val="UnManaged 10"/>
      <sheetName val="Managed 10"/>
      <sheetName val="Total 10"/>
      <sheetName val="2"/>
      <sheetName val="Nonrecoverable-ING's details"/>
      <sheetName val="3"/>
      <sheetName val="OPEX"/>
      <sheetName val="4"/>
      <sheetName val="RECHARGES"/>
      <sheetName val="5"/>
      <sheetName val="DevelopmentWorks-DTC"/>
      <sheetName val="Assumptions"/>
      <sheetName val="MAREX"/>
      <sheetName val="Functions"/>
      <sheetName val="TO - FF analysis"/>
      <sheetName val="Debt"/>
      <sheetName val="MODEL_CALC"/>
      <sheetName val="Reconc. on origin. budg."/>
      <sheetName val="Budget after Recon"/>
      <sheetName val="GLC Data"/>
      <sheetName val="ER EURO"/>
      <sheetName val="Input_Output"/>
      <sheetName val="Criterias"/>
      <sheetName val="PCC - Budget vs Actual"/>
      <sheetName val="contracts"/>
    </sheetNames>
    <sheetDataSet>
      <sheetData sheetId="0" refreshError="1">
        <row r="21">
          <cell r="J21" t="str">
            <v>Wars&amp;Sawa, Junior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Bch Mall Inf"/>
    </sheetNames>
    <sheetDataSet>
      <sheetData sheetId="0" refreshError="1"/>
      <sheetData sheetId="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_IS_BR6"/>
      <sheetName val="Contracts"/>
      <sheetName val="TOR_Data"/>
      <sheetName val="RentSchedule"/>
      <sheetName val="Property_items"/>
      <sheetName val="SRvChg"/>
      <sheetName val="Validation"/>
      <sheetName val="Subs_Wcr_"/>
      <sheetName val="LoanSchdKBC"/>
      <sheetName val="LoanSchdKBC-initialDrawDawn"/>
      <sheetName val="Face"/>
      <sheetName val="Input_Output"/>
      <sheetName val="Criterias"/>
    </sheetNames>
    <sheetDataSet>
      <sheetData sheetId="0" refreshError="1"/>
      <sheetData sheetId="1" refreshError="1"/>
      <sheetData sheetId="2" refreshError="1"/>
      <sheetData sheetId="3"/>
      <sheetData sheetId="4"/>
      <sheetData sheetId="5" refreshError="1"/>
      <sheetData sheetId="6">
        <row r="2">
          <cell r="A2">
            <v>10</v>
          </cell>
          <cell r="E2">
            <v>2</v>
          </cell>
        </row>
        <row r="3">
          <cell r="C3" t="str">
            <v>PT_Brico      _</v>
          </cell>
          <cell r="G3" t="str">
            <v>SCR_AllPark   _</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COURSE OF NEGOTIATION"/>
      <sheetName val="NEW&amp;RENEG.CTR. 01-03.2002"/>
      <sheetName val="BDCLIENT"/>
    </sheetNames>
    <sheetDataSet>
      <sheetData sheetId="0" refreshError="1"/>
      <sheetData sheetId="1" refreshError="1"/>
      <sheetData sheetId="2"/>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 5 Budget (AM)"/>
      <sheetName val="STEP 4 Budget (F)"/>
      <sheetName val="STEP 3 INC NET"/>
      <sheetName val="STEP 3 INC VAT"/>
      <sheetName val="STEP 3 SC NET"/>
      <sheetName val="STEP 3 SCVAT"/>
      <sheetName val="STEP 2 Assumptions"/>
      <sheetName val="STEP 1 Total Expenses"/>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6">
          <cell r="J6">
            <v>1</v>
          </cell>
        </row>
        <row r="7">
          <cell r="J7">
            <v>2</v>
          </cell>
        </row>
        <row r="8">
          <cell r="J8">
            <v>3</v>
          </cell>
        </row>
        <row r="9">
          <cell r="J9">
            <v>4</v>
          </cell>
        </row>
      </sheetData>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s>
    <sheetDataSet>
      <sheetData sheetId="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tephane MENEGHEL"/>
      <sheetName val="BILANS"/>
    </sheetNames>
    <sheetDataSet>
      <sheetData sheetId="0" refreshError="1"/>
      <sheetData sheetId="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uxul de numerar KPMG"/>
      <sheetName val="CPP modif cf OMFP 1827"/>
      <sheetName val="BIL MODIF CF OMFP 1827"/>
      <sheetName val="2003-VAR 1 ( 791)"/>
      <sheetName val="B ROL"/>
      <sheetName val="B KROL"/>
      <sheetName val="BIL"/>
      <sheetName val="CPP"/>
      <sheetName val="CF Met. Indir."/>
      <sheetName val="SMCP"/>
      <sheetName val="indicatori"/>
      <sheetName val="stoc mediu"/>
      <sheetName val="sold mediu cl-f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BIL"/>
      <sheetName val="CPP"/>
      <sheetName val="SMCP"/>
      <sheetName val="BALANTA 31.12.2001"/>
      <sheetName val="indicatori"/>
      <sheetName val="stoc mediu"/>
      <sheetName val="sold mediu cl-fz"/>
    </sheetNames>
    <sheetDataSet>
      <sheetData sheetId="0"/>
      <sheetData sheetId="1">
        <row r="16">
          <cell r="G16">
            <v>4035</v>
          </cell>
        </row>
      </sheetData>
      <sheetData sheetId="2"/>
      <sheetData sheetId="3"/>
      <sheetData sheetId="4"/>
      <sheetData sheetId="5"/>
      <sheetData sheetId="6"/>
      <sheetData sheetId="7"/>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1000"/>
      <sheetName val="2000"/>
      <sheetName val="3000"/>
      <sheetName val="Introducere"/>
      <sheetName val="Imp sal"/>
      <sheetName val="Imp COL"/>
      <sheetName val="stat_salarii"/>
      <sheetName val="stat_COL"/>
      <sheetName val="dari"/>
      <sheetName val="Etichete"/>
      <sheetName val="Sanatate"/>
      <sheetName val="CAS"/>
      <sheetName val="STAT AVANS"/>
      <sheetName val="majorari"/>
      <sheetName val="Links"/>
      <sheetName val="Lead"/>
      <sheetName val="PL 1"/>
    </sheetNames>
    <sheetDataSet>
      <sheetData sheetId="0"/>
      <sheetData sheetId="1"/>
      <sheetData sheetId="2"/>
      <sheetData sheetId="3"/>
      <sheetData sheetId="4"/>
      <sheetData sheetId="5"/>
      <sheetData sheetId="6"/>
      <sheetData sheetId="7" refreshError="1">
        <row r="23">
          <cell r="D23">
            <v>65799401.627693266</v>
          </cell>
          <cell r="J23">
            <v>4605958.113938529</v>
          </cell>
        </row>
      </sheetData>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STOK"/>
      <sheetName val="IMALAT"/>
      <sheetName val="KAR-ZARAR"/>
      <sheetName val="MATRIX"/>
      <sheetName val="MALI TABLOLAR"/>
      <sheetName val="FARK"/>
      <sheetName val="AKREDETIF"/>
      <sheetName val="IMHA URUN"/>
      <sheetName val="T ACCOUNTS"/>
      <sheetName val="SMMTABLOSU"/>
      <sheetName val="Sheet1"/>
      <sheetName val="FLAGYL"/>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sheetName val="LeaseType"/>
      <sheetName val="Remarks"/>
      <sheetName val="TO"/>
      <sheetName val="ddmenu"/>
      <sheetName val=" BOs "/>
      <sheetName val="Reconcilation period"/>
      <sheetName val="e-faktura and other emails"/>
      <sheetName val="Former Tenants"/>
      <sheetName val="Sales Types"/>
      <sheetName val="_BOs_"/>
      <sheetName val="Reconcilation_period"/>
      <sheetName val="e-faktura_and_other_emails"/>
      <sheetName val="Former_Tenants"/>
      <sheetName val="Sales_Types"/>
    </sheetNames>
    <sheetDataSet>
      <sheetData sheetId="0" refreshError="1"/>
      <sheetData sheetId="1" refreshError="1"/>
      <sheetData sheetId="2" refreshError="1"/>
      <sheetData sheetId="3" refreshError="1"/>
      <sheetData sheetId="4" refreshError="1">
        <row r="1">
          <cell r="C1" t="str">
            <v>Description</v>
          </cell>
          <cell r="G1" t="str">
            <v>fixed</v>
          </cell>
          <cell r="J1" t="str">
            <v>TOR Reconcilation period</v>
          </cell>
        </row>
        <row r="2">
          <cell r="C2" t="str">
            <v>Fashion complements</v>
          </cell>
          <cell r="G2" t="str">
            <v>open-book</v>
          </cell>
          <cell r="J2" t="str">
            <v>monthly</v>
          </cell>
        </row>
        <row r="3">
          <cell r="C3" t="str">
            <v>Health and Beauty</v>
          </cell>
          <cell r="G3" t="str">
            <v>capped</v>
          </cell>
          <cell r="J3" t="str">
            <v>quarterly calender year</v>
          </cell>
        </row>
        <row r="4">
          <cell r="C4" t="str">
            <v>Fashion</v>
          </cell>
          <cell r="G4" t="str">
            <v>no SC</v>
          </cell>
          <cell r="J4" t="str">
            <v>querterly term year</v>
          </cell>
        </row>
        <row r="5">
          <cell r="C5" t="str">
            <v>Groceries</v>
          </cell>
          <cell r="J5" t="str">
            <v>biannual calender year</v>
          </cell>
        </row>
        <row r="6">
          <cell r="C6" t="str">
            <v>Electronics</v>
          </cell>
          <cell r="J6" t="str">
            <v>biannual term year</v>
          </cell>
        </row>
        <row r="7">
          <cell r="C7" t="str">
            <v>Entertainment</v>
          </cell>
          <cell r="J7" t="str">
            <v>annual calender year</v>
          </cell>
        </row>
        <row r="8">
          <cell r="C8" t="str">
            <v>Food Service</v>
          </cell>
          <cell r="J8" t="str">
            <v>annual term year</v>
          </cell>
        </row>
        <row r="9">
          <cell r="C9" t="str">
            <v>DIY &amp; Furniture</v>
          </cell>
        </row>
        <row r="10">
          <cell r="C10" t="str">
            <v>non-GLA</v>
          </cell>
        </row>
        <row r="11">
          <cell r="C11" t="str">
            <v>Services</v>
          </cell>
        </row>
        <row r="12">
          <cell r="C12" t="str">
            <v>Specialist Retail</v>
          </cell>
        </row>
        <row r="13">
          <cell r="C13" t="str">
            <v>Storage Space</v>
          </cell>
        </row>
        <row r="14">
          <cell r="C14" t="str">
            <v>Vacant</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ectorial limits"/>
      <sheetName val="Category definition"/>
      <sheetName val="Parameters"/>
      <sheetName val="Tables"/>
      <sheetName val="Append panel"/>
      <sheetName val="AllBranches_Guarantees"/>
      <sheetName val="AllBranches_Scoring"/>
      <sheetName val="AllBranches_Limits"/>
      <sheetName val="AllBranches_balances"/>
      <sheetName val="Contracts_Details"/>
      <sheetName val="Customers_Details"/>
      <sheetName val="Tbl_Industries"/>
      <sheetName val="Tbl_SubIndustries"/>
      <sheetName val="Group database"/>
      <sheetName val="CalculatedGroups"/>
      <sheetName val="group diagram"/>
      <sheetName val="Pivot - Summary by industry"/>
      <sheetName val="Pivot - Summary by Sector"/>
      <sheetName val="Pivot - Summary facility type"/>
      <sheetName val="Pivot - Greek scoring"/>
      <sheetName val="Pivot - BNR scoring"/>
      <sheetName val="Pivot - BNR scoring (3)"/>
      <sheetName val="Pivot - BNR scoring (2)"/>
      <sheetName val="Pivot - Criteria_SME"/>
      <sheetName val="Pivot - Exposure by groups"/>
      <sheetName val="Pivot - Exposure for a group"/>
      <sheetName val="Pivot - Exposure by category"/>
      <sheetName val="Pivot - Portofolio by branch"/>
      <sheetName val="Pivot - Overdues"/>
      <sheetName val="Pivot - Interest spreads"/>
      <sheetName val="Pivot - Guarantees by customer"/>
      <sheetName val="Pivot - Limits of exposure"/>
      <sheetName val="Pivot - Facilities by customer"/>
      <sheetName val="Pivot - By interest type"/>
      <sheetName val="Pivot - By interest type (2)"/>
      <sheetName val="Pivot - Exp transfrontaliere"/>
      <sheetName val="Pivot - Average tenor"/>
      <sheetName val="Diagramă2"/>
      <sheetName val="Pivot - Average interest"/>
      <sheetName val="Pivot - Structure by Ccy"/>
      <sheetName val="Pivot - No of Clients"/>
      <sheetName val="Chart1"/>
      <sheetName val="Diagramă1"/>
      <sheetName val="Pivot - Structure by Sector"/>
      <sheetName val="Chart2"/>
      <sheetName val="Pivot - Structure by branch"/>
      <sheetName val="Large Exp. - Impairm. Indicator"/>
      <sheetName val="Pivot - Overdues - IFRS"/>
      <sheetName val="Ajustari IFRS"/>
      <sheetName val="Pivot - Portofolio IFRS On-bal"/>
      <sheetName val="Pivot - IFRS col. unimp On-Bal"/>
      <sheetName val="Pivot - IFRS col. imp. On-bal"/>
      <sheetName val="Pivot - Portofolio IFRS Off-bal"/>
      <sheetName val="Pivot - IFRS col. unim. Off-Bal"/>
      <sheetName val="Pivot - IFRS col. imp. Off-Bal"/>
      <sheetName val="Summary Off-bal. IFRS prov."/>
      <sheetName val="Off-balance exposure"/>
      <sheetName val="Summary On-bal. IFRS provisions"/>
      <sheetName val="On-balance exposure"/>
      <sheetName val="PD, LGD"/>
      <sheetName val="Stirom"/>
      <sheetName val="Smart"/>
      <sheetName val="Seracom"/>
      <sheetName val="RomFaina"/>
      <sheetName val="RomalimCL"/>
      <sheetName val="RomalimTL"/>
      <sheetName val="Emilmall1"/>
      <sheetName val="Emilmall2"/>
      <sheetName val="Iulius"/>
      <sheetName val="Pivot - CAEN"/>
      <sheetName val="01"/>
      <sheetName val="02"/>
      <sheetName val="Pivot - Report Atena - drawings"/>
      <sheetName val="Pivot - Report Atena - LGs&amp;LCs"/>
      <sheetName val="Pivot - Report Atena - Commitm."/>
      <sheetName val="Pivot - Portofolio Corporate"/>
      <sheetName val="Pivot - Portofolio Corporat (2)"/>
      <sheetName val="Scored clients 31.03.06"/>
      <sheetName val="Pivot - Portofolio Retail"/>
      <sheetName val="Commited amounts"/>
      <sheetName val="Pivot - Rep1 Athens"/>
      <sheetName val="Rep1 Athens printable"/>
      <sheetName val="Rep2_Athens Printabil"/>
      <sheetName val="Report Greek business"/>
      <sheetName val="Report Greek business (2)"/>
      <sheetName val="Φύλλο1"/>
      <sheetName val="Pivot - CustFacilityType"/>
      <sheetName val="Pivot - Portf. report provi"/>
      <sheetName val="Pivot - Audit1"/>
      <sheetName val="Pivot - Audit2"/>
      <sheetName val="Berzei_B"/>
      <sheetName val="Carol_B"/>
      <sheetName val="PAI_B"/>
      <sheetName val="Iasi_B"/>
      <sheetName val="Constanta_B"/>
      <sheetName val="Timisoara_B"/>
      <sheetName val="Victoria_B"/>
      <sheetName val="Unirii_B"/>
      <sheetName val="Berzei_L"/>
      <sheetName val="Carol_L"/>
      <sheetName val="PAI_L"/>
      <sheetName val="Constanta_L"/>
      <sheetName val="Timisoara_L"/>
      <sheetName val="Iasi_L"/>
      <sheetName val="Victoria_L"/>
      <sheetName val="Unirii_L"/>
      <sheetName val="Berzei_S"/>
      <sheetName val="Carol_S"/>
      <sheetName val="PAI_S"/>
      <sheetName val="Constanta_S"/>
      <sheetName val="Iasi_S"/>
      <sheetName val="Timisoara_S"/>
      <sheetName val="Victoria_S"/>
      <sheetName val="Unirii_S"/>
      <sheetName val="Amortizari Berzei"/>
      <sheetName val="Object of activity"/>
      <sheetName val="Accounts"/>
      <sheetName val="Berzei_G"/>
      <sheetName val="Carol_G"/>
      <sheetName val="PAI_G"/>
      <sheetName val="Iasi_G"/>
      <sheetName val="Constanta_G"/>
      <sheetName val="Timisoara_G"/>
      <sheetName val="Victoria_G"/>
      <sheetName val="Unirii_G"/>
      <sheetName val="Foaie6"/>
      <sheetName val="ToDo"/>
      <sheetName val="Query"/>
      <sheetName val="Query - example"/>
    </sheetNames>
    <sheetDataSet>
      <sheetData sheetId="0"/>
      <sheetData sheetId="1"/>
      <sheetData sheetId="2"/>
      <sheetData sheetId="3"/>
      <sheetData sheetId="4"/>
      <sheetData sheetId="5">
        <row r="2">
          <cell r="K2">
            <v>39082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refreshError="1"/>
      <sheetData sheetId="43" refreshError="1"/>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bank costs to come"/>
      <sheetName val="BoD summary"/>
      <sheetName val="FS disclosure"/>
      <sheetName val="Consolidated Summary"/>
      <sheetName val="Summary"/>
      <sheetName val="Consolidation 30.06.2020"/>
      <sheetName val="IP reco Dec 2019"/>
      <sheetName val="Consolidation 31.12.2019"/>
      <sheetName val="Consolidation 30.06.2019"/>
      <sheetName val="Company settings"/>
      <sheetName val="IFRS"/>
      <sheetName val="WE Historic Capex Local CCY EUR"/>
      <sheetName val="Companies --&gt; "/>
      <sheetName val="Prime"/>
      <sheetName val="Brandenburg"/>
      <sheetName val="Leipzig"/>
      <sheetName val="Magdeburg"/>
      <sheetName val="Impromptu"/>
      <sheetName val="Innova"/>
      <sheetName val="Incantada"/>
      <sheetName val="Instrumento"/>
      <sheetName val="Interlude"/>
      <sheetName val="Intermezzo"/>
      <sheetName val="Intonata"/>
      <sheetName val="Istempo"/>
      <sheetName val="Braunschweig"/>
      <sheetName val="Inventive"/>
      <sheetName val="Flensburg"/>
      <sheetName val="Petrusse"/>
      <sheetName val="Braehead"/>
      <sheetName val="Chippenham"/>
      <sheetName val="Langley"/>
      <sheetName val="NSQ"/>
      <sheetName val="NW10"/>
      <sheetName val="NW12"/>
      <sheetName val="NW14"/>
      <sheetName val="NW20"/>
      <sheetName val="New Uberior"/>
      <sheetName val="JNL 18 Q2"/>
      <sheetName val="JNL 19 Q1"/>
      <sheetName val="JNL 4 EUR"/>
      <sheetName val="FX Rates"/>
      <sheetName val="eurofxref-hist"/>
    </sheetNames>
    <sheetDataSet>
      <sheetData sheetId="0"/>
      <sheetData sheetId="1"/>
      <sheetData sheetId="2"/>
      <sheetData sheetId="3"/>
      <sheetData sheetId="4"/>
      <sheetData sheetId="5"/>
      <sheetData sheetId="6"/>
      <sheetData sheetId="7"/>
      <sheetData sheetId="8"/>
      <sheetData sheetId="9">
        <row r="7">
          <cell r="B7">
            <v>2020</v>
          </cell>
        </row>
        <row r="8">
          <cell r="B8" t="str">
            <v>Q2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uidance"/>
      <sheetName val="KF_Petty cash"/>
      <sheetName val="KF_Sundry debtors"/>
      <sheetName val="TBs Dezi"/>
      <sheetName val="TBs"/>
      <sheetName val="GL 2016"/>
      <sheetName val="GL 2017"/>
      <sheetName val="Meeting_03.05.2018"/>
      <sheetName val="Questions"/>
      <sheetName val="#612"/>
      <sheetName val="#624"/>
      <sheetName val="#625"/>
      <sheetName val="Summary contracte factoring"/>
      <sheetName val="BS lead"/>
      <sheetName val="IS lead"/>
      <sheetName val="Monthly P&amp;L"/>
      <sheetName val="IS&gt;&gt;"/>
      <sheetName val="QoE"/>
      <sheetName val="EBITDA bridge"/>
      <sheetName val="Revenue bridge"/>
      <sheetName val="Operating expenses bridge"/>
      <sheetName val="Sales by client"/>
      <sheetName val="Ven. din servicii prestate"/>
      <sheetName val="Sales by client-monthly"/>
      <sheetName val="Acquisitions by suppliers"/>
      <sheetName val="Expenses"/>
      <sheetName val="Pivot #6588_2016"/>
      <sheetName val="Pivot #6588_2017"/>
      <sheetName val="Personnel 1.1"/>
      <sheetName val="Personnel 1.2"/>
      <sheetName val="BT_2017"/>
      <sheetName val="BT_2016"/>
      <sheetName val="Suppliers 2017"/>
      <sheetName val="Top suppliers monthly_2017"/>
      <sheetName val="Top suppliers monthly_2016"/>
      <sheetName val="Suppliers_top on acc_2017"/>
      <sheetName val="Suppliers_top on acc_2016"/>
      <sheetName val="Suppliers 2016"/>
      <sheetName val="Third party by supplier FY16"/>
      <sheetName val="Third party by supplier FY17"/>
      <sheetName val="Revenue by client FY16"/>
      <sheetName val="Revenue by client FY17"/>
      <sheetName val="ICO OPEX monthly_pivot"/>
      <sheetName val="ICO balances monthly_pivot"/>
      <sheetName val="NWC&gt;&gt;"/>
      <sheetName val="NWC"/>
      <sheetName val="NWC 2"/>
      <sheetName val="NWC 3"/>
      <sheetName val="Monthly NWC"/>
      <sheetName val="Carrefour NWC"/>
      <sheetName val="Quaterly monthly NWC"/>
      <sheetName val="Trade receivables"/>
      <sheetName val="Ageing trade receivables"/>
      <sheetName val="Pivot_ageing clients"/>
      <sheetName val="Pivot_payment terms clients"/>
      <sheetName val="PBC_Ageing clients 2017"/>
      <sheetName val="Other receivables"/>
      <sheetName val="PBC_verificare #461 2016"/>
      <sheetName val="PBC_verificare #461 2017"/>
      <sheetName val="PBC_#461 2013-2015"/>
      <sheetName val="PBC_#461 2016-2017"/>
      <sheetName val="Trade payables"/>
      <sheetName val="Ageing trade payables"/>
      <sheetName val="Pivot_ageing suppliers"/>
      <sheetName val="Pivot_payment terms TP 2017"/>
      <sheetName val="PBC_Ageing suppliers 2017"/>
      <sheetName val="Pivot_payment terms TP 2016"/>
      <sheetName val="PBC_Ageing suppliers 2016"/>
      <sheetName val="Other payables"/>
      <sheetName val="PBC_Ageing TR 2017"/>
      <sheetName val="PBC_Ageing TR 2016"/>
      <sheetName val="PBC_4111"/>
      <sheetName val="PBC_401"/>
      <sheetName val="ND&gt;&gt;"/>
      <sheetName val="Net Debt"/>
      <sheetName val="Factoring overview"/>
      <sheetName val="Summary on client agreements"/>
      <sheetName val="NWC adj taxes payables"/>
      <sheetName val="ICO&amp;RP"/>
      <sheetName val="Sheet5"/>
      <sheetName val="#457"/>
      <sheetName val="Impozit dividende"/>
      <sheetName val="TBs_PBC"/>
      <sheetName val="Pivot top clienti 2016"/>
      <sheetName val="Pivot top clienti 2017"/>
      <sheetName val="Revenue recognition in FY16"/>
      <sheetName val="Revenue recognition in FY17"/>
      <sheetName val="ICO"/>
      <sheetName val="ICO_with accounts"/>
      <sheetName val="ICO balances monthly"/>
      <sheetName val="ICO OPEX monthly"/>
      <sheetName val="Dec-17"/>
      <sheetName val="Mapping_Ceres"/>
      <sheetName val="Extras 6588_2017"/>
      <sheetName val="Extras 6588_2016"/>
      <sheetName val="Pivot_payment terms suppliers"/>
    </sheetNames>
    <sheetDataSet>
      <sheetData sheetId="0">
        <row r="4">
          <cell r="B4" t="str">
            <v>RON</v>
          </cell>
        </row>
        <row r="14">
          <cell r="B14" t="str">
            <v>FY15</v>
          </cell>
          <cell r="C14" t="str">
            <v>FY16</v>
          </cell>
          <cell r="D14" t="str">
            <v>FY17</v>
          </cell>
          <cell r="E14" t="str">
            <v>FY18B</v>
          </cell>
          <cell r="F14" t="str">
            <v>FY19P</v>
          </cell>
          <cell r="G14" t="str">
            <v>FY20P</v>
          </cell>
          <cell r="H14" t="str">
            <v>FY21P</v>
          </cell>
          <cell r="I14" t="str">
            <v>FY22P</v>
          </cell>
        </row>
        <row r="98">
          <cell r="C98" t="str">
            <v>Jan</v>
          </cell>
          <cell r="D98" t="str">
            <v>B</v>
          </cell>
          <cell r="E98" t="str">
            <v>YTD</v>
          </cell>
          <cell r="F98" t="str">
            <v>YTG</v>
          </cell>
          <cell r="H98">
            <v>2010</v>
          </cell>
          <cell r="I98" t="str">
            <v>000</v>
          </cell>
        </row>
        <row r="99">
          <cell r="C99" t="str">
            <v>Feb</v>
          </cell>
          <cell r="D99" t="str">
            <v>F</v>
          </cell>
          <cell r="E99" t="str">
            <v>1m</v>
          </cell>
          <cell r="F99" t="str">
            <v>L11m</v>
          </cell>
          <cell r="H99">
            <v>2011</v>
          </cell>
          <cell r="I99" t="str">
            <v>m</v>
          </cell>
        </row>
        <row r="100">
          <cell r="C100" t="str">
            <v>Mar</v>
          </cell>
          <cell r="D100" t="str">
            <v>P</v>
          </cell>
          <cell r="E100" t="str">
            <v>2m</v>
          </cell>
          <cell r="F100" t="str">
            <v>L10m</v>
          </cell>
          <cell r="H100">
            <v>2012</v>
          </cell>
          <cell r="I100" t="str">
            <v>bn</v>
          </cell>
        </row>
        <row r="101">
          <cell r="C101" t="str">
            <v>Apr</v>
          </cell>
          <cell r="E101" t="str">
            <v>Q1</v>
          </cell>
          <cell r="F101" t="str">
            <v>L9m</v>
          </cell>
          <cell r="H101">
            <v>2013</v>
          </cell>
        </row>
        <row r="102">
          <cell r="C102" t="str">
            <v>May</v>
          </cell>
          <cell r="E102" t="str">
            <v>4m</v>
          </cell>
          <cell r="F102" t="str">
            <v>L8m</v>
          </cell>
          <cell r="H102">
            <v>2014</v>
          </cell>
        </row>
        <row r="103">
          <cell r="C103" t="str">
            <v>Jun</v>
          </cell>
          <cell r="E103" t="str">
            <v>5m</v>
          </cell>
          <cell r="F103" t="str">
            <v>L7m</v>
          </cell>
          <cell r="H103">
            <v>2015</v>
          </cell>
        </row>
        <row r="104">
          <cell r="C104" t="str">
            <v>Jul</v>
          </cell>
          <cell r="E104" t="str">
            <v>H1</v>
          </cell>
          <cell r="F104" t="str">
            <v>H2</v>
          </cell>
          <cell r="H104">
            <v>2016</v>
          </cell>
        </row>
        <row r="105">
          <cell r="C105" t="str">
            <v>Aug</v>
          </cell>
          <cell r="E105" t="str">
            <v>7m</v>
          </cell>
          <cell r="F105" t="str">
            <v>L5m</v>
          </cell>
          <cell r="H105">
            <v>2017</v>
          </cell>
        </row>
        <row r="106">
          <cell r="C106" t="str">
            <v>Sep</v>
          </cell>
          <cell r="E106" t="str">
            <v>8m</v>
          </cell>
          <cell r="F106" t="str">
            <v>L4m</v>
          </cell>
          <cell r="H106">
            <v>2018</v>
          </cell>
        </row>
        <row r="107">
          <cell r="C107" t="str">
            <v>Oct</v>
          </cell>
          <cell r="E107" t="str">
            <v>9m</v>
          </cell>
          <cell r="F107" t="str">
            <v>Q4</v>
          </cell>
          <cell r="H107">
            <v>2019</v>
          </cell>
        </row>
        <row r="108">
          <cell r="C108" t="str">
            <v>Nov</v>
          </cell>
          <cell r="E108" t="str">
            <v>10m</v>
          </cell>
          <cell r="F108" t="str">
            <v>L2m</v>
          </cell>
        </row>
        <row r="109">
          <cell r="C109" t="str">
            <v>Dec</v>
          </cell>
          <cell r="E109" t="str">
            <v>11m</v>
          </cell>
          <cell r="F109" t="str">
            <v>L1m</v>
          </cell>
        </row>
      </sheetData>
      <sheetData sheetId="1"/>
      <sheetData sheetId="2"/>
      <sheetData sheetId="3"/>
      <sheetData sheetId="4"/>
      <sheetData sheetId="5">
        <row r="571">
          <cell r="H571">
            <v>-392866.75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2">
          <cell r="H22" t="str">
            <v>Carrefour Romania SA</v>
          </cell>
        </row>
      </sheetData>
      <sheetData sheetId="53"/>
      <sheetData sheetId="54">
        <row r="5">
          <cell r="N5">
            <v>800256.93</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F-1"/>
      <sheetName val="Adjustments 31.12.98_F-6-1"/>
      <sheetName val="Adjustments 30.06.98_F-6-2"/>
      <sheetName val="Balances in DEM_F-7"/>
      <sheetName val="Adjustments 31.12.98_F-6-0"/>
      <sheetName val="600_607 in DEM_25"/>
      <sheetName val="P&amp;L accounts_F-9"/>
    </sheetNames>
    <sheetDataSet>
      <sheetData sheetId="0" refreshError="1"/>
      <sheetData sheetId="1" refreshError="1">
        <row r="2">
          <cell r="C2">
            <v>36130</v>
          </cell>
        </row>
        <row r="3">
          <cell r="A3" t="str">
            <v>RAS</v>
          </cell>
          <cell r="B3" t="str">
            <v>Description</v>
          </cell>
          <cell r="C3" t="str">
            <v>Balance ROL /Xrate 31.12.98</v>
          </cell>
          <cell r="E3" t="str">
            <v>Balance TROL 31.12.98</v>
          </cell>
          <cell r="I3" t="str">
            <v>Translation impact 31.12.97    AA Adjustments 1997</v>
          </cell>
          <cell r="O3" t="str">
            <v xml:space="preserve">Translation impact 31.12.98     </v>
          </cell>
          <cell r="U3" t="str">
            <v>X-ref</v>
          </cell>
          <cell r="V3" t="str">
            <v>Balance in DEM 31.12.98 adjusted for hyperinflation only</v>
          </cell>
          <cell r="Z3" t="str">
            <v xml:space="preserve">Adjustments 31.12.97   not related to hyperinflation translation adjustment </v>
          </cell>
          <cell r="AD3" t="str">
            <v>Adjustments 30.06.98                      AA + RTC</v>
          </cell>
          <cell r="AH3" t="str">
            <v>Adjustments 31.12.98</v>
          </cell>
          <cell r="AL3" t="str">
            <v>Total 31.12.98 adjusted</v>
          </cell>
          <cell r="AP3" t="str">
            <v>DM Balance final</v>
          </cell>
        </row>
        <row r="4">
          <cell r="A4" t="str">
            <v>ACC</v>
          </cell>
          <cell r="C4" t="str">
            <v>DEBIT</v>
          </cell>
          <cell r="D4" t="str">
            <v>CREDIT</v>
          </cell>
          <cell r="E4" t="str">
            <v>DEBIT</v>
          </cell>
          <cell r="G4" t="str">
            <v>CREDIT</v>
          </cell>
          <cell r="I4" t="str">
            <v>DEBIT</v>
          </cell>
          <cell r="L4" t="str">
            <v>CREDIT</v>
          </cell>
          <cell r="O4" t="str">
            <v>DEBIT</v>
          </cell>
          <cell r="R4" t="str">
            <v>CREDIT</v>
          </cell>
          <cell r="V4" t="str">
            <v>DEBIT</v>
          </cell>
          <cell r="X4" t="str">
            <v>CREDIT</v>
          </cell>
          <cell r="Z4" t="str">
            <v>DEBIT</v>
          </cell>
          <cell r="AB4" t="str">
            <v>CREDIT</v>
          </cell>
          <cell r="AD4" t="str">
            <v>DEBIT</v>
          </cell>
          <cell r="AF4" t="str">
            <v>CREDIT</v>
          </cell>
          <cell r="AH4" t="str">
            <v>DEBIT</v>
          </cell>
          <cell r="AJ4" t="str">
            <v>CREDIT</v>
          </cell>
          <cell r="AL4" t="str">
            <v>DEBIT</v>
          </cell>
          <cell r="AN4" t="str">
            <v>CREDIT</v>
          </cell>
          <cell r="AP4" t="str">
            <v>DEBIT</v>
          </cell>
          <cell r="AR4" t="str">
            <v>CREDIT</v>
          </cell>
        </row>
        <row r="5">
          <cell r="C5">
            <v>1</v>
          </cell>
          <cell r="E5" t="str">
            <v>2 = 1 * (X-rate) / 1000</v>
          </cell>
          <cell r="I5">
            <v>3</v>
          </cell>
          <cell r="O5">
            <v>4</v>
          </cell>
          <cell r="V5" t="str">
            <v>5 = 1+3+4</v>
          </cell>
          <cell r="Z5">
            <v>6</v>
          </cell>
          <cell r="AD5">
            <v>7</v>
          </cell>
          <cell r="AH5">
            <v>8</v>
          </cell>
          <cell r="AL5" t="str">
            <v>9 = 5+6+7+8</v>
          </cell>
          <cell r="AP5" t="str">
            <v>10 = 9</v>
          </cell>
        </row>
        <row r="6">
          <cell r="A6" t="str">
            <v>121</v>
          </cell>
          <cell r="B6" t="str">
            <v>Profit (loss) for period</v>
          </cell>
          <cell r="C6">
            <v>0</v>
          </cell>
          <cell r="D6">
            <v>47287.314850711991</v>
          </cell>
          <cell r="E6">
            <v>0</v>
          </cell>
          <cell r="G6">
            <v>308833.45329000003</v>
          </cell>
          <cell r="J6" t="str">
            <v>N/A</v>
          </cell>
          <cell r="O6" t="str">
            <v>F-9</v>
          </cell>
          <cell r="P6">
            <v>1709858</v>
          </cell>
          <cell r="R6" t="str">
            <v>F-9</v>
          </cell>
          <cell r="S6">
            <v>1475180.9506442307</v>
          </cell>
          <cell r="V6">
            <v>1709858</v>
          </cell>
          <cell r="W6" t="str">
            <v>t</v>
          </cell>
          <cell r="X6">
            <v>1522468.2654949427</v>
          </cell>
          <cell r="Y6" t="str">
            <v>t</v>
          </cell>
          <cell r="Z6">
            <v>0</v>
          </cell>
          <cell r="AB6">
            <v>0</v>
          </cell>
          <cell r="AD6">
            <v>30163</v>
          </cell>
          <cell r="AF6">
            <v>0</v>
          </cell>
          <cell r="AH6">
            <v>-58516</v>
          </cell>
          <cell r="AL6">
            <v>1681505</v>
          </cell>
          <cell r="AM6" t="str">
            <v>t</v>
          </cell>
          <cell r="AN6">
            <v>1522468.2654949427</v>
          </cell>
          <cell r="AO6" t="str">
            <v>t</v>
          </cell>
          <cell r="AP6">
            <v>0</v>
          </cell>
          <cell r="AQ6" t="str">
            <v>t</v>
          </cell>
          <cell r="AR6">
            <v>-159037</v>
          </cell>
          <cell r="AS6" t="str">
            <v>t</v>
          </cell>
        </row>
        <row r="7">
          <cell r="A7" t="str">
            <v>121R</v>
          </cell>
          <cell r="B7" t="str">
            <v>Profit (loss) from devaluation</v>
          </cell>
          <cell r="C7">
            <v>0</v>
          </cell>
          <cell r="D7">
            <v>0</v>
          </cell>
          <cell r="E7">
            <v>0</v>
          </cell>
          <cell r="G7">
            <v>0</v>
          </cell>
          <cell r="O7" t="str">
            <v>F-7</v>
          </cell>
          <cell r="P7">
            <v>1555358.8636743946</v>
          </cell>
          <cell r="R7" t="str">
            <v>F-7</v>
          </cell>
          <cell r="S7">
            <v>1939651</v>
          </cell>
          <cell r="V7">
            <v>1555358.8636743946</v>
          </cell>
          <cell r="W7" t="str">
            <v>t</v>
          </cell>
          <cell r="X7">
            <v>1939651</v>
          </cell>
          <cell r="Y7" t="str">
            <v>t</v>
          </cell>
          <cell r="Z7">
            <v>0</v>
          </cell>
          <cell r="AB7">
            <v>0</v>
          </cell>
          <cell r="AD7">
            <v>0</v>
          </cell>
          <cell r="AF7">
            <v>0</v>
          </cell>
          <cell r="AL7">
            <v>1555358.8636743946</v>
          </cell>
          <cell r="AM7" t="str">
            <v>t</v>
          </cell>
          <cell r="AN7">
            <v>1939651</v>
          </cell>
          <cell r="AO7" t="str">
            <v>t</v>
          </cell>
          <cell r="AP7">
            <v>0</v>
          </cell>
          <cell r="AQ7" t="str">
            <v>t</v>
          </cell>
          <cell r="AR7">
            <v>384292.13632560545</v>
          </cell>
          <cell r="AS7" t="str">
            <v>t</v>
          </cell>
        </row>
        <row r="8">
          <cell r="A8" t="str">
            <v>1011</v>
          </cell>
          <cell r="B8" t="str">
            <v>Subscribed and not paid in share capital</v>
          </cell>
          <cell r="C8">
            <v>0</v>
          </cell>
          <cell r="D8">
            <v>22.967386311437757</v>
          </cell>
          <cell r="E8">
            <v>0</v>
          </cell>
          <cell r="G8">
            <v>150</v>
          </cell>
          <cell r="P8">
            <v>0</v>
          </cell>
          <cell r="S8">
            <v>2.0326136885622432</v>
          </cell>
          <cell r="V8">
            <v>0</v>
          </cell>
          <cell r="W8" t="str">
            <v>t</v>
          </cell>
          <cell r="X8">
            <v>25</v>
          </cell>
          <cell r="Y8" t="str">
            <v>t</v>
          </cell>
          <cell r="Z8">
            <v>0</v>
          </cell>
          <cell r="AB8">
            <v>0</v>
          </cell>
          <cell r="AD8">
            <v>0</v>
          </cell>
          <cell r="AF8">
            <v>0</v>
          </cell>
          <cell r="AL8">
            <v>0</v>
          </cell>
          <cell r="AM8" t="str">
            <v>t</v>
          </cell>
          <cell r="AN8">
            <v>25</v>
          </cell>
          <cell r="AO8" t="str">
            <v>t</v>
          </cell>
          <cell r="AP8">
            <v>0</v>
          </cell>
          <cell r="AQ8" t="str">
            <v>t</v>
          </cell>
          <cell r="AR8">
            <v>25</v>
          </cell>
          <cell r="AS8" t="str">
            <v>t</v>
          </cell>
        </row>
        <row r="9">
          <cell r="A9" t="str">
            <v>1012</v>
          </cell>
          <cell r="B9" t="str">
            <v>Subscribed and paid in share capital</v>
          </cell>
          <cell r="C9">
            <v>0</v>
          </cell>
          <cell r="D9">
            <v>367455.21359669272</v>
          </cell>
          <cell r="E9">
            <v>0</v>
          </cell>
          <cell r="G9">
            <v>2399850</v>
          </cell>
          <cell r="P9">
            <v>0</v>
          </cell>
          <cell r="S9">
            <v>57649.786403307284</v>
          </cell>
          <cell r="V9">
            <v>0</v>
          </cell>
          <cell r="W9" t="str">
            <v>t</v>
          </cell>
          <cell r="X9">
            <v>425105</v>
          </cell>
          <cell r="Y9" t="str">
            <v>t</v>
          </cell>
          <cell r="Z9">
            <v>0</v>
          </cell>
          <cell r="AB9">
            <v>0</v>
          </cell>
          <cell r="AD9">
            <v>0</v>
          </cell>
          <cell r="AF9">
            <v>0</v>
          </cell>
          <cell r="AL9">
            <v>0</v>
          </cell>
          <cell r="AM9" t="str">
            <v>t</v>
          </cell>
          <cell r="AN9">
            <v>425105</v>
          </cell>
          <cell r="AO9" t="str">
            <v>t</v>
          </cell>
          <cell r="AP9">
            <v>0</v>
          </cell>
          <cell r="AQ9" t="str">
            <v>t</v>
          </cell>
          <cell r="AR9">
            <v>425105</v>
          </cell>
          <cell r="AS9" t="str">
            <v>t</v>
          </cell>
        </row>
        <row r="10">
          <cell r="A10" t="str">
            <v>1514</v>
          </cell>
          <cell r="B10" t="str">
            <v>Provisions for foreign exchange losses</v>
          </cell>
          <cell r="C10">
            <v>0</v>
          </cell>
          <cell r="D10">
            <v>133012.14468075332</v>
          </cell>
          <cell r="E10">
            <v>0</v>
          </cell>
          <cell r="G10">
            <v>868702.31690999994</v>
          </cell>
          <cell r="P10">
            <v>0</v>
          </cell>
          <cell r="S10">
            <v>0</v>
          </cell>
          <cell r="V10">
            <v>0</v>
          </cell>
          <cell r="W10" t="str">
            <v>t</v>
          </cell>
          <cell r="X10">
            <v>133012.14468075332</v>
          </cell>
          <cell r="Y10" t="str">
            <v>t</v>
          </cell>
          <cell r="Z10">
            <v>0</v>
          </cell>
          <cell r="AB10">
            <v>0</v>
          </cell>
          <cell r="AD10">
            <v>0</v>
          </cell>
          <cell r="AF10">
            <v>0</v>
          </cell>
          <cell r="AL10">
            <v>0</v>
          </cell>
          <cell r="AM10" t="str">
            <v>t</v>
          </cell>
          <cell r="AN10">
            <v>133012.14468075332</v>
          </cell>
          <cell r="AO10" t="str">
            <v>t</v>
          </cell>
          <cell r="AP10">
            <v>0</v>
          </cell>
          <cell r="AQ10" t="str">
            <v>t</v>
          </cell>
          <cell r="AR10">
            <v>133012.14468075332</v>
          </cell>
          <cell r="AS10" t="str">
            <v>t</v>
          </cell>
        </row>
        <row r="11">
          <cell r="A11" t="str">
            <v>208</v>
          </cell>
          <cell r="B11" t="str">
            <v>Other intangible assets</v>
          </cell>
          <cell r="C11">
            <v>76557.9543714592</v>
          </cell>
          <cell r="D11">
            <v>0</v>
          </cell>
          <cell r="E11">
            <v>500000.00000000006</v>
          </cell>
          <cell r="G11">
            <v>0</v>
          </cell>
          <cell r="P11">
            <v>28263.835628540794</v>
          </cell>
          <cell r="S11">
            <v>0</v>
          </cell>
          <cell r="V11">
            <v>104821.79</v>
          </cell>
          <cell r="W11" t="str">
            <v>t</v>
          </cell>
          <cell r="X11">
            <v>0</v>
          </cell>
          <cell r="Y11" t="str">
            <v>t</v>
          </cell>
          <cell r="Z11">
            <v>0</v>
          </cell>
          <cell r="AB11">
            <v>0</v>
          </cell>
          <cell r="AD11">
            <v>0</v>
          </cell>
          <cell r="AF11">
            <v>0</v>
          </cell>
          <cell r="AL11">
            <v>104821.79</v>
          </cell>
          <cell r="AM11" t="str">
            <v>t</v>
          </cell>
          <cell r="AN11">
            <v>0</v>
          </cell>
          <cell r="AO11" t="str">
            <v>t</v>
          </cell>
          <cell r="AP11">
            <v>104821.79</v>
          </cell>
          <cell r="AQ11" t="str">
            <v>t</v>
          </cell>
          <cell r="AR11">
            <v>0</v>
          </cell>
          <cell r="AS11" t="str">
            <v>t</v>
          </cell>
        </row>
        <row r="12">
          <cell r="A12" t="str">
            <v>2122</v>
          </cell>
          <cell r="B12" t="str">
            <v>Special constructions</v>
          </cell>
          <cell r="C12">
            <v>1293.8294288776603</v>
          </cell>
          <cell r="D12">
            <v>0</v>
          </cell>
          <cell r="E12">
            <v>8450</v>
          </cell>
          <cell r="G12">
            <v>0</v>
          </cell>
          <cell r="P12">
            <v>469.17057112233965</v>
          </cell>
          <cell r="S12">
            <v>0</v>
          </cell>
          <cell r="V12">
            <v>1763</v>
          </cell>
          <cell r="W12" t="str">
            <v>t</v>
          </cell>
          <cell r="X12">
            <v>0</v>
          </cell>
          <cell r="Y12" t="str">
            <v>t</v>
          </cell>
          <cell r="Z12">
            <v>0</v>
          </cell>
          <cell r="AB12">
            <v>0</v>
          </cell>
          <cell r="AD12">
            <v>0</v>
          </cell>
          <cell r="AF12">
            <v>0</v>
          </cell>
          <cell r="AL12">
            <v>1763</v>
          </cell>
          <cell r="AM12" t="str">
            <v>t</v>
          </cell>
          <cell r="AN12">
            <v>0</v>
          </cell>
          <cell r="AO12" t="str">
            <v>t</v>
          </cell>
          <cell r="AP12">
            <v>1763</v>
          </cell>
          <cell r="AQ12" t="str">
            <v>t</v>
          </cell>
          <cell r="AR12">
            <v>0</v>
          </cell>
          <cell r="AS12" t="str">
            <v>t</v>
          </cell>
        </row>
        <row r="13">
          <cell r="A13" t="str">
            <v>2123</v>
          </cell>
          <cell r="B13" t="str">
            <v>Plant and machinery</v>
          </cell>
          <cell r="C13">
            <v>1531.159087429184</v>
          </cell>
          <cell r="D13">
            <v>0</v>
          </cell>
          <cell r="E13">
            <v>10000</v>
          </cell>
          <cell r="G13">
            <v>0</v>
          </cell>
          <cell r="P13">
            <v>452.84091257081604</v>
          </cell>
          <cell r="S13">
            <v>0</v>
          </cell>
          <cell r="V13">
            <v>1984</v>
          </cell>
          <cell r="W13" t="str">
            <v>t</v>
          </cell>
          <cell r="X13">
            <v>0</v>
          </cell>
          <cell r="Y13" t="str">
            <v>t</v>
          </cell>
          <cell r="Z13">
            <v>0</v>
          </cell>
          <cell r="AB13">
            <v>0</v>
          </cell>
          <cell r="AD13">
            <v>0</v>
          </cell>
          <cell r="AF13">
            <v>0</v>
          </cell>
          <cell r="AL13">
            <v>1984</v>
          </cell>
          <cell r="AM13" t="str">
            <v>t</v>
          </cell>
          <cell r="AN13">
            <v>0</v>
          </cell>
          <cell r="AO13" t="str">
            <v>t</v>
          </cell>
          <cell r="AP13">
            <v>1984</v>
          </cell>
          <cell r="AQ13" t="str">
            <v>t</v>
          </cell>
          <cell r="AR13">
            <v>0</v>
          </cell>
          <cell r="AS13" t="str">
            <v>t</v>
          </cell>
        </row>
        <row r="14">
          <cell r="A14" t="str">
            <v>2124</v>
          </cell>
          <cell r="B14" t="str">
            <v>Measurement, control and adjustment instruments</v>
          </cell>
          <cell r="C14">
            <v>22480.344535293218</v>
          </cell>
          <cell r="D14">
            <v>0</v>
          </cell>
          <cell r="E14">
            <v>146819.13016</v>
          </cell>
          <cell r="G14">
            <v>0</v>
          </cell>
          <cell r="P14">
            <v>7744.9614147909961</v>
          </cell>
          <cell r="S14">
            <v>0</v>
          </cell>
          <cell r="V14">
            <v>30225.305950084214</v>
          </cell>
          <cell r="W14" t="str">
            <v>t</v>
          </cell>
          <cell r="X14">
            <v>0</v>
          </cell>
          <cell r="Y14" t="str">
            <v>t</v>
          </cell>
          <cell r="Z14">
            <v>0</v>
          </cell>
          <cell r="AB14">
            <v>0</v>
          </cell>
          <cell r="AD14">
            <v>0</v>
          </cell>
          <cell r="AF14">
            <v>0</v>
          </cell>
          <cell r="AL14">
            <v>30225.305950084214</v>
          </cell>
          <cell r="AM14" t="str">
            <v>t</v>
          </cell>
          <cell r="AN14">
            <v>0</v>
          </cell>
          <cell r="AO14" t="str">
            <v>t</v>
          </cell>
          <cell r="AP14">
            <v>30225.305950084214</v>
          </cell>
          <cell r="AQ14" t="str">
            <v>t</v>
          </cell>
          <cell r="AR14">
            <v>0</v>
          </cell>
          <cell r="AS14" t="str">
            <v>t</v>
          </cell>
        </row>
        <row r="15">
          <cell r="A15" t="str">
            <v>2125</v>
          </cell>
          <cell r="B15" t="str">
            <v>Motor vehicles</v>
          </cell>
          <cell r="C15">
            <v>46629.252488133519</v>
          </cell>
          <cell r="D15">
            <v>0</v>
          </cell>
          <cell r="E15">
            <v>304535.64799999999</v>
          </cell>
          <cell r="G15">
            <v>0</v>
          </cell>
          <cell r="P15">
            <v>14590.747511866481</v>
          </cell>
          <cell r="S15">
            <v>0</v>
          </cell>
          <cell r="V15">
            <v>61220</v>
          </cell>
          <cell r="W15" t="str">
            <v>t</v>
          </cell>
          <cell r="X15">
            <v>0</v>
          </cell>
          <cell r="Y15" t="str">
            <v>t</v>
          </cell>
          <cell r="Z15">
            <v>0</v>
          </cell>
          <cell r="AB15">
            <v>0</v>
          </cell>
          <cell r="AD15">
            <v>0</v>
          </cell>
          <cell r="AF15">
            <v>0</v>
          </cell>
          <cell r="AL15">
            <v>61220</v>
          </cell>
          <cell r="AM15" t="str">
            <v>t</v>
          </cell>
          <cell r="AN15">
            <v>0</v>
          </cell>
          <cell r="AO15" t="str">
            <v>t</v>
          </cell>
          <cell r="AP15">
            <v>61220</v>
          </cell>
          <cell r="AQ15" t="str">
            <v>t</v>
          </cell>
          <cell r="AR15">
            <v>0</v>
          </cell>
          <cell r="AS15" t="str">
            <v>t</v>
          </cell>
        </row>
        <row r="16">
          <cell r="A16" t="str">
            <v>2127</v>
          </cell>
          <cell r="B16" t="str">
            <v>Tools, furniture and office equipment</v>
          </cell>
          <cell r="C16">
            <v>3216.0045934772625</v>
          </cell>
          <cell r="D16">
            <v>0</v>
          </cell>
          <cell r="E16">
            <v>21003.725999999999</v>
          </cell>
          <cell r="G16">
            <v>0</v>
          </cell>
          <cell r="P16">
            <v>1083.9954065227375</v>
          </cell>
          <cell r="S16">
            <v>0</v>
          </cell>
          <cell r="V16">
            <v>4300</v>
          </cell>
          <cell r="W16" t="str">
            <v>t</v>
          </cell>
          <cell r="X16">
            <v>0</v>
          </cell>
          <cell r="Y16" t="str">
            <v>t</v>
          </cell>
          <cell r="Z16">
            <v>0</v>
          </cell>
          <cell r="AB16">
            <v>0</v>
          </cell>
          <cell r="AD16">
            <v>0</v>
          </cell>
          <cell r="AF16">
            <v>0</v>
          </cell>
          <cell r="AL16">
            <v>4300</v>
          </cell>
          <cell r="AM16" t="str">
            <v>t</v>
          </cell>
          <cell r="AN16">
            <v>0</v>
          </cell>
          <cell r="AO16" t="str">
            <v>t</v>
          </cell>
          <cell r="AP16">
            <v>4300</v>
          </cell>
          <cell r="AQ16" t="str">
            <v>t</v>
          </cell>
          <cell r="AR16">
            <v>0</v>
          </cell>
          <cell r="AS16" t="str">
            <v>t</v>
          </cell>
        </row>
        <row r="17">
          <cell r="A17" t="str">
            <v>2128</v>
          </cell>
          <cell r="B17" t="str">
            <v>Other moveable tangible assets</v>
          </cell>
          <cell r="C17">
            <v>1622.2630531312204</v>
          </cell>
          <cell r="D17">
            <v>0</v>
          </cell>
          <cell r="E17">
            <v>10595</v>
          </cell>
          <cell r="G17">
            <v>0</v>
          </cell>
          <cell r="P17">
            <v>588.73694686877957</v>
          </cell>
          <cell r="S17">
            <v>0</v>
          </cell>
          <cell r="V17">
            <v>2211</v>
          </cell>
          <cell r="W17" t="str">
            <v>t</v>
          </cell>
          <cell r="X17">
            <v>0</v>
          </cell>
          <cell r="Y17" t="str">
            <v>t</v>
          </cell>
          <cell r="Z17">
            <v>0</v>
          </cell>
          <cell r="AB17">
            <v>0</v>
          </cell>
          <cell r="AD17">
            <v>0</v>
          </cell>
          <cell r="AF17">
            <v>0</v>
          </cell>
          <cell r="AL17">
            <v>2211</v>
          </cell>
          <cell r="AM17" t="str">
            <v>t</v>
          </cell>
          <cell r="AN17">
            <v>0</v>
          </cell>
          <cell r="AO17" t="str">
            <v>t</v>
          </cell>
          <cell r="AP17">
            <v>2211</v>
          </cell>
          <cell r="AQ17" t="str">
            <v>t</v>
          </cell>
          <cell r="AR17">
            <v>0</v>
          </cell>
          <cell r="AS17" t="str">
            <v>t</v>
          </cell>
        </row>
        <row r="18">
          <cell r="A18" t="str">
            <v>2808</v>
          </cell>
          <cell r="B18" t="str">
            <v>Depreciation of other intangible assets</v>
          </cell>
          <cell r="C18">
            <v>0</v>
          </cell>
          <cell r="D18">
            <v>44658.806709539123</v>
          </cell>
          <cell r="E18">
            <v>0</v>
          </cell>
          <cell r="G18">
            <v>291666.66662000003</v>
          </cell>
          <cell r="P18">
            <v>0</v>
          </cell>
          <cell r="S18">
            <v>16487.19338539274</v>
          </cell>
          <cell r="V18">
            <v>0</v>
          </cell>
          <cell r="W18" t="str">
            <v>t</v>
          </cell>
          <cell r="X18">
            <v>61146.000094931864</v>
          </cell>
          <cell r="Y18" t="str">
            <v>t</v>
          </cell>
          <cell r="Z18">
            <v>0</v>
          </cell>
          <cell r="AB18">
            <v>0</v>
          </cell>
          <cell r="AD18">
            <v>0</v>
          </cell>
          <cell r="AF18">
            <v>0</v>
          </cell>
          <cell r="AJ18">
            <v>-48917</v>
          </cell>
          <cell r="AL18">
            <v>0</v>
          </cell>
          <cell r="AM18" t="str">
            <v>t</v>
          </cell>
          <cell r="AN18">
            <v>12229.000094931864</v>
          </cell>
          <cell r="AO18" t="str">
            <v>t</v>
          </cell>
          <cell r="AP18">
            <v>0</v>
          </cell>
          <cell r="AQ18" t="str">
            <v>t</v>
          </cell>
          <cell r="AR18">
            <v>12229.000094931864</v>
          </cell>
          <cell r="AS18" t="str">
            <v>t</v>
          </cell>
        </row>
        <row r="19">
          <cell r="A19" t="str">
            <v>2812</v>
          </cell>
          <cell r="B19" t="str">
            <v>Depreciation of special constructions</v>
          </cell>
          <cell r="C19">
            <v>0</v>
          </cell>
          <cell r="D19">
            <v>21.563826366559486</v>
          </cell>
          <cell r="E19">
            <v>0</v>
          </cell>
          <cell r="G19">
            <v>140.83335</v>
          </cell>
          <cell r="P19">
            <v>0</v>
          </cell>
          <cell r="S19">
            <v>7.4362272240085758</v>
          </cell>
          <cell r="V19">
            <v>0</v>
          </cell>
          <cell r="W19" t="str">
            <v>t</v>
          </cell>
          <cell r="X19">
            <v>29.000053590568061</v>
          </cell>
          <cell r="Y19" t="str">
            <v>t</v>
          </cell>
          <cell r="Z19">
            <v>0</v>
          </cell>
          <cell r="AB19">
            <v>0</v>
          </cell>
          <cell r="AD19">
            <v>0</v>
          </cell>
          <cell r="AF19">
            <v>0</v>
          </cell>
          <cell r="AL19">
            <v>0</v>
          </cell>
          <cell r="AM19" t="str">
            <v>t</v>
          </cell>
          <cell r="AN19">
            <v>29.000053590568061</v>
          </cell>
          <cell r="AO19" t="str">
            <v>t</v>
          </cell>
          <cell r="AP19">
            <v>0</v>
          </cell>
          <cell r="AQ19" t="str">
            <v>t</v>
          </cell>
          <cell r="AR19">
            <v>29.000053590568061</v>
          </cell>
          <cell r="AS19" t="str">
            <v>t</v>
          </cell>
        </row>
        <row r="20">
          <cell r="A20" t="str">
            <v>2813</v>
          </cell>
          <cell r="B20" t="str">
            <v>Depreciation of plant and machinery</v>
          </cell>
          <cell r="C20">
            <v>0</v>
          </cell>
          <cell r="D20">
            <v>51.03864033073036</v>
          </cell>
          <cell r="E20">
            <v>0</v>
          </cell>
          <cell r="G20">
            <v>333.33335999999997</v>
          </cell>
          <cell r="P20">
            <v>0</v>
          </cell>
          <cell r="S20">
            <v>14.961414790996784</v>
          </cell>
          <cell r="V20">
            <v>0</v>
          </cell>
          <cell r="W20" t="str">
            <v>t</v>
          </cell>
          <cell r="X20">
            <v>66.000055121727144</v>
          </cell>
          <cell r="Y20" t="str">
            <v>t</v>
          </cell>
          <cell r="Z20">
            <v>0</v>
          </cell>
          <cell r="AB20">
            <v>0</v>
          </cell>
          <cell r="AD20">
            <v>0</v>
          </cell>
          <cell r="AF20">
            <v>0</v>
          </cell>
          <cell r="AL20">
            <v>0</v>
          </cell>
          <cell r="AM20" t="str">
            <v>t</v>
          </cell>
          <cell r="AN20">
            <v>66.000055121727144</v>
          </cell>
          <cell r="AO20" t="str">
            <v>t</v>
          </cell>
          <cell r="AP20">
            <v>0</v>
          </cell>
          <cell r="AQ20" t="str">
            <v>t</v>
          </cell>
          <cell r="AR20">
            <v>66.000055121727144</v>
          </cell>
          <cell r="AS20" t="str">
            <v>t</v>
          </cell>
        </row>
        <row r="21">
          <cell r="A21" t="str">
            <v>2814</v>
          </cell>
          <cell r="B21" t="str">
            <v>Depreciation of measurement, control and adjustment instruments</v>
          </cell>
          <cell r="C21">
            <v>0</v>
          </cell>
          <cell r="D21">
            <v>5002.1084290307763</v>
          </cell>
          <cell r="E21">
            <v>0</v>
          </cell>
          <cell r="G21">
            <v>32668.77015</v>
          </cell>
          <cell r="P21">
            <v>0</v>
          </cell>
          <cell r="S21">
            <v>1838.8915939366098</v>
          </cell>
          <cell r="V21">
            <v>0</v>
          </cell>
          <cell r="W21" t="str">
            <v>t</v>
          </cell>
          <cell r="X21">
            <v>6841.000022967386</v>
          </cell>
          <cell r="Y21" t="str">
            <v>t</v>
          </cell>
          <cell r="Z21">
            <v>0</v>
          </cell>
          <cell r="AB21">
            <v>0</v>
          </cell>
          <cell r="AD21">
            <v>0</v>
          </cell>
          <cell r="AF21">
            <v>0</v>
          </cell>
          <cell r="AJ21">
            <v>-4298</v>
          </cell>
          <cell r="AL21">
            <v>0</v>
          </cell>
          <cell r="AM21" t="str">
            <v>t</v>
          </cell>
          <cell r="AN21">
            <v>2543.000022967386</v>
          </cell>
          <cell r="AO21" t="str">
            <v>t</v>
          </cell>
          <cell r="AP21">
            <v>0</v>
          </cell>
          <cell r="AQ21" t="str">
            <v>t</v>
          </cell>
          <cell r="AR21">
            <v>2543.000022967386</v>
          </cell>
          <cell r="AS21" t="str">
            <v>t</v>
          </cell>
        </row>
        <row r="22">
          <cell r="A22" t="str">
            <v>2815</v>
          </cell>
          <cell r="B22" t="str">
            <v>Depreciation of motor vehicles</v>
          </cell>
          <cell r="C22">
            <v>0</v>
          </cell>
          <cell r="D22">
            <v>10767.455227377124</v>
          </cell>
          <cell r="E22">
            <v>0</v>
          </cell>
          <cell r="G22">
            <v>70322.250090000001</v>
          </cell>
          <cell r="P22">
            <v>0</v>
          </cell>
          <cell r="S22">
            <v>3920.5449395192154</v>
          </cell>
          <cell r="V22">
            <v>0</v>
          </cell>
          <cell r="W22" t="str">
            <v>t</v>
          </cell>
          <cell r="X22">
            <v>14688.00016689634</v>
          </cell>
          <cell r="Y22" t="str">
            <v>t</v>
          </cell>
          <cell r="Z22">
            <v>0</v>
          </cell>
          <cell r="AB22">
            <v>0</v>
          </cell>
          <cell r="AD22">
            <v>0</v>
          </cell>
          <cell r="AF22">
            <v>-1184</v>
          </cell>
          <cell r="AJ22">
            <v>-7453</v>
          </cell>
          <cell r="AL22">
            <v>0</v>
          </cell>
          <cell r="AM22" t="str">
            <v>t</v>
          </cell>
          <cell r="AN22">
            <v>6051.0001668963396</v>
          </cell>
          <cell r="AO22" t="str">
            <v>t</v>
          </cell>
          <cell r="AP22">
            <v>0</v>
          </cell>
          <cell r="AQ22" t="str">
            <v>t</v>
          </cell>
          <cell r="AR22">
            <v>6051.0001668963396</v>
          </cell>
          <cell r="AS22" t="str">
            <v>t</v>
          </cell>
        </row>
        <row r="23">
          <cell r="A23" t="str">
            <v>2817</v>
          </cell>
          <cell r="B23" t="str">
            <v>Depreciation of tools, furniture and office equipment</v>
          </cell>
          <cell r="C23">
            <v>0</v>
          </cell>
          <cell r="D23">
            <v>607.37017148981772</v>
          </cell>
          <cell r="E23">
            <v>0</v>
          </cell>
          <cell r="G23">
            <v>3966.7345899999996</v>
          </cell>
          <cell r="P23">
            <v>0</v>
          </cell>
          <cell r="S23">
            <v>221.62976573265962</v>
          </cell>
          <cell r="V23">
            <v>0</v>
          </cell>
          <cell r="W23" t="str">
            <v>t</v>
          </cell>
          <cell r="X23">
            <v>828.99993722247734</v>
          </cell>
          <cell r="Y23" t="str">
            <v>t</v>
          </cell>
          <cell r="Z23">
            <v>0</v>
          </cell>
          <cell r="AB23">
            <v>0</v>
          </cell>
          <cell r="AD23">
            <v>0</v>
          </cell>
          <cell r="AF23">
            <v>-53</v>
          </cell>
          <cell r="AJ23">
            <v>-387</v>
          </cell>
          <cell r="AL23">
            <v>0</v>
          </cell>
          <cell r="AM23" t="str">
            <v>t</v>
          </cell>
          <cell r="AN23">
            <v>388.99993722247734</v>
          </cell>
          <cell r="AO23" t="str">
            <v>t</v>
          </cell>
          <cell r="AP23">
            <v>0</v>
          </cell>
          <cell r="AQ23" t="str">
            <v>t</v>
          </cell>
          <cell r="AR23">
            <v>388.99993722247734</v>
          </cell>
          <cell r="AS23" t="str">
            <v>t</v>
          </cell>
        </row>
        <row r="24">
          <cell r="A24" t="str">
            <v>2818</v>
          </cell>
          <cell r="B24" t="str">
            <v>Depreciation of other moveable tangible assets</v>
          </cell>
          <cell r="C24">
            <v>0</v>
          </cell>
          <cell r="D24">
            <v>96.563290460878875</v>
          </cell>
          <cell r="E24">
            <v>0</v>
          </cell>
          <cell r="G24">
            <v>630.65485000000001</v>
          </cell>
          <cell r="P24">
            <v>0</v>
          </cell>
          <cell r="S24">
            <v>35.436686571734796</v>
          </cell>
          <cell r="V24">
            <v>0</v>
          </cell>
          <cell r="W24" t="str">
            <v>t</v>
          </cell>
          <cell r="X24">
            <v>131.99997703261369</v>
          </cell>
          <cell r="Y24" t="str">
            <v>t</v>
          </cell>
          <cell r="Z24">
            <v>0</v>
          </cell>
          <cell r="AB24">
            <v>0</v>
          </cell>
          <cell r="AD24">
            <v>0</v>
          </cell>
          <cell r="AF24">
            <v>0</v>
          </cell>
          <cell r="AJ24">
            <v>-40</v>
          </cell>
          <cell r="AL24">
            <v>0</v>
          </cell>
          <cell r="AM24" t="str">
            <v>t</v>
          </cell>
          <cell r="AN24">
            <v>91.999977032613685</v>
          </cell>
          <cell r="AO24" t="str">
            <v>t</v>
          </cell>
          <cell r="AP24">
            <v>0</v>
          </cell>
          <cell r="AQ24" t="str">
            <v>t</v>
          </cell>
          <cell r="AR24">
            <v>91.999977032613685</v>
          </cell>
          <cell r="AS24" t="str">
            <v>t</v>
          </cell>
        </row>
        <row r="25">
          <cell r="A25" t="str">
            <v>321</v>
          </cell>
          <cell r="B25" t="str">
            <v>Working inventory</v>
          </cell>
          <cell r="C25">
            <v>4954.5779467156635</v>
          </cell>
          <cell r="D25">
            <v>0</v>
          </cell>
          <cell r="E25">
            <v>32358.348570000002</v>
          </cell>
          <cell r="G25">
            <v>0</v>
          </cell>
          <cell r="P25">
            <v>0</v>
          </cell>
          <cell r="S25">
            <v>0</v>
          </cell>
          <cell r="V25">
            <v>4954.5779467156635</v>
          </cell>
          <cell r="W25" t="str">
            <v>t</v>
          </cell>
          <cell r="X25">
            <v>0</v>
          </cell>
          <cell r="Y25" t="str">
            <v>t</v>
          </cell>
          <cell r="Z25">
            <v>0</v>
          </cell>
          <cell r="AB25">
            <v>0</v>
          </cell>
          <cell r="AD25">
            <v>0</v>
          </cell>
          <cell r="AF25">
            <v>0</v>
          </cell>
          <cell r="AL25">
            <v>4954.5779467156635</v>
          </cell>
          <cell r="AM25" t="str">
            <v>t</v>
          </cell>
          <cell r="AN25">
            <v>0</v>
          </cell>
          <cell r="AO25" t="str">
            <v>t</v>
          </cell>
          <cell r="AP25">
            <v>4954.5779467156635</v>
          </cell>
          <cell r="AQ25" t="str">
            <v>t</v>
          </cell>
          <cell r="AR25">
            <v>0</v>
          </cell>
          <cell r="AS25" t="str">
            <v>t</v>
          </cell>
        </row>
        <row r="26">
          <cell r="A26" t="str">
            <v>322</v>
          </cell>
          <cell r="B26" t="str">
            <v>Utilization of working inventory</v>
          </cell>
          <cell r="C26">
            <v>0</v>
          </cell>
          <cell r="D26">
            <v>4954.5779467156635</v>
          </cell>
          <cell r="E26">
            <v>0</v>
          </cell>
          <cell r="G26">
            <v>32358.348570000002</v>
          </cell>
          <cell r="P26">
            <v>0</v>
          </cell>
          <cell r="S26">
            <v>0</v>
          </cell>
          <cell r="V26">
            <v>0</v>
          </cell>
          <cell r="W26" t="str">
            <v>t</v>
          </cell>
          <cell r="X26">
            <v>4954.5779467156635</v>
          </cell>
          <cell r="Y26" t="str">
            <v>t</v>
          </cell>
          <cell r="Z26">
            <v>0</v>
          </cell>
          <cell r="AB26">
            <v>0</v>
          </cell>
          <cell r="AD26">
            <v>0</v>
          </cell>
          <cell r="AF26">
            <v>0</v>
          </cell>
          <cell r="AL26">
            <v>0</v>
          </cell>
          <cell r="AM26" t="str">
            <v>t</v>
          </cell>
          <cell r="AN26">
            <v>4954.5779467156635</v>
          </cell>
          <cell r="AO26" t="str">
            <v>t</v>
          </cell>
          <cell r="AP26">
            <v>0</v>
          </cell>
          <cell r="AQ26" t="str">
            <v>t</v>
          </cell>
          <cell r="AR26">
            <v>4954.5779467156635</v>
          </cell>
          <cell r="AS26" t="str">
            <v>t</v>
          </cell>
        </row>
        <row r="27">
          <cell r="A27" t="str">
            <v>351</v>
          </cell>
          <cell r="B27" t="str">
            <v>Raw materials and consumables at third parties</v>
          </cell>
          <cell r="C27">
            <v>33811.893063849333</v>
          </cell>
          <cell r="D27">
            <v>0</v>
          </cell>
          <cell r="E27">
            <v>220825.4736</v>
          </cell>
          <cell r="G27">
            <v>0</v>
          </cell>
          <cell r="P27">
            <v>0</v>
          </cell>
          <cell r="S27">
            <v>0</v>
          </cell>
          <cell r="V27">
            <v>33811.893063849333</v>
          </cell>
          <cell r="W27" t="str">
            <v>t</v>
          </cell>
          <cell r="X27">
            <v>0</v>
          </cell>
          <cell r="Y27" t="str">
            <v>t</v>
          </cell>
          <cell r="Z27">
            <v>0</v>
          </cell>
          <cell r="AB27">
            <v>0</v>
          </cell>
          <cell r="AD27">
            <v>0</v>
          </cell>
          <cell r="AF27">
            <v>0</v>
          </cell>
          <cell r="AL27">
            <v>33811.893063849333</v>
          </cell>
          <cell r="AM27" t="str">
            <v>t</v>
          </cell>
          <cell r="AN27">
            <v>0</v>
          </cell>
          <cell r="AO27" t="str">
            <v>t</v>
          </cell>
          <cell r="AP27">
            <v>33811.893063849333</v>
          </cell>
          <cell r="AQ27" t="str">
            <v>t</v>
          </cell>
          <cell r="AR27">
            <v>0</v>
          </cell>
          <cell r="AS27" t="str">
            <v>t</v>
          </cell>
        </row>
        <row r="28">
          <cell r="A28" t="str">
            <v>357</v>
          </cell>
          <cell r="B28" t="str">
            <v>Goods for resale in custody or consignment to third parties</v>
          </cell>
          <cell r="C28">
            <v>0</v>
          </cell>
          <cell r="D28">
            <v>0</v>
          </cell>
          <cell r="E28">
            <v>0</v>
          </cell>
          <cell r="G28">
            <v>0</v>
          </cell>
          <cell r="P28">
            <v>0</v>
          </cell>
          <cell r="S28">
            <v>0</v>
          </cell>
          <cell r="V28">
            <v>0</v>
          </cell>
          <cell r="W28" t="str">
            <v>t</v>
          </cell>
          <cell r="X28">
            <v>0</v>
          </cell>
          <cell r="Y28" t="str">
            <v>t</v>
          </cell>
          <cell r="Z28">
            <v>0</v>
          </cell>
          <cell r="AB28">
            <v>0</v>
          </cell>
          <cell r="AD28">
            <v>0</v>
          </cell>
          <cell r="AF28">
            <v>0</v>
          </cell>
          <cell r="AH28">
            <v>1123</v>
          </cell>
          <cell r="AL28">
            <v>1123</v>
          </cell>
          <cell r="AM28" t="str">
            <v>t</v>
          </cell>
          <cell r="AN28">
            <v>0</v>
          </cell>
          <cell r="AO28" t="str">
            <v>t</v>
          </cell>
          <cell r="AP28">
            <v>1123</v>
          </cell>
          <cell r="AQ28" t="str">
            <v>t</v>
          </cell>
          <cell r="AR28">
            <v>0</v>
          </cell>
          <cell r="AS28" t="str">
            <v>t</v>
          </cell>
        </row>
        <row r="29">
          <cell r="A29" t="str">
            <v>371</v>
          </cell>
          <cell r="B29" t="str">
            <v>Goods purchased for resale</v>
          </cell>
          <cell r="C29">
            <v>868792.37528709229</v>
          </cell>
          <cell r="D29">
            <v>0</v>
          </cell>
          <cell r="E29">
            <v>5674083.0029999996</v>
          </cell>
          <cell r="G29">
            <v>0</v>
          </cell>
          <cell r="P29">
            <v>176598.62471290771</v>
          </cell>
          <cell r="S29">
            <v>0</v>
          </cell>
          <cell r="V29">
            <v>1045391</v>
          </cell>
          <cell r="W29" t="str">
            <v>t</v>
          </cell>
          <cell r="X29">
            <v>0</v>
          </cell>
          <cell r="Y29" t="str">
            <v>t</v>
          </cell>
          <cell r="Z29">
            <v>0</v>
          </cell>
          <cell r="AB29">
            <v>0</v>
          </cell>
          <cell r="AD29">
            <v>0</v>
          </cell>
          <cell r="AF29">
            <v>0</v>
          </cell>
          <cell r="AJ29">
            <v>1123</v>
          </cell>
          <cell r="AL29">
            <v>1045391</v>
          </cell>
          <cell r="AM29" t="str">
            <v>t</v>
          </cell>
          <cell r="AN29">
            <v>1123</v>
          </cell>
          <cell r="AO29" t="str">
            <v>t</v>
          </cell>
          <cell r="AP29">
            <v>1044268</v>
          </cell>
          <cell r="AQ29" t="str">
            <v>F-9</v>
          </cell>
          <cell r="AR29">
            <v>0</v>
          </cell>
          <cell r="AS29" t="str">
            <v>t</v>
          </cell>
        </row>
        <row r="30">
          <cell r="A30" t="str">
            <v>397</v>
          </cell>
          <cell r="B30" t="str">
            <v>Provision for depreciation of goods purchased for resale</v>
          </cell>
          <cell r="C30">
            <v>0</v>
          </cell>
          <cell r="D30">
            <v>0</v>
          </cell>
          <cell r="E30">
            <v>0</v>
          </cell>
          <cell r="G30">
            <v>0</v>
          </cell>
          <cell r="P30">
            <v>0</v>
          </cell>
          <cell r="S30">
            <v>0</v>
          </cell>
          <cell r="V30">
            <v>0</v>
          </cell>
          <cell r="W30" t="str">
            <v>t</v>
          </cell>
          <cell r="X30">
            <v>0</v>
          </cell>
          <cell r="Y30" t="str">
            <v>t</v>
          </cell>
          <cell r="Z30">
            <v>0</v>
          </cell>
          <cell r="AB30">
            <v>0</v>
          </cell>
          <cell r="AD30">
            <v>0</v>
          </cell>
          <cell r="AF30">
            <v>16076</v>
          </cell>
          <cell r="AL30">
            <v>0</v>
          </cell>
          <cell r="AM30" t="str">
            <v>t</v>
          </cell>
          <cell r="AN30">
            <v>16076</v>
          </cell>
          <cell r="AO30" t="str">
            <v>t</v>
          </cell>
          <cell r="AP30">
            <v>0</v>
          </cell>
          <cell r="AQ30" t="str">
            <v>t</v>
          </cell>
          <cell r="AR30">
            <v>16076</v>
          </cell>
          <cell r="AS30" t="str">
            <v>t</v>
          </cell>
        </row>
        <row r="31">
          <cell r="A31" t="str">
            <v>401</v>
          </cell>
          <cell r="B31" t="str">
            <v>Suppliers</v>
          </cell>
          <cell r="C31">
            <v>0</v>
          </cell>
          <cell r="D31">
            <v>2253209.6958474964</v>
          </cell>
          <cell r="E31">
            <v>0</v>
          </cell>
          <cell r="G31">
            <v>14715712.523579998</v>
          </cell>
          <cell r="P31">
            <v>0</v>
          </cell>
          <cell r="S31">
            <v>0</v>
          </cell>
          <cell r="V31">
            <v>0</v>
          </cell>
          <cell r="W31" t="str">
            <v>t</v>
          </cell>
          <cell r="X31">
            <v>2253209.6958474964</v>
          </cell>
          <cell r="Y31" t="str">
            <v>t</v>
          </cell>
          <cell r="Z31">
            <v>0</v>
          </cell>
          <cell r="AB31">
            <v>0</v>
          </cell>
          <cell r="AD31">
            <v>0</v>
          </cell>
          <cell r="AF31">
            <v>495</v>
          </cell>
          <cell r="AJ31">
            <v>17409</v>
          </cell>
          <cell r="AL31">
            <v>0</v>
          </cell>
          <cell r="AM31" t="str">
            <v>t</v>
          </cell>
          <cell r="AN31">
            <v>2271113.6958474964</v>
          </cell>
          <cell r="AO31" t="str">
            <v>t</v>
          </cell>
          <cell r="AP31">
            <v>0</v>
          </cell>
          <cell r="AQ31" t="str">
            <v>t</v>
          </cell>
          <cell r="AR31">
            <v>2271113.6958474964</v>
          </cell>
          <cell r="AS31" t="str">
            <v>t</v>
          </cell>
        </row>
        <row r="32">
          <cell r="A32" t="str">
            <v>408</v>
          </cell>
          <cell r="B32" t="str">
            <v>Suppliers - invoices to be received</v>
          </cell>
          <cell r="C32">
            <v>0</v>
          </cell>
          <cell r="D32">
            <v>0</v>
          </cell>
          <cell r="E32">
            <v>0</v>
          </cell>
          <cell r="G32">
            <v>0</v>
          </cell>
          <cell r="P32">
            <v>0</v>
          </cell>
          <cell r="S32">
            <v>0</v>
          </cell>
          <cell r="V32">
            <v>0</v>
          </cell>
          <cell r="W32" t="str">
            <v>t</v>
          </cell>
          <cell r="X32">
            <v>0</v>
          </cell>
          <cell r="Y32" t="str">
            <v>t</v>
          </cell>
          <cell r="Z32">
            <v>0</v>
          </cell>
          <cell r="AB32">
            <v>0</v>
          </cell>
          <cell r="AD32">
            <v>0</v>
          </cell>
          <cell r="AF32">
            <v>15325</v>
          </cell>
          <cell r="AJ32">
            <v>-15325</v>
          </cell>
          <cell r="AL32">
            <v>0</v>
          </cell>
          <cell r="AM32" t="str">
            <v>t</v>
          </cell>
          <cell r="AN32">
            <v>0</v>
          </cell>
          <cell r="AO32" t="str">
            <v>t</v>
          </cell>
          <cell r="AP32">
            <v>0</v>
          </cell>
          <cell r="AQ32" t="str">
            <v>t</v>
          </cell>
          <cell r="AR32">
            <v>0</v>
          </cell>
          <cell r="AS32" t="str">
            <v>t</v>
          </cell>
        </row>
        <row r="33">
          <cell r="A33" t="str">
            <v>409</v>
          </cell>
          <cell r="B33" t="str">
            <v>Suppliers - debtors</v>
          </cell>
          <cell r="C33">
            <v>2068.6311437758382</v>
          </cell>
          <cell r="D33">
            <v>0</v>
          </cell>
          <cell r="E33">
            <v>13510.229999999998</v>
          </cell>
          <cell r="G33">
            <v>0</v>
          </cell>
          <cell r="P33">
            <v>0</v>
          </cell>
          <cell r="S33">
            <v>0</v>
          </cell>
          <cell r="V33">
            <v>2068.6311437758382</v>
          </cell>
          <cell r="W33" t="str">
            <v>t</v>
          </cell>
          <cell r="X33">
            <v>0</v>
          </cell>
          <cell r="Y33" t="str">
            <v>t</v>
          </cell>
          <cell r="Z33">
            <v>0</v>
          </cell>
          <cell r="AB33">
            <v>0</v>
          </cell>
          <cell r="AD33">
            <v>0</v>
          </cell>
          <cell r="AF33">
            <v>0</v>
          </cell>
          <cell r="AL33">
            <v>2068.6311437758382</v>
          </cell>
          <cell r="AM33" t="str">
            <v>t</v>
          </cell>
          <cell r="AN33">
            <v>0</v>
          </cell>
          <cell r="AO33" t="str">
            <v>t</v>
          </cell>
          <cell r="AP33">
            <v>2068.6311437758382</v>
          </cell>
          <cell r="AQ33" t="str">
            <v>t</v>
          </cell>
          <cell r="AR33">
            <v>0</v>
          </cell>
          <cell r="AS33" t="str">
            <v>t</v>
          </cell>
        </row>
        <row r="34">
          <cell r="A34" t="str">
            <v>411</v>
          </cell>
          <cell r="B34" t="str">
            <v>Customers and Similar Accounts</v>
          </cell>
          <cell r="C34">
            <v>1443745.8029689176</v>
          </cell>
          <cell r="D34">
            <v>0</v>
          </cell>
          <cell r="E34">
            <v>9429103.8391900007</v>
          </cell>
          <cell r="G34">
            <v>0</v>
          </cell>
          <cell r="P34">
            <v>0</v>
          </cell>
          <cell r="S34">
            <v>0</v>
          </cell>
          <cell r="V34">
            <v>1443745.8029689176</v>
          </cell>
          <cell r="W34" t="str">
            <v>t</v>
          </cell>
          <cell r="X34">
            <v>0</v>
          </cell>
          <cell r="Y34" t="str">
            <v>t</v>
          </cell>
          <cell r="Z34">
            <v>0</v>
          </cell>
          <cell r="AB34">
            <v>0</v>
          </cell>
          <cell r="AD34">
            <v>0</v>
          </cell>
          <cell r="AF34">
            <v>0</v>
          </cell>
          <cell r="AL34">
            <v>1443745.8029689176</v>
          </cell>
          <cell r="AM34" t="str">
            <v>t</v>
          </cell>
          <cell r="AN34">
            <v>0</v>
          </cell>
          <cell r="AO34" t="str">
            <v>t</v>
          </cell>
          <cell r="AP34">
            <v>1443745.8029689176</v>
          </cell>
          <cell r="AQ34" t="str">
            <v>t</v>
          </cell>
          <cell r="AR34">
            <v>0</v>
          </cell>
          <cell r="AS34" t="str">
            <v>t</v>
          </cell>
        </row>
        <row r="35">
          <cell r="A35" t="str">
            <v>419</v>
          </cell>
          <cell r="B35" t="str">
            <v>Advance payments from customers</v>
          </cell>
          <cell r="C35">
            <v>0</v>
          </cell>
          <cell r="D35">
            <v>3707.9637559332414</v>
          </cell>
          <cell r="E35">
            <v>0</v>
          </cell>
          <cell r="G35">
            <v>24216.711289999999</v>
          </cell>
          <cell r="P35">
            <v>0</v>
          </cell>
          <cell r="S35">
            <v>0</v>
          </cell>
          <cell r="V35">
            <v>0</v>
          </cell>
          <cell r="W35" t="str">
            <v>t</v>
          </cell>
          <cell r="X35">
            <v>3707.9637559332414</v>
          </cell>
          <cell r="Y35" t="str">
            <v>t</v>
          </cell>
          <cell r="Z35">
            <v>0</v>
          </cell>
          <cell r="AB35">
            <v>0</v>
          </cell>
          <cell r="AD35">
            <v>0</v>
          </cell>
          <cell r="AF35">
            <v>0</v>
          </cell>
          <cell r="AL35">
            <v>0</v>
          </cell>
          <cell r="AM35" t="str">
            <v>t</v>
          </cell>
          <cell r="AN35">
            <v>3707.9637559332414</v>
          </cell>
          <cell r="AO35" t="str">
            <v>t</v>
          </cell>
          <cell r="AP35">
            <v>0</v>
          </cell>
          <cell r="AQ35" t="str">
            <v>t</v>
          </cell>
          <cell r="AR35">
            <v>3707.9637559332414</v>
          </cell>
          <cell r="AS35" t="str">
            <v>t</v>
          </cell>
        </row>
        <row r="36">
          <cell r="A36" t="str">
            <v>421</v>
          </cell>
          <cell r="B36" t="str">
            <v>Wages and salaries payable</v>
          </cell>
          <cell r="C36">
            <v>0</v>
          </cell>
          <cell r="D36">
            <v>6769.4702465166129</v>
          </cell>
          <cell r="E36">
            <v>0</v>
          </cell>
          <cell r="G36">
            <v>44211.410179999999</v>
          </cell>
          <cell r="P36">
            <v>0</v>
          </cell>
          <cell r="S36">
            <v>0</v>
          </cell>
          <cell r="V36">
            <v>0</v>
          </cell>
          <cell r="W36" t="str">
            <v>t</v>
          </cell>
          <cell r="X36">
            <v>6769.4702465166129</v>
          </cell>
          <cell r="Y36" t="str">
            <v>t</v>
          </cell>
          <cell r="Z36">
            <v>0</v>
          </cell>
          <cell r="AB36">
            <v>0</v>
          </cell>
          <cell r="AD36">
            <v>0</v>
          </cell>
          <cell r="AF36">
            <v>0</v>
          </cell>
          <cell r="AL36">
            <v>0</v>
          </cell>
          <cell r="AM36" t="str">
            <v>t</v>
          </cell>
          <cell r="AN36">
            <v>6769.4702465166129</v>
          </cell>
          <cell r="AO36" t="str">
            <v>t</v>
          </cell>
          <cell r="AP36">
            <v>0</v>
          </cell>
          <cell r="AQ36" t="str">
            <v>t</v>
          </cell>
          <cell r="AR36">
            <v>6769.4702465166129</v>
          </cell>
          <cell r="AS36" t="str">
            <v>t</v>
          </cell>
        </row>
        <row r="37">
          <cell r="A37" t="str">
            <v>423</v>
          </cell>
          <cell r="B37" t="str">
            <v>Social security payable</v>
          </cell>
          <cell r="C37">
            <v>0</v>
          </cell>
          <cell r="D37">
            <v>218.84762210993722</v>
          </cell>
          <cell r="E37">
            <v>0</v>
          </cell>
          <cell r="G37">
            <v>1429.2938200000001</v>
          </cell>
          <cell r="P37">
            <v>0</v>
          </cell>
          <cell r="S37">
            <v>0</v>
          </cell>
          <cell r="V37">
            <v>0</v>
          </cell>
          <cell r="W37" t="str">
            <v>t</v>
          </cell>
          <cell r="X37">
            <v>218.84762210993722</v>
          </cell>
          <cell r="Y37" t="str">
            <v>t</v>
          </cell>
          <cell r="Z37">
            <v>0</v>
          </cell>
          <cell r="AB37">
            <v>0</v>
          </cell>
          <cell r="AD37">
            <v>0</v>
          </cell>
          <cell r="AF37">
            <v>0</v>
          </cell>
          <cell r="AL37">
            <v>0</v>
          </cell>
          <cell r="AM37" t="str">
            <v>t</v>
          </cell>
          <cell r="AN37">
            <v>218.84762210993722</v>
          </cell>
          <cell r="AO37" t="str">
            <v>t</v>
          </cell>
          <cell r="AP37">
            <v>0</v>
          </cell>
          <cell r="AQ37" t="str">
            <v>t</v>
          </cell>
          <cell r="AR37">
            <v>218.84762210993722</v>
          </cell>
          <cell r="AS37" t="str">
            <v>t</v>
          </cell>
        </row>
        <row r="38">
          <cell r="A38" t="str">
            <v>425</v>
          </cell>
          <cell r="B38" t="str">
            <v>Advances to employees</v>
          </cell>
          <cell r="C38">
            <v>4075.4128004899708</v>
          </cell>
          <cell r="D38">
            <v>0</v>
          </cell>
          <cell r="E38">
            <v>26616.521000000001</v>
          </cell>
          <cell r="G38">
            <v>0</v>
          </cell>
          <cell r="P38">
            <v>0</v>
          </cell>
          <cell r="S38">
            <v>0</v>
          </cell>
          <cell r="V38">
            <v>4075.4128004899708</v>
          </cell>
          <cell r="W38" t="str">
            <v>t</v>
          </cell>
          <cell r="X38">
            <v>0</v>
          </cell>
          <cell r="Y38" t="str">
            <v>t</v>
          </cell>
          <cell r="Z38">
            <v>0</v>
          </cell>
          <cell r="AB38">
            <v>0</v>
          </cell>
          <cell r="AD38">
            <v>0</v>
          </cell>
          <cell r="AF38">
            <v>0</v>
          </cell>
          <cell r="AL38">
            <v>4075.4128004899708</v>
          </cell>
          <cell r="AM38" t="str">
            <v>t</v>
          </cell>
          <cell r="AN38">
            <v>0</v>
          </cell>
          <cell r="AO38" t="str">
            <v>t</v>
          </cell>
          <cell r="AP38">
            <v>4075.4128004899708</v>
          </cell>
          <cell r="AQ38" t="str">
            <v>t</v>
          </cell>
          <cell r="AR38">
            <v>0</v>
          </cell>
          <cell r="AS38" t="str">
            <v>t</v>
          </cell>
        </row>
        <row r="39">
          <cell r="A39" t="str">
            <v>427</v>
          </cell>
          <cell r="B39" t="str">
            <v>Retention's from salaries payable to third parties</v>
          </cell>
          <cell r="C39">
            <v>0</v>
          </cell>
          <cell r="D39">
            <v>91.869545245751027</v>
          </cell>
          <cell r="E39">
            <v>0</v>
          </cell>
          <cell r="G39">
            <v>600</v>
          </cell>
          <cell r="P39">
            <v>0</v>
          </cell>
          <cell r="S39">
            <v>0</v>
          </cell>
          <cell r="V39">
            <v>0</v>
          </cell>
          <cell r="W39" t="str">
            <v>t</v>
          </cell>
          <cell r="X39">
            <v>91.869545245751027</v>
          </cell>
          <cell r="Y39" t="str">
            <v>t</v>
          </cell>
          <cell r="Z39">
            <v>0</v>
          </cell>
          <cell r="AB39">
            <v>0</v>
          </cell>
          <cell r="AD39">
            <v>0</v>
          </cell>
          <cell r="AF39">
            <v>0</v>
          </cell>
          <cell r="AL39">
            <v>0</v>
          </cell>
          <cell r="AM39" t="str">
            <v>t</v>
          </cell>
          <cell r="AN39">
            <v>91.869545245751027</v>
          </cell>
          <cell r="AO39" t="str">
            <v>t</v>
          </cell>
          <cell r="AP39">
            <v>0</v>
          </cell>
          <cell r="AQ39" t="str">
            <v>t</v>
          </cell>
          <cell r="AR39">
            <v>91.869545245751027</v>
          </cell>
          <cell r="AS39" t="str">
            <v>t</v>
          </cell>
        </row>
        <row r="40">
          <cell r="A40" t="str">
            <v>4311</v>
          </cell>
          <cell r="B40" t="str">
            <v>Company's contribution to social security</v>
          </cell>
          <cell r="C40">
            <v>0</v>
          </cell>
          <cell r="D40">
            <v>7577.1353269024648</v>
          </cell>
          <cell r="E40">
            <v>0</v>
          </cell>
          <cell r="G40">
            <v>49486.270819999998</v>
          </cell>
          <cell r="P40">
            <v>0</v>
          </cell>
          <cell r="S40">
            <v>0</v>
          </cell>
          <cell r="V40">
            <v>0</v>
          </cell>
          <cell r="W40" t="str">
            <v>t</v>
          </cell>
          <cell r="X40">
            <v>7577.1353269024648</v>
          </cell>
          <cell r="Y40" t="str">
            <v>t</v>
          </cell>
          <cell r="Z40">
            <v>0</v>
          </cell>
          <cell r="AB40">
            <v>0</v>
          </cell>
          <cell r="AD40">
            <v>0</v>
          </cell>
          <cell r="AF40">
            <v>0</v>
          </cell>
          <cell r="AL40">
            <v>0</v>
          </cell>
          <cell r="AM40" t="str">
            <v>t</v>
          </cell>
          <cell r="AN40">
            <v>7577.1353269024648</v>
          </cell>
          <cell r="AO40" t="str">
            <v>t</v>
          </cell>
          <cell r="AP40">
            <v>0</v>
          </cell>
          <cell r="AQ40" t="str">
            <v>t</v>
          </cell>
          <cell r="AR40">
            <v>7577.1353269024648</v>
          </cell>
          <cell r="AS40" t="str">
            <v>t</v>
          </cell>
        </row>
        <row r="41">
          <cell r="A41" t="str">
            <v>4312</v>
          </cell>
          <cell r="B41" t="str">
            <v>Employees' contribution to pension fund</v>
          </cell>
          <cell r="C41">
            <v>0</v>
          </cell>
          <cell r="D41">
            <v>574.96386464553666</v>
          </cell>
          <cell r="E41">
            <v>0</v>
          </cell>
          <cell r="G41">
            <v>3755.0889999999999</v>
          </cell>
          <cell r="P41">
            <v>0</v>
          </cell>
          <cell r="S41">
            <v>0</v>
          </cell>
          <cell r="V41">
            <v>0</v>
          </cell>
          <cell r="W41" t="str">
            <v>t</v>
          </cell>
          <cell r="X41">
            <v>574.96386464553666</v>
          </cell>
          <cell r="Y41" t="str">
            <v>t</v>
          </cell>
          <cell r="Z41">
            <v>0</v>
          </cell>
          <cell r="AB41">
            <v>0</v>
          </cell>
          <cell r="AD41">
            <v>0</v>
          </cell>
          <cell r="AF41">
            <v>0</v>
          </cell>
          <cell r="AL41">
            <v>0</v>
          </cell>
          <cell r="AM41" t="str">
            <v>t</v>
          </cell>
          <cell r="AN41">
            <v>574.96386464553666</v>
          </cell>
          <cell r="AO41" t="str">
            <v>t</v>
          </cell>
          <cell r="AP41">
            <v>0</v>
          </cell>
          <cell r="AQ41" t="str">
            <v>t</v>
          </cell>
          <cell r="AR41">
            <v>574.96386464553666</v>
          </cell>
          <cell r="AS41" t="str">
            <v>t</v>
          </cell>
        </row>
        <row r="42">
          <cell r="A42" t="str">
            <v>4371</v>
          </cell>
          <cell r="B42" t="str">
            <v>Company's contribution to unemployment fund</v>
          </cell>
          <cell r="C42">
            <v>0</v>
          </cell>
          <cell r="D42">
            <v>1174.2596845812279</v>
          </cell>
          <cell r="E42">
            <v>0</v>
          </cell>
          <cell r="G42">
            <v>7669.09</v>
          </cell>
          <cell r="P42">
            <v>0</v>
          </cell>
          <cell r="S42">
            <v>0</v>
          </cell>
          <cell r="V42">
            <v>0</v>
          </cell>
          <cell r="W42" t="str">
            <v>t</v>
          </cell>
          <cell r="X42">
            <v>1174.2596845812279</v>
          </cell>
          <cell r="Y42" t="str">
            <v>t</v>
          </cell>
          <cell r="Z42">
            <v>0</v>
          </cell>
          <cell r="AB42">
            <v>0</v>
          </cell>
          <cell r="AD42">
            <v>0</v>
          </cell>
          <cell r="AF42">
            <v>0</v>
          </cell>
          <cell r="AL42">
            <v>0</v>
          </cell>
          <cell r="AM42" t="str">
            <v>t</v>
          </cell>
          <cell r="AN42">
            <v>1174.2596845812279</v>
          </cell>
          <cell r="AO42" t="str">
            <v>t</v>
          </cell>
          <cell r="AP42">
            <v>0</v>
          </cell>
          <cell r="AQ42" t="str">
            <v>t</v>
          </cell>
          <cell r="AR42">
            <v>1174.2596845812279</v>
          </cell>
          <cell r="AS42" t="str">
            <v>t</v>
          </cell>
        </row>
        <row r="43">
          <cell r="A43" t="str">
            <v>4372</v>
          </cell>
          <cell r="B43" t="str">
            <v>Employees' contribution to unemployment fund</v>
          </cell>
          <cell r="C43">
            <v>0</v>
          </cell>
          <cell r="D43">
            <v>191.65472362578473</v>
          </cell>
          <cell r="E43">
            <v>0</v>
          </cell>
          <cell r="G43">
            <v>1251.6969999999999</v>
          </cell>
          <cell r="P43">
            <v>0</v>
          </cell>
          <cell r="S43">
            <v>0</v>
          </cell>
          <cell r="V43">
            <v>0</v>
          </cell>
          <cell r="W43" t="str">
            <v>t</v>
          </cell>
          <cell r="X43">
            <v>191.65472362578473</v>
          </cell>
          <cell r="Y43" t="str">
            <v>t</v>
          </cell>
          <cell r="Z43">
            <v>0</v>
          </cell>
          <cell r="AB43">
            <v>0</v>
          </cell>
          <cell r="AD43">
            <v>0</v>
          </cell>
          <cell r="AF43">
            <v>0</v>
          </cell>
          <cell r="AL43">
            <v>0</v>
          </cell>
          <cell r="AM43" t="str">
            <v>t</v>
          </cell>
          <cell r="AN43">
            <v>191.65472362578473</v>
          </cell>
          <cell r="AO43" t="str">
            <v>t</v>
          </cell>
          <cell r="AP43">
            <v>0</v>
          </cell>
          <cell r="AQ43" t="str">
            <v>t</v>
          </cell>
          <cell r="AR43">
            <v>191.65472362578473</v>
          </cell>
          <cell r="AS43" t="str">
            <v>t</v>
          </cell>
        </row>
        <row r="44">
          <cell r="A44" t="str">
            <v>4423</v>
          </cell>
          <cell r="B44" t="str">
            <v>VAT payable</v>
          </cell>
          <cell r="C44">
            <v>0</v>
          </cell>
          <cell r="D44">
            <v>60271.120852855616</v>
          </cell>
          <cell r="E44">
            <v>0</v>
          </cell>
          <cell r="G44">
            <v>393630.69029</v>
          </cell>
          <cell r="P44">
            <v>0</v>
          </cell>
          <cell r="S44">
            <v>0</v>
          </cell>
          <cell r="V44">
            <v>0</v>
          </cell>
          <cell r="W44" t="str">
            <v>t</v>
          </cell>
          <cell r="X44">
            <v>60271.120852855616</v>
          </cell>
          <cell r="Y44" t="str">
            <v>t</v>
          </cell>
          <cell r="Z44">
            <v>0</v>
          </cell>
          <cell r="AB44">
            <v>0</v>
          </cell>
          <cell r="AD44">
            <v>0</v>
          </cell>
          <cell r="AF44">
            <v>0</v>
          </cell>
          <cell r="AL44">
            <v>0</v>
          </cell>
          <cell r="AM44" t="str">
            <v>t</v>
          </cell>
          <cell r="AN44">
            <v>60271.120852855616</v>
          </cell>
          <cell r="AO44" t="str">
            <v>t</v>
          </cell>
          <cell r="AP44">
            <v>0</v>
          </cell>
          <cell r="AQ44" t="str">
            <v>t</v>
          </cell>
          <cell r="AR44">
            <v>60271.120852855616</v>
          </cell>
          <cell r="AS44" t="str">
            <v>t</v>
          </cell>
        </row>
        <row r="45">
          <cell r="A45" t="str">
            <v>444</v>
          </cell>
          <cell r="B45" t="str">
            <v>Salary taxes</v>
          </cell>
          <cell r="C45">
            <v>0</v>
          </cell>
          <cell r="D45">
            <v>7057.5083448170262</v>
          </cell>
          <cell r="E45">
            <v>0</v>
          </cell>
          <cell r="G45">
            <v>46092.587</v>
          </cell>
          <cell r="P45">
            <v>0</v>
          </cell>
          <cell r="S45">
            <v>0</v>
          </cell>
          <cell r="V45">
            <v>0</v>
          </cell>
          <cell r="W45" t="str">
            <v>t</v>
          </cell>
          <cell r="X45">
            <v>7057.5083448170262</v>
          </cell>
          <cell r="Y45" t="str">
            <v>t</v>
          </cell>
          <cell r="Z45">
            <v>0</v>
          </cell>
          <cell r="AB45">
            <v>0</v>
          </cell>
          <cell r="AD45">
            <v>0</v>
          </cell>
          <cell r="AF45">
            <v>0</v>
          </cell>
          <cell r="AL45">
            <v>0</v>
          </cell>
          <cell r="AM45" t="str">
            <v>t</v>
          </cell>
          <cell r="AN45">
            <v>7057.5083448170262</v>
          </cell>
          <cell r="AO45" t="str">
            <v>t</v>
          </cell>
          <cell r="AP45">
            <v>0</v>
          </cell>
          <cell r="AQ45" t="str">
            <v>t</v>
          </cell>
          <cell r="AR45">
            <v>7057.5083448170262</v>
          </cell>
          <cell r="AS45" t="str">
            <v>t</v>
          </cell>
        </row>
        <row r="46">
          <cell r="A46" t="str">
            <v>447</v>
          </cell>
          <cell r="B46" t="str">
            <v>Special funds - taxes and similar payments</v>
          </cell>
          <cell r="C46">
            <v>0</v>
          </cell>
          <cell r="D46">
            <v>239.47236257847192</v>
          </cell>
          <cell r="E46">
            <v>0</v>
          </cell>
          <cell r="G46">
            <v>1563.9939999999999</v>
          </cell>
          <cell r="P46">
            <v>0</v>
          </cell>
          <cell r="S46">
            <v>0</v>
          </cell>
          <cell r="V46">
            <v>0</v>
          </cell>
          <cell r="W46" t="str">
            <v>t</v>
          </cell>
          <cell r="X46">
            <v>239.47236257847192</v>
          </cell>
          <cell r="Y46" t="str">
            <v>t</v>
          </cell>
          <cell r="Z46">
            <v>0</v>
          </cell>
          <cell r="AB46">
            <v>0</v>
          </cell>
          <cell r="AD46">
            <v>0</v>
          </cell>
          <cell r="AF46">
            <v>0</v>
          </cell>
          <cell r="AL46">
            <v>0</v>
          </cell>
          <cell r="AM46" t="str">
            <v>t</v>
          </cell>
          <cell r="AN46">
            <v>239.47236257847192</v>
          </cell>
          <cell r="AO46" t="str">
            <v>t</v>
          </cell>
          <cell r="AP46">
            <v>0</v>
          </cell>
          <cell r="AQ46" t="str">
            <v>t</v>
          </cell>
          <cell r="AR46">
            <v>239.47236257847192</v>
          </cell>
          <cell r="AS46" t="str">
            <v>t</v>
          </cell>
        </row>
        <row r="47">
          <cell r="A47" t="str">
            <v>4481</v>
          </cell>
          <cell r="B47" t="str">
            <v>Other debts payable to the Treasury</v>
          </cell>
          <cell r="C47">
            <v>0</v>
          </cell>
          <cell r="D47">
            <v>939.99425049762669</v>
          </cell>
          <cell r="E47">
            <v>0</v>
          </cell>
          <cell r="G47">
            <v>6139.1024500000003</v>
          </cell>
          <cell r="P47">
            <v>0</v>
          </cell>
          <cell r="S47">
            <v>0</v>
          </cell>
          <cell r="V47">
            <v>0</v>
          </cell>
          <cell r="W47" t="str">
            <v>t</v>
          </cell>
          <cell r="X47">
            <v>939.99425049762669</v>
          </cell>
          <cell r="Y47" t="str">
            <v>t</v>
          </cell>
          <cell r="Z47">
            <v>0</v>
          </cell>
          <cell r="AB47">
            <v>0</v>
          </cell>
          <cell r="AD47">
            <v>0</v>
          </cell>
          <cell r="AF47">
            <v>0</v>
          </cell>
          <cell r="AL47">
            <v>0</v>
          </cell>
          <cell r="AM47" t="str">
            <v>t</v>
          </cell>
          <cell r="AN47">
            <v>939.99425049762669</v>
          </cell>
          <cell r="AO47" t="str">
            <v>t</v>
          </cell>
          <cell r="AP47">
            <v>0</v>
          </cell>
          <cell r="AQ47" t="str">
            <v>t</v>
          </cell>
          <cell r="AR47">
            <v>939.99425049762669</v>
          </cell>
          <cell r="AS47" t="str">
            <v>t</v>
          </cell>
        </row>
        <row r="48">
          <cell r="A48" t="str">
            <v>456</v>
          </cell>
          <cell r="B48" t="str">
            <v>Transactions with associated companies</v>
          </cell>
          <cell r="C48">
            <v>22.967386311437757</v>
          </cell>
          <cell r="D48">
            <v>0</v>
          </cell>
          <cell r="E48">
            <v>150</v>
          </cell>
          <cell r="G48">
            <v>0</v>
          </cell>
          <cell r="P48">
            <v>0</v>
          </cell>
          <cell r="S48">
            <v>0</v>
          </cell>
          <cell r="V48">
            <v>22.967386311437757</v>
          </cell>
          <cell r="W48" t="str">
            <v>t</v>
          </cell>
          <cell r="X48">
            <v>0</v>
          </cell>
          <cell r="Y48" t="str">
            <v>t</v>
          </cell>
          <cell r="Z48">
            <v>0</v>
          </cell>
          <cell r="AB48">
            <v>0</v>
          </cell>
          <cell r="AD48">
            <v>0</v>
          </cell>
          <cell r="AF48">
            <v>0</v>
          </cell>
          <cell r="AL48">
            <v>22.967386311437757</v>
          </cell>
          <cell r="AM48" t="str">
            <v>t</v>
          </cell>
          <cell r="AN48">
            <v>0</v>
          </cell>
          <cell r="AO48" t="str">
            <v>t</v>
          </cell>
          <cell r="AP48">
            <v>22.967386311437757</v>
          </cell>
          <cell r="AQ48" t="str">
            <v>t</v>
          </cell>
          <cell r="AR48">
            <v>0</v>
          </cell>
          <cell r="AS48" t="str">
            <v>t</v>
          </cell>
        </row>
        <row r="49">
          <cell r="A49" t="str">
            <v>461</v>
          </cell>
          <cell r="B49" t="str">
            <v>Sundry debtors</v>
          </cell>
          <cell r="C49">
            <v>312.8923595161537</v>
          </cell>
          <cell r="D49">
            <v>0</v>
          </cell>
          <cell r="E49">
            <v>2043.4999999999998</v>
          </cell>
          <cell r="G49">
            <v>0</v>
          </cell>
          <cell r="P49">
            <v>0</v>
          </cell>
          <cell r="S49">
            <v>0</v>
          </cell>
          <cell r="V49">
            <v>312.8923595161537</v>
          </cell>
          <cell r="W49" t="str">
            <v>t</v>
          </cell>
          <cell r="X49">
            <v>0</v>
          </cell>
          <cell r="Y49" t="str">
            <v>t</v>
          </cell>
          <cell r="Z49">
            <v>0</v>
          </cell>
          <cell r="AB49">
            <v>0</v>
          </cell>
          <cell r="AD49">
            <v>0</v>
          </cell>
          <cell r="AF49">
            <v>0</v>
          </cell>
          <cell r="AL49">
            <v>312.8923595161537</v>
          </cell>
          <cell r="AM49" t="str">
            <v>t</v>
          </cell>
          <cell r="AN49">
            <v>0</v>
          </cell>
          <cell r="AO49" t="str">
            <v>t</v>
          </cell>
          <cell r="AP49">
            <v>312.8923595161537</v>
          </cell>
          <cell r="AQ49" t="str">
            <v>t</v>
          </cell>
          <cell r="AR49">
            <v>0</v>
          </cell>
          <cell r="AS49" t="str">
            <v>t</v>
          </cell>
        </row>
        <row r="50">
          <cell r="A50" t="str">
            <v>473</v>
          </cell>
          <cell r="B50" t="str">
            <v>Unsettled transactions</v>
          </cell>
          <cell r="C50">
            <v>0</v>
          </cell>
          <cell r="D50">
            <v>346.29727453682437</v>
          </cell>
          <cell r="E50">
            <v>0</v>
          </cell>
          <cell r="G50">
            <v>2261.6675</v>
          </cell>
          <cell r="P50">
            <v>0</v>
          </cell>
          <cell r="S50">
            <v>0</v>
          </cell>
          <cell r="V50">
            <v>0</v>
          </cell>
          <cell r="W50" t="str">
            <v>t</v>
          </cell>
          <cell r="X50">
            <v>346.29727453682437</v>
          </cell>
          <cell r="Y50" t="str">
            <v>t</v>
          </cell>
          <cell r="Z50">
            <v>0</v>
          </cell>
          <cell r="AB50">
            <v>0</v>
          </cell>
          <cell r="AD50">
            <v>495</v>
          </cell>
          <cell r="AF50">
            <v>0</v>
          </cell>
          <cell r="AH50">
            <v>-495</v>
          </cell>
          <cell r="AL50">
            <v>0</v>
          </cell>
          <cell r="AM50" t="str">
            <v>t</v>
          </cell>
          <cell r="AN50">
            <v>346.29727453682437</v>
          </cell>
          <cell r="AO50" t="str">
            <v>t</v>
          </cell>
          <cell r="AP50">
            <v>0</v>
          </cell>
          <cell r="AQ50" t="str">
            <v>t</v>
          </cell>
          <cell r="AR50">
            <v>346.29727453682437</v>
          </cell>
          <cell r="AS50" t="str">
            <v>t</v>
          </cell>
        </row>
        <row r="51">
          <cell r="A51" t="str">
            <v>476</v>
          </cell>
          <cell r="B51" t="str">
            <v>Foreign exchange differences - assets</v>
          </cell>
          <cell r="C51">
            <v>133012.14465013015</v>
          </cell>
          <cell r="D51">
            <v>0</v>
          </cell>
          <cell r="E51">
            <v>868702.31671000004</v>
          </cell>
          <cell r="G51">
            <v>0</v>
          </cell>
          <cell r="P51">
            <v>0</v>
          </cell>
          <cell r="S51">
            <v>0</v>
          </cell>
          <cell r="V51">
            <v>133012.14465013015</v>
          </cell>
          <cell r="W51" t="str">
            <v>t</v>
          </cell>
          <cell r="X51">
            <v>0</v>
          </cell>
          <cell r="Y51" t="str">
            <v>t</v>
          </cell>
          <cell r="Z51">
            <v>0</v>
          </cell>
          <cell r="AB51">
            <v>0</v>
          </cell>
          <cell r="AD51">
            <v>0</v>
          </cell>
          <cell r="AF51">
            <v>0</v>
          </cell>
          <cell r="AL51">
            <v>133012.14465013015</v>
          </cell>
          <cell r="AM51" t="str">
            <v>t</v>
          </cell>
          <cell r="AN51">
            <v>0</v>
          </cell>
          <cell r="AO51" t="str">
            <v>t</v>
          </cell>
          <cell r="AP51">
            <v>133012.14465013015</v>
          </cell>
          <cell r="AQ51" t="str">
            <v>t</v>
          </cell>
          <cell r="AR51">
            <v>0</v>
          </cell>
          <cell r="AS51" t="str">
            <v>t</v>
          </cell>
        </row>
        <row r="52">
          <cell r="A52" t="str">
            <v>5113</v>
          </cell>
          <cell r="B52" t="str">
            <v>Commercial paper</v>
          </cell>
          <cell r="C52">
            <v>4227.3158781197362</v>
          </cell>
          <cell r="D52">
            <v>0</v>
          </cell>
          <cell r="E52">
            <v>27608.599999999995</v>
          </cell>
          <cell r="G52">
            <v>0</v>
          </cell>
          <cell r="P52">
            <v>0</v>
          </cell>
          <cell r="S52">
            <v>0</v>
          </cell>
          <cell r="V52">
            <v>4227.3158781197362</v>
          </cell>
          <cell r="W52" t="str">
            <v>t</v>
          </cell>
          <cell r="X52">
            <v>0</v>
          </cell>
          <cell r="Y52" t="str">
            <v>t</v>
          </cell>
          <cell r="Z52">
            <v>0</v>
          </cell>
          <cell r="AB52">
            <v>0</v>
          </cell>
          <cell r="AD52">
            <v>0</v>
          </cell>
          <cell r="AF52">
            <v>0</v>
          </cell>
          <cell r="AL52">
            <v>4227.3158781197362</v>
          </cell>
          <cell r="AM52" t="str">
            <v>t</v>
          </cell>
          <cell r="AN52">
            <v>0</v>
          </cell>
          <cell r="AO52" t="str">
            <v>t</v>
          </cell>
          <cell r="AP52">
            <v>4227.3158781197362</v>
          </cell>
          <cell r="AQ52" t="str">
            <v>t</v>
          </cell>
          <cell r="AR52">
            <v>0</v>
          </cell>
          <cell r="AS52" t="str">
            <v>t</v>
          </cell>
        </row>
        <row r="53">
          <cell r="A53" t="str">
            <v>5121</v>
          </cell>
          <cell r="B53" t="str">
            <v>Cash at bank in Lei</v>
          </cell>
          <cell r="C53">
            <v>230180.36726994335</v>
          </cell>
          <cell r="D53">
            <v>0</v>
          </cell>
          <cell r="E53">
            <v>1503307.9786400001</v>
          </cell>
          <cell r="G53">
            <v>0</v>
          </cell>
          <cell r="P53">
            <v>0</v>
          </cell>
          <cell r="S53">
            <v>0</v>
          </cell>
          <cell r="V53">
            <v>230180.36726994335</v>
          </cell>
          <cell r="W53" t="str">
            <v>t</v>
          </cell>
          <cell r="X53">
            <v>0</v>
          </cell>
          <cell r="Y53" t="str">
            <v>t</v>
          </cell>
          <cell r="Z53">
            <v>0</v>
          </cell>
          <cell r="AB53">
            <v>0</v>
          </cell>
          <cell r="AD53">
            <v>0</v>
          </cell>
          <cell r="AF53">
            <v>0</v>
          </cell>
          <cell r="AL53">
            <v>230180.36726994335</v>
          </cell>
          <cell r="AM53" t="str">
            <v>t</v>
          </cell>
          <cell r="AN53">
            <v>0</v>
          </cell>
          <cell r="AO53" t="str">
            <v>t</v>
          </cell>
          <cell r="AP53">
            <v>230180.36726994335</v>
          </cell>
          <cell r="AQ53" t="str">
            <v>t</v>
          </cell>
          <cell r="AR53">
            <v>0</v>
          </cell>
          <cell r="AS53" t="str">
            <v>t</v>
          </cell>
        </row>
        <row r="54">
          <cell r="A54" t="str">
            <v>5124</v>
          </cell>
          <cell r="B54" t="str">
            <v>Cash at bank in foreign currencies</v>
          </cell>
          <cell r="C54">
            <v>62533.679162455985</v>
          </cell>
          <cell r="D54">
            <v>0</v>
          </cell>
          <cell r="E54">
            <v>408407.45861000003</v>
          </cell>
          <cell r="G54">
            <v>0</v>
          </cell>
          <cell r="P54">
            <v>0</v>
          </cell>
          <cell r="S54">
            <v>0</v>
          </cell>
          <cell r="V54">
            <v>62533.679162455985</v>
          </cell>
          <cell r="W54" t="str">
            <v>t</v>
          </cell>
          <cell r="X54">
            <v>0</v>
          </cell>
          <cell r="Y54" t="str">
            <v>t</v>
          </cell>
          <cell r="Z54">
            <v>0</v>
          </cell>
          <cell r="AB54">
            <v>0</v>
          </cell>
          <cell r="AD54">
            <v>0</v>
          </cell>
          <cell r="AF54">
            <v>0</v>
          </cell>
          <cell r="AL54">
            <v>62533.679162455985</v>
          </cell>
          <cell r="AM54" t="str">
            <v>t</v>
          </cell>
          <cell r="AN54">
            <v>0</v>
          </cell>
          <cell r="AO54" t="str">
            <v>t</v>
          </cell>
          <cell r="AP54">
            <v>62533.679162455985</v>
          </cell>
          <cell r="AQ54" t="str">
            <v>t</v>
          </cell>
          <cell r="AR54">
            <v>0</v>
          </cell>
          <cell r="AS54" t="str">
            <v>t</v>
          </cell>
        </row>
        <row r="55">
          <cell r="A55" t="str">
            <v>5125</v>
          </cell>
          <cell r="B55" t="str">
            <v>Amounts in settlement</v>
          </cell>
          <cell r="C55">
            <v>30.623181748583679</v>
          </cell>
          <cell r="D55">
            <v>0</v>
          </cell>
          <cell r="E55">
            <v>200</v>
          </cell>
          <cell r="G55">
            <v>0</v>
          </cell>
          <cell r="P55">
            <v>0</v>
          </cell>
          <cell r="S55">
            <v>0</v>
          </cell>
          <cell r="V55">
            <v>30.623181748583679</v>
          </cell>
          <cell r="W55" t="str">
            <v>t</v>
          </cell>
          <cell r="X55">
            <v>0</v>
          </cell>
          <cell r="Y55" t="str">
            <v>t</v>
          </cell>
          <cell r="Z55">
            <v>0</v>
          </cell>
          <cell r="AB55">
            <v>0</v>
          </cell>
          <cell r="AD55">
            <v>0</v>
          </cell>
          <cell r="AF55">
            <v>0</v>
          </cell>
          <cell r="AL55">
            <v>30.623181748583679</v>
          </cell>
          <cell r="AM55" t="str">
            <v>t</v>
          </cell>
          <cell r="AN55">
            <v>0</v>
          </cell>
          <cell r="AO55" t="str">
            <v>t</v>
          </cell>
          <cell r="AP55">
            <v>30.623181748583679</v>
          </cell>
          <cell r="AQ55" t="str">
            <v>t</v>
          </cell>
          <cell r="AR55">
            <v>0</v>
          </cell>
          <cell r="AS55" t="str">
            <v>t</v>
          </cell>
        </row>
        <row r="56">
          <cell r="A56" t="str">
            <v>5311</v>
          </cell>
          <cell r="B56" t="str">
            <v>Petty cash in Lei</v>
          </cell>
          <cell r="C56">
            <v>2731.928105956209</v>
          </cell>
          <cell r="D56">
            <v>0</v>
          </cell>
          <cell r="E56">
            <v>17842.222460000001</v>
          </cell>
          <cell r="G56">
            <v>0</v>
          </cell>
          <cell r="P56">
            <v>0</v>
          </cell>
          <cell r="S56">
            <v>0</v>
          </cell>
          <cell r="V56">
            <v>2731.928105956209</v>
          </cell>
          <cell r="W56" t="str">
            <v>t</v>
          </cell>
          <cell r="X56">
            <v>0</v>
          </cell>
          <cell r="Y56" t="str">
            <v>t</v>
          </cell>
          <cell r="Z56">
            <v>0</v>
          </cell>
          <cell r="AB56">
            <v>0</v>
          </cell>
          <cell r="AD56">
            <v>0</v>
          </cell>
          <cell r="AF56">
            <v>0</v>
          </cell>
          <cell r="AL56">
            <v>2731.928105956209</v>
          </cell>
          <cell r="AM56" t="str">
            <v>t</v>
          </cell>
          <cell r="AN56">
            <v>0</v>
          </cell>
          <cell r="AO56" t="str">
            <v>t</v>
          </cell>
          <cell r="AP56">
            <v>2731.928105956209</v>
          </cell>
          <cell r="AQ56" t="str">
            <v>t</v>
          </cell>
          <cell r="AR56">
            <v>0</v>
          </cell>
          <cell r="AS56" t="str">
            <v>t</v>
          </cell>
        </row>
        <row r="57">
          <cell r="A57" t="str">
            <v>5314</v>
          </cell>
          <cell r="B57" t="str">
            <v>Petty cash in foreign currency</v>
          </cell>
          <cell r="C57">
            <v>869.75189404379114</v>
          </cell>
          <cell r="D57">
            <v>0</v>
          </cell>
          <cell r="E57">
            <v>5680.34962</v>
          </cell>
          <cell r="G57">
            <v>0</v>
          </cell>
          <cell r="P57">
            <v>0</v>
          </cell>
          <cell r="S57">
            <v>0</v>
          </cell>
          <cell r="V57">
            <v>869.75189404379114</v>
          </cell>
          <cell r="W57" t="str">
            <v>t</v>
          </cell>
          <cell r="X57">
            <v>0</v>
          </cell>
          <cell r="Y57" t="str">
            <v>t</v>
          </cell>
          <cell r="Z57">
            <v>0</v>
          </cell>
          <cell r="AB57">
            <v>0</v>
          </cell>
          <cell r="AD57">
            <v>0</v>
          </cell>
          <cell r="AF57">
            <v>0</v>
          </cell>
          <cell r="AL57">
            <v>869.75189404379114</v>
          </cell>
          <cell r="AM57" t="str">
            <v>t</v>
          </cell>
          <cell r="AN57">
            <v>0</v>
          </cell>
          <cell r="AO57" t="str">
            <v>t</v>
          </cell>
          <cell r="AP57">
            <v>869.75189404379114</v>
          </cell>
          <cell r="AQ57" t="str">
            <v>t</v>
          </cell>
          <cell r="AR57">
            <v>0</v>
          </cell>
          <cell r="AS57" t="str">
            <v>t</v>
          </cell>
        </row>
        <row r="58">
          <cell r="A58" t="str">
            <v>5328</v>
          </cell>
          <cell r="B58" t="str">
            <v>Other cash equivalents</v>
          </cell>
          <cell r="C58">
            <v>9592.6840606338992</v>
          </cell>
          <cell r="D58">
            <v>0</v>
          </cell>
          <cell r="E58">
            <v>62649.819599999995</v>
          </cell>
          <cell r="G58">
            <v>0</v>
          </cell>
          <cell r="P58">
            <v>0</v>
          </cell>
          <cell r="S58">
            <v>0</v>
          </cell>
          <cell r="V58">
            <v>9592.6840606338992</v>
          </cell>
          <cell r="W58" t="str">
            <v>t</v>
          </cell>
          <cell r="X58">
            <v>0</v>
          </cell>
          <cell r="Y58" t="str">
            <v>t</v>
          </cell>
          <cell r="Z58">
            <v>0</v>
          </cell>
          <cell r="AB58">
            <v>0</v>
          </cell>
          <cell r="AD58">
            <v>0</v>
          </cell>
          <cell r="AF58">
            <v>0</v>
          </cell>
          <cell r="AL58">
            <v>9592.6840606338992</v>
          </cell>
          <cell r="AM58" t="str">
            <v>t</v>
          </cell>
          <cell r="AN58">
            <v>0</v>
          </cell>
          <cell r="AO58" t="str">
            <v>t</v>
          </cell>
          <cell r="AP58">
            <v>9592.6840606338992</v>
          </cell>
          <cell r="AQ58" t="str">
            <v>t</v>
          </cell>
          <cell r="AR58">
            <v>0</v>
          </cell>
          <cell r="AS58" t="str">
            <v>t</v>
          </cell>
        </row>
        <row r="59">
          <cell r="A59" t="str">
            <v>542</v>
          </cell>
          <cell r="B59" t="str">
            <v>Treasury advances</v>
          </cell>
          <cell r="C59">
            <v>1365.5788623487981</v>
          </cell>
          <cell r="D59">
            <v>0</v>
          </cell>
          <cell r="E59">
            <v>8918.59555</v>
          </cell>
          <cell r="G59">
            <v>0</v>
          </cell>
          <cell r="P59">
            <v>0</v>
          </cell>
          <cell r="S59">
            <v>0</v>
          </cell>
          <cell r="V59">
            <v>1365.5788623487981</v>
          </cell>
          <cell r="W59" t="str">
            <v>t</v>
          </cell>
          <cell r="X59">
            <v>0</v>
          </cell>
          <cell r="Y59" t="str">
            <v>t</v>
          </cell>
          <cell r="Z59">
            <v>0</v>
          </cell>
          <cell r="AB59">
            <v>0</v>
          </cell>
          <cell r="AD59">
            <v>0</v>
          </cell>
          <cell r="AF59">
            <v>0</v>
          </cell>
          <cell r="AL59">
            <v>1365.5788623487981</v>
          </cell>
          <cell r="AM59" t="str">
            <v>t</v>
          </cell>
          <cell r="AN59">
            <v>0</v>
          </cell>
          <cell r="AO59" t="str">
            <v>t</v>
          </cell>
          <cell r="AP59">
            <v>1365.5788623487981</v>
          </cell>
          <cell r="AQ59" t="str">
            <v>t</v>
          </cell>
          <cell r="AR59">
            <v>0</v>
          </cell>
          <cell r="AS59" t="str">
            <v>t</v>
          </cell>
        </row>
        <row r="60">
          <cell r="A60" t="str">
            <v>581</v>
          </cell>
          <cell r="B60" t="str">
            <v>Internal transfers</v>
          </cell>
          <cell r="C60">
            <v>647.94487827285252</v>
          </cell>
          <cell r="D60">
            <v>0</v>
          </cell>
          <cell r="E60">
            <v>4231.7280000000001</v>
          </cell>
          <cell r="P60">
            <v>0</v>
          </cell>
          <cell r="S60">
            <v>0</v>
          </cell>
          <cell r="V60">
            <v>647.94487827285252</v>
          </cell>
          <cell r="W60" t="str">
            <v>t</v>
          </cell>
          <cell r="X60">
            <v>0</v>
          </cell>
          <cell r="Y60" t="str">
            <v>t</v>
          </cell>
          <cell r="Z60">
            <v>0</v>
          </cell>
          <cell r="AB60">
            <v>0</v>
          </cell>
          <cell r="AD60">
            <v>0</v>
          </cell>
          <cell r="AF60">
            <v>0</v>
          </cell>
          <cell r="AL60">
            <v>647.94487827285252</v>
          </cell>
          <cell r="AN60">
            <v>0</v>
          </cell>
          <cell r="AP60">
            <v>647.94487827285252</v>
          </cell>
          <cell r="AR60">
            <v>0</v>
          </cell>
        </row>
        <row r="61">
          <cell r="A61" t="str">
            <v>Total 1</v>
          </cell>
          <cell r="C61">
            <v>2956307.3784581232</v>
          </cell>
          <cell r="D61">
            <v>2956307.3784581223</v>
          </cell>
          <cell r="J61">
            <v>0</v>
          </cell>
          <cell r="M61">
            <v>0</v>
          </cell>
          <cell r="P61">
            <v>3495009.7767795855</v>
          </cell>
          <cell r="S61">
            <v>3495009.8636743948</v>
          </cell>
          <cell r="V61">
            <v>6451317.1552377082</v>
          </cell>
          <cell r="X61">
            <v>6451317.2421325166</v>
          </cell>
          <cell r="Z61">
            <v>0</v>
          </cell>
          <cell r="AB61">
            <v>0</v>
          </cell>
          <cell r="AD61">
            <v>16889.046716044231</v>
          </cell>
          <cell r="AF61">
            <v>-1078.9123722094721</v>
          </cell>
          <cell r="AH61">
            <v>-57888</v>
          </cell>
          <cell r="AJ61">
            <v>-57888</v>
          </cell>
          <cell r="AL61">
            <v>6410318.201953752</v>
          </cell>
          <cell r="AN61">
            <v>6392350.3297603084</v>
          </cell>
          <cell r="AP61">
            <v>3180131.6372401752</v>
          </cell>
          <cell r="AR61">
            <v>3162163.7650467302</v>
          </cell>
        </row>
        <row r="63">
          <cell r="A63" t="str">
            <v>6011</v>
          </cell>
          <cell r="B63" t="str">
            <v>Auxiliary materials</v>
          </cell>
          <cell r="C63">
            <v>322.09278058490281</v>
          </cell>
          <cell r="D63">
            <v>322.09278058490281</v>
          </cell>
          <cell r="E63">
            <v>2103.5879500000001</v>
          </cell>
          <cell r="G63">
            <v>2103.5879500000001</v>
          </cell>
          <cell r="J63">
            <v>0</v>
          </cell>
          <cell r="M63">
            <v>0</v>
          </cell>
          <cell r="P63">
            <v>60.673820327174724</v>
          </cell>
          <cell r="Q63" t="str">
            <v>F-9</v>
          </cell>
          <cell r="S63">
            <v>60.673820327174724</v>
          </cell>
          <cell r="V63">
            <v>382.76660091207754</v>
          </cell>
          <cell r="W63" t="str">
            <v>t</v>
          </cell>
          <cell r="X63">
            <v>382.76660091207754</v>
          </cell>
          <cell r="Y63" t="str">
            <v>t</v>
          </cell>
          <cell r="Z63">
            <v>0</v>
          </cell>
          <cell r="AB63">
            <v>0</v>
          </cell>
          <cell r="AD63">
            <v>0</v>
          </cell>
          <cell r="AF63">
            <v>0</v>
          </cell>
          <cell r="AL63">
            <v>382.76660091207754</v>
          </cell>
          <cell r="AM63" t="str">
            <v>t</v>
          </cell>
          <cell r="AN63">
            <v>382.76660091207754</v>
          </cell>
          <cell r="AO63" t="str">
            <v>t</v>
          </cell>
          <cell r="AP63">
            <v>382.76660091207754</v>
          </cell>
          <cell r="AR63">
            <v>382.76660091207754</v>
          </cell>
        </row>
        <row r="64">
          <cell r="A64" t="str">
            <v>6012</v>
          </cell>
          <cell r="B64" t="str">
            <v>Fuel</v>
          </cell>
          <cell r="C64">
            <v>12367.41322002756</v>
          </cell>
          <cell r="D64">
            <v>12367.41322002756</v>
          </cell>
          <cell r="E64">
            <v>80771.57574</v>
          </cell>
          <cell r="G64">
            <v>80771.57574</v>
          </cell>
          <cell r="J64">
            <v>0</v>
          </cell>
          <cell r="M64">
            <v>0</v>
          </cell>
          <cell r="P64">
            <v>2189.999494764339</v>
          </cell>
          <cell r="Q64" t="str">
            <v>F-9</v>
          </cell>
          <cell r="S64">
            <v>2189.999494764339</v>
          </cell>
          <cell r="V64">
            <v>14557.412714791899</v>
          </cell>
          <cell r="W64" t="str">
            <v>t</v>
          </cell>
          <cell r="X64">
            <v>14557.412714791899</v>
          </cell>
          <cell r="Y64" t="str">
            <v>t</v>
          </cell>
          <cell r="Z64">
            <v>0</v>
          </cell>
          <cell r="AB64">
            <v>0</v>
          </cell>
          <cell r="AD64">
            <v>0</v>
          </cell>
          <cell r="AF64">
            <v>0</v>
          </cell>
          <cell r="AL64">
            <v>14557.412714791899</v>
          </cell>
          <cell r="AM64" t="str">
            <v>t</v>
          </cell>
          <cell r="AN64">
            <v>14557.412714791899</v>
          </cell>
          <cell r="AO64" t="str">
            <v>t</v>
          </cell>
          <cell r="AP64">
            <v>14557.412714791899</v>
          </cell>
          <cell r="AR64">
            <v>14557.412714791899</v>
          </cell>
        </row>
        <row r="65">
          <cell r="A65" t="str">
            <v>6014</v>
          </cell>
          <cell r="B65" t="str">
            <v>Spare parts</v>
          </cell>
          <cell r="C65">
            <v>1055.6723319552902</v>
          </cell>
          <cell r="D65">
            <v>1055.6723319552902</v>
          </cell>
          <cell r="E65">
            <v>6894.5960000000014</v>
          </cell>
          <cell r="G65">
            <v>6894.5960000000014</v>
          </cell>
          <cell r="J65">
            <v>0</v>
          </cell>
          <cell r="M65">
            <v>0</v>
          </cell>
          <cell r="P65">
            <v>299.30495520050954</v>
          </cell>
          <cell r="Q65" t="str">
            <v>F-9</v>
          </cell>
          <cell r="S65">
            <v>299.30495520050954</v>
          </cell>
          <cell r="V65">
            <v>1354.9772871557998</v>
          </cell>
          <cell r="W65" t="str">
            <v>t</v>
          </cell>
          <cell r="X65">
            <v>1354.9772871557998</v>
          </cell>
          <cell r="Y65" t="str">
            <v>t</v>
          </cell>
          <cell r="Z65">
            <v>0</v>
          </cell>
          <cell r="AB65">
            <v>0</v>
          </cell>
          <cell r="AD65">
            <v>0</v>
          </cell>
          <cell r="AF65">
            <v>0</v>
          </cell>
          <cell r="AL65">
            <v>1354.9772871557998</v>
          </cell>
          <cell r="AM65" t="str">
            <v>t</v>
          </cell>
          <cell r="AN65">
            <v>1354.9772871557998</v>
          </cell>
          <cell r="AO65" t="str">
            <v>t</v>
          </cell>
          <cell r="AP65">
            <v>1354.9772871557998</v>
          </cell>
          <cell r="AR65">
            <v>1354.9772871557998</v>
          </cell>
        </row>
        <row r="66">
          <cell r="A66" t="str">
            <v>6018</v>
          </cell>
          <cell r="B66" t="str">
            <v>Consumables</v>
          </cell>
          <cell r="C66">
            <v>8623.6503873832498</v>
          </cell>
          <cell r="D66">
            <v>8623.6503873832498</v>
          </cell>
          <cell r="E66">
            <v>56321.06068000001</v>
          </cell>
          <cell r="G66">
            <v>56321.06068000001</v>
          </cell>
          <cell r="J66">
            <v>0</v>
          </cell>
          <cell r="M66">
            <v>0</v>
          </cell>
          <cell r="P66">
            <v>5937.4493153861076</v>
          </cell>
          <cell r="Q66" t="str">
            <v>F-9</v>
          </cell>
          <cell r="S66">
            <v>5937.4493153861076</v>
          </cell>
          <cell r="V66">
            <v>14561.099702769357</v>
          </cell>
          <cell r="W66" t="str">
            <v>t</v>
          </cell>
          <cell r="X66">
            <v>14561.099702769357</v>
          </cell>
          <cell r="Y66" t="str">
            <v>t</v>
          </cell>
          <cell r="Z66">
            <v>0</v>
          </cell>
          <cell r="AB66">
            <v>0</v>
          </cell>
          <cell r="AD66">
            <v>0</v>
          </cell>
          <cell r="AF66">
            <v>0</v>
          </cell>
          <cell r="AL66">
            <v>14561.099702769357</v>
          </cell>
          <cell r="AM66" t="str">
            <v>t</v>
          </cell>
          <cell r="AN66">
            <v>14561.099702769357</v>
          </cell>
          <cell r="AO66" t="str">
            <v>t</v>
          </cell>
          <cell r="AP66">
            <v>14561.099702769357</v>
          </cell>
          <cell r="AR66">
            <v>14561.099702769357</v>
          </cell>
        </row>
        <row r="67">
          <cell r="A67" t="str">
            <v>602</v>
          </cell>
          <cell r="B67" t="str">
            <v>Purchases of working inventory expenses</v>
          </cell>
          <cell r="C67">
            <v>4954.5779467156635</v>
          </cell>
          <cell r="D67">
            <v>4954.5779467156635</v>
          </cell>
          <cell r="E67">
            <v>32358.348570000002</v>
          </cell>
          <cell r="G67">
            <v>32358.348570000002</v>
          </cell>
          <cell r="J67">
            <v>0</v>
          </cell>
          <cell r="M67">
            <v>0</v>
          </cell>
          <cell r="P67">
            <v>1279.4302922710103</v>
          </cell>
          <cell r="Q67" t="str">
            <v>F-9</v>
          </cell>
          <cell r="S67">
            <v>1279.4302922710103</v>
          </cell>
          <cell r="V67">
            <v>6234.0082389866739</v>
          </cell>
          <cell r="W67" t="str">
            <v>t</v>
          </cell>
          <cell r="X67">
            <v>6234.0082389866739</v>
          </cell>
          <cell r="Y67" t="str">
            <v>t</v>
          </cell>
          <cell r="Z67">
            <v>0</v>
          </cell>
          <cell r="AB67">
            <v>0</v>
          </cell>
          <cell r="AD67">
            <v>0</v>
          </cell>
          <cell r="AF67">
            <v>0</v>
          </cell>
          <cell r="AL67">
            <v>6234.0082389866739</v>
          </cell>
          <cell r="AM67" t="str">
            <v>t</v>
          </cell>
          <cell r="AN67">
            <v>6234.0082389866739</v>
          </cell>
          <cell r="AO67" t="str">
            <v>t</v>
          </cell>
          <cell r="AP67">
            <v>6234.0082389866739</v>
          </cell>
          <cell r="AR67">
            <v>6234.0082389866739</v>
          </cell>
        </row>
        <row r="68">
          <cell r="A68" t="str">
            <v>604</v>
          </cell>
          <cell r="B68" t="str">
            <v>Purchases of non-storable materials</v>
          </cell>
          <cell r="C68">
            <v>11523.302134435768</v>
          </cell>
          <cell r="D68">
            <v>11523.302134435768</v>
          </cell>
          <cell r="E68">
            <v>75258.686239999995</v>
          </cell>
          <cell r="G68">
            <v>75258.686239999995</v>
          </cell>
          <cell r="J68">
            <v>0</v>
          </cell>
          <cell r="M68">
            <v>0</v>
          </cell>
          <cell r="P68">
            <v>2924.784634638796</v>
          </cell>
          <cell r="Q68" t="str">
            <v>F-9</v>
          </cell>
          <cell r="S68">
            <v>2924.784634638796</v>
          </cell>
          <cell r="V68">
            <v>14448.086769074564</v>
          </cell>
          <cell r="W68" t="str">
            <v>t</v>
          </cell>
          <cell r="X68">
            <v>14448.086769074564</v>
          </cell>
          <cell r="Y68" t="str">
            <v>t</v>
          </cell>
          <cell r="Z68">
            <v>0</v>
          </cell>
          <cell r="AB68">
            <v>0</v>
          </cell>
          <cell r="AD68">
            <v>0</v>
          </cell>
          <cell r="AF68">
            <v>0</v>
          </cell>
          <cell r="AL68">
            <v>14448.086769074564</v>
          </cell>
          <cell r="AM68" t="str">
            <v>t</v>
          </cell>
          <cell r="AN68">
            <v>14448.086769074564</v>
          </cell>
          <cell r="AO68" t="str">
            <v>t</v>
          </cell>
          <cell r="AP68">
            <v>14448.086769074564</v>
          </cell>
          <cell r="AR68">
            <v>14448.086769074564</v>
          </cell>
        </row>
        <row r="69">
          <cell r="A69" t="str">
            <v>605</v>
          </cell>
          <cell r="B69" t="str">
            <v>Electricity, heating and water</v>
          </cell>
          <cell r="C69">
            <v>1114.7504409738171</v>
          </cell>
          <cell r="D69">
            <v>1114.7504409738171</v>
          </cell>
          <cell r="E69">
            <v>7280.4351299999998</v>
          </cell>
          <cell r="G69">
            <v>7280.4351299999998</v>
          </cell>
          <cell r="J69">
            <v>0</v>
          </cell>
          <cell r="M69">
            <v>0</v>
          </cell>
          <cell r="P69">
            <v>298.44992328559624</v>
          </cell>
          <cell r="Q69" t="str">
            <v>F-9</v>
          </cell>
          <cell r="S69">
            <v>298.44992328559624</v>
          </cell>
          <cell r="V69">
            <v>1413.2003642594134</v>
          </cell>
          <cell r="W69" t="str">
            <v>t</v>
          </cell>
          <cell r="X69">
            <v>1413.2003642594134</v>
          </cell>
          <cell r="Y69" t="str">
            <v>t</v>
          </cell>
          <cell r="Z69">
            <v>0</v>
          </cell>
          <cell r="AB69">
            <v>0</v>
          </cell>
          <cell r="AD69">
            <v>0</v>
          </cell>
          <cell r="AF69">
            <v>0</v>
          </cell>
          <cell r="AL69">
            <v>1413.2003642594134</v>
          </cell>
          <cell r="AM69" t="str">
            <v>t</v>
          </cell>
          <cell r="AN69">
            <v>1413.2003642594134</v>
          </cell>
          <cell r="AO69" t="str">
            <v>t</v>
          </cell>
          <cell r="AP69">
            <v>1413.2003642594134</v>
          </cell>
          <cell r="AR69">
            <v>1413.2003642594134</v>
          </cell>
        </row>
        <row r="70">
          <cell r="A70" t="str">
            <v>607</v>
          </cell>
          <cell r="B70" t="str">
            <v>Purchases of goods for resale</v>
          </cell>
          <cell r="C70">
            <v>5051601.2992818868</v>
          </cell>
          <cell r="D70">
            <v>5051601.2992818868</v>
          </cell>
          <cell r="E70">
            <v>32992008.085610006</v>
          </cell>
          <cell r="G70">
            <v>32992008.085610006</v>
          </cell>
          <cell r="J70">
            <v>0</v>
          </cell>
          <cell r="M70">
            <v>0</v>
          </cell>
          <cell r="P70">
            <v>1359891.1188572533</v>
          </cell>
          <cell r="Q70" t="str">
            <v>F-9</v>
          </cell>
          <cell r="S70">
            <v>1359891.1188572533</v>
          </cell>
          <cell r="V70">
            <v>6411492.4181391401</v>
          </cell>
          <cell r="X70">
            <v>6411492.4181391401</v>
          </cell>
          <cell r="Z70">
            <v>0</v>
          </cell>
          <cell r="AB70">
            <v>0</v>
          </cell>
          <cell r="AD70">
            <v>0</v>
          </cell>
          <cell r="AF70">
            <v>0</v>
          </cell>
          <cell r="AL70">
            <v>6411492.4181391401</v>
          </cell>
          <cell r="AM70" t="str">
            <v>t</v>
          </cell>
          <cell r="AN70">
            <v>6411492.4181391401</v>
          </cell>
          <cell r="AO70" t="str">
            <v>t</v>
          </cell>
          <cell r="AP70">
            <v>6411492.4181391401</v>
          </cell>
          <cell r="AR70">
            <v>6411492.4181391401</v>
          </cell>
        </row>
        <row r="71">
          <cell r="A71" t="str">
            <v>608</v>
          </cell>
          <cell r="B71" t="str">
            <v>Packaging costs</v>
          </cell>
          <cell r="C71">
            <v>740.04496554892057</v>
          </cell>
          <cell r="D71">
            <v>740.04496554892057</v>
          </cell>
          <cell r="E71">
            <v>4833.2336699999996</v>
          </cell>
          <cell r="G71">
            <v>4833.2336699999996</v>
          </cell>
          <cell r="J71">
            <v>0</v>
          </cell>
          <cell r="M71">
            <v>0</v>
          </cell>
          <cell r="P71">
            <v>179.821409786544</v>
          </cell>
          <cell r="Q71" t="str">
            <v>F-9</v>
          </cell>
          <cell r="S71">
            <v>179.821409786544</v>
          </cell>
          <cell r="V71">
            <v>919.86637533546457</v>
          </cell>
          <cell r="W71" t="str">
            <v>t</v>
          </cell>
          <cell r="X71">
            <v>919.86637533546457</v>
          </cell>
          <cell r="Y71" t="str">
            <v>t</v>
          </cell>
          <cell r="Z71">
            <v>0</v>
          </cell>
          <cell r="AB71">
            <v>0</v>
          </cell>
          <cell r="AD71">
            <v>0</v>
          </cell>
          <cell r="AF71">
            <v>0</v>
          </cell>
          <cell r="AL71">
            <v>919.86637533546457</v>
          </cell>
          <cell r="AM71" t="str">
            <v>t</v>
          </cell>
          <cell r="AN71">
            <v>919.86637533546457</v>
          </cell>
          <cell r="AO71" t="str">
            <v>t</v>
          </cell>
          <cell r="AP71">
            <v>919.86637533546457</v>
          </cell>
          <cell r="AR71">
            <v>919.86637533546457</v>
          </cell>
        </row>
        <row r="72">
          <cell r="A72" t="str">
            <v>611</v>
          </cell>
          <cell r="B72" t="str">
            <v>Maintenance and repair expenses</v>
          </cell>
          <cell r="C72">
            <v>19779.590045934772</v>
          </cell>
          <cell r="D72">
            <v>19779.590045934772</v>
          </cell>
          <cell r="E72">
            <v>129180.50259</v>
          </cell>
          <cell r="G72">
            <v>129180.50259</v>
          </cell>
          <cell r="J72">
            <v>0</v>
          </cell>
          <cell r="M72">
            <v>0</v>
          </cell>
          <cell r="P72">
            <v>4765.4920654442867</v>
          </cell>
          <cell r="Q72" t="str">
            <v>F-9</v>
          </cell>
          <cell r="S72">
            <v>4765.4920654442867</v>
          </cell>
          <cell r="V72">
            <v>24545.082111379059</v>
          </cell>
          <cell r="W72" t="str">
            <v>t</v>
          </cell>
          <cell r="X72">
            <v>24545.082111379059</v>
          </cell>
          <cell r="Y72" t="str">
            <v>t</v>
          </cell>
          <cell r="Z72">
            <v>0</v>
          </cell>
          <cell r="AB72">
            <v>0</v>
          </cell>
          <cell r="AD72">
            <v>0</v>
          </cell>
          <cell r="AF72">
            <v>0</v>
          </cell>
          <cell r="AL72">
            <v>24545.082111379059</v>
          </cell>
          <cell r="AM72" t="str">
            <v>t</v>
          </cell>
          <cell r="AN72">
            <v>24545.082111379059</v>
          </cell>
          <cell r="AO72" t="str">
            <v>t</v>
          </cell>
          <cell r="AP72">
            <v>24545.082111379059</v>
          </cell>
          <cell r="AR72">
            <v>24545.082111379059</v>
          </cell>
        </row>
        <row r="73">
          <cell r="A73" t="str">
            <v>612</v>
          </cell>
          <cell r="B73" t="str">
            <v>Royalties and rental expenses</v>
          </cell>
          <cell r="C73">
            <v>98679.003907517981</v>
          </cell>
          <cell r="D73">
            <v>98679.003907517981</v>
          </cell>
          <cell r="E73">
            <v>644472.57452000002</v>
          </cell>
          <cell r="G73">
            <v>644472.57452000002</v>
          </cell>
          <cell r="J73">
            <v>0</v>
          </cell>
          <cell r="M73">
            <v>0</v>
          </cell>
          <cell r="P73">
            <v>24232.030739911657</v>
          </cell>
          <cell r="Q73" t="str">
            <v>F-9</v>
          </cell>
          <cell r="S73">
            <v>24232.030739911657</v>
          </cell>
          <cell r="V73">
            <v>122911.03464742964</v>
          </cell>
          <cell r="W73" t="str">
            <v>t</v>
          </cell>
          <cell r="X73">
            <v>122911.03464742964</v>
          </cell>
          <cell r="Y73" t="str">
            <v>t</v>
          </cell>
          <cell r="Z73">
            <v>0</v>
          </cell>
          <cell r="AB73">
            <v>0</v>
          </cell>
          <cell r="AD73">
            <v>0</v>
          </cell>
          <cell r="AF73">
            <v>0</v>
          </cell>
          <cell r="AL73">
            <v>122911.03464742964</v>
          </cell>
          <cell r="AM73" t="str">
            <v>t</v>
          </cell>
          <cell r="AN73">
            <v>122911.03464742964</v>
          </cell>
          <cell r="AO73" t="str">
            <v>t</v>
          </cell>
          <cell r="AP73">
            <v>122911.03464742964</v>
          </cell>
          <cell r="AR73">
            <v>122911.03464742964</v>
          </cell>
        </row>
        <row r="74">
          <cell r="A74" t="str">
            <v>613</v>
          </cell>
          <cell r="B74" t="str">
            <v>Insurance expenses</v>
          </cell>
          <cell r="C74">
            <v>513.97948246822841</v>
          </cell>
          <cell r="D74">
            <v>513.97948246822841</v>
          </cell>
          <cell r="E74">
            <v>3356.7999999999997</v>
          </cell>
          <cell r="G74">
            <v>3356.7999999999997</v>
          </cell>
          <cell r="J74">
            <v>0</v>
          </cell>
          <cell r="M74">
            <v>0</v>
          </cell>
          <cell r="P74">
            <v>74.476494382860324</v>
          </cell>
          <cell r="Q74" t="str">
            <v>F-9</v>
          </cell>
          <cell r="S74">
            <v>74.476494382860324</v>
          </cell>
          <cell r="V74">
            <v>588.45597685108874</v>
          </cell>
          <cell r="W74" t="str">
            <v>t</v>
          </cell>
          <cell r="X74">
            <v>588.45597685108874</v>
          </cell>
          <cell r="Y74" t="str">
            <v>t</v>
          </cell>
          <cell r="Z74">
            <v>0</v>
          </cell>
          <cell r="AB74">
            <v>0</v>
          </cell>
          <cell r="AD74">
            <v>0</v>
          </cell>
          <cell r="AF74">
            <v>0</v>
          </cell>
          <cell r="AL74">
            <v>588.45597685108874</v>
          </cell>
          <cell r="AM74" t="str">
            <v>t</v>
          </cell>
          <cell r="AN74">
            <v>588.45597685108874</v>
          </cell>
          <cell r="AO74" t="str">
            <v>t</v>
          </cell>
          <cell r="AP74">
            <v>588.45597685108874</v>
          </cell>
          <cell r="AR74">
            <v>588.45597685108874</v>
          </cell>
        </row>
        <row r="75">
          <cell r="A75" t="str">
            <v>621</v>
          </cell>
          <cell r="B75" t="str">
            <v>Civil contract staff</v>
          </cell>
          <cell r="C75">
            <v>16288.527637421528</v>
          </cell>
          <cell r="D75">
            <v>16288.527637421528</v>
          </cell>
          <cell r="E75">
            <v>106380.374</v>
          </cell>
          <cell r="G75">
            <v>106380.374</v>
          </cell>
          <cell r="J75">
            <v>0</v>
          </cell>
          <cell r="M75">
            <v>0</v>
          </cell>
          <cell r="P75">
            <v>4027.9333827949049</v>
          </cell>
          <cell r="Q75" t="str">
            <v>F-9</v>
          </cell>
          <cell r="S75">
            <v>4027.9333827949049</v>
          </cell>
          <cell r="V75">
            <v>20316.461020216433</v>
          </cell>
          <cell r="W75" t="str">
            <v>t</v>
          </cell>
          <cell r="X75">
            <v>20316.461020216433</v>
          </cell>
          <cell r="Y75" t="str">
            <v>t</v>
          </cell>
          <cell r="Z75">
            <v>0</v>
          </cell>
          <cell r="AB75">
            <v>0</v>
          </cell>
          <cell r="AD75">
            <v>-5610</v>
          </cell>
          <cell r="AF75">
            <v>-5610</v>
          </cell>
          <cell r="AH75">
            <v>-4138</v>
          </cell>
          <cell r="AJ75">
            <v>-4138</v>
          </cell>
          <cell r="AL75">
            <v>10568.461020216433</v>
          </cell>
          <cell r="AM75" t="str">
            <v>t</v>
          </cell>
          <cell r="AN75">
            <v>10568.461020216433</v>
          </cell>
          <cell r="AO75" t="str">
            <v>t</v>
          </cell>
          <cell r="AP75">
            <v>10568.461020216433</v>
          </cell>
          <cell r="AR75">
            <v>10568.461020216433</v>
          </cell>
        </row>
        <row r="76">
          <cell r="A76" t="str">
            <v>621C</v>
          </cell>
          <cell r="B76" t="str">
            <v>Commissions for sales reps</v>
          </cell>
          <cell r="C76">
            <v>0</v>
          </cell>
          <cell r="D76">
            <v>0</v>
          </cell>
          <cell r="E76">
            <v>0</v>
          </cell>
          <cell r="G76">
            <v>0</v>
          </cell>
          <cell r="J76">
            <v>0</v>
          </cell>
          <cell r="M76">
            <v>0</v>
          </cell>
          <cell r="P76">
            <v>0</v>
          </cell>
          <cell r="S76">
            <v>0</v>
          </cell>
          <cell r="V76">
            <v>0</v>
          </cell>
          <cell r="W76" t="str">
            <v>t</v>
          </cell>
          <cell r="X76">
            <v>0</v>
          </cell>
          <cell r="Y76" t="str">
            <v>t</v>
          </cell>
          <cell r="Z76">
            <v>0</v>
          </cell>
          <cell r="AB76">
            <v>0</v>
          </cell>
          <cell r="AD76">
            <v>5610</v>
          </cell>
          <cell r="AF76">
            <v>5610</v>
          </cell>
          <cell r="AH76">
            <v>4138</v>
          </cell>
          <cell r="AJ76">
            <v>4138</v>
          </cell>
          <cell r="AL76">
            <v>9748</v>
          </cell>
          <cell r="AM76" t="str">
            <v>t</v>
          </cell>
          <cell r="AN76">
            <v>9748</v>
          </cell>
          <cell r="AO76" t="str">
            <v>t</v>
          </cell>
          <cell r="AP76">
            <v>9748</v>
          </cell>
          <cell r="AR76">
            <v>9748</v>
          </cell>
        </row>
        <row r="77">
          <cell r="A77" t="str">
            <v>622</v>
          </cell>
          <cell r="B77" t="str">
            <v>Commissions and fees</v>
          </cell>
          <cell r="C77">
            <v>131612.9903674782</v>
          </cell>
          <cell r="D77">
            <v>131612.9903674782</v>
          </cell>
          <cell r="E77">
            <v>859564.44009000016</v>
          </cell>
          <cell r="G77">
            <v>859564.44009000016</v>
          </cell>
          <cell r="J77">
            <v>0</v>
          </cell>
          <cell r="M77">
            <v>0</v>
          </cell>
          <cell r="P77">
            <v>23688.777183189261</v>
          </cell>
          <cell r="Q77" t="str">
            <v>F-9</v>
          </cell>
          <cell r="S77">
            <v>23688.777183189261</v>
          </cell>
          <cell r="V77">
            <v>155301.76755066746</v>
          </cell>
          <cell r="W77" t="str">
            <v>t</v>
          </cell>
          <cell r="X77">
            <v>155301.76755066746</v>
          </cell>
          <cell r="Y77" t="str">
            <v>t</v>
          </cell>
          <cell r="Z77">
            <v>0</v>
          </cell>
          <cell r="AB77">
            <v>0</v>
          </cell>
          <cell r="AD77">
            <v>15325</v>
          </cell>
          <cell r="AF77">
            <v>15325</v>
          </cell>
          <cell r="AH77">
            <v>2579</v>
          </cell>
          <cell r="AJ77">
            <v>2579</v>
          </cell>
          <cell r="AL77">
            <v>173205.76755066746</v>
          </cell>
          <cell r="AM77" t="str">
            <v>t</v>
          </cell>
          <cell r="AN77">
            <v>173205.76755066746</v>
          </cell>
          <cell r="AO77" t="str">
            <v>t</v>
          </cell>
          <cell r="AP77">
            <v>173205.76755066746</v>
          </cell>
          <cell r="AR77">
            <v>173205.76755066746</v>
          </cell>
        </row>
        <row r="78">
          <cell r="A78" t="str">
            <v>623</v>
          </cell>
          <cell r="B78" t="str">
            <v>Advertising, promotion and entertaining</v>
          </cell>
          <cell r="C78">
            <v>20585.767207165823</v>
          </cell>
          <cell r="D78">
            <v>20585.767207165823</v>
          </cell>
          <cell r="E78">
            <v>134445.64562999998</v>
          </cell>
          <cell r="G78">
            <v>134445.64562999998</v>
          </cell>
          <cell r="J78">
            <v>0</v>
          </cell>
          <cell r="M78">
            <v>0</v>
          </cell>
          <cell r="P78">
            <v>6922.6371345944535</v>
          </cell>
          <cell r="Q78" t="str">
            <v>F-9</v>
          </cell>
          <cell r="S78">
            <v>6922.6371345944535</v>
          </cell>
          <cell r="V78">
            <v>27508.404341760277</v>
          </cell>
          <cell r="W78" t="str">
            <v>t</v>
          </cell>
          <cell r="X78">
            <v>27508.404341760277</v>
          </cell>
          <cell r="Y78" t="str">
            <v>t</v>
          </cell>
          <cell r="Z78">
            <v>0</v>
          </cell>
          <cell r="AB78">
            <v>0</v>
          </cell>
          <cell r="AD78">
            <v>0</v>
          </cell>
          <cell r="AF78">
            <v>0</v>
          </cell>
          <cell r="AL78">
            <v>27508.404341760277</v>
          </cell>
          <cell r="AM78" t="str">
            <v>t</v>
          </cell>
          <cell r="AN78">
            <v>27508.404341760277</v>
          </cell>
          <cell r="AO78" t="str">
            <v>t</v>
          </cell>
          <cell r="AP78">
            <v>27508.404341760277</v>
          </cell>
          <cell r="AR78">
            <v>27508.404341760277</v>
          </cell>
        </row>
        <row r="79">
          <cell r="A79" t="str">
            <v>624</v>
          </cell>
          <cell r="B79" t="str">
            <v>Transport of goods and personnel</v>
          </cell>
          <cell r="C79">
            <v>53764.226161384169</v>
          </cell>
          <cell r="D79">
            <v>53764.226161384169</v>
          </cell>
          <cell r="E79">
            <v>351134.16106000001</v>
          </cell>
          <cell r="G79">
            <v>351134.16106000001</v>
          </cell>
          <cell r="J79">
            <v>0</v>
          </cell>
          <cell r="M79">
            <v>0</v>
          </cell>
          <cell r="P79">
            <v>11908.10652048653</v>
          </cell>
          <cell r="Q79" t="str">
            <v>F-9</v>
          </cell>
          <cell r="S79">
            <v>11908.10652048653</v>
          </cell>
          <cell r="V79">
            <v>65672.332681870699</v>
          </cell>
          <cell r="W79" t="str">
            <v>t</v>
          </cell>
          <cell r="X79">
            <v>65672.332681870699</v>
          </cell>
          <cell r="Y79" t="str">
            <v>t</v>
          </cell>
          <cell r="Z79">
            <v>0</v>
          </cell>
          <cell r="AB79">
            <v>0</v>
          </cell>
          <cell r="AD79">
            <v>0</v>
          </cell>
          <cell r="AF79">
            <v>0</v>
          </cell>
          <cell r="AL79">
            <v>65672.332681870699</v>
          </cell>
          <cell r="AM79" t="str">
            <v>t</v>
          </cell>
          <cell r="AN79">
            <v>65672.332681870699</v>
          </cell>
          <cell r="AO79" t="str">
            <v>t</v>
          </cell>
          <cell r="AP79">
            <v>65672.332681870699</v>
          </cell>
          <cell r="AR79">
            <v>65672.332681870699</v>
          </cell>
        </row>
        <row r="80">
          <cell r="A80" t="str">
            <v>625</v>
          </cell>
          <cell r="B80" t="str">
            <v>Travel</v>
          </cell>
          <cell r="C80">
            <v>8293.5477997243906</v>
          </cell>
          <cell r="D80">
            <v>8293.5477997243906</v>
          </cell>
          <cell r="E80">
            <v>54165.160679999994</v>
          </cell>
          <cell r="G80">
            <v>54165.160679999994</v>
          </cell>
          <cell r="J80">
            <v>0</v>
          </cell>
          <cell r="M80">
            <v>0</v>
          </cell>
          <cell r="P80">
            <v>1299.9300132686039</v>
          </cell>
          <cell r="Q80" t="str">
            <v>F-9</v>
          </cell>
          <cell r="S80">
            <v>1299.9300132686039</v>
          </cell>
          <cell r="V80">
            <v>9593.4778129929946</v>
          </cell>
          <cell r="W80" t="str">
            <v>t</v>
          </cell>
          <cell r="X80">
            <v>9593.4778129929946</v>
          </cell>
          <cell r="Y80" t="str">
            <v>t</v>
          </cell>
          <cell r="Z80">
            <v>0</v>
          </cell>
          <cell r="AB80">
            <v>0</v>
          </cell>
          <cell r="AD80">
            <v>0</v>
          </cell>
          <cell r="AF80">
            <v>0</v>
          </cell>
          <cell r="AL80">
            <v>9593.4778129929946</v>
          </cell>
          <cell r="AM80" t="str">
            <v>t</v>
          </cell>
          <cell r="AN80">
            <v>9593.4778129929946</v>
          </cell>
          <cell r="AO80" t="str">
            <v>t</v>
          </cell>
          <cell r="AP80">
            <v>9593.4778129929946</v>
          </cell>
          <cell r="AR80">
            <v>9593.4778129929946</v>
          </cell>
        </row>
        <row r="81">
          <cell r="A81" t="str">
            <v>626</v>
          </cell>
          <cell r="B81" t="str">
            <v>Postage and telecommunications</v>
          </cell>
          <cell r="C81">
            <v>21944.248836319093</v>
          </cell>
          <cell r="D81">
            <v>21944.248836319093</v>
          </cell>
          <cell r="E81">
            <v>143317.88915</v>
          </cell>
          <cell r="G81">
            <v>143317.88915</v>
          </cell>
          <cell r="J81">
            <v>0</v>
          </cell>
          <cell r="M81">
            <v>0</v>
          </cell>
          <cell r="P81">
            <v>5375.5894814385938</v>
          </cell>
          <cell r="Q81" t="str">
            <v>F-9</v>
          </cell>
          <cell r="S81">
            <v>5375.5894814385938</v>
          </cell>
          <cell r="V81">
            <v>27319.838317757687</v>
          </cell>
          <cell r="W81" t="str">
            <v>t</v>
          </cell>
          <cell r="X81">
            <v>27319.838317757687</v>
          </cell>
          <cell r="Y81" t="str">
            <v>t</v>
          </cell>
          <cell r="Z81">
            <v>0</v>
          </cell>
          <cell r="AB81">
            <v>0</v>
          </cell>
          <cell r="AD81">
            <v>0</v>
          </cell>
          <cell r="AF81">
            <v>0</v>
          </cell>
          <cell r="AL81">
            <v>27319.838317757687</v>
          </cell>
          <cell r="AM81" t="str">
            <v>t</v>
          </cell>
          <cell r="AN81">
            <v>27319.838317757687</v>
          </cell>
          <cell r="AO81" t="str">
            <v>t</v>
          </cell>
          <cell r="AP81">
            <v>27319.838317757687</v>
          </cell>
          <cell r="AR81">
            <v>27319.838317757687</v>
          </cell>
        </row>
        <row r="82">
          <cell r="A82" t="str">
            <v>627</v>
          </cell>
          <cell r="B82" t="str">
            <v>Bank commissions and similar charges</v>
          </cell>
          <cell r="C82">
            <v>29156.664731281584</v>
          </cell>
          <cell r="D82">
            <v>29156.664731281584</v>
          </cell>
          <cell r="E82">
            <v>190422.17736</v>
          </cell>
          <cell r="G82">
            <v>190422.17736</v>
          </cell>
          <cell r="J82">
            <v>0</v>
          </cell>
          <cell r="M82">
            <v>0</v>
          </cell>
          <cell r="P82">
            <v>5276.5773769150474</v>
          </cell>
          <cell r="Q82" t="str">
            <v>F-9</v>
          </cell>
          <cell r="S82">
            <v>5276.5773769150474</v>
          </cell>
          <cell r="V82">
            <v>34433.242108196631</v>
          </cell>
          <cell r="W82" t="str">
            <v>t</v>
          </cell>
          <cell r="X82">
            <v>34433.242108196631</v>
          </cell>
          <cell r="Y82" t="str">
            <v>t</v>
          </cell>
          <cell r="Z82">
            <v>0</v>
          </cell>
          <cell r="AB82">
            <v>0</v>
          </cell>
          <cell r="AD82">
            <v>0</v>
          </cell>
          <cell r="AF82">
            <v>0</v>
          </cell>
          <cell r="AL82">
            <v>34433.242108196631</v>
          </cell>
          <cell r="AM82" t="str">
            <v>t</v>
          </cell>
          <cell r="AN82">
            <v>34433.242108196631</v>
          </cell>
          <cell r="AO82" t="str">
            <v>t</v>
          </cell>
          <cell r="AP82">
            <v>34433.242108196631</v>
          </cell>
          <cell r="AR82">
            <v>34433.242108196631</v>
          </cell>
        </row>
        <row r="83">
          <cell r="A83" t="str">
            <v>628</v>
          </cell>
          <cell r="B83" t="str">
            <v>Other third party services</v>
          </cell>
          <cell r="C83">
            <v>190960.42516919307</v>
          </cell>
          <cell r="D83">
            <v>190960.42516919307</v>
          </cell>
          <cell r="E83">
            <v>1247162.53678</v>
          </cell>
          <cell r="G83">
            <v>1247162.53678</v>
          </cell>
          <cell r="J83">
            <v>0</v>
          </cell>
          <cell r="M83">
            <v>0</v>
          </cell>
          <cell r="P83">
            <v>34524.707234543574</v>
          </cell>
          <cell r="Q83" t="str">
            <v>F-9</v>
          </cell>
          <cell r="S83">
            <v>34524.707234543574</v>
          </cell>
          <cell r="V83">
            <v>225485.13240373664</v>
          </cell>
          <cell r="W83" t="str">
            <v>t</v>
          </cell>
          <cell r="X83">
            <v>225485.13240373664</v>
          </cell>
          <cell r="Y83" t="str">
            <v>t</v>
          </cell>
          <cell r="Z83">
            <v>0</v>
          </cell>
          <cell r="AB83">
            <v>0</v>
          </cell>
          <cell r="AD83">
            <v>0</v>
          </cell>
          <cell r="AF83">
            <v>0</v>
          </cell>
          <cell r="AL83">
            <v>225485.13240373664</v>
          </cell>
          <cell r="AM83" t="str">
            <v>t</v>
          </cell>
          <cell r="AN83">
            <v>225485.13240373664</v>
          </cell>
          <cell r="AO83" t="str">
            <v>t</v>
          </cell>
          <cell r="AP83">
            <v>225485.13240373664</v>
          </cell>
          <cell r="AR83">
            <v>225485.13240373664</v>
          </cell>
        </row>
        <row r="84">
          <cell r="A84" t="str">
            <v>635</v>
          </cell>
          <cell r="B84" t="str">
            <v>Other taxes and duties</v>
          </cell>
          <cell r="C84">
            <v>4272.1072086969834</v>
          </cell>
          <cell r="D84">
            <v>4272.1072086969834</v>
          </cell>
          <cell r="E84">
            <v>27901.132180000001</v>
          </cell>
          <cell r="G84">
            <v>27901.132180000001</v>
          </cell>
          <cell r="J84">
            <v>0</v>
          </cell>
          <cell r="M84">
            <v>0</v>
          </cell>
          <cell r="P84">
            <v>636.26282400803029</v>
          </cell>
          <cell r="Q84" t="str">
            <v>F-9</v>
          </cell>
          <cell r="S84">
            <v>636.26282400803029</v>
          </cell>
          <cell r="V84">
            <v>4908.3700327050137</v>
          </cell>
          <cell r="W84" t="str">
            <v>t</v>
          </cell>
          <cell r="X84">
            <v>4908.3700327050137</v>
          </cell>
          <cell r="Y84" t="str">
            <v>t</v>
          </cell>
          <cell r="Z84">
            <v>0</v>
          </cell>
          <cell r="AB84">
            <v>0</v>
          </cell>
          <cell r="AD84">
            <v>0</v>
          </cell>
          <cell r="AF84">
            <v>0</v>
          </cell>
          <cell r="AL84">
            <v>4908.3700327050137</v>
          </cell>
          <cell r="AM84" t="str">
            <v>t</v>
          </cell>
          <cell r="AN84">
            <v>4908.3700327050137</v>
          </cell>
          <cell r="AO84" t="str">
            <v>t</v>
          </cell>
          <cell r="AP84">
            <v>4908.3700327050137</v>
          </cell>
          <cell r="AR84">
            <v>4908.3700327050137</v>
          </cell>
        </row>
        <row r="85">
          <cell r="A85" t="str">
            <v>641</v>
          </cell>
          <cell r="B85" t="str">
            <v>Wages and salaries</v>
          </cell>
          <cell r="C85">
            <v>166171.14362272239</v>
          </cell>
          <cell r="D85">
            <v>166171.14362272239</v>
          </cell>
          <cell r="E85">
            <v>1085263.7390000001</v>
          </cell>
          <cell r="G85">
            <v>1085263.7390000001</v>
          </cell>
          <cell r="J85">
            <v>0</v>
          </cell>
          <cell r="M85">
            <v>0</v>
          </cell>
          <cell r="P85">
            <v>36167.556138687796</v>
          </cell>
          <cell r="Q85" t="str">
            <v>F-9</v>
          </cell>
          <cell r="S85">
            <v>36167.556138687796</v>
          </cell>
          <cell r="V85">
            <v>202338.69976141019</v>
          </cell>
          <cell r="W85" t="str">
            <v>t</v>
          </cell>
          <cell r="X85">
            <v>202338.69976141019</v>
          </cell>
          <cell r="Y85" t="str">
            <v>t</v>
          </cell>
          <cell r="Z85">
            <v>0</v>
          </cell>
          <cell r="AB85">
            <v>0</v>
          </cell>
          <cell r="AD85">
            <v>-3926</v>
          </cell>
          <cell r="AF85">
            <v>-3926</v>
          </cell>
          <cell r="AH85">
            <v>-27090</v>
          </cell>
          <cell r="AJ85">
            <v>-27090</v>
          </cell>
          <cell r="AL85">
            <v>171322.69976141019</v>
          </cell>
          <cell r="AM85" t="str">
            <v>t</v>
          </cell>
          <cell r="AN85">
            <v>171322.69976141019</v>
          </cell>
          <cell r="AO85" t="str">
            <v>t</v>
          </cell>
          <cell r="AP85">
            <v>171322.69976141019</v>
          </cell>
          <cell r="AR85">
            <v>171322.69976141019</v>
          </cell>
        </row>
        <row r="86">
          <cell r="A86" t="str">
            <v>641C</v>
          </cell>
          <cell r="B86" t="str">
            <v>Commissions for sales reps permanents</v>
          </cell>
          <cell r="C86">
            <v>0</v>
          </cell>
          <cell r="D86">
            <v>0</v>
          </cell>
          <cell r="E86">
            <v>0</v>
          </cell>
          <cell r="G86">
            <v>0</v>
          </cell>
          <cell r="J86">
            <v>0</v>
          </cell>
          <cell r="M86">
            <v>0</v>
          </cell>
          <cell r="P86">
            <v>0</v>
          </cell>
          <cell r="S86">
            <v>0</v>
          </cell>
          <cell r="V86">
            <v>0</v>
          </cell>
          <cell r="W86" t="str">
            <v>t</v>
          </cell>
          <cell r="X86">
            <v>0</v>
          </cell>
          <cell r="Y86" t="str">
            <v>t</v>
          </cell>
          <cell r="Z86">
            <v>0</v>
          </cell>
          <cell r="AB86">
            <v>0</v>
          </cell>
          <cell r="AD86">
            <v>3926</v>
          </cell>
          <cell r="AF86">
            <v>3926</v>
          </cell>
          <cell r="AH86">
            <v>27090</v>
          </cell>
          <cell r="AJ86">
            <v>27090</v>
          </cell>
          <cell r="AL86">
            <v>31016</v>
          </cell>
          <cell r="AM86" t="str">
            <v>t</v>
          </cell>
          <cell r="AN86">
            <v>31016</v>
          </cell>
          <cell r="AO86" t="str">
            <v>t</v>
          </cell>
          <cell r="AP86">
            <v>31016</v>
          </cell>
          <cell r="AR86">
            <v>31016</v>
          </cell>
        </row>
        <row r="87">
          <cell r="A87" t="str">
            <v>6451</v>
          </cell>
          <cell r="B87" t="str">
            <v>Company's contributions to social security</v>
          </cell>
          <cell r="C87">
            <v>46484.302376358901</v>
          </cell>
          <cell r="D87">
            <v>46484.302376358901</v>
          </cell>
          <cell r="E87">
            <v>303588.97882000002</v>
          </cell>
          <cell r="G87">
            <v>303588.97882000002</v>
          </cell>
          <cell r="J87">
            <v>0</v>
          </cell>
          <cell r="M87">
            <v>0</v>
          </cell>
          <cell r="P87">
            <v>10091.394388825523</v>
          </cell>
          <cell r="Q87" t="str">
            <v>F-9</v>
          </cell>
          <cell r="S87">
            <v>10091.394388825523</v>
          </cell>
          <cell r="V87">
            <v>56575.696765184424</v>
          </cell>
          <cell r="W87" t="str">
            <v>t</v>
          </cell>
          <cell r="X87">
            <v>56575.696765184424</v>
          </cell>
          <cell r="Y87" t="str">
            <v>t</v>
          </cell>
          <cell r="Z87">
            <v>0</v>
          </cell>
          <cell r="AB87">
            <v>0</v>
          </cell>
          <cell r="AD87">
            <v>-1099</v>
          </cell>
          <cell r="AF87">
            <v>-1099</v>
          </cell>
          <cell r="AH87">
            <v>-7584</v>
          </cell>
          <cell r="AJ87">
            <v>-7584</v>
          </cell>
          <cell r="AL87">
            <v>47892.696765184424</v>
          </cell>
          <cell r="AM87" t="str">
            <v>t</v>
          </cell>
          <cell r="AN87">
            <v>47892.696765184424</v>
          </cell>
          <cell r="AO87" t="str">
            <v>t</v>
          </cell>
          <cell r="AP87">
            <v>47892.696765184424</v>
          </cell>
          <cell r="AR87">
            <v>47892.696765184424</v>
          </cell>
        </row>
        <row r="88">
          <cell r="A88" t="str">
            <v>6451C</v>
          </cell>
          <cell r="B88" t="str">
            <v>Commissions for sales reps CAS</v>
          </cell>
          <cell r="C88">
            <v>0</v>
          </cell>
          <cell r="D88">
            <v>0</v>
          </cell>
          <cell r="E88">
            <v>0</v>
          </cell>
          <cell r="G88">
            <v>0</v>
          </cell>
          <cell r="J88">
            <v>0</v>
          </cell>
          <cell r="M88">
            <v>0</v>
          </cell>
          <cell r="P88">
            <v>0</v>
          </cell>
          <cell r="S88">
            <v>0</v>
          </cell>
          <cell r="V88">
            <v>0</v>
          </cell>
          <cell r="W88" t="str">
            <v>t</v>
          </cell>
          <cell r="X88">
            <v>0</v>
          </cell>
          <cell r="Y88" t="str">
            <v>t</v>
          </cell>
          <cell r="Z88">
            <v>0</v>
          </cell>
          <cell r="AB88">
            <v>0</v>
          </cell>
          <cell r="AD88">
            <v>1099</v>
          </cell>
          <cell r="AF88">
            <v>1099</v>
          </cell>
          <cell r="AH88">
            <v>7584</v>
          </cell>
          <cell r="AJ88">
            <v>7584</v>
          </cell>
          <cell r="AL88">
            <v>8683</v>
          </cell>
          <cell r="AM88" t="str">
            <v>t</v>
          </cell>
          <cell r="AN88">
            <v>8683</v>
          </cell>
          <cell r="AO88" t="str">
            <v>t</v>
          </cell>
          <cell r="AP88">
            <v>8683</v>
          </cell>
          <cell r="AR88">
            <v>8683</v>
          </cell>
        </row>
        <row r="89">
          <cell r="A89" t="str">
            <v>6452</v>
          </cell>
          <cell r="B89" t="str">
            <v>Company's contributions to unemployment fund</v>
          </cell>
          <cell r="C89">
            <v>8308.5570356760072</v>
          </cell>
          <cell r="D89">
            <v>8308.5570356760072</v>
          </cell>
          <cell r="E89">
            <v>54263.186000000002</v>
          </cell>
          <cell r="G89">
            <v>54263.186000000002</v>
          </cell>
          <cell r="J89">
            <v>0</v>
          </cell>
          <cell r="M89">
            <v>0</v>
          </cell>
          <cell r="P89">
            <v>1806.8382439715642</v>
          </cell>
          <cell r="Q89" t="str">
            <v>F-9</v>
          </cell>
          <cell r="S89">
            <v>1806.8382439715642</v>
          </cell>
          <cell r="V89">
            <v>10115.395279647571</v>
          </cell>
          <cell r="W89" t="str">
            <v>t</v>
          </cell>
          <cell r="X89">
            <v>10115.395279647571</v>
          </cell>
          <cell r="Y89" t="str">
            <v>t</v>
          </cell>
          <cell r="Z89">
            <v>0</v>
          </cell>
          <cell r="AB89">
            <v>0</v>
          </cell>
          <cell r="AD89">
            <v>-196</v>
          </cell>
          <cell r="AF89">
            <v>-196</v>
          </cell>
          <cell r="AH89">
            <v>-1352</v>
          </cell>
          <cell r="AJ89">
            <v>-1352</v>
          </cell>
          <cell r="AL89">
            <v>8567.3952796475714</v>
          </cell>
          <cell r="AM89" t="str">
            <v>t</v>
          </cell>
          <cell r="AN89">
            <v>8567.3952796475714</v>
          </cell>
          <cell r="AO89" t="str">
            <v>t</v>
          </cell>
          <cell r="AP89">
            <v>8567.3952796475714</v>
          </cell>
          <cell r="AR89">
            <v>8567.3952796475714</v>
          </cell>
        </row>
        <row r="90">
          <cell r="A90" t="str">
            <v>6452C</v>
          </cell>
          <cell r="B90" t="str">
            <v>Commissions for sales reps unemployment</v>
          </cell>
          <cell r="C90">
            <v>0</v>
          </cell>
          <cell r="D90">
            <v>0</v>
          </cell>
          <cell r="E90">
            <v>0</v>
          </cell>
          <cell r="G90">
            <v>0</v>
          </cell>
          <cell r="J90">
            <v>0</v>
          </cell>
          <cell r="M90">
            <v>0</v>
          </cell>
          <cell r="P90">
            <v>0</v>
          </cell>
          <cell r="S90">
            <v>0</v>
          </cell>
          <cell r="V90">
            <v>0</v>
          </cell>
          <cell r="W90" t="str">
            <v>t</v>
          </cell>
          <cell r="X90">
            <v>0</v>
          </cell>
          <cell r="Y90" t="str">
            <v>t</v>
          </cell>
          <cell r="Z90">
            <v>0</v>
          </cell>
          <cell r="AB90">
            <v>0</v>
          </cell>
          <cell r="AD90">
            <v>196</v>
          </cell>
          <cell r="AF90">
            <v>196</v>
          </cell>
          <cell r="AH90">
            <v>1352</v>
          </cell>
          <cell r="AJ90">
            <v>1352</v>
          </cell>
          <cell r="AL90">
            <v>1548</v>
          </cell>
          <cell r="AM90" t="str">
            <v>t</v>
          </cell>
          <cell r="AN90">
            <v>1548</v>
          </cell>
          <cell r="AO90" t="str">
            <v>t</v>
          </cell>
          <cell r="AP90">
            <v>1548</v>
          </cell>
          <cell r="AR90">
            <v>1548</v>
          </cell>
        </row>
        <row r="91">
          <cell r="A91" t="str">
            <v>6458</v>
          </cell>
          <cell r="B91" t="str">
            <v>Other social security charges</v>
          </cell>
          <cell r="C91">
            <v>1739.7989588118205</v>
          </cell>
          <cell r="D91">
            <v>1739.7989588118205</v>
          </cell>
          <cell r="E91">
            <v>11362.627</v>
          </cell>
          <cell r="G91">
            <v>11362.627</v>
          </cell>
          <cell r="J91">
            <v>0</v>
          </cell>
          <cell r="M91">
            <v>0</v>
          </cell>
          <cell r="P91">
            <v>389.33531190574854</v>
          </cell>
          <cell r="Q91" t="str">
            <v>F-9</v>
          </cell>
          <cell r="S91">
            <v>389.33531190574854</v>
          </cell>
          <cell r="V91">
            <v>2129.1342707175691</v>
          </cell>
          <cell r="W91" t="str">
            <v>t</v>
          </cell>
          <cell r="X91">
            <v>2129.1342707175691</v>
          </cell>
          <cell r="Y91" t="str">
            <v>t</v>
          </cell>
          <cell r="Z91">
            <v>0</v>
          </cell>
          <cell r="AB91">
            <v>0</v>
          </cell>
          <cell r="AD91">
            <v>-39</v>
          </cell>
          <cell r="AF91">
            <v>-39</v>
          </cell>
          <cell r="AH91">
            <v>-270</v>
          </cell>
          <cell r="AJ91">
            <v>-270</v>
          </cell>
          <cell r="AL91">
            <v>1820.1342707175691</v>
          </cell>
          <cell r="AM91" t="str">
            <v>t</v>
          </cell>
          <cell r="AN91">
            <v>1820.1342707175691</v>
          </cell>
          <cell r="AO91" t="str">
            <v>t</v>
          </cell>
          <cell r="AP91">
            <v>1820.1342707175691</v>
          </cell>
          <cell r="AR91">
            <v>1820.1342707175691</v>
          </cell>
        </row>
        <row r="92">
          <cell r="A92" t="str">
            <v>6458C</v>
          </cell>
          <cell r="B92" t="str">
            <v>Commissions for sales reps risks</v>
          </cell>
          <cell r="C92">
            <v>0</v>
          </cell>
          <cell r="D92">
            <v>0</v>
          </cell>
          <cell r="E92">
            <v>0</v>
          </cell>
          <cell r="G92">
            <v>0</v>
          </cell>
          <cell r="J92">
            <v>0</v>
          </cell>
          <cell r="M92">
            <v>0</v>
          </cell>
          <cell r="P92">
            <v>0</v>
          </cell>
          <cell r="S92">
            <v>0</v>
          </cell>
          <cell r="V92">
            <v>0</v>
          </cell>
          <cell r="W92" t="str">
            <v>t</v>
          </cell>
          <cell r="X92">
            <v>0</v>
          </cell>
          <cell r="Y92" t="str">
            <v>t</v>
          </cell>
          <cell r="Z92">
            <v>0</v>
          </cell>
          <cell r="AB92">
            <v>0</v>
          </cell>
          <cell r="AD92">
            <v>39</v>
          </cell>
          <cell r="AF92">
            <v>39</v>
          </cell>
          <cell r="AH92">
            <v>270</v>
          </cell>
          <cell r="AJ92">
            <v>270</v>
          </cell>
          <cell r="AL92">
            <v>309</v>
          </cell>
          <cell r="AM92" t="str">
            <v>t</v>
          </cell>
          <cell r="AN92">
            <v>309</v>
          </cell>
          <cell r="AO92" t="str">
            <v>t</v>
          </cell>
          <cell r="AP92">
            <v>309</v>
          </cell>
          <cell r="AR92">
            <v>309</v>
          </cell>
        </row>
        <row r="93">
          <cell r="A93" t="str">
            <v>658</v>
          </cell>
          <cell r="B93" t="str">
            <v>Other operating expenses</v>
          </cell>
          <cell r="C93">
            <v>5463.2695284030005</v>
          </cell>
          <cell r="D93">
            <v>5463.2695284030005</v>
          </cell>
          <cell r="E93">
            <v>35680.613290000001</v>
          </cell>
          <cell r="G93">
            <v>35680.613290000001</v>
          </cell>
          <cell r="J93">
            <v>0</v>
          </cell>
          <cell r="M93">
            <v>0</v>
          </cell>
          <cell r="P93">
            <v>1294.6914704605451</v>
          </cell>
          <cell r="Q93" t="str">
            <v>F-9</v>
          </cell>
          <cell r="S93">
            <v>1294.6914704605451</v>
          </cell>
          <cell r="V93">
            <v>6757.9609988635457</v>
          </cell>
          <cell r="W93" t="str">
            <v>t</v>
          </cell>
          <cell r="X93">
            <v>6757.9609988635457</v>
          </cell>
          <cell r="Y93" t="str">
            <v>t</v>
          </cell>
          <cell r="Z93">
            <v>0</v>
          </cell>
          <cell r="AB93">
            <v>0</v>
          </cell>
          <cell r="AD93">
            <v>0</v>
          </cell>
          <cell r="AF93">
            <v>0</v>
          </cell>
          <cell r="AL93">
            <v>6757.9609988635457</v>
          </cell>
          <cell r="AM93" t="str">
            <v>t</v>
          </cell>
          <cell r="AN93">
            <v>6757.9609988635457</v>
          </cell>
          <cell r="AO93" t="str">
            <v>t</v>
          </cell>
          <cell r="AP93">
            <v>6757.9609988635457</v>
          </cell>
          <cell r="AR93">
            <v>6757.9609988635457</v>
          </cell>
        </row>
        <row r="94">
          <cell r="A94" t="str">
            <v>658TL</v>
          </cell>
          <cell r="B94" t="str">
            <v>Losses from devaluation</v>
          </cell>
          <cell r="C94">
            <v>0</v>
          </cell>
          <cell r="D94">
            <v>0</v>
          </cell>
          <cell r="E94">
            <v>0</v>
          </cell>
          <cell r="G94">
            <v>0</v>
          </cell>
          <cell r="J94">
            <v>0</v>
          </cell>
          <cell r="M94">
            <v>0</v>
          </cell>
          <cell r="P94">
            <v>1555358.8636743946</v>
          </cell>
          <cell r="S94">
            <v>1555358.8636743946</v>
          </cell>
          <cell r="V94">
            <v>1555358.8636743946</v>
          </cell>
          <cell r="X94">
            <v>1555358.8636743946</v>
          </cell>
          <cell r="Z94">
            <v>0</v>
          </cell>
          <cell r="AB94">
            <v>0</v>
          </cell>
          <cell r="AD94">
            <v>0</v>
          </cell>
          <cell r="AF94">
            <v>0</v>
          </cell>
          <cell r="AL94">
            <v>1555358.8636743946</v>
          </cell>
          <cell r="AM94" t="str">
            <v>t</v>
          </cell>
          <cell r="AN94">
            <v>1555358.8636743946</v>
          </cell>
          <cell r="AO94" t="str">
            <v>t</v>
          </cell>
          <cell r="AP94">
            <v>1555358.8636743946</v>
          </cell>
          <cell r="AR94">
            <v>1555358.8636743946</v>
          </cell>
        </row>
        <row r="95">
          <cell r="A95" t="str">
            <v>665</v>
          </cell>
          <cell r="B95" t="str">
            <v>Foreign exchange losses</v>
          </cell>
          <cell r="C95">
            <v>436557.73769866786</v>
          </cell>
          <cell r="D95">
            <v>436557.73769866786</v>
          </cell>
          <cell r="E95">
            <v>2851158.5849099997</v>
          </cell>
          <cell r="G95">
            <v>2851158.5849099997</v>
          </cell>
          <cell r="J95">
            <v>0</v>
          </cell>
          <cell r="M95">
            <v>0</v>
          </cell>
          <cell r="P95">
            <v>66419.887458108657</v>
          </cell>
          <cell r="Q95" t="str">
            <v>F-9</v>
          </cell>
          <cell r="S95">
            <v>66419.887458108657</v>
          </cell>
          <cell r="V95">
            <v>502977.62515677651</v>
          </cell>
          <cell r="W95" t="str">
            <v>t</v>
          </cell>
          <cell r="X95">
            <v>502977.62515677651</v>
          </cell>
          <cell r="Y95" t="str">
            <v>t</v>
          </cell>
          <cell r="Z95">
            <v>0</v>
          </cell>
          <cell r="AB95">
            <v>0</v>
          </cell>
          <cell r="AD95">
            <v>0</v>
          </cell>
          <cell r="AF95">
            <v>0</v>
          </cell>
          <cell r="AL95">
            <v>502977.62515677651</v>
          </cell>
          <cell r="AM95" t="str">
            <v>t</v>
          </cell>
          <cell r="AN95">
            <v>502977.62515677651</v>
          </cell>
          <cell r="AO95" t="str">
            <v>t</v>
          </cell>
          <cell r="AP95">
            <v>502977.62515677651</v>
          </cell>
          <cell r="AR95">
            <v>502977.62515677651</v>
          </cell>
        </row>
        <row r="96">
          <cell r="A96" t="str">
            <v>666</v>
          </cell>
          <cell r="B96" t="str">
            <v>Interest expenses</v>
          </cell>
          <cell r="C96">
            <v>38.670329199203799</v>
          </cell>
          <cell r="D96">
            <v>38.670329199203799</v>
          </cell>
          <cell r="E96">
            <v>252.55592000000001</v>
          </cell>
          <cell r="G96">
            <v>252.55592000000001</v>
          </cell>
          <cell r="J96">
            <v>0</v>
          </cell>
          <cell r="M96">
            <v>0</v>
          </cell>
          <cell r="P96">
            <v>5.3950804015796692</v>
          </cell>
          <cell r="Q96" t="str">
            <v>F-9</v>
          </cell>
          <cell r="S96">
            <v>5.3950804015796692</v>
          </cell>
          <cell r="V96">
            <v>44.065409600783468</v>
          </cell>
          <cell r="W96" t="str">
            <v>t</v>
          </cell>
          <cell r="X96">
            <v>44.065409600783468</v>
          </cell>
          <cell r="Y96" t="str">
            <v>t</v>
          </cell>
          <cell r="Z96">
            <v>0</v>
          </cell>
          <cell r="AB96">
            <v>0</v>
          </cell>
          <cell r="AD96">
            <v>0</v>
          </cell>
          <cell r="AF96">
            <v>0</v>
          </cell>
          <cell r="AL96">
            <v>44.065409600783468</v>
          </cell>
          <cell r="AM96" t="str">
            <v>t</v>
          </cell>
          <cell r="AN96">
            <v>44.065409600783468</v>
          </cell>
          <cell r="AO96" t="str">
            <v>t</v>
          </cell>
          <cell r="AP96">
            <v>44.065409600783468</v>
          </cell>
          <cell r="AR96">
            <v>44.065409600783468</v>
          </cell>
        </row>
        <row r="97">
          <cell r="A97" t="str">
            <v>6711</v>
          </cell>
          <cell r="B97" t="str">
            <v>Penalties and fines</v>
          </cell>
          <cell r="C97">
            <v>2032.6743377736946</v>
          </cell>
          <cell r="D97">
            <v>2032.6743377736946</v>
          </cell>
          <cell r="E97">
            <v>13275.3961</v>
          </cell>
          <cell r="G97">
            <v>13275.3961</v>
          </cell>
          <cell r="J97">
            <v>0</v>
          </cell>
          <cell r="M97">
            <v>0</v>
          </cell>
          <cell r="P97">
            <v>227.8658567830646</v>
          </cell>
          <cell r="Q97" t="str">
            <v>F-9</v>
          </cell>
          <cell r="S97">
            <v>227.8658567830646</v>
          </cell>
          <cell r="V97">
            <v>2260.5401945567592</v>
          </cell>
          <cell r="W97" t="str">
            <v>t</v>
          </cell>
          <cell r="X97">
            <v>2260.5401945567592</v>
          </cell>
          <cell r="Y97" t="str">
            <v>t</v>
          </cell>
          <cell r="Z97">
            <v>0</v>
          </cell>
          <cell r="AB97">
            <v>0</v>
          </cell>
          <cell r="AD97">
            <v>0</v>
          </cell>
          <cell r="AF97">
            <v>0</v>
          </cell>
          <cell r="AL97">
            <v>2260.5401945567592</v>
          </cell>
          <cell r="AM97" t="str">
            <v>t</v>
          </cell>
          <cell r="AN97">
            <v>2260.5401945567592</v>
          </cell>
          <cell r="AO97" t="str">
            <v>t</v>
          </cell>
          <cell r="AP97">
            <v>2260.5401945567592</v>
          </cell>
          <cell r="AR97">
            <v>2260.5401945567592</v>
          </cell>
        </row>
        <row r="98">
          <cell r="A98" t="str">
            <v>6718</v>
          </cell>
          <cell r="B98" t="str">
            <v>Other extraordinary administrative expenses</v>
          </cell>
          <cell r="C98">
            <v>24051.083748277448</v>
          </cell>
          <cell r="D98">
            <v>24051.083748277448</v>
          </cell>
          <cell r="E98">
            <v>157077.62796000001</v>
          </cell>
          <cell r="G98">
            <v>157077.62796000001</v>
          </cell>
          <cell r="J98">
            <v>0</v>
          </cell>
          <cell r="M98">
            <v>0</v>
          </cell>
          <cell r="P98">
            <v>4172.3714824588569</v>
          </cell>
          <cell r="Q98" t="str">
            <v>F-9</v>
          </cell>
          <cell r="S98">
            <v>4172.3714824588569</v>
          </cell>
          <cell r="V98">
            <v>28223.455230736305</v>
          </cell>
          <cell r="W98" t="str">
            <v>t</v>
          </cell>
          <cell r="X98">
            <v>28223.455230736305</v>
          </cell>
          <cell r="Y98" t="str">
            <v>t</v>
          </cell>
          <cell r="Z98">
            <v>0</v>
          </cell>
          <cell r="AB98">
            <v>0</v>
          </cell>
          <cell r="AD98">
            <v>0</v>
          </cell>
          <cell r="AF98">
            <v>0</v>
          </cell>
          <cell r="AL98">
            <v>28223.455230736305</v>
          </cell>
          <cell r="AM98" t="str">
            <v>t</v>
          </cell>
          <cell r="AN98">
            <v>28223.455230736305</v>
          </cell>
          <cell r="AO98" t="str">
            <v>t</v>
          </cell>
          <cell r="AP98">
            <v>28223.455230736305</v>
          </cell>
          <cell r="AR98">
            <v>28223.455230736305</v>
          </cell>
        </row>
        <row r="99">
          <cell r="A99" t="str">
            <v>6811</v>
          </cell>
          <cell r="B99" t="str">
            <v>Depreciation of fixed assets</v>
          </cell>
          <cell r="C99">
            <v>61678.340684428113</v>
          </cell>
          <cell r="D99">
            <v>61678.340684428113</v>
          </cell>
          <cell r="E99">
            <v>402821.24300999998</v>
          </cell>
          <cell r="G99">
            <v>402821.24300999998</v>
          </cell>
          <cell r="J99">
            <v>0</v>
          </cell>
          <cell r="M99">
            <v>0</v>
          </cell>
          <cell r="P99">
            <v>22052.659315571887</v>
          </cell>
          <cell r="Q99" t="str">
            <v>F-9</v>
          </cell>
          <cell r="S99">
            <v>22052.659315571887</v>
          </cell>
          <cell r="V99">
            <v>83731</v>
          </cell>
          <cell r="X99">
            <v>83731</v>
          </cell>
          <cell r="Z99">
            <v>0</v>
          </cell>
          <cell r="AB99">
            <v>0</v>
          </cell>
          <cell r="AD99">
            <v>-1238</v>
          </cell>
          <cell r="AF99">
            <v>-1238</v>
          </cell>
          <cell r="AH99">
            <v>-61095</v>
          </cell>
          <cell r="AJ99">
            <v>-61095</v>
          </cell>
          <cell r="AL99">
            <v>21398</v>
          </cell>
          <cell r="AM99" t="str">
            <v>t</v>
          </cell>
          <cell r="AN99">
            <v>21398</v>
          </cell>
          <cell r="AO99" t="str">
            <v>t</v>
          </cell>
          <cell r="AP99">
            <v>21398</v>
          </cell>
          <cell r="AR99">
            <v>21398</v>
          </cell>
        </row>
        <row r="100">
          <cell r="A100" t="str">
            <v>6812</v>
          </cell>
          <cell r="B100" t="str">
            <v>Provisions for risks and charges</v>
          </cell>
          <cell r="C100">
            <v>223289.10182514164</v>
          </cell>
          <cell r="D100">
            <v>223289.10182514164</v>
          </cell>
          <cell r="E100">
            <v>1458301.12402</v>
          </cell>
          <cell r="G100">
            <v>1458301.12402</v>
          </cell>
          <cell r="J100">
            <v>0</v>
          </cell>
          <cell r="M100">
            <v>0</v>
          </cell>
          <cell r="P100">
            <v>47756.746531340003</v>
          </cell>
          <cell r="Q100" t="str">
            <v>F-9</v>
          </cell>
          <cell r="S100">
            <v>47756.746531340003</v>
          </cell>
          <cell r="V100">
            <v>271045.84835648164</v>
          </cell>
          <cell r="W100" t="str">
            <v>t</v>
          </cell>
          <cell r="X100">
            <v>271045.84835648164</v>
          </cell>
          <cell r="Y100" t="str">
            <v>t</v>
          </cell>
          <cell r="Z100">
            <v>0</v>
          </cell>
          <cell r="AB100">
            <v>0</v>
          </cell>
          <cell r="AD100">
            <v>0</v>
          </cell>
          <cell r="AF100">
            <v>0</v>
          </cell>
          <cell r="AL100">
            <v>271045.84835648164</v>
          </cell>
          <cell r="AM100" t="str">
            <v>t</v>
          </cell>
          <cell r="AN100">
            <v>271045.84835648164</v>
          </cell>
          <cell r="AO100" t="str">
            <v>t</v>
          </cell>
          <cell r="AP100">
            <v>271045.84835648164</v>
          </cell>
          <cell r="AR100">
            <v>271045.84835648164</v>
          </cell>
        </row>
        <row r="101">
          <cell r="A101" t="str">
            <v>6812S</v>
          </cell>
          <cell r="B101" t="str">
            <v>Provisions from inventories (expenses)</v>
          </cell>
          <cell r="C101">
            <v>0</v>
          </cell>
          <cell r="D101">
            <v>0</v>
          </cell>
          <cell r="E101">
            <v>0</v>
          </cell>
          <cell r="G101">
            <v>0</v>
          </cell>
          <cell r="J101">
            <v>0</v>
          </cell>
          <cell r="M101">
            <v>0</v>
          </cell>
          <cell r="P101">
            <v>0</v>
          </cell>
          <cell r="S101">
            <v>0</v>
          </cell>
          <cell r="V101">
            <v>0</v>
          </cell>
          <cell r="W101" t="str">
            <v>t</v>
          </cell>
          <cell r="X101">
            <v>0</v>
          </cell>
          <cell r="Y101" t="str">
            <v>t</v>
          </cell>
          <cell r="Z101">
            <v>0</v>
          </cell>
          <cell r="AB101">
            <v>0</v>
          </cell>
          <cell r="AD101">
            <v>16076</v>
          </cell>
          <cell r="AF101">
            <v>16076</v>
          </cell>
          <cell r="AL101">
            <v>16076</v>
          </cell>
          <cell r="AM101" t="str">
            <v>t</v>
          </cell>
          <cell r="AN101">
            <v>16076</v>
          </cell>
          <cell r="AO101" t="str">
            <v>t</v>
          </cell>
          <cell r="AP101">
            <v>16076</v>
          </cell>
          <cell r="AR101">
            <v>16076</v>
          </cell>
        </row>
        <row r="102">
          <cell r="A102" t="str">
            <v>691</v>
          </cell>
          <cell r="B102" t="str">
            <v>Tax on profit</v>
          </cell>
          <cell r="C102">
            <v>53388.616903996328</v>
          </cell>
          <cell r="D102">
            <v>53388.616903996328</v>
          </cell>
          <cell r="E102">
            <v>348681.05699999997</v>
          </cell>
          <cell r="G102">
            <v>348681.05699999997</v>
          </cell>
          <cell r="J102">
            <v>0</v>
          </cell>
          <cell r="M102">
            <v>0</v>
          </cell>
          <cell r="P102">
            <v>23679.776987708625</v>
          </cell>
          <cell r="Q102" t="str">
            <v>F-9</v>
          </cell>
          <cell r="S102">
            <v>23679.776987708625</v>
          </cell>
          <cell r="V102">
            <v>77068.393891704953</v>
          </cell>
          <cell r="W102" t="str">
            <v>t</v>
          </cell>
          <cell r="X102">
            <v>77068.393891704953</v>
          </cell>
          <cell r="Y102" t="str">
            <v>t</v>
          </cell>
          <cell r="Z102">
            <v>0</v>
          </cell>
          <cell r="AB102">
            <v>0</v>
          </cell>
          <cell r="AD102">
            <v>0</v>
          </cell>
          <cell r="AF102">
            <v>0</v>
          </cell>
          <cell r="AL102">
            <v>77068.393891704953</v>
          </cell>
          <cell r="AM102" t="str">
            <v>t</v>
          </cell>
          <cell r="AN102">
            <v>77068.393891704953</v>
          </cell>
          <cell r="AO102" t="str">
            <v>t</v>
          </cell>
          <cell r="AP102">
            <v>77068.393891704953</v>
          </cell>
          <cell r="AR102">
            <v>77068.393891704953</v>
          </cell>
        </row>
        <row r="103">
          <cell r="A103" t="str">
            <v>704</v>
          </cell>
          <cell r="B103" t="str">
            <v>Services rendered</v>
          </cell>
          <cell r="C103">
            <v>2409.0326136885624</v>
          </cell>
          <cell r="D103">
            <v>2409.0326136885624</v>
          </cell>
          <cell r="E103">
            <v>15733.392</v>
          </cell>
          <cell r="G103">
            <v>15733.392</v>
          </cell>
          <cell r="J103">
            <v>0</v>
          </cell>
          <cell r="M103">
            <v>0</v>
          </cell>
          <cell r="P103">
            <v>84.398902404848741</v>
          </cell>
          <cell r="Q103" t="str">
            <v>F-9</v>
          </cell>
          <cell r="S103">
            <v>84.398902404848741</v>
          </cell>
          <cell r="V103">
            <v>2493.4315160934111</v>
          </cell>
          <cell r="W103" t="str">
            <v>t</v>
          </cell>
          <cell r="X103">
            <v>2493.4315160934111</v>
          </cell>
          <cell r="Y103" t="str">
            <v>t</v>
          </cell>
          <cell r="Z103">
            <v>0</v>
          </cell>
          <cell r="AB103">
            <v>0</v>
          </cell>
          <cell r="AD103">
            <v>0</v>
          </cell>
          <cell r="AF103">
            <v>0</v>
          </cell>
          <cell r="AL103">
            <v>2493.4315160934111</v>
          </cell>
          <cell r="AM103" t="str">
            <v>t</v>
          </cell>
          <cell r="AN103">
            <v>2493.4315160934111</v>
          </cell>
          <cell r="AO103" t="str">
            <v>t</v>
          </cell>
          <cell r="AP103">
            <v>2493.4315160934111</v>
          </cell>
          <cell r="AR103">
            <v>2493.4315160934111</v>
          </cell>
        </row>
        <row r="104">
          <cell r="A104" t="str">
            <v>707</v>
          </cell>
          <cell r="B104" t="str">
            <v>Sale of goods purchased for resale</v>
          </cell>
          <cell r="C104">
            <v>6576996.1455780119</v>
          </cell>
          <cell r="D104">
            <v>6576996.1455780119</v>
          </cell>
          <cell r="E104">
            <v>42954361.82677</v>
          </cell>
          <cell r="G104">
            <v>42954361.82677</v>
          </cell>
          <cell r="J104">
            <v>0</v>
          </cell>
          <cell r="M104">
            <v>0</v>
          </cell>
          <cell r="P104">
            <v>1454996.4507017983</v>
          </cell>
          <cell r="Q104" t="str">
            <v>F-9</v>
          </cell>
          <cell r="S104">
            <v>1454996.4507017983</v>
          </cell>
          <cell r="V104">
            <v>8031992.5962798102</v>
          </cell>
          <cell r="W104" t="str">
            <v>t</v>
          </cell>
          <cell r="X104">
            <v>8031992.5962798102</v>
          </cell>
          <cell r="Y104" t="str">
            <v>t</v>
          </cell>
          <cell r="Z104">
            <v>0</v>
          </cell>
          <cell r="AB104">
            <v>0</v>
          </cell>
          <cell r="AD104">
            <v>0</v>
          </cell>
          <cell r="AF104">
            <v>0</v>
          </cell>
          <cell r="AL104">
            <v>8031992.5962798102</v>
          </cell>
          <cell r="AM104" t="str">
            <v>t</v>
          </cell>
          <cell r="AN104">
            <v>8031992.5962798102</v>
          </cell>
          <cell r="AO104" t="str">
            <v>t</v>
          </cell>
          <cell r="AP104">
            <v>8031992.5962798102</v>
          </cell>
          <cell r="AR104">
            <v>8031992.5962798102</v>
          </cell>
        </row>
        <row r="105">
          <cell r="A105" t="str">
            <v>708</v>
          </cell>
          <cell r="B105" t="str">
            <v>Revenues from sundry services</v>
          </cell>
          <cell r="C105">
            <v>1158.9343132751492</v>
          </cell>
          <cell r="D105">
            <v>1158.9343132751492</v>
          </cell>
          <cell r="E105">
            <v>7568.9999999999991</v>
          </cell>
          <cell r="G105">
            <v>7568.9999999999991</v>
          </cell>
          <cell r="J105">
            <v>0</v>
          </cell>
          <cell r="M105">
            <v>0</v>
          </cell>
          <cell r="P105">
            <v>1076.4226475473884</v>
          </cell>
          <cell r="Q105" t="str">
            <v>F-9</v>
          </cell>
          <cell r="S105">
            <v>1076.4226475473884</v>
          </cell>
          <cell r="V105">
            <v>2235.3569608225375</v>
          </cell>
          <cell r="W105" t="str">
            <v>t</v>
          </cell>
          <cell r="X105">
            <v>2235.3569608225375</v>
          </cell>
          <cell r="Y105" t="str">
            <v>t</v>
          </cell>
          <cell r="Z105">
            <v>0</v>
          </cell>
          <cell r="AB105">
            <v>0</v>
          </cell>
          <cell r="AD105">
            <v>0</v>
          </cell>
          <cell r="AF105">
            <v>0</v>
          </cell>
          <cell r="AL105">
            <v>2235.3569608225375</v>
          </cell>
          <cell r="AM105" t="str">
            <v>t</v>
          </cell>
          <cell r="AN105">
            <v>2235.3569608225375</v>
          </cell>
          <cell r="AO105" t="str">
            <v>t</v>
          </cell>
          <cell r="AP105">
            <v>2235.3569608225375</v>
          </cell>
          <cell r="AR105">
            <v>2235.3569608225375</v>
          </cell>
        </row>
        <row r="106">
          <cell r="A106" t="str">
            <v>711</v>
          </cell>
          <cell r="B106" t="str">
            <v>Revenues from stored production</v>
          </cell>
          <cell r="C106">
            <v>0</v>
          </cell>
          <cell r="D106">
            <v>0</v>
          </cell>
          <cell r="E106">
            <v>0</v>
          </cell>
          <cell r="G106">
            <v>0</v>
          </cell>
          <cell r="J106">
            <v>0</v>
          </cell>
          <cell r="M106">
            <v>0</v>
          </cell>
          <cell r="P106">
            <v>-3262.2788334808729</v>
          </cell>
          <cell r="Q106" t="str">
            <v>F-9</v>
          </cell>
          <cell r="S106">
            <v>-3262.2788334808729</v>
          </cell>
          <cell r="V106">
            <v>-3262.2788334808729</v>
          </cell>
          <cell r="W106" t="str">
            <v>t</v>
          </cell>
          <cell r="X106">
            <v>-3262.2788334808729</v>
          </cell>
          <cell r="Y106" t="str">
            <v>t</v>
          </cell>
          <cell r="Z106">
            <v>0</v>
          </cell>
          <cell r="AB106">
            <v>0</v>
          </cell>
          <cell r="AD106">
            <v>0</v>
          </cell>
          <cell r="AF106">
            <v>0</v>
          </cell>
          <cell r="AL106">
            <v>-3262.2788334808729</v>
          </cell>
          <cell r="AM106" t="str">
            <v>t</v>
          </cell>
          <cell r="AN106">
            <v>-3262.2788334808729</v>
          </cell>
          <cell r="AO106" t="str">
            <v>t</v>
          </cell>
          <cell r="AP106">
            <v>-3262.2788334808729</v>
          </cell>
          <cell r="AR106">
            <v>-3262.2788334808729</v>
          </cell>
        </row>
        <row r="107">
          <cell r="A107" t="str">
            <v>758</v>
          </cell>
          <cell r="B107" t="str">
            <v>Other operating revenues</v>
          </cell>
          <cell r="C107">
            <v>1564.1861889450313</v>
          </cell>
          <cell r="D107">
            <v>1564.1861889450313</v>
          </cell>
          <cell r="E107">
            <v>10215.700000000001</v>
          </cell>
          <cell r="G107">
            <v>10215.700000000001</v>
          </cell>
          <cell r="J107">
            <v>0</v>
          </cell>
          <cell r="M107">
            <v>0</v>
          </cell>
          <cell r="P107">
            <v>473.31107987807513</v>
          </cell>
          <cell r="Q107" t="str">
            <v>F-9</v>
          </cell>
          <cell r="S107">
            <v>473.31107987807513</v>
          </cell>
          <cell r="V107">
            <v>2037.4972688231064</v>
          </cell>
          <cell r="W107" t="str">
            <v>t</v>
          </cell>
          <cell r="X107">
            <v>2037.4972688231064</v>
          </cell>
          <cell r="Y107" t="str">
            <v>t</v>
          </cell>
          <cell r="Z107">
            <v>0</v>
          </cell>
          <cell r="AB107">
            <v>0</v>
          </cell>
          <cell r="AD107">
            <v>0</v>
          </cell>
          <cell r="AF107">
            <v>0</v>
          </cell>
          <cell r="AL107">
            <v>2037.4972688231064</v>
          </cell>
          <cell r="AM107" t="str">
            <v>t</v>
          </cell>
          <cell r="AN107">
            <v>2037.4972688231064</v>
          </cell>
          <cell r="AO107" t="str">
            <v>t</v>
          </cell>
          <cell r="AP107">
            <v>2037.4972688231064</v>
          </cell>
          <cell r="AR107">
            <v>2037.4972688231064</v>
          </cell>
        </row>
        <row r="108">
          <cell r="A108" t="str">
            <v>758TL</v>
          </cell>
          <cell r="B108" t="str">
            <v>Revenues from devaluation</v>
          </cell>
          <cell r="C108">
            <v>0</v>
          </cell>
          <cell r="D108">
            <v>0</v>
          </cell>
          <cell r="E108">
            <v>0</v>
          </cell>
          <cell r="G108">
            <v>0</v>
          </cell>
          <cell r="J108">
            <v>0</v>
          </cell>
          <cell r="M108">
            <v>0</v>
          </cell>
          <cell r="P108">
            <v>1939651</v>
          </cell>
          <cell r="S108">
            <v>1939651</v>
          </cell>
          <cell r="V108">
            <v>1939651</v>
          </cell>
          <cell r="X108">
            <v>1939651</v>
          </cell>
          <cell r="Z108">
            <v>0</v>
          </cell>
          <cell r="AB108">
            <v>0</v>
          </cell>
          <cell r="AD108">
            <v>0</v>
          </cell>
          <cell r="AF108">
            <v>0</v>
          </cell>
          <cell r="AL108">
            <v>1939651</v>
          </cell>
          <cell r="AM108" t="str">
            <v>t</v>
          </cell>
          <cell r="AN108">
            <v>1939651</v>
          </cell>
          <cell r="AO108" t="str">
            <v>t</v>
          </cell>
          <cell r="AP108">
            <v>1939651</v>
          </cell>
          <cell r="AR108">
            <v>1939651</v>
          </cell>
        </row>
        <row r="109">
          <cell r="A109" t="str">
            <v>765</v>
          </cell>
          <cell r="B109" t="str">
            <v>Foreign exchange gains</v>
          </cell>
          <cell r="C109">
            <v>38228.385965395806</v>
          </cell>
          <cell r="D109">
            <v>38228.385965395806</v>
          </cell>
          <cell r="E109">
            <v>249669.58874000001</v>
          </cell>
          <cell r="G109">
            <v>249669.58874000001</v>
          </cell>
          <cell r="J109">
            <v>0</v>
          </cell>
          <cell r="M109">
            <v>0</v>
          </cell>
          <cell r="P109">
            <v>1867.8540467424464</v>
          </cell>
          <cell r="Q109" t="str">
            <v>F-9</v>
          </cell>
          <cell r="S109">
            <v>1867.8540467424464</v>
          </cell>
          <cell r="V109">
            <v>40096.240012138252</v>
          </cell>
          <cell r="W109" t="str">
            <v>t</v>
          </cell>
          <cell r="X109">
            <v>40096.240012138252</v>
          </cell>
          <cell r="Y109" t="str">
            <v>t</v>
          </cell>
          <cell r="Z109">
            <v>0</v>
          </cell>
          <cell r="AB109">
            <v>0</v>
          </cell>
          <cell r="AD109">
            <v>0</v>
          </cell>
          <cell r="AF109">
            <v>0</v>
          </cell>
          <cell r="AL109">
            <v>40096.240012138252</v>
          </cell>
          <cell r="AM109" t="str">
            <v>t</v>
          </cell>
          <cell r="AN109">
            <v>40096.240012138252</v>
          </cell>
          <cell r="AO109" t="str">
            <v>t</v>
          </cell>
          <cell r="AP109">
            <v>40096.240012138252</v>
          </cell>
          <cell r="AR109">
            <v>40096.240012138252</v>
          </cell>
        </row>
        <row r="110">
          <cell r="A110" t="str">
            <v>766</v>
          </cell>
          <cell r="B110" t="str">
            <v>Interest income</v>
          </cell>
          <cell r="C110">
            <v>7023.028903690094</v>
          </cell>
          <cell r="D110">
            <v>7023.028903690094</v>
          </cell>
          <cell r="E110">
            <v>45867.401770000004</v>
          </cell>
          <cell r="G110">
            <v>45867.401770000004</v>
          </cell>
          <cell r="J110">
            <v>0</v>
          </cell>
          <cell r="M110">
            <v>0</v>
          </cell>
          <cell r="P110">
            <v>1622.8462298910799</v>
          </cell>
          <cell r="Q110" t="str">
            <v>F-9</v>
          </cell>
          <cell r="S110">
            <v>1622.8462298910799</v>
          </cell>
          <cell r="V110">
            <v>8645.8751335811739</v>
          </cell>
          <cell r="W110" t="str">
            <v>t</v>
          </cell>
          <cell r="X110">
            <v>8645.8751335811739</v>
          </cell>
          <cell r="Y110" t="str">
            <v>t</v>
          </cell>
          <cell r="Z110">
            <v>0</v>
          </cell>
          <cell r="AB110">
            <v>0</v>
          </cell>
          <cell r="AD110">
            <v>0</v>
          </cell>
          <cell r="AF110">
            <v>0</v>
          </cell>
          <cell r="AL110">
            <v>8645.8751335811739</v>
          </cell>
          <cell r="AM110" t="str">
            <v>t</v>
          </cell>
          <cell r="AN110">
            <v>8645.8751335811739</v>
          </cell>
          <cell r="AO110" t="str">
            <v>t</v>
          </cell>
          <cell r="AP110">
            <v>8645.8751335811739</v>
          </cell>
          <cell r="AR110">
            <v>8645.8751335811739</v>
          </cell>
        </row>
        <row r="111">
          <cell r="A111" t="str">
            <v>767</v>
          </cell>
          <cell r="B111" t="str">
            <v>Discount received</v>
          </cell>
          <cell r="C111">
            <v>20532.633293523199</v>
          </cell>
          <cell r="D111">
            <v>20532.633293523199</v>
          </cell>
          <cell r="E111">
            <v>134098.62804000001</v>
          </cell>
          <cell r="G111">
            <v>134098.62804000001</v>
          </cell>
          <cell r="J111">
            <v>0</v>
          </cell>
          <cell r="M111">
            <v>0</v>
          </cell>
          <cell r="P111">
            <v>3284.4343581955291</v>
          </cell>
          <cell r="Q111" t="str">
            <v>F-9</v>
          </cell>
          <cell r="S111">
            <v>3284.4343581955291</v>
          </cell>
          <cell r="V111">
            <v>23817.067651718728</v>
          </cell>
          <cell r="W111" t="str">
            <v>t</v>
          </cell>
          <cell r="X111">
            <v>23817.067651718728</v>
          </cell>
          <cell r="Y111" t="str">
            <v>t</v>
          </cell>
          <cell r="Z111">
            <v>0</v>
          </cell>
          <cell r="AB111">
            <v>0</v>
          </cell>
          <cell r="AD111">
            <v>0</v>
          </cell>
          <cell r="AF111">
            <v>0</v>
          </cell>
          <cell r="AL111">
            <v>23817.067651718728</v>
          </cell>
          <cell r="AM111" t="str">
            <v>t</v>
          </cell>
          <cell r="AN111">
            <v>23817.067651718728</v>
          </cell>
          <cell r="AO111" t="str">
            <v>t</v>
          </cell>
          <cell r="AP111">
            <v>23817.067651718728</v>
          </cell>
          <cell r="AR111">
            <v>23817.067651718728</v>
          </cell>
        </row>
        <row r="112">
          <cell r="A112" t="str">
            <v>7711</v>
          </cell>
          <cell r="B112" t="str">
            <v>Penalties and damages</v>
          </cell>
          <cell r="C112">
            <v>4205.5563435920994</v>
          </cell>
          <cell r="D112">
            <v>4205.5563435920994</v>
          </cell>
          <cell r="E112">
            <v>27466.48848</v>
          </cell>
          <cell r="G112">
            <v>27466.48848</v>
          </cell>
          <cell r="J112">
            <v>0</v>
          </cell>
          <cell r="M112">
            <v>0</v>
          </cell>
          <cell r="P112">
            <v>528.31044876848046</v>
          </cell>
          <cell r="Q112" t="str">
            <v>F-9</v>
          </cell>
          <cell r="S112">
            <v>528.31044876848046</v>
          </cell>
          <cell r="V112">
            <v>4733.8667923605799</v>
          </cell>
          <cell r="W112" t="str">
            <v>t</v>
          </cell>
          <cell r="X112">
            <v>4733.8667923605799</v>
          </cell>
          <cell r="Y112" t="str">
            <v>t</v>
          </cell>
          <cell r="Z112">
            <v>0</v>
          </cell>
          <cell r="AB112">
            <v>0</v>
          </cell>
          <cell r="AD112">
            <v>0</v>
          </cell>
          <cell r="AF112">
            <v>0</v>
          </cell>
          <cell r="AL112">
            <v>4733.8667923605799</v>
          </cell>
          <cell r="AM112" t="str">
            <v>t</v>
          </cell>
          <cell r="AN112">
            <v>4733.8667923605799</v>
          </cell>
          <cell r="AO112" t="str">
            <v>t</v>
          </cell>
          <cell r="AP112">
            <v>4733.8667923605799</v>
          </cell>
          <cell r="AR112">
            <v>4733.8667923605799</v>
          </cell>
        </row>
        <row r="113">
          <cell r="A113" t="str">
            <v>7718</v>
          </cell>
          <cell r="B113" t="str">
            <v>Other extraordinary administrative revenues</v>
          </cell>
          <cell r="C113">
            <v>22249.720764048401</v>
          </cell>
          <cell r="D113">
            <v>22249.720764048401</v>
          </cell>
          <cell r="E113">
            <v>145312.92631000013</v>
          </cell>
          <cell r="G113">
            <v>145312.92631000013</v>
          </cell>
          <cell r="J113">
            <v>0</v>
          </cell>
          <cell r="M113">
            <v>0</v>
          </cell>
          <cell r="P113">
            <v>3704.1925706812981</v>
          </cell>
          <cell r="Q113" t="str">
            <v>F-9</v>
          </cell>
          <cell r="S113">
            <v>3704.1925706812981</v>
          </cell>
          <cell r="V113">
            <v>25953.913334729699</v>
          </cell>
          <cell r="W113" t="str">
            <v>t</v>
          </cell>
          <cell r="X113">
            <v>25953.913334729699</v>
          </cell>
          <cell r="Y113" t="str">
            <v>t</v>
          </cell>
          <cell r="Z113">
            <v>0</v>
          </cell>
          <cell r="AB113">
            <v>0</v>
          </cell>
          <cell r="AD113">
            <v>0</v>
          </cell>
          <cell r="AF113">
            <v>0</v>
          </cell>
          <cell r="AL113">
            <v>25953.913334729699</v>
          </cell>
          <cell r="AM113" t="str">
            <v>t</v>
          </cell>
          <cell r="AN113">
            <v>25953.913334729699</v>
          </cell>
          <cell r="AO113" t="str">
            <v>t</v>
          </cell>
          <cell r="AP113">
            <v>25953.913334729699</v>
          </cell>
          <cell r="AR113">
            <v>25953.913334729699</v>
          </cell>
        </row>
        <row r="114">
          <cell r="A114" t="str">
            <v>7812</v>
          </cell>
          <cell r="B114" t="str">
            <v>Write back of provisions for risks and charges</v>
          </cell>
          <cell r="C114">
            <v>90276.957144388303</v>
          </cell>
          <cell r="D114">
            <v>90276.957144388303</v>
          </cell>
          <cell r="E114">
            <v>589598.80711000005</v>
          </cell>
          <cell r="G114">
            <v>589598.80711000005</v>
          </cell>
          <cell r="J114">
            <v>0</v>
          </cell>
          <cell r="M114">
            <v>0</v>
          </cell>
          <cell r="P114">
            <v>10805.008491803819</v>
          </cell>
          <cell r="Q114" t="str">
            <v>F-9</v>
          </cell>
          <cell r="S114">
            <v>10805.008491803819</v>
          </cell>
          <cell r="V114">
            <v>101081.96563619212</v>
          </cell>
          <cell r="W114" t="str">
            <v>t</v>
          </cell>
          <cell r="X114">
            <v>101081.96563619212</v>
          </cell>
          <cell r="Y114" t="str">
            <v>t</v>
          </cell>
          <cell r="Z114">
            <v>0</v>
          </cell>
          <cell r="AB114">
            <v>0</v>
          </cell>
          <cell r="AD114">
            <v>0</v>
          </cell>
          <cell r="AF114">
            <v>0</v>
          </cell>
          <cell r="AL114">
            <v>101081.96563619212</v>
          </cell>
          <cell r="AM114" t="str">
            <v>t</v>
          </cell>
          <cell r="AN114">
            <v>101081.96563619212</v>
          </cell>
          <cell r="AO114" t="str">
            <v>t</v>
          </cell>
          <cell r="AP114">
            <v>101081.96563619212</v>
          </cell>
          <cell r="AR114">
            <v>101081.96563619212</v>
          </cell>
        </row>
        <row r="115">
          <cell r="A115" t="str">
            <v>Total 2</v>
          </cell>
          <cell r="C115">
            <v>13482001.760202112</v>
          </cell>
          <cell r="D115">
            <v>13482001.760202112</v>
          </cell>
          <cell r="E115">
            <v>88050953.495879993</v>
          </cell>
          <cell r="F115" t="str">
            <v>t</v>
          </cell>
          <cell r="G115">
            <v>88050953.495879993</v>
          </cell>
          <cell r="H115" t="str">
            <v>t</v>
          </cell>
          <cell r="J115">
            <v>0</v>
          </cell>
          <cell r="M115">
            <v>0</v>
          </cell>
          <cell r="P115">
            <v>6680048.8857387407</v>
          </cell>
          <cell r="Q115" t="str">
            <v>t</v>
          </cell>
          <cell r="S115">
            <v>6680049</v>
          </cell>
          <cell r="T115" t="str">
            <v>t</v>
          </cell>
          <cell r="V115">
            <v>20162051</v>
          </cell>
          <cell r="X115">
            <v>20162051</v>
          </cell>
          <cell r="Z115">
            <v>0</v>
          </cell>
          <cell r="AB115">
            <v>0</v>
          </cell>
          <cell r="AD115">
            <v>30163</v>
          </cell>
          <cell r="AF115">
            <v>30163</v>
          </cell>
          <cell r="AH115">
            <v>-58516</v>
          </cell>
          <cell r="AJ115">
            <v>-58516</v>
          </cell>
          <cell r="AL115">
            <v>20133697</v>
          </cell>
          <cell r="AN115">
            <v>20133697</v>
          </cell>
          <cell r="AP115">
            <v>20133697</v>
          </cell>
          <cell r="AR115">
            <v>20133697</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уппы ОС"/>
      <sheetName val="XLR_NoRangeSheet"/>
      <sheetName val="Свод"/>
      <sheetName val="Сумм"/>
      <sheetName val="АНАЛИТ"/>
      <sheetName val="Данные для расчета"/>
      <sheetName val="Взз"/>
      <sheetName val="DB2002"/>
      <sheetName val="ВСЕГО  2010"/>
      <sheetName val="КлассЗСМК"/>
      <sheetName val="A5 SAD turn around affect"/>
      <sheetName val="FX"/>
      <sheetName val="База"/>
      <sheetName val="Cover"/>
      <sheetName val="Data USA Cdn$"/>
      <sheetName val="Data USA US$"/>
      <sheetName val="i2"/>
      <sheetName val="КлассНТМК"/>
      <sheetName val="payments"/>
      <sheetName val="Data"/>
      <sheetName val="Rate"/>
      <sheetName val="Rates"/>
      <sheetName val="INFO"/>
      <sheetName val="Группы ОС1"/>
      <sheetName val="04b"/>
      <sheetName val="Bankruptcies"/>
      <sheetName val="Sheet1"/>
      <sheetName val="AlbPrint"/>
    </sheetNames>
    <sheetDataSet>
      <sheetData sheetId="0" refreshError="1"/>
      <sheetData sheetId="1" refreshError="1">
        <row r="8">
          <cell r="B8">
            <v>599213854</v>
          </cell>
          <cell r="C8">
            <v>192244334</v>
          </cell>
          <cell r="D8">
            <v>155945342</v>
          </cell>
          <cell r="E8">
            <v>1115927132</v>
          </cell>
          <cell r="F8">
            <v>63355957</v>
          </cell>
          <cell r="G8">
            <v>324372</v>
          </cell>
          <cell r="H8">
            <v>2862859</v>
          </cell>
          <cell r="I8">
            <v>3598165</v>
          </cell>
          <cell r="J8">
            <v>-1140845884.4300001</v>
          </cell>
          <cell r="K8">
            <v>0</v>
          </cell>
          <cell r="L8">
            <v>0</v>
          </cell>
          <cell r="M8">
            <v>429897331.35000002</v>
          </cell>
          <cell r="N8">
            <v>641680559</v>
          </cell>
          <cell r="O8">
            <v>146974435</v>
          </cell>
          <cell r="P8">
            <v>156696135</v>
          </cell>
          <cell r="Q8">
            <v>1312611786</v>
          </cell>
          <cell r="R8">
            <v>67260138</v>
          </cell>
          <cell r="S8">
            <v>259721</v>
          </cell>
          <cell r="T8">
            <v>2592735</v>
          </cell>
          <cell r="U8">
            <v>3335870</v>
          </cell>
          <cell r="V8">
            <v>-1114198687.6500001</v>
          </cell>
          <cell r="W8">
            <v>0</v>
          </cell>
          <cell r="X8">
            <v>0</v>
          </cell>
          <cell r="Y8">
            <v>321523742.06</v>
          </cell>
          <cell r="Z8">
            <v>50441435.869999997</v>
          </cell>
          <cell r="AA8">
            <v>44849590.82</v>
          </cell>
          <cell r="AB8">
            <v>1472964897.79</v>
          </cell>
          <cell r="AC8">
            <v>1583586024.23</v>
          </cell>
          <cell r="AD8">
            <v>0</v>
          </cell>
          <cell r="AE8">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_budzet_97"/>
      <sheetName val="Mapa"/>
      <sheetName val="Revenues95_97"/>
      <sheetName val="Factors 97 (2)"/>
      <sheetName val="Factors 97"/>
      <sheetName val="Factors_97_(2)"/>
      <sheetName val="Factors_97"/>
      <sheetName val="Factors_97_(2)1"/>
      <sheetName val="Factors_971"/>
      <sheetName val="Factors_97_(2)2"/>
      <sheetName val="Factors_972"/>
      <sheetName val="Factors_97_(2)3"/>
      <sheetName val="Factors_973"/>
      <sheetName val="Factors_97_(2)4"/>
      <sheetName val="Factors_974"/>
      <sheetName val="Factors_97_(2)5"/>
      <sheetName val="Factors_975"/>
      <sheetName val="B7a.Classification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s>
    <sheetDataSet>
      <sheetData sheetId="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val"/>
      <sheetName val="ICO"/>
      <sheetName val="CIT"/>
      <sheetName val="TB Q4 2010"/>
      <sheetName val="Timely diff 2009"/>
      <sheetName val="Acc. 628.02"/>
      <sheetName val="Check Forex"/>
      <sheetName val="Ageing Q4 2010"/>
      <sheetName val="Loans"/>
      <sheetName val="SCH"/>
      <sheetName val="Cover"/>
      <sheetName val="Intercompanies"/>
      <sheetName val="UniCredit Group"/>
      <sheetName val="Guidelines"/>
      <sheetName val="reconciliation Salden_GL"/>
      <sheetName val="628.24"/>
      <sheetName val="Salden_GL"/>
      <sheetName val="Intangible Assets"/>
      <sheetName val="Tangible Assets"/>
      <sheetName val="IC Investments"/>
      <sheetName val="Other Financial Assets"/>
      <sheetName val="IC Receivables"/>
      <sheetName val="IC Payables"/>
      <sheetName val="IC Income-Expense"/>
      <sheetName val="BANKS"/>
      <sheetName val="Provisions"/>
      <sheetName val="Equity"/>
      <sheetName val="Other informat"/>
      <sheetName val="receivables details 2006"/>
      <sheetName val="Others"/>
      <sheetName val="receivables details"/>
      <sheetName val="cash flow"/>
      <sheetName val="Deferred taxes"/>
      <sheetName val="TAX Reconciliation"/>
      <sheetName val="IAS Adjustments"/>
      <sheetName val="Error report"/>
      <sheetName val="Autobil-module"/>
      <sheetName val="Autobil-info"/>
    </sheetNames>
    <sheetDataSet>
      <sheetData sheetId="0">
        <row r="282">
          <cell r="E282">
            <v>87255.48</v>
          </cell>
        </row>
      </sheetData>
      <sheetData sheetId="1">
        <row r="3">
          <cell r="B3">
            <v>4.2847999999999997</v>
          </cell>
        </row>
      </sheetData>
      <sheetData sheetId="2" refreshError="1"/>
      <sheetData sheetId="3">
        <row r="1">
          <cell r="A1" t="str">
            <v>BBP Leasing S.A.</v>
          </cell>
        </row>
      </sheetData>
      <sheetData sheetId="4" refreshError="1"/>
      <sheetData sheetId="5">
        <row r="4">
          <cell r="E4">
            <v>8263.6</v>
          </cell>
        </row>
      </sheetData>
      <sheetData sheetId="6" refreshError="1"/>
      <sheetData sheetId="7">
        <row r="155">
          <cell r="I155">
            <v>84675.02</v>
          </cell>
        </row>
      </sheetData>
      <sheetData sheetId="8">
        <row r="267">
          <cell r="D267">
            <v>-538456.37</v>
          </cell>
        </row>
      </sheetData>
      <sheetData sheetId="9">
        <row r="42">
          <cell r="C42">
            <v>-132893.45999999903</v>
          </cell>
        </row>
      </sheetData>
      <sheetData sheetId="10">
        <row r="17">
          <cell r="D17" t="str">
            <v>S.C. BBP Leasing S.R.L.</v>
          </cell>
        </row>
        <row r="26">
          <cell r="D26">
            <v>0.16</v>
          </cell>
        </row>
        <row r="27">
          <cell r="D27">
            <v>0.16</v>
          </cell>
        </row>
      </sheetData>
      <sheetData sheetId="11" refreshError="1"/>
      <sheetData sheetId="12" refreshError="1"/>
      <sheetData sheetId="13" refreshError="1"/>
      <sheetData sheetId="14" refreshError="1"/>
      <sheetData sheetId="15" refreshError="1"/>
      <sheetData sheetId="16"/>
      <sheetData sheetId="17">
        <row r="35">
          <cell r="AE35">
            <v>0</v>
          </cell>
        </row>
      </sheetData>
      <sheetData sheetId="18">
        <row r="65">
          <cell r="AW65">
            <v>-3429364.1999999969</v>
          </cell>
        </row>
      </sheetData>
      <sheetData sheetId="19">
        <row r="379">
          <cell r="I379">
            <v>0</v>
          </cell>
        </row>
      </sheetData>
      <sheetData sheetId="20">
        <row r="70">
          <cell r="I70">
            <v>0</v>
          </cell>
        </row>
      </sheetData>
      <sheetData sheetId="21">
        <row r="76">
          <cell r="I76">
            <v>0</v>
          </cell>
        </row>
      </sheetData>
      <sheetData sheetId="22">
        <row r="76">
          <cell r="I76">
            <v>156.62000000001717</v>
          </cell>
        </row>
      </sheetData>
      <sheetData sheetId="23" refreshError="1"/>
      <sheetData sheetId="24" refreshError="1"/>
      <sheetData sheetId="25">
        <row r="17">
          <cell r="H17">
            <v>5500</v>
          </cell>
        </row>
      </sheetData>
      <sheetData sheetId="26">
        <row r="11">
          <cell r="H11">
            <v>0</v>
          </cell>
        </row>
      </sheetData>
      <sheetData sheetId="27">
        <row r="511">
          <cell r="I511">
            <v>-1030121.8425559925</v>
          </cell>
        </row>
      </sheetData>
      <sheetData sheetId="28" refreshError="1"/>
      <sheetData sheetId="29" refreshError="1"/>
      <sheetData sheetId="30">
        <row r="29">
          <cell r="AE29" t="str">
            <v>Kautionen / deposits</v>
          </cell>
        </row>
        <row r="30">
          <cell r="AE30" t="str">
            <v>Bankgarantien / bank guarantees</v>
          </cell>
        </row>
        <row r="31">
          <cell r="AE31" t="str">
            <v>Firmengarantie / company guarantee</v>
          </cell>
        </row>
        <row r="32">
          <cell r="AE32" t="str">
            <v>sonstige / other</v>
          </cell>
        </row>
        <row r="33">
          <cell r="AE33" t="str">
            <v>keine / none</v>
          </cell>
        </row>
      </sheetData>
      <sheetData sheetId="31" refreshError="1"/>
      <sheetData sheetId="32" refreshError="1"/>
      <sheetData sheetId="33" refreshError="1"/>
      <sheetData sheetId="34">
        <row r="11">
          <cell r="C11">
            <v>1883945.9900000016</v>
          </cell>
        </row>
      </sheetData>
      <sheetData sheetId="35" refreshError="1"/>
      <sheetData sheetId="36" refreshError="1"/>
      <sheetData sheetId="3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asing approval"/>
      <sheetName val="MBL April 2009"/>
      <sheetName val="MBL DD"/>
      <sheetName val="Rent Roll - March 2009"/>
      <sheetName val="Tenant Rollover - March 2009"/>
      <sheetName val="Rent Security Summary-H1 (Dep)"/>
      <sheetName val="Rent Security Summary-H1 (BG)"/>
      <sheetName val="Sheet3"/>
      <sheetName val="Sheet6"/>
      <sheetName val="CCS_Tenant approval workbook - "/>
      <sheetName val="ICO_budzet_97"/>
      <sheetName val="B7a.Classifi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C6" t="str">
            <v>Strong Keep</v>
          </cell>
        </row>
      </sheetData>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一覧"/>
      <sheetName val="印刷外（タイトル）"/>
      <sheetName val="Dep.TRII"/>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articipation"/>
      <sheetName val="assets"/>
      <sheetName val="liabilities"/>
      <sheetName val="profit&amp;loss"/>
      <sheetName val="additional info"/>
      <sheetName val="derivatives"/>
      <sheetName val="risk assets"/>
      <sheetName val="offbalance"/>
      <sheetName val="offbalance2"/>
      <sheetName val="consolidation"/>
      <sheetName val="ownfunds"/>
      <sheetName val="gva"/>
      <sheetName val="openpos"/>
      <sheetName val="tradingbook"/>
      <sheetName val="transfer"/>
      <sheetName val="translation"/>
      <sheetName val="positions"/>
      <sheetName val="stat_salarii"/>
      <sheetName val="CUPRINS "/>
    </sheetNames>
    <sheetDataSet>
      <sheetData sheetId="0" refreshError="1">
        <row r="84">
          <cell r="AP8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
      <sheetName val="Summary"/>
      <sheetName val="Listeds overview"/>
      <sheetName val="Reconciliation FY18-FY19"/>
      <sheetName val="Additional for 2019"/>
      <sheetName val="Dividends master"/>
      <sheetName val="ECB GBP EUR Daily"/>
      <sheetName val="Computation"/>
      <sheetName val="Dividends data"/>
      <sheetName val="Barclays trades"/>
      <sheetName val="GSI trades"/>
      <sheetName val="Computation prior periods"/>
      <sheetName val="divid reco IFRS"/>
      <sheetName val="REITs"/>
      <sheetName val="Divids FY1819"/>
      <sheetName val="Dividend research"/>
      <sheetName val="Eurocommerical"/>
      <sheetName val="British Land"/>
      <sheetName val="Land Securities"/>
      <sheetName val="Empiric"/>
      <sheetName val="Primary Health"/>
      <sheetName val="PRS REIT"/>
      <sheetName val="Real Estate Credit"/>
      <sheetName val="Target"/>
      <sheetName val="Tritax"/>
      <sheetName val="Confinimmo"/>
      <sheetName val="Intervest"/>
      <sheetName val="Klepierre"/>
      <sheetName val="Mercialys"/>
      <sheetName val="Unibail"/>
      <sheetName val="LXI REIT"/>
      <sheetName val="Covivio"/>
      <sheetName val="Hufvudstaden"/>
      <sheetName val="Avaliable cash 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gResearchPubStorageWorksheet"/>
      <sheetName val="Summary"/>
      <sheetName val="Margin accounts"/>
      <sheetName val="FX"/>
      <sheetName val="LI FP Equity"/>
      <sheetName val="URW NA Equity"/>
      <sheetName val="LAND LN Equity"/>
      <sheetName val="BLND LN Equity"/>
      <sheetName val="COFB BB Equity"/>
      <sheetName val="BBOX LN Equity"/>
      <sheetName val="LXI LN Equity"/>
      <sheetName val="RECI LN Equity"/>
      <sheetName val="PRSR LN Equity"/>
      <sheetName val="INTO BB Equity"/>
      <sheetName val="ESP LN Equity"/>
      <sheetName val="PHP LN Equity"/>
      <sheetName val="THRL LN Equity"/>
      <sheetName val="EPRA"/>
    </sheetNames>
    <sheetDataSet>
      <sheetData sheetId="0"/>
      <sheetData sheetId="1">
        <row r="2">
          <cell r="AA2" t="str">
            <v>Price to book</v>
          </cell>
          <cell r="AB2" t="str">
            <v>12 month trailing EPS (local)</v>
          </cell>
          <cell r="AC2" t="str">
            <v>30 day average volume</v>
          </cell>
          <cell r="AD2" t="str">
            <v>Days to dispose at 10% volume</v>
          </cell>
          <cell r="AE2" t="str">
            <v>Barclays LTV</v>
          </cell>
          <cell r="AF2" t="str">
            <v>Barclays 
overdraft</v>
          </cell>
        </row>
        <row r="3">
          <cell r="Z3">
            <v>3056263.2288000002</v>
          </cell>
          <cell r="AA3">
            <v>1.0180497896771541</v>
          </cell>
          <cell r="AB3">
            <v>1.3062909999999999</v>
          </cell>
          <cell r="AC3">
            <v>737245.1</v>
          </cell>
          <cell r="AD3">
            <v>23</v>
          </cell>
          <cell r="AE3">
            <v>0</v>
          </cell>
          <cell r="AF3">
            <v>0</v>
          </cell>
        </row>
        <row r="4">
          <cell r="Z4">
            <v>1248060.0409199998</v>
          </cell>
          <cell r="AA4">
            <v>0.70696910178626537</v>
          </cell>
          <cell r="AB4">
            <v>11.294044</v>
          </cell>
          <cell r="AC4">
            <v>442768.53333333333</v>
          </cell>
          <cell r="AD4">
            <v>3</v>
          </cell>
          <cell r="AE4">
            <v>0</v>
          </cell>
          <cell r="AF4">
            <v>0</v>
          </cell>
        </row>
        <row r="5">
          <cell r="Z5">
            <v>182520.626112</v>
          </cell>
          <cell r="AA5">
            <v>0.74654867256637159</v>
          </cell>
          <cell r="AB5">
            <v>-41.627000000000002</v>
          </cell>
          <cell r="AC5">
            <v>2047605.5</v>
          </cell>
          <cell r="AD5">
            <v>3</v>
          </cell>
          <cell r="AE5">
            <v>0.7</v>
          </cell>
          <cell r="AF5">
            <v>4427031.0611983798</v>
          </cell>
        </row>
        <row r="6">
          <cell r="Z6">
            <v>177720.32903625001</v>
          </cell>
          <cell r="AA6">
            <v>0.70086641361293645</v>
          </cell>
          <cell r="AB6">
            <v>-68.186199999999999</v>
          </cell>
          <cell r="AC6">
            <v>3052741.4333333331</v>
          </cell>
          <cell r="AD6">
            <v>3</v>
          </cell>
          <cell r="AE6">
            <v>0.7</v>
          </cell>
          <cell r="AF6">
            <v>3897043.1445020963</v>
          </cell>
        </row>
        <row r="7">
          <cell r="Z7">
            <v>423819.41800000001</v>
          </cell>
          <cell r="AA7">
            <v>1.5141714969774351</v>
          </cell>
          <cell r="AB7">
            <v>5.5292410000000007</v>
          </cell>
          <cell r="AC7">
            <v>30667.333333333332</v>
          </cell>
          <cell r="AD7">
            <v>30</v>
          </cell>
          <cell r="AE7">
            <v>0</v>
          </cell>
          <cell r="AF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Grafiken Basis"/>
      <sheetName val="Budget '02"/>
      <sheetName val="Konsolidierung"/>
      <sheetName val="Datenerhebung Anfang"/>
      <sheetName val="Immo BV"/>
      <sheetName val="BBC"/>
      <sheetName val="IBC"/>
      <sheetName val="Hungary Kft."/>
      <sheetName val="Delta Park a.s."/>
      <sheetName val="Doratus"/>
      <sheetName val="Ren. Tower"/>
      <sheetName val="Immo AG"/>
      <sheetName val="CAIAFB"/>
      <sheetName val="MI"/>
      <sheetName val="Muthg."/>
      <sheetName val="COBB"/>
      <sheetName val="Datenerhebung Ende"/>
      <sheetName val="Fixwerte"/>
      <sheetName val="Listen"/>
      <sheetName val="Fra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2">
          <cell r="A2" t="str">
            <v>HUN</v>
          </cell>
        </row>
        <row r="3">
          <cell r="A3" t="str">
            <v>POL</v>
          </cell>
        </row>
        <row r="4">
          <cell r="A4" t="str">
            <v>CZS</v>
          </cell>
        </row>
        <row r="5">
          <cell r="A5" t="str">
            <v>SLK</v>
          </cell>
        </row>
        <row r="6">
          <cell r="A6" t="str">
            <v>SLV</v>
          </cell>
        </row>
        <row r="7">
          <cell r="A7" t="str">
            <v>ROM</v>
          </cell>
        </row>
        <row r="8">
          <cell r="A8" t="str">
            <v>BUL</v>
          </cell>
        </row>
        <row r="9">
          <cell r="A9" t="str">
            <v>D</v>
          </cell>
        </row>
        <row r="10">
          <cell r="A10" t="str">
            <v>CH</v>
          </cell>
        </row>
        <row r="11">
          <cell r="A11" t="str">
            <v>I</v>
          </cell>
        </row>
      </sheetData>
      <sheetData sheetId="20"/>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deliverables"/>
      <sheetName val="MAS timetable"/>
      <sheetName val="Variations"/>
      <sheetName val="Comm loans agreed MAS"/>
      <sheetName val="PRINT for Board"/>
      <sheetName val="MANCO TB"/>
      <sheetName val="PkMezz TB"/>
      <sheetName val="Consolidated "/>
      <sheetName val="DISTRIBUTION"/>
      <sheetName val="loan to fund"/>
      <sheetName val="PIM MEZ"/>
      <sheetName val="Distrib detail"/>
      <sheetName val="31 12 2017"/>
      <sheetName val="Sheet1"/>
      <sheetName val="Sheet2"/>
      <sheetName val="13.Budget versus actual"/>
      <sheetName val="LoanScheduleNEW"/>
      <sheetName val="Notes-&gt;"/>
      <sheetName val="1. Rent"/>
      <sheetName val="2. Service Charge"/>
      <sheetName val="3. Expenses"/>
      <sheetName val="4. Financing"/>
      <sheetName val="5. Tax"/>
      <sheetName val="6. Investment Property"/>
      <sheetName val="7. Receivables"/>
      <sheetName val="8. Payables"/>
      <sheetName val="9. Financial Instruments"/>
      <sheetName val="10. Bank Debt "/>
      <sheetName val="12. Cashflow statement"/>
      <sheetName val="CF wip"/>
      <sheetName val="11. LT Borrowing"/>
      <sheetName val="14. Related parties"/>
      <sheetName val="16. Financial risk management"/>
      <sheetName val="17. Segmental reporting"/>
      <sheetName val="Disclosures --&gt;"/>
      <sheetName val="wip top rent june"/>
      <sheetName val="Financial investments"/>
      <sheetName val="18. Cap comms &amp; Sub events"/>
      <sheetName val="ErsteNoVaParkall"/>
      <sheetName val="ErsteRzbamortised cost"/>
      <sheetName val="OpeningTBs&gt;&gt;"/>
      <sheetName val="Militari FS"/>
      <sheetName val="Militari 05.07.18"/>
      <sheetName val="Arad FS"/>
      <sheetName val="Arad 30.11.18"/>
      <sheetName val="PK Red FS"/>
      <sheetName val="PK RED 28.02.19"/>
      <sheetName val="Baia Mare FS"/>
      <sheetName val="BM 28.02.19"/>
      <sheetName val="Roman FS"/>
      <sheetName val="Roman 28.02.19"/>
      <sheetName val="MAS_timetable"/>
      <sheetName val="Comm_loans_agreed_MAS"/>
      <sheetName val="PRINT_for_Board"/>
      <sheetName val="MANCO_TB"/>
      <sheetName val="PkMezz_TB"/>
      <sheetName val="Consolidated_"/>
      <sheetName val="loan_to_fund"/>
      <sheetName val="PIM_MEZ"/>
      <sheetName val="Distrib_detail"/>
      <sheetName val="31_12_2017"/>
      <sheetName val="13_Budget_versus_actual"/>
      <sheetName val="1__Rent"/>
      <sheetName val="2__Service_Charge"/>
      <sheetName val="3__Expenses"/>
      <sheetName val="4__Financing"/>
      <sheetName val="5__Tax"/>
      <sheetName val="6__Investment_Property"/>
      <sheetName val="7__Receivables"/>
      <sheetName val="8__Payables"/>
      <sheetName val="9__Financial_Instruments"/>
      <sheetName val="10__Bank_Debt_"/>
      <sheetName val="12__Cashflow_statement"/>
      <sheetName val="CF_wip"/>
      <sheetName val="11__LT_Borrowing"/>
      <sheetName val="14__Related_parties"/>
      <sheetName val="16__Financial_risk_management"/>
      <sheetName val="17__Segmental_reporting"/>
      <sheetName val="Disclosures_--&gt;"/>
      <sheetName val="wip_top_rent_june"/>
      <sheetName val="Financial_investments"/>
      <sheetName val="18__Cap_comms_&amp;_Sub_events"/>
      <sheetName val="ErsteRzbamortised_cost"/>
      <sheetName val="Militari_FS"/>
      <sheetName val="Militari_05_07_18"/>
      <sheetName val="Arad_FS"/>
      <sheetName val="Arad_30_11_18"/>
      <sheetName val="PK_Red_FS"/>
      <sheetName val="PK_RED_28_02_19"/>
      <sheetName val="Baia_Mare_FS"/>
      <sheetName val="BM_28_02_19"/>
      <sheetName val="Roman_FS"/>
      <sheetName val="Roman_28_02_19"/>
      <sheetName val="MAS_timetable1"/>
      <sheetName val="Comm_loans_agreed_MAS1"/>
      <sheetName val="PRINT_for_Board1"/>
      <sheetName val="MANCO_TB1"/>
      <sheetName val="PkMezz_TB1"/>
      <sheetName val="Consolidated_1"/>
      <sheetName val="loan_to_fund1"/>
      <sheetName val="PIM_MEZ1"/>
      <sheetName val="Distrib_detail1"/>
      <sheetName val="31_12_20171"/>
      <sheetName val="13_Budget_versus_actual1"/>
      <sheetName val="1__Rent1"/>
      <sheetName val="2__Service_Charge1"/>
      <sheetName val="3__Expenses1"/>
      <sheetName val="4__Financing1"/>
      <sheetName val="5__Tax1"/>
      <sheetName val="6__Investment_Property1"/>
      <sheetName val="7__Receivables1"/>
      <sheetName val="8__Payables1"/>
      <sheetName val="9__Financial_Instruments1"/>
      <sheetName val="10__Bank_Debt_1"/>
      <sheetName val="12__Cashflow_statement1"/>
      <sheetName val="CF_wip1"/>
      <sheetName val="11__LT_Borrowing1"/>
      <sheetName val="14__Related_parties1"/>
      <sheetName val="16__Financial_risk_management1"/>
      <sheetName val="17__Segmental_reporting1"/>
      <sheetName val="Disclosures_--&gt;1"/>
      <sheetName val="wip_top_rent_june1"/>
      <sheetName val="Financial_investments1"/>
      <sheetName val="18__Cap_comms_&amp;_Sub_events1"/>
      <sheetName val="ErsteRzbamortised_cost1"/>
      <sheetName val="Militari_FS1"/>
      <sheetName val="Militari_05_07_181"/>
      <sheetName val="Arad_FS1"/>
      <sheetName val="Arad_30_11_181"/>
      <sheetName val="PK_Red_FS1"/>
      <sheetName val="PK_RED_28_02_191"/>
      <sheetName val="Baia_Mare_FS1"/>
      <sheetName val="BM_28_02_191"/>
      <sheetName val="Roman_FS1"/>
      <sheetName val="Roman_28_02_191"/>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refreshError="1"/>
      <sheetData sheetId="42"/>
      <sheetData sheetId="43"/>
      <sheetData sheetId="44" refreshError="1"/>
      <sheetData sheetId="45"/>
      <sheetData sheetId="46" refreshError="1"/>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Structure w. loans Inv RO"/>
      <sheetName val="Group accts details"/>
      <sheetName val="Investments Militari --&gt;"/>
      <sheetName val="MAS CEE Inv - PK CEE PIM Ltd"/>
      <sheetName val="PK CEE PIM - PK Mezz BV Mil"/>
      <sheetName val="PK Mezz BV - Land Dev Pr SRL"/>
      <sheetName val="MAS CEE Inv - PKM CEE Inv Ltd"/>
      <sheetName val="PKM CEE Inv Ltd - PKM Inv. Sarl"/>
      <sheetName val="PKM Inv sarl - Land Dev P equit"/>
      <sheetName val="MAS CEE Inv - PKM CEE Inv RO"/>
      <sheetName val="PKMCEEInvLtd - PKMInvSarl equit"/>
      <sheetName val="Investments Arad --&gt;"/>
      <sheetName val="MAS CEE Inv - PK CEE PIM"/>
      <sheetName val="PK CEE PIM - PK MEZZ (Arad)"/>
      <sheetName val="PK Mezz BV (Arad) - Mastweight"/>
      <sheetName val="Investments Kauflands--&gt;"/>
      <sheetName val="MAS CEE Inv - PKM CEEI VF draw"/>
      <sheetName val="PKM CEE Inv - PKM Inv Fin VF d "/>
      <sheetName val="MAS CEE Inv - PKM CEEI"/>
      <sheetName val="PKM CEE Inv Ltd - PKM I Sarl"/>
      <sheetName val="PKM Finance - PKM CEE Inv Ltd"/>
      <sheetName val="PKM Finance - PKM Inv Finance"/>
      <sheetName val="PKM Holdings Sarl - PKM Finance"/>
      <sheetName val="PKM Inv Finance - PK Mezz BV"/>
      <sheetName val="PK Mezz BV - PK Red SRL"/>
      <sheetName val="PK Mezz BV - PK Black SRL"/>
      <sheetName val="PK Mezz BV - PK Indigo SRL"/>
      <sheetName val="Closed--&gt;"/>
      <sheetName val="PK Mezz BV - Prime Kapital Dev "/>
      <sheetName val="MAS CEE Inv - PK CEE PIM Spark"/>
      <sheetName val="PK CEE PIM - PK MEZZ Spark"/>
      <sheetName val="PKM InvFin - PK Red SRL "/>
      <sheetName val="PKM InvFin - PK Black SRL"/>
      <sheetName val="PKM InvFin - PK Indigo SRL"/>
      <sheetName val="ALL Structure w. loans"/>
      <sheetName val="PK Mezz BV (Arad) - PKM Ariel"/>
      <sheetName val="PKM CEE Inv Ltd - PKM Inv Sarl"/>
      <sheetName val="MAS CEE Dev - PKM CEEI"/>
      <sheetName val="PKM Inv Fin - PK Red SRL"/>
      <sheetName val="PKM Inv Fin - PK Black SRL"/>
      <sheetName val="PKM Inv Fin - PK Indigo SRL"/>
      <sheetName val="PK Mezz BV - PK Red SRL (2)"/>
      <sheetName val="PK Mezz BV - PK Black SRL (2)"/>
      <sheetName val="PK Mezz BV - PK Indigo SRL (2)"/>
      <sheetName val="PK CEE PIM - PKM Invest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ing Report"/>
      <sheetName val="Vichy (res 30-06-00)"/>
      <sheetName val="Sheet3"/>
      <sheetName val="Vichy DGI 07022001"/>
      <sheetName val="Vichy_(res_30-06-00)"/>
      <sheetName val="Letting_Report"/>
      <sheetName val="Vichy_DGI_07022001"/>
      <sheetName val="Data"/>
      <sheetName val="Forecast and budget"/>
    </sheetNames>
    <sheetDataSet>
      <sheetData sheetId="0" refreshError="1"/>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ОС RUS - ДВИЖЕНИЕ_Data"/>
      <sheetName val="Группы ОС"/>
      <sheetName val="ОС RUS - ДВИЖЕНИЕ"/>
      <sheetName val="КВ RUS - ДВИЖЕНИЕ_Data"/>
      <sheetName val="ОС GAAP NGW - ДВИЖЕНИЕ_Data"/>
      <sheetName val="ОС GAAP - ДВИЖЕНИЕ"/>
      <sheetName val="КВ GAAP - ДВИЖЕНИЕ_Data"/>
      <sheetName val="ОС GAAP - ДВИЖЕНИЕ_Data"/>
      <sheetName val="ОС GAAP NGW - ДВИЖЕНИЕ"/>
      <sheetName val="КВ RUS - ДВИЖЕНИЕ"/>
      <sheetName val="КВ GAAP NGW - ДВИЖЕНИЕ_Data"/>
      <sheetName val="КВ GAAP - ДВИЖЕНИЕ"/>
      <sheetName val="КВ GAAP NGW - ДВИЖЕНИЕ"/>
      <sheetName val="XLR_NoRangeSheet"/>
      <sheetName val="MASTER"/>
      <sheetName val="Data"/>
      <sheetName val="UNIT LEVEL"/>
      <sheetName val="HypVars"/>
      <sheetName val="Alb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G10">
            <v>0</v>
          </cell>
        </row>
        <row r="11">
          <cell r="M11">
            <v>-19532764.43</v>
          </cell>
        </row>
      </sheetData>
      <sheetData sheetId="15" refreshError="1"/>
      <sheetData sheetId="16" refreshError="1"/>
      <sheetData sheetId="17" refreshError="1"/>
      <sheetData sheetId="18" refreshError="1"/>
      <sheetData sheetId="19"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ispErrData"/>
      <sheetName val="IS-Company"/>
      <sheetName val="CF-Company"/>
      <sheetName val="AccLedgers(month)"/>
      <sheetName val="AccLedgers(YTD)"/>
      <sheetName val="TB"/>
      <sheetName val="AjeList"/>
      <sheetName val="Subs_FBP"/>
      <sheetName val="diffs"/>
      <sheetName val="ExcessCash"/>
      <sheetName val="TB saga"/>
      <sheetName val="budget vs actual"/>
      <sheetName val="100 001"/>
      <sheetName val="budget rr"/>
      <sheetName val="Rent roll crt"/>
      <sheetName val="Validation"/>
      <sheetName val="Budget 2007 Totals "/>
    </sheetNames>
    <sheetDataSet>
      <sheetData sheetId="0"/>
      <sheetData sheetId="1"/>
      <sheetData sheetId="2"/>
      <sheetData sheetId="3"/>
      <sheetData sheetId="4"/>
      <sheetData sheetId="5"/>
      <sheetData sheetId="6">
        <row r="4">
          <cell r="C4" t="str">
            <v>14/100/001</v>
          </cell>
        </row>
        <row r="5">
          <cell r="C5" t="str">
            <v>14/100/003</v>
          </cell>
        </row>
        <row r="6">
          <cell r="C6" t="str">
            <v>14/100/004</v>
          </cell>
        </row>
        <row r="7">
          <cell r="C7" t="str">
            <v>14/100/002</v>
          </cell>
        </row>
        <row r="8">
          <cell r="C8" t="str">
            <v>14/100/005</v>
          </cell>
        </row>
        <row r="9">
          <cell r="C9" t="str">
            <v>14/100/006</v>
          </cell>
        </row>
        <row r="10">
          <cell r="C10" t="str">
            <v>14/105/003</v>
          </cell>
        </row>
        <row r="11">
          <cell r="C11" t="str">
            <v>14/105/004</v>
          </cell>
        </row>
        <row r="12">
          <cell r="C12" t="str">
            <v>14/105/007</v>
          </cell>
        </row>
        <row r="13">
          <cell r="C13" t="str">
            <v>14/105/005</v>
          </cell>
        </row>
        <row r="14">
          <cell r="C14" t="str">
            <v>14/105/006</v>
          </cell>
        </row>
        <row r="15">
          <cell r="C15" t="str">
            <v>14/105/008</v>
          </cell>
        </row>
        <row r="16">
          <cell r="C16" t="str">
            <v>14/105/010</v>
          </cell>
        </row>
        <row r="17">
          <cell r="C17" t="str">
            <v>14/105/009</v>
          </cell>
        </row>
        <row r="18">
          <cell r="C18" t="str">
            <v>14/200/003</v>
          </cell>
        </row>
        <row r="19">
          <cell r="C19" t="str">
            <v>14/200/004</v>
          </cell>
        </row>
        <row r="20">
          <cell r="C20" t="str">
            <v>14/200/007</v>
          </cell>
        </row>
        <row r="21">
          <cell r="C21" t="str">
            <v>14/200/005</v>
          </cell>
        </row>
        <row r="22">
          <cell r="C22" t="str">
            <v>14/200/006</v>
          </cell>
        </row>
        <row r="23">
          <cell r="C23" t="str">
            <v>14/200/010</v>
          </cell>
        </row>
        <row r="24">
          <cell r="C24" t="str">
            <v>14/200/009</v>
          </cell>
        </row>
        <row r="25">
          <cell r="C25" t="str">
            <v>14/210/010</v>
          </cell>
        </row>
        <row r="26">
          <cell r="C26" t="str">
            <v>14/210/012</v>
          </cell>
        </row>
        <row r="27">
          <cell r="C27" t="str">
            <v>14/210/022</v>
          </cell>
        </row>
        <row r="28">
          <cell r="C28" t="str">
            <v>14/210/025</v>
          </cell>
        </row>
        <row r="29">
          <cell r="C29" t="str">
            <v>14/210/027</v>
          </cell>
        </row>
        <row r="30">
          <cell r="C30" t="str">
            <v>14/210/030</v>
          </cell>
        </row>
        <row r="31">
          <cell r="C31" t="str">
            <v>14/210/031</v>
          </cell>
        </row>
        <row r="32">
          <cell r="C32" t="str">
            <v>14/210/028</v>
          </cell>
        </row>
        <row r="33">
          <cell r="C33" t="str">
            <v>14/210/099</v>
          </cell>
        </row>
        <row r="34">
          <cell r="C34" t="str">
            <v>14/305/001</v>
          </cell>
        </row>
        <row r="35">
          <cell r="C35" t="str">
            <v>14/305/002</v>
          </cell>
        </row>
        <row r="36">
          <cell r="C36" t="str">
            <v>14/305/003</v>
          </cell>
        </row>
        <row r="37">
          <cell r="C37" t="str">
            <v>14/305/005</v>
          </cell>
        </row>
        <row r="38">
          <cell r="C38" t="str">
            <v>14/305/010</v>
          </cell>
        </row>
        <row r="39">
          <cell r="C39" t="str">
            <v>14/305/011</v>
          </cell>
        </row>
        <row r="40">
          <cell r="C40" t="str">
            <v>14/335/001</v>
          </cell>
        </row>
        <row r="41">
          <cell r="C41" t="str">
            <v>14/300/002</v>
          </cell>
        </row>
        <row r="42">
          <cell r="C42" t="str">
            <v>14/330/001</v>
          </cell>
        </row>
        <row r="43">
          <cell r="C43" t="str">
            <v>14/340/001</v>
          </cell>
        </row>
        <row r="44">
          <cell r="C44" t="str">
            <v>14/340/005</v>
          </cell>
        </row>
        <row r="45">
          <cell r="C45" t="str">
            <v>14/340/010</v>
          </cell>
        </row>
        <row r="46">
          <cell r="C46" t="str">
            <v>14/370/001</v>
          </cell>
        </row>
        <row r="47">
          <cell r="C47" t="str">
            <v>14/350/001</v>
          </cell>
        </row>
        <row r="48">
          <cell r="C48" t="str">
            <v>14/490/001</v>
          </cell>
        </row>
        <row r="49">
          <cell r="C49" t="str">
            <v>14/011/001</v>
          </cell>
        </row>
        <row r="52">
          <cell r="C52" t="str">
            <v>14/500/014</v>
          </cell>
        </row>
        <row r="53">
          <cell r="C53" t="str">
            <v>14/521/014</v>
          </cell>
        </row>
        <row r="54">
          <cell r="C54" t="str">
            <v>14/525/914</v>
          </cell>
        </row>
        <row r="55">
          <cell r="C55" t="str">
            <v>14/525/914</v>
          </cell>
        </row>
        <row r="56">
          <cell r="C56" t="str">
            <v>14/525/914</v>
          </cell>
        </row>
        <row r="57">
          <cell r="C57" t="str">
            <v>14/525/914</v>
          </cell>
        </row>
        <row r="58">
          <cell r="C58" t="str">
            <v>14/525/914</v>
          </cell>
        </row>
        <row r="59">
          <cell r="C59" t="str">
            <v>14/535/014</v>
          </cell>
        </row>
        <row r="60">
          <cell r="C60" t="str">
            <v>14/512/014</v>
          </cell>
        </row>
        <row r="61">
          <cell r="C61" t="str">
            <v>14/770/024</v>
          </cell>
        </row>
        <row r="62">
          <cell r="C62" t="str">
            <v>14/770/014</v>
          </cell>
        </row>
        <row r="63">
          <cell r="C63" t="str">
            <v>14/800/004</v>
          </cell>
        </row>
        <row r="64">
          <cell r="C64" t="str">
            <v>14/718/003</v>
          </cell>
        </row>
        <row r="65">
          <cell r="C65" t="str">
            <v>14/718/003</v>
          </cell>
        </row>
        <row r="66">
          <cell r="C66" t="str">
            <v>14/754/014</v>
          </cell>
        </row>
        <row r="67">
          <cell r="C67" t="str">
            <v>14/754/014</v>
          </cell>
        </row>
        <row r="68">
          <cell r="C68" t="str">
            <v>14/754/014</v>
          </cell>
        </row>
        <row r="69">
          <cell r="C69" t="str">
            <v>14/770/114</v>
          </cell>
        </row>
        <row r="70">
          <cell r="C70" t="str">
            <v>14/800/104</v>
          </cell>
        </row>
        <row r="71">
          <cell r="C71" t="str">
            <v>14/550/014</v>
          </cell>
        </row>
        <row r="72">
          <cell r="C72" t="str">
            <v>14/550/014</v>
          </cell>
        </row>
        <row r="73">
          <cell r="C73" t="str">
            <v>14/550/014</v>
          </cell>
        </row>
        <row r="74">
          <cell r="C74" t="str">
            <v>14/550/014</v>
          </cell>
        </row>
        <row r="75">
          <cell r="C75" t="str">
            <v>14/550/014</v>
          </cell>
        </row>
        <row r="76">
          <cell r="C76" t="str">
            <v>14/550/014</v>
          </cell>
        </row>
        <row r="77">
          <cell r="C77" t="str">
            <v>14/550/914</v>
          </cell>
        </row>
        <row r="78">
          <cell r="C78" t="str">
            <v>14/550/914</v>
          </cell>
        </row>
        <row r="79">
          <cell r="C79" t="str">
            <v>14/550/914</v>
          </cell>
        </row>
        <row r="80">
          <cell r="C80" t="str">
            <v>14/550/914</v>
          </cell>
        </row>
        <row r="81">
          <cell r="C81" t="str">
            <v>14/550/914</v>
          </cell>
        </row>
        <row r="82">
          <cell r="C82" t="str">
            <v>14/560/001</v>
          </cell>
        </row>
        <row r="83">
          <cell r="C83" t="str">
            <v>14/714/009</v>
          </cell>
        </row>
        <row r="84">
          <cell r="C84" t="str">
            <v>14/714/009</v>
          </cell>
        </row>
        <row r="85">
          <cell r="C85" t="str">
            <v>14/714/009</v>
          </cell>
        </row>
        <row r="86">
          <cell r="C86" t="str">
            <v>14/714/009</v>
          </cell>
        </row>
        <row r="87">
          <cell r="C87" t="str">
            <v>14/715/002</v>
          </cell>
        </row>
        <row r="88">
          <cell r="C88" t="str">
            <v>14/715/002</v>
          </cell>
        </row>
        <row r="89">
          <cell r="C89" t="str">
            <v>14/714/009</v>
          </cell>
        </row>
        <row r="90">
          <cell r="C90" t="str">
            <v>14/714/009</v>
          </cell>
        </row>
        <row r="91">
          <cell r="C91" t="str">
            <v>14/715/002</v>
          </cell>
        </row>
        <row r="92">
          <cell r="C92" t="str">
            <v>14/714/009</v>
          </cell>
        </row>
        <row r="93">
          <cell r="C93" t="str">
            <v>14/715/002</v>
          </cell>
        </row>
        <row r="94">
          <cell r="C94" t="str">
            <v>14/714/009</v>
          </cell>
        </row>
        <row r="95">
          <cell r="C95" t="str">
            <v>14/714/009</v>
          </cell>
        </row>
        <row r="96">
          <cell r="C96" t="str">
            <v>14/714/009</v>
          </cell>
        </row>
        <row r="97">
          <cell r="C97" t="str">
            <v>14/714/009</v>
          </cell>
        </row>
        <row r="98">
          <cell r="C98" t="str">
            <v>14/715/002</v>
          </cell>
        </row>
        <row r="99">
          <cell r="C99" t="str">
            <v>14/714/009</v>
          </cell>
        </row>
        <row r="100">
          <cell r="C100" t="str">
            <v>14/715/002</v>
          </cell>
        </row>
        <row r="101">
          <cell r="C101" t="str">
            <v>14/735/001</v>
          </cell>
        </row>
        <row r="102">
          <cell r="C102" t="str">
            <v>14/715/002</v>
          </cell>
        </row>
        <row r="103">
          <cell r="C103" t="str">
            <v>14/715/002</v>
          </cell>
        </row>
        <row r="104">
          <cell r="C104" t="str">
            <v>14/715/002</v>
          </cell>
        </row>
        <row r="105">
          <cell r="C105" t="str">
            <v>14/715/002</v>
          </cell>
        </row>
        <row r="106">
          <cell r="C106" t="str">
            <v>14/714/009</v>
          </cell>
        </row>
        <row r="107">
          <cell r="C107" t="str">
            <v>14/715/002</v>
          </cell>
        </row>
        <row r="108">
          <cell r="C108" t="str">
            <v>14/714/009</v>
          </cell>
        </row>
        <row r="109">
          <cell r="C109" t="str">
            <v>14/714/009</v>
          </cell>
        </row>
        <row r="110">
          <cell r="C110" t="str">
            <v>14/714/009</v>
          </cell>
        </row>
        <row r="111">
          <cell r="C111" t="str">
            <v>14/715/002</v>
          </cell>
        </row>
        <row r="112">
          <cell r="C112" t="str">
            <v>14/715/002</v>
          </cell>
        </row>
        <row r="113">
          <cell r="C113" t="str">
            <v>14/715/002</v>
          </cell>
        </row>
        <row r="114">
          <cell r="C114" t="str">
            <v>14/715/002</v>
          </cell>
        </row>
        <row r="115">
          <cell r="C115" t="str">
            <v>14/715/002</v>
          </cell>
        </row>
        <row r="116">
          <cell r="C116" t="str">
            <v>14/715/002</v>
          </cell>
        </row>
        <row r="117">
          <cell r="C117" t="str">
            <v>14/714/009</v>
          </cell>
        </row>
        <row r="118">
          <cell r="C118" t="str">
            <v>14/714/009</v>
          </cell>
        </row>
        <row r="119">
          <cell r="C119" t="str">
            <v>14/715/002</v>
          </cell>
        </row>
        <row r="120">
          <cell r="C120" t="str">
            <v>14/714/009</v>
          </cell>
        </row>
        <row r="121">
          <cell r="C121" t="str">
            <v>14/715/002</v>
          </cell>
        </row>
        <row r="122">
          <cell r="C122" t="str">
            <v>14/715/002</v>
          </cell>
        </row>
        <row r="123">
          <cell r="C123" t="str">
            <v>14/715/002</v>
          </cell>
        </row>
        <row r="124">
          <cell r="C124" t="str">
            <v>14/714/009</v>
          </cell>
        </row>
        <row r="125">
          <cell r="C125" t="str">
            <v>14/714/009</v>
          </cell>
        </row>
        <row r="126">
          <cell r="C126" t="str">
            <v>14/715/002</v>
          </cell>
        </row>
        <row r="127">
          <cell r="C127" t="str">
            <v>14/714/009</v>
          </cell>
        </row>
        <row r="128">
          <cell r="C128" t="str">
            <v>14/715/002</v>
          </cell>
        </row>
        <row r="129">
          <cell r="C129" t="str">
            <v>14/714/009</v>
          </cell>
        </row>
        <row r="130">
          <cell r="C130" t="str">
            <v>14/714/009</v>
          </cell>
        </row>
        <row r="131">
          <cell r="C131" t="str">
            <v>14/714/009</v>
          </cell>
        </row>
        <row r="132">
          <cell r="C132" t="str">
            <v>14/714/009</v>
          </cell>
        </row>
        <row r="133">
          <cell r="C133" t="str">
            <v>14/714/009</v>
          </cell>
        </row>
        <row r="134">
          <cell r="C134" t="str">
            <v>14/715/002</v>
          </cell>
        </row>
        <row r="135">
          <cell r="C135" t="str">
            <v>14/735/001</v>
          </cell>
        </row>
        <row r="136">
          <cell r="C136" t="str">
            <v>14/593/002</v>
          </cell>
        </row>
        <row r="137">
          <cell r="C137" t="str">
            <v>14/593/002</v>
          </cell>
        </row>
        <row r="138">
          <cell r="C138" t="str">
            <v>14/593/002</v>
          </cell>
        </row>
        <row r="139">
          <cell r="C139" t="str">
            <v>14/593/002</v>
          </cell>
        </row>
        <row r="140">
          <cell r="C140" t="str">
            <v>14/593/002</v>
          </cell>
        </row>
        <row r="141">
          <cell r="C141" t="str">
            <v>14/594/014</v>
          </cell>
        </row>
        <row r="142">
          <cell r="C142" t="str">
            <v>14/594/014</v>
          </cell>
        </row>
        <row r="143">
          <cell r="C143" t="str">
            <v>14/594/014</v>
          </cell>
        </row>
        <row r="144">
          <cell r="C144" t="str">
            <v>14/594/014</v>
          </cell>
        </row>
        <row r="145">
          <cell r="C145" t="str">
            <v>14/594/014</v>
          </cell>
        </row>
        <row r="146">
          <cell r="C146" t="str">
            <v>14/594/014</v>
          </cell>
        </row>
        <row r="147">
          <cell r="C147" t="str">
            <v>14/594/014</v>
          </cell>
        </row>
        <row r="148">
          <cell r="C148" t="str">
            <v>14/594/014</v>
          </cell>
        </row>
        <row r="149">
          <cell r="C149" t="str">
            <v>14/594/014</v>
          </cell>
        </row>
        <row r="150">
          <cell r="C150" t="str">
            <v>14/594/014</v>
          </cell>
        </row>
        <row r="151">
          <cell r="C151" t="str">
            <v>14/594/014</v>
          </cell>
        </row>
        <row r="152">
          <cell r="C152" t="str">
            <v>14/594/014</v>
          </cell>
        </row>
        <row r="153">
          <cell r="C153" t="str">
            <v>14/594/014</v>
          </cell>
        </row>
        <row r="154">
          <cell r="C154" t="str">
            <v>14/594/014</v>
          </cell>
        </row>
        <row r="155">
          <cell r="C155" t="str">
            <v>14/594/014</v>
          </cell>
        </row>
        <row r="156">
          <cell r="C156" t="str">
            <v>14/594/014</v>
          </cell>
        </row>
        <row r="157">
          <cell r="C157" t="str">
            <v>14/594/014</v>
          </cell>
        </row>
        <row r="158">
          <cell r="C158" t="str">
            <v>14/594/014</v>
          </cell>
        </row>
        <row r="159">
          <cell r="C159" t="str">
            <v>14/594/014</v>
          </cell>
        </row>
        <row r="160">
          <cell r="C160" t="str">
            <v>14/594/014</v>
          </cell>
        </row>
        <row r="161">
          <cell r="C161" t="str">
            <v>14/594/014</v>
          </cell>
        </row>
        <row r="162">
          <cell r="C162" t="str">
            <v>14/594/014</v>
          </cell>
        </row>
        <row r="163">
          <cell r="C163" t="str">
            <v>14/594/014</v>
          </cell>
        </row>
        <row r="164">
          <cell r="C164" t="str">
            <v>14/594/014</v>
          </cell>
        </row>
        <row r="165">
          <cell r="C165" t="str">
            <v>14/594/014</v>
          </cell>
        </row>
        <row r="166">
          <cell r="C166" t="str">
            <v>14/594/014</v>
          </cell>
        </row>
        <row r="167">
          <cell r="C167" t="str">
            <v>14/594/014</v>
          </cell>
        </row>
        <row r="168">
          <cell r="C168" t="str">
            <v>14/594/014</v>
          </cell>
        </row>
        <row r="169">
          <cell r="C169" t="str">
            <v>14/594/014</v>
          </cell>
        </row>
        <row r="170">
          <cell r="C170" t="str">
            <v>14/594/014</v>
          </cell>
        </row>
        <row r="171">
          <cell r="C171" t="str">
            <v>14/594/014</v>
          </cell>
        </row>
        <row r="172">
          <cell r="C172" t="str">
            <v>14/594/014</v>
          </cell>
        </row>
        <row r="173">
          <cell r="C173" t="str">
            <v>14/594/014</v>
          </cell>
        </row>
        <row r="174">
          <cell r="C174" t="str">
            <v>14/594/014</v>
          </cell>
        </row>
        <row r="175">
          <cell r="C175" t="str">
            <v>14/594/014</v>
          </cell>
        </row>
        <row r="176">
          <cell r="C176" t="str">
            <v>14/594/014</v>
          </cell>
        </row>
        <row r="177">
          <cell r="C177" t="str">
            <v>14/594/014</v>
          </cell>
        </row>
        <row r="178">
          <cell r="C178" t="str">
            <v>14/594/014</v>
          </cell>
        </row>
        <row r="179">
          <cell r="C179" t="str">
            <v>14/594/014</v>
          </cell>
        </row>
        <row r="180">
          <cell r="C180" t="str">
            <v>14/594/014</v>
          </cell>
        </row>
        <row r="181">
          <cell r="C181" t="str">
            <v>14/594/014</v>
          </cell>
        </row>
        <row r="182">
          <cell r="C182" t="str">
            <v>14/594/014</v>
          </cell>
        </row>
        <row r="183">
          <cell r="C183" t="str">
            <v>14/594/014</v>
          </cell>
        </row>
        <row r="184">
          <cell r="C184" t="str">
            <v>14/594/014</v>
          </cell>
        </row>
        <row r="185">
          <cell r="C185" t="str">
            <v>14/594/014</v>
          </cell>
        </row>
        <row r="186">
          <cell r="C186" t="str">
            <v>14/594/014</v>
          </cell>
        </row>
        <row r="187">
          <cell r="C187" t="str">
            <v>14/594/014</v>
          </cell>
        </row>
        <row r="188">
          <cell r="C188" t="str">
            <v>14/594/014</v>
          </cell>
        </row>
        <row r="189">
          <cell r="C189" t="str">
            <v>14/594/014</v>
          </cell>
        </row>
        <row r="190">
          <cell r="C190" t="str">
            <v>14/594/014</v>
          </cell>
        </row>
        <row r="191">
          <cell r="C191" t="str">
            <v>14/593/002</v>
          </cell>
        </row>
        <row r="192">
          <cell r="C192" t="str">
            <v>14/593/002</v>
          </cell>
        </row>
        <row r="193">
          <cell r="C193" t="str">
            <v>14/593/002</v>
          </cell>
        </row>
        <row r="194">
          <cell r="C194" t="str">
            <v>14/721/102</v>
          </cell>
        </row>
        <row r="195">
          <cell r="C195" t="str">
            <v>14/721/102</v>
          </cell>
        </row>
        <row r="196">
          <cell r="C196" t="str">
            <v>14/721/102</v>
          </cell>
        </row>
        <row r="197">
          <cell r="C197" t="str">
            <v>14/721/102</v>
          </cell>
        </row>
        <row r="198">
          <cell r="C198" t="str">
            <v>14/721/102</v>
          </cell>
        </row>
        <row r="199">
          <cell r="C199" t="str">
            <v>14/721/102</v>
          </cell>
        </row>
        <row r="200">
          <cell r="C200" t="str">
            <v>14/721/102</v>
          </cell>
        </row>
        <row r="201">
          <cell r="C201" t="str">
            <v>14/721/102</v>
          </cell>
        </row>
        <row r="202">
          <cell r="C202" t="str">
            <v>14/721/102</v>
          </cell>
        </row>
        <row r="203">
          <cell r="C203" t="str">
            <v>14/721/102</v>
          </cell>
        </row>
        <row r="204">
          <cell r="C204" t="str">
            <v>14/721/001</v>
          </cell>
        </row>
        <row r="205">
          <cell r="C205" t="str">
            <v>14/721/112</v>
          </cell>
        </row>
        <row r="206">
          <cell r="C206" t="str">
            <v>14/721/111</v>
          </cell>
        </row>
        <row r="207">
          <cell r="C207" t="str">
            <v>14/721/112</v>
          </cell>
        </row>
        <row r="208">
          <cell r="C208" t="str">
            <v>14/721/111</v>
          </cell>
        </row>
        <row r="209">
          <cell r="C209" t="str">
            <v>14/721/102</v>
          </cell>
        </row>
        <row r="210">
          <cell r="C210" t="str">
            <v>14/714/005</v>
          </cell>
        </row>
        <row r="211">
          <cell r="C211" t="str">
            <v>14/714/005</v>
          </cell>
        </row>
        <row r="212">
          <cell r="C212" t="str">
            <v>14/721/102</v>
          </cell>
        </row>
        <row r="213">
          <cell r="C213" t="str">
            <v>14/721/112</v>
          </cell>
        </row>
        <row r="214">
          <cell r="C214" t="str">
            <v>14/800/004</v>
          </cell>
        </row>
        <row r="215">
          <cell r="C215" t="str">
            <v>14/590/002</v>
          </cell>
        </row>
        <row r="216">
          <cell r="C216" t="str">
            <v>14/590/002</v>
          </cell>
        </row>
        <row r="217">
          <cell r="C217" t="str">
            <v>14/590/002</v>
          </cell>
        </row>
        <row r="218">
          <cell r="C218" t="str">
            <v>14/593/005</v>
          </cell>
        </row>
        <row r="219">
          <cell r="C219" t="str">
            <v>14/593/005</v>
          </cell>
        </row>
        <row r="220">
          <cell r="C220" t="str">
            <v>14/593/002</v>
          </cell>
        </row>
        <row r="221">
          <cell r="C221" t="str">
            <v>14/593/002</v>
          </cell>
        </row>
        <row r="222">
          <cell r="C222" t="str">
            <v>14/593/002</v>
          </cell>
        </row>
        <row r="223">
          <cell r="C223" t="str">
            <v>14/593/002</v>
          </cell>
        </row>
        <row r="224">
          <cell r="C224" t="str">
            <v>14/593/002</v>
          </cell>
        </row>
        <row r="225">
          <cell r="C225" t="str">
            <v>14/593/002</v>
          </cell>
        </row>
        <row r="226">
          <cell r="C226" t="str">
            <v>14/718/007</v>
          </cell>
        </row>
        <row r="227">
          <cell r="C227" t="str">
            <v>14/718/007</v>
          </cell>
        </row>
        <row r="228">
          <cell r="C228" t="str">
            <v>14/718/007</v>
          </cell>
        </row>
        <row r="229">
          <cell r="C229" t="str">
            <v>14/718/007</v>
          </cell>
        </row>
        <row r="230">
          <cell r="C230" t="str">
            <v>14/718/007</v>
          </cell>
        </row>
        <row r="231">
          <cell r="C231" t="str">
            <v>14/718/007</v>
          </cell>
        </row>
        <row r="232">
          <cell r="C232" t="str">
            <v>14/718/007</v>
          </cell>
        </row>
        <row r="233">
          <cell r="C233" t="str">
            <v>14/718/007</v>
          </cell>
        </row>
        <row r="234">
          <cell r="C234" t="str">
            <v>14/718/007</v>
          </cell>
        </row>
        <row r="235">
          <cell r="C235" t="str">
            <v>14/718/007</v>
          </cell>
        </row>
        <row r="236">
          <cell r="C236" t="str">
            <v>14/718/007</v>
          </cell>
        </row>
        <row r="237">
          <cell r="C237" t="str">
            <v>14/718/007</v>
          </cell>
        </row>
        <row r="238">
          <cell r="C238" t="str">
            <v>14/718/007</v>
          </cell>
        </row>
        <row r="239">
          <cell r="C239" t="str">
            <v>14/718/007</v>
          </cell>
        </row>
        <row r="240">
          <cell r="C240" t="str">
            <v>14/718/007</v>
          </cell>
        </row>
        <row r="241">
          <cell r="C241" t="str">
            <v>14/718/007</v>
          </cell>
        </row>
        <row r="242">
          <cell r="C242" t="str">
            <v>14/718/007</v>
          </cell>
        </row>
        <row r="243">
          <cell r="C243" t="str">
            <v>14/718/007</v>
          </cell>
        </row>
        <row r="244">
          <cell r="C244" t="str">
            <v>14/718/007</v>
          </cell>
        </row>
        <row r="245">
          <cell r="C245" t="str">
            <v>14/718/007</v>
          </cell>
        </row>
        <row r="246">
          <cell r="C246" t="str">
            <v>14/718/007</v>
          </cell>
        </row>
        <row r="247">
          <cell r="C247" t="str">
            <v>14/718/007</v>
          </cell>
        </row>
        <row r="248">
          <cell r="C248" t="str">
            <v>14/718/007</v>
          </cell>
        </row>
        <row r="249">
          <cell r="C249" t="str">
            <v>14/718/007</v>
          </cell>
        </row>
        <row r="250">
          <cell r="C250" t="str">
            <v>14/718/007</v>
          </cell>
        </row>
        <row r="251">
          <cell r="C251" t="str">
            <v>14/718/007</v>
          </cell>
        </row>
        <row r="252">
          <cell r="C252" t="str">
            <v>14/718/007</v>
          </cell>
        </row>
        <row r="253">
          <cell r="C253" t="str">
            <v>14/718/007</v>
          </cell>
        </row>
        <row r="254">
          <cell r="C254" t="str">
            <v>14/718/007</v>
          </cell>
        </row>
        <row r="255">
          <cell r="C255" t="str">
            <v>14/718/007</v>
          </cell>
        </row>
        <row r="256">
          <cell r="C256" t="str">
            <v>14/718/007</v>
          </cell>
        </row>
        <row r="257">
          <cell r="C257" t="str">
            <v>14/718/007</v>
          </cell>
        </row>
        <row r="258">
          <cell r="C258" t="str">
            <v>14/718/007</v>
          </cell>
        </row>
        <row r="259">
          <cell r="C259" t="str">
            <v>14/718/007</v>
          </cell>
        </row>
        <row r="260">
          <cell r="C260" t="str">
            <v>14/690/014</v>
          </cell>
        </row>
        <row r="261">
          <cell r="C261" t="str">
            <v>14/690/014</v>
          </cell>
        </row>
        <row r="262">
          <cell r="C262" t="str">
            <v>14/601/004</v>
          </cell>
        </row>
        <row r="263">
          <cell r="C263" t="str">
            <v>14/601/004</v>
          </cell>
        </row>
        <row r="264">
          <cell r="C264" t="str">
            <v>14/601/004</v>
          </cell>
        </row>
        <row r="265">
          <cell r="C265" t="str">
            <v>14/601/004</v>
          </cell>
        </row>
        <row r="266">
          <cell r="C266" t="str">
            <v>14/601/004</v>
          </cell>
        </row>
        <row r="267">
          <cell r="C267" t="str">
            <v>14/601/004</v>
          </cell>
        </row>
        <row r="268">
          <cell r="C268" t="str">
            <v>14/600/001</v>
          </cell>
        </row>
        <row r="269">
          <cell r="C269" t="str">
            <v>14/600/001</v>
          </cell>
        </row>
        <row r="270">
          <cell r="C270" t="str">
            <v>14/600/001</v>
          </cell>
        </row>
        <row r="271">
          <cell r="C271" t="str">
            <v>14/602/004</v>
          </cell>
        </row>
        <row r="272">
          <cell r="C272" t="str">
            <v>14/625/002</v>
          </cell>
        </row>
        <row r="273">
          <cell r="C273" t="str">
            <v>14/625/002</v>
          </cell>
        </row>
        <row r="274">
          <cell r="C274" t="str">
            <v>14/625/002</v>
          </cell>
        </row>
        <row r="275">
          <cell r="C275" t="str">
            <v>14/715/101</v>
          </cell>
        </row>
        <row r="276">
          <cell r="C276" t="str">
            <v>14/898/003</v>
          </cell>
        </row>
      </sheetData>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RAS US GAAP oct"/>
      <sheetName val="us gaap balance LC1-LC3 oct"/>
      <sheetName val="ras balance LC1-LC3 oct "/>
      <sheetName val="1175_ras ZFGLR01 oct"/>
      <sheetName val="1175_ras -gaap ZFGLR01 oct (2)"/>
      <sheetName val="1175_ras -gaap ZFGLR01 oct (3)"/>
      <sheetName val="ian"/>
      <sheetName val="feb"/>
      <sheetName val="mar"/>
      <sheetName val="apr"/>
      <sheetName val="mai"/>
      <sheetName val="iun"/>
      <sheetName val="iul"/>
      <sheetName val="aug"/>
      <sheetName val="se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etting Report"/>
    </sheetNames>
    <sheetDataSet>
      <sheetData sheetId="0" refreshError="1"/>
      <sheetData sheetId="1"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X-rates"/>
      <sheetName val="TB Q1 03"/>
      <sheetName val="TB 2002"/>
      <sheetName val="FSWS Q1 03"/>
      <sheetName val="FSWS 02"/>
      <sheetName val="P&amp;L 02"/>
      <sheetName val="Adj Q1 03"/>
      <sheetName val="Adj 02"/>
      <sheetName val="BS"/>
      <sheetName val="P&amp;L"/>
      <sheetName val="ChEq"/>
      <sheetName val="CF Q1 03"/>
      <sheetName val="CF 02"/>
      <sheetName val="4"/>
      <sheetName val="5"/>
      <sheetName val="6"/>
      <sheetName val="7"/>
      <sheetName val="8"/>
      <sheetName val="9"/>
      <sheetName val="10"/>
      <sheetName val="11"/>
      <sheetName val="12"/>
      <sheetName val="13"/>
      <sheetName val="14"/>
      <sheetName val="15"/>
      <sheetName val="16"/>
      <sheetName val="17"/>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Sample"/>
      <sheetName val="rec 281 681"/>
      <sheetName val="Tickmarks"/>
      <sheetName val="Description"/>
      <sheetName val="Lead (2)"/>
    </sheetNames>
    <sheetDataSet>
      <sheetData sheetId="0" refreshError="1"/>
      <sheetData sheetId="1" refreshError="1"/>
      <sheetData sheetId="2" refreshError="1"/>
      <sheetData sheetId="3" refreshError="1">
        <row r="6">
          <cell r="C6">
            <v>1366167</v>
          </cell>
        </row>
        <row r="8">
          <cell r="C8">
            <v>54953</v>
          </cell>
        </row>
      </sheetData>
      <sheetData sheetId="4" refreshError="1"/>
      <sheetData sheetId="5" refreshError="1"/>
      <sheetData sheetId="6"/>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approach"/>
      <sheetName val="Movement KROL"/>
      <sheetName val="Movement USD"/>
      <sheetName val="Opening"/>
      <sheetName val="Additions"/>
      <sheetName val="Disposals"/>
      <sheetName val="Closing"/>
      <sheetName val="Approach"/>
      <sheetName val="test"/>
      <sheetName val="Tickmarks"/>
      <sheetName val="title"/>
      <sheetName val="balanta"/>
      <sheetName val="stat_salarii"/>
    </sheetNames>
    <sheetDataSet>
      <sheetData sheetId="0" refreshError="1"/>
      <sheetData sheetId="1" refreshError="1"/>
      <sheetData sheetId="2" refreshError="1"/>
      <sheetData sheetId="3" refreshError="1"/>
      <sheetData sheetId="4" refreshError="1"/>
      <sheetData sheetId="5" refreshError="1"/>
      <sheetData sheetId="6" refreshError="1">
        <row r="25">
          <cell r="F25">
            <v>4814997092</v>
          </cell>
        </row>
        <row r="27">
          <cell r="F27">
            <v>561949384</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Movem"/>
      <sheetName val="FA Note RCH CO"/>
      <sheetName val="op bal"/>
      <sheetName val="Tickmarks"/>
      <sheetName val="Closing"/>
      <sheetName val="balanta"/>
    </sheetNames>
    <sheetDataSet>
      <sheetData sheetId="0" refreshError="1"/>
      <sheetData sheetId="1" refreshError="1"/>
      <sheetData sheetId="2" refreshError="1">
        <row r="5">
          <cell r="BF5">
            <v>7705.1100289712131</v>
          </cell>
        </row>
        <row r="30">
          <cell r="BF30">
            <v>1906.5018613356347</v>
          </cell>
        </row>
      </sheetData>
      <sheetData sheetId="3"/>
      <sheetData sheetId="4" refreshError="1"/>
      <sheetData sheetId="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Threshold Calc"/>
      <sheetName val="Excess Calc 64510"/>
      <sheetName val="Excess Calc 64511"/>
      <sheetName val="Excess Calc6452"/>
      <sheetName val="SAP 645"/>
      <sheetName val="Tickmarks"/>
    </sheetNames>
    <sheetDataSet>
      <sheetData sheetId="0"/>
      <sheetData sheetId="1"/>
      <sheetData sheetId="2"/>
      <sheetData sheetId="3"/>
      <sheetData sheetId="4" refreshError="1">
        <row r="6">
          <cell r="C6">
            <v>162838.65</v>
          </cell>
        </row>
      </sheetData>
      <sheetData sheetId="5"/>
      <sheetData sheetId="6"/>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
    </sheetNames>
    <sheetDataSet>
      <sheetData sheetId="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Rzis"/>
      <sheetName val="Przych"/>
      <sheetName val="Koszt wytw"/>
      <sheetName val="Koszty"/>
      <sheetName val="Wyn"/>
      <sheetName val="Fin"/>
      <sheetName val="Zakupy"/>
      <sheetName val="Syst"/>
      <sheetName val="PL"/>
      <sheetName val="EN"/>
    </sheetNames>
    <sheetDataSet>
      <sheetData sheetId="0"/>
      <sheetData sheetId="1"/>
      <sheetData sheetId="2"/>
      <sheetData sheetId="3"/>
      <sheetData sheetId="4"/>
      <sheetData sheetId="5"/>
      <sheetData sheetId="6"/>
      <sheetData sheetId="7"/>
      <sheetData sheetId="8" refreshError="1">
        <row r="22">
          <cell r="C22">
            <v>2005</v>
          </cell>
          <cell r="D22">
            <v>2004</v>
          </cell>
        </row>
        <row r="27">
          <cell r="C27" t="str">
            <v>TECH</v>
          </cell>
        </row>
        <row r="28">
          <cell r="C28" t="str">
            <v>Dział Techniczny</v>
          </cell>
        </row>
      </sheetData>
      <sheetData sheetId="9"/>
      <sheetData sheetId="10"/>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7"/>
      <sheetName val="rd 5"/>
      <sheetName val="SGA"/>
      <sheetName val="transp+doc"/>
      <sheetName val="lvfa GA"/>
      <sheetName val="R&amp;D"/>
      <sheetName val="oth cost"/>
      <sheetName val="soc pay OC"/>
      <sheetName val="lv fa"/>
      <sheetName val="transp+taxe"/>
      <sheetName val="budget comparison"/>
      <sheetName val="other costs"/>
      <sheetName val="administration"/>
      <sheetName val="2007"/>
      <sheetName val="Chart of Account"/>
      <sheetName val="Kostenstell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explanations"/>
      <sheetName val="detail"/>
      <sheetName val="detail usd"/>
      <sheetName val="summary"/>
      <sheetName val="summary USD"/>
      <sheetName val="ROM Inc"/>
      <sheetName val="ROM Exp"/>
      <sheetName val="dec"/>
      <sheetName val="nov"/>
      <sheetName val="oct"/>
      <sheetName val="profit"/>
    </sheetNames>
    <sheetDataSet>
      <sheetData sheetId="0">
        <row r="5">
          <cell r="A5">
            <v>18465</v>
          </cell>
          <cell r="B5">
            <v>18892</v>
          </cell>
          <cell r="C5">
            <v>19480</v>
          </cell>
          <cell r="D5">
            <v>20076</v>
          </cell>
          <cell r="E5">
            <v>20697</v>
          </cell>
          <cell r="F5">
            <v>21358</v>
          </cell>
          <cell r="G5">
            <v>21890</v>
          </cell>
          <cell r="H5">
            <v>22973</v>
          </cell>
          <cell r="I5">
            <v>24169</v>
          </cell>
          <cell r="J5">
            <v>24850</v>
          </cell>
          <cell r="K5">
            <v>25364</v>
          </cell>
          <cell r="L5">
            <v>25926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Calendar"/>
      <sheetName val="USD"/>
    </sheetNames>
    <sheetDataSet>
      <sheetData sheetId="0" refreshError="1"/>
      <sheetData sheetId="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грузка н.продуктов"/>
      <sheetName val="XLR_NoRangeSheet"/>
    </sheetNames>
    <sheetDataSet>
      <sheetData sheetId="0" refreshError="1"/>
      <sheetData sheetId="1" refreshError="1">
        <row r="6">
          <cell r="W6" t="str">
            <v>Кондыбаев Меирбек</v>
          </cell>
        </row>
      </sheetData>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AUSSCHAU"/>
      <sheetName val="working"/>
    </sheetNames>
    <sheetDataSet>
      <sheetData sheetId="0" refreshError="1"/>
      <sheetData sheetId="1"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1. Reconciliation FAR-TB"/>
      <sheetName val="2. TOM FA"/>
      <sheetName val="3.Recomputation of depreciation"/>
      <sheetName val="4. Vouch on additions"/>
      <sheetName val="5. Fixed assets insurance"/>
      <sheetName val="10 Detail of acc #231"/>
      <sheetName val="15 Detail of acc #232"/>
      <sheetName val="20 Detail of acc #233"/>
      <sheetName val="25 FAR"/>
      <sheetName val="30. TB used"/>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cc receivable circularization "/>
      <sheetName val="Altex confirmation"/>
      <sheetName val="Altex Detail"/>
      <sheetName val="Detail #411 @ 31.12.2010"/>
      <sheetName val="Audited TB @ 31.12.201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_tb"/>
      <sheetName val="BCX"/>
      <sheetName val="BCR"/>
      <sheetName val="DM300602 (2)"/>
      <sheetName val="FX_Rate"/>
      <sheetName val="DM300602"/>
      <sheetName val="DM300602 (3)"/>
    </sheetNames>
    <sheetDataSet>
      <sheetData sheetId="0">
        <row r="11">
          <cell r="B11" t="str">
            <v>ABN AMRO BANK N.V.</v>
          </cell>
          <cell r="C11" t="str">
            <v>nu are</v>
          </cell>
          <cell r="D11" t="str">
            <v>USD</v>
          </cell>
          <cell r="E11">
            <v>751727.49</v>
          </cell>
          <cell r="H11" t="str">
            <v>USD</v>
          </cell>
          <cell r="I11">
            <v>751727.49</v>
          </cell>
          <cell r="J11">
            <v>31597</v>
          </cell>
          <cell r="K11">
            <v>23752.33350153</v>
          </cell>
          <cell r="L11">
            <v>375863.82</v>
          </cell>
          <cell r="M11">
            <v>33477</v>
          </cell>
          <cell r="N11">
            <v>12582.79310214</v>
          </cell>
        </row>
        <row r="12">
          <cell r="B12" t="str">
            <v>ABN GERMANIA</v>
          </cell>
          <cell r="C12" t="str">
            <v>nu are</v>
          </cell>
          <cell r="D12" t="str">
            <v>DEM</v>
          </cell>
          <cell r="E12">
            <v>736316.8355406</v>
          </cell>
          <cell r="F12">
            <v>1.95583</v>
          </cell>
          <cell r="G12">
            <v>376472.82</v>
          </cell>
          <cell r="H12" t="str">
            <v>EUR</v>
          </cell>
          <cell r="I12">
            <v>376472.82</v>
          </cell>
          <cell r="J12">
            <v>27881</v>
          </cell>
          <cell r="K12">
            <v>10496.43869442</v>
          </cell>
          <cell r="L12">
            <v>188236.4</v>
          </cell>
          <cell r="M12">
            <v>33296</v>
          </cell>
          <cell r="N12">
            <v>6267.5191743999994</v>
          </cell>
        </row>
        <row r="13">
          <cell r="B13" t="str">
            <v>AMERICAN EXPRESS BANK</v>
          </cell>
          <cell r="C13" t="str">
            <v>nu are</v>
          </cell>
          <cell r="D13" t="str">
            <v>EUR</v>
          </cell>
          <cell r="E13">
            <v>1548487.26</v>
          </cell>
          <cell r="H13" t="str">
            <v>USD</v>
          </cell>
          <cell r="I13">
            <v>0</v>
          </cell>
          <cell r="J13">
            <v>27881</v>
          </cell>
          <cell r="K13">
            <v>43173.373296059995</v>
          </cell>
          <cell r="M13">
            <v>33477</v>
          </cell>
          <cell r="N13">
            <v>0</v>
          </cell>
        </row>
        <row r="14">
          <cell r="B14" t="str">
            <v>BA MANTOVANA</v>
          </cell>
          <cell r="C14" t="str">
            <v>GLFA 9.04.98</v>
          </cell>
          <cell r="D14" t="str">
            <v>DEM</v>
          </cell>
          <cell r="E14">
            <v>623999.97287960001</v>
          </cell>
          <cell r="F14">
            <v>1.95583</v>
          </cell>
          <cell r="G14">
            <v>319046.12</v>
          </cell>
          <cell r="H14" t="str">
            <v>EUR</v>
          </cell>
          <cell r="I14">
            <v>319046.12</v>
          </cell>
          <cell r="J14">
            <v>27881</v>
          </cell>
          <cell r="K14">
            <v>8895.3248717199986</v>
          </cell>
          <cell r="L14">
            <v>255236.89</v>
          </cell>
          <cell r="M14">
            <v>33296</v>
          </cell>
          <cell r="N14">
            <v>8498.367489440001</v>
          </cell>
        </row>
        <row r="15">
          <cell r="B15" t="str">
            <v>BA MANTOVANA</v>
          </cell>
          <cell r="C15" t="str">
            <v>GLFA 9.04.98</v>
          </cell>
          <cell r="D15" t="str">
            <v>ITL</v>
          </cell>
          <cell r="E15">
            <v>562274994.31599998</v>
          </cell>
          <cell r="F15">
            <v>1936.27</v>
          </cell>
          <cell r="G15">
            <v>290390.8</v>
          </cell>
          <cell r="H15" t="str">
            <v>EUR</v>
          </cell>
          <cell r="I15">
            <v>290390.8</v>
          </cell>
          <cell r="J15">
            <v>27881</v>
          </cell>
          <cell r="K15">
            <v>8096.3858947999988</v>
          </cell>
          <cell r="L15">
            <v>248906.4</v>
          </cell>
          <cell r="M15">
            <v>33296</v>
          </cell>
          <cell r="N15">
            <v>8287.5874943999988</v>
          </cell>
        </row>
        <row r="16">
          <cell r="B16" t="str">
            <v>BANCA  SABADELL</v>
          </cell>
          <cell r="C16" t="str">
            <v>Framework credit agreement 16-08-1994</v>
          </cell>
          <cell r="D16" t="str">
            <v>USD</v>
          </cell>
          <cell r="E16">
            <v>294832.8</v>
          </cell>
          <cell r="H16" t="str">
            <v>USD</v>
          </cell>
          <cell r="I16">
            <v>294832.8</v>
          </cell>
          <cell r="J16">
            <v>31597</v>
          </cell>
          <cell r="K16">
            <v>9315.8319816000003</v>
          </cell>
          <cell r="L16">
            <v>147416.4</v>
          </cell>
          <cell r="M16">
            <v>33477</v>
          </cell>
          <cell r="N16">
            <v>4935.0588228000006</v>
          </cell>
        </row>
        <row r="17">
          <cell r="B17" t="str">
            <v>BANK GESELLSCHAFT BERLIN INT.</v>
          </cell>
          <cell r="C17" t="str">
            <v>NU ARE</v>
          </cell>
          <cell r="D17" t="str">
            <v>DEM</v>
          </cell>
          <cell r="E17">
            <v>147670.80691750001</v>
          </cell>
          <cell r="F17">
            <v>1.95583</v>
          </cell>
          <cell r="G17">
            <v>75502.884666612139</v>
          </cell>
          <cell r="H17" t="str">
            <v>EUR</v>
          </cell>
          <cell r="I17">
            <v>75502.884666612139</v>
          </cell>
          <cell r="J17">
            <v>27881</v>
          </cell>
          <cell r="K17">
            <v>2105.0959273898129</v>
          </cell>
          <cell r="L17">
            <v>38621.56</v>
          </cell>
          <cell r="M17">
            <v>33296</v>
          </cell>
          <cell r="N17">
            <v>1285.94346176</v>
          </cell>
        </row>
        <row r="18">
          <cell r="B18" t="str">
            <v>BANQUE INTERNATIONALE LUXEMBOURG</v>
          </cell>
          <cell r="C18" t="str">
            <v>nu are</v>
          </cell>
          <cell r="D18" t="str">
            <v>DEM</v>
          </cell>
          <cell r="E18">
            <v>760749.98314069991</v>
          </cell>
          <cell r="F18">
            <v>1.95583</v>
          </cell>
          <cell r="G18">
            <v>388965.29</v>
          </cell>
          <cell r="H18" t="str">
            <v>EUR</v>
          </cell>
          <cell r="I18">
            <v>388965.29</v>
          </cell>
          <cell r="J18">
            <v>27881</v>
          </cell>
          <cell r="K18">
            <v>10844.74125049</v>
          </cell>
          <cell r="L18">
            <v>924172.11</v>
          </cell>
          <cell r="M18">
            <v>33296</v>
          </cell>
          <cell r="N18">
            <v>30771.23457456</v>
          </cell>
        </row>
        <row r="19">
          <cell r="B19" t="str">
            <v>BANQUE INTERNATIONALE LUXEMBOURG</v>
          </cell>
          <cell r="C19" t="str">
            <v>nu are</v>
          </cell>
          <cell r="D19" t="str">
            <v>DEM</v>
          </cell>
          <cell r="E19">
            <v>2410031.3838684</v>
          </cell>
          <cell r="F19">
            <v>1.95583</v>
          </cell>
          <cell r="G19">
            <v>1232229.48</v>
          </cell>
          <cell r="H19" t="str">
            <v>USD</v>
          </cell>
          <cell r="I19">
            <v>1232229.48</v>
          </cell>
          <cell r="J19">
            <v>27881</v>
          </cell>
          <cell r="K19">
            <v>34355.79013188</v>
          </cell>
          <cell r="L19">
            <v>1763541</v>
          </cell>
          <cell r="M19">
            <v>33477</v>
          </cell>
          <cell r="N19">
            <v>59038.062057000003</v>
          </cell>
        </row>
        <row r="20">
          <cell r="B20" t="str">
            <v>BANQUE INTERNATIONALE LUXEMBOURG</v>
          </cell>
          <cell r="C20" t="str">
            <v>nu are</v>
          </cell>
          <cell r="D20" t="str">
            <v>USD</v>
          </cell>
          <cell r="E20">
            <v>2351388</v>
          </cell>
          <cell r="H20" t="str">
            <v>EUR</v>
          </cell>
          <cell r="I20">
            <v>2351388</v>
          </cell>
          <cell r="J20">
            <v>31597</v>
          </cell>
          <cell r="K20">
            <v>74296.806635999994</v>
          </cell>
          <cell r="L20">
            <v>0</v>
          </cell>
          <cell r="M20">
            <v>33296</v>
          </cell>
          <cell r="N20">
            <v>0</v>
          </cell>
        </row>
        <row r="21">
          <cell r="B21" t="str">
            <v>BAYERISHE HYPO</v>
          </cell>
          <cell r="C21" t="str">
            <v>Framework Agreement 10.09.96</v>
          </cell>
          <cell r="D21" t="str">
            <v>EUR</v>
          </cell>
          <cell r="E21">
            <v>652244.84</v>
          </cell>
          <cell r="H21" t="str">
            <v>EUR</v>
          </cell>
          <cell r="I21">
            <v>0</v>
          </cell>
          <cell r="J21">
            <v>27881</v>
          </cell>
          <cell r="K21">
            <v>18185.23838404</v>
          </cell>
          <cell r="L21">
            <v>570714.24</v>
          </cell>
          <cell r="M21">
            <v>33296</v>
          </cell>
          <cell r="N21">
            <v>19002.50133504</v>
          </cell>
        </row>
        <row r="22">
          <cell r="B22" t="str">
            <v>BN LAVORO</v>
          </cell>
          <cell r="C22" t="str">
            <v>nu are</v>
          </cell>
          <cell r="D22" t="str">
            <v>USD</v>
          </cell>
          <cell r="E22">
            <v>1601140.58</v>
          </cell>
          <cell r="H22" t="str">
            <v>USD</v>
          </cell>
          <cell r="I22">
            <v>1601140.58</v>
          </cell>
          <cell r="J22">
            <v>31597</v>
          </cell>
          <cell r="K22">
            <v>50591.238906260005</v>
          </cell>
          <cell r="L22">
            <v>1319067.23</v>
          </cell>
          <cell r="M22">
            <v>33477</v>
          </cell>
          <cell r="N22">
            <v>44158.41365871</v>
          </cell>
        </row>
        <row r="23">
          <cell r="B23" t="str">
            <v>BNP</v>
          </cell>
          <cell r="C23" t="str">
            <v>Acord finantare 13.02.96</v>
          </cell>
          <cell r="D23" t="str">
            <v>FRF</v>
          </cell>
          <cell r="E23">
            <v>924660.34</v>
          </cell>
          <cell r="F23">
            <v>6.5595699999999999</v>
          </cell>
          <cell r="G23">
            <v>140963.56011140975</v>
          </cell>
          <cell r="H23" t="str">
            <v>EUR</v>
          </cell>
          <cell r="I23">
            <v>140963.56011140975</v>
          </cell>
          <cell r="J23">
            <v>27881</v>
          </cell>
          <cell r="K23">
            <v>3930.2050194662152</v>
          </cell>
          <cell r="L23">
            <v>2943979.48</v>
          </cell>
          <cell r="M23">
            <v>33296</v>
          </cell>
          <cell r="N23">
            <v>98022.740766080009</v>
          </cell>
        </row>
        <row r="24">
          <cell r="B24" t="str">
            <v>BNP</v>
          </cell>
          <cell r="C24" t="str">
            <v>Acord finantare 13.02.96</v>
          </cell>
          <cell r="D24" t="str">
            <v>EUR</v>
          </cell>
          <cell r="E24">
            <v>1947347</v>
          </cell>
          <cell r="H24" t="str">
            <v>EUR</v>
          </cell>
          <cell r="I24">
            <v>1947347</v>
          </cell>
          <cell r="J24">
            <v>27881</v>
          </cell>
          <cell r="K24">
            <v>54293.981706999999</v>
          </cell>
          <cell r="M24">
            <v>33296</v>
          </cell>
          <cell r="N24">
            <v>0</v>
          </cell>
        </row>
        <row r="25">
          <cell r="B25" t="str">
            <v>CESKOSLOVENSKA OBCHODNI BANKA, A.S.</v>
          </cell>
          <cell r="C25" t="str">
            <v>Credit Agreement 222/5180/97 20.08/24.09.97</v>
          </cell>
          <cell r="D25" t="str">
            <v>USD</v>
          </cell>
          <cell r="E25">
            <v>2527981.15</v>
          </cell>
          <cell r="H25" t="str">
            <v>USD</v>
          </cell>
          <cell r="I25">
            <v>2527981.15</v>
          </cell>
          <cell r="J25">
            <v>31597</v>
          </cell>
          <cell r="K25">
            <v>79876.620396550003</v>
          </cell>
          <cell r="L25">
            <v>2022384.98</v>
          </cell>
          <cell r="M25">
            <v>33477</v>
          </cell>
          <cell r="N25">
            <v>67703.381975459997</v>
          </cell>
        </row>
        <row r="26">
          <cell r="B26" t="str">
            <v>CITIBANK ROMANIA S.A.</v>
          </cell>
          <cell r="C26" t="str">
            <v>NU ARE</v>
          </cell>
          <cell r="D26" t="str">
            <v>EUR</v>
          </cell>
          <cell r="E26">
            <v>466374.89</v>
          </cell>
          <cell r="H26" t="str">
            <v>EUR</v>
          </cell>
          <cell r="I26">
            <v>466374.89</v>
          </cell>
          <cell r="J26">
            <v>27881</v>
          </cell>
          <cell r="K26">
            <v>13002.99830809</v>
          </cell>
          <cell r="L26">
            <v>355347.86</v>
          </cell>
          <cell r="M26">
            <v>33296</v>
          </cell>
          <cell r="N26">
            <v>11831.662346559999</v>
          </cell>
        </row>
        <row r="27">
          <cell r="B27" t="str">
            <v>COMMERZBANK AG</v>
          </cell>
          <cell r="C27" t="str">
            <v>GLFA 4/12.08.97 si Amendament 15.02.00</v>
          </cell>
          <cell r="D27" t="str">
            <v>DEM</v>
          </cell>
          <cell r="E27">
            <v>553901.06984959997</v>
          </cell>
          <cell r="F27">
            <v>1.95583</v>
          </cell>
          <cell r="G27">
            <v>283205.12</v>
          </cell>
          <cell r="H27" t="str">
            <v>EUR</v>
          </cell>
          <cell r="I27">
            <v>283205.12</v>
          </cell>
          <cell r="J27">
            <v>27881</v>
          </cell>
          <cell r="K27">
            <v>7896.0419507200004</v>
          </cell>
          <cell r="L27">
            <v>2458815.83</v>
          </cell>
          <cell r="M27">
            <v>33296</v>
          </cell>
          <cell r="N27">
            <v>81868.731875680009</v>
          </cell>
        </row>
        <row r="28">
          <cell r="B28" t="str">
            <v>COMMERZBANK AG</v>
          </cell>
          <cell r="C28" t="str">
            <v>GLFA 4/12.08.97 si Amendament 15.02.00</v>
          </cell>
          <cell r="D28" t="str">
            <v>EUR</v>
          </cell>
          <cell r="E28">
            <v>2527213.5</v>
          </cell>
          <cell r="H28" t="str">
            <v>EUR</v>
          </cell>
          <cell r="I28">
            <v>2527213.5</v>
          </cell>
          <cell r="J28">
            <v>27881</v>
          </cell>
          <cell r="K28">
            <v>70461.239593499995</v>
          </cell>
          <cell r="M28">
            <v>33296</v>
          </cell>
          <cell r="N28">
            <v>0</v>
          </cell>
        </row>
        <row r="29">
          <cell r="B29" t="str">
            <v>CREDIT LYONNAIS</v>
          </cell>
          <cell r="C29" t="str">
            <v>25-05-1999</v>
          </cell>
          <cell r="D29" t="str">
            <v>EUR</v>
          </cell>
          <cell r="E29">
            <v>5322232.04</v>
          </cell>
          <cell r="H29" t="str">
            <v>EUR</v>
          </cell>
          <cell r="I29">
            <v>5322232.04</v>
          </cell>
          <cell r="J29">
            <v>27881</v>
          </cell>
          <cell r="K29">
            <v>148389.15150723999</v>
          </cell>
          <cell r="L29">
            <v>5089067.34</v>
          </cell>
          <cell r="M29">
            <v>33296</v>
          </cell>
          <cell r="N29">
            <v>169445.58615264</v>
          </cell>
        </row>
        <row r="30">
          <cell r="B30" t="str">
            <v>CREDITANSTALT AG</v>
          </cell>
          <cell r="C30" t="str">
            <v>General Agreement 25.02/6.04.94</v>
          </cell>
          <cell r="D30" t="str">
            <v>ATS</v>
          </cell>
          <cell r="E30">
            <v>1563493.3094470003</v>
          </cell>
          <cell r="F30">
            <v>13.760300000000001</v>
          </cell>
          <cell r="G30">
            <v>113623.49</v>
          </cell>
          <cell r="H30" t="str">
            <v>EUR</v>
          </cell>
          <cell r="I30">
            <v>113623.49</v>
          </cell>
          <cell r="J30">
            <v>27881</v>
          </cell>
          <cell r="K30">
            <v>3167.9365246900002</v>
          </cell>
          <cell r="L30">
            <v>56811.59</v>
          </cell>
          <cell r="M30">
            <v>33296</v>
          </cell>
          <cell r="N30">
            <v>1891.5987006399998</v>
          </cell>
        </row>
        <row r="31">
          <cell r="B31" t="str">
            <v>DEUTSCHE BANK AG</v>
          </cell>
          <cell r="C31" t="str">
            <v>Basic Agreement 15.05.96</v>
          </cell>
          <cell r="D31" t="str">
            <v>USD</v>
          </cell>
          <cell r="E31">
            <v>358652.5</v>
          </cell>
          <cell r="H31" t="str">
            <v>EUR</v>
          </cell>
          <cell r="I31">
            <v>358652.5</v>
          </cell>
          <cell r="J31">
            <v>31597</v>
          </cell>
          <cell r="K31">
            <v>11332.343042500001</v>
          </cell>
          <cell r="L31">
            <v>507313.93</v>
          </cell>
          <cell r="M31">
            <v>33296</v>
          </cell>
          <cell r="N31">
            <v>16891.524613280002</v>
          </cell>
        </row>
        <row r="32">
          <cell r="B32" t="str">
            <v>DEUTSCHE BANK AG</v>
          </cell>
          <cell r="C32" t="str">
            <v>Basic Agreement 15.05.96</v>
          </cell>
          <cell r="D32" t="str">
            <v>DEM</v>
          </cell>
          <cell r="E32">
            <v>1476467.7628633999</v>
          </cell>
          <cell r="F32">
            <v>1.95583</v>
          </cell>
          <cell r="G32">
            <v>754905.98</v>
          </cell>
          <cell r="H32" t="str">
            <v>EUR</v>
          </cell>
          <cell r="I32">
            <v>754905.98</v>
          </cell>
          <cell r="J32">
            <v>27881</v>
          </cell>
          <cell r="K32">
            <v>21047.533628380002</v>
          </cell>
          <cell r="L32">
            <v>628114.19999999995</v>
          </cell>
          <cell r="M32">
            <v>33296</v>
          </cell>
          <cell r="N32">
            <v>20913.690403199998</v>
          </cell>
        </row>
        <row r="33">
          <cell r="H33" t="str">
            <v>USD</v>
          </cell>
          <cell r="L33">
            <v>286922</v>
          </cell>
          <cell r="M33">
            <v>33477</v>
          </cell>
          <cell r="N33">
            <v>9605.2877939999998</v>
          </cell>
        </row>
        <row r="34">
          <cell r="B34" t="str">
            <v>EFIBANCA ROMA</v>
          </cell>
          <cell r="C34" t="str">
            <v>nu are</v>
          </cell>
          <cell r="D34" t="str">
            <v>EUR</v>
          </cell>
          <cell r="E34">
            <v>4622117.33</v>
          </cell>
          <cell r="H34" t="str">
            <v>EUR</v>
          </cell>
          <cell r="I34">
            <v>4622117.33</v>
          </cell>
          <cell r="J34">
            <v>27881</v>
          </cell>
          <cell r="K34">
            <v>128869.25327772999</v>
          </cell>
          <cell r="L34">
            <v>1052378.74</v>
          </cell>
          <cell r="M34">
            <v>33296</v>
          </cell>
          <cell r="N34">
            <v>35040.00252704</v>
          </cell>
        </row>
        <row r="35">
          <cell r="B35" t="str">
            <v>EFIBANCA ROMA</v>
          </cell>
          <cell r="C35" t="str">
            <v>nu are</v>
          </cell>
          <cell r="D35" t="str">
            <v>EUR</v>
          </cell>
          <cell r="E35">
            <v>2696439.1</v>
          </cell>
          <cell r="H35" t="str">
            <v>EUR</v>
          </cell>
          <cell r="I35">
            <v>2696439.1</v>
          </cell>
          <cell r="J35">
            <v>27881</v>
          </cell>
          <cell r="K35">
            <v>75179.418547100009</v>
          </cell>
          <cell r="L35">
            <v>3991257.76</v>
          </cell>
          <cell r="M35">
            <v>33296</v>
          </cell>
          <cell r="N35">
            <v>132892.91837696001</v>
          </cell>
        </row>
        <row r="36">
          <cell r="B36" t="str">
            <v>EFIBANCA S.P.A</v>
          </cell>
          <cell r="C36" t="str">
            <v>nu are</v>
          </cell>
          <cell r="D36" t="str">
            <v>ITL</v>
          </cell>
          <cell r="E36">
            <v>2547111718.9433999</v>
          </cell>
          <cell r="F36">
            <v>1936.27</v>
          </cell>
          <cell r="G36">
            <v>1315473.42</v>
          </cell>
          <cell r="H36" t="str">
            <v>EUR</v>
          </cell>
          <cell r="I36">
            <v>1315473.42</v>
          </cell>
          <cell r="J36">
            <v>27881</v>
          </cell>
          <cell r="K36">
            <v>36676.714423019999</v>
          </cell>
          <cell r="L36">
            <v>2539231.2000000002</v>
          </cell>
          <cell r="M36">
            <v>33296</v>
          </cell>
          <cell r="N36">
            <v>84546.242035200019</v>
          </cell>
        </row>
        <row r="37">
          <cell r="B37" t="str">
            <v>EXIMBANK OF ROMANIA</v>
          </cell>
          <cell r="C37" t="str">
            <v>Acord de Finant Subsidiara 9.02.96</v>
          </cell>
          <cell r="D37" t="str">
            <v>USD</v>
          </cell>
          <cell r="E37">
            <v>7326046.8399999999</v>
          </cell>
          <cell r="H37" t="str">
            <v>USD</v>
          </cell>
          <cell r="I37">
            <v>7326046.8399999999</v>
          </cell>
          <cell r="J37">
            <v>31597</v>
          </cell>
          <cell r="K37">
            <v>231481.10200347999</v>
          </cell>
          <cell r="L37">
            <v>5942296.9400000004</v>
          </cell>
          <cell r="M37">
            <v>33477</v>
          </cell>
          <cell r="N37">
            <v>198930.27466038</v>
          </cell>
        </row>
        <row r="38">
          <cell r="B38" t="str">
            <v>ING BANK NV</v>
          </cell>
          <cell r="C38" t="str">
            <v>Frame Agreement 30-06-1993</v>
          </cell>
          <cell r="D38" t="str">
            <v>DEM</v>
          </cell>
          <cell r="E38">
            <v>1605815.9344895</v>
          </cell>
          <cell r="F38">
            <v>1.95583</v>
          </cell>
          <cell r="G38">
            <v>821040.65</v>
          </cell>
          <cell r="H38" t="str">
            <v>EUR</v>
          </cell>
          <cell r="I38">
            <v>821040.65</v>
          </cell>
          <cell r="J38">
            <v>27881</v>
          </cell>
          <cell r="K38">
            <v>22891.434362650001</v>
          </cell>
          <cell r="L38">
            <v>656832.51</v>
          </cell>
          <cell r="M38">
            <v>33296</v>
          </cell>
          <cell r="N38">
            <v>21869.895252959999</v>
          </cell>
        </row>
        <row r="39">
          <cell r="B39" t="str">
            <v>KREDITANSTALT FUR WIEDERAUFBAU</v>
          </cell>
          <cell r="C39" t="str">
            <v>Basic Agreement F2740 4.07.96</v>
          </cell>
          <cell r="D39" t="str">
            <v>DEM</v>
          </cell>
          <cell r="E39">
            <v>5599439.8997728005</v>
          </cell>
          <cell r="F39">
            <v>1.95583</v>
          </cell>
          <cell r="G39">
            <v>2862948.16</v>
          </cell>
          <cell r="H39" t="str">
            <v>EUR</v>
          </cell>
          <cell r="I39">
            <v>2862948.16</v>
          </cell>
          <cell r="J39">
            <v>27881</v>
          </cell>
          <cell r="K39">
            <v>79821.857648960009</v>
          </cell>
          <cell r="L39">
            <v>2242643.2200000002</v>
          </cell>
          <cell r="M39">
            <v>33296</v>
          </cell>
          <cell r="N39">
            <v>74671.048653120015</v>
          </cell>
        </row>
        <row r="40">
          <cell r="B40" t="str">
            <v>LANDESBANK BADEN-WUERTTEMBERG (FORMER SUDWEST LB)</v>
          </cell>
          <cell r="C40" t="str">
            <v>Gen.Lfacility A 27.05.97</v>
          </cell>
          <cell r="D40" t="str">
            <v>DEM</v>
          </cell>
          <cell r="E40">
            <v>440328.85770310002</v>
          </cell>
          <cell r="F40">
            <v>1.95583</v>
          </cell>
          <cell r="G40">
            <v>225136.57</v>
          </cell>
          <cell r="H40" t="str">
            <v>EUR</v>
          </cell>
          <cell r="I40">
            <v>225136.57</v>
          </cell>
          <cell r="J40">
            <v>27881</v>
          </cell>
          <cell r="K40">
            <v>6277.0327081699998</v>
          </cell>
          <cell r="L40">
            <v>187613.89</v>
          </cell>
          <cell r="M40">
            <v>33296</v>
          </cell>
          <cell r="N40">
            <v>6246.7920814400004</v>
          </cell>
        </row>
        <row r="41">
          <cell r="B41" t="str">
            <v>LONDON FORFAITING COMP.</v>
          </cell>
          <cell r="C41" t="str">
            <v>Acord cadru  14.10.1997</v>
          </cell>
          <cell r="D41" t="str">
            <v>DEM</v>
          </cell>
          <cell r="E41">
            <v>2427830.9624158</v>
          </cell>
          <cell r="F41">
            <v>1.95583</v>
          </cell>
          <cell r="G41">
            <v>1241330.26</v>
          </cell>
          <cell r="H41" t="str">
            <v>EUR</v>
          </cell>
          <cell r="I41">
            <v>1241330.26</v>
          </cell>
          <cell r="J41">
            <v>27881</v>
          </cell>
          <cell r="K41">
            <v>34609.52897906</v>
          </cell>
          <cell r="L41">
            <v>620665.13</v>
          </cell>
          <cell r="M41">
            <v>33296</v>
          </cell>
          <cell r="N41">
            <v>20665.666168479998</v>
          </cell>
        </row>
        <row r="42">
          <cell r="B42" t="str">
            <v>LONDON FORFAITING COMP.</v>
          </cell>
          <cell r="C42" t="str">
            <v>Acord cadru  14.10.1997</v>
          </cell>
          <cell r="D42" t="str">
            <v>FRF</v>
          </cell>
          <cell r="E42">
            <v>880052.18027130002</v>
          </cell>
          <cell r="F42">
            <v>6.5595699999999999</v>
          </cell>
          <cell r="G42">
            <v>134163.09</v>
          </cell>
          <cell r="H42" t="str">
            <v>EUR</v>
          </cell>
          <cell r="I42">
            <v>134163.09</v>
          </cell>
          <cell r="J42">
            <v>27881</v>
          </cell>
          <cell r="K42">
            <v>3740.6011122899999</v>
          </cell>
          <cell r="L42">
            <v>67081.539999999994</v>
          </cell>
          <cell r="M42">
            <v>33296</v>
          </cell>
          <cell r="N42">
            <v>2233.5469558399996</v>
          </cell>
        </row>
        <row r="43">
          <cell r="B43" t="str">
            <v>LONDON FORFAITING COMP.</v>
          </cell>
          <cell r="C43" t="str">
            <v>Acord cadru  14.10.1997</v>
          </cell>
          <cell r="D43" t="str">
            <v>ITL</v>
          </cell>
          <cell r="E43">
            <v>470876060.38129997</v>
          </cell>
          <cell r="F43">
            <v>1936.27</v>
          </cell>
          <cell r="G43">
            <v>243187.19</v>
          </cell>
          <cell r="H43" t="str">
            <v>EUR</v>
          </cell>
          <cell r="I43">
            <v>243187.19</v>
          </cell>
          <cell r="J43">
            <v>27881</v>
          </cell>
          <cell r="K43">
            <v>6780.3020443900004</v>
          </cell>
          <cell r="L43">
            <v>121593.60000000001</v>
          </cell>
          <cell r="M43">
            <v>33296</v>
          </cell>
          <cell r="N43">
            <v>4048.5805056000004</v>
          </cell>
        </row>
        <row r="44">
          <cell r="B44" t="str">
            <v>LONDON FORFAITING COMP.</v>
          </cell>
          <cell r="C44" t="str">
            <v>Acord cadru  14.10.1997</v>
          </cell>
          <cell r="D44" t="str">
            <v>USD</v>
          </cell>
          <cell r="E44">
            <v>312089.58</v>
          </cell>
          <cell r="H44" t="str">
            <v>USD</v>
          </cell>
          <cell r="I44">
            <v>312089.58</v>
          </cell>
          <cell r="J44">
            <v>31597</v>
          </cell>
          <cell r="K44">
            <v>9861.0944592600008</v>
          </cell>
          <cell r="L44">
            <v>159922.26999999999</v>
          </cell>
          <cell r="M44">
            <v>33477</v>
          </cell>
          <cell r="N44">
            <v>5353.7178327900001</v>
          </cell>
        </row>
        <row r="45">
          <cell r="B45" t="str">
            <v>NATEXIS BANQUE</v>
          </cell>
          <cell r="C45" t="str">
            <v>Financing Agreement 30.05.96</v>
          </cell>
          <cell r="D45" t="str">
            <v>FRF</v>
          </cell>
          <cell r="E45">
            <v>1221327.5190226</v>
          </cell>
          <cell r="F45">
            <v>6.5595699999999999</v>
          </cell>
          <cell r="G45">
            <v>186190.18</v>
          </cell>
          <cell r="H45" t="str">
            <v>EUR</v>
          </cell>
          <cell r="I45">
            <v>186190.18</v>
          </cell>
          <cell r="J45">
            <v>27881</v>
          </cell>
          <cell r="K45">
            <v>5191.1684085799998</v>
          </cell>
          <cell r="L45">
            <v>93095.08</v>
          </cell>
          <cell r="M45">
            <v>33296</v>
          </cell>
          <cell r="N45">
            <v>3099.6937836799998</v>
          </cell>
        </row>
        <row r="46">
          <cell r="B46" t="str">
            <v>NATIONAL WESTMINSTER BANK PLC</v>
          </cell>
          <cell r="C46" t="str">
            <v>Loan Facility Agreement 05.94</v>
          </cell>
          <cell r="D46" t="str">
            <v>GBP</v>
          </cell>
          <cell r="E46">
            <v>60562.5</v>
          </cell>
          <cell r="H46" t="str">
            <v>GBP</v>
          </cell>
          <cell r="I46">
            <v>60562.5</v>
          </cell>
          <cell r="J46">
            <v>45776</v>
          </cell>
          <cell r="K46">
            <v>2772.3090000000002</v>
          </cell>
          <cell r="L46">
            <v>40375</v>
          </cell>
          <cell r="M46">
            <v>51310</v>
          </cell>
          <cell r="N46">
            <v>2071.6412500000001</v>
          </cell>
        </row>
        <row r="47">
          <cell r="B47" t="str">
            <v>UBS</v>
          </cell>
          <cell r="C47" t="str">
            <v>Frame Agreement 8.12.93</v>
          </cell>
          <cell r="D47" t="str">
            <v>CHF</v>
          </cell>
          <cell r="E47">
            <v>4310045.4000000004</v>
          </cell>
          <cell r="H47" t="str">
            <v>EUR</v>
          </cell>
          <cell r="I47">
            <v>4310045.4000000004</v>
          </cell>
          <cell r="J47">
            <v>18826</v>
          </cell>
          <cell r="K47">
            <v>81140.914700400011</v>
          </cell>
          <cell r="L47">
            <v>89527.22</v>
          </cell>
          <cell r="M47">
            <v>33296</v>
          </cell>
          <cell r="N47">
            <v>2980.8983171199998</v>
          </cell>
        </row>
        <row r="48">
          <cell r="B48" t="str">
            <v>UBS AG</v>
          </cell>
          <cell r="C48" t="str">
            <v>Frame Agreement 8.12.93</v>
          </cell>
          <cell r="D48" t="str">
            <v>DEM</v>
          </cell>
          <cell r="E48">
            <v>350200.0062686</v>
          </cell>
          <cell r="F48">
            <v>1.95583</v>
          </cell>
          <cell r="G48">
            <v>179054.42</v>
          </cell>
          <cell r="H48" t="str">
            <v>CHF</v>
          </cell>
          <cell r="I48">
            <v>179054.42</v>
          </cell>
          <cell r="J48">
            <v>27881</v>
          </cell>
          <cell r="K48">
            <v>4992.2162840200008</v>
          </cell>
          <cell r="L48">
            <v>3377140.3</v>
          </cell>
          <cell r="M48">
            <v>22609</v>
          </cell>
          <cell r="N48">
            <v>76353.76504269999</v>
          </cell>
        </row>
        <row r="49">
          <cell r="F49">
            <v>1</v>
          </cell>
        </row>
        <row r="51">
          <cell r="B51" t="str">
            <v>Banca Nazionale del Lavoro</v>
          </cell>
          <cell r="E51">
            <v>0</v>
          </cell>
          <cell r="H51" t="str">
            <v>EUR</v>
          </cell>
          <cell r="I51">
            <v>0</v>
          </cell>
          <cell r="J51">
            <v>0</v>
          </cell>
          <cell r="K51">
            <v>0</v>
          </cell>
          <cell r="L51">
            <v>2276197.0699999998</v>
          </cell>
          <cell r="M51">
            <v>33296</v>
          </cell>
          <cell r="N51">
            <v>75788.257642719997</v>
          </cell>
        </row>
        <row r="52">
          <cell r="B52" t="str">
            <v>Amex Frankfurt</v>
          </cell>
          <cell r="E52">
            <v>0</v>
          </cell>
          <cell r="F52">
            <v>0</v>
          </cell>
          <cell r="H52" t="str">
            <v>EUR</v>
          </cell>
          <cell r="I52">
            <v>0</v>
          </cell>
          <cell r="J52">
            <v>0</v>
          </cell>
          <cell r="K52">
            <v>0</v>
          </cell>
          <cell r="L52">
            <v>1525887.26</v>
          </cell>
          <cell r="M52">
            <v>33296</v>
          </cell>
          <cell r="N52">
            <v>50805.942208959998</v>
          </cell>
        </row>
        <row r="53">
          <cell r="B53" t="str">
            <v>Amex Frankfurt</v>
          </cell>
          <cell r="E53">
            <v>0</v>
          </cell>
          <cell r="H53" t="str">
            <v>EUR</v>
          </cell>
          <cell r="I53">
            <v>0</v>
          </cell>
          <cell r="J53">
            <v>0</v>
          </cell>
          <cell r="K53">
            <v>0</v>
          </cell>
          <cell r="L53">
            <v>7124021.1699999999</v>
          </cell>
          <cell r="M53">
            <v>33296</v>
          </cell>
          <cell r="N53">
            <v>237201.40887632</v>
          </cell>
        </row>
        <row r="54">
          <cell r="B54" t="str">
            <v>AKA Bank</v>
          </cell>
          <cell r="E54">
            <v>0</v>
          </cell>
          <cell r="H54" t="str">
            <v>EUR</v>
          </cell>
          <cell r="I54">
            <v>0</v>
          </cell>
          <cell r="J54">
            <v>0</v>
          </cell>
          <cell r="K54">
            <v>0</v>
          </cell>
          <cell r="L54">
            <v>947957.4</v>
          </cell>
          <cell r="M54">
            <v>33296</v>
          </cell>
          <cell r="N54">
            <v>31563.189590400001</v>
          </cell>
        </row>
      </sheetData>
      <sheetData sheetId="1"/>
      <sheetData sheetId="2"/>
      <sheetData sheetId="3"/>
      <sheetData sheetId="4"/>
      <sheetData sheetId="5"/>
      <sheetData sheetId="6"/>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Calendar"/>
      <sheetName val="timeline"/>
      <sheetName val="MlynyPP"/>
      <sheetName val="Purchase Price Calculation"/>
      <sheetName val="TBs"/>
      <sheetName val="Sit fin"/>
      <sheetName val="Zilina TAX simulation"/>
      <sheetName val="key contracts"/>
    </sheetNames>
    <sheetDataSet>
      <sheetData sheetId="0"/>
      <sheetData sheetId="1"/>
      <sheetData sheetId="2"/>
      <sheetData sheetId="3"/>
      <sheetData sheetId="4"/>
      <sheetData sheetId="5"/>
      <sheetData sheetId="6"/>
      <sheetData sheetId="7"/>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B"/>
      <sheetName val="budget 2007 totals "/>
    </sheetNames>
    <sheetDataSet>
      <sheetData sheetId="0" refreshError="1"/>
      <sheetData sheetId="1" refreshError="1"/>
      <sheetData sheetId="2">
        <row r="11">
          <cell r="B11" t="str">
            <v>Site</v>
          </cell>
        </row>
        <row r="12">
          <cell r="B12" t="str">
            <v>Utilities</v>
          </cell>
        </row>
        <row r="13">
          <cell r="B13" t="str">
            <v>DIY Store</v>
          </cell>
        </row>
        <row r="14">
          <cell r="B14" t="str">
            <v>Hypermarket</v>
          </cell>
        </row>
        <row r="15">
          <cell r="B15" t="str">
            <v>Mall</v>
          </cell>
        </row>
        <row r="16">
          <cell r="B16" t="str">
            <v>Electrical Goods</v>
          </cell>
        </row>
        <row r="17">
          <cell r="B17" t="str">
            <v>Furniture</v>
          </cell>
        </row>
        <row r="18">
          <cell r="B18" t="str">
            <v>Soft Costs</v>
          </cell>
        </row>
        <row r="19">
          <cell r="B19" t="str">
            <v>Financing</v>
          </cell>
        </row>
        <row r="20">
          <cell r="B20" t="str">
            <v>Other</v>
          </cell>
        </row>
      </sheetData>
      <sheetData sheetId="3" refreshError="1"/>
      <sheetData sheetId="4"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1.3"/>
      <sheetName val="XLR_NoRangeSheet"/>
      <sheetName val="Salden"/>
      <sheetName val="Data"/>
      <sheetName val="Форма 11.3 за 9 мес. 2004 г."/>
      <sheetName val="6355"/>
    </sheetNames>
    <sheetDataSet>
      <sheetData sheetId="0" refreshError="1"/>
      <sheetData sheetId="1" refreshError="1">
        <row r="6">
          <cell r="F6">
            <v>37987</v>
          </cell>
          <cell r="G6">
            <v>38260</v>
          </cell>
        </row>
      </sheetData>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7"/>
      <sheetName val="RD5"/>
      <sheetName val="SGA"/>
      <sheetName val="tr.pers+doc"/>
      <sheetName val="R&amp;D"/>
      <sheetName val="asig"/>
      <sheetName val="oth costs"/>
      <sheetName val="transp+vama"/>
      <sheetName val="budget comparison"/>
      <sheetName val="other costs"/>
      <sheetName val="administration"/>
      <sheetName val="2007"/>
      <sheetName val="Chart of Account"/>
      <sheetName val="Kostenstell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Warrant "/>
      <sheetName val="Series A Warrant"/>
      <sheetName val="Series B Warrant"/>
      <sheetName val=" Tickmarks"/>
      <sheetName val="XREF"/>
    </sheetNames>
    <sheetDataSet>
      <sheetData sheetId="0"/>
      <sheetData sheetId="1"/>
      <sheetData sheetId="2"/>
      <sheetData sheetId="3"/>
      <sheetData sheetId="4"/>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Z"/>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countries"/>
      <sheetName val="movements 2002"/>
      <sheetName val="Summary AR Movements "/>
      <sheetName val="Inflation"/>
    </sheetNames>
    <sheetDataSet>
      <sheetData sheetId="0" refreshError="1"/>
      <sheetData sheetId="1" refreshError="1"/>
      <sheetData sheetId="2" refreshError="1"/>
      <sheetData sheetId="3">
        <row r="3">
          <cell r="A3">
            <v>33208</v>
          </cell>
          <cell r="B3">
            <v>0</v>
          </cell>
          <cell r="C3">
            <v>100</v>
          </cell>
          <cell r="D3">
            <v>1467.3625999999999</v>
          </cell>
        </row>
        <row r="4">
          <cell r="A4">
            <v>33239</v>
          </cell>
          <cell r="B4">
            <v>0.14799999999999999</v>
          </cell>
          <cell r="C4">
            <v>114.8</v>
          </cell>
          <cell r="D4">
            <v>1278.1904</v>
          </cell>
        </row>
        <row r="5">
          <cell r="A5">
            <v>33270</v>
          </cell>
          <cell r="B5">
            <v>7.0000000000000007E-2</v>
          </cell>
          <cell r="C5">
            <v>122.836</v>
          </cell>
          <cell r="D5">
            <v>1194.5705</v>
          </cell>
        </row>
        <row r="6">
          <cell r="A6">
            <v>33298</v>
          </cell>
          <cell r="B6">
            <v>6.6000000000000003E-2</v>
          </cell>
          <cell r="C6">
            <v>130.94317599999999</v>
          </cell>
          <cell r="D6">
            <v>1120.6102000000001</v>
          </cell>
        </row>
        <row r="7">
          <cell r="A7">
            <v>33329</v>
          </cell>
          <cell r="B7">
            <v>0.26500000000000001</v>
          </cell>
          <cell r="C7">
            <v>165.64311763999999</v>
          </cell>
          <cell r="D7">
            <v>885.85789999999997</v>
          </cell>
        </row>
        <row r="8">
          <cell r="A8">
            <v>33359</v>
          </cell>
          <cell r="B8">
            <v>5.0999999999999997E-2</v>
          </cell>
          <cell r="C8">
            <v>174.09091663963997</v>
          </cell>
          <cell r="D8">
            <v>842.87139999999999</v>
          </cell>
        </row>
        <row r="9">
          <cell r="A9">
            <v>33390</v>
          </cell>
          <cell r="B9">
            <v>0.02</v>
          </cell>
          <cell r="C9">
            <v>177.57273497243278</v>
          </cell>
          <cell r="D9">
            <v>826.34450000000004</v>
          </cell>
        </row>
        <row r="10">
          <cell r="A10">
            <v>33420</v>
          </cell>
          <cell r="B10">
            <v>9.4899999999999998E-2</v>
          </cell>
          <cell r="C10">
            <v>194.42438752131665</v>
          </cell>
          <cell r="D10">
            <v>754.72149999999999</v>
          </cell>
        </row>
        <row r="11">
          <cell r="A11">
            <v>33451</v>
          </cell>
          <cell r="B11">
            <v>0.11169999999999999</v>
          </cell>
          <cell r="C11">
            <v>216.14159160744771</v>
          </cell>
          <cell r="D11">
            <v>678.8895</v>
          </cell>
        </row>
        <row r="12">
          <cell r="A12">
            <v>33482</v>
          </cell>
          <cell r="B12">
            <v>7.3300000000000004E-2</v>
          </cell>
          <cell r="C12">
            <v>231.98477027227364</v>
          </cell>
          <cell r="D12">
            <v>632.52539999999999</v>
          </cell>
        </row>
        <row r="13">
          <cell r="A13">
            <v>33512</v>
          </cell>
          <cell r="B13">
            <v>0.10390000000000001</v>
          </cell>
          <cell r="C13">
            <v>256.08798790356286</v>
          </cell>
          <cell r="D13">
            <v>572.99159999999995</v>
          </cell>
        </row>
        <row r="14">
          <cell r="A14">
            <v>33543</v>
          </cell>
          <cell r="B14">
            <v>0.1089</v>
          </cell>
          <cell r="C14">
            <v>283.97596978626086</v>
          </cell>
          <cell r="D14">
            <v>516.72069999999997</v>
          </cell>
        </row>
        <row r="15">
          <cell r="A15">
            <v>33573</v>
          </cell>
          <cell r="B15">
            <v>0.1368</v>
          </cell>
          <cell r="C15">
            <v>322.82388245302133</v>
          </cell>
          <cell r="D15">
            <v>454.53969999999998</v>
          </cell>
        </row>
        <row r="16">
          <cell r="A16">
            <v>33604</v>
          </cell>
          <cell r="B16">
            <v>0.1951</v>
          </cell>
          <cell r="C16">
            <v>385.8068219196058</v>
          </cell>
          <cell r="D16">
            <v>380.33609999999999</v>
          </cell>
        </row>
        <row r="17">
          <cell r="A17">
            <v>33635</v>
          </cell>
          <cell r="B17">
            <v>0.1246</v>
          </cell>
          <cell r="C17">
            <v>433.87835193078865</v>
          </cell>
          <cell r="D17">
            <v>338.1968</v>
          </cell>
        </row>
        <row r="18">
          <cell r="A18">
            <v>33664</v>
          </cell>
          <cell r="B18">
            <v>0.1003</v>
          </cell>
          <cell r="C18">
            <v>477.39635062944677</v>
          </cell>
          <cell r="D18">
            <v>307.36779999999999</v>
          </cell>
        </row>
        <row r="19">
          <cell r="A19">
            <v>33695</v>
          </cell>
          <cell r="B19">
            <v>4.6699999999999998E-2</v>
          </cell>
          <cell r="C19">
            <v>499.69076020384193</v>
          </cell>
          <cell r="D19">
            <v>293.65410000000003</v>
          </cell>
        </row>
        <row r="20">
          <cell r="A20">
            <v>33725</v>
          </cell>
          <cell r="B20">
            <v>0.1211</v>
          </cell>
          <cell r="C20">
            <v>560.2033112645272</v>
          </cell>
          <cell r="D20">
            <v>261.93389999999999</v>
          </cell>
        </row>
        <row r="21">
          <cell r="A21">
            <v>33756</v>
          </cell>
          <cell r="B21">
            <v>4.2500000000000003E-2</v>
          </cell>
          <cell r="C21">
            <v>584.01195199326958</v>
          </cell>
          <cell r="D21">
            <v>251.25559999999999</v>
          </cell>
        </row>
        <row r="22">
          <cell r="A22">
            <v>33786</v>
          </cell>
          <cell r="B22">
            <v>3.2000000000000001E-2</v>
          </cell>
          <cell r="C22">
            <v>602.70033445705417</v>
          </cell>
          <cell r="D22">
            <v>243.46469999999999</v>
          </cell>
        </row>
        <row r="23">
          <cell r="A23">
            <v>33817</v>
          </cell>
          <cell r="B23">
            <v>3.4000000000000002E-2</v>
          </cell>
          <cell r="C23">
            <v>623.19214582859399</v>
          </cell>
          <cell r="D23">
            <v>235.45910000000001</v>
          </cell>
        </row>
        <row r="24">
          <cell r="A24">
            <v>33848</v>
          </cell>
          <cell r="B24">
            <v>0.10100000000000001</v>
          </cell>
          <cell r="C24">
            <v>686.13455255728195</v>
          </cell>
          <cell r="D24">
            <v>213.85929999999999</v>
          </cell>
        </row>
        <row r="25">
          <cell r="A25">
            <v>33878</v>
          </cell>
          <cell r="B25">
            <v>9.6000000000000002E-2</v>
          </cell>
          <cell r="C25">
            <v>752.00346960278102</v>
          </cell>
          <cell r="D25">
            <v>195.12710000000001</v>
          </cell>
        </row>
        <row r="26">
          <cell r="A26">
            <v>33909</v>
          </cell>
          <cell r="B26">
            <v>0.13500000000000001</v>
          </cell>
          <cell r="C26">
            <v>853.52393799915649</v>
          </cell>
          <cell r="D26">
            <v>171.91820000000001</v>
          </cell>
        </row>
        <row r="27">
          <cell r="A27">
            <v>33939</v>
          </cell>
          <cell r="B27">
            <v>0.13200000000000001</v>
          </cell>
          <cell r="C27">
            <v>966.1890978150451</v>
          </cell>
          <cell r="D27">
            <v>151.87119999999999</v>
          </cell>
        </row>
        <row r="28">
          <cell r="A28">
            <v>33970</v>
          </cell>
          <cell r="B28">
            <v>0.115</v>
          </cell>
          <cell r="C28">
            <v>1077.3008440637752</v>
          </cell>
          <cell r="D28">
            <v>136.2073</v>
          </cell>
        </row>
        <row r="29">
          <cell r="A29">
            <v>34001</v>
          </cell>
          <cell r="B29">
            <v>8.2000000000000003E-2</v>
          </cell>
          <cell r="C29">
            <v>1165.6395132770049</v>
          </cell>
          <cell r="D29">
            <v>125.8848</v>
          </cell>
        </row>
        <row r="30">
          <cell r="A30">
            <v>34029</v>
          </cell>
          <cell r="B30">
            <v>9.1999999999999998E-2</v>
          </cell>
          <cell r="C30">
            <v>1272.8783484984892</v>
          </cell>
          <cell r="D30">
            <v>115.2791</v>
          </cell>
        </row>
        <row r="31">
          <cell r="A31">
            <v>34060</v>
          </cell>
          <cell r="B31">
            <v>0.1</v>
          </cell>
          <cell r="C31">
            <v>1400.1661833483381</v>
          </cell>
          <cell r="D31">
            <v>104.7992</v>
          </cell>
        </row>
        <row r="32">
          <cell r="A32">
            <v>34090</v>
          </cell>
          <cell r="B32">
            <v>0.30399999999999999</v>
          </cell>
          <cell r="C32">
            <v>1825.8167030862328</v>
          </cell>
          <cell r="D32">
            <v>80.367500000000007</v>
          </cell>
        </row>
        <row r="33">
          <cell r="A33">
            <v>34121</v>
          </cell>
          <cell r="B33">
            <v>5.5E-2</v>
          </cell>
          <cell r="C33">
            <v>1926.2366217559756</v>
          </cell>
          <cell r="D33">
            <v>76.177700000000002</v>
          </cell>
        </row>
        <row r="34">
          <cell r="A34">
            <v>34151</v>
          </cell>
          <cell r="B34">
            <v>0.13200000000000001</v>
          </cell>
          <cell r="C34">
            <v>2180.4998558277643</v>
          </cell>
          <cell r="D34">
            <v>67.294799999999995</v>
          </cell>
        </row>
        <row r="35">
          <cell r="A35">
            <v>34182</v>
          </cell>
          <cell r="B35">
            <v>0.108</v>
          </cell>
          <cell r="C35">
            <v>2415.9938402571629</v>
          </cell>
          <cell r="D35">
            <v>60.735399999999998</v>
          </cell>
        </row>
        <row r="36">
          <cell r="A36">
            <v>34213</v>
          </cell>
          <cell r="B36">
            <v>0.109</v>
          </cell>
          <cell r="C36">
            <v>2679.3371688451934</v>
          </cell>
          <cell r="D36">
            <v>54.765900000000002</v>
          </cell>
        </row>
        <row r="37">
          <cell r="A37">
            <v>34243</v>
          </cell>
          <cell r="B37">
            <v>0.16300000000000001</v>
          </cell>
          <cell r="C37">
            <v>3116.0691273669599</v>
          </cell>
          <cell r="D37">
            <v>47.090200000000003</v>
          </cell>
        </row>
        <row r="38">
          <cell r="A38">
            <v>34274</v>
          </cell>
          <cell r="B38">
            <v>0.14199999999999999</v>
          </cell>
          <cell r="C38">
            <v>3558.5509434530682</v>
          </cell>
          <cell r="D38">
            <v>41.2348</v>
          </cell>
        </row>
        <row r="39">
          <cell r="A39">
            <v>34304</v>
          </cell>
          <cell r="B39">
            <v>7.3999999999999996E-2</v>
          </cell>
          <cell r="C39">
            <v>3821.8837132685953</v>
          </cell>
          <cell r="D39">
            <v>38.393700000000003</v>
          </cell>
        </row>
        <row r="40">
          <cell r="A40">
            <v>34335</v>
          </cell>
          <cell r="B40">
            <v>4.9000000000000002E-2</v>
          </cell>
          <cell r="C40">
            <v>4009.1560152187567</v>
          </cell>
          <cell r="D40">
            <v>36.600299999999997</v>
          </cell>
        </row>
        <row r="41">
          <cell r="A41">
            <v>34366</v>
          </cell>
          <cell r="B41">
            <v>5.8999999999999997E-2</v>
          </cell>
          <cell r="C41">
            <v>4245.6962201166634</v>
          </cell>
          <cell r="D41">
            <v>34.561199999999999</v>
          </cell>
        </row>
        <row r="42">
          <cell r="A42">
            <v>34394</v>
          </cell>
          <cell r="B42">
            <v>8.3000000000000004E-2</v>
          </cell>
          <cell r="C42">
            <v>4598.0890063863462</v>
          </cell>
          <cell r="D42">
            <v>31.912400000000002</v>
          </cell>
        </row>
        <row r="43">
          <cell r="A43">
            <v>34425</v>
          </cell>
          <cell r="B43">
            <v>6.0999999999999999E-2</v>
          </cell>
          <cell r="C43">
            <v>4878.5724357759136</v>
          </cell>
          <cell r="D43">
            <v>30.0777</v>
          </cell>
        </row>
        <row r="44">
          <cell r="A44">
            <v>34455</v>
          </cell>
          <cell r="B44">
            <v>0.05</v>
          </cell>
          <cell r="C44">
            <v>5122.5010575647093</v>
          </cell>
          <cell r="D44">
            <v>28.645399999999999</v>
          </cell>
        </row>
        <row r="45">
          <cell r="A45">
            <v>34486</v>
          </cell>
          <cell r="B45">
            <v>2.5999999999999999E-2</v>
          </cell>
          <cell r="C45">
            <v>5255.6860850613921</v>
          </cell>
          <cell r="D45">
            <v>27.919499999999999</v>
          </cell>
        </row>
        <row r="46">
          <cell r="A46">
            <v>34516</v>
          </cell>
          <cell r="B46">
            <v>1.6E-2</v>
          </cell>
          <cell r="C46">
            <v>5339.777062422374</v>
          </cell>
          <cell r="D46">
            <v>27.479800000000001</v>
          </cell>
        </row>
        <row r="47">
          <cell r="A47">
            <v>34547</v>
          </cell>
          <cell r="B47">
            <v>1.7999999999999999E-2</v>
          </cell>
          <cell r="C47">
            <v>5435.8930495459763</v>
          </cell>
          <cell r="D47">
            <v>26.994</v>
          </cell>
        </row>
        <row r="48">
          <cell r="A48">
            <v>34578</v>
          </cell>
          <cell r="B48">
            <v>3.9E-2</v>
          </cell>
          <cell r="C48">
            <v>5647.8928784782693</v>
          </cell>
          <cell r="D48">
            <v>25.980699999999999</v>
          </cell>
        </row>
        <row r="49">
          <cell r="A49">
            <v>34608</v>
          </cell>
          <cell r="B49">
            <v>4.3999999999999997E-2</v>
          </cell>
          <cell r="C49">
            <v>5896.4001651313129</v>
          </cell>
          <cell r="D49">
            <v>24.8857</v>
          </cell>
        </row>
        <row r="50">
          <cell r="A50">
            <v>34639</v>
          </cell>
          <cell r="B50">
            <v>2.8000000000000001E-2</v>
          </cell>
          <cell r="C50">
            <v>6061.4993697549899</v>
          </cell>
          <cell r="D50">
            <v>24.207899999999999</v>
          </cell>
        </row>
        <row r="51">
          <cell r="A51">
            <v>34669</v>
          </cell>
          <cell r="B51">
            <v>2.1000000000000001E-2</v>
          </cell>
          <cell r="C51">
            <v>6188.790856519845</v>
          </cell>
          <cell r="D51">
            <v>23.71</v>
          </cell>
        </row>
        <row r="52">
          <cell r="A52">
            <v>34700</v>
          </cell>
          <cell r="B52">
            <v>0.02</v>
          </cell>
          <cell r="C52">
            <v>6312.5666736502417</v>
          </cell>
          <cell r="D52">
            <v>23.245100000000001</v>
          </cell>
        </row>
        <row r="53">
          <cell r="A53">
            <v>34731</v>
          </cell>
          <cell r="B53">
            <v>1.4E-2</v>
          </cell>
          <cell r="C53">
            <v>6400.9426070813452</v>
          </cell>
          <cell r="D53">
            <v>22.924199999999999</v>
          </cell>
        </row>
        <row r="54">
          <cell r="A54">
            <v>34759</v>
          </cell>
          <cell r="B54">
            <v>8.9999999999999993E-3</v>
          </cell>
          <cell r="C54">
            <v>6458.5510905450774</v>
          </cell>
          <cell r="D54">
            <v>22.7197</v>
          </cell>
        </row>
        <row r="55">
          <cell r="A55">
            <v>34790</v>
          </cell>
          <cell r="B55">
            <v>1.6E-2</v>
          </cell>
          <cell r="C55">
            <v>6561.8879079937988</v>
          </cell>
          <cell r="D55">
            <v>22.361899999999999</v>
          </cell>
        </row>
        <row r="56">
          <cell r="A56">
            <v>34820</v>
          </cell>
          <cell r="B56">
            <v>1.0999999999999999E-2</v>
          </cell>
          <cell r="C56">
            <v>6634.0686749817305</v>
          </cell>
          <cell r="D56">
            <v>22.118600000000001</v>
          </cell>
        </row>
        <row r="57">
          <cell r="A57">
            <v>34851</v>
          </cell>
          <cell r="B57">
            <v>1.2999999999999999E-2</v>
          </cell>
          <cell r="C57">
            <v>6720.3115677564929</v>
          </cell>
          <cell r="D57">
            <v>21.834700000000002</v>
          </cell>
        </row>
        <row r="58">
          <cell r="A58">
            <v>34881</v>
          </cell>
          <cell r="B58">
            <v>2.5999999999999999E-2</v>
          </cell>
          <cell r="C58">
            <v>6895.0396685181613</v>
          </cell>
          <cell r="D58">
            <v>21.281400000000001</v>
          </cell>
        </row>
        <row r="59">
          <cell r="A59">
            <v>34912</v>
          </cell>
          <cell r="B59">
            <v>0.01</v>
          </cell>
          <cell r="C59">
            <v>6963.990065203343</v>
          </cell>
          <cell r="D59">
            <v>21.070699999999999</v>
          </cell>
        </row>
        <row r="60">
          <cell r="A60">
            <v>34943</v>
          </cell>
          <cell r="B60">
            <v>1.6E-2</v>
          </cell>
          <cell r="C60">
            <v>7075.4139062465965</v>
          </cell>
          <cell r="D60">
            <v>20.738900000000001</v>
          </cell>
        </row>
        <row r="61">
          <cell r="A61">
            <v>34973</v>
          </cell>
          <cell r="B61">
            <v>3.5000000000000003E-2</v>
          </cell>
          <cell r="C61">
            <v>7323.0533929652274</v>
          </cell>
          <cell r="D61">
            <v>20.037600000000001</v>
          </cell>
        </row>
        <row r="62">
          <cell r="A62">
            <v>35004</v>
          </cell>
          <cell r="B62">
            <v>4.1000000000000002E-2</v>
          </cell>
          <cell r="C62">
            <v>7623.2985820768017</v>
          </cell>
          <cell r="D62">
            <v>19.2484</v>
          </cell>
        </row>
        <row r="63">
          <cell r="A63">
            <v>35034</v>
          </cell>
          <cell r="B63">
            <v>3.6999999999999998E-2</v>
          </cell>
          <cell r="C63">
            <v>7905.3606296136431</v>
          </cell>
          <cell r="D63">
            <v>18.561599999999999</v>
          </cell>
        </row>
        <row r="64">
          <cell r="A64">
            <v>35065</v>
          </cell>
          <cell r="B64">
            <v>1.2E-2</v>
          </cell>
          <cell r="C64">
            <v>8000.2249571690072</v>
          </cell>
          <cell r="D64">
            <v>18.3415</v>
          </cell>
        </row>
        <row r="65">
          <cell r="A65">
            <v>35096</v>
          </cell>
          <cell r="B65">
            <v>1.9E-2</v>
          </cell>
          <cell r="C65">
            <v>8152.229231355218</v>
          </cell>
          <cell r="D65">
            <v>17.999500000000001</v>
          </cell>
        </row>
        <row r="66">
          <cell r="A66">
            <v>35125</v>
          </cell>
          <cell r="B66">
            <v>1.7000000000000001E-2</v>
          </cell>
          <cell r="C66">
            <v>8290.8171282882558</v>
          </cell>
          <cell r="D66">
            <v>17.698599999999999</v>
          </cell>
        </row>
        <row r="67">
          <cell r="A67">
            <v>35156</v>
          </cell>
          <cell r="B67">
            <v>1.9E-2</v>
          </cell>
          <cell r="C67">
            <v>8448.3426537257328</v>
          </cell>
          <cell r="D67">
            <v>17.368600000000001</v>
          </cell>
        </row>
        <row r="68">
          <cell r="A68">
            <v>35186</v>
          </cell>
          <cell r="B68">
            <v>5.2999999999999999E-2</v>
          </cell>
          <cell r="C68">
            <v>8896.1048143731969</v>
          </cell>
          <cell r="D68">
            <v>16.494399999999999</v>
          </cell>
        </row>
        <row r="69">
          <cell r="A69">
            <v>35217</v>
          </cell>
          <cell r="B69">
            <v>0.01</v>
          </cell>
          <cell r="C69">
            <v>8985.065862516929</v>
          </cell>
          <cell r="D69">
            <v>16.331099999999999</v>
          </cell>
        </row>
        <row r="70">
          <cell r="A70">
            <v>35247</v>
          </cell>
          <cell r="B70">
            <v>7.4999999999999997E-2</v>
          </cell>
          <cell r="C70">
            <v>9658.9458022056988</v>
          </cell>
          <cell r="D70">
            <v>15.191700000000001</v>
          </cell>
        </row>
        <row r="71">
          <cell r="A71">
            <v>35278</v>
          </cell>
          <cell r="B71">
            <v>3.7999999999999999E-2</v>
          </cell>
          <cell r="C71">
            <v>10025.985742689516</v>
          </cell>
          <cell r="D71">
            <v>14.6356</v>
          </cell>
        </row>
        <row r="72">
          <cell r="A72">
            <v>35309</v>
          </cell>
          <cell r="B72">
            <v>2.4E-2</v>
          </cell>
          <cell r="C72">
            <v>10266.609400514064</v>
          </cell>
          <cell r="D72">
            <v>14.2926</v>
          </cell>
        </row>
        <row r="73">
          <cell r="A73">
            <v>35339</v>
          </cell>
          <cell r="B73">
            <v>3.4000000000000002E-2</v>
          </cell>
          <cell r="C73">
            <v>10615.674120131542</v>
          </cell>
          <cell r="D73">
            <v>13.8226</v>
          </cell>
        </row>
        <row r="74">
          <cell r="A74">
            <v>35370</v>
          </cell>
          <cell r="B74">
            <v>5.8000000000000003E-2</v>
          </cell>
          <cell r="C74">
            <v>11231.383219099171</v>
          </cell>
          <cell r="D74">
            <v>13.0648</v>
          </cell>
        </row>
        <row r="75">
          <cell r="A75">
            <v>35400</v>
          </cell>
          <cell r="B75">
            <v>0.10299999999999999</v>
          </cell>
          <cell r="C75">
            <v>12388.215690666386</v>
          </cell>
          <cell r="D75">
            <v>11.844799999999999</v>
          </cell>
        </row>
        <row r="76">
          <cell r="A76">
            <v>35431</v>
          </cell>
          <cell r="B76">
            <v>0.13700000000000001</v>
          </cell>
          <cell r="C76">
            <v>14085.401240287682</v>
          </cell>
          <cell r="D76">
            <v>10.4176</v>
          </cell>
        </row>
        <row r="77">
          <cell r="A77">
            <v>35462</v>
          </cell>
          <cell r="B77">
            <v>0.188</v>
          </cell>
          <cell r="C77">
            <v>16733.456673461766</v>
          </cell>
          <cell r="D77">
            <v>8.7690000000000001</v>
          </cell>
        </row>
        <row r="78">
          <cell r="A78">
            <v>35490</v>
          </cell>
          <cell r="B78">
            <v>0.307</v>
          </cell>
          <cell r="C78">
            <v>21870.627872214529</v>
          </cell>
          <cell r="D78">
            <v>6.7092999999999998</v>
          </cell>
        </row>
        <row r="79">
          <cell r="A79">
            <v>35521</v>
          </cell>
          <cell r="B79">
            <v>6.9000000000000006E-2</v>
          </cell>
          <cell r="C79">
            <v>23379.701195397331</v>
          </cell>
          <cell r="D79">
            <v>6.2762000000000002</v>
          </cell>
        </row>
        <row r="80">
          <cell r="A80">
            <v>35551</v>
          </cell>
          <cell r="B80">
            <v>4.2999999999999997E-2</v>
          </cell>
          <cell r="C80">
            <v>24385.028346799416</v>
          </cell>
          <cell r="D80">
            <v>6.0175000000000001</v>
          </cell>
        </row>
        <row r="81">
          <cell r="A81">
            <v>35582</v>
          </cell>
          <cell r="B81">
            <v>2.3E-2</v>
          </cell>
          <cell r="C81">
            <v>24945.883998775804</v>
          </cell>
          <cell r="D81">
            <v>5.8822000000000001</v>
          </cell>
        </row>
        <row r="82">
          <cell r="A82">
            <v>35612</v>
          </cell>
          <cell r="B82">
            <v>7.0000000000000001E-3</v>
          </cell>
          <cell r="C82">
            <v>25120.505186767234</v>
          </cell>
          <cell r="D82">
            <v>5.8413000000000004</v>
          </cell>
        </row>
        <row r="83">
          <cell r="A83">
            <v>35643</v>
          </cell>
          <cell r="B83">
            <v>3.5000000000000003E-2</v>
          </cell>
          <cell r="C83">
            <v>25999.722868304088</v>
          </cell>
          <cell r="D83">
            <v>5.6437999999999997</v>
          </cell>
        </row>
        <row r="84">
          <cell r="A84">
            <v>35674</v>
          </cell>
          <cell r="B84">
            <v>3.3000000000000002E-2</v>
          </cell>
          <cell r="C84">
            <v>26857.713722958124</v>
          </cell>
          <cell r="D84">
            <v>5.4634999999999998</v>
          </cell>
        </row>
        <row r="85">
          <cell r="A85">
            <v>35704</v>
          </cell>
          <cell r="B85">
            <v>6.5000000000000002E-2</v>
          </cell>
          <cell r="C85">
            <v>28603.465114950402</v>
          </cell>
          <cell r="D85">
            <v>5.13</v>
          </cell>
        </row>
        <row r="86">
          <cell r="A86">
            <v>35735</v>
          </cell>
          <cell r="B86">
            <v>4.2999999999999997E-2</v>
          </cell>
          <cell r="C86">
            <v>29833.414114893269</v>
          </cell>
          <cell r="D86">
            <v>4.9184999999999999</v>
          </cell>
        </row>
        <row r="87">
          <cell r="A87">
            <v>35765</v>
          </cell>
          <cell r="B87">
            <v>4.4999999999999998E-2</v>
          </cell>
          <cell r="C87">
            <v>31175.917750063465</v>
          </cell>
          <cell r="D87">
            <v>4.7066999999999997</v>
          </cell>
        </row>
        <row r="88">
          <cell r="A88">
            <v>35796</v>
          </cell>
          <cell r="B88">
            <v>4.9000000000000002E-2</v>
          </cell>
          <cell r="C88">
            <v>32703.537719816573</v>
          </cell>
          <cell r="D88">
            <v>4.4869000000000003</v>
          </cell>
        </row>
        <row r="89">
          <cell r="A89">
            <v>35827</v>
          </cell>
          <cell r="B89">
            <v>7.1999999999999995E-2</v>
          </cell>
          <cell r="C89">
            <v>35058.192435643366</v>
          </cell>
          <cell r="D89">
            <v>4.1855000000000002</v>
          </cell>
        </row>
        <row r="90">
          <cell r="A90">
            <v>35855</v>
          </cell>
          <cell r="B90">
            <v>3.7999999999999999E-2</v>
          </cell>
          <cell r="C90">
            <v>36390.403748197816</v>
          </cell>
          <cell r="D90">
            <v>4.0323000000000002</v>
          </cell>
        </row>
        <row r="91">
          <cell r="A91">
            <v>35886</v>
          </cell>
          <cell r="B91">
            <v>2.7E-2</v>
          </cell>
          <cell r="C91">
            <v>37372.944649399156</v>
          </cell>
          <cell r="D91">
            <v>3.9262999999999999</v>
          </cell>
        </row>
        <row r="92">
          <cell r="A92">
            <v>35916</v>
          </cell>
          <cell r="B92">
            <v>2.3E-2</v>
          </cell>
          <cell r="C92">
            <v>38232.522376335335</v>
          </cell>
          <cell r="D92">
            <v>3.8380000000000001</v>
          </cell>
        </row>
        <row r="93">
          <cell r="A93">
            <v>35947</v>
          </cell>
          <cell r="B93">
            <v>1.2999999999999999E-2</v>
          </cell>
          <cell r="C93">
            <v>38729.545167227698</v>
          </cell>
          <cell r="D93">
            <v>3.7887</v>
          </cell>
        </row>
        <row r="94">
          <cell r="A94">
            <v>35977</v>
          </cell>
          <cell r="B94">
            <v>1.2999999999999999E-2</v>
          </cell>
          <cell r="C94">
            <v>39233.029254401656</v>
          </cell>
          <cell r="D94">
            <v>3.7401</v>
          </cell>
        </row>
        <row r="95">
          <cell r="A95">
            <v>36008</v>
          </cell>
          <cell r="B95">
            <v>6.0000000000000001E-3</v>
          </cell>
          <cell r="C95">
            <v>39468.427429928066</v>
          </cell>
          <cell r="D95">
            <v>3.7178</v>
          </cell>
        </row>
        <row r="96">
          <cell r="A96">
            <v>36039</v>
          </cell>
          <cell r="B96">
            <v>2.7E-2</v>
          </cell>
          <cell r="C96">
            <v>40534.074970536123</v>
          </cell>
          <cell r="D96">
            <v>3.6200999999999999</v>
          </cell>
        </row>
        <row r="97">
          <cell r="A97">
            <v>36069</v>
          </cell>
          <cell r="B97">
            <v>3.9E-2</v>
          </cell>
          <cell r="C97">
            <v>42114.903894387033</v>
          </cell>
          <cell r="D97">
            <v>3.4842</v>
          </cell>
        </row>
        <row r="98">
          <cell r="A98">
            <v>36100</v>
          </cell>
          <cell r="B98">
            <v>1.9E-2</v>
          </cell>
          <cell r="C98">
            <v>42915.087068380388</v>
          </cell>
          <cell r="D98">
            <v>3.4192</v>
          </cell>
        </row>
        <row r="99">
          <cell r="A99">
            <v>36130</v>
          </cell>
          <cell r="B99">
            <v>2.1999999999999999E-2</v>
          </cell>
          <cell r="C99">
            <v>43859.218983884755</v>
          </cell>
          <cell r="D99">
            <v>3.3456000000000001</v>
          </cell>
        </row>
        <row r="100">
          <cell r="A100">
            <v>36161</v>
          </cell>
          <cell r="B100">
            <v>0.03</v>
          </cell>
          <cell r="C100">
            <v>45174.995553401299</v>
          </cell>
          <cell r="D100">
            <v>3.2482000000000002</v>
          </cell>
        </row>
        <row r="101">
          <cell r="A101">
            <v>36192</v>
          </cell>
          <cell r="B101">
            <v>2.9000000000000001E-2</v>
          </cell>
          <cell r="C101">
            <v>46485.070424449936</v>
          </cell>
          <cell r="D101">
            <v>3.1566000000000001</v>
          </cell>
        </row>
        <row r="102">
          <cell r="A102">
            <v>36220</v>
          </cell>
          <cell r="B102">
            <v>6.4000000000000001E-2</v>
          </cell>
          <cell r="C102">
            <v>49460.114931614735</v>
          </cell>
          <cell r="D102">
            <v>2.9668000000000001</v>
          </cell>
        </row>
        <row r="103">
          <cell r="A103">
            <v>36251</v>
          </cell>
          <cell r="B103">
            <v>4.8000000000000001E-2</v>
          </cell>
          <cell r="C103">
            <v>51834.200448332245</v>
          </cell>
          <cell r="D103">
            <v>2.8309000000000002</v>
          </cell>
        </row>
        <row r="104">
          <cell r="A104">
            <v>36281</v>
          </cell>
          <cell r="B104">
            <v>5.2999999999999999E-2</v>
          </cell>
          <cell r="C104">
            <v>54581.413072093856</v>
          </cell>
          <cell r="D104">
            <v>2.6884000000000001</v>
          </cell>
        </row>
        <row r="105">
          <cell r="A105">
            <v>36312</v>
          </cell>
          <cell r="B105">
            <v>5.0999999999999997E-2</v>
          </cell>
          <cell r="C105">
            <v>57365.065138770646</v>
          </cell>
          <cell r="D105">
            <v>2.5579000000000001</v>
          </cell>
        </row>
        <row r="106">
          <cell r="A106">
            <v>36342</v>
          </cell>
          <cell r="B106">
            <v>1.7000000000000001E-2</v>
          </cell>
          <cell r="C106">
            <v>58340.271246129749</v>
          </cell>
          <cell r="D106">
            <v>2.5152000000000001</v>
          </cell>
        </row>
        <row r="107">
          <cell r="A107">
            <v>36373</v>
          </cell>
          <cell r="B107">
            <v>1.2E-2</v>
          </cell>
          <cell r="C107">
            <v>59040.354501083304</v>
          </cell>
          <cell r="D107">
            <v>2.4853999999999998</v>
          </cell>
        </row>
        <row r="108">
          <cell r="A108">
            <v>36404</v>
          </cell>
          <cell r="B108">
            <v>3.2000000000000001E-2</v>
          </cell>
          <cell r="C108">
            <v>60929.645845117971</v>
          </cell>
          <cell r="D108">
            <v>2.4083000000000001</v>
          </cell>
        </row>
        <row r="109">
          <cell r="A109">
            <v>36434</v>
          </cell>
          <cell r="B109">
            <v>4.2000000000000003E-2</v>
          </cell>
          <cell r="C109">
            <v>63488.690970612923</v>
          </cell>
          <cell r="D109">
            <v>2.3111999999999999</v>
          </cell>
        </row>
        <row r="110">
          <cell r="A110">
            <v>36465</v>
          </cell>
          <cell r="B110">
            <v>0.04</v>
          </cell>
          <cell r="C110">
            <v>66028.238609437438</v>
          </cell>
          <cell r="D110">
            <v>2.2223000000000002</v>
          </cell>
        </row>
        <row r="111">
          <cell r="A111">
            <v>36495</v>
          </cell>
          <cell r="B111">
            <v>2.9000000000000001E-2</v>
          </cell>
          <cell r="C111">
            <v>67943.057529111131</v>
          </cell>
          <cell r="D111">
            <v>2.1597</v>
          </cell>
        </row>
        <row r="112">
          <cell r="A112">
            <v>36526</v>
          </cell>
          <cell r="B112">
            <v>4.2999999999999997E-2</v>
          </cell>
          <cell r="C112">
            <v>70864.609002862911</v>
          </cell>
          <cell r="D112">
            <v>2.0707</v>
          </cell>
        </row>
        <row r="113">
          <cell r="A113">
            <v>36557</v>
          </cell>
          <cell r="B113">
            <v>2.1999999999999999E-2</v>
          </cell>
          <cell r="C113">
            <v>72423.630400925889</v>
          </cell>
          <cell r="D113">
            <v>2.0261</v>
          </cell>
        </row>
        <row r="114">
          <cell r="A114">
            <v>36586</v>
          </cell>
          <cell r="B114">
            <v>1.7999999999999999E-2</v>
          </cell>
          <cell r="C114">
            <v>73727.255748142561</v>
          </cell>
          <cell r="D114">
            <v>1.9903</v>
          </cell>
        </row>
        <row r="115">
          <cell r="A115">
            <v>36617</v>
          </cell>
          <cell r="B115">
            <v>4.8000000000000001E-2</v>
          </cell>
          <cell r="C115">
            <v>77266.164024053403</v>
          </cell>
          <cell r="D115">
            <v>1.8991</v>
          </cell>
        </row>
        <row r="116">
          <cell r="A116">
            <v>36647</v>
          </cell>
          <cell r="B116">
            <v>1.7999999999999999E-2</v>
          </cell>
          <cell r="C116">
            <v>78656.954976486362</v>
          </cell>
          <cell r="D116">
            <v>1.8654999999999999</v>
          </cell>
        </row>
        <row r="117">
          <cell r="A117">
            <v>36678</v>
          </cell>
          <cell r="B117">
            <v>2.8000000000000001E-2</v>
          </cell>
          <cell r="C117">
            <v>80859.349715827979</v>
          </cell>
          <cell r="D117">
            <v>1.8147</v>
          </cell>
        </row>
        <row r="118">
          <cell r="A118">
            <v>36708</v>
          </cell>
          <cell r="B118">
            <v>4.2999999999999997E-2</v>
          </cell>
          <cell r="C118">
            <v>84336.301753608583</v>
          </cell>
          <cell r="D118">
            <v>1.7399</v>
          </cell>
        </row>
        <row r="119">
          <cell r="A119">
            <v>36739</v>
          </cell>
          <cell r="B119">
            <v>1.7999999999999999E-2</v>
          </cell>
          <cell r="C119">
            <v>85854.355185173539</v>
          </cell>
          <cell r="D119">
            <v>1.7091000000000001</v>
          </cell>
        </row>
        <row r="120">
          <cell r="A120">
            <v>36770</v>
          </cell>
          <cell r="B120">
            <v>2.8000000000000001E-2</v>
          </cell>
          <cell r="C120">
            <v>88258.277130358401</v>
          </cell>
          <cell r="D120">
            <v>1.6626000000000001</v>
          </cell>
        </row>
        <row r="121">
          <cell r="A121">
            <v>36800</v>
          </cell>
          <cell r="B121">
            <v>2.8000000000000001E-2</v>
          </cell>
          <cell r="C121">
            <v>90729.508890008437</v>
          </cell>
          <cell r="D121">
            <v>1.6173</v>
          </cell>
        </row>
        <row r="122">
          <cell r="A122">
            <v>36831</v>
          </cell>
          <cell r="B122">
            <v>2.8000000000000001E-2</v>
          </cell>
          <cell r="C122">
            <v>93269.935138928675</v>
          </cell>
          <cell r="D122">
            <v>1.5731999999999999</v>
          </cell>
        </row>
        <row r="123">
          <cell r="A123">
            <v>36861</v>
          </cell>
          <cell r="B123">
            <v>2.5000000000000001E-2</v>
          </cell>
          <cell r="C123">
            <v>95601.683517401892</v>
          </cell>
          <cell r="D123">
            <v>1.5348999999999999</v>
          </cell>
        </row>
        <row r="124">
          <cell r="A124">
            <v>36892</v>
          </cell>
          <cell r="B124">
            <v>3.6999999999999998E-2</v>
          </cell>
          <cell r="C124">
            <v>99138.945807545766</v>
          </cell>
          <cell r="D124">
            <v>1.4801</v>
          </cell>
        </row>
        <row r="125">
          <cell r="A125">
            <v>36923</v>
          </cell>
          <cell r="B125">
            <v>2.3E-2</v>
          </cell>
          <cell r="C125">
            <v>101419.14156111932</v>
          </cell>
          <cell r="D125">
            <v>1.4468000000000001</v>
          </cell>
        </row>
        <row r="126">
          <cell r="A126">
            <v>36951</v>
          </cell>
          <cell r="B126">
            <v>0.02</v>
          </cell>
          <cell r="C126">
            <v>103447.52439234171</v>
          </cell>
          <cell r="D126">
            <v>1.4185000000000001</v>
          </cell>
        </row>
        <row r="127">
          <cell r="A127">
            <v>36982</v>
          </cell>
          <cell r="B127">
            <v>2.7E-2</v>
          </cell>
          <cell r="C127">
            <v>106240.60755093495</v>
          </cell>
          <cell r="D127">
            <v>1.3812</v>
          </cell>
        </row>
        <row r="128">
          <cell r="A128">
            <v>37012</v>
          </cell>
          <cell r="B128">
            <v>1.7000000000000001E-2</v>
          </cell>
          <cell r="C128">
            <v>108046.69787930085</v>
          </cell>
          <cell r="D128">
            <v>1.3581000000000001</v>
          </cell>
        </row>
        <row r="129">
          <cell r="A129">
            <v>37043</v>
          </cell>
          <cell r="B129">
            <v>1.6E-2</v>
          </cell>
          <cell r="C129">
            <v>109775.44504536966</v>
          </cell>
          <cell r="D129">
            <v>1.3367</v>
          </cell>
        </row>
        <row r="130">
          <cell r="A130">
            <v>37073</v>
          </cell>
          <cell r="B130">
            <v>1.2999999999999999E-2</v>
          </cell>
          <cell r="C130">
            <v>111202.52583095946</v>
          </cell>
          <cell r="D130">
            <v>1.3194999999999999</v>
          </cell>
        </row>
        <row r="131">
          <cell r="A131">
            <v>37104</v>
          </cell>
          <cell r="B131">
            <v>2.1999999999999999E-2</v>
          </cell>
          <cell r="C131">
            <v>113648.98139924057</v>
          </cell>
          <cell r="D131">
            <v>1.2910999999999999</v>
          </cell>
        </row>
        <row r="132">
          <cell r="A132">
            <v>37135</v>
          </cell>
          <cell r="B132">
            <v>1.9E-2</v>
          </cell>
          <cell r="C132">
            <v>115808.31204582614</v>
          </cell>
          <cell r="D132">
            <v>1.2670999999999999</v>
          </cell>
        </row>
        <row r="133">
          <cell r="A133">
            <v>37165</v>
          </cell>
          <cell r="B133">
            <v>2.4E-2</v>
          </cell>
          <cell r="C133">
            <v>118587.71153492597</v>
          </cell>
          <cell r="D133">
            <v>1.2374000000000001</v>
          </cell>
        </row>
        <row r="134">
          <cell r="A134">
            <v>37196</v>
          </cell>
          <cell r="B134">
            <v>2.7E-2</v>
          </cell>
          <cell r="C134">
            <v>121789.57974636897</v>
          </cell>
          <cell r="D134">
            <v>1.2048000000000001</v>
          </cell>
        </row>
        <row r="135">
          <cell r="A135">
            <v>37226</v>
          </cell>
          <cell r="B135">
            <v>2.1999999999999999E-2</v>
          </cell>
          <cell r="C135">
            <v>124468.95050078908</v>
          </cell>
          <cell r="D135">
            <v>1.1789000000000001</v>
          </cell>
        </row>
        <row r="136">
          <cell r="A136">
            <v>37257</v>
          </cell>
          <cell r="B136">
            <v>2.3E-2</v>
          </cell>
          <cell r="C136">
            <v>127331.73636230723</v>
          </cell>
          <cell r="D136">
            <v>1.1524000000000001</v>
          </cell>
        </row>
        <row r="137">
          <cell r="A137">
            <v>37288</v>
          </cell>
          <cell r="B137">
            <v>1.2E-2</v>
          </cell>
          <cell r="C137">
            <v>128859.71719865492</v>
          </cell>
          <cell r="D137">
            <v>1.1387</v>
          </cell>
        </row>
        <row r="138">
          <cell r="A138">
            <v>37316</v>
          </cell>
          <cell r="B138">
            <v>4.0000000000000001E-3</v>
          </cell>
          <cell r="C138">
            <v>129375.15606744954</v>
          </cell>
          <cell r="D138">
            <v>1.1342000000000001</v>
          </cell>
        </row>
        <row r="139">
          <cell r="A139">
            <v>37347</v>
          </cell>
          <cell r="B139">
            <v>0.02</v>
          </cell>
          <cell r="C139">
            <v>131962.65918879854</v>
          </cell>
          <cell r="D139">
            <v>1.1120000000000001</v>
          </cell>
        </row>
        <row r="140">
          <cell r="A140">
            <v>37377</v>
          </cell>
          <cell r="B140">
            <v>1.9E-2</v>
          </cell>
          <cell r="C140">
            <v>134469.94971338572</v>
          </cell>
          <cell r="D140">
            <v>1.0911999999999999</v>
          </cell>
        </row>
        <row r="141">
          <cell r="A141">
            <v>37408</v>
          </cell>
          <cell r="B141">
            <v>1.2E-2</v>
          </cell>
          <cell r="C141">
            <v>136083.58910994636</v>
          </cell>
          <cell r="D141">
            <v>1.0783</v>
          </cell>
        </row>
        <row r="142">
          <cell r="A142">
            <v>37438</v>
          </cell>
          <cell r="B142">
            <v>5.0000000000000001E-3</v>
          </cell>
          <cell r="C142">
            <v>136764.0070554961</v>
          </cell>
          <cell r="D142">
            <v>1.0729</v>
          </cell>
        </row>
        <row r="143">
          <cell r="A143">
            <v>37469</v>
          </cell>
          <cell r="B143">
            <v>8.0000000000000002E-3</v>
          </cell>
          <cell r="C143">
            <v>137858.11911194006</v>
          </cell>
          <cell r="D143">
            <v>1.0644</v>
          </cell>
        </row>
        <row r="144">
          <cell r="A144">
            <v>37500</v>
          </cell>
          <cell r="B144">
            <v>6.0000000000000001E-3</v>
          </cell>
          <cell r="C144">
            <v>138685.2678266117</v>
          </cell>
          <cell r="D144">
            <v>1.0581</v>
          </cell>
        </row>
        <row r="145">
          <cell r="A145">
            <v>37530</v>
          </cell>
          <cell r="B145">
            <v>1.6E-2</v>
          </cell>
          <cell r="C145">
            <v>140904.23211183748</v>
          </cell>
          <cell r="D145">
            <v>1.0414000000000001</v>
          </cell>
        </row>
        <row r="146">
          <cell r="A146">
            <v>37561</v>
          </cell>
          <cell r="B146">
            <v>2.5999999999999999E-2</v>
          </cell>
          <cell r="C146">
            <v>144567.74214674527</v>
          </cell>
          <cell r="D146">
            <v>1.0149999999999999</v>
          </cell>
        </row>
        <row r="147">
          <cell r="A147">
            <v>37591</v>
          </cell>
          <cell r="B147">
            <v>1.4999999999999999E-2</v>
          </cell>
          <cell r="C147">
            <v>146736.25827894645</v>
          </cell>
          <cell r="D147">
            <v>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MAR"/>
      <sheetName val="APR"/>
      <sheetName val="MAY"/>
      <sheetName val="JUN"/>
      <sheetName val="JUL"/>
      <sheetName val="AUG"/>
      <sheetName val="SEP"/>
      <sheetName val="OCT"/>
      <sheetName val="NOV"/>
      <sheetName val="DEC"/>
      <sheetName val="Tb Dec prelucrata"/>
    </sheetNames>
    <sheetDataSet>
      <sheetData sheetId="0"/>
      <sheetData sheetId="1"/>
      <sheetData sheetId="2"/>
      <sheetData sheetId="3"/>
      <sheetData sheetId="4"/>
      <sheetData sheetId="5"/>
      <sheetData sheetId="6"/>
      <sheetData sheetId="7"/>
      <sheetData sheetId="8"/>
      <sheetData sheetId="9">
        <row r="7">
          <cell r="A7" t="str">
            <v>SIMBOL</v>
          </cell>
          <cell r="B7" t="str">
            <v>Concatenate</v>
          </cell>
          <cell r="C7" t="str">
            <v>TIPC</v>
          </cell>
          <cell r="D7" t="str">
            <v>DENUMIRE</v>
          </cell>
          <cell r="E7" t="str">
            <v>NIVEL</v>
          </cell>
          <cell r="F7" t="str">
            <v>SDBI</v>
          </cell>
          <cell r="G7" t="str">
            <v>SCRI</v>
          </cell>
          <cell r="H7" t="str">
            <v>SDBL</v>
          </cell>
          <cell r="I7" t="str">
            <v>SCRL</v>
          </cell>
          <cell r="J7" t="str">
            <v>SOLDD</v>
          </cell>
          <cell r="K7" t="str">
            <v>SOLDC</v>
          </cell>
          <cell r="L7" t="str">
            <v>COD_J</v>
          </cell>
        </row>
        <row r="8">
          <cell r="A8" t="str">
            <v>1015.1.</v>
          </cell>
          <cell r="B8" t="str">
            <v>1015.1.101</v>
          </cell>
          <cell r="C8" t="str">
            <v>P</v>
          </cell>
          <cell r="D8" t="str">
            <v>- propriu</v>
          </cell>
          <cell r="E8" t="str">
            <v>U</v>
          </cell>
          <cell r="F8">
            <v>0</v>
          </cell>
          <cell r="G8">
            <v>0</v>
          </cell>
          <cell r="H8">
            <v>0</v>
          </cell>
          <cell r="I8">
            <v>0</v>
          </cell>
          <cell r="J8">
            <v>0</v>
          </cell>
          <cell r="K8">
            <v>19395591.690000001</v>
          </cell>
          <cell r="L8" t="str">
            <v>101</v>
          </cell>
        </row>
        <row r="9">
          <cell r="A9" t="str">
            <v>1058.1.1.</v>
          </cell>
          <cell r="B9" t="str">
            <v>1058.1.1.101</v>
          </cell>
          <cell r="C9" t="str">
            <v>P</v>
          </cell>
          <cell r="D9" t="str">
            <v>- CONSTRUCTII</v>
          </cell>
          <cell r="E9" t="str">
            <v>U</v>
          </cell>
          <cell r="F9">
            <v>0</v>
          </cell>
          <cell r="G9">
            <v>0</v>
          </cell>
          <cell r="H9">
            <v>0</v>
          </cell>
          <cell r="I9">
            <v>0</v>
          </cell>
          <cell r="J9">
            <v>0</v>
          </cell>
          <cell r="K9">
            <v>50904520.950000003</v>
          </cell>
          <cell r="L9" t="str">
            <v>101</v>
          </cell>
        </row>
        <row r="10">
          <cell r="A10" t="str">
            <v>1058.1.2.</v>
          </cell>
          <cell r="B10" t="str">
            <v>1058.1.2.101</v>
          </cell>
          <cell r="C10" t="str">
            <v>P</v>
          </cell>
          <cell r="D10" t="str">
            <v>- ECHIP.TEHNO.</v>
          </cell>
          <cell r="E10" t="str">
            <v>U</v>
          </cell>
          <cell r="F10">
            <v>72466.259999999995</v>
          </cell>
          <cell r="G10">
            <v>357634.19</v>
          </cell>
          <cell r="H10">
            <v>0</v>
          </cell>
          <cell r="I10">
            <v>0</v>
          </cell>
          <cell r="J10">
            <v>0</v>
          </cell>
          <cell r="K10">
            <v>14123862.67</v>
          </cell>
          <cell r="L10" t="str">
            <v>101</v>
          </cell>
        </row>
        <row r="11">
          <cell r="A11" t="str">
            <v>1058.1.3.</v>
          </cell>
          <cell r="B11" t="str">
            <v>1058.1.3.101</v>
          </cell>
          <cell r="C11" t="str">
            <v>P</v>
          </cell>
          <cell r="D11" t="str">
            <v>- AMC</v>
          </cell>
          <cell r="E11" t="str">
            <v>U</v>
          </cell>
          <cell r="F11">
            <v>6928.56</v>
          </cell>
          <cell r="G11">
            <v>46812.93</v>
          </cell>
          <cell r="H11">
            <v>0</v>
          </cell>
          <cell r="I11">
            <v>0</v>
          </cell>
          <cell r="J11">
            <v>0</v>
          </cell>
          <cell r="K11">
            <v>5908074.3700000001</v>
          </cell>
          <cell r="L11" t="str">
            <v>101</v>
          </cell>
        </row>
        <row r="12">
          <cell r="A12" t="str">
            <v>1058.1.4.</v>
          </cell>
          <cell r="B12" t="str">
            <v>1058.1.4.101</v>
          </cell>
          <cell r="C12" t="str">
            <v>P</v>
          </cell>
          <cell r="D12" t="str">
            <v>- MIJL.TRANSP.</v>
          </cell>
          <cell r="E12" t="str">
            <v>U</v>
          </cell>
          <cell r="F12">
            <v>0</v>
          </cell>
          <cell r="G12">
            <v>-33517.49</v>
          </cell>
          <cell r="H12">
            <v>0</v>
          </cell>
          <cell r="I12">
            <v>0</v>
          </cell>
          <cell r="J12">
            <v>0</v>
          </cell>
          <cell r="K12">
            <v>477075.95</v>
          </cell>
          <cell r="L12" t="str">
            <v>101</v>
          </cell>
        </row>
        <row r="13">
          <cell r="A13" t="str">
            <v>1058.1.6.</v>
          </cell>
          <cell r="B13" t="str">
            <v>1058.1.6.101</v>
          </cell>
          <cell r="C13" t="str">
            <v>P</v>
          </cell>
          <cell r="D13" t="str">
            <v>- MOBILIER,BIR</v>
          </cell>
          <cell r="E13" t="str">
            <v>U</v>
          </cell>
          <cell r="F13">
            <v>4833.5</v>
          </cell>
          <cell r="G13">
            <v>-286.61</v>
          </cell>
          <cell r="H13">
            <v>0</v>
          </cell>
          <cell r="I13">
            <v>0</v>
          </cell>
          <cell r="J13">
            <v>0</v>
          </cell>
          <cell r="K13">
            <v>1313200.6100000001</v>
          </cell>
          <cell r="L13" t="str">
            <v>101</v>
          </cell>
        </row>
        <row r="14">
          <cell r="A14" t="str">
            <v>1058.5.</v>
          </cell>
          <cell r="B14" t="str">
            <v>1058.5.101</v>
          </cell>
          <cell r="C14" t="str">
            <v>P</v>
          </cell>
          <cell r="D14" t="str">
            <v>- ALTELE (208)</v>
          </cell>
          <cell r="E14" t="str">
            <v>U</v>
          </cell>
          <cell r="F14">
            <v>176.95</v>
          </cell>
          <cell r="G14">
            <v>0</v>
          </cell>
          <cell r="H14">
            <v>0</v>
          </cell>
          <cell r="I14">
            <v>0</v>
          </cell>
          <cell r="J14">
            <v>0</v>
          </cell>
          <cell r="K14">
            <v>68582.33</v>
          </cell>
          <cell r="L14" t="str">
            <v>101</v>
          </cell>
        </row>
        <row r="15">
          <cell r="A15" t="str">
            <v>121.1.13.</v>
          </cell>
          <cell r="B15" t="str">
            <v>121.1.13.101</v>
          </cell>
          <cell r="C15" t="str">
            <v>B</v>
          </cell>
          <cell r="D15" t="str">
            <v>- subunitati</v>
          </cell>
          <cell r="E15" t="str">
            <v>U</v>
          </cell>
          <cell r="F15">
            <v>107660913.05</v>
          </cell>
          <cell r="G15">
            <v>171438</v>
          </cell>
          <cell r="H15">
            <v>15579018.32</v>
          </cell>
          <cell r="I15">
            <v>18631.68</v>
          </cell>
          <cell r="J15">
            <v>0</v>
          </cell>
          <cell r="K15">
            <v>0</v>
          </cell>
          <cell r="L15" t="str">
            <v>101</v>
          </cell>
        </row>
        <row r="16">
          <cell r="A16" t="str">
            <v>121.2.</v>
          </cell>
          <cell r="B16" t="str">
            <v>121.2.101</v>
          </cell>
          <cell r="C16" t="str">
            <v>B</v>
          </cell>
          <cell r="D16" t="str">
            <v>- din act.financiara</v>
          </cell>
          <cell r="E16" t="str">
            <v>U</v>
          </cell>
          <cell r="F16">
            <v>195.79</v>
          </cell>
          <cell r="G16">
            <v>6373.62</v>
          </cell>
          <cell r="H16">
            <v>2.02</v>
          </cell>
          <cell r="I16">
            <v>459.81</v>
          </cell>
          <cell r="J16">
            <v>0</v>
          </cell>
          <cell r="K16">
            <v>0</v>
          </cell>
          <cell r="L16" t="str">
            <v>101</v>
          </cell>
        </row>
        <row r="17">
          <cell r="A17" t="str">
            <v>131.</v>
          </cell>
          <cell r="B17" t="str">
            <v>131.101</v>
          </cell>
          <cell r="C17" t="str">
            <v>P</v>
          </cell>
          <cell r="D17" t="str">
            <v>SUBVENTII PT. INVEST</v>
          </cell>
          <cell r="E17" t="str">
            <v>U</v>
          </cell>
          <cell r="F17">
            <v>15611.94</v>
          </cell>
          <cell r="G17">
            <v>0</v>
          </cell>
          <cell r="H17">
            <v>1734.66</v>
          </cell>
          <cell r="I17">
            <v>0</v>
          </cell>
          <cell r="J17">
            <v>0</v>
          </cell>
          <cell r="K17">
            <v>62375.12</v>
          </cell>
          <cell r="L17" t="str">
            <v>101</v>
          </cell>
        </row>
        <row r="18">
          <cell r="A18" t="str">
            <v>167.1.</v>
          </cell>
          <cell r="B18" t="str">
            <v>167.1.101</v>
          </cell>
          <cell r="C18" t="str">
            <v>P</v>
          </cell>
          <cell r="D18" t="str">
            <v>CONCESIUNI</v>
          </cell>
          <cell r="E18" t="str">
            <v>D</v>
          </cell>
          <cell r="F18">
            <v>0</v>
          </cell>
          <cell r="G18">
            <v>447.67</v>
          </cell>
          <cell r="H18">
            <v>0</v>
          </cell>
          <cell r="I18">
            <v>0</v>
          </cell>
          <cell r="J18">
            <v>0</v>
          </cell>
          <cell r="K18">
            <v>35262.82</v>
          </cell>
          <cell r="L18" t="str">
            <v>101</v>
          </cell>
        </row>
        <row r="19">
          <cell r="A19" t="str">
            <v>167.2.</v>
          </cell>
          <cell r="B19" t="str">
            <v>167.2.101</v>
          </cell>
          <cell r="C19" t="str">
            <v>P</v>
          </cell>
          <cell r="D19" t="str">
            <v>GARANTII PRIMITE</v>
          </cell>
          <cell r="E19" t="str">
            <v>D</v>
          </cell>
          <cell r="F19">
            <v>4231.51</v>
          </cell>
          <cell r="G19">
            <v>0</v>
          </cell>
          <cell r="H19">
            <v>0</v>
          </cell>
          <cell r="I19">
            <v>0</v>
          </cell>
          <cell r="J19">
            <v>0</v>
          </cell>
          <cell r="K19">
            <v>4231.51</v>
          </cell>
          <cell r="L19" t="str">
            <v>101</v>
          </cell>
        </row>
        <row r="20">
          <cell r="A20" t="str">
            <v>205.</v>
          </cell>
          <cell r="B20" t="str">
            <v>205.101</v>
          </cell>
          <cell r="C20" t="str">
            <v>A</v>
          </cell>
          <cell r="D20" t="str">
            <v>CONCESIUNI, BREVETE</v>
          </cell>
          <cell r="E20" t="str">
            <v>D</v>
          </cell>
          <cell r="F20">
            <v>447.67</v>
          </cell>
          <cell r="G20">
            <v>0</v>
          </cell>
          <cell r="H20">
            <v>0</v>
          </cell>
          <cell r="I20">
            <v>0</v>
          </cell>
          <cell r="J20">
            <v>35262.82</v>
          </cell>
          <cell r="K20">
            <v>0</v>
          </cell>
          <cell r="L20" t="str">
            <v>101</v>
          </cell>
        </row>
        <row r="21">
          <cell r="A21" t="str">
            <v>208.</v>
          </cell>
          <cell r="B21" t="str">
            <v>208.101</v>
          </cell>
          <cell r="C21" t="str">
            <v>A</v>
          </cell>
          <cell r="D21" t="str">
            <v>ALTE IMOBILIZ.NEC.</v>
          </cell>
          <cell r="E21" t="str">
            <v>U</v>
          </cell>
          <cell r="F21">
            <v>176147.23</v>
          </cell>
          <cell r="G21">
            <v>17247.61</v>
          </cell>
          <cell r="H21">
            <v>0</v>
          </cell>
          <cell r="I21">
            <v>0</v>
          </cell>
          <cell r="J21">
            <v>1527474.72</v>
          </cell>
          <cell r="K21">
            <v>0</v>
          </cell>
          <cell r="L21" t="str">
            <v>101</v>
          </cell>
        </row>
        <row r="22">
          <cell r="A22" t="str">
            <v>2111.</v>
          </cell>
          <cell r="B22" t="str">
            <v>2111.101</v>
          </cell>
          <cell r="C22" t="str">
            <v>A</v>
          </cell>
          <cell r="D22" t="str">
            <v>TERENURI</v>
          </cell>
          <cell r="E22" t="str">
            <v>U</v>
          </cell>
          <cell r="F22">
            <v>0</v>
          </cell>
          <cell r="G22">
            <v>0</v>
          </cell>
          <cell r="H22">
            <v>0</v>
          </cell>
          <cell r="I22">
            <v>0</v>
          </cell>
          <cell r="J22">
            <v>20924.5</v>
          </cell>
          <cell r="K22">
            <v>0</v>
          </cell>
          <cell r="L22" t="str">
            <v>101</v>
          </cell>
        </row>
        <row r="23">
          <cell r="A23" t="str">
            <v>2121.1.</v>
          </cell>
          <cell r="B23" t="str">
            <v>2121.1.101</v>
          </cell>
          <cell r="C23" t="str">
            <v>A</v>
          </cell>
          <cell r="D23" t="str">
            <v>- val &gt;15.000.000</v>
          </cell>
          <cell r="E23" t="str">
            <v>U</v>
          </cell>
          <cell r="F23">
            <v>15080</v>
          </cell>
          <cell r="G23">
            <v>0</v>
          </cell>
          <cell r="H23">
            <v>0</v>
          </cell>
          <cell r="I23">
            <v>0</v>
          </cell>
          <cell r="J23">
            <v>161051216.97</v>
          </cell>
          <cell r="K23">
            <v>0</v>
          </cell>
          <cell r="L23" t="str">
            <v>101</v>
          </cell>
        </row>
        <row r="24">
          <cell r="A24" t="str">
            <v>2131.1.</v>
          </cell>
          <cell r="B24" t="str">
            <v>2131.1.101</v>
          </cell>
          <cell r="C24" t="str">
            <v>A</v>
          </cell>
          <cell r="D24" t="str">
            <v>- val &gt;15.000.000</v>
          </cell>
          <cell r="E24" t="str">
            <v>U</v>
          </cell>
          <cell r="F24">
            <v>236075.64</v>
          </cell>
          <cell r="G24">
            <v>225502.36</v>
          </cell>
          <cell r="H24">
            <v>334793.62</v>
          </cell>
          <cell r="I24">
            <v>0</v>
          </cell>
          <cell r="J24">
            <v>64332963.259999998</v>
          </cell>
          <cell r="K24">
            <v>0</v>
          </cell>
          <cell r="L24" t="str">
            <v>101</v>
          </cell>
        </row>
        <row r="25">
          <cell r="A25" t="str">
            <v>2131.3.</v>
          </cell>
          <cell r="B25" t="str">
            <v>2131.3.101</v>
          </cell>
          <cell r="C25" t="str">
            <v>A</v>
          </cell>
          <cell r="D25" t="str">
            <v>- val &gt; 8M &lt;15M</v>
          </cell>
          <cell r="E25" t="str">
            <v>U</v>
          </cell>
          <cell r="F25">
            <v>0</v>
          </cell>
          <cell r="G25">
            <v>6184.59</v>
          </cell>
          <cell r="H25">
            <v>0</v>
          </cell>
          <cell r="I25">
            <v>0</v>
          </cell>
          <cell r="J25">
            <v>29030.58</v>
          </cell>
          <cell r="K25">
            <v>0</v>
          </cell>
          <cell r="L25" t="str">
            <v>101</v>
          </cell>
        </row>
        <row r="26">
          <cell r="A26" t="str">
            <v>2132.1.</v>
          </cell>
          <cell r="B26" t="str">
            <v>2132.1.101</v>
          </cell>
          <cell r="C26" t="str">
            <v>A</v>
          </cell>
          <cell r="D26" t="str">
            <v>- val &gt;15.000.000</v>
          </cell>
          <cell r="E26" t="str">
            <v>U</v>
          </cell>
          <cell r="F26">
            <v>2898275.62</v>
          </cell>
          <cell r="G26">
            <v>278617.05</v>
          </cell>
          <cell r="H26">
            <v>2866.7</v>
          </cell>
          <cell r="I26">
            <v>0</v>
          </cell>
          <cell r="J26">
            <v>85604257.469999999</v>
          </cell>
          <cell r="K26">
            <v>0</v>
          </cell>
          <cell r="L26" t="str">
            <v>101</v>
          </cell>
        </row>
        <row r="27">
          <cell r="A27" t="str">
            <v>2132.3.</v>
          </cell>
          <cell r="B27" t="str">
            <v>2132.3.101</v>
          </cell>
          <cell r="C27" t="str">
            <v>A</v>
          </cell>
          <cell r="D27" t="str">
            <v>- val &gt; 8M &lt;15M</v>
          </cell>
          <cell r="E27" t="str">
            <v>U</v>
          </cell>
          <cell r="F27">
            <v>0</v>
          </cell>
          <cell r="G27">
            <v>31739.25</v>
          </cell>
          <cell r="H27">
            <v>0</v>
          </cell>
          <cell r="I27">
            <v>0</v>
          </cell>
          <cell r="J27">
            <v>43905.31</v>
          </cell>
          <cell r="K27">
            <v>0</v>
          </cell>
          <cell r="L27" t="str">
            <v>101</v>
          </cell>
        </row>
        <row r="28">
          <cell r="A28" t="str">
            <v>2133.1.</v>
          </cell>
          <cell r="B28" t="str">
            <v>2133.1.101</v>
          </cell>
          <cell r="C28" t="str">
            <v>A</v>
          </cell>
          <cell r="D28" t="str">
            <v>- val &gt;15.000.000</v>
          </cell>
          <cell r="E28" t="str">
            <v>U</v>
          </cell>
          <cell r="F28">
            <v>-106023.09</v>
          </cell>
          <cell r="G28">
            <v>0.03</v>
          </cell>
          <cell r="H28">
            <v>160943.74</v>
          </cell>
          <cell r="I28">
            <v>0</v>
          </cell>
          <cell r="J28">
            <v>2315488.4900000002</v>
          </cell>
          <cell r="K28">
            <v>0</v>
          </cell>
          <cell r="L28" t="str">
            <v>101</v>
          </cell>
        </row>
        <row r="29">
          <cell r="A29" t="str">
            <v>2133.2.</v>
          </cell>
          <cell r="B29" t="str">
            <v>2133.2.101</v>
          </cell>
          <cell r="C29" t="str">
            <v>A</v>
          </cell>
          <cell r="D29" t="str">
            <v>- val &lt; 8.000.000</v>
          </cell>
          <cell r="E29" t="str">
            <v>U</v>
          </cell>
          <cell r="F29">
            <v>0</v>
          </cell>
          <cell r="G29">
            <v>0</v>
          </cell>
          <cell r="H29">
            <v>0</v>
          </cell>
          <cell r="I29">
            <v>0</v>
          </cell>
          <cell r="J29">
            <v>48.38</v>
          </cell>
          <cell r="K29">
            <v>0</v>
          </cell>
          <cell r="L29" t="str">
            <v>101</v>
          </cell>
        </row>
        <row r="30">
          <cell r="A30" t="str">
            <v>2141.1.</v>
          </cell>
          <cell r="B30" t="str">
            <v>2141.1.101</v>
          </cell>
          <cell r="C30" t="str">
            <v>A</v>
          </cell>
          <cell r="D30" t="str">
            <v>- val &gt;15.000.000</v>
          </cell>
          <cell r="E30" t="str">
            <v>U</v>
          </cell>
          <cell r="F30">
            <v>0</v>
          </cell>
          <cell r="G30">
            <v>10296.879999999999</v>
          </cell>
          <cell r="H30">
            <v>2484.19</v>
          </cell>
          <cell r="I30">
            <v>0</v>
          </cell>
          <cell r="J30">
            <v>4708142.83</v>
          </cell>
          <cell r="K30">
            <v>0</v>
          </cell>
          <cell r="L30" t="str">
            <v>101</v>
          </cell>
        </row>
        <row r="31">
          <cell r="A31" t="str">
            <v>2141.2.</v>
          </cell>
          <cell r="B31" t="str">
            <v>2141.2.101</v>
          </cell>
          <cell r="C31" t="str">
            <v>A</v>
          </cell>
          <cell r="D31" t="str">
            <v>- val &lt; 8.000.000</v>
          </cell>
          <cell r="E31" t="str">
            <v>U</v>
          </cell>
          <cell r="F31">
            <v>0</v>
          </cell>
          <cell r="G31">
            <v>-0.01</v>
          </cell>
          <cell r="H31">
            <v>0</v>
          </cell>
          <cell r="I31">
            <v>0</v>
          </cell>
          <cell r="J31">
            <v>158.85</v>
          </cell>
          <cell r="K31">
            <v>0</v>
          </cell>
          <cell r="L31" t="str">
            <v>101</v>
          </cell>
        </row>
        <row r="32">
          <cell r="A32" t="str">
            <v>2141.3.</v>
          </cell>
          <cell r="B32" t="str">
            <v>2141.3.101</v>
          </cell>
          <cell r="C32" t="str">
            <v>A</v>
          </cell>
          <cell r="D32" t="str">
            <v>- val &gt; 8M &lt;15M</v>
          </cell>
          <cell r="E32" t="str">
            <v>U</v>
          </cell>
          <cell r="F32">
            <v>0</v>
          </cell>
          <cell r="G32">
            <v>14809.73</v>
          </cell>
          <cell r="H32">
            <v>0</v>
          </cell>
          <cell r="I32">
            <v>0</v>
          </cell>
          <cell r="J32">
            <v>61218.59</v>
          </cell>
          <cell r="K32">
            <v>0</v>
          </cell>
          <cell r="L32" t="str">
            <v>101</v>
          </cell>
        </row>
        <row r="33">
          <cell r="A33" t="str">
            <v>2313.1.</v>
          </cell>
          <cell r="B33" t="str">
            <v>2313.1.101</v>
          </cell>
          <cell r="C33" t="str">
            <v>A</v>
          </cell>
          <cell r="D33" t="str">
            <v>Mj.fixe indep.local</v>
          </cell>
          <cell r="E33" t="str">
            <v>U</v>
          </cell>
          <cell r="F33">
            <v>76975.92</v>
          </cell>
          <cell r="G33">
            <v>76975.92</v>
          </cell>
          <cell r="H33">
            <v>0</v>
          </cell>
          <cell r="I33">
            <v>0</v>
          </cell>
          <cell r="J33">
            <v>0</v>
          </cell>
          <cell r="K33">
            <v>0</v>
          </cell>
          <cell r="L33" t="str">
            <v>101</v>
          </cell>
        </row>
        <row r="34">
          <cell r="A34" t="str">
            <v>233.</v>
          </cell>
          <cell r="B34" t="str">
            <v>233.101</v>
          </cell>
          <cell r="C34" t="str">
            <v>A</v>
          </cell>
          <cell r="D34" t="str">
            <v>- NECORPORALE</v>
          </cell>
          <cell r="E34" t="str">
            <v>D</v>
          </cell>
          <cell r="F34">
            <v>230.05</v>
          </cell>
          <cell r="G34">
            <v>230.05</v>
          </cell>
          <cell r="H34">
            <v>0</v>
          </cell>
          <cell r="I34">
            <v>0</v>
          </cell>
          <cell r="J34">
            <v>0</v>
          </cell>
          <cell r="K34">
            <v>0</v>
          </cell>
          <cell r="L34" t="str">
            <v>101</v>
          </cell>
        </row>
        <row r="35">
          <cell r="A35" t="str">
            <v>2808.</v>
          </cell>
          <cell r="B35" t="str">
            <v>2808.101</v>
          </cell>
          <cell r="C35" t="str">
            <v>P</v>
          </cell>
          <cell r="D35" t="str">
            <v>- alte imob.necorp</v>
          </cell>
          <cell r="E35" t="str">
            <v>U</v>
          </cell>
          <cell r="F35">
            <v>16324.06</v>
          </cell>
          <cell r="G35">
            <v>293348.34999999998</v>
          </cell>
          <cell r="H35">
            <v>0</v>
          </cell>
          <cell r="I35">
            <v>34356.47</v>
          </cell>
          <cell r="J35">
            <v>0</v>
          </cell>
          <cell r="K35">
            <v>836435.24</v>
          </cell>
          <cell r="L35" t="str">
            <v>101</v>
          </cell>
        </row>
        <row r="36">
          <cell r="A36" t="str">
            <v>2812.1.</v>
          </cell>
          <cell r="B36" t="str">
            <v>2812.1.101</v>
          </cell>
          <cell r="C36" t="str">
            <v>P</v>
          </cell>
          <cell r="D36" t="str">
            <v>- VAL &gt;15.000.000</v>
          </cell>
          <cell r="E36" t="str">
            <v>U</v>
          </cell>
          <cell r="F36">
            <v>0</v>
          </cell>
          <cell r="G36">
            <v>3465593.05</v>
          </cell>
          <cell r="H36">
            <v>0</v>
          </cell>
          <cell r="I36">
            <v>385086.51</v>
          </cell>
          <cell r="J36">
            <v>0</v>
          </cell>
          <cell r="K36">
            <v>12010651.4</v>
          </cell>
          <cell r="L36" t="str">
            <v>101</v>
          </cell>
        </row>
        <row r="37">
          <cell r="A37" t="str">
            <v>2813.1.</v>
          </cell>
          <cell r="B37" t="str">
            <v>2813.1.101</v>
          </cell>
          <cell r="C37" t="str">
            <v>P</v>
          </cell>
          <cell r="D37" t="str">
            <v>- VAL &gt;15.000.000</v>
          </cell>
          <cell r="E37" t="str">
            <v>U</v>
          </cell>
          <cell r="F37">
            <v>441400.03</v>
          </cell>
          <cell r="G37">
            <v>26678930.989999998</v>
          </cell>
          <cell r="H37">
            <v>0</v>
          </cell>
          <cell r="I37">
            <v>3027953.96</v>
          </cell>
          <cell r="J37">
            <v>0</v>
          </cell>
          <cell r="K37">
            <v>46421081.509999998</v>
          </cell>
          <cell r="L37" t="str">
            <v>101</v>
          </cell>
        </row>
        <row r="38">
          <cell r="A38" t="str">
            <v>2813.2.</v>
          </cell>
          <cell r="B38" t="str">
            <v>2813.2.101</v>
          </cell>
          <cell r="C38" t="str">
            <v>P</v>
          </cell>
          <cell r="D38" t="str">
            <v>- VAL &lt; 8.000.000</v>
          </cell>
          <cell r="E38" t="str">
            <v>U</v>
          </cell>
          <cell r="F38">
            <v>0</v>
          </cell>
          <cell r="G38">
            <v>0</v>
          </cell>
          <cell r="H38">
            <v>0</v>
          </cell>
          <cell r="I38">
            <v>0</v>
          </cell>
          <cell r="J38">
            <v>0</v>
          </cell>
          <cell r="K38">
            <v>48.38</v>
          </cell>
          <cell r="L38" t="str">
            <v>101</v>
          </cell>
        </row>
        <row r="39">
          <cell r="A39" t="str">
            <v>2813.3.</v>
          </cell>
          <cell r="B39" t="str">
            <v>2813.3.101</v>
          </cell>
          <cell r="C39" t="str">
            <v>P</v>
          </cell>
          <cell r="D39" t="str">
            <v>- VAL &gt; 8M &lt;15M</v>
          </cell>
          <cell r="E39" t="str">
            <v>U</v>
          </cell>
          <cell r="F39">
            <v>37645.56</v>
          </cell>
          <cell r="G39">
            <v>2605.88</v>
          </cell>
          <cell r="H39">
            <v>0</v>
          </cell>
          <cell r="I39">
            <v>269.48</v>
          </cell>
          <cell r="J39">
            <v>0</v>
          </cell>
          <cell r="K39">
            <v>61853.69</v>
          </cell>
          <cell r="L39" t="str">
            <v>101</v>
          </cell>
        </row>
        <row r="40">
          <cell r="A40" t="str">
            <v>2814.1.</v>
          </cell>
          <cell r="B40" t="str">
            <v>2814.1.101</v>
          </cell>
          <cell r="C40" t="str">
            <v>P</v>
          </cell>
          <cell r="D40" t="str">
            <v>- VAL &gt;15.000.000</v>
          </cell>
          <cell r="E40" t="str">
            <v>U</v>
          </cell>
          <cell r="F40">
            <v>4775.0200000000004</v>
          </cell>
          <cell r="G40">
            <v>295980.14</v>
          </cell>
          <cell r="H40">
            <v>0</v>
          </cell>
          <cell r="I40">
            <v>32818.14</v>
          </cell>
          <cell r="J40">
            <v>0</v>
          </cell>
          <cell r="K40">
            <v>833767.77</v>
          </cell>
          <cell r="L40" t="str">
            <v>101</v>
          </cell>
        </row>
        <row r="41">
          <cell r="A41" t="str">
            <v>2814.2.</v>
          </cell>
          <cell r="B41" t="str">
            <v>2814.2.101</v>
          </cell>
          <cell r="C41" t="str">
            <v>P</v>
          </cell>
          <cell r="D41" t="str">
            <v>- VAL &lt; 8.000.000</v>
          </cell>
          <cell r="E41" t="str">
            <v>U</v>
          </cell>
          <cell r="F41">
            <v>0</v>
          </cell>
          <cell r="G41">
            <v>0.01</v>
          </cell>
          <cell r="H41">
            <v>0</v>
          </cell>
          <cell r="I41">
            <v>0</v>
          </cell>
          <cell r="J41">
            <v>0</v>
          </cell>
          <cell r="K41">
            <v>158.85</v>
          </cell>
          <cell r="L41" t="str">
            <v>101</v>
          </cell>
        </row>
        <row r="42">
          <cell r="A42" t="str">
            <v>2814.3.</v>
          </cell>
          <cell r="B42" t="str">
            <v>2814.3.101</v>
          </cell>
          <cell r="C42" t="str">
            <v>P</v>
          </cell>
          <cell r="D42" t="str">
            <v>- VAL &gt; 8M &lt;15M</v>
          </cell>
          <cell r="E42" t="str">
            <v>U</v>
          </cell>
          <cell r="F42">
            <v>13440.63</v>
          </cell>
          <cell r="G42">
            <v>2757.77</v>
          </cell>
          <cell r="H42">
            <v>0</v>
          </cell>
          <cell r="I42">
            <v>280.27999999999997</v>
          </cell>
          <cell r="J42">
            <v>0</v>
          </cell>
          <cell r="K42">
            <v>20804.68</v>
          </cell>
          <cell r="L42" t="str">
            <v>101</v>
          </cell>
        </row>
        <row r="43">
          <cell r="A43" t="str">
            <v>3022.</v>
          </cell>
          <cell r="B43" t="str">
            <v>3022.101</v>
          </cell>
          <cell r="C43" t="str">
            <v>A</v>
          </cell>
          <cell r="D43" t="str">
            <v>- Combustibili</v>
          </cell>
          <cell r="E43" t="str">
            <v>D</v>
          </cell>
          <cell r="F43">
            <v>50389.69</v>
          </cell>
          <cell r="G43">
            <v>44427.1</v>
          </cell>
          <cell r="H43">
            <v>13775.75</v>
          </cell>
          <cell r="I43">
            <v>5183.96</v>
          </cell>
          <cell r="J43">
            <v>106861.4</v>
          </cell>
          <cell r="K43">
            <v>0</v>
          </cell>
          <cell r="L43" t="str">
            <v>101</v>
          </cell>
        </row>
        <row r="44">
          <cell r="A44" t="str">
            <v>3024.</v>
          </cell>
          <cell r="B44" t="str">
            <v>3024.101</v>
          </cell>
          <cell r="C44" t="str">
            <v>A</v>
          </cell>
          <cell r="D44" t="str">
            <v>Piese de schimb</v>
          </cell>
          <cell r="E44" t="str">
            <v>U</v>
          </cell>
          <cell r="F44">
            <v>489930.17</v>
          </cell>
          <cell r="G44">
            <v>182907.73</v>
          </cell>
          <cell r="H44">
            <v>1451034.02</v>
          </cell>
          <cell r="I44">
            <v>39278.19</v>
          </cell>
          <cell r="J44">
            <v>227069.83</v>
          </cell>
          <cell r="K44">
            <v>0</v>
          </cell>
          <cell r="L44" t="str">
            <v>101</v>
          </cell>
        </row>
        <row r="45">
          <cell r="A45" t="str">
            <v>3028.1.</v>
          </cell>
          <cell r="B45" t="str">
            <v>3028.1.101</v>
          </cell>
          <cell r="C45" t="str">
            <v>A</v>
          </cell>
          <cell r="D45" t="str">
            <v>- Alte materiale</v>
          </cell>
          <cell r="E45" t="str">
            <v>U</v>
          </cell>
          <cell r="F45">
            <v>384001.21</v>
          </cell>
          <cell r="G45">
            <v>262350.90000000002</v>
          </cell>
          <cell r="H45">
            <v>-4783.8999999999996</v>
          </cell>
          <cell r="I45">
            <v>70046.929999999993</v>
          </cell>
          <cell r="J45">
            <v>360684.95</v>
          </cell>
          <cell r="K45">
            <v>0</v>
          </cell>
          <cell r="L45" t="str">
            <v>101</v>
          </cell>
        </row>
        <row r="46">
          <cell r="A46" t="str">
            <v>3028.3.1.</v>
          </cell>
          <cell r="B46" t="str">
            <v>3028.3.1.101</v>
          </cell>
          <cell r="C46" t="str">
            <v>A</v>
          </cell>
          <cell r="D46" t="str">
            <v>- mat. protocol</v>
          </cell>
          <cell r="E46" t="str">
            <v>D</v>
          </cell>
          <cell r="F46">
            <v>1779.57</v>
          </cell>
          <cell r="G46">
            <v>2826.57</v>
          </cell>
          <cell r="H46">
            <v>197.58</v>
          </cell>
          <cell r="I46">
            <v>195.06</v>
          </cell>
          <cell r="J46">
            <v>1047</v>
          </cell>
          <cell r="K46">
            <v>0</v>
          </cell>
          <cell r="L46" t="str">
            <v>101</v>
          </cell>
        </row>
        <row r="47">
          <cell r="A47" t="str">
            <v>3028.3.2.</v>
          </cell>
          <cell r="B47" t="str">
            <v>3028.3.2.101</v>
          </cell>
          <cell r="C47" t="str">
            <v>A</v>
          </cell>
          <cell r="D47" t="str">
            <v>- mat. reclama</v>
          </cell>
          <cell r="E47" t="str">
            <v>U</v>
          </cell>
          <cell r="F47">
            <v>0</v>
          </cell>
          <cell r="G47">
            <v>3396.03</v>
          </cell>
          <cell r="H47">
            <v>0</v>
          </cell>
          <cell r="I47">
            <v>0</v>
          </cell>
          <cell r="J47">
            <v>3926.55</v>
          </cell>
          <cell r="K47">
            <v>0</v>
          </cell>
          <cell r="L47" t="str">
            <v>101</v>
          </cell>
        </row>
        <row r="48">
          <cell r="A48" t="str">
            <v>303.1.</v>
          </cell>
          <cell r="B48" t="str">
            <v>303.1.101</v>
          </cell>
          <cell r="C48" t="str">
            <v>A</v>
          </cell>
          <cell r="D48" t="str">
            <v>OBIECTE INVENTAR</v>
          </cell>
          <cell r="E48" t="str">
            <v>D</v>
          </cell>
          <cell r="F48">
            <v>76501.81</v>
          </cell>
          <cell r="G48">
            <v>133438.39000000001</v>
          </cell>
          <cell r="H48">
            <v>5475.85</v>
          </cell>
          <cell r="I48">
            <v>3301.31</v>
          </cell>
          <cell r="J48">
            <v>1087028.4099999999</v>
          </cell>
          <cell r="K48">
            <v>0</v>
          </cell>
          <cell r="L48" t="str">
            <v>101</v>
          </cell>
        </row>
        <row r="49">
          <cell r="A49" t="str">
            <v>303.3.</v>
          </cell>
          <cell r="B49" t="str">
            <v>303.3.101</v>
          </cell>
          <cell r="C49" t="str">
            <v>P</v>
          </cell>
          <cell r="D49" t="str">
            <v>UZURA OB.INVENTAR</v>
          </cell>
          <cell r="E49" t="str">
            <v>U</v>
          </cell>
          <cell r="F49">
            <v>114325.74</v>
          </cell>
          <cell r="G49">
            <v>63258.97</v>
          </cell>
          <cell r="H49">
            <v>-185.46</v>
          </cell>
          <cell r="I49">
            <v>3486.77</v>
          </cell>
          <cell r="J49">
            <v>0</v>
          </cell>
          <cell r="K49">
            <v>1051225.5900000001</v>
          </cell>
          <cell r="L49" t="str">
            <v>101</v>
          </cell>
        </row>
        <row r="50">
          <cell r="A50" t="str">
            <v>351.</v>
          </cell>
          <cell r="B50" t="str">
            <v>351.101</v>
          </cell>
          <cell r="C50" t="str">
            <v>A</v>
          </cell>
          <cell r="D50" t="str">
            <v>MATERIALE LA TERTI</v>
          </cell>
          <cell r="E50" t="str">
            <v>U</v>
          </cell>
          <cell r="F50">
            <v>117</v>
          </cell>
          <cell r="G50">
            <v>117</v>
          </cell>
          <cell r="H50">
            <v>0</v>
          </cell>
          <cell r="I50">
            <v>0</v>
          </cell>
          <cell r="J50">
            <v>0</v>
          </cell>
          <cell r="K50">
            <v>0</v>
          </cell>
          <cell r="L50" t="str">
            <v>101</v>
          </cell>
        </row>
        <row r="51">
          <cell r="A51" t="str">
            <v>381.</v>
          </cell>
          <cell r="B51" t="str">
            <v>381.101</v>
          </cell>
          <cell r="C51" t="str">
            <v>A</v>
          </cell>
          <cell r="D51" t="str">
            <v>AMBALAJE</v>
          </cell>
          <cell r="E51" t="str">
            <v>U</v>
          </cell>
          <cell r="F51">
            <v>0</v>
          </cell>
          <cell r="G51">
            <v>-0.02</v>
          </cell>
          <cell r="H51">
            <v>0</v>
          </cell>
          <cell r="I51">
            <v>0</v>
          </cell>
          <cell r="J51">
            <v>39.9</v>
          </cell>
          <cell r="K51">
            <v>0</v>
          </cell>
          <cell r="L51" t="str">
            <v>101</v>
          </cell>
        </row>
        <row r="52">
          <cell r="A52" t="str">
            <v>401.1.</v>
          </cell>
          <cell r="B52" t="str">
            <v>401.1.101</v>
          </cell>
          <cell r="C52" t="str">
            <v>P</v>
          </cell>
          <cell r="D52" t="str">
            <v>- INTERNI</v>
          </cell>
          <cell r="E52" t="str">
            <v>D</v>
          </cell>
          <cell r="F52">
            <v>7014093.4699999997</v>
          </cell>
          <cell r="G52">
            <v>7057359.1799999997</v>
          </cell>
          <cell r="H52">
            <v>1094456.8799999999</v>
          </cell>
          <cell r="I52">
            <v>1070580.3</v>
          </cell>
          <cell r="J52">
            <v>0</v>
          </cell>
          <cell r="K52">
            <v>284805.88</v>
          </cell>
          <cell r="L52" t="str">
            <v>101</v>
          </cell>
        </row>
        <row r="53">
          <cell r="A53" t="str">
            <v>401.3.</v>
          </cell>
          <cell r="B53" t="str">
            <v>401.3.101</v>
          </cell>
          <cell r="C53" t="str">
            <v>P</v>
          </cell>
          <cell r="D53" t="str">
            <v>- colaboratori</v>
          </cell>
          <cell r="E53" t="str">
            <v>U</v>
          </cell>
          <cell r="F53">
            <v>1288.23</v>
          </cell>
          <cell r="G53">
            <v>1380.23</v>
          </cell>
          <cell r="H53">
            <v>118</v>
          </cell>
          <cell r="I53">
            <v>118</v>
          </cell>
          <cell r="J53">
            <v>0</v>
          </cell>
          <cell r="K53">
            <v>0</v>
          </cell>
          <cell r="L53" t="str">
            <v>101</v>
          </cell>
        </row>
        <row r="54">
          <cell r="A54" t="str">
            <v>404.1.</v>
          </cell>
          <cell r="B54" t="str">
            <v>404.1.101</v>
          </cell>
          <cell r="C54" t="str">
            <v>P</v>
          </cell>
          <cell r="D54" t="str">
            <v>- IN LEI</v>
          </cell>
          <cell r="E54" t="str">
            <v>D</v>
          </cell>
          <cell r="F54">
            <v>277911.8</v>
          </cell>
          <cell r="G54">
            <v>91875.11</v>
          </cell>
          <cell r="H54">
            <v>0</v>
          </cell>
          <cell r="I54">
            <v>0</v>
          </cell>
          <cell r="J54">
            <v>0</v>
          </cell>
          <cell r="K54">
            <v>186036.69</v>
          </cell>
          <cell r="L54" t="str">
            <v>101</v>
          </cell>
        </row>
        <row r="55">
          <cell r="A55" t="str">
            <v>408.</v>
          </cell>
          <cell r="B55" t="str">
            <v>408.101</v>
          </cell>
          <cell r="C55" t="str">
            <v>P</v>
          </cell>
          <cell r="D55" t="str">
            <v>Furnizori-Fact.Nesos</v>
          </cell>
          <cell r="E55" t="str">
            <v>D</v>
          </cell>
          <cell r="F55">
            <v>260412.66</v>
          </cell>
          <cell r="G55">
            <v>45836.56</v>
          </cell>
          <cell r="H55">
            <v>0</v>
          </cell>
          <cell r="I55">
            <v>0</v>
          </cell>
          <cell r="J55">
            <v>0</v>
          </cell>
          <cell r="K55">
            <v>214576.1</v>
          </cell>
          <cell r="L55" t="str">
            <v>101</v>
          </cell>
        </row>
        <row r="56">
          <cell r="A56" t="str">
            <v>4092.</v>
          </cell>
          <cell r="B56" t="str">
            <v>4092.101</v>
          </cell>
          <cell r="C56" t="str">
            <v>B</v>
          </cell>
          <cell r="D56" t="str">
            <v>AVANSURI SERVICII</v>
          </cell>
          <cell r="E56" t="str">
            <v>D</v>
          </cell>
          <cell r="F56">
            <v>36655.339999999997</v>
          </cell>
          <cell r="G56">
            <v>32567.09</v>
          </cell>
          <cell r="H56">
            <v>1994.45</v>
          </cell>
          <cell r="I56">
            <v>2318.2399999999998</v>
          </cell>
          <cell r="J56">
            <v>0</v>
          </cell>
          <cell r="K56">
            <v>0</v>
          </cell>
          <cell r="L56" t="str">
            <v>101</v>
          </cell>
        </row>
        <row r="57">
          <cell r="A57" t="str">
            <v>4111.6.</v>
          </cell>
          <cell r="B57" t="str">
            <v>4111.6.101</v>
          </cell>
          <cell r="C57" t="str">
            <v>A</v>
          </cell>
          <cell r="D57" t="str">
            <v>CLIENTI SUBUNIT.</v>
          </cell>
          <cell r="E57" t="str">
            <v>D</v>
          </cell>
          <cell r="F57">
            <v>151833.57</v>
          </cell>
          <cell r="G57">
            <v>151734.87</v>
          </cell>
          <cell r="H57">
            <v>17902.18</v>
          </cell>
          <cell r="I57">
            <v>13718.9</v>
          </cell>
          <cell r="J57">
            <v>0</v>
          </cell>
          <cell r="K57">
            <v>0</v>
          </cell>
          <cell r="L57" t="str">
            <v>101</v>
          </cell>
        </row>
        <row r="58">
          <cell r="A58" t="str">
            <v>421.1.</v>
          </cell>
          <cell r="B58" t="str">
            <v>421.1.101</v>
          </cell>
          <cell r="C58" t="str">
            <v>P</v>
          </cell>
          <cell r="D58" t="str">
            <v>SALARII</v>
          </cell>
          <cell r="E58" t="str">
            <v>U</v>
          </cell>
          <cell r="F58">
            <v>40486506.549999997</v>
          </cell>
          <cell r="G58">
            <v>40443324.350000001</v>
          </cell>
          <cell r="H58">
            <v>4029434</v>
          </cell>
          <cell r="I58">
            <v>3988064</v>
          </cell>
          <cell r="J58">
            <v>0</v>
          </cell>
          <cell r="K58">
            <v>1279520.2</v>
          </cell>
          <cell r="L58" t="str">
            <v>101</v>
          </cell>
        </row>
        <row r="59">
          <cell r="A59" t="str">
            <v>421.3.</v>
          </cell>
          <cell r="B59" t="str">
            <v>421.3.101</v>
          </cell>
          <cell r="C59" t="str">
            <v>P</v>
          </cell>
          <cell r="D59" t="str">
            <v>Premii</v>
          </cell>
          <cell r="E59" t="str">
            <v>U</v>
          </cell>
          <cell r="F59">
            <v>76997.25</v>
          </cell>
          <cell r="G59">
            <v>0</v>
          </cell>
          <cell r="H59">
            <v>0</v>
          </cell>
          <cell r="I59">
            <v>0</v>
          </cell>
          <cell r="J59">
            <v>0</v>
          </cell>
          <cell r="K59">
            <v>76997.25</v>
          </cell>
          <cell r="L59" t="str">
            <v>101</v>
          </cell>
        </row>
        <row r="60">
          <cell r="A60" t="str">
            <v>421.4.</v>
          </cell>
          <cell r="B60" t="str">
            <v>421.4.101</v>
          </cell>
          <cell r="C60" t="str">
            <v>P</v>
          </cell>
          <cell r="D60" t="str">
            <v>PRIME DIN ADAOS RED.</v>
          </cell>
          <cell r="E60" t="str">
            <v>U</v>
          </cell>
          <cell r="F60">
            <v>3041.13</v>
          </cell>
          <cell r="G60">
            <v>0</v>
          </cell>
          <cell r="H60">
            <v>0</v>
          </cell>
          <cell r="I60">
            <v>0</v>
          </cell>
          <cell r="J60">
            <v>0</v>
          </cell>
          <cell r="K60">
            <v>3041.13</v>
          </cell>
          <cell r="L60" t="str">
            <v>101</v>
          </cell>
        </row>
        <row r="61">
          <cell r="A61" t="str">
            <v>421.8.</v>
          </cell>
          <cell r="B61" t="str">
            <v>421.8.101</v>
          </cell>
          <cell r="C61" t="str">
            <v>P</v>
          </cell>
          <cell r="D61" t="str">
            <v>Particip salar profi</v>
          </cell>
          <cell r="E61" t="str">
            <v>U</v>
          </cell>
          <cell r="F61">
            <v>267528</v>
          </cell>
          <cell r="G61">
            <v>267528</v>
          </cell>
          <cell r="H61">
            <v>0</v>
          </cell>
          <cell r="I61">
            <v>0</v>
          </cell>
          <cell r="J61">
            <v>0</v>
          </cell>
          <cell r="K61">
            <v>0</v>
          </cell>
          <cell r="L61" t="str">
            <v>101</v>
          </cell>
        </row>
        <row r="62">
          <cell r="A62" t="str">
            <v>423.</v>
          </cell>
          <cell r="B62" t="str">
            <v>423.101</v>
          </cell>
          <cell r="C62" t="str">
            <v>P</v>
          </cell>
          <cell r="D62" t="str">
            <v>AJUTOARE DATORATE</v>
          </cell>
          <cell r="E62" t="str">
            <v>U</v>
          </cell>
          <cell r="F62">
            <v>79520.600000000006</v>
          </cell>
          <cell r="G62">
            <v>87374</v>
          </cell>
          <cell r="H62">
            <v>13667</v>
          </cell>
          <cell r="I62">
            <v>19039</v>
          </cell>
          <cell r="J62">
            <v>0</v>
          </cell>
          <cell r="K62">
            <v>5813.6</v>
          </cell>
          <cell r="L62" t="str">
            <v>101</v>
          </cell>
        </row>
        <row r="63">
          <cell r="A63" t="str">
            <v>425.</v>
          </cell>
          <cell r="B63" t="str">
            <v>425.101</v>
          </cell>
          <cell r="C63" t="str">
            <v>A</v>
          </cell>
          <cell r="D63" t="str">
            <v>AVANSURI ACORDATE</v>
          </cell>
          <cell r="E63" t="str">
            <v>U</v>
          </cell>
          <cell r="F63">
            <v>17753051</v>
          </cell>
          <cell r="G63">
            <v>17863411</v>
          </cell>
          <cell r="H63">
            <v>1556310</v>
          </cell>
          <cell r="I63">
            <v>1564540</v>
          </cell>
          <cell r="J63">
            <v>140560</v>
          </cell>
          <cell r="K63">
            <v>0</v>
          </cell>
          <cell r="L63" t="str">
            <v>101</v>
          </cell>
        </row>
        <row r="64">
          <cell r="A64" t="str">
            <v>426.</v>
          </cell>
          <cell r="B64" t="str">
            <v>426.101</v>
          </cell>
          <cell r="C64" t="str">
            <v>P</v>
          </cell>
          <cell r="D64" t="str">
            <v>SALARII NERIDICATE</v>
          </cell>
          <cell r="E64" t="str">
            <v>D</v>
          </cell>
          <cell r="F64">
            <v>69499.399999999994</v>
          </cell>
          <cell r="G64">
            <v>69783.86</v>
          </cell>
          <cell r="H64">
            <v>0</v>
          </cell>
          <cell r="I64">
            <v>0</v>
          </cell>
          <cell r="J64">
            <v>0</v>
          </cell>
          <cell r="K64">
            <v>81.540000000000006</v>
          </cell>
          <cell r="L64" t="str">
            <v>101</v>
          </cell>
        </row>
        <row r="65">
          <cell r="A65" t="str">
            <v>427.1.</v>
          </cell>
          <cell r="B65" t="str">
            <v>427.1.101</v>
          </cell>
          <cell r="C65" t="str">
            <v>P</v>
          </cell>
          <cell r="D65" t="str">
            <v>- Rate, chirii</v>
          </cell>
          <cell r="E65" t="str">
            <v>U</v>
          </cell>
          <cell r="F65">
            <v>1411047.41</v>
          </cell>
          <cell r="G65">
            <v>1421693.16</v>
          </cell>
          <cell r="H65">
            <v>153786</v>
          </cell>
          <cell r="I65">
            <v>159600</v>
          </cell>
          <cell r="J65">
            <v>0</v>
          </cell>
          <cell r="K65">
            <v>139740.25</v>
          </cell>
          <cell r="L65" t="str">
            <v>101</v>
          </cell>
        </row>
        <row r="66">
          <cell r="A66" t="str">
            <v>4281.1.</v>
          </cell>
          <cell r="B66" t="str">
            <v>4281.1.101</v>
          </cell>
          <cell r="C66" t="str">
            <v>B</v>
          </cell>
          <cell r="D66" t="str">
            <v>- Garantii materiale</v>
          </cell>
          <cell r="E66" t="str">
            <v>D</v>
          </cell>
          <cell r="F66">
            <v>13161.86</v>
          </cell>
          <cell r="G66">
            <v>3145.03</v>
          </cell>
          <cell r="H66">
            <v>0</v>
          </cell>
          <cell r="I66">
            <v>386</v>
          </cell>
          <cell r="J66">
            <v>0</v>
          </cell>
          <cell r="K66">
            <v>100233.95</v>
          </cell>
          <cell r="L66" t="str">
            <v>101</v>
          </cell>
        </row>
        <row r="67">
          <cell r="A67" t="str">
            <v>4281.3.</v>
          </cell>
          <cell r="B67" t="str">
            <v>4281.3.101</v>
          </cell>
          <cell r="C67" t="str">
            <v>B</v>
          </cell>
          <cell r="D67" t="str">
            <v>BILETE FREE</v>
          </cell>
          <cell r="E67" t="str">
            <v>D</v>
          </cell>
          <cell r="F67">
            <v>358570.34</v>
          </cell>
          <cell r="G67">
            <v>348532.37</v>
          </cell>
          <cell r="H67">
            <v>27839</v>
          </cell>
          <cell r="I67">
            <v>28941</v>
          </cell>
          <cell r="J67">
            <v>0</v>
          </cell>
          <cell r="K67">
            <v>10037.969999999999</v>
          </cell>
          <cell r="L67" t="str">
            <v>101</v>
          </cell>
        </row>
        <row r="68">
          <cell r="A68" t="str">
            <v>4281.5.</v>
          </cell>
          <cell r="B68" t="str">
            <v>4281.5.101</v>
          </cell>
          <cell r="C68" t="str">
            <v>B</v>
          </cell>
          <cell r="D68" t="str">
            <v>BILETE ODIHNA</v>
          </cell>
          <cell r="E68" t="str">
            <v>D</v>
          </cell>
          <cell r="F68">
            <v>66336.759999999995</v>
          </cell>
          <cell r="G68">
            <v>66336.759999999995</v>
          </cell>
          <cell r="H68">
            <v>3564.67</v>
          </cell>
          <cell r="I68">
            <v>3564.67</v>
          </cell>
          <cell r="J68">
            <v>0</v>
          </cell>
          <cell r="K68">
            <v>0</v>
          </cell>
          <cell r="L68" t="str">
            <v>101</v>
          </cell>
        </row>
        <row r="69">
          <cell r="A69" t="str">
            <v>4281.7.</v>
          </cell>
          <cell r="B69" t="str">
            <v>4281.7.101</v>
          </cell>
          <cell r="C69" t="str">
            <v>B</v>
          </cell>
          <cell r="D69" t="str">
            <v>ALTE DATORII</v>
          </cell>
          <cell r="E69" t="str">
            <v>D</v>
          </cell>
          <cell r="F69">
            <v>34318.379999999997</v>
          </cell>
          <cell r="G69">
            <v>31270.41</v>
          </cell>
          <cell r="H69">
            <v>4729.05</v>
          </cell>
          <cell r="I69">
            <v>4869.05</v>
          </cell>
          <cell r="J69">
            <v>0</v>
          </cell>
          <cell r="K69">
            <v>3306.15</v>
          </cell>
          <cell r="L69" t="str">
            <v>101</v>
          </cell>
        </row>
        <row r="70">
          <cell r="A70" t="str">
            <v>4282.1.1.</v>
          </cell>
          <cell r="B70" t="str">
            <v>4282.1.1.101</v>
          </cell>
          <cell r="C70" t="str">
            <v>B</v>
          </cell>
          <cell r="D70" t="str">
            <v>DIN SAL. (43)</v>
          </cell>
          <cell r="E70" t="str">
            <v>D</v>
          </cell>
          <cell r="F70">
            <v>8099.05</v>
          </cell>
          <cell r="G70">
            <v>8959.07</v>
          </cell>
          <cell r="H70">
            <v>833.43</v>
          </cell>
          <cell r="I70">
            <v>833.43</v>
          </cell>
          <cell r="J70">
            <v>860.02</v>
          </cell>
          <cell r="K70">
            <v>0</v>
          </cell>
          <cell r="L70" t="str">
            <v>101</v>
          </cell>
        </row>
        <row r="71">
          <cell r="A71" t="str">
            <v>4282.7.</v>
          </cell>
          <cell r="B71" t="str">
            <v>4282.7.101</v>
          </cell>
          <cell r="C71" t="str">
            <v>B</v>
          </cell>
          <cell r="D71" t="str">
            <v>ALTE CREANTE</v>
          </cell>
          <cell r="E71" t="str">
            <v>D</v>
          </cell>
          <cell r="F71">
            <v>18324.169999999998</v>
          </cell>
          <cell r="G71">
            <v>18595.88</v>
          </cell>
          <cell r="H71">
            <v>1530.9</v>
          </cell>
          <cell r="I71">
            <v>1970.26</v>
          </cell>
          <cell r="J71">
            <v>1300.92</v>
          </cell>
          <cell r="K71">
            <v>0</v>
          </cell>
          <cell r="L71" t="str">
            <v>101</v>
          </cell>
        </row>
        <row r="72">
          <cell r="A72" t="str">
            <v>4311.1.1.</v>
          </cell>
          <cell r="B72" t="str">
            <v>4311.1.1.101</v>
          </cell>
          <cell r="C72" t="str">
            <v>P</v>
          </cell>
          <cell r="D72" t="str">
            <v>- Pt. salariati</v>
          </cell>
          <cell r="E72" t="str">
            <v>U</v>
          </cell>
          <cell r="F72">
            <v>4703857.82</v>
          </cell>
          <cell r="G72">
            <v>4780619.6500000004</v>
          </cell>
          <cell r="H72">
            <v>537140</v>
          </cell>
          <cell r="I72">
            <v>531884</v>
          </cell>
          <cell r="J72">
            <v>0</v>
          </cell>
          <cell r="K72">
            <v>440950.17</v>
          </cell>
          <cell r="L72" t="str">
            <v>101</v>
          </cell>
        </row>
        <row r="73">
          <cell r="A73" t="str">
            <v>4311.2.</v>
          </cell>
          <cell r="B73" t="str">
            <v>4311.2.101</v>
          </cell>
          <cell r="C73" t="str">
            <v>P</v>
          </cell>
          <cell r="D73" t="str">
            <v>- Contrib.U la 0.5%</v>
          </cell>
          <cell r="E73" t="str">
            <v>U</v>
          </cell>
          <cell r="F73">
            <v>760527.61</v>
          </cell>
          <cell r="G73">
            <v>800603.15</v>
          </cell>
          <cell r="H73">
            <v>80421</v>
          </cell>
          <cell r="I73">
            <v>78323</v>
          </cell>
          <cell r="J73">
            <v>0</v>
          </cell>
          <cell r="K73">
            <v>40345.46</v>
          </cell>
          <cell r="L73" t="str">
            <v>101</v>
          </cell>
        </row>
        <row r="74">
          <cell r="A74" t="str">
            <v>4311.3.</v>
          </cell>
          <cell r="B74" t="str">
            <v>4311.3.101</v>
          </cell>
          <cell r="C74" t="str">
            <v>P</v>
          </cell>
          <cell r="D74" t="str">
            <v>CAS RECALCULAT</v>
          </cell>
          <cell r="E74" t="str">
            <v>U</v>
          </cell>
          <cell r="F74">
            <v>198357.22</v>
          </cell>
          <cell r="G74">
            <v>198357.22</v>
          </cell>
          <cell r="H74">
            <v>34485</v>
          </cell>
          <cell r="I74">
            <v>34485</v>
          </cell>
          <cell r="J74">
            <v>0</v>
          </cell>
          <cell r="K74">
            <v>0</v>
          </cell>
          <cell r="L74" t="str">
            <v>101</v>
          </cell>
        </row>
        <row r="75">
          <cell r="A75" t="str">
            <v>4312.1.</v>
          </cell>
          <cell r="B75" t="str">
            <v>4312.1.101</v>
          </cell>
          <cell r="C75" t="str">
            <v>P</v>
          </cell>
          <cell r="D75" t="str">
            <v>CIAS 11,67%</v>
          </cell>
          <cell r="E75" t="str">
            <v>U</v>
          </cell>
          <cell r="F75">
            <v>1688526.38</v>
          </cell>
          <cell r="G75">
            <v>1706730.41</v>
          </cell>
          <cell r="H75">
            <v>188686</v>
          </cell>
          <cell r="I75">
            <v>188140</v>
          </cell>
          <cell r="J75">
            <v>0</v>
          </cell>
          <cell r="K75">
            <v>170481.97</v>
          </cell>
          <cell r="L75" t="str">
            <v>101</v>
          </cell>
        </row>
        <row r="76">
          <cell r="A76" t="str">
            <v>4313.</v>
          </cell>
          <cell r="B76" t="str">
            <v>4313.101</v>
          </cell>
          <cell r="C76" t="str">
            <v>P</v>
          </cell>
          <cell r="D76" t="str">
            <v>- CASS 7%</v>
          </cell>
          <cell r="E76" t="str">
            <v>U</v>
          </cell>
          <cell r="F76">
            <v>3133543</v>
          </cell>
          <cell r="G76">
            <v>2861400.56</v>
          </cell>
          <cell r="H76">
            <v>293315</v>
          </cell>
          <cell r="I76">
            <v>292433</v>
          </cell>
          <cell r="J76">
            <v>0</v>
          </cell>
          <cell r="K76">
            <v>565457.43999999994</v>
          </cell>
          <cell r="L76" t="str">
            <v>101</v>
          </cell>
        </row>
        <row r="77">
          <cell r="A77" t="str">
            <v>4314.1.</v>
          </cell>
          <cell r="B77" t="str">
            <v>4314.1.101</v>
          </cell>
          <cell r="C77" t="str">
            <v>P</v>
          </cell>
          <cell r="D77" t="str">
            <v>FASS 7%</v>
          </cell>
          <cell r="E77" t="str">
            <v>U</v>
          </cell>
          <cell r="F77">
            <v>2901388.69</v>
          </cell>
          <cell r="G77">
            <v>2647455.71</v>
          </cell>
          <cell r="H77">
            <v>270558</v>
          </cell>
          <cell r="I77">
            <v>269859</v>
          </cell>
          <cell r="J77">
            <v>0</v>
          </cell>
          <cell r="K77">
            <v>524490.98</v>
          </cell>
          <cell r="L77" t="str">
            <v>101</v>
          </cell>
        </row>
        <row r="78">
          <cell r="A78" t="str">
            <v>4314.2.</v>
          </cell>
          <cell r="B78" t="str">
            <v>4314.2.101</v>
          </cell>
          <cell r="C78" t="str">
            <v>P</v>
          </cell>
          <cell r="D78" t="str">
            <v>CASS 7% CM DIN CAS</v>
          </cell>
          <cell r="E78" t="str">
            <v>U</v>
          </cell>
          <cell r="F78">
            <v>2876.53</v>
          </cell>
          <cell r="G78">
            <v>3197.56</v>
          </cell>
          <cell r="H78">
            <v>484</v>
          </cell>
          <cell r="I78">
            <v>487</v>
          </cell>
          <cell r="J78">
            <v>0</v>
          </cell>
          <cell r="K78">
            <v>162.97</v>
          </cell>
          <cell r="L78" t="str">
            <v>101</v>
          </cell>
        </row>
        <row r="79">
          <cell r="A79" t="str">
            <v>4371.1.</v>
          </cell>
          <cell r="B79" t="str">
            <v>4371.1.101</v>
          </cell>
          <cell r="C79" t="str">
            <v>P</v>
          </cell>
          <cell r="D79" t="str">
            <v>- CONTRIB.PT.SAL.</v>
          </cell>
          <cell r="E79" t="str">
            <v>U</v>
          </cell>
          <cell r="F79">
            <v>1336393.0900000001</v>
          </cell>
          <cell r="G79">
            <v>1217251.8899999999</v>
          </cell>
          <cell r="H79">
            <v>122629</v>
          </cell>
          <cell r="I79">
            <v>119214</v>
          </cell>
          <cell r="J79">
            <v>0</v>
          </cell>
          <cell r="K79">
            <v>241770.2</v>
          </cell>
          <cell r="L79" t="str">
            <v>101</v>
          </cell>
        </row>
        <row r="80">
          <cell r="A80" t="str">
            <v>4372.1.</v>
          </cell>
          <cell r="B80" t="str">
            <v>4372.1.101</v>
          </cell>
          <cell r="C80" t="str">
            <v>P</v>
          </cell>
          <cell r="D80" t="str">
            <v>- CONTRIB.DAT.SAL.</v>
          </cell>
          <cell r="E80" t="str">
            <v>U</v>
          </cell>
          <cell r="F80">
            <v>238415.48</v>
          </cell>
          <cell r="G80">
            <v>239113.61</v>
          </cell>
          <cell r="H80">
            <v>26801</v>
          </cell>
          <cell r="I80">
            <v>26517</v>
          </cell>
          <cell r="J80">
            <v>0</v>
          </cell>
          <cell r="K80">
            <v>26102.87</v>
          </cell>
          <cell r="L80" t="str">
            <v>101</v>
          </cell>
        </row>
        <row r="81">
          <cell r="A81" t="str">
            <v>4424.2.</v>
          </cell>
          <cell r="B81" t="str">
            <v>4424.2.101</v>
          </cell>
          <cell r="C81" t="str">
            <v>A</v>
          </cell>
          <cell r="D81" t="str">
            <v>NESOLICITAT LA RAMB.</v>
          </cell>
          <cell r="E81" t="str">
            <v>U</v>
          </cell>
          <cell r="F81">
            <v>116824.61</v>
          </cell>
          <cell r="G81">
            <v>116824.61</v>
          </cell>
          <cell r="H81">
            <v>0</v>
          </cell>
          <cell r="I81">
            <v>0</v>
          </cell>
          <cell r="J81">
            <v>0</v>
          </cell>
          <cell r="K81">
            <v>0</v>
          </cell>
          <cell r="L81" t="str">
            <v>101</v>
          </cell>
        </row>
        <row r="82">
          <cell r="A82" t="str">
            <v>4424.3.</v>
          </cell>
          <cell r="B82" t="str">
            <v>4424.3.101</v>
          </cell>
          <cell r="C82" t="str">
            <v>A</v>
          </cell>
          <cell r="D82" t="str">
            <v>CU CERERE DE RAMB.</v>
          </cell>
          <cell r="E82" t="str">
            <v>U</v>
          </cell>
          <cell r="F82">
            <v>1092095.97</v>
          </cell>
          <cell r="G82">
            <v>1092095.97</v>
          </cell>
          <cell r="H82">
            <v>164332.42000000001</v>
          </cell>
          <cell r="I82">
            <v>164332.42000000001</v>
          </cell>
          <cell r="J82">
            <v>0</v>
          </cell>
          <cell r="K82">
            <v>0</v>
          </cell>
          <cell r="L82" t="str">
            <v>101</v>
          </cell>
        </row>
        <row r="83">
          <cell r="A83" t="str">
            <v>4426.1.</v>
          </cell>
          <cell r="B83" t="str">
            <v>4426.1.101</v>
          </cell>
          <cell r="C83" t="str">
            <v>A</v>
          </cell>
          <cell r="D83" t="str">
            <v>- normala</v>
          </cell>
          <cell r="E83" t="str">
            <v>U</v>
          </cell>
          <cell r="F83">
            <v>1117590.5</v>
          </cell>
          <cell r="G83">
            <v>1117590.5</v>
          </cell>
          <cell r="H83">
            <v>167206.45000000001</v>
          </cell>
          <cell r="I83">
            <v>167206.45000000001</v>
          </cell>
          <cell r="J83">
            <v>0</v>
          </cell>
          <cell r="K83">
            <v>0</v>
          </cell>
          <cell r="L83" t="str">
            <v>101</v>
          </cell>
        </row>
        <row r="84">
          <cell r="A84" t="str">
            <v>4426.12.</v>
          </cell>
          <cell r="B84" t="str">
            <v>4426.12.101</v>
          </cell>
          <cell r="C84" t="str">
            <v>A</v>
          </cell>
          <cell r="D84" t="str">
            <v>TVA-taxare inversa</v>
          </cell>
          <cell r="E84" t="str">
            <v>U</v>
          </cell>
          <cell r="F84">
            <v>19.95</v>
          </cell>
          <cell r="G84">
            <v>19.95</v>
          </cell>
          <cell r="H84">
            <v>115.52</v>
          </cell>
          <cell r="I84">
            <v>115.52</v>
          </cell>
          <cell r="J84">
            <v>0</v>
          </cell>
          <cell r="K84">
            <v>0</v>
          </cell>
          <cell r="L84" t="str">
            <v>101</v>
          </cell>
        </row>
        <row r="85">
          <cell r="A85" t="str">
            <v>4427.12.</v>
          </cell>
          <cell r="B85" t="str">
            <v>4427.12.101</v>
          </cell>
          <cell r="C85" t="str">
            <v>P</v>
          </cell>
          <cell r="D85" t="str">
            <v>TVA-taxare inversa</v>
          </cell>
          <cell r="E85" t="str">
            <v>U</v>
          </cell>
          <cell r="F85">
            <v>19.95</v>
          </cell>
          <cell r="G85">
            <v>19.95</v>
          </cell>
          <cell r="H85">
            <v>115.52</v>
          </cell>
          <cell r="I85">
            <v>115.52</v>
          </cell>
          <cell r="J85">
            <v>0</v>
          </cell>
          <cell r="K85">
            <v>0</v>
          </cell>
          <cell r="L85" t="str">
            <v>101</v>
          </cell>
        </row>
        <row r="86">
          <cell r="A86" t="str">
            <v>4427.4.</v>
          </cell>
          <cell r="B86" t="str">
            <v>4427.4.101</v>
          </cell>
          <cell r="C86" t="str">
            <v>P</v>
          </cell>
          <cell r="D86" t="str">
            <v>- Subunitati</v>
          </cell>
          <cell r="E86" t="str">
            <v>U</v>
          </cell>
          <cell r="F86">
            <v>25494.53</v>
          </cell>
          <cell r="G86">
            <v>25494.53</v>
          </cell>
          <cell r="H86">
            <v>2874.03</v>
          </cell>
          <cell r="I86">
            <v>2874.03</v>
          </cell>
          <cell r="J86">
            <v>0</v>
          </cell>
          <cell r="K86">
            <v>0</v>
          </cell>
          <cell r="L86" t="str">
            <v>101</v>
          </cell>
        </row>
        <row r="87">
          <cell r="A87" t="str">
            <v>4428.2.</v>
          </cell>
          <cell r="B87" t="str">
            <v>4428.2.101</v>
          </cell>
          <cell r="C87" t="str">
            <v>B</v>
          </cell>
          <cell r="D87" t="str">
            <v>- Subunitati</v>
          </cell>
          <cell r="E87" t="str">
            <v>U</v>
          </cell>
          <cell r="F87">
            <v>10772.34</v>
          </cell>
          <cell r="G87">
            <v>45131.68</v>
          </cell>
          <cell r="H87">
            <v>0.77</v>
          </cell>
          <cell r="I87">
            <v>0.05</v>
          </cell>
          <cell r="J87">
            <v>34358.57</v>
          </cell>
          <cell r="K87">
            <v>0</v>
          </cell>
          <cell r="L87" t="str">
            <v>101</v>
          </cell>
        </row>
        <row r="88">
          <cell r="A88" t="str">
            <v>444.1.</v>
          </cell>
          <cell r="B88" t="str">
            <v>444.1.101</v>
          </cell>
          <cell r="C88" t="str">
            <v>P</v>
          </cell>
          <cell r="D88" t="str">
            <v>- Impozit normal</v>
          </cell>
          <cell r="E88" t="str">
            <v>D</v>
          </cell>
          <cell r="F88">
            <v>7992638.5</v>
          </cell>
          <cell r="G88">
            <v>5699322.25</v>
          </cell>
          <cell r="H88">
            <v>590076</v>
          </cell>
          <cell r="I88">
            <v>588980</v>
          </cell>
          <cell r="J88">
            <v>0</v>
          </cell>
          <cell r="K88">
            <v>2883374.25</v>
          </cell>
          <cell r="L88" t="str">
            <v>101</v>
          </cell>
        </row>
        <row r="89">
          <cell r="A89" t="str">
            <v>444.2.</v>
          </cell>
          <cell r="B89" t="str">
            <v>444.2.101</v>
          </cell>
          <cell r="C89" t="str">
            <v>P</v>
          </cell>
          <cell r="D89" t="str">
            <v>- Impozit COLAB.</v>
          </cell>
          <cell r="E89" t="str">
            <v>D</v>
          </cell>
          <cell r="F89">
            <v>188.9</v>
          </cell>
          <cell r="G89">
            <v>206.9</v>
          </cell>
          <cell r="H89">
            <v>0</v>
          </cell>
          <cell r="I89">
            <v>18</v>
          </cell>
          <cell r="J89">
            <v>0</v>
          </cell>
          <cell r="K89">
            <v>0</v>
          </cell>
          <cell r="L89" t="str">
            <v>101</v>
          </cell>
        </row>
        <row r="90">
          <cell r="A90" t="str">
            <v>446.1.</v>
          </cell>
          <cell r="B90" t="str">
            <v>446.1.101</v>
          </cell>
          <cell r="C90" t="str">
            <v>P</v>
          </cell>
          <cell r="D90" t="str">
            <v>- Impozit cladiri</v>
          </cell>
          <cell r="E90" t="str">
            <v>D</v>
          </cell>
          <cell r="F90">
            <v>1132202.6499999999</v>
          </cell>
          <cell r="G90">
            <v>1132202.6499999999</v>
          </cell>
          <cell r="H90">
            <v>0</v>
          </cell>
          <cell r="I90">
            <v>0</v>
          </cell>
          <cell r="J90">
            <v>0</v>
          </cell>
          <cell r="K90">
            <v>0</v>
          </cell>
          <cell r="L90" t="str">
            <v>101</v>
          </cell>
        </row>
        <row r="91">
          <cell r="A91" t="str">
            <v>446.2.</v>
          </cell>
          <cell r="B91" t="str">
            <v>446.2.101</v>
          </cell>
          <cell r="C91" t="str">
            <v>P</v>
          </cell>
          <cell r="D91" t="str">
            <v>- Impozit teren</v>
          </cell>
          <cell r="E91" t="str">
            <v>D</v>
          </cell>
          <cell r="F91">
            <v>24541.43</v>
          </cell>
          <cell r="G91">
            <v>24541.43</v>
          </cell>
          <cell r="H91">
            <v>0</v>
          </cell>
          <cell r="I91">
            <v>0</v>
          </cell>
          <cell r="J91">
            <v>0</v>
          </cell>
          <cell r="K91">
            <v>0</v>
          </cell>
          <cell r="L91" t="str">
            <v>101</v>
          </cell>
        </row>
        <row r="92">
          <cell r="A92" t="str">
            <v>446.4.</v>
          </cell>
          <cell r="B92" t="str">
            <v>446.4.101</v>
          </cell>
          <cell r="C92" t="str">
            <v>P</v>
          </cell>
          <cell r="D92" t="str">
            <v>- Taxe mijl. transp.</v>
          </cell>
          <cell r="E92" t="str">
            <v>D</v>
          </cell>
          <cell r="F92">
            <v>380.52</v>
          </cell>
          <cell r="G92">
            <v>380.52</v>
          </cell>
          <cell r="H92">
            <v>0</v>
          </cell>
          <cell r="I92">
            <v>0</v>
          </cell>
          <cell r="J92">
            <v>0</v>
          </cell>
          <cell r="K92">
            <v>0</v>
          </cell>
          <cell r="L92" t="str">
            <v>101</v>
          </cell>
        </row>
        <row r="93">
          <cell r="A93" t="str">
            <v>446.7.</v>
          </cell>
          <cell r="B93" t="str">
            <v>446.7.101</v>
          </cell>
          <cell r="C93" t="str">
            <v>P</v>
          </cell>
          <cell r="D93" t="str">
            <v>- Alte taxe</v>
          </cell>
          <cell r="E93" t="str">
            <v>D</v>
          </cell>
          <cell r="F93">
            <v>2992.66</v>
          </cell>
          <cell r="G93">
            <v>2992.66</v>
          </cell>
          <cell r="H93">
            <v>492.44</v>
          </cell>
          <cell r="I93">
            <v>492.44</v>
          </cell>
          <cell r="J93">
            <v>0</v>
          </cell>
          <cell r="K93">
            <v>0</v>
          </cell>
          <cell r="L93" t="str">
            <v>101</v>
          </cell>
        </row>
        <row r="94">
          <cell r="A94" t="str">
            <v>461.</v>
          </cell>
          <cell r="B94" t="str">
            <v>461.101</v>
          </cell>
          <cell r="C94" t="str">
            <v>A</v>
          </cell>
          <cell r="D94" t="str">
            <v>DEBITORI DIVERSI</v>
          </cell>
          <cell r="E94" t="str">
            <v>D</v>
          </cell>
          <cell r="F94">
            <v>8.9</v>
          </cell>
          <cell r="G94">
            <v>8.9</v>
          </cell>
          <cell r="H94">
            <v>114.78</v>
          </cell>
          <cell r="I94">
            <v>105.32</v>
          </cell>
          <cell r="J94">
            <v>0</v>
          </cell>
          <cell r="K94">
            <v>0</v>
          </cell>
          <cell r="L94" t="str">
            <v>101</v>
          </cell>
        </row>
        <row r="95">
          <cell r="A95" t="str">
            <v>462.5.</v>
          </cell>
          <cell r="B95" t="str">
            <v>462.5.101</v>
          </cell>
          <cell r="C95" t="str">
            <v>P</v>
          </cell>
          <cell r="D95" t="str">
            <v>- Alti creditori</v>
          </cell>
          <cell r="E95" t="str">
            <v>D</v>
          </cell>
          <cell r="F95">
            <v>308997.53999999998</v>
          </cell>
          <cell r="G95">
            <v>311467.40999999997</v>
          </cell>
          <cell r="H95">
            <v>78812.63</v>
          </cell>
          <cell r="I95">
            <v>78896.289999999994</v>
          </cell>
          <cell r="J95">
            <v>0</v>
          </cell>
          <cell r="K95">
            <v>3200</v>
          </cell>
          <cell r="L95" t="str">
            <v>101</v>
          </cell>
        </row>
        <row r="96">
          <cell r="A96" t="str">
            <v>471.2.1.</v>
          </cell>
          <cell r="B96" t="str">
            <v>471.2.1.101</v>
          </cell>
          <cell r="C96" t="str">
            <v>A</v>
          </cell>
          <cell r="D96" t="str">
            <v>ABONAMENTE</v>
          </cell>
          <cell r="E96" t="str">
            <v>D</v>
          </cell>
          <cell r="F96">
            <v>757.82</v>
          </cell>
          <cell r="G96">
            <v>5641.84</v>
          </cell>
          <cell r="H96">
            <v>0</v>
          </cell>
          <cell r="I96">
            <v>68.34</v>
          </cell>
          <cell r="J96">
            <v>5452.8</v>
          </cell>
          <cell r="K96">
            <v>0</v>
          </cell>
          <cell r="L96" t="str">
            <v>101</v>
          </cell>
        </row>
        <row r="97">
          <cell r="A97" t="str">
            <v>471.2.4.</v>
          </cell>
          <cell r="B97" t="str">
            <v>471.2.4.101</v>
          </cell>
          <cell r="C97" t="str">
            <v>A</v>
          </cell>
          <cell r="D97" t="str">
            <v>ALTELE</v>
          </cell>
          <cell r="E97" t="str">
            <v>D</v>
          </cell>
          <cell r="F97">
            <v>1026965.51</v>
          </cell>
          <cell r="G97">
            <v>835073.95</v>
          </cell>
          <cell r="H97">
            <v>0</v>
          </cell>
          <cell r="I97">
            <v>162444.92000000001</v>
          </cell>
          <cell r="J97">
            <v>84842.04</v>
          </cell>
          <cell r="K97">
            <v>0</v>
          </cell>
          <cell r="L97" t="str">
            <v>101</v>
          </cell>
        </row>
        <row r="98">
          <cell r="A98" t="str">
            <v>473.2.</v>
          </cell>
          <cell r="B98" t="str">
            <v>473.2.101</v>
          </cell>
          <cell r="C98" t="str">
            <v>B</v>
          </cell>
          <cell r="D98" t="str">
            <v>- furnizori in litig</v>
          </cell>
          <cell r="E98" t="str">
            <v>D</v>
          </cell>
          <cell r="F98">
            <v>71254.75</v>
          </cell>
          <cell r="G98">
            <v>71259.59</v>
          </cell>
          <cell r="H98">
            <v>2470</v>
          </cell>
          <cell r="I98">
            <v>0.16</v>
          </cell>
          <cell r="J98">
            <v>5</v>
          </cell>
          <cell r="K98">
            <v>0</v>
          </cell>
          <cell r="L98" t="str">
            <v>101</v>
          </cell>
        </row>
        <row r="99">
          <cell r="A99" t="str">
            <v>473.3.</v>
          </cell>
          <cell r="B99" t="str">
            <v>473.3.101</v>
          </cell>
          <cell r="C99" t="str">
            <v>B</v>
          </cell>
          <cell r="D99" t="str">
            <v>- amenzi, penalit.</v>
          </cell>
          <cell r="E99" t="str">
            <v>D</v>
          </cell>
          <cell r="F99">
            <v>-1.63</v>
          </cell>
          <cell r="G99">
            <v>0</v>
          </cell>
          <cell r="H99">
            <v>0</v>
          </cell>
          <cell r="I99">
            <v>0</v>
          </cell>
          <cell r="J99">
            <v>1.63</v>
          </cell>
          <cell r="K99">
            <v>0</v>
          </cell>
          <cell r="L99" t="str">
            <v>101</v>
          </cell>
        </row>
        <row r="100">
          <cell r="A100" t="str">
            <v>473.7.</v>
          </cell>
          <cell r="B100" t="str">
            <v>473.7.101</v>
          </cell>
          <cell r="C100" t="str">
            <v>B</v>
          </cell>
          <cell r="D100" t="str">
            <v>Dif impozit declar.</v>
          </cell>
          <cell r="E100" t="str">
            <v>D</v>
          </cell>
          <cell r="F100">
            <v>0.08</v>
          </cell>
          <cell r="G100">
            <v>0.12</v>
          </cell>
          <cell r="H100">
            <v>0</v>
          </cell>
          <cell r="I100">
            <v>0</v>
          </cell>
          <cell r="J100">
            <v>0</v>
          </cell>
          <cell r="K100">
            <v>0</v>
          </cell>
          <cell r="L100" t="str">
            <v>101</v>
          </cell>
        </row>
        <row r="101">
          <cell r="A101" t="str">
            <v>473.DENOMINARE.</v>
          </cell>
          <cell r="B101" t="str">
            <v>473.DENOMINARE.101</v>
          </cell>
          <cell r="C101" t="str">
            <v>B</v>
          </cell>
          <cell r="D101" t="str">
            <v>DIF.DIN DENOMINARE</v>
          </cell>
          <cell r="E101" t="str">
            <v>U</v>
          </cell>
          <cell r="F101">
            <v>-113.26</v>
          </cell>
          <cell r="G101">
            <v>-24.61</v>
          </cell>
          <cell r="H101">
            <v>0</v>
          </cell>
          <cell r="I101">
            <v>0</v>
          </cell>
          <cell r="J101">
            <v>-0.01</v>
          </cell>
          <cell r="K101">
            <v>0</v>
          </cell>
          <cell r="L101" t="str">
            <v>101</v>
          </cell>
        </row>
        <row r="102">
          <cell r="A102" t="str">
            <v>481.01.DR.</v>
          </cell>
          <cell r="B102" t="str">
            <v>481.01.DR.101</v>
          </cell>
          <cell r="C102" t="str">
            <v>B</v>
          </cell>
          <cell r="D102" t="str">
            <v>DRCA BUCURESTI</v>
          </cell>
          <cell r="E102" t="str">
            <v>U</v>
          </cell>
          <cell r="F102">
            <v>1655932.46</v>
          </cell>
          <cell r="G102">
            <v>85640382.609999999</v>
          </cell>
          <cell r="H102">
            <v>277228.63</v>
          </cell>
          <cell r="I102">
            <v>13895545.82</v>
          </cell>
          <cell r="J102">
            <v>0</v>
          </cell>
          <cell r="K102">
            <v>160509597.61000001</v>
          </cell>
          <cell r="L102" t="str">
            <v>101</v>
          </cell>
        </row>
        <row r="103">
          <cell r="A103" t="str">
            <v>482.01.AR.</v>
          </cell>
          <cell r="B103" t="str">
            <v>482.01.AR.101</v>
          </cell>
          <cell r="C103" t="str">
            <v>B</v>
          </cell>
          <cell r="D103" t="str">
            <v>DIR.REG. ARAD</v>
          </cell>
          <cell r="E103" t="str">
            <v>U</v>
          </cell>
          <cell r="F103">
            <v>32.25</v>
          </cell>
          <cell r="G103">
            <v>17617.310000000001</v>
          </cell>
          <cell r="H103">
            <v>0</v>
          </cell>
          <cell r="I103">
            <v>-14887.09</v>
          </cell>
          <cell r="J103">
            <v>76185.100000000006</v>
          </cell>
          <cell r="K103">
            <v>0</v>
          </cell>
          <cell r="L103" t="str">
            <v>101</v>
          </cell>
        </row>
        <row r="104">
          <cell r="A104" t="str">
            <v>482.01.BC.</v>
          </cell>
          <cell r="B104" t="str">
            <v>482.01.BC.101</v>
          </cell>
          <cell r="C104" t="str">
            <v>B</v>
          </cell>
          <cell r="D104" t="str">
            <v>DIR.REG. BACAU</v>
          </cell>
          <cell r="E104" t="str">
            <v>U</v>
          </cell>
          <cell r="F104">
            <v>0</v>
          </cell>
          <cell r="G104">
            <v>0</v>
          </cell>
          <cell r="H104">
            <v>0</v>
          </cell>
          <cell r="I104">
            <v>-4267.5</v>
          </cell>
          <cell r="J104">
            <v>17007.91</v>
          </cell>
          <cell r="K104">
            <v>0</v>
          </cell>
          <cell r="L104" t="str">
            <v>101</v>
          </cell>
        </row>
        <row r="105">
          <cell r="A105" t="str">
            <v>482.01.CK.</v>
          </cell>
          <cell r="B105" t="str">
            <v>482.01.CK.101</v>
          </cell>
          <cell r="C105" t="str">
            <v>B</v>
          </cell>
          <cell r="D105" t="str">
            <v>DIR.REG. CONSTANTA</v>
          </cell>
          <cell r="E105" t="str">
            <v>U</v>
          </cell>
          <cell r="F105">
            <v>-7555.29</v>
          </cell>
          <cell r="G105">
            <v>-10700</v>
          </cell>
          <cell r="H105">
            <v>0</v>
          </cell>
          <cell r="I105">
            <v>-40224.46</v>
          </cell>
          <cell r="J105">
            <v>60064.38</v>
          </cell>
          <cell r="K105">
            <v>0</v>
          </cell>
          <cell r="L105" t="str">
            <v>101</v>
          </cell>
        </row>
        <row r="106">
          <cell r="A106" t="str">
            <v>482.01.CL.</v>
          </cell>
          <cell r="B106" t="str">
            <v>482.01.CL.101</v>
          </cell>
          <cell r="C106" t="str">
            <v>B</v>
          </cell>
          <cell r="D106" t="str">
            <v>DIR.REG. CLUJ</v>
          </cell>
          <cell r="E106" t="str">
            <v>U</v>
          </cell>
          <cell r="F106">
            <v>0</v>
          </cell>
          <cell r="G106">
            <v>-1531.09</v>
          </cell>
          <cell r="H106">
            <v>0</v>
          </cell>
          <cell r="I106">
            <v>0</v>
          </cell>
          <cell r="J106">
            <v>30530.14</v>
          </cell>
          <cell r="K106">
            <v>0</v>
          </cell>
          <cell r="L106" t="str">
            <v>101</v>
          </cell>
        </row>
        <row r="107">
          <cell r="A107" t="str">
            <v>482.01.DS.</v>
          </cell>
          <cell r="B107" t="str">
            <v>482.01.DS.101</v>
          </cell>
          <cell r="C107" t="str">
            <v>B</v>
          </cell>
          <cell r="D107" t="str">
            <v>DSNA BUCURESTI</v>
          </cell>
          <cell r="E107" t="str">
            <v>U</v>
          </cell>
          <cell r="F107">
            <v>610172.48</v>
          </cell>
          <cell r="G107">
            <v>-125367.05</v>
          </cell>
          <cell r="H107">
            <v>5391.25</v>
          </cell>
          <cell r="I107">
            <v>-244.17</v>
          </cell>
          <cell r="J107">
            <v>0</v>
          </cell>
          <cell r="K107">
            <v>1655460.99</v>
          </cell>
          <cell r="L107" t="str">
            <v>101</v>
          </cell>
        </row>
        <row r="108">
          <cell r="A108" t="str">
            <v>482.04.BM.</v>
          </cell>
          <cell r="B108" t="str">
            <v>482.04.BM.101</v>
          </cell>
          <cell r="C108" t="str">
            <v>B</v>
          </cell>
          <cell r="D108" t="str">
            <v>DSNA BAIA MARE</v>
          </cell>
          <cell r="E108" t="str">
            <v>U</v>
          </cell>
          <cell r="F108">
            <v>0</v>
          </cell>
          <cell r="G108">
            <v>-1389.5</v>
          </cell>
          <cell r="H108">
            <v>0</v>
          </cell>
          <cell r="I108">
            <v>-937.8</v>
          </cell>
          <cell r="J108">
            <v>6165.81</v>
          </cell>
          <cell r="K108">
            <v>0</v>
          </cell>
          <cell r="L108" t="str">
            <v>101</v>
          </cell>
        </row>
        <row r="109">
          <cell r="A109" t="str">
            <v>482.04.CS.</v>
          </cell>
          <cell r="B109" t="str">
            <v>482.04.CS.101</v>
          </cell>
          <cell r="C109" t="str">
            <v>B</v>
          </cell>
          <cell r="D109" t="str">
            <v>DSNA CARANSEBES</v>
          </cell>
          <cell r="E109" t="str">
            <v>U</v>
          </cell>
          <cell r="F109">
            <v>11990.01</v>
          </cell>
          <cell r="G109">
            <v>0</v>
          </cell>
          <cell r="H109">
            <v>0</v>
          </cell>
          <cell r="I109">
            <v>0</v>
          </cell>
          <cell r="J109">
            <v>0</v>
          </cell>
          <cell r="K109">
            <v>11990.01</v>
          </cell>
          <cell r="L109" t="str">
            <v>101</v>
          </cell>
        </row>
        <row r="110">
          <cell r="A110" t="str">
            <v>482.04.CV.</v>
          </cell>
          <cell r="B110" t="str">
            <v>482.04.CV.101</v>
          </cell>
          <cell r="C110" t="str">
            <v>B</v>
          </cell>
          <cell r="D110" t="str">
            <v>DSNA CRAIOVA</v>
          </cell>
          <cell r="E110" t="str">
            <v>U</v>
          </cell>
          <cell r="F110">
            <v>0</v>
          </cell>
          <cell r="G110">
            <v>0</v>
          </cell>
          <cell r="H110">
            <v>0</v>
          </cell>
          <cell r="I110">
            <v>0</v>
          </cell>
          <cell r="J110">
            <v>768.65</v>
          </cell>
          <cell r="K110">
            <v>0</v>
          </cell>
          <cell r="L110" t="str">
            <v>101</v>
          </cell>
        </row>
        <row r="111">
          <cell r="A111" t="str">
            <v>482.04.IA.</v>
          </cell>
          <cell r="B111" t="str">
            <v>482.04.IA.101</v>
          </cell>
          <cell r="C111" t="str">
            <v>B</v>
          </cell>
          <cell r="D111" t="str">
            <v>DSNA IASI</v>
          </cell>
          <cell r="E111" t="str">
            <v>U</v>
          </cell>
          <cell r="F111">
            <v>0</v>
          </cell>
          <cell r="G111">
            <v>0</v>
          </cell>
          <cell r="H111">
            <v>0</v>
          </cell>
          <cell r="I111">
            <v>-856.5</v>
          </cell>
          <cell r="J111">
            <v>4853.6499999999996</v>
          </cell>
          <cell r="K111">
            <v>0</v>
          </cell>
          <cell r="L111" t="str">
            <v>101</v>
          </cell>
        </row>
        <row r="112">
          <cell r="A112" t="str">
            <v>482.04.OD.</v>
          </cell>
          <cell r="B112" t="str">
            <v>482.04.OD.101</v>
          </cell>
          <cell r="C112" t="str">
            <v>B</v>
          </cell>
          <cell r="D112" t="str">
            <v>DSNA ORADEA</v>
          </cell>
          <cell r="E112" t="str">
            <v>U</v>
          </cell>
          <cell r="F112">
            <v>0</v>
          </cell>
          <cell r="G112">
            <v>0</v>
          </cell>
          <cell r="H112">
            <v>0</v>
          </cell>
          <cell r="I112">
            <v>-1182.4000000000001</v>
          </cell>
          <cell r="J112">
            <v>11588.83</v>
          </cell>
          <cell r="K112">
            <v>0</v>
          </cell>
          <cell r="L112" t="str">
            <v>101</v>
          </cell>
        </row>
        <row r="113">
          <cell r="A113" t="str">
            <v>482.04.SB.</v>
          </cell>
          <cell r="B113" t="str">
            <v>482.04.SB.101</v>
          </cell>
          <cell r="C113" t="str">
            <v>B</v>
          </cell>
          <cell r="D113" t="str">
            <v>DSNA SIBIU</v>
          </cell>
          <cell r="E113" t="str">
            <v>U</v>
          </cell>
          <cell r="F113">
            <v>0</v>
          </cell>
          <cell r="G113">
            <v>-626.4</v>
          </cell>
          <cell r="H113">
            <v>0</v>
          </cell>
          <cell r="I113">
            <v>0</v>
          </cell>
          <cell r="J113">
            <v>9582.67</v>
          </cell>
          <cell r="K113">
            <v>0</v>
          </cell>
          <cell r="L113" t="str">
            <v>101</v>
          </cell>
        </row>
        <row r="114">
          <cell r="A114" t="str">
            <v>482.04.SM.</v>
          </cell>
          <cell r="B114" t="str">
            <v>482.04.SM.101</v>
          </cell>
          <cell r="C114" t="str">
            <v>B</v>
          </cell>
          <cell r="D114" t="str">
            <v>DSNA SATU MARE</v>
          </cell>
          <cell r="E114" t="str">
            <v>U</v>
          </cell>
          <cell r="F114">
            <v>0</v>
          </cell>
          <cell r="G114">
            <v>-489.17</v>
          </cell>
          <cell r="H114">
            <v>0</v>
          </cell>
          <cell r="I114">
            <v>-2051.1999999999998</v>
          </cell>
          <cell r="J114">
            <v>5190.17</v>
          </cell>
          <cell r="K114">
            <v>0</v>
          </cell>
          <cell r="L114" t="str">
            <v>101</v>
          </cell>
        </row>
        <row r="115">
          <cell r="A115" t="str">
            <v>482.04.SV.</v>
          </cell>
          <cell r="B115" t="str">
            <v>482.04.SV.101</v>
          </cell>
          <cell r="C115" t="str">
            <v>B</v>
          </cell>
          <cell r="D115" t="str">
            <v>DSNA SUCEAVA</v>
          </cell>
          <cell r="E115" t="str">
            <v>U</v>
          </cell>
          <cell r="F115">
            <v>0</v>
          </cell>
          <cell r="G115">
            <v>0</v>
          </cell>
          <cell r="H115">
            <v>0</v>
          </cell>
          <cell r="I115">
            <v>0</v>
          </cell>
          <cell r="J115">
            <v>11691.13</v>
          </cell>
          <cell r="K115">
            <v>0</v>
          </cell>
          <cell r="L115" t="str">
            <v>101</v>
          </cell>
        </row>
        <row r="116">
          <cell r="A116" t="str">
            <v>482.04.TL.</v>
          </cell>
          <cell r="B116" t="str">
            <v>482.04.TL.101</v>
          </cell>
          <cell r="C116" t="str">
            <v>B</v>
          </cell>
          <cell r="D116" t="str">
            <v>DSNA TULCEA</v>
          </cell>
          <cell r="E116" t="str">
            <v>U</v>
          </cell>
          <cell r="F116">
            <v>0</v>
          </cell>
          <cell r="G116">
            <v>155.96</v>
          </cell>
          <cell r="H116">
            <v>0</v>
          </cell>
          <cell r="I116">
            <v>-910.5</v>
          </cell>
          <cell r="J116">
            <v>0</v>
          </cell>
          <cell r="K116">
            <v>629.88</v>
          </cell>
          <cell r="L116" t="str">
            <v>101</v>
          </cell>
        </row>
        <row r="117">
          <cell r="A117" t="str">
            <v>482.04.TM.</v>
          </cell>
          <cell r="B117" t="str">
            <v>482.04.TM.101</v>
          </cell>
          <cell r="C117" t="str">
            <v>B</v>
          </cell>
          <cell r="D117" t="str">
            <v>DSNA TARGU MURES</v>
          </cell>
          <cell r="E117" t="str">
            <v>U</v>
          </cell>
          <cell r="F117">
            <v>0</v>
          </cell>
          <cell r="G117">
            <v>0</v>
          </cell>
          <cell r="H117">
            <v>0</v>
          </cell>
          <cell r="I117">
            <v>0</v>
          </cell>
          <cell r="J117">
            <v>14072.27</v>
          </cell>
          <cell r="K117">
            <v>0</v>
          </cell>
          <cell r="L117" t="str">
            <v>101</v>
          </cell>
        </row>
        <row r="118">
          <cell r="A118" t="str">
            <v>482.04.TR.</v>
          </cell>
          <cell r="B118" t="str">
            <v>482.04.TR.101</v>
          </cell>
          <cell r="C118" t="str">
            <v>B</v>
          </cell>
          <cell r="D118" t="str">
            <v>DSNA TIMISOARA</v>
          </cell>
          <cell r="E118" t="str">
            <v>U</v>
          </cell>
          <cell r="F118">
            <v>21</v>
          </cell>
          <cell r="G118">
            <v>0</v>
          </cell>
          <cell r="H118">
            <v>0</v>
          </cell>
          <cell r="I118">
            <v>-8406.43</v>
          </cell>
          <cell r="J118">
            <v>20172.349999999999</v>
          </cell>
          <cell r="K118">
            <v>0</v>
          </cell>
          <cell r="L118" t="str">
            <v>101</v>
          </cell>
        </row>
        <row r="119">
          <cell r="A119" t="str">
            <v>5121.2.</v>
          </cell>
          <cell r="B119" t="str">
            <v>5121.2.101</v>
          </cell>
          <cell r="C119" t="str">
            <v>B</v>
          </cell>
          <cell r="D119" t="str">
            <v>- subunitati</v>
          </cell>
          <cell r="E119" t="str">
            <v>D</v>
          </cell>
          <cell r="F119">
            <v>57727709.280000001</v>
          </cell>
          <cell r="G119">
            <v>57849871.149999999</v>
          </cell>
          <cell r="H119">
            <v>7366239.3700000001</v>
          </cell>
          <cell r="I119">
            <v>7652105.1799999997</v>
          </cell>
          <cell r="J119">
            <v>713277.84</v>
          </cell>
          <cell r="K119">
            <v>0</v>
          </cell>
          <cell r="L119" t="str">
            <v>101</v>
          </cell>
        </row>
        <row r="120">
          <cell r="A120" t="str">
            <v>5121.3.</v>
          </cell>
          <cell r="B120" t="str">
            <v>5121.3.101</v>
          </cell>
          <cell r="C120" t="str">
            <v>B</v>
          </cell>
          <cell r="D120" t="str">
            <v>Disp in cont carduri</v>
          </cell>
          <cell r="E120" t="str">
            <v>D</v>
          </cell>
          <cell r="F120">
            <v>67616.94</v>
          </cell>
          <cell r="G120">
            <v>65174.879999999997</v>
          </cell>
          <cell r="H120">
            <v>10007.719999999999</v>
          </cell>
          <cell r="I120">
            <v>13566.63</v>
          </cell>
          <cell r="J120">
            <v>15565.96</v>
          </cell>
          <cell r="K120">
            <v>0</v>
          </cell>
          <cell r="L120" t="str">
            <v>101</v>
          </cell>
        </row>
        <row r="121">
          <cell r="A121" t="str">
            <v>5121.4.1.</v>
          </cell>
          <cell r="B121" t="str">
            <v>5121.4.1.101</v>
          </cell>
          <cell r="C121" t="str">
            <v>B</v>
          </cell>
          <cell r="D121" t="str">
            <v>CONT BANCA GARANT.GE</v>
          </cell>
          <cell r="E121" t="str">
            <v>U</v>
          </cell>
          <cell r="F121">
            <v>2980.68</v>
          </cell>
          <cell r="G121">
            <v>13161.87</v>
          </cell>
          <cell r="H121">
            <v>386</v>
          </cell>
          <cell r="I121">
            <v>0</v>
          </cell>
          <cell r="J121">
            <v>100012.31</v>
          </cell>
          <cell r="K121">
            <v>0</v>
          </cell>
          <cell r="L121" t="str">
            <v>101</v>
          </cell>
        </row>
        <row r="122">
          <cell r="A122" t="str">
            <v>5187.</v>
          </cell>
          <cell r="B122" t="str">
            <v>5187.101</v>
          </cell>
          <cell r="C122" t="str">
            <v>B</v>
          </cell>
          <cell r="D122" t="str">
            <v>- de incasat</v>
          </cell>
          <cell r="E122" t="str">
            <v>U</v>
          </cell>
          <cell r="F122">
            <v>117.49</v>
          </cell>
          <cell r="G122">
            <v>650.75</v>
          </cell>
          <cell r="H122">
            <v>0</v>
          </cell>
          <cell r="I122">
            <v>0</v>
          </cell>
          <cell r="J122">
            <v>533.26</v>
          </cell>
          <cell r="K122">
            <v>0</v>
          </cell>
          <cell r="L122" t="str">
            <v>101</v>
          </cell>
        </row>
        <row r="123">
          <cell r="A123" t="str">
            <v>5311.2.</v>
          </cell>
          <cell r="B123" t="str">
            <v>5311.2.101</v>
          </cell>
          <cell r="C123" t="str">
            <v>A</v>
          </cell>
          <cell r="D123" t="str">
            <v>- subunitati</v>
          </cell>
          <cell r="E123" t="str">
            <v>U</v>
          </cell>
          <cell r="F123">
            <v>8860480.3399999999</v>
          </cell>
          <cell r="G123">
            <v>8860648.3399999999</v>
          </cell>
          <cell r="H123">
            <v>787749.79</v>
          </cell>
          <cell r="I123">
            <v>786779.9</v>
          </cell>
          <cell r="J123">
            <v>3222.84</v>
          </cell>
          <cell r="K123">
            <v>0</v>
          </cell>
          <cell r="L123" t="str">
            <v>101</v>
          </cell>
        </row>
        <row r="124">
          <cell r="A124" t="str">
            <v>5328.2.</v>
          </cell>
          <cell r="B124" t="str">
            <v>5328.2.101</v>
          </cell>
          <cell r="C124" t="str">
            <v>A</v>
          </cell>
          <cell r="D124" t="str">
            <v>TICHETE DE MASA</v>
          </cell>
          <cell r="E124" t="str">
            <v>U</v>
          </cell>
          <cell r="F124">
            <v>124567.5</v>
          </cell>
          <cell r="G124">
            <v>121959</v>
          </cell>
          <cell r="H124">
            <v>14462</v>
          </cell>
          <cell r="I124">
            <v>14280</v>
          </cell>
          <cell r="J124">
            <v>14072.5</v>
          </cell>
          <cell r="K124">
            <v>0</v>
          </cell>
          <cell r="L124" t="str">
            <v>101</v>
          </cell>
        </row>
        <row r="125">
          <cell r="A125" t="str">
            <v>5328.4.</v>
          </cell>
          <cell r="B125" t="str">
            <v>5328.4.101</v>
          </cell>
          <cell r="C125" t="str">
            <v>A</v>
          </cell>
          <cell r="D125" t="str">
            <v>CARDURI PETROM</v>
          </cell>
          <cell r="E125" t="str">
            <v>U</v>
          </cell>
          <cell r="F125">
            <v>33100.01</v>
          </cell>
          <cell r="G125">
            <v>40137.47</v>
          </cell>
          <cell r="H125">
            <v>0</v>
          </cell>
          <cell r="I125">
            <v>1043.6300000000001</v>
          </cell>
          <cell r="J125">
            <v>8081.09</v>
          </cell>
          <cell r="K125">
            <v>0</v>
          </cell>
          <cell r="L125" t="str">
            <v>101</v>
          </cell>
        </row>
        <row r="126">
          <cell r="A126" t="str">
            <v>542.1.</v>
          </cell>
          <cell r="B126" t="str">
            <v>542.1.101</v>
          </cell>
          <cell r="C126" t="str">
            <v>A</v>
          </cell>
          <cell r="D126" t="str">
            <v>- in lei</v>
          </cell>
          <cell r="E126" t="str">
            <v>D</v>
          </cell>
          <cell r="F126">
            <v>114006.64</v>
          </cell>
          <cell r="G126">
            <v>112295.64</v>
          </cell>
          <cell r="H126">
            <v>20733.68</v>
          </cell>
          <cell r="I126">
            <v>20614.68</v>
          </cell>
          <cell r="J126">
            <v>240</v>
          </cell>
          <cell r="K126">
            <v>0</v>
          </cell>
          <cell r="L126" t="str">
            <v>101</v>
          </cell>
        </row>
        <row r="127">
          <cell r="A127" t="str">
            <v>581.1.2.</v>
          </cell>
          <cell r="B127" t="str">
            <v>581.1.2.101</v>
          </cell>
          <cell r="C127" t="str">
            <v>A</v>
          </cell>
          <cell r="D127" t="str">
            <v>- subunitati</v>
          </cell>
          <cell r="E127" t="str">
            <v>U</v>
          </cell>
          <cell r="F127">
            <v>18907430.510000002</v>
          </cell>
          <cell r="G127">
            <v>18907430.510000002</v>
          </cell>
          <cell r="H127">
            <v>3762454.68</v>
          </cell>
          <cell r="I127">
            <v>3762454.68</v>
          </cell>
          <cell r="J127">
            <v>0</v>
          </cell>
          <cell r="K127">
            <v>0</v>
          </cell>
          <cell r="L127" t="str">
            <v>101</v>
          </cell>
        </row>
        <row r="128">
          <cell r="A128" t="str">
            <v>6022.R.</v>
          </cell>
          <cell r="B128" t="str">
            <v>6022.R.101</v>
          </cell>
          <cell r="C128" t="str">
            <v>A</v>
          </cell>
          <cell r="D128" t="str">
            <v>- Act. de ruta</v>
          </cell>
          <cell r="E128" t="str">
            <v>U</v>
          </cell>
          <cell r="F128">
            <v>43668.63</v>
          </cell>
          <cell r="G128">
            <v>43668.63</v>
          </cell>
          <cell r="H128">
            <v>5024.4399999999996</v>
          </cell>
          <cell r="I128">
            <v>5024.4399999999996</v>
          </cell>
          <cell r="J128">
            <v>0</v>
          </cell>
          <cell r="K128">
            <v>0</v>
          </cell>
          <cell r="L128" t="str">
            <v>101</v>
          </cell>
        </row>
        <row r="129">
          <cell r="A129" t="str">
            <v>6024.R.</v>
          </cell>
          <cell r="B129" t="str">
            <v>6024.R.101</v>
          </cell>
          <cell r="C129" t="str">
            <v>A</v>
          </cell>
          <cell r="D129" t="str">
            <v>- Act. de ruta</v>
          </cell>
          <cell r="E129" t="str">
            <v>U</v>
          </cell>
          <cell r="F129">
            <v>168237.51</v>
          </cell>
          <cell r="G129">
            <v>168237.51</v>
          </cell>
          <cell r="H129">
            <v>36924.379999999997</v>
          </cell>
          <cell r="I129">
            <v>36924.379999999997</v>
          </cell>
          <cell r="J129">
            <v>0</v>
          </cell>
          <cell r="K129">
            <v>0</v>
          </cell>
          <cell r="L129" t="str">
            <v>101</v>
          </cell>
        </row>
        <row r="130">
          <cell r="A130" t="str">
            <v>6028.R.</v>
          </cell>
          <cell r="B130" t="str">
            <v>6028.R.101</v>
          </cell>
          <cell r="C130" t="str">
            <v>A</v>
          </cell>
          <cell r="D130" t="str">
            <v>- Act. de ruta</v>
          </cell>
          <cell r="E130" t="str">
            <v>U</v>
          </cell>
          <cell r="F130">
            <v>216213.37</v>
          </cell>
          <cell r="G130">
            <v>216213.37</v>
          </cell>
          <cell r="H130">
            <v>57357.18</v>
          </cell>
          <cell r="I130">
            <v>57357.18</v>
          </cell>
          <cell r="J130">
            <v>0</v>
          </cell>
          <cell r="K130">
            <v>0</v>
          </cell>
          <cell r="L130" t="str">
            <v>101</v>
          </cell>
        </row>
        <row r="131">
          <cell r="A131" t="str">
            <v>603.1.R.</v>
          </cell>
          <cell r="B131" t="str">
            <v>603.1.R.101</v>
          </cell>
          <cell r="C131" t="str">
            <v>A</v>
          </cell>
          <cell r="D131" t="str">
            <v>- Act. de ruta</v>
          </cell>
          <cell r="E131" t="str">
            <v>U</v>
          </cell>
          <cell r="F131">
            <v>188.6</v>
          </cell>
          <cell r="G131">
            <v>188.6</v>
          </cell>
          <cell r="H131">
            <v>0</v>
          </cell>
          <cell r="I131">
            <v>0</v>
          </cell>
          <cell r="J131">
            <v>0</v>
          </cell>
          <cell r="K131">
            <v>0</v>
          </cell>
          <cell r="L131" t="str">
            <v>101</v>
          </cell>
        </row>
        <row r="132">
          <cell r="A132" t="str">
            <v>603.2.R.</v>
          </cell>
          <cell r="B132" t="str">
            <v>603.2.R.101</v>
          </cell>
          <cell r="C132" t="str">
            <v>A</v>
          </cell>
          <cell r="D132" t="str">
            <v>- Act. de ruta</v>
          </cell>
          <cell r="E132" t="str">
            <v>U</v>
          </cell>
          <cell r="F132">
            <v>14928.88</v>
          </cell>
          <cell r="G132">
            <v>14928.88</v>
          </cell>
          <cell r="H132">
            <v>3486.77</v>
          </cell>
          <cell r="I132">
            <v>3486.77</v>
          </cell>
          <cell r="J132">
            <v>0</v>
          </cell>
          <cell r="K132">
            <v>0</v>
          </cell>
          <cell r="L132" t="str">
            <v>101</v>
          </cell>
        </row>
        <row r="133">
          <cell r="A133" t="str">
            <v>604.1.R.</v>
          </cell>
          <cell r="B133" t="str">
            <v>604.1.R.101</v>
          </cell>
          <cell r="C133" t="str">
            <v>A</v>
          </cell>
          <cell r="D133" t="str">
            <v>- Act. de ruta</v>
          </cell>
          <cell r="E133" t="str">
            <v>U</v>
          </cell>
          <cell r="F133">
            <v>9.14</v>
          </cell>
          <cell r="G133">
            <v>9.14</v>
          </cell>
          <cell r="H133">
            <v>2.2200000000000002</v>
          </cell>
          <cell r="I133">
            <v>2.2200000000000002</v>
          </cell>
          <cell r="J133">
            <v>0</v>
          </cell>
          <cell r="K133">
            <v>0</v>
          </cell>
          <cell r="L133" t="str">
            <v>101</v>
          </cell>
        </row>
        <row r="134">
          <cell r="A134" t="str">
            <v>604.2.R.</v>
          </cell>
          <cell r="B134" t="str">
            <v>604.2.R.101</v>
          </cell>
          <cell r="C134" t="str">
            <v>A</v>
          </cell>
          <cell r="D134" t="str">
            <v>- Act. de ruta</v>
          </cell>
          <cell r="E134" t="str">
            <v>U</v>
          </cell>
          <cell r="F134">
            <v>121959</v>
          </cell>
          <cell r="G134">
            <v>121959</v>
          </cell>
          <cell r="H134">
            <v>14280</v>
          </cell>
          <cell r="I134">
            <v>14280</v>
          </cell>
          <cell r="J134">
            <v>0</v>
          </cell>
          <cell r="K134">
            <v>0</v>
          </cell>
          <cell r="L134" t="str">
            <v>101</v>
          </cell>
        </row>
        <row r="135">
          <cell r="A135" t="str">
            <v>605.1.1.R.</v>
          </cell>
          <cell r="B135" t="str">
            <v>605.1.1.R.101</v>
          </cell>
          <cell r="C135" t="str">
            <v>A</v>
          </cell>
          <cell r="D135" t="str">
            <v>- Act. de ruta</v>
          </cell>
          <cell r="E135" t="str">
            <v>U</v>
          </cell>
          <cell r="F135">
            <v>538519.74</v>
          </cell>
          <cell r="G135">
            <v>538519.74</v>
          </cell>
          <cell r="H135">
            <v>70886.81</v>
          </cell>
          <cell r="I135">
            <v>70886.81</v>
          </cell>
          <cell r="J135">
            <v>0</v>
          </cell>
          <cell r="K135">
            <v>0</v>
          </cell>
          <cell r="L135" t="str">
            <v>101</v>
          </cell>
        </row>
        <row r="136">
          <cell r="A136" t="str">
            <v>605.1.2.R.</v>
          </cell>
          <cell r="B136" t="str">
            <v>605.1.2.R.101</v>
          </cell>
          <cell r="C136" t="str">
            <v>A</v>
          </cell>
          <cell r="D136" t="str">
            <v>- Act. de ruta</v>
          </cell>
          <cell r="E136" t="str">
            <v>U</v>
          </cell>
          <cell r="F136">
            <v>71940.070000000007</v>
          </cell>
          <cell r="G136">
            <v>71940.070000000007</v>
          </cell>
          <cell r="H136">
            <v>10292.4</v>
          </cell>
          <cell r="I136">
            <v>10292.4</v>
          </cell>
          <cell r="J136">
            <v>0</v>
          </cell>
          <cell r="K136">
            <v>0</v>
          </cell>
          <cell r="L136" t="str">
            <v>101</v>
          </cell>
        </row>
        <row r="137">
          <cell r="A137" t="str">
            <v>605.2.R.</v>
          </cell>
          <cell r="B137" t="str">
            <v>605.2.R.101</v>
          </cell>
          <cell r="C137" t="str">
            <v>A</v>
          </cell>
          <cell r="D137" t="str">
            <v>- Act. de ruta</v>
          </cell>
          <cell r="E137" t="str">
            <v>U</v>
          </cell>
          <cell r="F137">
            <v>2275.9699999999998</v>
          </cell>
          <cell r="G137">
            <v>2275.9699999999998</v>
          </cell>
          <cell r="H137">
            <v>202.88</v>
          </cell>
          <cell r="I137">
            <v>202.88</v>
          </cell>
          <cell r="J137">
            <v>0</v>
          </cell>
          <cell r="K137">
            <v>0</v>
          </cell>
          <cell r="L137" t="str">
            <v>101</v>
          </cell>
        </row>
        <row r="138">
          <cell r="A138" t="str">
            <v>611.1.1.1.R.</v>
          </cell>
          <cell r="B138" t="str">
            <v>611.1.1.1.R.101</v>
          </cell>
          <cell r="C138" t="str">
            <v>A</v>
          </cell>
          <cell r="D138" t="str">
            <v>- Act. de ruta</v>
          </cell>
          <cell r="E138" t="str">
            <v>U</v>
          </cell>
          <cell r="F138">
            <v>115090.93</v>
          </cell>
          <cell r="G138">
            <v>115090.93</v>
          </cell>
          <cell r="H138">
            <v>204866.39</v>
          </cell>
          <cell r="I138">
            <v>204866.39</v>
          </cell>
          <cell r="J138">
            <v>0</v>
          </cell>
          <cell r="K138">
            <v>0</v>
          </cell>
          <cell r="L138" t="str">
            <v>101</v>
          </cell>
        </row>
        <row r="139">
          <cell r="A139" t="str">
            <v>611.2.1.1.R.</v>
          </cell>
          <cell r="B139" t="str">
            <v>611.2.1.1.R.101</v>
          </cell>
          <cell r="C139" t="str">
            <v>A</v>
          </cell>
          <cell r="D139" t="str">
            <v>- Act. de ruta</v>
          </cell>
          <cell r="E139" t="str">
            <v>U</v>
          </cell>
          <cell r="F139">
            <v>7948.66</v>
          </cell>
          <cell r="G139">
            <v>7948.66</v>
          </cell>
          <cell r="H139">
            <v>8065.5</v>
          </cell>
          <cell r="I139">
            <v>8065.5</v>
          </cell>
          <cell r="J139">
            <v>0</v>
          </cell>
          <cell r="K139">
            <v>0</v>
          </cell>
          <cell r="L139" t="str">
            <v>101</v>
          </cell>
        </row>
        <row r="140">
          <cell r="A140" t="str">
            <v>611.2.1.2.R.</v>
          </cell>
          <cell r="B140" t="str">
            <v>611.2.1.2.R.101</v>
          </cell>
          <cell r="C140" t="str">
            <v>A</v>
          </cell>
          <cell r="D140" t="str">
            <v>- Act. de ruta</v>
          </cell>
          <cell r="E140" t="str">
            <v>U</v>
          </cell>
          <cell r="F140">
            <v>778.95</v>
          </cell>
          <cell r="G140">
            <v>778.95</v>
          </cell>
          <cell r="H140">
            <v>125.89</v>
          </cell>
          <cell r="I140">
            <v>125.89</v>
          </cell>
          <cell r="J140">
            <v>0</v>
          </cell>
          <cell r="K140">
            <v>0</v>
          </cell>
          <cell r="L140" t="str">
            <v>101</v>
          </cell>
        </row>
        <row r="141">
          <cell r="A141" t="str">
            <v>611.3.1.1.R.</v>
          </cell>
          <cell r="B141" t="str">
            <v>611.3.1.1.R.101</v>
          </cell>
          <cell r="C141" t="str">
            <v>A</v>
          </cell>
          <cell r="D141" t="str">
            <v>- Act. de ruta</v>
          </cell>
          <cell r="E141" t="str">
            <v>U</v>
          </cell>
          <cell r="F141">
            <v>32060.03</v>
          </cell>
          <cell r="G141">
            <v>32060.03</v>
          </cell>
          <cell r="H141">
            <v>0</v>
          </cell>
          <cell r="I141">
            <v>0</v>
          </cell>
          <cell r="J141">
            <v>0</v>
          </cell>
          <cell r="K141">
            <v>0</v>
          </cell>
          <cell r="L141" t="str">
            <v>101</v>
          </cell>
        </row>
        <row r="142">
          <cell r="A142" t="str">
            <v>611.3.1.2.R.</v>
          </cell>
          <cell r="B142" t="str">
            <v>611.3.1.2.R.101</v>
          </cell>
          <cell r="C142" t="str">
            <v>A</v>
          </cell>
          <cell r="D142" t="str">
            <v>- Act. de ruta</v>
          </cell>
          <cell r="E142" t="str">
            <v>U</v>
          </cell>
          <cell r="F142">
            <v>3102.52</v>
          </cell>
          <cell r="G142">
            <v>3102.52</v>
          </cell>
          <cell r="H142">
            <v>5111.96</v>
          </cell>
          <cell r="I142">
            <v>5111.96</v>
          </cell>
          <cell r="J142">
            <v>0</v>
          </cell>
          <cell r="K142">
            <v>0</v>
          </cell>
          <cell r="L142" t="str">
            <v>101</v>
          </cell>
        </row>
        <row r="143">
          <cell r="A143" t="str">
            <v>611.4.1.1.R.</v>
          </cell>
          <cell r="B143" t="str">
            <v>611.4.1.1.R.101</v>
          </cell>
          <cell r="C143" t="str">
            <v>A</v>
          </cell>
          <cell r="D143" t="str">
            <v>- Act. de ruta</v>
          </cell>
          <cell r="E143" t="str">
            <v>U</v>
          </cell>
          <cell r="F143">
            <v>166.76</v>
          </cell>
          <cell r="G143">
            <v>166.76</v>
          </cell>
          <cell r="H143">
            <v>65.739999999999995</v>
          </cell>
          <cell r="I143">
            <v>65.739999999999995</v>
          </cell>
          <cell r="J143">
            <v>0</v>
          </cell>
          <cell r="K143">
            <v>0</v>
          </cell>
          <cell r="L143" t="str">
            <v>101</v>
          </cell>
        </row>
        <row r="144">
          <cell r="A144" t="str">
            <v>612.R.</v>
          </cell>
          <cell r="B144" t="str">
            <v>612.R.101</v>
          </cell>
          <cell r="C144" t="str">
            <v>A</v>
          </cell>
          <cell r="D144" t="str">
            <v>- Act. de ruta</v>
          </cell>
          <cell r="E144" t="str">
            <v>U</v>
          </cell>
          <cell r="F144">
            <v>83487.679999999993</v>
          </cell>
          <cell r="G144">
            <v>83487.679999999993</v>
          </cell>
          <cell r="H144">
            <v>0</v>
          </cell>
          <cell r="I144">
            <v>0</v>
          </cell>
          <cell r="J144">
            <v>0</v>
          </cell>
          <cell r="K144">
            <v>0</v>
          </cell>
          <cell r="L144" t="str">
            <v>101</v>
          </cell>
        </row>
        <row r="145">
          <cell r="A145" t="str">
            <v>613.1.1.R.</v>
          </cell>
          <cell r="B145" t="str">
            <v>613.1.1.R.101</v>
          </cell>
          <cell r="C145" t="str">
            <v>A</v>
          </cell>
          <cell r="D145" t="str">
            <v>- Act. de ruta</v>
          </cell>
          <cell r="E145" t="str">
            <v>U</v>
          </cell>
          <cell r="F145">
            <v>146278.14000000001</v>
          </cell>
          <cell r="G145">
            <v>146278.14000000001</v>
          </cell>
          <cell r="H145">
            <v>55902.91</v>
          </cell>
          <cell r="I145">
            <v>55902.91</v>
          </cell>
          <cell r="J145">
            <v>0</v>
          </cell>
          <cell r="K145">
            <v>0</v>
          </cell>
          <cell r="L145" t="str">
            <v>101</v>
          </cell>
        </row>
        <row r="146">
          <cell r="A146" t="str">
            <v>613.1.2.R.</v>
          </cell>
          <cell r="B146" t="str">
            <v>613.1.2.R.101</v>
          </cell>
          <cell r="C146" t="str">
            <v>A</v>
          </cell>
          <cell r="D146" t="str">
            <v>- Act. de ruta</v>
          </cell>
          <cell r="E146" t="str">
            <v>U</v>
          </cell>
          <cell r="F146">
            <v>852967.54</v>
          </cell>
          <cell r="G146">
            <v>852967.54</v>
          </cell>
          <cell r="H146">
            <v>117925.79</v>
          </cell>
          <cell r="I146">
            <v>117925.79</v>
          </cell>
          <cell r="J146">
            <v>0</v>
          </cell>
          <cell r="K146">
            <v>0</v>
          </cell>
          <cell r="L146" t="str">
            <v>101</v>
          </cell>
        </row>
        <row r="147">
          <cell r="A147" t="str">
            <v>613.2.2.1.R.</v>
          </cell>
          <cell r="B147" t="str">
            <v>613.2.2.1.R.101</v>
          </cell>
          <cell r="C147" t="str">
            <v>A</v>
          </cell>
          <cell r="D147" t="str">
            <v>- Act. de ruta</v>
          </cell>
          <cell r="E147" t="str">
            <v>U</v>
          </cell>
          <cell r="F147">
            <v>201844.79</v>
          </cell>
          <cell r="G147">
            <v>201844.79</v>
          </cell>
          <cell r="H147">
            <v>141546.75</v>
          </cell>
          <cell r="I147">
            <v>141546.75</v>
          </cell>
          <cell r="J147">
            <v>0</v>
          </cell>
          <cell r="K147">
            <v>0</v>
          </cell>
          <cell r="L147" t="str">
            <v>101</v>
          </cell>
        </row>
        <row r="148">
          <cell r="A148" t="str">
            <v>613.2.2.2.R.</v>
          </cell>
          <cell r="B148" t="str">
            <v>613.2.2.2.R.101</v>
          </cell>
          <cell r="C148" t="str">
            <v>A</v>
          </cell>
          <cell r="D148" t="str">
            <v>- Act. de ruta</v>
          </cell>
          <cell r="E148" t="str">
            <v>U</v>
          </cell>
          <cell r="F148">
            <v>90683.9</v>
          </cell>
          <cell r="G148">
            <v>90683.9</v>
          </cell>
          <cell r="H148">
            <v>63593.47</v>
          </cell>
          <cell r="I148">
            <v>63593.47</v>
          </cell>
          <cell r="J148">
            <v>0</v>
          </cell>
          <cell r="K148">
            <v>0</v>
          </cell>
          <cell r="L148" t="str">
            <v>101</v>
          </cell>
        </row>
        <row r="149">
          <cell r="A149" t="str">
            <v>621.R.</v>
          </cell>
          <cell r="B149" t="str">
            <v>621.R.101</v>
          </cell>
          <cell r="C149" t="str">
            <v>A</v>
          </cell>
          <cell r="D149" t="str">
            <v>- Act. de ruta</v>
          </cell>
          <cell r="E149" t="str">
            <v>U</v>
          </cell>
          <cell r="F149">
            <v>1380.23</v>
          </cell>
          <cell r="G149">
            <v>1380.23</v>
          </cell>
          <cell r="H149">
            <v>118</v>
          </cell>
          <cell r="I149">
            <v>118</v>
          </cell>
          <cell r="J149">
            <v>0</v>
          </cell>
          <cell r="K149">
            <v>0</v>
          </cell>
          <cell r="L149" t="str">
            <v>101</v>
          </cell>
        </row>
        <row r="150">
          <cell r="A150" t="str">
            <v>623.1.R.</v>
          </cell>
          <cell r="B150" t="str">
            <v>623.1.R.101</v>
          </cell>
          <cell r="C150" t="str">
            <v>A</v>
          </cell>
          <cell r="D150" t="str">
            <v>- Act. de ruta</v>
          </cell>
          <cell r="E150" t="str">
            <v>U</v>
          </cell>
          <cell r="F150">
            <v>2826.57</v>
          </cell>
          <cell r="G150">
            <v>2826.57</v>
          </cell>
          <cell r="H150">
            <v>195.06</v>
          </cell>
          <cell r="I150">
            <v>195.06</v>
          </cell>
          <cell r="J150">
            <v>0</v>
          </cell>
          <cell r="K150">
            <v>0</v>
          </cell>
          <cell r="L150" t="str">
            <v>101</v>
          </cell>
        </row>
        <row r="151">
          <cell r="A151" t="str">
            <v>624.1.R.</v>
          </cell>
          <cell r="B151" t="str">
            <v>624.1.R.101</v>
          </cell>
          <cell r="C151" t="str">
            <v>A</v>
          </cell>
          <cell r="D151" t="str">
            <v>- Act. de ruta</v>
          </cell>
          <cell r="E151" t="str">
            <v>U</v>
          </cell>
          <cell r="F151">
            <v>6199.78</v>
          </cell>
          <cell r="G151">
            <v>6199.78</v>
          </cell>
          <cell r="H151">
            <v>0</v>
          </cell>
          <cell r="I151">
            <v>0</v>
          </cell>
          <cell r="J151">
            <v>0</v>
          </cell>
          <cell r="K151">
            <v>0</v>
          </cell>
          <cell r="L151" t="str">
            <v>101</v>
          </cell>
        </row>
        <row r="152">
          <cell r="A152" t="str">
            <v>624.2.R.</v>
          </cell>
          <cell r="B152" t="str">
            <v>624.2.R.101</v>
          </cell>
          <cell r="C152" t="str">
            <v>A</v>
          </cell>
          <cell r="D152" t="str">
            <v>- Act. de ruta</v>
          </cell>
          <cell r="E152" t="str">
            <v>U</v>
          </cell>
          <cell r="F152">
            <v>100593.39</v>
          </cell>
          <cell r="G152">
            <v>100593.39</v>
          </cell>
          <cell r="H152">
            <v>37362.910000000003</v>
          </cell>
          <cell r="I152">
            <v>37362.910000000003</v>
          </cell>
          <cell r="J152">
            <v>0</v>
          </cell>
          <cell r="K152">
            <v>0</v>
          </cell>
          <cell r="L152" t="str">
            <v>101</v>
          </cell>
        </row>
        <row r="153">
          <cell r="A153" t="str">
            <v>625.1.1.1.1.R.</v>
          </cell>
          <cell r="B153" t="str">
            <v>625.1.1.1.1.R.101</v>
          </cell>
          <cell r="C153" t="str">
            <v>A</v>
          </cell>
          <cell r="D153" t="str">
            <v>- Act. de ruta</v>
          </cell>
          <cell r="E153" t="str">
            <v>U</v>
          </cell>
          <cell r="F153">
            <v>7325.76</v>
          </cell>
          <cell r="G153">
            <v>7325.76</v>
          </cell>
          <cell r="H153">
            <v>-7325.76</v>
          </cell>
          <cell r="I153">
            <v>-7325.76</v>
          </cell>
          <cell r="J153">
            <v>0</v>
          </cell>
          <cell r="K153">
            <v>0</v>
          </cell>
          <cell r="L153" t="str">
            <v>101</v>
          </cell>
        </row>
        <row r="154">
          <cell r="A154" t="str">
            <v>625.1.1.2.1.R.</v>
          </cell>
          <cell r="B154" t="str">
            <v>625.1.1.2.1.R.101</v>
          </cell>
          <cell r="C154" t="str">
            <v>A</v>
          </cell>
          <cell r="D154" t="str">
            <v>- Act. de ruta</v>
          </cell>
          <cell r="E154" t="str">
            <v>U</v>
          </cell>
          <cell r="F154">
            <v>7109.5</v>
          </cell>
          <cell r="G154">
            <v>7109.5</v>
          </cell>
          <cell r="H154">
            <v>1367.6</v>
          </cell>
          <cell r="I154">
            <v>1367.6</v>
          </cell>
          <cell r="J154">
            <v>0</v>
          </cell>
          <cell r="K154">
            <v>0</v>
          </cell>
          <cell r="L154" t="str">
            <v>101</v>
          </cell>
        </row>
        <row r="155">
          <cell r="A155" t="str">
            <v>625.1.1.2.2.R.</v>
          </cell>
          <cell r="B155" t="str">
            <v>625.1.1.2.2.R.101</v>
          </cell>
          <cell r="C155" t="str">
            <v>A</v>
          </cell>
          <cell r="D155" t="str">
            <v>- Act. de ruta</v>
          </cell>
          <cell r="E155" t="str">
            <v>U</v>
          </cell>
          <cell r="F155">
            <v>11240.5</v>
          </cell>
          <cell r="G155">
            <v>11240.5</v>
          </cell>
          <cell r="H155">
            <v>2272.4</v>
          </cell>
          <cell r="I155">
            <v>2272.4</v>
          </cell>
          <cell r="J155">
            <v>0</v>
          </cell>
          <cell r="K155">
            <v>0</v>
          </cell>
          <cell r="L155" t="str">
            <v>101</v>
          </cell>
        </row>
        <row r="156">
          <cell r="A156" t="str">
            <v>625.1.2.1.2.R.</v>
          </cell>
          <cell r="B156" t="str">
            <v>625.1.2.1.2.R.101</v>
          </cell>
          <cell r="C156" t="str">
            <v>A</v>
          </cell>
          <cell r="D156" t="str">
            <v>- Act. de ruta</v>
          </cell>
          <cell r="E156" t="str">
            <v>U</v>
          </cell>
          <cell r="F156">
            <v>501.44</v>
          </cell>
          <cell r="G156">
            <v>501.44</v>
          </cell>
          <cell r="H156">
            <v>-75.900000000000006</v>
          </cell>
          <cell r="I156">
            <v>-75.900000000000006</v>
          </cell>
          <cell r="J156">
            <v>0</v>
          </cell>
          <cell r="K156">
            <v>0</v>
          </cell>
          <cell r="L156" t="str">
            <v>101</v>
          </cell>
        </row>
        <row r="157">
          <cell r="A157" t="str">
            <v>625.1.2.2.1.R.</v>
          </cell>
          <cell r="B157" t="str">
            <v>625.1.2.2.1.R.101</v>
          </cell>
          <cell r="C157" t="str">
            <v>A</v>
          </cell>
          <cell r="D157" t="str">
            <v>- Act. de ruta</v>
          </cell>
          <cell r="E157" t="str">
            <v>U</v>
          </cell>
          <cell r="F157">
            <v>11059.39</v>
          </cell>
          <cell r="G157">
            <v>11059.39</v>
          </cell>
          <cell r="H157">
            <v>1415.22</v>
          </cell>
          <cell r="I157">
            <v>1415.22</v>
          </cell>
          <cell r="J157">
            <v>0</v>
          </cell>
          <cell r="K157">
            <v>0</v>
          </cell>
          <cell r="L157" t="str">
            <v>101</v>
          </cell>
        </row>
        <row r="158">
          <cell r="A158" t="str">
            <v>625.1.2.2.2.R.</v>
          </cell>
          <cell r="B158" t="str">
            <v>625.1.2.2.2.R.101</v>
          </cell>
          <cell r="C158" t="str">
            <v>A</v>
          </cell>
          <cell r="D158" t="str">
            <v>- Act. de ruta</v>
          </cell>
          <cell r="E158" t="str">
            <v>U</v>
          </cell>
          <cell r="F158">
            <v>3309.71</v>
          </cell>
          <cell r="G158">
            <v>3309.71</v>
          </cell>
          <cell r="H158">
            <v>836.35</v>
          </cell>
          <cell r="I158">
            <v>836.35</v>
          </cell>
          <cell r="J158">
            <v>0</v>
          </cell>
          <cell r="K158">
            <v>0</v>
          </cell>
          <cell r="L158" t="str">
            <v>101</v>
          </cell>
        </row>
        <row r="159">
          <cell r="A159" t="str">
            <v>625.1.2.3.1.1.R.</v>
          </cell>
          <cell r="B159" t="str">
            <v>625.1.2.3.1.1.R.101</v>
          </cell>
          <cell r="C159" t="str">
            <v>A</v>
          </cell>
          <cell r="D159" t="str">
            <v>- Act. de ruta</v>
          </cell>
          <cell r="E159" t="str">
            <v>U</v>
          </cell>
          <cell r="F159">
            <v>138689.35</v>
          </cell>
          <cell r="G159">
            <v>138689.35</v>
          </cell>
          <cell r="H159">
            <v>-138689.35</v>
          </cell>
          <cell r="I159">
            <v>-138689.35</v>
          </cell>
          <cell r="J159">
            <v>0</v>
          </cell>
          <cell r="K159">
            <v>0</v>
          </cell>
          <cell r="L159" t="str">
            <v>101</v>
          </cell>
        </row>
        <row r="160">
          <cell r="A160" t="str">
            <v>625.1.2.3.2.1.R.</v>
          </cell>
          <cell r="B160" t="str">
            <v>625.1.2.3.2.1.R.101</v>
          </cell>
          <cell r="C160" t="str">
            <v>A</v>
          </cell>
          <cell r="D160" t="str">
            <v>- Act. de ruta</v>
          </cell>
          <cell r="E160" t="str">
            <v>U</v>
          </cell>
          <cell r="F160">
            <v>20932.900000000001</v>
          </cell>
          <cell r="G160">
            <v>20932.900000000001</v>
          </cell>
          <cell r="H160">
            <v>2580.63</v>
          </cell>
          <cell r="I160">
            <v>2580.63</v>
          </cell>
          <cell r="J160">
            <v>0</v>
          </cell>
          <cell r="K160">
            <v>0</v>
          </cell>
          <cell r="L160" t="str">
            <v>101</v>
          </cell>
        </row>
        <row r="161">
          <cell r="A161" t="str">
            <v>625.2.1.1.1.R.</v>
          </cell>
          <cell r="B161" t="str">
            <v>625.2.1.1.1.R.101</v>
          </cell>
          <cell r="C161" t="str">
            <v>A</v>
          </cell>
          <cell r="D161" t="str">
            <v>- Act. de ruta</v>
          </cell>
          <cell r="E161" t="str">
            <v>U</v>
          </cell>
          <cell r="F161">
            <v>195102.04</v>
          </cell>
          <cell r="G161">
            <v>195102.04</v>
          </cell>
          <cell r="H161">
            <v>57725.38</v>
          </cell>
          <cell r="I161">
            <v>57725.38</v>
          </cell>
          <cell r="J161">
            <v>0</v>
          </cell>
          <cell r="K161">
            <v>0</v>
          </cell>
          <cell r="L161" t="str">
            <v>101</v>
          </cell>
        </row>
        <row r="162">
          <cell r="A162" t="str">
            <v>625.2.1.2.1.R.</v>
          </cell>
          <cell r="B162" t="str">
            <v>625.2.1.2.1.R.101</v>
          </cell>
          <cell r="C162" t="str">
            <v>A</v>
          </cell>
          <cell r="D162" t="str">
            <v>- Act. de ruta</v>
          </cell>
          <cell r="E162" t="str">
            <v>U</v>
          </cell>
          <cell r="F162">
            <v>38217.870000000003</v>
          </cell>
          <cell r="G162">
            <v>38217.870000000003</v>
          </cell>
          <cell r="H162">
            <v>4297.95</v>
          </cell>
          <cell r="I162">
            <v>4297.95</v>
          </cell>
          <cell r="J162">
            <v>0</v>
          </cell>
          <cell r="K162">
            <v>0</v>
          </cell>
          <cell r="L162" t="str">
            <v>101</v>
          </cell>
        </row>
        <row r="163">
          <cell r="A163" t="str">
            <v>625.2.2.1.1.R.</v>
          </cell>
          <cell r="B163" t="str">
            <v>625.2.2.1.1.R.101</v>
          </cell>
          <cell r="C163" t="str">
            <v>A</v>
          </cell>
          <cell r="D163" t="str">
            <v>- Act. de ruta</v>
          </cell>
          <cell r="E163" t="str">
            <v>U</v>
          </cell>
          <cell r="F163">
            <v>123041</v>
          </cell>
          <cell r="G163">
            <v>123041</v>
          </cell>
          <cell r="H163">
            <v>21515</v>
          </cell>
          <cell r="I163">
            <v>21515</v>
          </cell>
          <cell r="J163">
            <v>0</v>
          </cell>
          <cell r="K163">
            <v>0</v>
          </cell>
          <cell r="L163" t="str">
            <v>101</v>
          </cell>
        </row>
        <row r="164">
          <cell r="A164" t="str">
            <v>625.2.2.1.2.R.</v>
          </cell>
          <cell r="B164" t="str">
            <v>625.2.2.1.2.R.101</v>
          </cell>
          <cell r="C164" t="str">
            <v>A</v>
          </cell>
          <cell r="D164" t="str">
            <v>- Act. de ruta</v>
          </cell>
          <cell r="E164" t="str">
            <v>U</v>
          </cell>
          <cell r="F164">
            <v>103117.8</v>
          </cell>
          <cell r="G164">
            <v>103117.8</v>
          </cell>
          <cell r="H164">
            <v>24710.02</v>
          </cell>
          <cell r="I164">
            <v>24710.02</v>
          </cell>
          <cell r="J164">
            <v>0</v>
          </cell>
          <cell r="K164">
            <v>0</v>
          </cell>
          <cell r="L164" t="str">
            <v>101</v>
          </cell>
        </row>
        <row r="165">
          <cell r="A165" t="str">
            <v>625.2.2.2.1.R.</v>
          </cell>
          <cell r="B165" t="str">
            <v>625.2.2.2.1.R.101</v>
          </cell>
          <cell r="C165" t="str">
            <v>A</v>
          </cell>
          <cell r="D165" t="str">
            <v>- Act. de ruta</v>
          </cell>
          <cell r="E165" t="str">
            <v>U</v>
          </cell>
          <cell r="F165">
            <v>116144</v>
          </cell>
          <cell r="G165">
            <v>116144</v>
          </cell>
          <cell r="H165">
            <v>7769</v>
          </cell>
          <cell r="I165">
            <v>7769</v>
          </cell>
          <cell r="J165">
            <v>0</v>
          </cell>
          <cell r="K165">
            <v>0</v>
          </cell>
          <cell r="L165" t="str">
            <v>101</v>
          </cell>
        </row>
        <row r="166">
          <cell r="A166" t="str">
            <v>625.2.2.2.2.R.</v>
          </cell>
          <cell r="B166" t="str">
            <v>625.2.2.2.2.R.101</v>
          </cell>
          <cell r="C166" t="str">
            <v>A</v>
          </cell>
          <cell r="D166" t="str">
            <v>- Act. de ruta</v>
          </cell>
          <cell r="E166" t="str">
            <v>U</v>
          </cell>
          <cell r="F166">
            <v>33684.410000000003</v>
          </cell>
          <cell r="G166">
            <v>33684.410000000003</v>
          </cell>
          <cell r="H166">
            <v>12364.83</v>
          </cell>
          <cell r="I166">
            <v>12364.83</v>
          </cell>
          <cell r="J166">
            <v>0</v>
          </cell>
          <cell r="K166">
            <v>0</v>
          </cell>
          <cell r="L166" t="str">
            <v>101</v>
          </cell>
        </row>
        <row r="167">
          <cell r="A167" t="str">
            <v>625.2.2.3.1.1.R.</v>
          </cell>
          <cell r="B167" t="str">
            <v>625.2.2.3.1.1.R.101</v>
          </cell>
          <cell r="C167" t="str">
            <v>A</v>
          </cell>
          <cell r="D167" t="str">
            <v>- Act. de ruta</v>
          </cell>
          <cell r="E167" t="str">
            <v>U</v>
          </cell>
          <cell r="F167">
            <v>292634.01</v>
          </cell>
          <cell r="G167">
            <v>292634.01</v>
          </cell>
          <cell r="H167">
            <v>211266.01</v>
          </cell>
          <cell r="I167">
            <v>211266.01</v>
          </cell>
          <cell r="J167">
            <v>0</v>
          </cell>
          <cell r="K167">
            <v>0</v>
          </cell>
          <cell r="L167" t="str">
            <v>101</v>
          </cell>
        </row>
        <row r="168">
          <cell r="A168" t="str">
            <v>625.2.2.3.1.2.R.</v>
          </cell>
          <cell r="B168" t="str">
            <v>625.2.2.3.1.2.R.101</v>
          </cell>
          <cell r="C168" t="str">
            <v>A</v>
          </cell>
          <cell r="D168" t="str">
            <v>- Act. de ruta</v>
          </cell>
          <cell r="E168" t="str">
            <v>U</v>
          </cell>
          <cell r="F168">
            <v>1991.38</v>
          </cell>
          <cell r="G168">
            <v>1991.38</v>
          </cell>
          <cell r="H168">
            <v>0</v>
          </cell>
          <cell r="I168">
            <v>0</v>
          </cell>
          <cell r="J168">
            <v>0</v>
          </cell>
          <cell r="K168">
            <v>0</v>
          </cell>
          <cell r="L168" t="str">
            <v>101</v>
          </cell>
        </row>
        <row r="169">
          <cell r="A169" t="str">
            <v>625.2.2.3.2.1.R.</v>
          </cell>
          <cell r="B169" t="str">
            <v>625.2.2.3.2.1.R.101</v>
          </cell>
          <cell r="C169" t="str">
            <v>A</v>
          </cell>
          <cell r="D169" t="str">
            <v>- Act. de ruta</v>
          </cell>
          <cell r="E169" t="str">
            <v>U</v>
          </cell>
          <cell r="F169">
            <v>128264.65</v>
          </cell>
          <cell r="G169">
            <v>128264.65</v>
          </cell>
          <cell r="H169">
            <v>5434.5</v>
          </cell>
          <cell r="I169">
            <v>5434.5</v>
          </cell>
          <cell r="J169">
            <v>0</v>
          </cell>
          <cell r="K169">
            <v>0</v>
          </cell>
          <cell r="L169" t="str">
            <v>101</v>
          </cell>
        </row>
        <row r="170">
          <cell r="A170" t="str">
            <v>625.2.2.3.2.2.R.</v>
          </cell>
          <cell r="B170" t="str">
            <v>625.2.2.3.2.2.R.101</v>
          </cell>
          <cell r="C170" t="str">
            <v>A</v>
          </cell>
          <cell r="D170" t="str">
            <v>- Act. de ruta</v>
          </cell>
          <cell r="E170" t="str">
            <v>U</v>
          </cell>
          <cell r="F170">
            <v>2317.42</v>
          </cell>
          <cell r="G170">
            <v>2317.42</v>
          </cell>
          <cell r="H170">
            <v>0</v>
          </cell>
          <cell r="I170">
            <v>0</v>
          </cell>
          <cell r="J170">
            <v>0</v>
          </cell>
          <cell r="K170">
            <v>0</v>
          </cell>
          <cell r="L170" t="str">
            <v>101</v>
          </cell>
        </row>
        <row r="171">
          <cell r="A171" t="str">
            <v>625.2.2.5.1.R.</v>
          </cell>
          <cell r="B171" t="str">
            <v>625.2.2.5.1.R.101</v>
          </cell>
          <cell r="C171" t="str">
            <v>A</v>
          </cell>
          <cell r="D171" t="str">
            <v>- Act. de ruta</v>
          </cell>
          <cell r="E171" t="str">
            <v>U</v>
          </cell>
          <cell r="F171">
            <v>4584.34</v>
          </cell>
          <cell r="G171">
            <v>4584.34</v>
          </cell>
          <cell r="H171">
            <v>598.70000000000005</v>
          </cell>
          <cell r="I171">
            <v>598.70000000000005</v>
          </cell>
          <cell r="J171">
            <v>0</v>
          </cell>
          <cell r="K171">
            <v>0</v>
          </cell>
          <cell r="L171" t="str">
            <v>101</v>
          </cell>
        </row>
        <row r="172">
          <cell r="A172" t="str">
            <v>625.2.2.5.2.R.</v>
          </cell>
          <cell r="B172" t="str">
            <v>625.2.2.5.2.R.101</v>
          </cell>
          <cell r="C172" t="str">
            <v>A</v>
          </cell>
          <cell r="D172" t="str">
            <v>- Act. de ruta</v>
          </cell>
          <cell r="E172" t="str">
            <v>U</v>
          </cell>
          <cell r="F172">
            <v>396.87</v>
          </cell>
          <cell r="G172">
            <v>396.87</v>
          </cell>
          <cell r="H172">
            <v>0</v>
          </cell>
          <cell r="I172">
            <v>0</v>
          </cell>
          <cell r="J172">
            <v>0</v>
          </cell>
          <cell r="K172">
            <v>0</v>
          </cell>
          <cell r="L172" t="str">
            <v>101</v>
          </cell>
        </row>
        <row r="173">
          <cell r="A173" t="str">
            <v>626.2.R.</v>
          </cell>
          <cell r="B173" t="str">
            <v>626.2.R.101</v>
          </cell>
          <cell r="C173" t="str">
            <v>A</v>
          </cell>
          <cell r="D173" t="str">
            <v>- Act. de ruta</v>
          </cell>
          <cell r="E173" t="str">
            <v>U</v>
          </cell>
          <cell r="F173">
            <v>1576.12</v>
          </cell>
          <cell r="G173">
            <v>1576.12</v>
          </cell>
          <cell r="H173">
            <v>287.02999999999997</v>
          </cell>
          <cell r="I173">
            <v>287.02999999999997</v>
          </cell>
          <cell r="J173">
            <v>0</v>
          </cell>
          <cell r="K173">
            <v>0</v>
          </cell>
          <cell r="L173" t="str">
            <v>101</v>
          </cell>
        </row>
        <row r="174">
          <cell r="A174" t="str">
            <v>626.3.R.</v>
          </cell>
          <cell r="B174" t="str">
            <v>626.3.R.101</v>
          </cell>
          <cell r="C174" t="str">
            <v>A</v>
          </cell>
          <cell r="D174" t="str">
            <v>- Act. de ruta</v>
          </cell>
          <cell r="E174" t="str">
            <v>U</v>
          </cell>
          <cell r="F174">
            <v>208642.87</v>
          </cell>
          <cell r="G174">
            <v>208642.87</v>
          </cell>
          <cell r="H174">
            <v>45100.36</v>
          </cell>
          <cell r="I174">
            <v>45100.36</v>
          </cell>
          <cell r="J174">
            <v>0</v>
          </cell>
          <cell r="K174">
            <v>0</v>
          </cell>
          <cell r="L174" t="str">
            <v>101</v>
          </cell>
        </row>
        <row r="175">
          <cell r="A175" t="str">
            <v>626.4.R.</v>
          </cell>
          <cell r="B175" t="str">
            <v>626.4.R.101</v>
          </cell>
          <cell r="C175" t="str">
            <v>A</v>
          </cell>
          <cell r="D175" t="str">
            <v>- Act. de ruta</v>
          </cell>
          <cell r="E175" t="str">
            <v>U</v>
          </cell>
          <cell r="F175">
            <v>807424.46</v>
          </cell>
          <cell r="G175">
            <v>807424.46</v>
          </cell>
          <cell r="H175">
            <v>102744.93</v>
          </cell>
          <cell r="I175">
            <v>102744.93</v>
          </cell>
          <cell r="J175">
            <v>0</v>
          </cell>
          <cell r="K175">
            <v>0</v>
          </cell>
          <cell r="L175" t="str">
            <v>101</v>
          </cell>
        </row>
        <row r="176">
          <cell r="A176" t="str">
            <v>627.3.R.</v>
          </cell>
          <cell r="B176" t="str">
            <v>627.3.R.101</v>
          </cell>
          <cell r="C176" t="str">
            <v>A</v>
          </cell>
          <cell r="D176" t="str">
            <v>- Act. de ruta</v>
          </cell>
          <cell r="E176" t="str">
            <v>U</v>
          </cell>
          <cell r="F176">
            <v>46590.080000000002</v>
          </cell>
          <cell r="G176">
            <v>46590.080000000002</v>
          </cell>
          <cell r="H176">
            <v>2933.79</v>
          </cell>
          <cell r="I176">
            <v>2933.79</v>
          </cell>
          <cell r="J176">
            <v>0</v>
          </cell>
          <cell r="K176">
            <v>0</v>
          </cell>
          <cell r="L176" t="str">
            <v>101</v>
          </cell>
        </row>
        <row r="177">
          <cell r="A177" t="str">
            <v>628.1.R.</v>
          </cell>
          <cell r="B177" t="str">
            <v>628.1.R.101</v>
          </cell>
          <cell r="C177" t="str">
            <v>A</v>
          </cell>
          <cell r="D177" t="str">
            <v>- Act. de ruta</v>
          </cell>
          <cell r="E177" t="str">
            <v>U</v>
          </cell>
          <cell r="F177">
            <v>8252.7000000000007</v>
          </cell>
          <cell r="G177">
            <v>8252.7000000000007</v>
          </cell>
          <cell r="H177">
            <v>68.34</v>
          </cell>
          <cell r="I177">
            <v>68.34</v>
          </cell>
          <cell r="J177">
            <v>0</v>
          </cell>
          <cell r="K177">
            <v>0</v>
          </cell>
          <cell r="L177" t="str">
            <v>101</v>
          </cell>
        </row>
        <row r="178">
          <cell r="A178" t="str">
            <v>628.2.1.1.1.R.</v>
          </cell>
          <cell r="B178" t="str">
            <v>628.2.1.1.1.R.101</v>
          </cell>
          <cell r="C178" t="str">
            <v>A</v>
          </cell>
          <cell r="D178" t="str">
            <v>- Act. de ruta</v>
          </cell>
          <cell r="E178" t="str">
            <v>U</v>
          </cell>
          <cell r="F178">
            <v>315620.08</v>
          </cell>
          <cell r="G178">
            <v>315620.08</v>
          </cell>
          <cell r="H178">
            <v>121942.81</v>
          </cell>
          <cell r="I178">
            <v>121942.81</v>
          </cell>
          <cell r="J178">
            <v>0</v>
          </cell>
          <cell r="K178">
            <v>0</v>
          </cell>
          <cell r="L178" t="str">
            <v>101</v>
          </cell>
        </row>
        <row r="179">
          <cell r="A179" t="str">
            <v>628.2.1.2.1.R.</v>
          </cell>
          <cell r="B179" t="str">
            <v>628.2.1.2.1.R.101</v>
          </cell>
          <cell r="C179" t="str">
            <v>A</v>
          </cell>
          <cell r="D179" t="str">
            <v>- Act. de ruta</v>
          </cell>
          <cell r="E179" t="str">
            <v>U</v>
          </cell>
          <cell r="F179">
            <v>11445.4</v>
          </cell>
          <cell r="G179">
            <v>11445.4</v>
          </cell>
          <cell r="H179">
            <v>7500</v>
          </cell>
          <cell r="I179">
            <v>7500</v>
          </cell>
          <cell r="J179">
            <v>0</v>
          </cell>
          <cell r="K179">
            <v>0</v>
          </cell>
          <cell r="L179" t="str">
            <v>101</v>
          </cell>
        </row>
        <row r="180">
          <cell r="A180" t="str">
            <v>628.3.1.1.R.</v>
          </cell>
          <cell r="B180" t="str">
            <v>628.3.1.1.R.101</v>
          </cell>
          <cell r="C180" t="str">
            <v>A</v>
          </cell>
          <cell r="D180" t="str">
            <v>- Act. de ruta</v>
          </cell>
          <cell r="E180" t="str">
            <v>U</v>
          </cell>
          <cell r="F180">
            <v>464421.28</v>
          </cell>
          <cell r="G180">
            <v>464421.28</v>
          </cell>
          <cell r="H180">
            <v>92315.520000000004</v>
          </cell>
          <cell r="I180">
            <v>92315.520000000004</v>
          </cell>
          <cell r="J180">
            <v>0</v>
          </cell>
          <cell r="K180">
            <v>0</v>
          </cell>
          <cell r="L180" t="str">
            <v>101</v>
          </cell>
        </row>
        <row r="181">
          <cell r="A181" t="str">
            <v>628.3.1.2.R.</v>
          </cell>
          <cell r="B181" t="str">
            <v>628.3.1.2.R.101</v>
          </cell>
          <cell r="C181" t="str">
            <v>A</v>
          </cell>
          <cell r="D181" t="str">
            <v>- Act. de ruta</v>
          </cell>
          <cell r="E181" t="str">
            <v>U</v>
          </cell>
          <cell r="F181">
            <v>3502047.84</v>
          </cell>
          <cell r="G181">
            <v>3502047.84</v>
          </cell>
          <cell r="H181">
            <v>589352.47</v>
          </cell>
          <cell r="I181">
            <v>589352.47</v>
          </cell>
          <cell r="J181">
            <v>0</v>
          </cell>
          <cell r="K181">
            <v>0</v>
          </cell>
          <cell r="L181" t="str">
            <v>101</v>
          </cell>
        </row>
        <row r="182">
          <cell r="A182" t="str">
            <v>628.3.1.3.R.</v>
          </cell>
          <cell r="B182" t="str">
            <v>628.3.1.3.R.101</v>
          </cell>
          <cell r="C182" t="str">
            <v>A</v>
          </cell>
          <cell r="D182" t="str">
            <v>Act.de ruta</v>
          </cell>
          <cell r="E182" t="str">
            <v>U</v>
          </cell>
          <cell r="F182">
            <v>666172.27</v>
          </cell>
          <cell r="G182">
            <v>666172.27</v>
          </cell>
          <cell r="H182">
            <v>97083.07</v>
          </cell>
          <cell r="I182">
            <v>97083.07</v>
          </cell>
          <cell r="J182">
            <v>0</v>
          </cell>
          <cell r="K182">
            <v>0</v>
          </cell>
          <cell r="L182" t="str">
            <v>101</v>
          </cell>
        </row>
        <row r="183">
          <cell r="A183" t="str">
            <v>628.3.1.4.R.</v>
          </cell>
          <cell r="B183" t="str">
            <v>628.3.1.4.R.101</v>
          </cell>
          <cell r="C183" t="str">
            <v>A</v>
          </cell>
          <cell r="D183" t="str">
            <v>Act.de ruta</v>
          </cell>
          <cell r="E183" t="str">
            <v>U</v>
          </cell>
          <cell r="F183">
            <v>75992.81</v>
          </cell>
          <cell r="G183">
            <v>75992.81</v>
          </cell>
          <cell r="H183">
            <v>63484.46</v>
          </cell>
          <cell r="I183">
            <v>63484.46</v>
          </cell>
          <cell r="J183">
            <v>0</v>
          </cell>
          <cell r="K183">
            <v>0</v>
          </cell>
          <cell r="L183" t="str">
            <v>101</v>
          </cell>
        </row>
        <row r="184">
          <cell r="A184" t="str">
            <v>628.3.10.R.</v>
          </cell>
          <cell r="B184" t="str">
            <v>628.3.10.R.101</v>
          </cell>
          <cell r="C184" t="str">
            <v>A</v>
          </cell>
          <cell r="D184" t="str">
            <v>- Act. de ruta</v>
          </cell>
          <cell r="E184" t="str">
            <v>U</v>
          </cell>
          <cell r="F184">
            <v>243578.75</v>
          </cell>
          <cell r="G184">
            <v>243578.75</v>
          </cell>
          <cell r="H184">
            <v>15831.54</v>
          </cell>
          <cell r="I184">
            <v>15831.54</v>
          </cell>
          <cell r="J184">
            <v>0</v>
          </cell>
          <cell r="K184">
            <v>0</v>
          </cell>
          <cell r="L184" t="str">
            <v>101</v>
          </cell>
        </row>
        <row r="185">
          <cell r="A185" t="str">
            <v>628.3.2.2.R.</v>
          </cell>
          <cell r="B185" t="str">
            <v>628.3.2.2.R.101</v>
          </cell>
          <cell r="C185" t="str">
            <v>A</v>
          </cell>
          <cell r="D185" t="str">
            <v>- Act. de ruta</v>
          </cell>
          <cell r="E185" t="str">
            <v>U</v>
          </cell>
          <cell r="F185">
            <v>546020.68999999994</v>
          </cell>
          <cell r="G185">
            <v>546020.68999999994</v>
          </cell>
          <cell r="H185">
            <v>75062.41</v>
          </cell>
          <cell r="I185">
            <v>75062.41</v>
          </cell>
          <cell r="J185">
            <v>0</v>
          </cell>
          <cell r="K185">
            <v>0</v>
          </cell>
          <cell r="L185" t="str">
            <v>101</v>
          </cell>
        </row>
        <row r="186">
          <cell r="A186" t="str">
            <v>628.3.2.3.R.</v>
          </cell>
          <cell r="B186" t="str">
            <v>628.3.2.3.R.101</v>
          </cell>
          <cell r="C186" t="str">
            <v>A</v>
          </cell>
          <cell r="D186" t="str">
            <v>- Act. de ruta</v>
          </cell>
          <cell r="E186" t="str">
            <v>U</v>
          </cell>
          <cell r="F186">
            <v>59018.25</v>
          </cell>
          <cell r="G186">
            <v>59018.25</v>
          </cell>
          <cell r="H186">
            <v>7252.22</v>
          </cell>
          <cell r="I186">
            <v>7252.22</v>
          </cell>
          <cell r="J186">
            <v>0</v>
          </cell>
          <cell r="K186">
            <v>0</v>
          </cell>
          <cell r="L186" t="str">
            <v>101</v>
          </cell>
        </row>
        <row r="187">
          <cell r="A187" t="str">
            <v>628.3.2.5.R.</v>
          </cell>
          <cell r="B187" t="str">
            <v>628.3.2.5.R.101</v>
          </cell>
          <cell r="C187" t="str">
            <v>A</v>
          </cell>
          <cell r="D187" t="str">
            <v>- Act. de ruta</v>
          </cell>
          <cell r="E187" t="str">
            <v>U</v>
          </cell>
          <cell r="F187">
            <v>53210.67</v>
          </cell>
          <cell r="G187">
            <v>53210.67</v>
          </cell>
          <cell r="H187">
            <v>0</v>
          </cell>
          <cell r="I187">
            <v>0</v>
          </cell>
          <cell r="J187">
            <v>0</v>
          </cell>
          <cell r="K187">
            <v>0</v>
          </cell>
          <cell r="L187" t="str">
            <v>101</v>
          </cell>
        </row>
        <row r="188">
          <cell r="A188" t="str">
            <v>628.3.2.8.R.</v>
          </cell>
          <cell r="B188" t="str">
            <v>628.3.2.8.R.101</v>
          </cell>
          <cell r="C188" t="str">
            <v>A</v>
          </cell>
          <cell r="D188" t="str">
            <v>- Act. de ruta</v>
          </cell>
          <cell r="E188" t="str">
            <v>U</v>
          </cell>
          <cell r="F188">
            <v>87882.25</v>
          </cell>
          <cell r="G188">
            <v>87882.25</v>
          </cell>
          <cell r="H188">
            <v>18626.919999999998</v>
          </cell>
          <cell r="I188">
            <v>18626.919999999998</v>
          </cell>
          <cell r="J188">
            <v>0</v>
          </cell>
          <cell r="K188">
            <v>0</v>
          </cell>
          <cell r="L188" t="str">
            <v>101</v>
          </cell>
        </row>
        <row r="189">
          <cell r="A189" t="str">
            <v>628.3.6.R.</v>
          </cell>
          <cell r="B189" t="str">
            <v>628.3.6.R.101</v>
          </cell>
          <cell r="C189" t="str">
            <v>A</v>
          </cell>
          <cell r="D189" t="str">
            <v>- Act. de ruta</v>
          </cell>
          <cell r="E189" t="str">
            <v>U</v>
          </cell>
          <cell r="F189">
            <v>19143.439999999999</v>
          </cell>
          <cell r="G189">
            <v>19143.439999999999</v>
          </cell>
          <cell r="H189">
            <v>1767.91</v>
          </cell>
          <cell r="I189">
            <v>1767.91</v>
          </cell>
          <cell r="J189">
            <v>0</v>
          </cell>
          <cell r="K189">
            <v>0</v>
          </cell>
          <cell r="L189" t="str">
            <v>101</v>
          </cell>
        </row>
        <row r="190">
          <cell r="A190" t="str">
            <v>628.3.7.R.</v>
          </cell>
          <cell r="B190" t="str">
            <v>628.3.7.R.101</v>
          </cell>
          <cell r="C190" t="str">
            <v>A</v>
          </cell>
          <cell r="D190" t="str">
            <v>- Act. de ruta</v>
          </cell>
          <cell r="E190" t="str">
            <v>U</v>
          </cell>
          <cell r="F190">
            <v>55091.1</v>
          </cell>
          <cell r="G190">
            <v>55091.1</v>
          </cell>
          <cell r="H190">
            <v>6049.45</v>
          </cell>
          <cell r="I190">
            <v>6049.45</v>
          </cell>
          <cell r="J190">
            <v>0</v>
          </cell>
          <cell r="K190">
            <v>0</v>
          </cell>
          <cell r="L190" t="str">
            <v>101</v>
          </cell>
        </row>
        <row r="191">
          <cell r="A191" t="str">
            <v>628.4.7.R.</v>
          </cell>
          <cell r="B191" t="str">
            <v>628.4.7.R.101</v>
          </cell>
          <cell r="C191" t="str">
            <v>A</v>
          </cell>
          <cell r="D191" t="str">
            <v>- Act. de ruta</v>
          </cell>
          <cell r="E191" t="str">
            <v>U</v>
          </cell>
          <cell r="F191">
            <v>9884378.9800000004</v>
          </cell>
          <cell r="G191">
            <v>9884378.9800000004</v>
          </cell>
          <cell r="H191">
            <v>4307294.26</v>
          </cell>
          <cell r="I191">
            <v>4307294.26</v>
          </cell>
          <cell r="J191">
            <v>0</v>
          </cell>
          <cell r="K191">
            <v>0</v>
          </cell>
          <cell r="L191" t="str">
            <v>101</v>
          </cell>
        </row>
        <row r="192">
          <cell r="A192" t="str">
            <v>628.5.R.</v>
          </cell>
          <cell r="B192" t="str">
            <v>628.5.R.101</v>
          </cell>
          <cell r="C192" t="str">
            <v>A</v>
          </cell>
          <cell r="D192" t="str">
            <v>- Act.de ruta</v>
          </cell>
          <cell r="E192" t="str">
            <v>U</v>
          </cell>
          <cell r="F192">
            <v>206.24</v>
          </cell>
          <cell r="G192">
            <v>206.24</v>
          </cell>
          <cell r="H192">
            <v>60.23</v>
          </cell>
          <cell r="I192">
            <v>60.23</v>
          </cell>
          <cell r="J192">
            <v>0</v>
          </cell>
          <cell r="K192">
            <v>0</v>
          </cell>
          <cell r="L192" t="str">
            <v>101</v>
          </cell>
        </row>
        <row r="193">
          <cell r="A193" t="str">
            <v>635.04.R.</v>
          </cell>
          <cell r="B193" t="str">
            <v>635.04.R.101</v>
          </cell>
          <cell r="C193" t="str">
            <v>A</v>
          </cell>
          <cell r="D193" t="str">
            <v>- Act. de ruta</v>
          </cell>
          <cell r="E193" t="str">
            <v>U</v>
          </cell>
          <cell r="F193">
            <v>720893.59</v>
          </cell>
          <cell r="G193">
            <v>720893.59</v>
          </cell>
          <cell r="H193">
            <v>0</v>
          </cell>
          <cell r="I193">
            <v>0</v>
          </cell>
          <cell r="J193">
            <v>0</v>
          </cell>
          <cell r="K193">
            <v>0</v>
          </cell>
          <cell r="L193" t="str">
            <v>101</v>
          </cell>
        </row>
        <row r="194">
          <cell r="A194" t="str">
            <v>635.05.R.</v>
          </cell>
          <cell r="B194" t="str">
            <v>635.05.R.101</v>
          </cell>
          <cell r="C194" t="str">
            <v>A</v>
          </cell>
          <cell r="D194" t="str">
            <v>- Act. de ruta</v>
          </cell>
          <cell r="E194" t="str">
            <v>U</v>
          </cell>
          <cell r="F194">
            <v>21172.560000000001</v>
          </cell>
          <cell r="G194">
            <v>21172.560000000001</v>
          </cell>
          <cell r="H194">
            <v>0</v>
          </cell>
          <cell r="I194">
            <v>0</v>
          </cell>
          <cell r="J194">
            <v>0</v>
          </cell>
          <cell r="K194">
            <v>0</v>
          </cell>
          <cell r="L194" t="str">
            <v>101</v>
          </cell>
        </row>
        <row r="195">
          <cell r="A195" t="str">
            <v>635.07.R.</v>
          </cell>
          <cell r="B195" t="str">
            <v>635.07.R.101</v>
          </cell>
          <cell r="C195" t="str">
            <v>A</v>
          </cell>
          <cell r="D195" t="str">
            <v>- Act. de ruta</v>
          </cell>
          <cell r="E195" t="str">
            <v>U</v>
          </cell>
          <cell r="F195">
            <v>297.27</v>
          </cell>
          <cell r="G195">
            <v>297.27</v>
          </cell>
          <cell r="H195">
            <v>0</v>
          </cell>
          <cell r="I195">
            <v>0</v>
          </cell>
          <cell r="J195">
            <v>0</v>
          </cell>
          <cell r="K195">
            <v>0</v>
          </cell>
          <cell r="L195" t="str">
            <v>101</v>
          </cell>
        </row>
        <row r="196">
          <cell r="A196" t="str">
            <v>635.09.R.</v>
          </cell>
          <cell r="B196" t="str">
            <v>635.09.R.101</v>
          </cell>
          <cell r="C196" t="str">
            <v>A</v>
          </cell>
          <cell r="D196" t="str">
            <v>- Act. de ruta</v>
          </cell>
          <cell r="E196" t="str">
            <v>U</v>
          </cell>
          <cell r="F196">
            <v>88.39</v>
          </cell>
          <cell r="G196">
            <v>88.39</v>
          </cell>
          <cell r="H196">
            <v>33.049999999999997</v>
          </cell>
          <cell r="I196">
            <v>33.049999999999997</v>
          </cell>
          <cell r="J196">
            <v>0</v>
          </cell>
          <cell r="K196">
            <v>0</v>
          </cell>
          <cell r="L196" t="str">
            <v>101</v>
          </cell>
        </row>
        <row r="197">
          <cell r="A197" t="str">
            <v>635.10.R.</v>
          </cell>
          <cell r="B197" t="str">
            <v>635.10.R.101</v>
          </cell>
          <cell r="C197" t="str">
            <v>A</v>
          </cell>
          <cell r="D197" t="str">
            <v>- Act. de ruta</v>
          </cell>
          <cell r="E197" t="str">
            <v>U</v>
          </cell>
          <cell r="F197">
            <v>2529.19</v>
          </cell>
          <cell r="G197">
            <v>2529.19</v>
          </cell>
          <cell r="H197">
            <v>481.96</v>
          </cell>
          <cell r="I197">
            <v>481.96</v>
          </cell>
          <cell r="J197">
            <v>0</v>
          </cell>
          <cell r="K197">
            <v>0</v>
          </cell>
          <cell r="L197" t="str">
            <v>101</v>
          </cell>
        </row>
        <row r="198">
          <cell r="A198" t="str">
            <v>641.1.R.</v>
          </cell>
          <cell r="B198" t="str">
            <v>641.1.R.101</v>
          </cell>
          <cell r="C198" t="str">
            <v>A</v>
          </cell>
          <cell r="D198" t="str">
            <v>- Act. de ruta</v>
          </cell>
          <cell r="E198" t="str">
            <v>U</v>
          </cell>
          <cell r="F198">
            <v>40443324.350000001</v>
          </cell>
          <cell r="G198">
            <v>40443324.350000001</v>
          </cell>
          <cell r="H198">
            <v>3988064</v>
          </cell>
          <cell r="I198">
            <v>3988064</v>
          </cell>
          <cell r="J198">
            <v>0</v>
          </cell>
          <cell r="K198">
            <v>0</v>
          </cell>
          <cell r="L198" t="str">
            <v>101</v>
          </cell>
        </row>
        <row r="199">
          <cell r="A199" t="str">
            <v>641.8.R.</v>
          </cell>
          <cell r="B199" t="str">
            <v>641.8.R.101</v>
          </cell>
          <cell r="C199" t="str">
            <v>A</v>
          </cell>
          <cell r="D199" t="str">
            <v>-Activit de ruta</v>
          </cell>
          <cell r="E199" t="str">
            <v>U</v>
          </cell>
          <cell r="F199">
            <v>266356</v>
          </cell>
          <cell r="G199">
            <v>266356</v>
          </cell>
          <cell r="H199">
            <v>0</v>
          </cell>
          <cell r="I199">
            <v>0</v>
          </cell>
          <cell r="J199">
            <v>0</v>
          </cell>
          <cell r="K199">
            <v>0</v>
          </cell>
          <cell r="L199" t="str">
            <v>101</v>
          </cell>
        </row>
        <row r="200">
          <cell r="A200" t="str">
            <v>6451.1.R.</v>
          </cell>
          <cell r="B200" t="str">
            <v>6451.1.R.101</v>
          </cell>
          <cell r="C200" t="str">
            <v>A</v>
          </cell>
          <cell r="D200" t="str">
            <v>- Act. de ruta</v>
          </cell>
          <cell r="E200" t="str">
            <v>U</v>
          </cell>
          <cell r="F200">
            <v>4780619.26</v>
          </cell>
          <cell r="G200">
            <v>4780619.26</v>
          </cell>
          <cell r="H200">
            <v>531884</v>
          </cell>
          <cell r="I200">
            <v>531884</v>
          </cell>
          <cell r="J200">
            <v>0</v>
          </cell>
          <cell r="K200">
            <v>0</v>
          </cell>
          <cell r="L200" t="str">
            <v>101</v>
          </cell>
        </row>
        <row r="201">
          <cell r="A201" t="str">
            <v>6451.2.R.</v>
          </cell>
          <cell r="B201" t="str">
            <v>6451.2.R.101</v>
          </cell>
          <cell r="C201" t="str">
            <v>A</v>
          </cell>
          <cell r="D201" t="str">
            <v>- Act. de ruta</v>
          </cell>
          <cell r="E201" t="str">
            <v>U</v>
          </cell>
          <cell r="F201">
            <v>800603.15</v>
          </cell>
          <cell r="G201">
            <v>800603.15</v>
          </cell>
          <cell r="H201">
            <v>78323</v>
          </cell>
          <cell r="I201">
            <v>78323</v>
          </cell>
          <cell r="J201">
            <v>0</v>
          </cell>
          <cell r="K201">
            <v>0</v>
          </cell>
          <cell r="L201" t="str">
            <v>101</v>
          </cell>
        </row>
        <row r="202">
          <cell r="A202" t="str">
            <v>6451.3.R.</v>
          </cell>
          <cell r="B202" t="str">
            <v>6451.3.R.101</v>
          </cell>
          <cell r="C202" t="str">
            <v>A</v>
          </cell>
          <cell r="D202" t="str">
            <v>- Act. de ruta</v>
          </cell>
          <cell r="E202" t="str">
            <v>U</v>
          </cell>
          <cell r="F202">
            <v>198357.22</v>
          </cell>
          <cell r="G202">
            <v>198357.22</v>
          </cell>
          <cell r="H202">
            <v>34485</v>
          </cell>
          <cell r="I202">
            <v>34485</v>
          </cell>
          <cell r="J202">
            <v>0</v>
          </cell>
          <cell r="K202">
            <v>0</v>
          </cell>
          <cell r="L202" t="str">
            <v>101</v>
          </cell>
        </row>
        <row r="203">
          <cell r="A203" t="str">
            <v>6452.R.</v>
          </cell>
          <cell r="B203" t="str">
            <v>6452.R.101</v>
          </cell>
          <cell r="C203" t="str">
            <v>A</v>
          </cell>
          <cell r="D203" t="str">
            <v>- Act. de ruta</v>
          </cell>
          <cell r="E203" t="str">
            <v>U</v>
          </cell>
          <cell r="F203">
            <v>1217251.8899999999</v>
          </cell>
          <cell r="G203">
            <v>1217251.8899999999</v>
          </cell>
          <cell r="H203">
            <v>119214</v>
          </cell>
          <cell r="I203">
            <v>119214</v>
          </cell>
          <cell r="J203">
            <v>0</v>
          </cell>
          <cell r="K203">
            <v>0</v>
          </cell>
          <cell r="L203" t="str">
            <v>101</v>
          </cell>
        </row>
        <row r="204">
          <cell r="A204" t="str">
            <v>6453.R.</v>
          </cell>
          <cell r="B204" t="str">
            <v>6453.R.101</v>
          </cell>
          <cell r="C204" t="str">
            <v>A</v>
          </cell>
          <cell r="D204" t="str">
            <v>- Act. de ruta</v>
          </cell>
          <cell r="E204" t="str">
            <v>U</v>
          </cell>
          <cell r="F204">
            <v>2861400.56</v>
          </cell>
          <cell r="G204">
            <v>2861400.56</v>
          </cell>
          <cell r="H204">
            <v>292433</v>
          </cell>
          <cell r="I204">
            <v>292433</v>
          </cell>
          <cell r="J204">
            <v>0</v>
          </cell>
          <cell r="K204">
            <v>0</v>
          </cell>
          <cell r="L204" t="str">
            <v>101</v>
          </cell>
        </row>
        <row r="205">
          <cell r="A205" t="str">
            <v>6458.1.2.R.</v>
          </cell>
          <cell r="B205" t="str">
            <v>6458.1.2.R.101</v>
          </cell>
          <cell r="C205" t="str">
            <v>A</v>
          </cell>
          <cell r="D205" t="str">
            <v>- Act. de ruta</v>
          </cell>
          <cell r="E205" t="str">
            <v>U</v>
          </cell>
          <cell r="F205">
            <v>2987139.76</v>
          </cell>
          <cell r="G205">
            <v>2987139.76</v>
          </cell>
          <cell r="H205">
            <v>343126.6</v>
          </cell>
          <cell r="I205">
            <v>343126.6</v>
          </cell>
          <cell r="J205">
            <v>0</v>
          </cell>
          <cell r="K205">
            <v>0</v>
          </cell>
          <cell r="L205" t="str">
            <v>101</v>
          </cell>
        </row>
        <row r="206">
          <cell r="A206" t="str">
            <v>6458.1.3.R.</v>
          </cell>
          <cell r="B206" t="str">
            <v>6458.1.3.R.101</v>
          </cell>
          <cell r="C206" t="str">
            <v>A</v>
          </cell>
          <cell r="D206" t="str">
            <v>- Act. de ruta</v>
          </cell>
          <cell r="E206" t="str">
            <v>U</v>
          </cell>
          <cell r="F206">
            <v>671661.95</v>
          </cell>
          <cell r="G206">
            <v>671661.95</v>
          </cell>
          <cell r="H206">
            <v>104810.08</v>
          </cell>
          <cell r="I206">
            <v>104810.08</v>
          </cell>
          <cell r="J206">
            <v>0</v>
          </cell>
          <cell r="K206">
            <v>0</v>
          </cell>
          <cell r="L206" t="str">
            <v>101</v>
          </cell>
        </row>
        <row r="207">
          <cell r="A207" t="str">
            <v>6458.1.4.R.</v>
          </cell>
          <cell r="B207" t="str">
            <v>6458.1.4.R.101</v>
          </cell>
          <cell r="C207" t="str">
            <v>A</v>
          </cell>
          <cell r="D207" t="str">
            <v>- Act. de ruta</v>
          </cell>
          <cell r="E207" t="str">
            <v>U</v>
          </cell>
          <cell r="F207">
            <v>2749.24</v>
          </cell>
          <cell r="G207">
            <v>2749.24</v>
          </cell>
          <cell r="H207">
            <v>2351.36</v>
          </cell>
          <cell r="I207">
            <v>2351.36</v>
          </cell>
          <cell r="J207">
            <v>0</v>
          </cell>
          <cell r="K207">
            <v>0</v>
          </cell>
          <cell r="L207" t="str">
            <v>101</v>
          </cell>
        </row>
        <row r="208">
          <cell r="A208" t="str">
            <v>6458.1.5.R.</v>
          </cell>
          <cell r="B208" t="str">
            <v>6458.1.5.R.101</v>
          </cell>
          <cell r="C208" t="str">
            <v>A</v>
          </cell>
          <cell r="D208" t="str">
            <v>- Act. de ruta</v>
          </cell>
          <cell r="E208" t="str">
            <v>U</v>
          </cell>
          <cell r="F208">
            <v>16858.849999999999</v>
          </cell>
          <cell r="G208">
            <v>16858.849999999999</v>
          </cell>
          <cell r="H208">
            <v>644.38</v>
          </cell>
          <cell r="I208">
            <v>644.38</v>
          </cell>
          <cell r="J208">
            <v>0</v>
          </cell>
          <cell r="K208">
            <v>0</v>
          </cell>
          <cell r="L208" t="str">
            <v>101</v>
          </cell>
        </row>
        <row r="209">
          <cell r="A209" t="str">
            <v>6458.1.6.R.</v>
          </cell>
          <cell r="B209" t="str">
            <v>6458.1.6.R.101</v>
          </cell>
          <cell r="C209" t="str">
            <v>A</v>
          </cell>
          <cell r="D209" t="str">
            <v>- Act. de ruta</v>
          </cell>
          <cell r="E209" t="str">
            <v>U</v>
          </cell>
          <cell r="F209">
            <v>2304.4</v>
          </cell>
          <cell r="G209">
            <v>2304.4</v>
          </cell>
          <cell r="H209">
            <v>0</v>
          </cell>
          <cell r="I209">
            <v>0</v>
          </cell>
          <cell r="J209">
            <v>0</v>
          </cell>
          <cell r="K209">
            <v>0</v>
          </cell>
          <cell r="L209" t="str">
            <v>101</v>
          </cell>
        </row>
        <row r="210">
          <cell r="A210" t="str">
            <v>6458.1.7.R.</v>
          </cell>
          <cell r="B210" t="str">
            <v>6458.1.7.R.101</v>
          </cell>
          <cell r="C210" t="str">
            <v>A</v>
          </cell>
          <cell r="D210" t="str">
            <v>- Act. de ruta</v>
          </cell>
          <cell r="E210" t="str">
            <v>U</v>
          </cell>
          <cell r="F210">
            <v>1016.96</v>
          </cell>
          <cell r="G210">
            <v>1016.96</v>
          </cell>
          <cell r="H210">
            <v>0</v>
          </cell>
          <cell r="I210">
            <v>0</v>
          </cell>
          <cell r="J210">
            <v>0</v>
          </cell>
          <cell r="K210">
            <v>0</v>
          </cell>
          <cell r="L210" t="str">
            <v>101</v>
          </cell>
        </row>
        <row r="211">
          <cell r="A211" t="str">
            <v>6458.1.9.R.</v>
          </cell>
          <cell r="B211" t="str">
            <v>6458.1.9.R.101</v>
          </cell>
          <cell r="C211" t="str">
            <v>A</v>
          </cell>
          <cell r="D211" t="str">
            <v>- Act. de ruta</v>
          </cell>
          <cell r="E211" t="str">
            <v>U</v>
          </cell>
          <cell r="F211">
            <v>58.49</v>
          </cell>
          <cell r="G211">
            <v>58.49</v>
          </cell>
          <cell r="H211">
            <v>0</v>
          </cell>
          <cell r="I211">
            <v>0</v>
          </cell>
          <cell r="J211">
            <v>0</v>
          </cell>
          <cell r="K211">
            <v>0</v>
          </cell>
          <cell r="L211" t="str">
            <v>101</v>
          </cell>
        </row>
        <row r="212">
          <cell r="A212" t="str">
            <v>6458.2.4.R.</v>
          </cell>
          <cell r="B212" t="str">
            <v>6458.2.4.R.101</v>
          </cell>
          <cell r="C212" t="str">
            <v>A</v>
          </cell>
          <cell r="D212" t="str">
            <v>- Act. de ruta</v>
          </cell>
          <cell r="E212" t="str">
            <v>U</v>
          </cell>
          <cell r="F212">
            <v>138182.5</v>
          </cell>
          <cell r="G212">
            <v>138182.5</v>
          </cell>
          <cell r="H212">
            <v>18242</v>
          </cell>
          <cell r="I212">
            <v>18242</v>
          </cell>
          <cell r="J212">
            <v>0</v>
          </cell>
          <cell r="K212">
            <v>0</v>
          </cell>
          <cell r="L212" t="str">
            <v>101</v>
          </cell>
        </row>
        <row r="213">
          <cell r="A213" t="str">
            <v>6458.2.6.R.</v>
          </cell>
          <cell r="B213" t="str">
            <v>6458.2.6.R.101</v>
          </cell>
          <cell r="C213" t="str">
            <v>A</v>
          </cell>
          <cell r="D213" t="str">
            <v>- ACT. RUTA</v>
          </cell>
          <cell r="E213" t="str">
            <v>U</v>
          </cell>
          <cell r="F213">
            <v>66336.75</v>
          </cell>
          <cell r="G213">
            <v>66336.75</v>
          </cell>
          <cell r="H213">
            <v>3564.67</v>
          </cell>
          <cell r="I213">
            <v>3564.67</v>
          </cell>
          <cell r="J213">
            <v>0</v>
          </cell>
          <cell r="K213">
            <v>0</v>
          </cell>
          <cell r="L213" t="str">
            <v>101</v>
          </cell>
        </row>
        <row r="214">
          <cell r="A214" t="str">
            <v>6458.2.8.R.</v>
          </cell>
          <cell r="B214" t="str">
            <v>6458.2.8.R.101</v>
          </cell>
          <cell r="C214" t="str">
            <v>A</v>
          </cell>
          <cell r="D214" t="str">
            <v>- Act. de ruta</v>
          </cell>
          <cell r="E214" t="str">
            <v>U</v>
          </cell>
          <cell r="F214">
            <v>24450</v>
          </cell>
          <cell r="G214">
            <v>24450</v>
          </cell>
          <cell r="H214">
            <v>0</v>
          </cell>
          <cell r="I214">
            <v>0</v>
          </cell>
          <cell r="J214">
            <v>0</v>
          </cell>
          <cell r="K214">
            <v>0</v>
          </cell>
          <cell r="L214" t="str">
            <v>101</v>
          </cell>
        </row>
        <row r="215">
          <cell r="A215" t="str">
            <v>6458.2.9.R.</v>
          </cell>
          <cell r="B215" t="str">
            <v>6458.2.9.R.101</v>
          </cell>
          <cell r="C215" t="str">
            <v>A</v>
          </cell>
          <cell r="D215" t="str">
            <v>- Act. de ruta</v>
          </cell>
          <cell r="E215" t="str">
            <v>U</v>
          </cell>
          <cell r="F215">
            <v>33600</v>
          </cell>
          <cell r="G215">
            <v>33600</v>
          </cell>
          <cell r="H215">
            <v>0</v>
          </cell>
          <cell r="I215">
            <v>0</v>
          </cell>
          <cell r="J215">
            <v>0</v>
          </cell>
          <cell r="K215">
            <v>0</v>
          </cell>
          <cell r="L215" t="str">
            <v>101</v>
          </cell>
        </row>
        <row r="216">
          <cell r="A216" t="str">
            <v>6458.3.1.R.</v>
          </cell>
          <cell r="B216" t="str">
            <v>6458.3.1.R.101</v>
          </cell>
          <cell r="C216" t="str">
            <v>A</v>
          </cell>
          <cell r="D216" t="str">
            <v>- Act. de ruta</v>
          </cell>
          <cell r="E216" t="str">
            <v>U</v>
          </cell>
          <cell r="F216">
            <v>348532.37</v>
          </cell>
          <cell r="G216">
            <v>348532.37</v>
          </cell>
          <cell r="H216">
            <v>28941</v>
          </cell>
          <cell r="I216">
            <v>28941</v>
          </cell>
          <cell r="J216">
            <v>0</v>
          </cell>
          <cell r="K216">
            <v>0</v>
          </cell>
          <cell r="L216" t="str">
            <v>101</v>
          </cell>
        </row>
        <row r="217">
          <cell r="A217" t="str">
            <v>6588.1.R.</v>
          </cell>
          <cell r="B217" t="str">
            <v>6588.1.R.101</v>
          </cell>
          <cell r="C217" t="str">
            <v>A</v>
          </cell>
          <cell r="D217" t="str">
            <v>- Act. de ruta</v>
          </cell>
          <cell r="E217" t="str">
            <v>U</v>
          </cell>
          <cell r="F217">
            <v>304.2</v>
          </cell>
          <cell r="G217">
            <v>304.2</v>
          </cell>
          <cell r="H217">
            <v>175</v>
          </cell>
          <cell r="I217">
            <v>175</v>
          </cell>
          <cell r="J217">
            <v>0</v>
          </cell>
          <cell r="K217">
            <v>0</v>
          </cell>
          <cell r="L217" t="str">
            <v>101</v>
          </cell>
        </row>
        <row r="218">
          <cell r="A218" t="str">
            <v>6588.3.R.</v>
          </cell>
          <cell r="B218" t="str">
            <v>6588.3.R.101</v>
          </cell>
          <cell r="C218" t="str">
            <v>A</v>
          </cell>
          <cell r="D218" t="str">
            <v>- Act. de ruta</v>
          </cell>
          <cell r="E218" t="str">
            <v>U</v>
          </cell>
          <cell r="F218">
            <v>70812.52</v>
          </cell>
          <cell r="G218">
            <v>70812.52</v>
          </cell>
          <cell r="H218">
            <v>0</v>
          </cell>
          <cell r="I218">
            <v>0</v>
          </cell>
          <cell r="J218">
            <v>0</v>
          </cell>
          <cell r="K218">
            <v>0</v>
          </cell>
          <cell r="L218" t="str">
            <v>101</v>
          </cell>
        </row>
        <row r="219">
          <cell r="A219" t="str">
            <v>665.4.R.</v>
          </cell>
          <cell r="B219" t="str">
            <v>665.4.R.101</v>
          </cell>
          <cell r="C219" t="str">
            <v>A</v>
          </cell>
          <cell r="D219" t="str">
            <v>- Act. de ruta</v>
          </cell>
          <cell r="E219" t="str">
            <v>U</v>
          </cell>
          <cell r="F219">
            <v>195.79</v>
          </cell>
          <cell r="G219">
            <v>195.79</v>
          </cell>
          <cell r="H219">
            <v>2.02</v>
          </cell>
          <cell r="I219">
            <v>2.02</v>
          </cell>
          <cell r="J219">
            <v>0</v>
          </cell>
          <cell r="K219">
            <v>0</v>
          </cell>
          <cell r="L219" t="str">
            <v>101</v>
          </cell>
        </row>
        <row r="220">
          <cell r="A220" t="str">
            <v>6811.1.R.</v>
          </cell>
          <cell r="B220" t="str">
            <v>6811.1.R.101</v>
          </cell>
          <cell r="C220" t="str">
            <v>A</v>
          </cell>
          <cell r="D220" t="str">
            <v>- Act. de ruta</v>
          </cell>
          <cell r="E220" t="str">
            <v>U</v>
          </cell>
          <cell r="F220">
            <v>30555320.09</v>
          </cell>
          <cell r="G220">
            <v>30555320.09</v>
          </cell>
          <cell r="H220">
            <v>3399996.34</v>
          </cell>
          <cell r="I220">
            <v>3399996.34</v>
          </cell>
          <cell r="J220">
            <v>0</v>
          </cell>
          <cell r="K220">
            <v>0</v>
          </cell>
          <cell r="L220" t="str">
            <v>101</v>
          </cell>
        </row>
        <row r="221">
          <cell r="A221" t="str">
            <v>6811.2.R.</v>
          </cell>
          <cell r="B221" t="str">
            <v>6811.2.R.101</v>
          </cell>
          <cell r="C221" t="str">
            <v>A</v>
          </cell>
          <cell r="D221" t="str">
            <v>- Act. de ruta</v>
          </cell>
          <cell r="E221" t="str">
            <v>U</v>
          </cell>
          <cell r="F221">
            <v>293348.24</v>
          </cell>
          <cell r="G221">
            <v>293348.24</v>
          </cell>
          <cell r="H221">
            <v>34356.47</v>
          </cell>
          <cell r="I221">
            <v>34356.47</v>
          </cell>
          <cell r="J221">
            <v>0</v>
          </cell>
          <cell r="K221">
            <v>0</v>
          </cell>
          <cell r="L221" t="str">
            <v>101</v>
          </cell>
        </row>
        <row r="222">
          <cell r="A222" t="str">
            <v>6811.3.R.</v>
          </cell>
          <cell r="B222" t="str">
            <v>6811.3.R.101</v>
          </cell>
          <cell r="C222" t="str">
            <v>A</v>
          </cell>
          <cell r="D222" t="str">
            <v>- Act. de ruta</v>
          </cell>
          <cell r="E222" t="str">
            <v>U</v>
          </cell>
          <cell r="F222">
            <v>15611.94</v>
          </cell>
          <cell r="G222">
            <v>15611.94</v>
          </cell>
          <cell r="H222">
            <v>1734.66</v>
          </cell>
          <cell r="I222">
            <v>1734.66</v>
          </cell>
          <cell r="J222">
            <v>0</v>
          </cell>
          <cell r="K222">
            <v>0</v>
          </cell>
          <cell r="L222" t="str">
            <v>101</v>
          </cell>
        </row>
        <row r="223">
          <cell r="A223" t="str">
            <v>706.19.</v>
          </cell>
          <cell r="B223" t="str">
            <v>706.19.101</v>
          </cell>
          <cell r="C223" t="str">
            <v>P</v>
          </cell>
          <cell r="D223" t="str">
            <v>- TVA 19%</v>
          </cell>
          <cell r="E223" t="str">
            <v>U</v>
          </cell>
          <cell r="F223">
            <v>89486.33</v>
          </cell>
          <cell r="G223">
            <v>89486.33</v>
          </cell>
          <cell r="H223">
            <v>13265.53</v>
          </cell>
          <cell r="I223">
            <v>13265.53</v>
          </cell>
          <cell r="J223">
            <v>0</v>
          </cell>
          <cell r="K223">
            <v>0</v>
          </cell>
          <cell r="L223" t="str">
            <v>101</v>
          </cell>
        </row>
        <row r="224">
          <cell r="A224" t="str">
            <v>7583.1.</v>
          </cell>
          <cell r="B224" t="str">
            <v>7583.1.101</v>
          </cell>
          <cell r="C224" t="str">
            <v>P</v>
          </cell>
          <cell r="D224" t="str">
            <v>- subv.invest.</v>
          </cell>
          <cell r="E224" t="str">
            <v>U</v>
          </cell>
          <cell r="F224">
            <v>15611.94</v>
          </cell>
          <cell r="G224">
            <v>15611.94</v>
          </cell>
          <cell r="H224">
            <v>1734.66</v>
          </cell>
          <cell r="I224">
            <v>1734.66</v>
          </cell>
          <cell r="J224">
            <v>0</v>
          </cell>
          <cell r="K224">
            <v>0</v>
          </cell>
          <cell r="L224" t="str">
            <v>101</v>
          </cell>
        </row>
        <row r="225">
          <cell r="A225" t="str">
            <v>7583.2.</v>
          </cell>
          <cell r="B225" t="str">
            <v>7583.2.101</v>
          </cell>
          <cell r="C225" t="str">
            <v>P</v>
          </cell>
          <cell r="D225" t="str">
            <v>- alte</v>
          </cell>
          <cell r="E225" t="str">
            <v>U</v>
          </cell>
          <cell r="F225">
            <v>8333.58</v>
          </cell>
          <cell r="G225">
            <v>8333.58</v>
          </cell>
          <cell r="H225">
            <v>0</v>
          </cell>
          <cell r="I225">
            <v>0</v>
          </cell>
          <cell r="J225">
            <v>0</v>
          </cell>
          <cell r="K225">
            <v>0</v>
          </cell>
          <cell r="L225" t="str">
            <v>101</v>
          </cell>
        </row>
        <row r="226">
          <cell r="A226" t="str">
            <v>7583.3.</v>
          </cell>
          <cell r="B226" t="str">
            <v>7583.3.101</v>
          </cell>
          <cell r="C226" t="str">
            <v>P</v>
          </cell>
          <cell r="D226" t="str">
            <v>- din cedare active</v>
          </cell>
          <cell r="E226" t="str">
            <v>U</v>
          </cell>
          <cell r="F226">
            <v>16714.240000000002</v>
          </cell>
          <cell r="G226">
            <v>16714.240000000002</v>
          </cell>
          <cell r="H226">
            <v>0</v>
          </cell>
          <cell r="I226">
            <v>0</v>
          </cell>
          <cell r="J226">
            <v>0</v>
          </cell>
          <cell r="K226">
            <v>0</v>
          </cell>
          <cell r="L226" t="str">
            <v>101</v>
          </cell>
        </row>
        <row r="227">
          <cell r="A227" t="str">
            <v>7588.3.3.</v>
          </cell>
          <cell r="B227" t="str">
            <v>7588.3.3.101</v>
          </cell>
          <cell r="C227" t="str">
            <v>P</v>
          </cell>
          <cell r="D227" t="str">
            <v>ALTELE</v>
          </cell>
          <cell r="E227" t="str">
            <v>U</v>
          </cell>
          <cell r="F227">
            <v>7067.05</v>
          </cell>
          <cell r="G227">
            <v>7067.05</v>
          </cell>
          <cell r="H227">
            <v>92.82</v>
          </cell>
          <cell r="I227">
            <v>92.82</v>
          </cell>
          <cell r="J227">
            <v>0</v>
          </cell>
          <cell r="K227">
            <v>0</v>
          </cell>
          <cell r="L227" t="str">
            <v>101</v>
          </cell>
        </row>
        <row r="228">
          <cell r="A228" t="str">
            <v>7588.3.5.</v>
          </cell>
          <cell r="B228" t="str">
            <v>7588.3.5.101</v>
          </cell>
          <cell r="C228" t="str">
            <v>P</v>
          </cell>
          <cell r="D228" t="str">
            <v>VEN.REC.CONV.TELEF.</v>
          </cell>
          <cell r="E228" t="str">
            <v>U</v>
          </cell>
          <cell r="F228">
            <v>1447.26</v>
          </cell>
          <cell r="G228">
            <v>1447.26</v>
          </cell>
          <cell r="H228">
            <v>163.05000000000001</v>
          </cell>
          <cell r="I228">
            <v>163.05000000000001</v>
          </cell>
          <cell r="J228">
            <v>0</v>
          </cell>
          <cell r="K228">
            <v>0</v>
          </cell>
          <cell r="L228" t="str">
            <v>101</v>
          </cell>
        </row>
        <row r="229">
          <cell r="A229" t="str">
            <v>7588.4.</v>
          </cell>
          <cell r="B229" t="str">
            <v>7588.4.101</v>
          </cell>
          <cell r="C229" t="str">
            <v>P</v>
          </cell>
          <cell r="D229" t="str">
            <v>- datorate de deb.</v>
          </cell>
          <cell r="E229" t="str">
            <v>U</v>
          </cell>
          <cell r="F229">
            <v>447.74</v>
          </cell>
          <cell r="G229">
            <v>447.74</v>
          </cell>
          <cell r="H229">
            <v>153.53</v>
          </cell>
          <cell r="I229">
            <v>153.53</v>
          </cell>
          <cell r="J229">
            <v>0</v>
          </cell>
          <cell r="K229">
            <v>0</v>
          </cell>
          <cell r="L229" t="str">
            <v>101</v>
          </cell>
        </row>
        <row r="230">
          <cell r="A230" t="str">
            <v>7588.5.</v>
          </cell>
          <cell r="B230" t="str">
            <v>7588.5.101</v>
          </cell>
          <cell r="C230" t="str">
            <v>P</v>
          </cell>
          <cell r="D230" t="str">
            <v>- alte din expl.</v>
          </cell>
          <cell r="E230" t="str">
            <v>U</v>
          </cell>
          <cell r="F230">
            <v>277.32</v>
          </cell>
          <cell r="G230">
            <v>277.32</v>
          </cell>
          <cell r="H230">
            <v>0</v>
          </cell>
          <cell r="I230">
            <v>0</v>
          </cell>
          <cell r="J230">
            <v>0</v>
          </cell>
          <cell r="K230">
            <v>0</v>
          </cell>
          <cell r="L230" t="str">
            <v>101</v>
          </cell>
        </row>
        <row r="231">
          <cell r="A231" t="str">
            <v>7588.7.1.</v>
          </cell>
          <cell r="B231" t="str">
            <v>7588.7.1.101</v>
          </cell>
          <cell r="C231" t="str">
            <v>P</v>
          </cell>
          <cell r="D231" t="str">
            <v>- TM NEFOLOSITE</v>
          </cell>
          <cell r="E231" t="str">
            <v>U</v>
          </cell>
          <cell r="F231">
            <v>5444.2</v>
          </cell>
          <cell r="G231">
            <v>5444.2</v>
          </cell>
          <cell r="H231">
            <v>833</v>
          </cell>
          <cell r="I231">
            <v>833</v>
          </cell>
          <cell r="J231">
            <v>0</v>
          </cell>
          <cell r="K231">
            <v>0</v>
          </cell>
          <cell r="L231" t="str">
            <v>101</v>
          </cell>
        </row>
        <row r="232">
          <cell r="A232" t="str">
            <v>7588.7.2.</v>
          </cell>
          <cell r="B232" t="str">
            <v>7588.7.2.101</v>
          </cell>
          <cell r="C232" t="str">
            <v>P</v>
          </cell>
          <cell r="D232" t="str">
            <v>- TM IMPUTATE</v>
          </cell>
          <cell r="E232" t="str">
            <v>U</v>
          </cell>
          <cell r="F232">
            <v>1048.8800000000001</v>
          </cell>
          <cell r="G232">
            <v>1048.8800000000001</v>
          </cell>
          <cell r="H232">
            <v>111.05</v>
          </cell>
          <cell r="I232">
            <v>111.05</v>
          </cell>
          <cell r="J232">
            <v>0</v>
          </cell>
          <cell r="K232">
            <v>0</v>
          </cell>
          <cell r="L232" t="str">
            <v>101</v>
          </cell>
        </row>
        <row r="233">
          <cell r="A233" t="str">
            <v>7588.8.</v>
          </cell>
          <cell r="B233" t="str">
            <v>7588.8.101</v>
          </cell>
          <cell r="C233" t="str">
            <v>P</v>
          </cell>
          <cell r="D233" t="str">
            <v>- alte</v>
          </cell>
          <cell r="E233" t="str">
            <v>U</v>
          </cell>
          <cell r="F233">
            <v>25559.46</v>
          </cell>
          <cell r="G233">
            <v>25559.46</v>
          </cell>
          <cell r="H233">
            <v>2278.04</v>
          </cell>
          <cell r="I233">
            <v>2278.04</v>
          </cell>
          <cell r="J233">
            <v>0</v>
          </cell>
          <cell r="K233">
            <v>0</v>
          </cell>
          <cell r="L233" t="str">
            <v>101</v>
          </cell>
        </row>
        <row r="234">
          <cell r="A234" t="str">
            <v>766.3.</v>
          </cell>
          <cell r="B234" t="str">
            <v>766.3.101</v>
          </cell>
          <cell r="C234" t="str">
            <v>P</v>
          </cell>
          <cell r="D234" t="str">
            <v>- cont subunitati</v>
          </cell>
          <cell r="E234" t="str">
            <v>U</v>
          </cell>
          <cell r="F234">
            <v>6373.62</v>
          </cell>
          <cell r="G234">
            <v>6373.62</v>
          </cell>
          <cell r="H234">
            <v>459.81</v>
          </cell>
          <cell r="I234">
            <v>459.81</v>
          </cell>
          <cell r="J234">
            <v>0</v>
          </cell>
          <cell r="K234">
            <v>0</v>
          </cell>
          <cell r="L234" t="str">
            <v>101</v>
          </cell>
        </row>
        <row r="235">
          <cell r="A235" t="str">
            <v>8036.</v>
          </cell>
          <cell r="B235" t="str">
            <v>8036.101</v>
          </cell>
          <cell r="D235" t="str">
            <v>Bunuri in concesiune</v>
          </cell>
          <cell r="E235" t="str">
            <v>D</v>
          </cell>
          <cell r="F235">
            <v>13357.81</v>
          </cell>
          <cell r="G235">
            <v>13357.81</v>
          </cell>
          <cell r="H235">
            <v>0</v>
          </cell>
          <cell r="I235">
            <v>0</v>
          </cell>
          <cell r="J235">
            <v>22435.64</v>
          </cell>
          <cell r="K235">
            <v>0</v>
          </cell>
          <cell r="L235" t="str">
            <v>101</v>
          </cell>
        </row>
        <row r="236">
          <cell r="A236" t="str">
            <v>8038.</v>
          </cell>
          <cell r="B236" t="str">
            <v>8038.101</v>
          </cell>
          <cell r="D236" t="str">
            <v>Alte val in af bil</v>
          </cell>
          <cell r="E236" t="str">
            <v>D</v>
          </cell>
          <cell r="F236">
            <v>40611.660000000003</v>
          </cell>
          <cell r="G236">
            <v>13890.68</v>
          </cell>
          <cell r="H236">
            <v>98910.75</v>
          </cell>
          <cell r="I236">
            <v>13160.87</v>
          </cell>
          <cell r="J236">
            <v>353202.38</v>
          </cell>
          <cell r="K236">
            <v>557.26</v>
          </cell>
          <cell r="L236" t="str">
            <v>101</v>
          </cell>
        </row>
        <row r="237">
          <cell r="A237" t="str">
            <v>1015.1.</v>
          </cell>
          <cell r="B237" t="str">
            <v>1015.1.201</v>
          </cell>
          <cell r="C237" t="str">
            <v>P</v>
          </cell>
          <cell r="D237" t="str">
            <v>- propriu</v>
          </cell>
          <cell r="E237" t="str">
            <v>U</v>
          </cell>
          <cell r="F237">
            <v>0</v>
          </cell>
          <cell r="G237">
            <v>226783.88</v>
          </cell>
          <cell r="H237">
            <v>0</v>
          </cell>
          <cell r="I237">
            <v>0</v>
          </cell>
          <cell r="J237">
            <v>0</v>
          </cell>
          <cell r="K237">
            <v>31632026.050000001</v>
          </cell>
          <cell r="L237" t="str">
            <v>201</v>
          </cell>
        </row>
        <row r="238">
          <cell r="A238" t="str">
            <v>1058.1.1.</v>
          </cell>
          <cell r="B238" t="str">
            <v>1058.1.1.201</v>
          </cell>
          <cell r="C238" t="str">
            <v>P</v>
          </cell>
          <cell r="D238" t="str">
            <v>- CONSTRUCTII</v>
          </cell>
          <cell r="E238" t="str">
            <v>U</v>
          </cell>
          <cell r="F238">
            <v>0</v>
          </cell>
          <cell r="G238">
            <v>45457.74</v>
          </cell>
          <cell r="H238">
            <v>0</v>
          </cell>
          <cell r="I238">
            <v>0</v>
          </cell>
          <cell r="J238">
            <v>0</v>
          </cell>
          <cell r="K238">
            <v>15018590.41</v>
          </cell>
          <cell r="L238" t="str">
            <v>201</v>
          </cell>
        </row>
        <row r="239">
          <cell r="A239" t="str">
            <v>1058.1.2.</v>
          </cell>
          <cell r="B239" t="str">
            <v>1058.1.2.201</v>
          </cell>
          <cell r="C239" t="str">
            <v>P</v>
          </cell>
          <cell r="D239" t="str">
            <v>- ECHIP.TEHNO.</v>
          </cell>
          <cell r="E239" t="str">
            <v>U</v>
          </cell>
          <cell r="F239">
            <v>0</v>
          </cell>
          <cell r="G239">
            <v>47911.13</v>
          </cell>
          <cell r="H239">
            <v>0</v>
          </cell>
          <cell r="I239">
            <v>0</v>
          </cell>
          <cell r="J239">
            <v>0</v>
          </cell>
          <cell r="K239">
            <v>6084305.7599999998</v>
          </cell>
          <cell r="L239" t="str">
            <v>201</v>
          </cell>
        </row>
        <row r="240">
          <cell r="A240" t="str">
            <v>1058.1.3.</v>
          </cell>
          <cell r="B240" t="str">
            <v>1058.1.3.201</v>
          </cell>
          <cell r="C240" t="str">
            <v>P</v>
          </cell>
          <cell r="D240" t="str">
            <v>- AMC</v>
          </cell>
          <cell r="E240" t="str">
            <v>U</v>
          </cell>
          <cell r="F240">
            <v>0</v>
          </cell>
          <cell r="G240">
            <v>5451.84</v>
          </cell>
          <cell r="H240">
            <v>0</v>
          </cell>
          <cell r="I240">
            <v>0</v>
          </cell>
          <cell r="J240">
            <v>0</v>
          </cell>
          <cell r="K240">
            <v>1045489.51</v>
          </cell>
          <cell r="L240" t="str">
            <v>201</v>
          </cell>
        </row>
        <row r="241">
          <cell r="A241" t="str">
            <v>1058.1.4.</v>
          </cell>
          <cell r="B241" t="str">
            <v>1058.1.4.201</v>
          </cell>
          <cell r="C241" t="str">
            <v>P</v>
          </cell>
          <cell r="D241" t="str">
            <v>- MIJL.TRANSP.</v>
          </cell>
          <cell r="E241" t="str">
            <v>U</v>
          </cell>
          <cell r="F241">
            <v>0</v>
          </cell>
          <cell r="G241">
            <v>17426.3</v>
          </cell>
          <cell r="H241">
            <v>0</v>
          </cell>
          <cell r="I241">
            <v>0</v>
          </cell>
          <cell r="J241">
            <v>0</v>
          </cell>
          <cell r="K241">
            <v>34238.910000000003</v>
          </cell>
          <cell r="L241" t="str">
            <v>201</v>
          </cell>
        </row>
        <row r="242">
          <cell r="A242" t="str">
            <v>1058.1.6.</v>
          </cell>
          <cell r="B242" t="str">
            <v>1058.1.6.201</v>
          </cell>
          <cell r="C242" t="str">
            <v>P</v>
          </cell>
          <cell r="D242" t="str">
            <v>- MOBILIER,BIR</v>
          </cell>
          <cell r="E242" t="str">
            <v>U</v>
          </cell>
          <cell r="F242">
            <v>0</v>
          </cell>
          <cell r="G242">
            <v>6818.07</v>
          </cell>
          <cell r="H242">
            <v>0</v>
          </cell>
          <cell r="I242">
            <v>0</v>
          </cell>
          <cell r="J242">
            <v>0</v>
          </cell>
          <cell r="K242">
            <v>87461.29</v>
          </cell>
          <cell r="L242" t="str">
            <v>201</v>
          </cell>
        </row>
        <row r="243">
          <cell r="A243" t="str">
            <v>1058.5.</v>
          </cell>
          <cell r="B243" t="str">
            <v>1058.5.201</v>
          </cell>
          <cell r="C243" t="str">
            <v>P</v>
          </cell>
          <cell r="D243" t="str">
            <v>- ALTELE (208)</v>
          </cell>
          <cell r="E243" t="str">
            <v>U</v>
          </cell>
          <cell r="F243">
            <v>0</v>
          </cell>
          <cell r="G243">
            <v>1794.38</v>
          </cell>
          <cell r="H243">
            <v>0</v>
          </cell>
          <cell r="I243">
            <v>0</v>
          </cell>
          <cell r="J243">
            <v>0</v>
          </cell>
          <cell r="K243">
            <v>30950.28</v>
          </cell>
          <cell r="L243" t="str">
            <v>201</v>
          </cell>
        </row>
        <row r="244">
          <cell r="A244" t="str">
            <v>121.1.13.</v>
          </cell>
          <cell r="B244" t="str">
            <v>121.1.13.201</v>
          </cell>
          <cell r="C244" t="str">
            <v>B</v>
          </cell>
          <cell r="D244" t="str">
            <v>- subunitati</v>
          </cell>
          <cell r="E244" t="str">
            <v>U</v>
          </cell>
          <cell r="F244">
            <v>45141350.670000002</v>
          </cell>
          <cell r="G244">
            <v>46072.6</v>
          </cell>
          <cell r="H244">
            <v>6823664.7599999998</v>
          </cell>
          <cell r="I244">
            <v>934.57</v>
          </cell>
          <cell r="J244">
            <v>0</v>
          </cell>
          <cell r="K244">
            <v>0</v>
          </cell>
          <cell r="L244" t="str">
            <v>201</v>
          </cell>
        </row>
        <row r="245">
          <cell r="A245" t="str">
            <v>121.2.</v>
          </cell>
          <cell r="B245" t="str">
            <v>121.2.201</v>
          </cell>
          <cell r="C245" t="str">
            <v>B</v>
          </cell>
          <cell r="D245" t="str">
            <v>- din act.financiara</v>
          </cell>
          <cell r="E245" t="str">
            <v>U</v>
          </cell>
          <cell r="F245">
            <v>28.33</v>
          </cell>
          <cell r="G245">
            <v>2511.19</v>
          </cell>
          <cell r="H245">
            <v>0</v>
          </cell>
          <cell r="I245">
            <v>303.83999999999997</v>
          </cell>
          <cell r="J245">
            <v>0</v>
          </cell>
          <cell r="K245">
            <v>0</v>
          </cell>
          <cell r="L245" t="str">
            <v>201</v>
          </cell>
        </row>
        <row r="246">
          <cell r="A246" t="str">
            <v>131.</v>
          </cell>
          <cell r="B246" t="str">
            <v>131.201</v>
          </cell>
          <cell r="C246" t="str">
            <v>P</v>
          </cell>
          <cell r="D246" t="str">
            <v>SUBVENTII PT. INVEST</v>
          </cell>
          <cell r="E246" t="str">
            <v>U</v>
          </cell>
          <cell r="F246">
            <v>614.83000000000004</v>
          </cell>
          <cell r="G246">
            <v>0</v>
          </cell>
          <cell r="H246">
            <v>73.12</v>
          </cell>
          <cell r="I246">
            <v>0</v>
          </cell>
          <cell r="J246">
            <v>0</v>
          </cell>
          <cell r="K246">
            <v>11691.36</v>
          </cell>
          <cell r="L246" t="str">
            <v>201</v>
          </cell>
        </row>
        <row r="247">
          <cell r="A247" t="str">
            <v>167.1.</v>
          </cell>
          <cell r="B247" t="str">
            <v>167.1.201</v>
          </cell>
          <cell r="C247" t="str">
            <v>P</v>
          </cell>
          <cell r="D247" t="str">
            <v>CONCESIUNI</v>
          </cell>
          <cell r="E247" t="str">
            <v>D</v>
          </cell>
          <cell r="F247">
            <v>0</v>
          </cell>
          <cell r="G247">
            <v>158.15</v>
          </cell>
          <cell r="H247">
            <v>0</v>
          </cell>
          <cell r="I247">
            <v>0</v>
          </cell>
          <cell r="J247">
            <v>0</v>
          </cell>
          <cell r="K247">
            <v>188854.01</v>
          </cell>
          <cell r="L247" t="str">
            <v>201</v>
          </cell>
        </row>
        <row r="248">
          <cell r="A248" t="str">
            <v>205.</v>
          </cell>
          <cell r="B248" t="str">
            <v>205.201</v>
          </cell>
          <cell r="C248" t="str">
            <v>A</v>
          </cell>
          <cell r="D248" t="str">
            <v>CONCESIUNI, BREVETE</v>
          </cell>
          <cell r="E248" t="str">
            <v>U</v>
          </cell>
          <cell r="F248">
            <v>158.15</v>
          </cell>
          <cell r="G248">
            <v>0</v>
          </cell>
          <cell r="H248">
            <v>0</v>
          </cell>
          <cell r="I248">
            <v>0</v>
          </cell>
          <cell r="J248">
            <v>188854.01</v>
          </cell>
          <cell r="K248">
            <v>0</v>
          </cell>
          <cell r="L248" t="str">
            <v>201</v>
          </cell>
        </row>
        <row r="249">
          <cell r="A249" t="str">
            <v>208.</v>
          </cell>
          <cell r="B249" t="str">
            <v>208.201</v>
          </cell>
          <cell r="C249" t="str">
            <v>A</v>
          </cell>
          <cell r="D249" t="str">
            <v>ALTE IMOBILIZ.NEC.</v>
          </cell>
          <cell r="E249" t="str">
            <v>U</v>
          </cell>
          <cell r="F249">
            <v>27221.03</v>
          </cell>
          <cell r="G249">
            <v>0</v>
          </cell>
          <cell r="H249">
            <v>0</v>
          </cell>
          <cell r="I249">
            <v>0</v>
          </cell>
          <cell r="J249">
            <v>306276.8</v>
          </cell>
          <cell r="K249">
            <v>0</v>
          </cell>
          <cell r="L249" t="str">
            <v>201</v>
          </cell>
        </row>
        <row r="250">
          <cell r="A250" t="str">
            <v>2121.1.</v>
          </cell>
          <cell r="B250" t="str">
            <v>2121.1.201</v>
          </cell>
          <cell r="C250" t="str">
            <v>A</v>
          </cell>
          <cell r="D250" t="str">
            <v>- val &gt; 8.000.000</v>
          </cell>
          <cell r="E250" t="str">
            <v>U</v>
          </cell>
          <cell r="F250">
            <v>261218.81</v>
          </cell>
          <cell r="G250">
            <v>0</v>
          </cell>
          <cell r="H250">
            <v>0</v>
          </cell>
          <cell r="I250">
            <v>0</v>
          </cell>
          <cell r="J250">
            <v>35394389.219999999</v>
          </cell>
          <cell r="K250">
            <v>0</v>
          </cell>
          <cell r="L250" t="str">
            <v>201</v>
          </cell>
        </row>
        <row r="251">
          <cell r="A251" t="str">
            <v>2121.2.</v>
          </cell>
          <cell r="B251" t="str">
            <v>2121.2.201</v>
          </cell>
          <cell r="C251" t="str">
            <v>A</v>
          </cell>
          <cell r="D251" t="str">
            <v>- val &lt; 5.000.000</v>
          </cell>
          <cell r="E251" t="str">
            <v>U</v>
          </cell>
          <cell r="F251">
            <v>0</v>
          </cell>
          <cell r="G251">
            <v>0</v>
          </cell>
          <cell r="H251">
            <v>0</v>
          </cell>
          <cell r="I251">
            <v>35.74</v>
          </cell>
          <cell r="J251">
            <v>400.81</v>
          </cell>
          <cell r="K251">
            <v>0</v>
          </cell>
          <cell r="L251" t="str">
            <v>201</v>
          </cell>
        </row>
        <row r="252">
          <cell r="A252" t="str">
            <v>2121.3.</v>
          </cell>
          <cell r="B252" t="str">
            <v>2121.3.201</v>
          </cell>
          <cell r="C252" t="str">
            <v>A</v>
          </cell>
          <cell r="D252" t="str">
            <v>- val &gt; 5M &lt; 8M</v>
          </cell>
          <cell r="E252" t="str">
            <v>U</v>
          </cell>
          <cell r="F252">
            <v>1173.2</v>
          </cell>
          <cell r="G252">
            <v>0</v>
          </cell>
          <cell r="H252">
            <v>0</v>
          </cell>
          <cell r="I252">
            <v>0</v>
          </cell>
          <cell r="J252">
            <v>0</v>
          </cell>
          <cell r="K252">
            <v>0</v>
          </cell>
          <cell r="L252" t="str">
            <v>201</v>
          </cell>
        </row>
        <row r="253">
          <cell r="A253" t="str">
            <v>2131.1.</v>
          </cell>
          <cell r="B253" t="str">
            <v>2131.1.201</v>
          </cell>
          <cell r="C253" t="str">
            <v>A</v>
          </cell>
          <cell r="D253" t="str">
            <v>- val &gt; 8.000.000</v>
          </cell>
          <cell r="E253" t="str">
            <v>U</v>
          </cell>
          <cell r="F253">
            <v>417777.49</v>
          </cell>
          <cell r="G253">
            <v>29107.85</v>
          </cell>
          <cell r="H253">
            <v>96287.9</v>
          </cell>
          <cell r="I253">
            <v>137762.5</v>
          </cell>
          <cell r="J253">
            <v>18186703.98</v>
          </cell>
          <cell r="K253">
            <v>0</v>
          </cell>
          <cell r="L253" t="str">
            <v>201</v>
          </cell>
        </row>
        <row r="254">
          <cell r="A254" t="str">
            <v>2131.3.</v>
          </cell>
          <cell r="B254" t="str">
            <v>2131.3.201</v>
          </cell>
          <cell r="C254" t="str">
            <v>A</v>
          </cell>
          <cell r="D254" t="str">
            <v>- val &gt; 5M &lt; 8M</v>
          </cell>
          <cell r="E254" t="str">
            <v>U</v>
          </cell>
          <cell r="F254">
            <v>4010.36</v>
          </cell>
          <cell r="G254">
            <v>5054.8</v>
          </cell>
          <cell r="H254">
            <v>0</v>
          </cell>
          <cell r="I254">
            <v>0</v>
          </cell>
          <cell r="J254">
            <v>17668.37</v>
          </cell>
          <cell r="K254">
            <v>0</v>
          </cell>
          <cell r="L254" t="str">
            <v>201</v>
          </cell>
        </row>
        <row r="255">
          <cell r="A255" t="str">
            <v>2132.1.</v>
          </cell>
          <cell r="B255" t="str">
            <v>2132.1.201</v>
          </cell>
          <cell r="C255" t="str">
            <v>A</v>
          </cell>
          <cell r="D255" t="str">
            <v>- val &gt; 8.000.000</v>
          </cell>
          <cell r="E255" t="str">
            <v>U</v>
          </cell>
          <cell r="F255">
            <v>460362.1</v>
          </cell>
          <cell r="G255">
            <v>0</v>
          </cell>
          <cell r="H255">
            <v>53644.68</v>
          </cell>
          <cell r="I255">
            <v>22934.13</v>
          </cell>
          <cell r="J255">
            <v>15715643.800000001</v>
          </cell>
          <cell r="K255">
            <v>0</v>
          </cell>
          <cell r="L255" t="str">
            <v>201</v>
          </cell>
        </row>
        <row r="256">
          <cell r="A256" t="str">
            <v>2132.3.</v>
          </cell>
          <cell r="B256" t="str">
            <v>2132.3.201</v>
          </cell>
          <cell r="C256" t="str">
            <v>A</v>
          </cell>
          <cell r="D256" t="str">
            <v>- val &gt; 5M &lt; 8M</v>
          </cell>
          <cell r="E256" t="str">
            <v>U</v>
          </cell>
          <cell r="F256">
            <v>3654.95</v>
          </cell>
          <cell r="G256">
            <v>39217.99</v>
          </cell>
          <cell r="H256">
            <v>0</v>
          </cell>
          <cell r="I256">
            <v>1289.27</v>
          </cell>
          <cell r="J256">
            <v>40745.120000000003</v>
          </cell>
          <cell r="K256">
            <v>0</v>
          </cell>
          <cell r="L256" t="str">
            <v>201</v>
          </cell>
        </row>
        <row r="257">
          <cell r="A257" t="str">
            <v>2133.1.</v>
          </cell>
          <cell r="B257" t="str">
            <v>2133.1.201</v>
          </cell>
          <cell r="C257" t="str">
            <v>A</v>
          </cell>
          <cell r="D257" t="str">
            <v>- val &gt; 8.000.000</v>
          </cell>
          <cell r="E257" t="str">
            <v>U</v>
          </cell>
          <cell r="F257">
            <v>72714.850000000006</v>
          </cell>
          <cell r="G257">
            <v>0</v>
          </cell>
          <cell r="H257">
            <v>0</v>
          </cell>
          <cell r="I257">
            <v>0</v>
          </cell>
          <cell r="J257">
            <v>426284.09</v>
          </cell>
          <cell r="K257">
            <v>0</v>
          </cell>
          <cell r="L257" t="str">
            <v>201</v>
          </cell>
        </row>
        <row r="258">
          <cell r="A258" t="str">
            <v>2141.1.</v>
          </cell>
          <cell r="B258" t="str">
            <v>2141.1.201</v>
          </cell>
          <cell r="C258" t="str">
            <v>A</v>
          </cell>
          <cell r="D258" t="str">
            <v>- val &gt; 8.000.000</v>
          </cell>
          <cell r="E258" t="str">
            <v>U</v>
          </cell>
          <cell r="F258">
            <v>40225.24</v>
          </cell>
          <cell r="G258">
            <v>0</v>
          </cell>
          <cell r="H258">
            <v>0</v>
          </cell>
          <cell r="I258">
            <v>15511.01</v>
          </cell>
          <cell r="J258">
            <v>419794.43</v>
          </cell>
          <cell r="K258">
            <v>0</v>
          </cell>
          <cell r="L258" t="str">
            <v>201</v>
          </cell>
        </row>
        <row r="259">
          <cell r="A259" t="str">
            <v>2141.2.</v>
          </cell>
          <cell r="B259" t="str">
            <v>2141.2.201</v>
          </cell>
          <cell r="C259" t="str">
            <v>A</v>
          </cell>
          <cell r="D259" t="str">
            <v>- val &lt; 5.000.000</v>
          </cell>
          <cell r="E259" t="str">
            <v>U</v>
          </cell>
          <cell r="F259">
            <v>84.53</v>
          </cell>
          <cell r="G259">
            <v>84.53</v>
          </cell>
          <cell r="H259">
            <v>0</v>
          </cell>
          <cell r="I259">
            <v>0</v>
          </cell>
          <cell r="J259">
            <v>0</v>
          </cell>
          <cell r="K259">
            <v>0</v>
          </cell>
          <cell r="L259" t="str">
            <v>201</v>
          </cell>
        </row>
        <row r="260">
          <cell r="A260" t="str">
            <v>2141.3.</v>
          </cell>
          <cell r="B260" t="str">
            <v>2141.3.201</v>
          </cell>
          <cell r="C260" t="str">
            <v>A</v>
          </cell>
          <cell r="D260" t="str">
            <v>- val &gt; 5M &lt; 8M</v>
          </cell>
          <cell r="E260" t="str">
            <v>U</v>
          </cell>
          <cell r="F260">
            <v>973.13</v>
          </cell>
          <cell r="G260">
            <v>9343.7000000000007</v>
          </cell>
          <cell r="H260">
            <v>0</v>
          </cell>
          <cell r="I260">
            <v>0</v>
          </cell>
          <cell r="J260">
            <v>36968.400000000001</v>
          </cell>
          <cell r="K260">
            <v>0</v>
          </cell>
          <cell r="L260" t="str">
            <v>201</v>
          </cell>
        </row>
        <row r="261">
          <cell r="A261" t="str">
            <v>2313.1.</v>
          </cell>
          <cell r="B261" t="str">
            <v>2313.1.201</v>
          </cell>
          <cell r="C261" t="str">
            <v>A</v>
          </cell>
          <cell r="D261" t="str">
            <v>Mj.fixe indep.local</v>
          </cell>
          <cell r="E261" t="str">
            <v>U</v>
          </cell>
          <cell r="F261">
            <v>58245.88</v>
          </cell>
          <cell r="G261">
            <v>58245.88</v>
          </cell>
          <cell r="H261">
            <v>28564.799999999999</v>
          </cell>
          <cell r="I261">
            <v>0</v>
          </cell>
          <cell r="J261">
            <v>0</v>
          </cell>
          <cell r="K261">
            <v>0</v>
          </cell>
          <cell r="L261" t="str">
            <v>201</v>
          </cell>
        </row>
        <row r="262">
          <cell r="A262" t="str">
            <v>2313.6.</v>
          </cell>
          <cell r="B262" t="str">
            <v>2313.6.201</v>
          </cell>
          <cell r="C262" t="str">
            <v>A</v>
          </cell>
          <cell r="D262" t="str">
            <v>Inv. in regie prop.</v>
          </cell>
          <cell r="E262" t="str">
            <v>U</v>
          </cell>
          <cell r="F262">
            <v>32937.5</v>
          </cell>
          <cell r="G262">
            <v>32937.5</v>
          </cell>
          <cell r="H262">
            <v>0</v>
          </cell>
          <cell r="I262">
            <v>0</v>
          </cell>
          <cell r="J262">
            <v>0</v>
          </cell>
          <cell r="K262">
            <v>0</v>
          </cell>
          <cell r="L262" t="str">
            <v>201</v>
          </cell>
        </row>
        <row r="263">
          <cell r="A263" t="str">
            <v>2808.</v>
          </cell>
          <cell r="B263" t="str">
            <v>2808.201</v>
          </cell>
          <cell r="C263" t="str">
            <v>P</v>
          </cell>
          <cell r="D263" t="str">
            <v>P - alte imob.necorp</v>
          </cell>
          <cell r="E263" t="str">
            <v>U</v>
          </cell>
          <cell r="F263">
            <v>0</v>
          </cell>
          <cell r="G263">
            <v>51938.85</v>
          </cell>
          <cell r="H263">
            <v>0</v>
          </cell>
          <cell r="I263">
            <v>4677.29</v>
          </cell>
          <cell r="J263">
            <v>0</v>
          </cell>
          <cell r="K263">
            <v>121930.9</v>
          </cell>
          <cell r="L263" t="str">
            <v>201</v>
          </cell>
        </row>
        <row r="264">
          <cell r="A264" t="str">
            <v>2812.1.</v>
          </cell>
          <cell r="B264" t="str">
            <v>2812.1.201</v>
          </cell>
          <cell r="C264" t="str">
            <v>P</v>
          </cell>
          <cell r="D264" t="str">
            <v>- VAL &gt; 8.000.000</v>
          </cell>
          <cell r="E264" t="str">
            <v>U</v>
          </cell>
          <cell r="F264">
            <v>0</v>
          </cell>
          <cell r="G264">
            <v>1271152.53</v>
          </cell>
          <cell r="H264">
            <v>0</v>
          </cell>
          <cell r="I264">
            <v>134581.54</v>
          </cell>
          <cell r="J264">
            <v>0</v>
          </cell>
          <cell r="K264">
            <v>5911427.8399999999</v>
          </cell>
          <cell r="L264" t="str">
            <v>201</v>
          </cell>
        </row>
        <row r="265">
          <cell r="A265" t="str">
            <v>2812.2.</v>
          </cell>
          <cell r="B265" t="str">
            <v>2812.2.201</v>
          </cell>
          <cell r="C265" t="str">
            <v>P</v>
          </cell>
          <cell r="D265" t="str">
            <v>- VAL &lt; 5.000.000</v>
          </cell>
          <cell r="E265" t="str">
            <v>U</v>
          </cell>
          <cell r="F265">
            <v>0</v>
          </cell>
          <cell r="G265">
            <v>4.4800000000000004</v>
          </cell>
          <cell r="H265">
            <v>35.74</v>
          </cell>
          <cell r="I265">
            <v>0.5</v>
          </cell>
          <cell r="J265">
            <v>0</v>
          </cell>
          <cell r="K265">
            <v>179.91</v>
          </cell>
          <cell r="L265" t="str">
            <v>201</v>
          </cell>
        </row>
        <row r="266">
          <cell r="A266" t="str">
            <v>2812.3.</v>
          </cell>
          <cell r="B266" t="str">
            <v>2812.3.201</v>
          </cell>
          <cell r="C266" t="str">
            <v>P</v>
          </cell>
          <cell r="D266" t="str">
            <v>- VAL &gt; 5M &lt; 8M</v>
          </cell>
          <cell r="E266" t="str">
            <v>U</v>
          </cell>
          <cell r="F266">
            <v>0</v>
          </cell>
          <cell r="G266">
            <v>1173.2</v>
          </cell>
          <cell r="H266">
            <v>0</v>
          </cell>
          <cell r="I266">
            <v>0</v>
          </cell>
          <cell r="J266">
            <v>0</v>
          </cell>
          <cell r="K266">
            <v>0</v>
          </cell>
          <cell r="L266" t="str">
            <v>201</v>
          </cell>
        </row>
        <row r="267">
          <cell r="A267" t="str">
            <v>2813.1.</v>
          </cell>
          <cell r="B267" t="str">
            <v>2813.1.201</v>
          </cell>
          <cell r="C267" t="str">
            <v>P</v>
          </cell>
          <cell r="D267" t="str">
            <v>- VAL &gt; 8.000.000</v>
          </cell>
          <cell r="E267" t="str">
            <v>U</v>
          </cell>
          <cell r="F267">
            <v>21233.22</v>
          </cell>
          <cell r="G267">
            <v>6186679.3799999999</v>
          </cell>
          <cell r="H267">
            <v>153821.37</v>
          </cell>
          <cell r="I267">
            <v>668266.42000000004</v>
          </cell>
          <cell r="J267">
            <v>0</v>
          </cell>
          <cell r="K267">
            <v>15868616.529999999</v>
          </cell>
          <cell r="L267" t="str">
            <v>201</v>
          </cell>
        </row>
        <row r="268">
          <cell r="A268" t="str">
            <v>2813.3.</v>
          </cell>
          <cell r="B268" t="str">
            <v>2813.3.201</v>
          </cell>
          <cell r="C268" t="str">
            <v>P</v>
          </cell>
          <cell r="D268" t="str">
            <v>- VAL &gt; 5M &lt; 8M</v>
          </cell>
          <cell r="E268" t="str">
            <v>U</v>
          </cell>
          <cell r="F268">
            <v>44272.79</v>
          </cell>
          <cell r="G268">
            <v>8306.19</v>
          </cell>
          <cell r="H268">
            <v>881.94</v>
          </cell>
          <cell r="I268">
            <v>213.07</v>
          </cell>
          <cell r="J268">
            <v>0</v>
          </cell>
          <cell r="K268">
            <v>52049.86</v>
          </cell>
          <cell r="L268" t="str">
            <v>201</v>
          </cell>
        </row>
        <row r="269">
          <cell r="A269" t="str">
            <v>2814.1.</v>
          </cell>
          <cell r="B269" t="str">
            <v>2814.1.201</v>
          </cell>
          <cell r="C269" t="str">
            <v>P</v>
          </cell>
          <cell r="D269" t="str">
            <v>- VAL &gt; 8.000.000</v>
          </cell>
          <cell r="E269" t="str">
            <v>U</v>
          </cell>
          <cell r="F269">
            <v>0</v>
          </cell>
          <cell r="G269">
            <v>43934.35</v>
          </cell>
          <cell r="H269">
            <v>15511.01</v>
          </cell>
          <cell r="I269">
            <v>3571.21</v>
          </cell>
          <cell r="J269">
            <v>0</v>
          </cell>
          <cell r="K269">
            <v>118502.33</v>
          </cell>
          <cell r="L269" t="str">
            <v>201</v>
          </cell>
        </row>
        <row r="270">
          <cell r="A270" t="str">
            <v>2814.2.</v>
          </cell>
          <cell r="B270" t="str">
            <v>2814.2.201</v>
          </cell>
          <cell r="C270" t="str">
            <v>P</v>
          </cell>
          <cell r="D270" t="str">
            <v>- VAL &lt; 5.000.000</v>
          </cell>
          <cell r="E270" t="str">
            <v>U</v>
          </cell>
          <cell r="F270">
            <v>84.53</v>
          </cell>
          <cell r="G270">
            <v>84.53</v>
          </cell>
          <cell r="H270">
            <v>0</v>
          </cell>
          <cell r="I270">
            <v>0</v>
          </cell>
          <cell r="J270">
            <v>0</v>
          </cell>
          <cell r="K270">
            <v>0</v>
          </cell>
          <cell r="L270" t="str">
            <v>201</v>
          </cell>
        </row>
        <row r="271">
          <cell r="A271" t="str">
            <v>2814.3.</v>
          </cell>
          <cell r="B271" t="str">
            <v>2814.3.201</v>
          </cell>
          <cell r="C271" t="str">
            <v>P</v>
          </cell>
          <cell r="D271" t="str">
            <v>- VAL &gt; 5M &lt; 8M</v>
          </cell>
          <cell r="E271" t="str">
            <v>U</v>
          </cell>
          <cell r="F271">
            <v>9343.7000000000007</v>
          </cell>
          <cell r="G271">
            <v>3214.91</v>
          </cell>
          <cell r="H271">
            <v>0</v>
          </cell>
          <cell r="I271">
            <v>247.62</v>
          </cell>
          <cell r="J271">
            <v>0</v>
          </cell>
          <cell r="K271">
            <v>16995.02</v>
          </cell>
          <cell r="L271" t="str">
            <v>201</v>
          </cell>
        </row>
        <row r="272">
          <cell r="A272" t="str">
            <v>3021.</v>
          </cell>
          <cell r="B272" t="str">
            <v>3021.201</v>
          </cell>
          <cell r="C272" t="str">
            <v>A</v>
          </cell>
          <cell r="D272" t="str">
            <v>- Auxiliare</v>
          </cell>
          <cell r="E272" t="str">
            <v>U</v>
          </cell>
          <cell r="F272">
            <v>35788.19</v>
          </cell>
          <cell r="G272">
            <v>59461.34</v>
          </cell>
          <cell r="H272">
            <v>9133.34</v>
          </cell>
          <cell r="I272">
            <v>4421.9799999999996</v>
          </cell>
          <cell r="J272">
            <v>48693.36</v>
          </cell>
          <cell r="K272">
            <v>0</v>
          </cell>
          <cell r="L272" t="str">
            <v>201</v>
          </cell>
        </row>
        <row r="273">
          <cell r="A273" t="str">
            <v>3022.</v>
          </cell>
          <cell r="B273" t="str">
            <v>3022.201</v>
          </cell>
          <cell r="C273" t="str">
            <v>A</v>
          </cell>
          <cell r="D273" t="str">
            <v>- Combustibili</v>
          </cell>
          <cell r="E273" t="str">
            <v>D</v>
          </cell>
          <cell r="F273">
            <v>33135.97</v>
          </cell>
          <cell r="G273">
            <v>29353.1</v>
          </cell>
          <cell r="H273">
            <v>10887.73</v>
          </cell>
          <cell r="I273">
            <v>8286.7900000000009</v>
          </cell>
          <cell r="J273">
            <v>448.29</v>
          </cell>
          <cell r="K273">
            <v>0</v>
          </cell>
          <cell r="L273" t="str">
            <v>201</v>
          </cell>
        </row>
        <row r="274">
          <cell r="A274" t="str">
            <v>3024.</v>
          </cell>
          <cell r="B274" t="str">
            <v>3024.201</v>
          </cell>
          <cell r="C274" t="str">
            <v>A</v>
          </cell>
          <cell r="D274" t="str">
            <v>Piese de schimb</v>
          </cell>
          <cell r="E274" t="str">
            <v>U</v>
          </cell>
          <cell r="F274">
            <v>440694.83</v>
          </cell>
          <cell r="G274">
            <v>817172.1</v>
          </cell>
          <cell r="H274">
            <v>191.18</v>
          </cell>
          <cell r="I274">
            <v>864.05</v>
          </cell>
          <cell r="J274">
            <v>485321.32</v>
          </cell>
          <cell r="K274">
            <v>0</v>
          </cell>
          <cell r="L274" t="str">
            <v>201</v>
          </cell>
        </row>
        <row r="275">
          <cell r="A275" t="str">
            <v>3028.1.</v>
          </cell>
          <cell r="B275" t="str">
            <v>3028.1.201</v>
          </cell>
          <cell r="C275" t="str">
            <v>A</v>
          </cell>
          <cell r="D275" t="str">
            <v>- Alte materiale</v>
          </cell>
          <cell r="E275" t="str">
            <v>U</v>
          </cell>
          <cell r="F275">
            <v>75053.75</v>
          </cell>
          <cell r="G275">
            <v>69555.89</v>
          </cell>
          <cell r="H275">
            <v>18794.45</v>
          </cell>
          <cell r="I275">
            <v>27654.29</v>
          </cell>
          <cell r="J275">
            <v>56184.57</v>
          </cell>
          <cell r="K275">
            <v>0</v>
          </cell>
          <cell r="L275" t="str">
            <v>201</v>
          </cell>
        </row>
        <row r="276">
          <cell r="A276" t="str">
            <v>3028.3.2.</v>
          </cell>
          <cell r="B276" t="str">
            <v>3028.3.2.201</v>
          </cell>
          <cell r="C276" t="str">
            <v>A</v>
          </cell>
          <cell r="D276" t="str">
            <v>- mat. reclama</v>
          </cell>
          <cell r="E276" t="str">
            <v>U</v>
          </cell>
          <cell r="F276">
            <v>2527.7199999999998</v>
          </cell>
          <cell r="G276">
            <v>2527.7199999999998</v>
          </cell>
          <cell r="H276">
            <v>0</v>
          </cell>
          <cell r="I276">
            <v>0</v>
          </cell>
          <cell r="J276">
            <v>0</v>
          </cell>
          <cell r="K276">
            <v>0</v>
          </cell>
          <cell r="L276" t="str">
            <v>201</v>
          </cell>
        </row>
        <row r="277">
          <cell r="A277" t="str">
            <v>303.1.</v>
          </cell>
          <cell r="B277" t="str">
            <v>303.1.201</v>
          </cell>
          <cell r="C277" t="str">
            <v>A</v>
          </cell>
          <cell r="D277" t="str">
            <v>OBIECTE INVENTAR</v>
          </cell>
          <cell r="E277" t="str">
            <v>D</v>
          </cell>
          <cell r="F277">
            <v>192142.97</v>
          </cell>
          <cell r="G277">
            <v>59540.01</v>
          </cell>
          <cell r="H277">
            <v>-4520.08</v>
          </cell>
          <cell r="I277">
            <v>20199.79</v>
          </cell>
          <cell r="J277">
            <v>445126.37</v>
          </cell>
          <cell r="K277">
            <v>0</v>
          </cell>
          <cell r="L277" t="str">
            <v>201</v>
          </cell>
        </row>
        <row r="278">
          <cell r="A278" t="str">
            <v>303.3.</v>
          </cell>
          <cell r="B278" t="str">
            <v>303.3.201</v>
          </cell>
          <cell r="C278" t="str">
            <v>P</v>
          </cell>
          <cell r="D278" t="str">
            <v>UZURA OB.INVENTAR</v>
          </cell>
          <cell r="E278" t="str">
            <v>U</v>
          </cell>
          <cell r="F278">
            <v>0</v>
          </cell>
          <cell r="G278">
            <v>132669.26999999999</v>
          </cell>
          <cell r="H278">
            <v>20087.349999999999</v>
          </cell>
          <cell r="I278">
            <v>112.44</v>
          </cell>
          <cell r="J278">
            <v>0</v>
          </cell>
          <cell r="K278">
            <v>419254.42</v>
          </cell>
          <cell r="L278" t="str">
            <v>201</v>
          </cell>
        </row>
        <row r="279">
          <cell r="A279" t="str">
            <v>401.1.</v>
          </cell>
          <cell r="B279" t="str">
            <v>401.1.201</v>
          </cell>
          <cell r="C279" t="str">
            <v>P</v>
          </cell>
          <cell r="D279" t="str">
            <v>- interni</v>
          </cell>
          <cell r="E279" t="str">
            <v>D</v>
          </cell>
          <cell r="F279">
            <v>4298996.78</v>
          </cell>
          <cell r="G279">
            <v>4284708.57</v>
          </cell>
          <cell r="H279">
            <v>424629.15</v>
          </cell>
          <cell r="I279">
            <v>547239.04</v>
          </cell>
          <cell r="J279">
            <v>0</v>
          </cell>
          <cell r="K279">
            <v>239386.33</v>
          </cell>
          <cell r="L279" t="str">
            <v>201</v>
          </cell>
        </row>
        <row r="280">
          <cell r="A280" t="str">
            <v>404.1.</v>
          </cell>
          <cell r="B280" t="str">
            <v>404.1.201</v>
          </cell>
          <cell r="C280" t="str">
            <v>P</v>
          </cell>
          <cell r="D280" t="str">
            <v>- in lei</v>
          </cell>
          <cell r="E280" t="str">
            <v>U</v>
          </cell>
          <cell r="F280">
            <v>74063.59</v>
          </cell>
          <cell r="G280">
            <v>69312.600000000006</v>
          </cell>
          <cell r="H280">
            <v>33992.11</v>
          </cell>
          <cell r="I280">
            <v>33992.11</v>
          </cell>
          <cell r="J280">
            <v>0</v>
          </cell>
          <cell r="K280">
            <v>4750.99</v>
          </cell>
          <cell r="L280" t="str">
            <v>201</v>
          </cell>
        </row>
        <row r="281">
          <cell r="A281" t="str">
            <v>408.</v>
          </cell>
          <cell r="B281" t="str">
            <v>408.201</v>
          </cell>
          <cell r="C281" t="str">
            <v>P</v>
          </cell>
          <cell r="D281" t="str">
            <v>FURNIZ. FACT.NESOSIT</v>
          </cell>
          <cell r="E281" t="str">
            <v>U</v>
          </cell>
          <cell r="F281">
            <v>252662.59</v>
          </cell>
          <cell r="G281">
            <v>256191.06</v>
          </cell>
          <cell r="H281">
            <v>32188.36</v>
          </cell>
          <cell r="I281">
            <v>23786.33</v>
          </cell>
          <cell r="J281">
            <v>0</v>
          </cell>
          <cell r="K281">
            <v>28659.89</v>
          </cell>
          <cell r="L281" t="str">
            <v>201</v>
          </cell>
        </row>
        <row r="282">
          <cell r="A282" t="str">
            <v>4091.</v>
          </cell>
          <cell r="B282" t="str">
            <v>4091.201</v>
          </cell>
          <cell r="C282" t="str">
            <v>A</v>
          </cell>
          <cell r="D282" t="str">
            <v>- Avansuri bunuri</v>
          </cell>
          <cell r="E282" t="str">
            <v>U</v>
          </cell>
          <cell r="F282">
            <v>3753.06</v>
          </cell>
          <cell r="G282">
            <v>3753.06</v>
          </cell>
          <cell r="H282">
            <v>0</v>
          </cell>
          <cell r="I282">
            <v>0</v>
          </cell>
          <cell r="J282">
            <v>0</v>
          </cell>
          <cell r="K282">
            <v>0</v>
          </cell>
          <cell r="L282" t="str">
            <v>201</v>
          </cell>
        </row>
        <row r="283">
          <cell r="A283" t="str">
            <v>4092.</v>
          </cell>
          <cell r="B283" t="str">
            <v>4092.201</v>
          </cell>
          <cell r="C283" t="str">
            <v>A</v>
          </cell>
          <cell r="D283" t="str">
            <v>AVANSURI SERVICII</v>
          </cell>
          <cell r="E283" t="str">
            <v>U</v>
          </cell>
          <cell r="F283">
            <v>69671.75</v>
          </cell>
          <cell r="G283">
            <v>71075.570000000007</v>
          </cell>
          <cell r="H283">
            <v>7279.78</v>
          </cell>
          <cell r="I283">
            <v>7279.78</v>
          </cell>
          <cell r="J283">
            <v>1403.82</v>
          </cell>
          <cell r="K283">
            <v>0</v>
          </cell>
          <cell r="L283" t="str">
            <v>201</v>
          </cell>
        </row>
        <row r="284">
          <cell r="A284" t="str">
            <v>4111.6.</v>
          </cell>
          <cell r="B284" t="str">
            <v>4111.6.201</v>
          </cell>
          <cell r="C284" t="str">
            <v>A</v>
          </cell>
          <cell r="D284" t="str">
            <v>CLIENTI SUBUNITATI</v>
          </cell>
          <cell r="E284" t="str">
            <v>U</v>
          </cell>
          <cell r="F284">
            <v>903.5</v>
          </cell>
          <cell r="G284">
            <v>903.5</v>
          </cell>
          <cell r="H284">
            <v>326.39999999999998</v>
          </cell>
          <cell r="I284">
            <v>0</v>
          </cell>
          <cell r="J284">
            <v>0</v>
          </cell>
          <cell r="K284">
            <v>0</v>
          </cell>
          <cell r="L284" t="str">
            <v>201</v>
          </cell>
        </row>
        <row r="285">
          <cell r="A285" t="str">
            <v>421.1.</v>
          </cell>
          <cell r="B285" t="str">
            <v>421.1.201</v>
          </cell>
          <cell r="C285" t="str">
            <v>P</v>
          </cell>
          <cell r="D285" t="str">
            <v>Salarii</v>
          </cell>
          <cell r="E285" t="str">
            <v>U</v>
          </cell>
          <cell r="F285">
            <v>19035308.370000001</v>
          </cell>
          <cell r="G285">
            <v>19162596.59</v>
          </cell>
          <cell r="H285">
            <v>1908665</v>
          </cell>
          <cell r="I285">
            <v>1871817</v>
          </cell>
          <cell r="J285">
            <v>0</v>
          </cell>
          <cell r="K285">
            <v>666914.78</v>
          </cell>
          <cell r="L285" t="str">
            <v>201</v>
          </cell>
        </row>
        <row r="286">
          <cell r="A286" t="str">
            <v>421.3.</v>
          </cell>
          <cell r="B286" t="str">
            <v>421.3.201</v>
          </cell>
          <cell r="C286" t="str">
            <v>P</v>
          </cell>
          <cell r="D286" t="str">
            <v>Premii</v>
          </cell>
          <cell r="E286" t="str">
            <v>U</v>
          </cell>
          <cell r="F286">
            <v>34977.14</v>
          </cell>
          <cell r="G286">
            <v>0</v>
          </cell>
          <cell r="H286">
            <v>0</v>
          </cell>
          <cell r="I286">
            <v>0</v>
          </cell>
          <cell r="J286">
            <v>0</v>
          </cell>
          <cell r="K286">
            <v>34977.14</v>
          </cell>
          <cell r="L286" t="str">
            <v>201</v>
          </cell>
        </row>
        <row r="287">
          <cell r="A287" t="str">
            <v>421.4.</v>
          </cell>
          <cell r="B287" t="str">
            <v>421.4.201</v>
          </cell>
          <cell r="C287" t="str">
            <v>P</v>
          </cell>
          <cell r="D287" t="str">
            <v>PRIME DIN ADAOS RED.</v>
          </cell>
          <cell r="E287" t="str">
            <v>U</v>
          </cell>
          <cell r="F287">
            <v>1560.13</v>
          </cell>
          <cell r="G287">
            <v>0</v>
          </cell>
          <cell r="H287">
            <v>0</v>
          </cell>
          <cell r="I287">
            <v>0</v>
          </cell>
          <cell r="J287">
            <v>0</v>
          </cell>
          <cell r="K287">
            <v>1560.13</v>
          </cell>
          <cell r="L287" t="str">
            <v>201</v>
          </cell>
        </row>
        <row r="288">
          <cell r="A288" t="str">
            <v>423.</v>
          </cell>
          <cell r="B288" t="str">
            <v>423.201</v>
          </cell>
          <cell r="C288" t="str">
            <v>P</v>
          </cell>
          <cell r="D288" t="str">
            <v>AJUTOARE DATORATE</v>
          </cell>
          <cell r="E288" t="str">
            <v>U</v>
          </cell>
          <cell r="F288">
            <v>12043.4</v>
          </cell>
          <cell r="G288">
            <v>9631</v>
          </cell>
          <cell r="H288">
            <v>0</v>
          </cell>
          <cell r="I288">
            <v>261</v>
          </cell>
          <cell r="J288">
            <v>0</v>
          </cell>
          <cell r="K288">
            <v>2412.4</v>
          </cell>
          <cell r="L288" t="str">
            <v>201</v>
          </cell>
        </row>
        <row r="289">
          <cell r="A289" t="str">
            <v>425.</v>
          </cell>
          <cell r="B289" t="str">
            <v>425.201</v>
          </cell>
          <cell r="C289" t="str">
            <v>A</v>
          </cell>
          <cell r="D289" t="str">
            <v>AVANSURI ACORDATE</v>
          </cell>
          <cell r="E289" t="str">
            <v>U</v>
          </cell>
          <cell r="F289">
            <v>6514613.6600000001</v>
          </cell>
          <cell r="G289">
            <v>6526213.6600000001</v>
          </cell>
          <cell r="H289">
            <v>547750</v>
          </cell>
          <cell r="I289">
            <v>541750</v>
          </cell>
          <cell r="J289">
            <v>11600</v>
          </cell>
          <cell r="K289">
            <v>0</v>
          </cell>
          <cell r="L289" t="str">
            <v>201</v>
          </cell>
        </row>
        <row r="290">
          <cell r="A290" t="str">
            <v>427.1.</v>
          </cell>
          <cell r="B290" t="str">
            <v>427.1.201</v>
          </cell>
          <cell r="C290" t="str">
            <v>P</v>
          </cell>
          <cell r="D290" t="str">
            <v>- Rate, chirii</v>
          </cell>
          <cell r="E290" t="str">
            <v>U</v>
          </cell>
          <cell r="F290">
            <v>568694.30000000005</v>
          </cell>
          <cell r="G290">
            <v>562535.82999999996</v>
          </cell>
          <cell r="H290">
            <v>66156</v>
          </cell>
          <cell r="I290">
            <v>66352</v>
          </cell>
          <cell r="J290">
            <v>0</v>
          </cell>
          <cell r="K290">
            <v>72314.47</v>
          </cell>
          <cell r="L290" t="str">
            <v>201</v>
          </cell>
        </row>
        <row r="291">
          <cell r="A291" t="str">
            <v>4281.1.</v>
          </cell>
          <cell r="B291" t="str">
            <v>4281.1.201</v>
          </cell>
          <cell r="C291" t="str">
            <v>B</v>
          </cell>
          <cell r="D291" t="str">
            <v>- Garantii mater.</v>
          </cell>
          <cell r="E291" t="str">
            <v>U</v>
          </cell>
          <cell r="F291">
            <v>646.21</v>
          </cell>
          <cell r="G291">
            <v>1464.08</v>
          </cell>
          <cell r="H291">
            <v>0</v>
          </cell>
          <cell r="I291">
            <v>0</v>
          </cell>
          <cell r="J291">
            <v>0</v>
          </cell>
          <cell r="K291">
            <v>49023.09</v>
          </cell>
          <cell r="L291" t="str">
            <v>201</v>
          </cell>
        </row>
        <row r="292">
          <cell r="A292" t="str">
            <v>4281.3.</v>
          </cell>
          <cell r="B292" t="str">
            <v>4281.3.201</v>
          </cell>
          <cell r="C292" t="str">
            <v>B</v>
          </cell>
          <cell r="D292" t="str">
            <v>- BIETE FREE</v>
          </cell>
          <cell r="E292" t="str">
            <v>U</v>
          </cell>
          <cell r="F292">
            <v>143139.42000000001</v>
          </cell>
          <cell r="G292">
            <v>138924.6</v>
          </cell>
          <cell r="H292">
            <v>18738</v>
          </cell>
          <cell r="I292">
            <v>18738</v>
          </cell>
          <cell r="J292">
            <v>0</v>
          </cell>
          <cell r="K292">
            <v>4214.82</v>
          </cell>
          <cell r="L292" t="str">
            <v>201</v>
          </cell>
        </row>
        <row r="293">
          <cell r="A293" t="str">
            <v>4281.6.</v>
          </cell>
          <cell r="B293" t="str">
            <v>4281.6.201</v>
          </cell>
          <cell r="C293" t="str">
            <v>B</v>
          </cell>
          <cell r="D293" t="str">
            <v>- COTIZATII SINDICAT</v>
          </cell>
          <cell r="E293" t="str">
            <v>U</v>
          </cell>
          <cell r="F293">
            <v>88531.32</v>
          </cell>
          <cell r="G293">
            <v>89105.86</v>
          </cell>
          <cell r="H293">
            <v>10005</v>
          </cell>
          <cell r="I293">
            <v>10005</v>
          </cell>
          <cell r="J293">
            <v>0</v>
          </cell>
          <cell r="K293">
            <v>9430.4599999999991</v>
          </cell>
          <cell r="L293" t="str">
            <v>201</v>
          </cell>
        </row>
        <row r="294">
          <cell r="A294" t="str">
            <v>4281.7.</v>
          </cell>
          <cell r="B294" t="str">
            <v>4281.7.201</v>
          </cell>
          <cell r="C294" t="str">
            <v>B</v>
          </cell>
          <cell r="D294" t="str">
            <v>- ALTE DATORII</v>
          </cell>
          <cell r="E294" t="str">
            <v>U</v>
          </cell>
          <cell r="F294">
            <v>254657.56</v>
          </cell>
          <cell r="G294">
            <v>283004.44</v>
          </cell>
          <cell r="H294">
            <v>44212</v>
          </cell>
          <cell r="I294">
            <v>20112.93</v>
          </cell>
          <cell r="J294">
            <v>0</v>
          </cell>
          <cell r="K294">
            <v>11971.7</v>
          </cell>
          <cell r="L294" t="str">
            <v>201</v>
          </cell>
        </row>
        <row r="295">
          <cell r="A295" t="str">
            <v>4282.2.1.</v>
          </cell>
          <cell r="B295" t="str">
            <v>4282.2.1.201</v>
          </cell>
          <cell r="C295" t="str">
            <v>B</v>
          </cell>
          <cell r="D295" t="str">
            <v>TRANSPORT PERSONAL</v>
          </cell>
          <cell r="E295" t="str">
            <v>U</v>
          </cell>
          <cell r="F295">
            <v>115.9</v>
          </cell>
          <cell r="G295">
            <v>115.9</v>
          </cell>
          <cell r="H295">
            <v>0</v>
          </cell>
          <cell r="I295">
            <v>0</v>
          </cell>
          <cell r="J295">
            <v>0</v>
          </cell>
          <cell r="K295">
            <v>0</v>
          </cell>
          <cell r="L295" t="str">
            <v>201</v>
          </cell>
        </row>
        <row r="296">
          <cell r="A296" t="str">
            <v>4282.2.3.</v>
          </cell>
          <cell r="B296" t="str">
            <v>4282.2.3.201</v>
          </cell>
          <cell r="C296" t="str">
            <v>B</v>
          </cell>
          <cell r="D296" t="str">
            <v>ALTELE</v>
          </cell>
          <cell r="E296" t="str">
            <v>U</v>
          </cell>
          <cell r="F296">
            <v>3583.4</v>
          </cell>
          <cell r="G296">
            <v>3583.4</v>
          </cell>
          <cell r="H296">
            <v>728</v>
          </cell>
          <cell r="I296">
            <v>728</v>
          </cell>
          <cell r="J296">
            <v>0</v>
          </cell>
          <cell r="K296">
            <v>0</v>
          </cell>
          <cell r="L296" t="str">
            <v>201</v>
          </cell>
        </row>
        <row r="297">
          <cell r="A297" t="str">
            <v>4282.7.</v>
          </cell>
          <cell r="B297" t="str">
            <v>4282.7.201</v>
          </cell>
          <cell r="C297" t="str">
            <v>B</v>
          </cell>
          <cell r="D297" t="str">
            <v>ALTE CREANTE</v>
          </cell>
          <cell r="E297" t="str">
            <v>U</v>
          </cell>
          <cell r="F297">
            <v>13715.14</v>
          </cell>
          <cell r="G297">
            <v>65467.17</v>
          </cell>
          <cell r="H297">
            <v>28</v>
          </cell>
          <cell r="I297">
            <v>0</v>
          </cell>
          <cell r="J297">
            <v>51802.03</v>
          </cell>
          <cell r="K297">
            <v>0</v>
          </cell>
          <cell r="L297" t="str">
            <v>201</v>
          </cell>
        </row>
        <row r="298">
          <cell r="A298" t="str">
            <v>4311.1.1.</v>
          </cell>
          <cell r="B298" t="str">
            <v>4311.1.1.201</v>
          </cell>
          <cell r="C298" t="str">
            <v>P</v>
          </cell>
          <cell r="D298" t="str">
            <v>- Pt. salariati</v>
          </cell>
          <cell r="E298" t="str">
            <v>U</v>
          </cell>
          <cell r="F298">
            <v>2390121.98</v>
          </cell>
          <cell r="G298">
            <v>2450410.9300000002</v>
          </cell>
          <cell r="H298">
            <v>275002</v>
          </cell>
          <cell r="I298">
            <v>271693</v>
          </cell>
          <cell r="J298">
            <v>0</v>
          </cell>
          <cell r="K298">
            <v>214356.05</v>
          </cell>
          <cell r="L298" t="str">
            <v>201</v>
          </cell>
        </row>
        <row r="299">
          <cell r="A299" t="str">
            <v>4311.2.</v>
          </cell>
          <cell r="B299" t="str">
            <v>4311.2.201</v>
          </cell>
          <cell r="C299" t="str">
            <v>P</v>
          </cell>
          <cell r="D299" t="str">
            <v>- Contrib.U la 0.5%</v>
          </cell>
          <cell r="E299" t="str">
            <v>U</v>
          </cell>
          <cell r="F299">
            <v>358635.72</v>
          </cell>
          <cell r="G299">
            <v>377960.11</v>
          </cell>
          <cell r="H299">
            <v>37875</v>
          </cell>
          <cell r="I299">
            <v>36870</v>
          </cell>
          <cell r="J299">
            <v>0</v>
          </cell>
          <cell r="K299">
            <v>18550.61</v>
          </cell>
          <cell r="L299" t="str">
            <v>201</v>
          </cell>
        </row>
        <row r="300">
          <cell r="A300" t="str">
            <v>4311.3.</v>
          </cell>
          <cell r="B300" t="str">
            <v>4311.3.201</v>
          </cell>
          <cell r="C300" t="str">
            <v>P</v>
          </cell>
          <cell r="D300" t="str">
            <v>CAS RECALCULAT</v>
          </cell>
          <cell r="E300" t="str">
            <v>U</v>
          </cell>
          <cell r="F300">
            <v>100307.65</v>
          </cell>
          <cell r="G300">
            <v>100307.65</v>
          </cell>
          <cell r="H300">
            <v>17502</v>
          </cell>
          <cell r="I300">
            <v>17502</v>
          </cell>
          <cell r="J300">
            <v>0</v>
          </cell>
          <cell r="K300">
            <v>0</v>
          </cell>
          <cell r="L300" t="str">
            <v>201</v>
          </cell>
        </row>
        <row r="301">
          <cell r="A301" t="str">
            <v>4312.1.</v>
          </cell>
          <cell r="B301" t="str">
            <v>4312.1.201</v>
          </cell>
          <cell r="C301" t="str">
            <v>P</v>
          </cell>
          <cell r="D301" t="str">
            <v>CIAS 11,67%</v>
          </cell>
          <cell r="E301" t="str">
            <v>U</v>
          </cell>
          <cell r="F301">
            <v>768677.83</v>
          </cell>
          <cell r="G301">
            <v>774101.56</v>
          </cell>
          <cell r="H301">
            <v>84549</v>
          </cell>
          <cell r="I301">
            <v>84288</v>
          </cell>
          <cell r="J301">
            <v>0</v>
          </cell>
          <cell r="K301">
            <v>79125.27</v>
          </cell>
          <cell r="L301" t="str">
            <v>201</v>
          </cell>
        </row>
        <row r="302">
          <cell r="A302" t="str">
            <v>4313.</v>
          </cell>
          <cell r="B302" t="str">
            <v>4313.201</v>
          </cell>
          <cell r="C302" t="str">
            <v>P</v>
          </cell>
          <cell r="D302" t="str">
            <v>FASS 7%</v>
          </cell>
          <cell r="E302" t="str">
            <v>U</v>
          </cell>
          <cell r="F302">
            <v>1473263.43</v>
          </cell>
          <cell r="G302">
            <v>1353063.19</v>
          </cell>
          <cell r="H302">
            <v>139608</v>
          </cell>
          <cell r="I302">
            <v>137861</v>
          </cell>
          <cell r="J302">
            <v>0</v>
          </cell>
          <cell r="K302">
            <v>259808.24</v>
          </cell>
          <cell r="L302" t="str">
            <v>201</v>
          </cell>
        </row>
        <row r="303">
          <cell r="A303" t="str">
            <v>4314.1.</v>
          </cell>
          <cell r="B303" t="str">
            <v>4314.1.201</v>
          </cell>
          <cell r="C303" t="str">
            <v>P</v>
          </cell>
          <cell r="D303" t="str">
            <v>FASS 7%</v>
          </cell>
          <cell r="E303" t="str">
            <v>U</v>
          </cell>
          <cell r="F303">
            <v>1365908.28</v>
          </cell>
          <cell r="G303">
            <v>1254359.4099999999</v>
          </cell>
          <cell r="H303">
            <v>129609</v>
          </cell>
          <cell r="I303">
            <v>127768</v>
          </cell>
          <cell r="J303">
            <v>0</v>
          </cell>
          <cell r="K303">
            <v>241157.87</v>
          </cell>
          <cell r="L303" t="str">
            <v>201</v>
          </cell>
        </row>
        <row r="304">
          <cell r="A304" t="str">
            <v>4314.2.</v>
          </cell>
          <cell r="B304" t="str">
            <v>4314.2.201</v>
          </cell>
          <cell r="C304" t="str">
            <v>P</v>
          </cell>
          <cell r="D304" t="str">
            <v>CASS 7% CM DIN CAS</v>
          </cell>
          <cell r="E304" t="str">
            <v>U</v>
          </cell>
          <cell r="F304">
            <v>611.84</v>
          </cell>
          <cell r="G304">
            <v>572.51</v>
          </cell>
          <cell r="H304">
            <v>7</v>
          </cell>
          <cell r="I304">
            <v>96</v>
          </cell>
          <cell r="J304">
            <v>0</v>
          </cell>
          <cell r="K304">
            <v>46.33</v>
          </cell>
          <cell r="L304" t="str">
            <v>201</v>
          </cell>
        </row>
        <row r="305">
          <cell r="A305" t="str">
            <v>4371.1.</v>
          </cell>
          <cell r="B305" t="str">
            <v>4371.1.201</v>
          </cell>
          <cell r="C305" t="str">
            <v>P</v>
          </cell>
          <cell r="D305" t="str">
            <v>- CONTRIB.PT.SAL.</v>
          </cell>
          <cell r="E305" t="str">
            <v>U</v>
          </cell>
          <cell r="F305">
            <v>629138.4</v>
          </cell>
          <cell r="G305">
            <v>575368.01</v>
          </cell>
          <cell r="H305">
            <v>57576</v>
          </cell>
          <cell r="I305">
            <v>56155</v>
          </cell>
          <cell r="J305">
            <v>0</v>
          </cell>
          <cell r="K305">
            <v>111346.39</v>
          </cell>
          <cell r="L305" t="str">
            <v>201</v>
          </cell>
        </row>
        <row r="306">
          <cell r="A306" t="str">
            <v>4372.1.</v>
          </cell>
          <cell r="B306" t="str">
            <v>4372.1.201</v>
          </cell>
          <cell r="C306" t="str">
            <v>P</v>
          </cell>
          <cell r="D306" t="str">
            <v>- CONTRIB.DAT.SAL.</v>
          </cell>
          <cell r="E306" t="str">
            <v>U</v>
          </cell>
          <cell r="F306">
            <v>110881.56</v>
          </cell>
          <cell r="G306">
            <v>111452.67</v>
          </cell>
          <cell r="H306">
            <v>12451</v>
          </cell>
          <cell r="I306">
            <v>12445</v>
          </cell>
          <cell r="J306">
            <v>0</v>
          </cell>
          <cell r="K306">
            <v>11879.89</v>
          </cell>
          <cell r="L306" t="str">
            <v>201</v>
          </cell>
        </row>
        <row r="307">
          <cell r="A307" t="str">
            <v>4424.2.</v>
          </cell>
          <cell r="B307" t="str">
            <v>4424.2.201</v>
          </cell>
          <cell r="C307" t="str">
            <v>A</v>
          </cell>
          <cell r="D307" t="str">
            <v>NESOLICITAT LA RAMB.</v>
          </cell>
          <cell r="E307" t="str">
            <v>U</v>
          </cell>
          <cell r="F307">
            <v>72350.070000000007</v>
          </cell>
          <cell r="G307">
            <v>72350.070000000007</v>
          </cell>
          <cell r="H307">
            <v>0</v>
          </cell>
          <cell r="I307">
            <v>0</v>
          </cell>
          <cell r="J307">
            <v>0</v>
          </cell>
          <cell r="K307">
            <v>0</v>
          </cell>
          <cell r="L307" t="str">
            <v>201</v>
          </cell>
        </row>
        <row r="308">
          <cell r="A308" t="str">
            <v>4424.3.</v>
          </cell>
          <cell r="B308" t="str">
            <v>4424.3.201</v>
          </cell>
          <cell r="C308" t="str">
            <v>A</v>
          </cell>
          <cell r="D308" t="str">
            <v>CU CERERE DE RAMB.</v>
          </cell>
          <cell r="E308" t="str">
            <v>U</v>
          </cell>
          <cell r="F308">
            <v>661974.74</v>
          </cell>
          <cell r="G308">
            <v>661974.74</v>
          </cell>
          <cell r="H308">
            <v>89269.53</v>
          </cell>
          <cell r="I308">
            <v>89269.53</v>
          </cell>
          <cell r="J308">
            <v>0</v>
          </cell>
          <cell r="K308">
            <v>0</v>
          </cell>
          <cell r="L308" t="str">
            <v>201</v>
          </cell>
        </row>
        <row r="309">
          <cell r="A309" t="str">
            <v>4426.1.</v>
          </cell>
          <cell r="B309" t="str">
            <v>4426.1.201</v>
          </cell>
          <cell r="C309" t="str">
            <v>A</v>
          </cell>
          <cell r="D309" t="str">
            <v>- normala</v>
          </cell>
          <cell r="E309" t="str">
            <v>U</v>
          </cell>
          <cell r="F309">
            <v>659621.19999999995</v>
          </cell>
          <cell r="G309">
            <v>659621.19999999995</v>
          </cell>
          <cell r="H309">
            <v>89278.17</v>
          </cell>
          <cell r="I309">
            <v>89278.17</v>
          </cell>
          <cell r="J309">
            <v>0</v>
          </cell>
          <cell r="K309">
            <v>0</v>
          </cell>
          <cell r="L309" t="str">
            <v>201</v>
          </cell>
        </row>
        <row r="310">
          <cell r="A310" t="str">
            <v>4427.4.</v>
          </cell>
          <cell r="B310" t="str">
            <v>4427.4.201</v>
          </cell>
          <cell r="C310" t="str">
            <v>P</v>
          </cell>
          <cell r="D310" t="str">
            <v>- Subunitati</v>
          </cell>
          <cell r="E310" t="str">
            <v>U</v>
          </cell>
          <cell r="F310">
            <v>141.47999999999999</v>
          </cell>
          <cell r="G310">
            <v>141.47999999999999</v>
          </cell>
          <cell r="H310">
            <v>8.64</v>
          </cell>
          <cell r="I310">
            <v>8.64</v>
          </cell>
          <cell r="J310">
            <v>0</v>
          </cell>
          <cell r="K310">
            <v>0</v>
          </cell>
          <cell r="L310" t="str">
            <v>201</v>
          </cell>
        </row>
        <row r="311">
          <cell r="A311" t="str">
            <v>4428.2.</v>
          </cell>
          <cell r="B311" t="str">
            <v>4428.2.201</v>
          </cell>
          <cell r="C311" t="str">
            <v>B</v>
          </cell>
          <cell r="D311" t="str">
            <v>- Subunitati</v>
          </cell>
          <cell r="E311" t="str">
            <v>U</v>
          </cell>
          <cell r="F311">
            <v>39046.449999999997</v>
          </cell>
          <cell r="G311">
            <v>38861.11</v>
          </cell>
          <cell r="H311">
            <v>3759.47</v>
          </cell>
          <cell r="I311">
            <v>3499.51</v>
          </cell>
          <cell r="J311">
            <v>3314.17</v>
          </cell>
          <cell r="K311">
            <v>0</v>
          </cell>
          <cell r="L311" t="str">
            <v>201</v>
          </cell>
        </row>
        <row r="312">
          <cell r="A312" t="str">
            <v>444.1.</v>
          </cell>
          <cell r="B312" t="str">
            <v>444.1.201</v>
          </cell>
          <cell r="C312" t="str">
            <v>P</v>
          </cell>
          <cell r="D312" t="str">
            <v>- Impozit normal</v>
          </cell>
          <cell r="E312" t="str">
            <v>U</v>
          </cell>
          <cell r="F312">
            <v>3788198.52</v>
          </cell>
          <cell r="G312">
            <v>2754824.53</v>
          </cell>
          <cell r="H312">
            <v>279916</v>
          </cell>
          <cell r="I312">
            <v>276564</v>
          </cell>
          <cell r="J312">
            <v>0</v>
          </cell>
          <cell r="K312">
            <v>1313289.99</v>
          </cell>
          <cell r="L312" t="str">
            <v>201</v>
          </cell>
        </row>
        <row r="313">
          <cell r="A313" t="str">
            <v>446.1.</v>
          </cell>
          <cell r="B313" t="str">
            <v>446.1.201</v>
          </cell>
          <cell r="C313" t="str">
            <v>P</v>
          </cell>
          <cell r="D313" t="str">
            <v>- Impozit cladiri</v>
          </cell>
          <cell r="E313" t="str">
            <v>U</v>
          </cell>
          <cell r="F313">
            <v>176057.91</v>
          </cell>
          <cell r="G313">
            <v>176057.91</v>
          </cell>
          <cell r="H313">
            <v>0</v>
          </cell>
          <cell r="I313">
            <v>0</v>
          </cell>
          <cell r="J313">
            <v>0</v>
          </cell>
          <cell r="K313">
            <v>0</v>
          </cell>
          <cell r="L313" t="str">
            <v>201</v>
          </cell>
        </row>
        <row r="314">
          <cell r="A314" t="str">
            <v>446.2.</v>
          </cell>
          <cell r="B314" t="str">
            <v>446.2.201</v>
          </cell>
          <cell r="C314" t="str">
            <v>P</v>
          </cell>
          <cell r="D314" t="str">
            <v>- Impozit teren</v>
          </cell>
          <cell r="E314" t="str">
            <v>U</v>
          </cell>
          <cell r="F314">
            <v>8986.84</v>
          </cell>
          <cell r="G314">
            <v>8986.84</v>
          </cell>
          <cell r="H314">
            <v>0</v>
          </cell>
          <cell r="I314">
            <v>0</v>
          </cell>
          <cell r="J314">
            <v>0</v>
          </cell>
          <cell r="K314">
            <v>0</v>
          </cell>
          <cell r="L314" t="str">
            <v>201</v>
          </cell>
        </row>
        <row r="315">
          <cell r="A315" t="str">
            <v>446.4.</v>
          </cell>
          <cell r="B315" t="str">
            <v>446.4.201</v>
          </cell>
          <cell r="C315" t="str">
            <v>P</v>
          </cell>
          <cell r="D315" t="str">
            <v>- Taxe mijl. transp.</v>
          </cell>
          <cell r="E315" t="str">
            <v>U</v>
          </cell>
          <cell r="F315">
            <v>667.97</v>
          </cell>
          <cell r="G315">
            <v>667.97</v>
          </cell>
          <cell r="H315">
            <v>0</v>
          </cell>
          <cell r="I315">
            <v>0</v>
          </cell>
          <cell r="J315">
            <v>0</v>
          </cell>
          <cell r="K315">
            <v>0</v>
          </cell>
          <cell r="L315" t="str">
            <v>201</v>
          </cell>
        </row>
        <row r="316">
          <cell r="A316" t="str">
            <v>446.7.</v>
          </cell>
          <cell r="B316" t="str">
            <v>446.7.201</v>
          </cell>
          <cell r="C316" t="str">
            <v>P</v>
          </cell>
          <cell r="D316" t="str">
            <v>- Alte taxe</v>
          </cell>
          <cell r="E316" t="str">
            <v>U</v>
          </cell>
          <cell r="F316">
            <v>9362.84</v>
          </cell>
          <cell r="G316">
            <v>9362.84</v>
          </cell>
          <cell r="H316">
            <v>2156</v>
          </cell>
          <cell r="I316">
            <v>2156</v>
          </cell>
          <cell r="J316">
            <v>0</v>
          </cell>
          <cell r="K316">
            <v>0</v>
          </cell>
          <cell r="L316" t="str">
            <v>201</v>
          </cell>
        </row>
        <row r="317">
          <cell r="A317" t="str">
            <v>4482.</v>
          </cell>
          <cell r="B317" t="str">
            <v>4482.201</v>
          </cell>
          <cell r="C317" t="str">
            <v>B</v>
          </cell>
          <cell r="D317" t="str">
            <v>- creante</v>
          </cell>
          <cell r="E317" t="str">
            <v>U</v>
          </cell>
          <cell r="F317">
            <v>0</v>
          </cell>
          <cell r="G317">
            <v>43.94</v>
          </cell>
          <cell r="H317">
            <v>0</v>
          </cell>
          <cell r="I317">
            <v>0</v>
          </cell>
          <cell r="J317">
            <v>43.94</v>
          </cell>
          <cell r="K317">
            <v>0</v>
          </cell>
          <cell r="L317" t="str">
            <v>201</v>
          </cell>
        </row>
        <row r="318">
          <cell r="A318" t="str">
            <v>461.</v>
          </cell>
          <cell r="B318" t="str">
            <v>461.201</v>
          </cell>
          <cell r="C318" t="str">
            <v>A</v>
          </cell>
          <cell r="D318" t="str">
            <v>DEBITORI DIVERSI</v>
          </cell>
          <cell r="E318" t="str">
            <v>D</v>
          </cell>
          <cell r="F318">
            <v>2487.64</v>
          </cell>
          <cell r="G318">
            <v>2590.54</v>
          </cell>
          <cell r="H318">
            <v>231.85</v>
          </cell>
          <cell r="I318">
            <v>110.68</v>
          </cell>
          <cell r="J318">
            <v>146.84</v>
          </cell>
          <cell r="K318">
            <v>0</v>
          </cell>
          <cell r="L318" t="str">
            <v>201</v>
          </cell>
        </row>
        <row r="319">
          <cell r="A319" t="str">
            <v>462.5.</v>
          </cell>
          <cell r="B319" t="str">
            <v>462.5.201</v>
          </cell>
          <cell r="C319" t="str">
            <v>P</v>
          </cell>
          <cell r="D319" t="str">
            <v>- Alti creditori</v>
          </cell>
          <cell r="E319" t="str">
            <v>D</v>
          </cell>
          <cell r="F319">
            <v>9367</v>
          </cell>
          <cell r="G319">
            <v>10617</v>
          </cell>
          <cell r="H319">
            <v>0</v>
          </cell>
          <cell r="I319">
            <v>0</v>
          </cell>
          <cell r="J319">
            <v>0</v>
          </cell>
          <cell r="K319">
            <v>300</v>
          </cell>
          <cell r="L319" t="str">
            <v>201</v>
          </cell>
        </row>
        <row r="320">
          <cell r="A320" t="str">
            <v>471.2.1.</v>
          </cell>
          <cell r="B320" t="str">
            <v>471.2.1.201</v>
          </cell>
          <cell r="C320" t="str">
            <v>A</v>
          </cell>
          <cell r="D320" t="str">
            <v>Abonamente</v>
          </cell>
          <cell r="E320" t="str">
            <v>U</v>
          </cell>
          <cell r="F320">
            <v>1629.99</v>
          </cell>
          <cell r="G320">
            <v>5078.38</v>
          </cell>
          <cell r="H320">
            <v>0</v>
          </cell>
          <cell r="I320">
            <v>633.74</v>
          </cell>
          <cell r="J320">
            <v>5349.59</v>
          </cell>
          <cell r="K320">
            <v>0</v>
          </cell>
          <cell r="L320" t="str">
            <v>201</v>
          </cell>
        </row>
        <row r="321">
          <cell r="A321" t="str">
            <v>471.2.4.</v>
          </cell>
          <cell r="B321" t="str">
            <v>471.2.4.201</v>
          </cell>
          <cell r="C321" t="str">
            <v>A</v>
          </cell>
          <cell r="D321" t="str">
            <v>ALTE CHELUIELI</v>
          </cell>
          <cell r="E321" t="str">
            <v>U</v>
          </cell>
          <cell r="F321">
            <v>677029.8</v>
          </cell>
          <cell r="G321">
            <v>615815.36</v>
          </cell>
          <cell r="H321">
            <v>0</v>
          </cell>
          <cell r="I321">
            <v>46639.31</v>
          </cell>
          <cell r="J321">
            <v>117060.59</v>
          </cell>
          <cell r="K321">
            <v>0</v>
          </cell>
          <cell r="L321" t="str">
            <v>201</v>
          </cell>
        </row>
        <row r="322">
          <cell r="A322" t="str">
            <v>473.4.3.</v>
          </cell>
          <cell r="B322" t="str">
            <v>473.4.3.201</v>
          </cell>
          <cell r="C322" t="str">
            <v>B</v>
          </cell>
          <cell r="D322" t="str">
            <v>- alte</v>
          </cell>
          <cell r="E322" t="str">
            <v>U</v>
          </cell>
          <cell r="F322">
            <v>94995.39</v>
          </cell>
          <cell r="G322">
            <v>94995.6</v>
          </cell>
          <cell r="H322">
            <v>0</v>
          </cell>
          <cell r="I322">
            <v>0</v>
          </cell>
          <cell r="J322">
            <v>0</v>
          </cell>
          <cell r="K322">
            <v>0</v>
          </cell>
          <cell r="L322" t="str">
            <v>201</v>
          </cell>
        </row>
        <row r="323">
          <cell r="A323" t="str">
            <v>473.DENOMINARE.</v>
          </cell>
          <cell r="B323" t="str">
            <v>473.DENOMINARE.201</v>
          </cell>
          <cell r="C323" t="str">
            <v>B</v>
          </cell>
          <cell r="D323" t="str">
            <v>DIF. DIN DENOMINARE</v>
          </cell>
          <cell r="E323" t="str">
            <v>U</v>
          </cell>
          <cell r="F323">
            <v>6.9</v>
          </cell>
          <cell r="G323">
            <v>-1.52</v>
          </cell>
          <cell r="H323">
            <v>0.04</v>
          </cell>
          <cell r="I323">
            <v>0</v>
          </cell>
          <cell r="J323">
            <v>0.01</v>
          </cell>
          <cell r="K323">
            <v>0</v>
          </cell>
          <cell r="L323" t="str">
            <v>201</v>
          </cell>
        </row>
        <row r="324">
          <cell r="A324" t="str">
            <v>481.01.AR.</v>
          </cell>
          <cell r="B324" t="str">
            <v>481.01.AR.201</v>
          </cell>
          <cell r="C324" t="str">
            <v>B</v>
          </cell>
          <cell r="D324" t="str">
            <v>DR. ARAD</v>
          </cell>
          <cell r="E324" t="str">
            <v>U</v>
          </cell>
          <cell r="F324">
            <v>694510.43</v>
          </cell>
          <cell r="G324">
            <v>40118303.479999997</v>
          </cell>
          <cell r="H324">
            <v>95805.05</v>
          </cell>
          <cell r="I324">
            <v>6170877.1900000004</v>
          </cell>
          <cell r="J324">
            <v>7436567.75</v>
          </cell>
          <cell r="K324">
            <v>0</v>
          </cell>
          <cell r="L324" t="str">
            <v>201</v>
          </cell>
        </row>
        <row r="325">
          <cell r="A325" t="str">
            <v>482.01.BC.</v>
          </cell>
          <cell r="B325" t="str">
            <v>482.01.BC.201</v>
          </cell>
          <cell r="C325" t="str">
            <v>B</v>
          </cell>
          <cell r="D325" t="str">
            <v>DR BACAU</v>
          </cell>
          <cell r="E325" t="str">
            <v>U</v>
          </cell>
          <cell r="F325">
            <v>0</v>
          </cell>
          <cell r="G325">
            <v>-6587.5</v>
          </cell>
          <cell r="H325">
            <v>0</v>
          </cell>
          <cell r="I325">
            <v>0</v>
          </cell>
          <cell r="J325">
            <v>56926.46</v>
          </cell>
          <cell r="K325">
            <v>0</v>
          </cell>
          <cell r="L325" t="str">
            <v>201</v>
          </cell>
        </row>
        <row r="326">
          <cell r="A326" t="str">
            <v>482.01.CK.</v>
          </cell>
          <cell r="B326" t="str">
            <v>482.01.CK.201</v>
          </cell>
          <cell r="C326" t="str">
            <v>B</v>
          </cell>
          <cell r="D326" t="str">
            <v>DR. CONSTANTA</v>
          </cell>
          <cell r="E326" t="str">
            <v>U</v>
          </cell>
          <cell r="F326">
            <v>0</v>
          </cell>
          <cell r="G326">
            <v>25.87</v>
          </cell>
          <cell r="H326">
            <v>0</v>
          </cell>
          <cell r="I326">
            <v>-4882</v>
          </cell>
          <cell r="J326">
            <v>0</v>
          </cell>
          <cell r="K326">
            <v>27029.66</v>
          </cell>
          <cell r="L326" t="str">
            <v>201</v>
          </cell>
        </row>
        <row r="327">
          <cell r="A327" t="str">
            <v>482.01.CL.</v>
          </cell>
          <cell r="B327" t="str">
            <v>482.01.CL.201</v>
          </cell>
          <cell r="C327" t="str">
            <v>B</v>
          </cell>
          <cell r="D327" t="str">
            <v>DR. CLUJ</v>
          </cell>
          <cell r="E327" t="str">
            <v>U</v>
          </cell>
          <cell r="F327">
            <v>0</v>
          </cell>
          <cell r="G327">
            <v>325</v>
          </cell>
          <cell r="H327">
            <v>0</v>
          </cell>
          <cell r="I327">
            <v>0</v>
          </cell>
          <cell r="J327">
            <v>3039.06</v>
          </cell>
          <cell r="K327">
            <v>0</v>
          </cell>
          <cell r="L327" t="str">
            <v>201</v>
          </cell>
        </row>
        <row r="328">
          <cell r="A328" t="str">
            <v>482.01.DR.</v>
          </cell>
          <cell r="B328" t="str">
            <v>482.01.DR.201</v>
          </cell>
          <cell r="C328" t="str">
            <v>B</v>
          </cell>
          <cell r="D328" t="str">
            <v>DRCABucuresti</v>
          </cell>
          <cell r="E328" t="str">
            <v>U</v>
          </cell>
          <cell r="F328">
            <v>13852.86</v>
          </cell>
          <cell r="G328">
            <v>-3732.2</v>
          </cell>
          <cell r="H328">
            <v>0</v>
          </cell>
          <cell r="I328">
            <v>14887.09</v>
          </cell>
          <cell r="J328">
            <v>0</v>
          </cell>
          <cell r="K328">
            <v>76185.100000000006</v>
          </cell>
          <cell r="L328" t="str">
            <v>201</v>
          </cell>
        </row>
        <row r="329">
          <cell r="A329" t="str">
            <v>482.01.DS.</v>
          </cell>
          <cell r="B329" t="str">
            <v>482.01.DS.201</v>
          </cell>
          <cell r="C329" t="str">
            <v>B</v>
          </cell>
          <cell r="D329" t="str">
            <v>DSNA Bucuresti</v>
          </cell>
          <cell r="E329" t="str">
            <v>U</v>
          </cell>
          <cell r="F329">
            <v>907.66</v>
          </cell>
          <cell r="G329">
            <v>3603.16</v>
          </cell>
          <cell r="H329">
            <v>0</v>
          </cell>
          <cell r="I329">
            <v>0</v>
          </cell>
          <cell r="J329">
            <v>0</v>
          </cell>
          <cell r="K329">
            <v>27983.73</v>
          </cell>
          <cell r="L329" t="str">
            <v>201</v>
          </cell>
        </row>
        <row r="330">
          <cell r="A330" t="str">
            <v>482.02.CS.</v>
          </cell>
          <cell r="B330" t="str">
            <v>482.02.CS.201</v>
          </cell>
          <cell r="C330" t="str">
            <v>B</v>
          </cell>
          <cell r="D330" t="str">
            <v>DSNA CARANSEBES</v>
          </cell>
          <cell r="E330" t="str">
            <v>U</v>
          </cell>
          <cell r="F330">
            <v>906098.13</v>
          </cell>
          <cell r="G330">
            <v>908162.4</v>
          </cell>
          <cell r="H330">
            <v>0</v>
          </cell>
          <cell r="I330">
            <v>0</v>
          </cell>
          <cell r="J330">
            <v>2064.27</v>
          </cell>
          <cell r="K330">
            <v>0</v>
          </cell>
          <cell r="L330" t="str">
            <v>201</v>
          </cell>
        </row>
        <row r="331">
          <cell r="A331" t="str">
            <v>482.02.OD.</v>
          </cell>
          <cell r="B331" t="str">
            <v>482.02.OD.201</v>
          </cell>
          <cell r="C331" t="str">
            <v>B</v>
          </cell>
          <cell r="D331" t="str">
            <v>DSNA ORADEA</v>
          </cell>
          <cell r="E331" t="str">
            <v>U</v>
          </cell>
          <cell r="F331">
            <v>62210.080000000002</v>
          </cell>
          <cell r="G331">
            <v>2119.9499999999998</v>
          </cell>
          <cell r="H331">
            <v>2435.71</v>
          </cell>
          <cell r="I331">
            <v>-563.61</v>
          </cell>
          <cell r="J331">
            <v>56659.45</v>
          </cell>
          <cell r="K331">
            <v>0</v>
          </cell>
          <cell r="L331" t="str">
            <v>201</v>
          </cell>
        </row>
        <row r="332">
          <cell r="A332" t="str">
            <v>482.02.TR.</v>
          </cell>
          <cell r="B332" t="str">
            <v>482.02.TR.201</v>
          </cell>
          <cell r="C332" t="str">
            <v>B</v>
          </cell>
          <cell r="D332" t="str">
            <v>DR.Arad-DSNA TIMIS.</v>
          </cell>
          <cell r="E332" t="str">
            <v>U</v>
          </cell>
          <cell r="F332">
            <v>8147.39</v>
          </cell>
          <cell r="G332">
            <v>-1990.84</v>
          </cell>
          <cell r="H332">
            <v>4169.1099999999997</v>
          </cell>
          <cell r="I332">
            <v>-3612.06</v>
          </cell>
          <cell r="J332">
            <v>224969.86</v>
          </cell>
          <cell r="K332">
            <v>0</v>
          </cell>
          <cell r="L332" t="str">
            <v>201</v>
          </cell>
        </row>
        <row r="333">
          <cell r="A333" t="str">
            <v>482.04.BM.</v>
          </cell>
          <cell r="B333" t="str">
            <v>482.04.BM.201</v>
          </cell>
          <cell r="C333" t="str">
            <v>B</v>
          </cell>
          <cell r="D333" t="str">
            <v>DSNA BAIA MARE</v>
          </cell>
          <cell r="E333" t="str">
            <v>U</v>
          </cell>
          <cell r="F333">
            <v>0</v>
          </cell>
          <cell r="G333">
            <v>0</v>
          </cell>
          <cell r="H333">
            <v>0</v>
          </cell>
          <cell r="I333">
            <v>0</v>
          </cell>
          <cell r="J333">
            <v>1198.4100000000001</v>
          </cell>
          <cell r="K333">
            <v>0</v>
          </cell>
          <cell r="L333" t="str">
            <v>201</v>
          </cell>
        </row>
        <row r="334">
          <cell r="A334" t="str">
            <v>482.04.CV.</v>
          </cell>
          <cell r="B334" t="str">
            <v>482.04.CV.201</v>
          </cell>
          <cell r="C334" t="str">
            <v>B</v>
          </cell>
          <cell r="D334" t="str">
            <v>DSNA CRAIOVA</v>
          </cell>
          <cell r="E334" t="str">
            <v>U</v>
          </cell>
          <cell r="F334">
            <v>-38139.81</v>
          </cell>
          <cell r="G334">
            <v>-32034.49</v>
          </cell>
          <cell r="H334">
            <v>-137.24</v>
          </cell>
          <cell r="I334">
            <v>-3355.32</v>
          </cell>
          <cell r="J334">
            <v>0</v>
          </cell>
          <cell r="K334">
            <v>900.8</v>
          </cell>
          <cell r="L334" t="str">
            <v>201</v>
          </cell>
        </row>
        <row r="335">
          <cell r="A335" t="str">
            <v>482.04.IA.</v>
          </cell>
          <cell r="B335" t="str">
            <v>482.04.IA.201</v>
          </cell>
          <cell r="C335" t="str">
            <v>B</v>
          </cell>
          <cell r="D335" t="str">
            <v>DSNA IASI</v>
          </cell>
          <cell r="E335" t="str">
            <v>U</v>
          </cell>
          <cell r="F335">
            <v>0</v>
          </cell>
          <cell r="G335">
            <v>0</v>
          </cell>
          <cell r="H335">
            <v>0</v>
          </cell>
          <cell r="I335">
            <v>0</v>
          </cell>
          <cell r="J335">
            <v>599.20000000000005</v>
          </cell>
          <cell r="K335">
            <v>0</v>
          </cell>
          <cell r="L335" t="str">
            <v>201</v>
          </cell>
        </row>
        <row r="336">
          <cell r="A336" t="str">
            <v>482.04.SB.</v>
          </cell>
          <cell r="B336" t="str">
            <v>482.04.SB.201</v>
          </cell>
          <cell r="C336" t="str">
            <v>B</v>
          </cell>
          <cell r="D336" t="str">
            <v>DSNA SIBIU</v>
          </cell>
          <cell r="E336" t="str">
            <v>U</v>
          </cell>
          <cell r="F336">
            <v>3594.62</v>
          </cell>
          <cell r="G336">
            <v>0</v>
          </cell>
          <cell r="H336">
            <v>0</v>
          </cell>
          <cell r="I336">
            <v>0</v>
          </cell>
          <cell r="J336">
            <v>0</v>
          </cell>
          <cell r="K336">
            <v>12844.6</v>
          </cell>
          <cell r="L336" t="str">
            <v>201</v>
          </cell>
        </row>
        <row r="337">
          <cell r="A337" t="str">
            <v>482.04.SM.</v>
          </cell>
          <cell r="B337" t="str">
            <v>482.04.SM.201</v>
          </cell>
          <cell r="C337" t="str">
            <v>B</v>
          </cell>
          <cell r="D337" t="str">
            <v>DSNA SATU MARE</v>
          </cell>
          <cell r="E337" t="str">
            <v>U</v>
          </cell>
          <cell r="F337">
            <v>35</v>
          </cell>
          <cell r="G337">
            <v>0</v>
          </cell>
          <cell r="H337">
            <v>0</v>
          </cell>
          <cell r="I337">
            <v>0</v>
          </cell>
          <cell r="J337">
            <v>3612.04</v>
          </cell>
          <cell r="K337">
            <v>0</v>
          </cell>
          <cell r="L337" t="str">
            <v>201</v>
          </cell>
        </row>
        <row r="338">
          <cell r="A338" t="str">
            <v>482.04.SV.</v>
          </cell>
          <cell r="B338" t="str">
            <v>482.04.SV.201</v>
          </cell>
          <cell r="C338" t="str">
            <v>B</v>
          </cell>
          <cell r="D338" t="str">
            <v>DSNA SUCEAVA</v>
          </cell>
          <cell r="E338" t="str">
            <v>U</v>
          </cell>
          <cell r="F338">
            <v>0</v>
          </cell>
          <cell r="G338">
            <v>-3293.75</v>
          </cell>
          <cell r="H338">
            <v>0</v>
          </cell>
          <cell r="I338">
            <v>0</v>
          </cell>
          <cell r="J338">
            <v>1853.05</v>
          </cell>
          <cell r="K338">
            <v>0</v>
          </cell>
          <cell r="L338" t="str">
            <v>201</v>
          </cell>
        </row>
        <row r="339">
          <cell r="A339" t="str">
            <v>482.04.TL.</v>
          </cell>
          <cell r="B339" t="str">
            <v>482.04.TL.201</v>
          </cell>
          <cell r="C339" t="str">
            <v>B</v>
          </cell>
          <cell r="D339" t="str">
            <v>DSNA TULCEA</v>
          </cell>
          <cell r="E339" t="str">
            <v>U</v>
          </cell>
          <cell r="F339">
            <v>0</v>
          </cell>
          <cell r="G339">
            <v>-2302.92</v>
          </cell>
          <cell r="H339">
            <v>0</v>
          </cell>
          <cell r="I339">
            <v>0</v>
          </cell>
          <cell r="J339">
            <v>283.66000000000003</v>
          </cell>
          <cell r="K339">
            <v>0</v>
          </cell>
          <cell r="L339" t="str">
            <v>201</v>
          </cell>
        </row>
        <row r="340">
          <cell r="A340" t="str">
            <v>482.04.TM.</v>
          </cell>
          <cell r="B340" t="str">
            <v>482.04.TM.201</v>
          </cell>
          <cell r="C340" t="str">
            <v>B</v>
          </cell>
          <cell r="D340" t="str">
            <v>DSNA TIRGU MURES</v>
          </cell>
          <cell r="E340" t="str">
            <v>U</v>
          </cell>
          <cell r="F340">
            <v>0</v>
          </cell>
          <cell r="G340">
            <v>0</v>
          </cell>
          <cell r="H340">
            <v>0</v>
          </cell>
          <cell r="I340">
            <v>0</v>
          </cell>
          <cell r="J340">
            <v>0</v>
          </cell>
          <cell r="K340">
            <v>42401.93</v>
          </cell>
          <cell r="L340" t="str">
            <v>201</v>
          </cell>
        </row>
        <row r="341">
          <cell r="A341" t="str">
            <v>5121.2.</v>
          </cell>
          <cell r="B341" t="str">
            <v>5121.2.201</v>
          </cell>
          <cell r="C341" t="str">
            <v>B</v>
          </cell>
          <cell r="D341" t="str">
            <v>- subunitati</v>
          </cell>
          <cell r="E341" t="str">
            <v>D</v>
          </cell>
          <cell r="F341">
            <v>23446862.870000001</v>
          </cell>
          <cell r="G341">
            <v>23326893.48</v>
          </cell>
          <cell r="H341">
            <v>2580303.84</v>
          </cell>
          <cell r="I341">
            <v>2603425.2400000002</v>
          </cell>
          <cell r="J341">
            <v>400163.12</v>
          </cell>
          <cell r="K341">
            <v>0</v>
          </cell>
          <cell r="L341" t="str">
            <v>201</v>
          </cell>
        </row>
        <row r="342">
          <cell r="A342" t="str">
            <v>5121.4.1.</v>
          </cell>
          <cell r="B342" t="str">
            <v>5121.4.1.201</v>
          </cell>
          <cell r="C342" t="str">
            <v>B</v>
          </cell>
          <cell r="D342" t="str">
            <v>- LA BANCA</v>
          </cell>
          <cell r="E342" t="str">
            <v>U</v>
          </cell>
          <cell r="F342">
            <v>2015.14</v>
          </cell>
          <cell r="G342">
            <v>646.20000000000005</v>
          </cell>
          <cell r="H342">
            <v>0</v>
          </cell>
          <cell r="I342">
            <v>0</v>
          </cell>
          <cell r="J342">
            <v>48472.02</v>
          </cell>
          <cell r="K342">
            <v>0</v>
          </cell>
          <cell r="L342" t="str">
            <v>201</v>
          </cell>
        </row>
        <row r="343">
          <cell r="A343" t="str">
            <v>5124.6.</v>
          </cell>
          <cell r="B343" t="str">
            <v>5124.6.201</v>
          </cell>
          <cell r="C343" t="str">
            <v>B</v>
          </cell>
          <cell r="D343" t="str">
            <v>- subunitati</v>
          </cell>
          <cell r="E343" t="str">
            <v>U</v>
          </cell>
          <cell r="F343">
            <v>16511.599999999999</v>
          </cell>
          <cell r="G343">
            <v>11425.3</v>
          </cell>
          <cell r="H343">
            <v>0</v>
          </cell>
          <cell r="I343">
            <v>0</v>
          </cell>
          <cell r="J343">
            <v>872.59</v>
          </cell>
          <cell r="K343">
            <v>0</v>
          </cell>
          <cell r="L343" t="str">
            <v>201</v>
          </cell>
        </row>
        <row r="344">
          <cell r="A344" t="str">
            <v>5125.</v>
          </cell>
          <cell r="B344" t="str">
            <v>5125.201</v>
          </cell>
          <cell r="C344" t="str">
            <v>B</v>
          </cell>
          <cell r="D344" t="str">
            <v>- sume in curs dec.</v>
          </cell>
          <cell r="E344" t="str">
            <v>U</v>
          </cell>
          <cell r="F344">
            <v>24334.71</v>
          </cell>
          <cell r="G344">
            <v>24334.71</v>
          </cell>
          <cell r="H344">
            <v>0</v>
          </cell>
          <cell r="I344">
            <v>0</v>
          </cell>
          <cell r="J344">
            <v>0</v>
          </cell>
          <cell r="K344">
            <v>0</v>
          </cell>
          <cell r="L344" t="str">
            <v>201</v>
          </cell>
        </row>
        <row r="345">
          <cell r="A345" t="str">
            <v>5311.2.</v>
          </cell>
          <cell r="B345" t="str">
            <v>5311.2.201</v>
          </cell>
          <cell r="C345" t="str">
            <v>A</v>
          </cell>
          <cell r="D345" t="str">
            <v>- subunitati</v>
          </cell>
          <cell r="E345" t="str">
            <v>U</v>
          </cell>
          <cell r="F345">
            <v>1981105.71</v>
          </cell>
          <cell r="G345">
            <v>1982004.73</v>
          </cell>
          <cell r="H345">
            <v>83865.7</v>
          </cell>
          <cell r="I345">
            <v>83760.850000000006</v>
          </cell>
          <cell r="J345">
            <v>3809.46</v>
          </cell>
          <cell r="K345">
            <v>0</v>
          </cell>
          <cell r="L345" t="str">
            <v>201</v>
          </cell>
        </row>
        <row r="346">
          <cell r="A346" t="str">
            <v>5314.2.</v>
          </cell>
          <cell r="B346" t="str">
            <v>5314.2.201</v>
          </cell>
          <cell r="C346" t="str">
            <v>A</v>
          </cell>
          <cell r="D346" t="str">
            <v>- subunitati</v>
          </cell>
          <cell r="E346" t="str">
            <v>U</v>
          </cell>
          <cell r="F346">
            <v>16235.14</v>
          </cell>
          <cell r="G346">
            <v>16511.61</v>
          </cell>
          <cell r="H346">
            <v>0</v>
          </cell>
          <cell r="I346">
            <v>0</v>
          </cell>
          <cell r="J346">
            <v>676.82</v>
          </cell>
          <cell r="K346">
            <v>0</v>
          </cell>
          <cell r="L346" t="str">
            <v>201</v>
          </cell>
        </row>
        <row r="347">
          <cell r="A347" t="str">
            <v>5328.1.</v>
          </cell>
          <cell r="B347" t="str">
            <v>5328.1.201</v>
          </cell>
          <cell r="C347" t="str">
            <v>A</v>
          </cell>
          <cell r="D347" t="str">
            <v>BCF-URI</v>
          </cell>
          <cell r="E347" t="str">
            <v>U</v>
          </cell>
          <cell r="F347">
            <v>17588.66</v>
          </cell>
          <cell r="G347">
            <v>19521.45</v>
          </cell>
          <cell r="H347">
            <v>0</v>
          </cell>
          <cell r="I347">
            <v>0</v>
          </cell>
          <cell r="J347">
            <v>1932.79</v>
          </cell>
          <cell r="K347">
            <v>0</v>
          </cell>
          <cell r="L347" t="str">
            <v>201</v>
          </cell>
        </row>
        <row r="348">
          <cell r="A348" t="str">
            <v>5328.2.</v>
          </cell>
          <cell r="B348" t="str">
            <v>5328.2.201</v>
          </cell>
          <cell r="C348" t="str">
            <v>A</v>
          </cell>
          <cell r="D348" t="str">
            <v>TICHETE DE MASA</v>
          </cell>
          <cell r="E348" t="str">
            <v>U</v>
          </cell>
          <cell r="F348">
            <v>57701</v>
          </cell>
          <cell r="G348">
            <v>57734.1</v>
          </cell>
          <cell r="H348">
            <v>6748</v>
          </cell>
          <cell r="I348">
            <v>6738.4</v>
          </cell>
          <cell r="J348">
            <v>513.5</v>
          </cell>
          <cell r="K348">
            <v>0</v>
          </cell>
          <cell r="L348" t="str">
            <v>201</v>
          </cell>
        </row>
        <row r="349">
          <cell r="A349" t="str">
            <v>542.1.</v>
          </cell>
          <cell r="B349" t="str">
            <v>542.1.201</v>
          </cell>
          <cell r="C349" t="str">
            <v>A</v>
          </cell>
          <cell r="D349" t="str">
            <v>- in lei</v>
          </cell>
          <cell r="E349" t="str">
            <v>D</v>
          </cell>
          <cell r="F349">
            <v>272424.5</v>
          </cell>
          <cell r="G349">
            <v>263147.02</v>
          </cell>
          <cell r="H349">
            <v>38803.08</v>
          </cell>
          <cell r="I349">
            <v>38506.44</v>
          </cell>
          <cell r="J349">
            <v>949.61</v>
          </cell>
          <cell r="K349">
            <v>0</v>
          </cell>
          <cell r="L349" t="str">
            <v>201</v>
          </cell>
        </row>
        <row r="350">
          <cell r="A350" t="str">
            <v>581.1.2.</v>
          </cell>
          <cell r="B350" t="str">
            <v>581.1.2.201</v>
          </cell>
          <cell r="C350" t="str">
            <v>A</v>
          </cell>
          <cell r="D350" t="str">
            <v>- subunitati</v>
          </cell>
          <cell r="E350" t="str">
            <v>U</v>
          </cell>
          <cell r="F350">
            <v>1938767</v>
          </cell>
          <cell r="G350">
            <v>1938767</v>
          </cell>
          <cell r="H350">
            <v>432000</v>
          </cell>
          <cell r="I350">
            <v>432000</v>
          </cell>
          <cell r="J350">
            <v>0</v>
          </cell>
          <cell r="K350">
            <v>0</v>
          </cell>
          <cell r="L350" t="str">
            <v>201</v>
          </cell>
        </row>
        <row r="351">
          <cell r="A351" t="str">
            <v>581.2.3.</v>
          </cell>
          <cell r="B351" t="str">
            <v>581.2.3.201</v>
          </cell>
          <cell r="C351" t="str">
            <v>A</v>
          </cell>
          <cell r="D351" t="str">
            <v>- subunitati</v>
          </cell>
          <cell r="E351" t="str">
            <v>U</v>
          </cell>
          <cell r="F351">
            <v>16511.61</v>
          </cell>
          <cell r="G351">
            <v>16511.61</v>
          </cell>
          <cell r="H351">
            <v>0</v>
          </cell>
          <cell r="I351">
            <v>0</v>
          </cell>
          <cell r="J351">
            <v>0</v>
          </cell>
          <cell r="K351">
            <v>0</v>
          </cell>
          <cell r="L351" t="str">
            <v>201</v>
          </cell>
        </row>
        <row r="352">
          <cell r="A352" t="str">
            <v>6021.A.</v>
          </cell>
          <cell r="B352" t="str">
            <v>6021.A.201</v>
          </cell>
          <cell r="C352" t="str">
            <v>A</v>
          </cell>
          <cell r="D352" t="str">
            <v>- Act. terminala</v>
          </cell>
          <cell r="E352" t="str">
            <v>U</v>
          </cell>
          <cell r="F352">
            <v>2134.65</v>
          </cell>
          <cell r="G352">
            <v>2134.65</v>
          </cell>
          <cell r="H352">
            <v>158.75</v>
          </cell>
          <cell r="I352">
            <v>158.75</v>
          </cell>
          <cell r="J352">
            <v>0</v>
          </cell>
          <cell r="K352">
            <v>0</v>
          </cell>
          <cell r="L352" t="str">
            <v>201</v>
          </cell>
        </row>
        <row r="353">
          <cell r="A353" t="str">
            <v>6021.R.</v>
          </cell>
          <cell r="B353" t="str">
            <v>6021.R.201</v>
          </cell>
          <cell r="C353" t="str">
            <v>A</v>
          </cell>
          <cell r="D353" t="str">
            <v>- Act. de ruta</v>
          </cell>
          <cell r="E353" t="str">
            <v>U</v>
          </cell>
          <cell r="F353">
            <v>57326.69</v>
          </cell>
          <cell r="G353">
            <v>57326.69</v>
          </cell>
          <cell r="H353">
            <v>4263.2299999999996</v>
          </cell>
          <cell r="I353">
            <v>4263.2299999999996</v>
          </cell>
          <cell r="J353">
            <v>0</v>
          </cell>
          <cell r="K353">
            <v>0</v>
          </cell>
          <cell r="L353" t="str">
            <v>201</v>
          </cell>
        </row>
        <row r="354">
          <cell r="A354" t="str">
            <v>6022.A.</v>
          </cell>
          <cell r="B354" t="str">
            <v>6022.A.201</v>
          </cell>
          <cell r="C354" t="str">
            <v>A</v>
          </cell>
          <cell r="D354" t="str">
            <v>- Act. terminala</v>
          </cell>
          <cell r="E354" t="str">
            <v>U</v>
          </cell>
          <cell r="F354">
            <v>1074.02</v>
          </cell>
          <cell r="G354">
            <v>1074.02</v>
          </cell>
          <cell r="H354">
            <v>297.5</v>
          </cell>
          <cell r="I354">
            <v>297.5</v>
          </cell>
          <cell r="J354">
            <v>0</v>
          </cell>
          <cell r="K354">
            <v>0</v>
          </cell>
          <cell r="L354" t="str">
            <v>201</v>
          </cell>
        </row>
        <row r="355">
          <cell r="A355" t="str">
            <v>6022.R.</v>
          </cell>
          <cell r="B355" t="str">
            <v>6022.R.201</v>
          </cell>
          <cell r="C355" t="str">
            <v>A</v>
          </cell>
          <cell r="D355" t="str">
            <v>- Act. de ruta</v>
          </cell>
          <cell r="E355" t="str">
            <v>U</v>
          </cell>
          <cell r="F355">
            <v>28842.79</v>
          </cell>
          <cell r="G355">
            <v>28842.79</v>
          </cell>
          <cell r="H355">
            <v>7989.29</v>
          </cell>
          <cell r="I355">
            <v>7989.29</v>
          </cell>
          <cell r="J355">
            <v>0</v>
          </cell>
          <cell r="K355">
            <v>0</v>
          </cell>
          <cell r="L355" t="str">
            <v>201</v>
          </cell>
        </row>
        <row r="356">
          <cell r="A356" t="str">
            <v>6024.A.</v>
          </cell>
          <cell r="B356" t="str">
            <v>6024.A.201</v>
          </cell>
          <cell r="C356" t="str">
            <v>A</v>
          </cell>
          <cell r="D356" t="str">
            <v>- Act. terminala</v>
          </cell>
          <cell r="E356" t="str">
            <v>U</v>
          </cell>
          <cell r="F356">
            <v>29336.48</v>
          </cell>
          <cell r="G356">
            <v>29336.48</v>
          </cell>
          <cell r="H356">
            <v>31.02</v>
          </cell>
          <cell r="I356">
            <v>31.02</v>
          </cell>
          <cell r="J356">
            <v>0</v>
          </cell>
          <cell r="K356">
            <v>0</v>
          </cell>
          <cell r="L356" t="str">
            <v>201</v>
          </cell>
        </row>
        <row r="357">
          <cell r="A357" t="str">
            <v>6024.R.</v>
          </cell>
          <cell r="B357" t="str">
            <v>6024.R.201</v>
          </cell>
          <cell r="C357" t="str">
            <v>A</v>
          </cell>
          <cell r="D357" t="str">
            <v>- Act. de ruta</v>
          </cell>
          <cell r="E357" t="str">
            <v>U</v>
          </cell>
          <cell r="F357">
            <v>787835.62</v>
          </cell>
          <cell r="G357">
            <v>787835.62</v>
          </cell>
          <cell r="H357">
            <v>833.03</v>
          </cell>
          <cell r="I357">
            <v>833.03</v>
          </cell>
          <cell r="J357">
            <v>0</v>
          </cell>
          <cell r="K357">
            <v>0</v>
          </cell>
          <cell r="L357" t="str">
            <v>201</v>
          </cell>
        </row>
        <row r="358">
          <cell r="A358" t="str">
            <v>6028.A.</v>
          </cell>
          <cell r="B358" t="str">
            <v>6028.A.201</v>
          </cell>
          <cell r="C358" t="str">
            <v>A</v>
          </cell>
          <cell r="D358" t="str">
            <v>- Act. terminala</v>
          </cell>
          <cell r="E358" t="str">
            <v>U</v>
          </cell>
          <cell r="F358">
            <v>2587.81</v>
          </cell>
          <cell r="G358">
            <v>2587.81</v>
          </cell>
          <cell r="H358">
            <v>992.79</v>
          </cell>
          <cell r="I358">
            <v>992.79</v>
          </cell>
          <cell r="J358">
            <v>0</v>
          </cell>
          <cell r="K358">
            <v>0</v>
          </cell>
          <cell r="L358" t="str">
            <v>201</v>
          </cell>
        </row>
        <row r="359">
          <cell r="A359" t="str">
            <v>6028.R.</v>
          </cell>
          <cell r="B359" t="str">
            <v>6028.R.201</v>
          </cell>
          <cell r="C359" t="str">
            <v>A</v>
          </cell>
          <cell r="D359" t="str">
            <v>- Act. de ruta</v>
          </cell>
          <cell r="E359" t="str">
            <v>U</v>
          </cell>
          <cell r="F359">
            <v>69495.8</v>
          </cell>
          <cell r="G359">
            <v>69495.8</v>
          </cell>
          <cell r="H359">
            <v>26661.5</v>
          </cell>
          <cell r="I359">
            <v>26661.5</v>
          </cell>
          <cell r="J359">
            <v>0</v>
          </cell>
          <cell r="K359">
            <v>0</v>
          </cell>
          <cell r="L359" t="str">
            <v>201</v>
          </cell>
        </row>
        <row r="360">
          <cell r="A360" t="str">
            <v>603.2.A.</v>
          </cell>
          <cell r="B360" t="str">
            <v>603.2.A.201</v>
          </cell>
          <cell r="C360" t="str">
            <v>A</v>
          </cell>
          <cell r="D360" t="str">
            <v>- Act. terminala</v>
          </cell>
          <cell r="E360" t="str">
            <v>U</v>
          </cell>
          <cell r="F360">
            <v>2114.41</v>
          </cell>
          <cell r="G360">
            <v>2114.41</v>
          </cell>
          <cell r="H360">
            <v>4.04</v>
          </cell>
          <cell r="I360">
            <v>4.04</v>
          </cell>
          <cell r="J360">
            <v>0</v>
          </cell>
          <cell r="K360">
            <v>0</v>
          </cell>
          <cell r="L360" t="str">
            <v>201</v>
          </cell>
        </row>
        <row r="361">
          <cell r="A361" t="str">
            <v>603.2.R.</v>
          </cell>
          <cell r="B361" t="str">
            <v>603.2.R.201</v>
          </cell>
          <cell r="C361" t="str">
            <v>A</v>
          </cell>
          <cell r="D361" t="str">
            <v>- Act. de ruta</v>
          </cell>
          <cell r="E361" t="str">
            <v>U</v>
          </cell>
          <cell r="F361">
            <v>56783.02</v>
          </cell>
          <cell r="G361">
            <v>56783.02</v>
          </cell>
          <cell r="H361">
            <v>108.4</v>
          </cell>
          <cell r="I361">
            <v>108.4</v>
          </cell>
          <cell r="J361">
            <v>0</v>
          </cell>
          <cell r="K361">
            <v>0</v>
          </cell>
          <cell r="L361" t="str">
            <v>201</v>
          </cell>
        </row>
        <row r="362">
          <cell r="A362" t="str">
            <v>604.1.A.</v>
          </cell>
          <cell r="B362" t="str">
            <v>604.1.A.201</v>
          </cell>
          <cell r="C362" t="str">
            <v>A</v>
          </cell>
          <cell r="D362" t="str">
            <v>- Act. terminala</v>
          </cell>
          <cell r="E362" t="str">
            <v>U</v>
          </cell>
          <cell r="F362">
            <v>0.28000000000000003</v>
          </cell>
          <cell r="G362">
            <v>0.28000000000000003</v>
          </cell>
          <cell r="H362">
            <v>0</v>
          </cell>
          <cell r="I362">
            <v>0</v>
          </cell>
          <cell r="J362">
            <v>0</v>
          </cell>
          <cell r="K362">
            <v>0</v>
          </cell>
          <cell r="L362" t="str">
            <v>201</v>
          </cell>
        </row>
        <row r="363">
          <cell r="A363" t="str">
            <v>604.1.R.</v>
          </cell>
          <cell r="B363" t="str">
            <v>604.1.R.201</v>
          </cell>
          <cell r="C363" t="str">
            <v>A</v>
          </cell>
          <cell r="D363" t="str">
            <v>- Act. de ruta</v>
          </cell>
          <cell r="E363" t="str">
            <v>U</v>
          </cell>
          <cell r="F363">
            <v>7.48</v>
          </cell>
          <cell r="G363">
            <v>7.48</v>
          </cell>
          <cell r="H363">
            <v>0</v>
          </cell>
          <cell r="I363">
            <v>0</v>
          </cell>
          <cell r="J363">
            <v>0</v>
          </cell>
          <cell r="K363">
            <v>0</v>
          </cell>
          <cell r="L363" t="str">
            <v>201</v>
          </cell>
        </row>
        <row r="364">
          <cell r="A364" t="str">
            <v>604.2.A.</v>
          </cell>
          <cell r="B364" t="str">
            <v>604.2.A.201</v>
          </cell>
          <cell r="C364" t="str">
            <v>A</v>
          </cell>
          <cell r="D364" t="str">
            <v>- Act. terminala</v>
          </cell>
          <cell r="E364" t="str">
            <v>U</v>
          </cell>
          <cell r="F364">
            <v>2206.59</v>
          </cell>
          <cell r="G364">
            <v>2206.59</v>
          </cell>
          <cell r="H364">
            <v>230.19</v>
          </cell>
          <cell r="I364">
            <v>230.19</v>
          </cell>
          <cell r="J364">
            <v>0</v>
          </cell>
          <cell r="K364">
            <v>0</v>
          </cell>
          <cell r="L364" t="str">
            <v>201</v>
          </cell>
        </row>
        <row r="365">
          <cell r="A365" t="str">
            <v>604.2.R.</v>
          </cell>
          <cell r="B365" t="str">
            <v>604.2.R.201</v>
          </cell>
          <cell r="C365" t="str">
            <v>A</v>
          </cell>
          <cell r="D365" t="str">
            <v>- Act. de ruta</v>
          </cell>
          <cell r="E365" t="str">
            <v>U</v>
          </cell>
          <cell r="F365">
            <v>59258.51</v>
          </cell>
          <cell r="G365">
            <v>59258.51</v>
          </cell>
          <cell r="H365">
            <v>6181.81</v>
          </cell>
          <cell r="I365">
            <v>6181.81</v>
          </cell>
          <cell r="J365">
            <v>0</v>
          </cell>
          <cell r="K365">
            <v>0</v>
          </cell>
          <cell r="L365" t="str">
            <v>201</v>
          </cell>
        </row>
        <row r="366">
          <cell r="A366" t="str">
            <v>605.1.1.A.</v>
          </cell>
          <cell r="B366" t="str">
            <v>605.1.1.A.201</v>
          </cell>
          <cell r="C366" t="str">
            <v>A</v>
          </cell>
          <cell r="D366" t="str">
            <v>- Act. terminala</v>
          </cell>
          <cell r="E366" t="str">
            <v>U</v>
          </cell>
          <cell r="F366">
            <v>8249.5300000000007</v>
          </cell>
          <cell r="G366">
            <v>8249.5300000000007</v>
          </cell>
          <cell r="H366">
            <v>930.24</v>
          </cell>
          <cell r="I366">
            <v>930.24</v>
          </cell>
          <cell r="J366">
            <v>0</v>
          </cell>
          <cell r="K366">
            <v>0</v>
          </cell>
          <cell r="L366" t="str">
            <v>201</v>
          </cell>
        </row>
        <row r="367">
          <cell r="A367" t="str">
            <v>605.1.1.R.</v>
          </cell>
          <cell r="B367" t="str">
            <v>605.1.1.R.201</v>
          </cell>
          <cell r="C367" t="str">
            <v>A</v>
          </cell>
          <cell r="D367" t="str">
            <v>- Act. de ruta</v>
          </cell>
          <cell r="E367" t="str">
            <v>U</v>
          </cell>
          <cell r="F367">
            <v>221542.22</v>
          </cell>
          <cell r="G367">
            <v>221542.22</v>
          </cell>
          <cell r="H367">
            <v>24981.78</v>
          </cell>
          <cell r="I367">
            <v>24981.78</v>
          </cell>
          <cell r="J367">
            <v>0</v>
          </cell>
          <cell r="K367">
            <v>0</v>
          </cell>
          <cell r="L367" t="str">
            <v>201</v>
          </cell>
        </row>
        <row r="368">
          <cell r="A368" t="str">
            <v>605.1.2.A.</v>
          </cell>
          <cell r="B368" t="str">
            <v>605.1.2.A.201</v>
          </cell>
          <cell r="C368" t="str">
            <v>A</v>
          </cell>
          <cell r="D368" t="str">
            <v>- Act. terminala</v>
          </cell>
          <cell r="E368" t="str">
            <v>U</v>
          </cell>
          <cell r="F368">
            <v>2372.8200000000002</v>
          </cell>
          <cell r="G368">
            <v>2372.8200000000002</v>
          </cell>
          <cell r="H368">
            <v>190.09</v>
          </cell>
          <cell r="I368">
            <v>190.09</v>
          </cell>
          <cell r="J368">
            <v>0</v>
          </cell>
          <cell r="K368">
            <v>0</v>
          </cell>
          <cell r="L368" t="str">
            <v>201</v>
          </cell>
        </row>
        <row r="369">
          <cell r="A369" t="str">
            <v>605.1.2.R.</v>
          </cell>
          <cell r="B369" t="str">
            <v>605.1.2.R.201</v>
          </cell>
          <cell r="C369" t="str">
            <v>A</v>
          </cell>
          <cell r="D369" t="str">
            <v>- Act. de ruta</v>
          </cell>
          <cell r="E369" t="str">
            <v>U</v>
          </cell>
          <cell r="F369">
            <v>63722.78</v>
          </cell>
          <cell r="G369">
            <v>63722.78</v>
          </cell>
          <cell r="H369">
            <v>5104.97</v>
          </cell>
          <cell r="I369">
            <v>5104.97</v>
          </cell>
          <cell r="J369">
            <v>0</v>
          </cell>
          <cell r="K369">
            <v>0</v>
          </cell>
          <cell r="L369" t="str">
            <v>201</v>
          </cell>
        </row>
        <row r="370">
          <cell r="A370" t="str">
            <v>605.2.A.</v>
          </cell>
          <cell r="B370" t="str">
            <v>605.2.A.201</v>
          </cell>
          <cell r="C370" t="str">
            <v>A</v>
          </cell>
          <cell r="D370" t="str">
            <v>- Act. terminala</v>
          </cell>
          <cell r="E370" t="str">
            <v>U</v>
          </cell>
          <cell r="F370">
            <v>378.69</v>
          </cell>
          <cell r="G370">
            <v>378.69</v>
          </cell>
          <cell r="H370">
            <v>54.1</v>
          </cell>
          <cell r="I370">
            <v>54.1</v>
          </cell>
          <cell r="J370">
            <v>0</v>
          </cell>
          <cell r="K370">
            <v>0</v>
          </cell>
          <cell r="L370" t="str">
            <v>201</v>
          </cell>
        </row>
        <row r="371">
          <cell r="A371" t="str">
            <v>605.2.R.</v>
          </cell>
          <cell r="B371" t="str">
            <v>605.2.R.201</v>
          </cell>
          <cell r="C371" t="str">
            <v>A</v>
          </cell>
          <cell r="D371" t="str">
            <v>- Act. de ruta</v>
          </cell>
          <cell r="E371" t="str">
            <v>U</v>
          </cell>
          <cell r="F371">
            <v>10169.799999999999</v>
          </cell>
          <cell r="G371">
            <v>10169.799999999999</v>
          </cell>
          <cell r="H371">
            <v>1452.81</v>
          </cell>
          <cell r="I371">
            <v>1452.81</v>
          </cell>
          <cell r="J371">
            <v>0</v>
          </cell>
          <cell r="K371">
            <v>0</v>
          </cell>
          <cell r="L371" t="str">
            <v>201</v>
          </cell>
        </row>
        <row r="372">
          <cell r="A372" t="str">
            <v>611.1.1.1.A.</v>
          </cell>
          <cell r="B372" t="str">
            <v>611.1.1.1.A.201</v>
          </cell>
          <cell r="C372" t="str">
            <v>A</v>
          </cell>
          <cell r="D372" t="str">
            <v>- Act. terminala</v>
          </cell>
          <cell r="E372" t="str">
            <v>U</v>
          </cell>
          <cell r="F372">
            <v>0</v>
          </cell>
          <cell r="G372">
            <v>0</v>
          </cell>
          <cell r="H372">
            <v>2301.9499999999998</v>
          </cell>
          <cell r="I372">
            <v>2301.9499999999998</v>
          </cell>
          <cell r="J372">
            <v>0</v>
          </cell>
          <cell r="K372">
            <v>0</v>
          </cell>
          <cell r="L372" t="str">
            <v>201</v>
          </cell>
        </row>
        <row r="373">
          <cell r="A373" t="str">
            <v>611.1.1.1.R.</v>
          </cell>
          <cell r="B373" t="str">
            <v>611.1.1.1.R.201</v>
          </cell>
          <cell r="C373" t="str">
            <v>A</v>
          </cell>
          <cell r="D373" t="str">
            <v>- Act. de ruta</v>
          </cell>
          <cell r="E373" t="str">
            <v>U</v>
          </cell>
          <cell r="F373">
            <v>0</v>
          </cell>
          <cell r="G373">
            <v>0</v>
          </cell>
          <cell r="H373">
            <v>61819.15</v>
          </cell>
          <cell r="I373">
            <v>61819.15</v>
          </cell>
          <cell r="J373">
            <v>0</v>
          </cell>
          <cell r="K373">
            <v>0</v>
          </cell>
          <cell r="L373" t="str">
            <v>201</v>
          </cell>
        </row>
        <row r="374">
          <cell r="A374" t="str">
            <v>611.2.1.2.A.</v>
          </cell>
          <cell r="B374" t="str">
            <v>611.2.1.2.A.201</v>
          </cell>
          <cell r="C374" t="str">
            <v>A</v>
          </cell>
          <cell r="D374" t="str">
            <v>- Act. terminala</v>
          </cell>
          <cell r="E374" t="str">
            <v>U</v>
          </cell>
          <cell r="F374">
            <v>0</v>
          </cell>
          <cell r="G374">
            <v>0</v>
          </cell>
          <cell r="H374">
            <v>18.41</v>
          </cell>
          <cell r="I374">
            <v>18.41</v>
          </cell>
          <cell r="J374">
            <v>0</v>
          </cell>
          <cell r="K374">
            <v>0</v>
          </cell>
          <cell r="L374" t="str">
            <v>201</v>
          </cell>
        </row>
        <row r="375">
          <cell r="A375" t="str">
            <v>611.2.1.2.R.</v>
          </cell>
          <cell r="B375" t="str">
            <v>611.2.1.2.R.201</v>
          </cell>
          <cell r="C375" t="str">
            <v>A</v>
          </cell>
          <cell r="D375" t="str">
            <v>- Act. de ruta</v>
          </cell>
          <cell r="E375" t="str">
            <v>U</v>
          </cell>
          <cell r="F375">
            <v>0</v>
          </cell>
          <cell r="G375">
            <v>0</v>
          </cell>
          <cell r="H375">
            <v>494.37</v>
          </cell>
          <cell r="I375">
            <v>494.37</v>
          </cell>
          <cell r="J375">
            <v>0</v>
          </cell>
          <cell r="K375">
            <v>0</v>
          </cell>
          <cell r="L375" t="str">
            <v>201</v>
          </cell>
        </row>
        <row r="376">
          <cell r="A376" t="str">
            <v>611.3.1.1.A.</v>
          </cell>
          <cell r="B376" t="str">
            <v>611.3.1.1.A.201</v>
          </cell>
          <cell r="C376" t="str">
            <v>A</v>
          </cell>
          <cell r="D376" t="str">
            <v>- Act. terminala</v>
          </cell>
          <cell r="E376" t="str">
            <v>U</v>
          </cell>
          <cell r="F376">
            <v>1509.72</v>
          </cell>
          <cell r="G376">
            <v>1509.72</v>
          </cell>
          <cell r="H376">
            <v>0</v>
          </cell>
          <cell r="I376">
            <v>0</v>
          </cell>
          <cell r="J376">
            <v>0</v>
          </cell>
          <cell r="K376">
            <v>0</v>
          </cell>
          <cell r="L376" t="str">
            <v>201</v>
          </cell>
        </row>
        <row r="377">
          <cell r="A377" t="str">
            <v>611.3.1.1.R.</v>
          </cell>
          <cell r="B377" t="str">
            <v>611.3.1.1.R.201</v>
          </cell>
          <cell r="C377" t="str">
            <v>A</v>
          </cell>
          <cell r="D377" t="str">
            <v>- Act. de ruta</v>
          </cell>
          <cell r="E377" t="str">
            <v>U</v>
          </cell>
          <cell r="F377">
            <v>40543.74</v>
          </cell>
          <cell r="G377">
            <v>40543.74</v>
          </cell>
          <cell r="H377">
            <v>0</v>
          </cell>
          <cell r="I377">
            <v>0</v>
          </cell>
          <cell r="J377">
            <v>0</v>
          </cell>
          <cell r="K377">
            <v>0</v>
          </cell>
          <cell r="L377" t="str">
            <v>201</v>
          </cell>
        </row>
        <row r="378">
          <cell r="A378" t="str">
            <v>611.3.1.2.A.</v>
          </cell>
          <cell r="B378" t="str">
            <v>611.3.1.2.A.201</v>
          </cell>
          <cell r="C378" t="str">
            <v>A</v>
          </cell>
          <cell r="D378" t="str">
            <v>- Act. terminala</v>
          </cell>
          <cell r="E378" t="str">
            <v>U</v>
          </cell>
          <cell r="F378">
            <v>359.32</v>
          </cell>
          <cell r="G378">
            <v>359.32</v>
          </cell>
          <cell r="H378">
            <v>30.84</v>
          </cell>
          <cell r="I378">
            <v>30.84</v>
          </cell>
          <cell r="J378">
            <v>0</v>
          </cell>
          <cell r="K378">
            <v>0</v>
          </cell>
          <cell r="L378" t="str">
            <v>201</v>
          </cell>
        </row>
        <row r="379">
          <cell r="A379" t="str">
            <v>611.3.1.2.R.</v>
          </cell>
          <cell r="B379" t="str">
            <v>611.3.1.2.R.201</v>
          </cell>
          <cell r="C379" t="str">
            <v>A</v>
          </cell>
          <cell r="D379" t="str">
            <v>- Act. de ruta</v>
          </cell>
          <cell r="E379" t="str">
            <v>U</v>
          </cell>
          <cell r="F379">
            <v>9649.84</v>
          </cell>
          <cell r="G379">
            <v>9649.84</v>
          </cell>
          <cell r="H379">
            <v>828.33</v>
          </cell>
          <cell r="I379">
            <v>828.33</v>
          </cell>
          <cell r="J379">
            <v>0</v>
          </cell>
          <cell r="K379">
            <v>0</v>
          </cell>
          <cell r="L379" t="str">
            <v>201</v>
          </cell>
        </row>
        <row r="380">
          <cell r="A380" t="str">
            <v>611.4.1.1.A.</v>
          </cell>
          <cell r="B380" t="str">
            <v>611.4.1.1.A.201</v>
          </cell>
          <cell r="C380" t="str">
            <v>A</v>
          </cell>
          <cell r="D380" t="str">
            <v>- Act. terminala</v>
          </cell>
          <cell r="E380" t="str">
            <v>U</v>
          </cell>
          <cell r="F380">
            <v>501.42</v>
          </cell>
          <cell r="G380">
            <v>501.42</v>
          </cell>
          <cell r="H380">
            <v>0</v>
          </cell>
          <cell r="I380">
            <v>0</v>
          </cell>
          <cell r="J380">
            <v>0</v>
          </cell>
          <cell r="K380">
            <v>0</v>
          </cell>
          <cell r="L380" t="str">
            <v>201</v>
          </cell>
        </row>
        <row r="381">
          <cell r="A381" t="str">
            <v>611.4.1.1.R.</v>
          </cell>
          <cell r="B381" t="str">
            <v>611.4.1.1.R.201</v>
          </cell>
          <cell r="C381" t="str">
            <v>A</v>
          </cell>
          <cell r="D381" t="str">
            <v>- Act. de ruta</v>
          </cell>
          <cell r="E381" t="str">
            <v>U</v>
          </cell>
          <cell r="F381">
            <v>13465.62</v>
          </cell>
          <cell r="G381">
            <v>13465.62</v>
          </cell>
          <cell r="H381">
            <v>0</v>
          </cell>
          <cell r="I381">
            <v>0</v>
          </cell>
          <cell r="J381">
            <v>0</v>
          </cell>
          <cell r="K381">
            <v>0</v>
          </cell>
          <cell r="L381" t="str">
            <v>201</v>
          </cell>
        </row>
        <row r="382">
          <cell r="A382" t="str">
            <v>611.4.1.2.A.</v>
          </cell>
          <cell r="B382" t="str">
            <v>611.4.1.2.A.201</v>
          </cell>
          <cell r="C382" t="str">
            <v>A</v>
          </cell>
          <cell r="D382" t="str">
            <v>- Act. terminala</v>
          </cell>
          <cell r="E382" t="str">
            <v>U</v>
          </cell>
          <cell r="F382">
            <v>188.94</v>
          </cell>
          <cell r="G382">
            <v>188.94</v>
          </cell>
          <cell r="H382">
            <v>0</v>
          </cell>
          <cell r="I382">
            <v>0</v>
          </cell>
          <cell r="J382">
            <v>0</v>
          </cell>
          <cell r="K382">
            <v>0</v>
          </cell>
          <cell r="L382" t="str">
            <v>201</v>
          </cell>
        </row>
        <row r="383">
          <cell r="A383" t="str">
            <v>611.4.1.2.R.</v>
          </cell>
          <cell r="B383" t="str">
            <v>611.4.1.2.R.201</v>
          </cell>
          <cell r="C383" t="str">
            <v>A</v>
          </cell>
          <cell r="D383" t="str">
            <v>- Act. de ruta</v>
          </cell>
          <cell r="E383" t="str">
            <v>U</v>
          </cell>
          <cell r="F383">
            <v>5073.88</v>
          </cell>
          <cell r="G383">
            <v>5073.88</v>
          </cell>
          <cell r="H383">
            <v>0</v>
          </cell>
          <cell r="I383">
            <v>0</v>
          </cell>
          <cell r="J383">
            <v>0</v>
          </cell>
          <cell r="K383">
            <v>0</v>
          </cell>
          <cell r="L383" t="str">
            <v>201</v>
          </cell>
        </row>
        <row r="384">
          <cell r="A384" t="str">
            <v>612.A.</v>
          </cell>
          <cell r="B384" t="str">
            <v>612.A.201</v>
          </cell>
          <cell r="C384" t="str">
            <v>A</v>
          </cell>
          <cell r="D384" t="str">
            <v>- Act. terminala</v>
          </cell>
          <cell r="E384" t="str">
            <v>U</v>
          </cell>
          <cell r="F384">
            <v>8162.52</v>
          </cell>
          <cell r="G384">
            <v>8162.52</v>
          </cell>
          <cell r="H384">
            <v>712.63</v>
          </cell>
          <cell r="I384">
            <v>712.63</v>
          </cell>
          <cell r="J384">
            <v>0</v>
          </cell>
          <cell r="K384">
            <v>0</v>
          </cell>
          <cell r="L384" t="str">
            <v>201</v>
          </cell>
        </row>
        <row r="385">
          <cell r="A385" t="str">
            <v>612.R.</v>
          </cell>
          <cell r="B385" t="str">
            <v>612.R.201</v>
          </cell>
          <cell r="C385" t="str">
            <v>A</v>
          </cell>
          <cell r="D385" t="str">
            <v>- Act. de ruta</v>
          </cell>
          <cell r="E385" t="str">
            <v>U</v>
          </cell>
          <cell r="F385">
            <v>219205.74</v>
          </cell>
          <cell r="G385">
            <v>219205.74</v>
          </cell>
          <cell r="H385">
            <v>19137.88</v>
          </cell>
          <cell r="I385">
            <v>19137.88</v>
          </cell>
          <cell r="J385">
            <v>0</v>
          </cell>
          <cell r="K385">
            <v>0</v>
          </cell>
          <cell r="L385" t="str">
            <v>201</v>
          </cell>
        </row>
        <row r="386">
          <cell r="A386" t="str">
            <v>613.1.1.A.</v>
          </cell>
          <cell r="B386" t="str">
            <v>613.1.1.A.201</v>
          </cell>
          <cell r="C386" t="str">
            <v>A</v>
          </cell>
          <cell r="D386" t="str">
            <v>- Act. terminala</v>
          </cell>
          <cell r="E386" t="str">
            <v>U</v>
          </cell>
          <cell r="F386">
            <v>1436.41</v>
          </cell>
          <cell r="G386">
            <v>1436.41</v>
          </cell>
          <cell r="H386">
            <v>445.55</v>
          </cell>
          <cell r="I386">
            <v>445.55</v>
          </cell>
          <cell r="J386">
            <v>0</v>
          </cell>
          <cell r="K386">
            <v>0</v>
          </cell>
          <cell r="L386" t="str">
            <v>201</v>
          </cell>
        </row>
        <row r="387">
          <cell r="A387" t="str">
            <v>613.1.1.R.</v>
          </cell>
          <cell r="B387" t="str">
            <v>613.1.1.R.201</v>
          </cell>
          <cell r="C387" t="str">
            <v>A</v>
          </cell>
          <cell r="D387" t="str">
            <v>- Act. de ruta</v>
          </cell>
          <cell r="E387" t="str">
            <v>U</v>
          </cell>
          <cell r="F387">
            <v>38575.08</v>
          </cell>
          <cell r="G387">
            <v>38575.08</v>
          </cell>
          <cell r="H387">
            <v>11965.29</v>
          </cell>
          <cell r="I387">
            <v>11965.29</v>
          </cell>
          <cell r="J387">
            <v>0</v>
          </cell>
          <cell r="K387">
            <v>0</v>
          </cell>
          <cell r="L387" t="str">
            <v>201</v>
          </cell>
        </row>
        <row r="388">
          <cell r="A388" t="str">
            <v>613.1.2.A.</v>
          </cell>
          <cell r="B388" t="str">
            <v>613.1.2.A.201</v>
          </cell>
          <cell r="C388" t="str">
            <v>A</v>
          </cell>
          <cell r="D388" t="str">
            <v>- Act. terminala</v>
          </cell>
          <cell r="E388" t="str">
            <v>U</v>
          </cell>
          <cell r="F388">
            <v>12727.58</v>
          </cell>
          <cell r="G388">
            <v>12727.58</v>
          </cell>
          <cell r="H388">
            <v>0</v>
          </cell>
          <cell r="I388">
            <v>0</v>
          </cell>
          <cell r="J388">
            <v>0</v>
          </cell>
          <cell r="K388">
            <v>0</v>
          </cell>
          <cell r="L388" t="str">
            <v>201</v>
          </cell>
        </row>
        <row r="389">
          <cell r="A389" t="str">
            <v>613.1.2.R.</v>
          </cell>
          <cell r="B389" t="str">
            <v>613.1.2.R.201</v>
          </cell>
          <cell r="C389" t="str">
            <v>A</v>
          </cell>
          <cell r="D389" t="str">
            <v>- Act. de ruta</v>
          </cell>
          <cell r="E389" t="str">
            <v>U</v>
          </cell>
          <cell r="F389">
            <v>341801.01</v>
          </cell>
          <cell r="G389">
            <v>341801.01</v>
          </cell>
          <cell r="H389">
            <v>0</v>
          </cell>
          <cell r="I389">
            <v>0</v>
          </cell>
          <cell r="J389">
            <v>0</v>
          </cell>
          <cell r="K389">
            <v>0</v>
          </cell>
          <cell r="L389" t="str">
            <v>201</v>
          </cell>
        </row>
        <row r="390">
          <cell r="A390" t="str">
            <v>613.2.2.1.A.</v>
          </cell>
          <cell r="B390" t="str">
            <v>613.2.2.1.A.201</v>
          </cell>
          <cell r="C390" t="str">
            <v>A</v>
          </cell>
          <cell r="D390" t="str">
            <v>- Act. terminala</v>
          </cell>
          <cell r="E390" t="str">
            <v>U</v>
          </cell>
          <cell r="F390">
            <v>3644.04</v>
          </cell>
          <cell r="G390">
            <v>3644.04</v>
          </cell>
          <cell r="H390">
            <v>2322.11</v>
          </cell>
          <cell r="I390">
            <v>2322.11</v>
          </cell>
          <cell r="J390">
            <v>0</v>
          </cell>
          <cell r="K390">
            <v>0</v>
          </cell>
          <cell r="L390" t="str">
            <v>201</v>
          </cell>
        </row>
        <row r="391">
          <cell r="A391" t="str">
            <v>613.2.2.1.R.</v>
          </cell>
          <cell r="B391" t="str">
            <v>613.2.2.1.R.201</v>
          </cell>
          <cell r="C391" t="str">
            <v>A</v>
          </cell>
          <cell r="D391" t="str">
            <v>- Act. de ruta</v>
          </cell>
          <cell r="E391" t="str">
            <v>U</v>
          </cell>
          <cell r="F391">
            <v>97861.42</v>
          </cell>
          <cell r="G391">
            <v>97861.42</v>
          </cell>
          <cell r="H391">
            <v>62360.75</v>
          </cell>
          <cell r="I391">
            <v>62360.75</v>
          </cell>
          <cell r="J391">
            <v>0</v>
          </cell>
          <cell r="K391">
            <v>0</v>
          </cell>
          <cell r="L391" t="str">
            <v>201</v>
          </cell>
        </row>
        <row r="392">
          <cell r="A392" t="str">
            <v>613.2.2.2.A.</v>
          </cell>
          <cell r="B392" t="str">
            <v>613.2.2.2.A.201</v>
          </cell>
          <cell r="C392" t="str">
            <v>A</v>
          </cell>
          <cell r="D392" t="str">
            <v>- Act. terminala</v>
          </cell>
          <cell r="E392" t="str">
            <v>U</v>
          </cell>
          <cell r="F392">
            <v>1185.33</v>
          </cell>
          <cell r="G392">
            <v>1185.33</v>
          </cell>
          <cell r="H392">
            <v>1043.27</v>
          </cell>
          <cell r="I392">
            <v>1043.27</v>
          </cell>
          <cell r="J392">
            <v>0</v>
          </cell>
          <cell r="K392">
            <v>0</v>
          </cell>
          <cell r="L392" t="str">
            <v>201</v>
          </cell>
        </row>
        <row r="393">
          <cell r="A393" t="str">
            <v>613.2.2.2.R.</v>
          </cell>
          <cell r="B393" t="str">
            <v>613.2.2.2.R.201</v>
          </cell>
          <cell r="C393" t="str">
            <v>A</v>
          </cell>
          <cell r="D393" t="str">
            <v>- Act. de ruta</v>
          </cell>
          <cell r="E393" t="str">
            <v>U</v>
          </cell>
          <cell r="F393">
            <v>31832.36</v>
          </cell>
          <cell r="G393">
            <v>31832.36</v>
          </cell>
          <cell r="H393">
            <v>28017.14</v>
          </cell>
          <cell r="I393">
            <v>28017.14</v>
          </cell>
          <cell r="J393">
            <v>0</v>
          </cell>
          <cell r="K393">
            <v>0</v>
          </cell>
          <cell r="L393" t="str">
            <v>201</v>
          </cell>
        </row>
        <row r="394">
          <cell r="A394" t="str">
            <v>623.1.A.</v>
          </cell>
          <cell r="B394" t="str">
            <v>623.1.A.201</v>
          </cell>
          <cell r="C394" t="str">
            <v>A</v>
          </cell>
          <cell r="D394" t="str">
            <v>- Act. terminala</v>
          </cell>
          <cell r="E394" t="str">
            <v>U</v>
          </cell>
          <cell r="F394">
            <v>64.28</v>
          </cell>
          <cell r="G394">
            <v>64.28</v>
          </cell>
          <cell r="H394">
            <v>7.13</v>
          </cell>
          <cell r="I394">
            <v>7.13</v>
          </cell>
          <cell r="J394">
            <v>0</v>
          </cell>
          <cell r="K394">
            <v>0</v>
          </cell>
          <cell r="L394" t="str">
            <v>201</v>
          </cell>
        </row>
        <row r="395">
          <cell r="A395" t="str">
            <v>623.1.R.</v>
          </cell>
          <cell r="B395" t="str">
            <v>623.1.R.201</v>
          </cell>
          <cell r="C395" t="str">
            <v>A</v>
          </cell>
          <cell r="D395" t="str">
            <v>- Act. de ruta</v>
          </cell>
          <cell r="E395" t="str">
            <v>U</v>
          </cell>
          <cell r="F395">
            <v>1726.25</v>
          </cell>
          <cell r="G395">
            <v>1726.25</v>
          </cell>
          <cell r="H395">
            <v>191.35</v>
          </cell>
          <cell r="I395">
            <v>191.35</v>
          </cell>
          <cell r="J395">
            <v>0</v>
          </cell>
          <cell r="K395">
            <v>0</v>
          </cell>
          <cell r="L395" t="str">
            <v>201</v>
          </cell>
        </row>
        <row r="396">
          <cell r="A396" t="str">
            <v>623.2.A.</v>
          </cell>
          <cell r="B396" t="str">
            <v>623.2.A.201</v>
          </cell>
          <cell r="C396" t="str">
            <v>A</v>
          </cell>
          <cell r="D396" t="str">
            <v>- Act. terminala</v>
          </cell>
          <cell r="E396" t="str">
            <v>U</v>
          </cell>
          <cell r="F396">
            <v>57.44</v>
          </cell>
          <cell r="G396">
            <v>57.44</v>
          </cell>
          <cell r="H396">
            <v>0</v>
          </cell>
          <cell r="I396">
            <v>0</v>
          </cell>
          <cell r="J396">
            <v>0</v>
          </cell>
          <cell r="K396">
            <v>0</v>
          </cell>
          <cell r="L396" t="str">
            <v>201</v>
          </cell>
        </row>
        <row r="397">
          <cell r="A397" t="str">
            <v>623.2.R.</v>
          </cell>
          <cell r="B397" t="str">
            <v>623.2.R.201</v>
          </cell>
          <cell r="C397" t="str">
            <v>A</v>
          </cell>
          <cell r="D397" t="str">
            <v>- Act. de ruta</v>
          </cell>
          <cell r="E397" t="str">
            <v>U</v>
          </cell>
          <cell r="F397">
            <v>1542.56</v>
          </cell>
          <cell r="G397">
            <v>1542.56</v>
          </cell>
          <cell r="H397">
            <v>0</v>
          </cell>
          <cell r="I397">
            <v>0</v>
          </cell>
          <cell r="J397">
            <v>0</v>
          </cell>
          <cell r="K397">
            <v>0</v>
          </cell>
          <cell r="L397" t="str">
            <v>201</v>
          </cell>
        </row>
        <row r="398">
          <cell r="A398" t="str">
            <v>624.2.A.</v>
          </cell>
          <cell r="B398" t="str">
            <v>624.2.A.201</v>
          </cell>
          <cell r="C398" t="str">
            <v>A</v>
          </cell>
          <cell r="D398" t="str">
            <v>- Act. terminala</v>
          </cell>
          <cell r="E398" t="str">
            <v>U</v>
          </cell>
          <cell r="F398">
            <v>1436.76</v>
          </cell>
          <cell r="G398">
            <v>1436.76</v>
          </cell>
          <cell r="H398">
            <v>226.26</v>
          </cell>
          <cell r="I398">
            <v>226.26</v>
          </cell>
          <cell r="J398">
            <v>0</v>
          </cell>
          <cell r="K398">
            <v>0</v>
          </cell>
          <cell r="L398" t="str">
            <v>201</v>
          </cell>
        </row>
        <row r="399">
          <cell r="A399" t="str">
            <v>624.2.R.</v>
          </cell>
          <cell r="B399" t="str">
            <v>624.2.R.201</v>
          </cell>
          <cell r="C399" t="str">
            <v>A</v>
          </cell>
          <cell r="D399" t="str">
            <v>- Act. de ruta</v>
          </cell>
          <cell r="E399" t="str">
            <v>U</v>
          </cell>
          <cell r="F399">
            <v>38584.36</v>
          </cell>
          <cell r="G399">
            <v>38584.36</v>
          </cell>
          <cell r="H399">
            <v>6076.2</v>
          </cell>
          <cell r="I399">
            <v>6076.2</v>
          </cell>
          <cell r="J399">
            <v>0</v>
          </cell>
          <cell r="K399">
            <v>0</v>
          </cell>
          <cell r="L399" t="str">
            <v>201</v>
          </cell>
        </row>
        <row r="400">
          <cell r="A400" t="str">
            <v>625.1.1.1.1.A.</v>
          </cell>
          <cell r="B400" t="str">
            <v>625.1.1.1.1.A.201</v>
          </cell>
          <cell r="C400" t="str">
            <v>A</v>
          </cell>
          <cell r="D400" t="str">
            <v>- Act. terminala</v>
          </cell>
          <cell r="E400" t="str">
            <v>U</v>
          </cell>
          <cell r="F400">
            <v>163.35</v>
          </cell>
          <cell r="G400">
            <v>163.35</v>
          </cell>
          <cell r="H400">
            <v>90.64</v>
          </cell>
          <cell r="I400">
            <v>90.64</v>
          </cell>
          <cell r="J400">
            <v>0</v>
          </cell>
          <cell r="K400">
            <v>0</v>
          </cell>
          <cell r="L400" t="str">
            <v>201</v>
          </cell>
        </row>
        <row r="401">
          <cell r="A401" t="str">
            <v>625.1.1.1.1.R.</v>
          </cell>
          <cell r="B401" t="str">
            <v>625.1.1.1.1.R.201</v>
          </cell>
          <cell r="C401" t="str">
            <v>A</v>
          </cell>
          <cell r="D401" t="str">
            <v>- Act. de ruta</v>
          </cell>
          <cell r="E401" t="str">
            <v>U</v>
          </cell>
          <cell r="F401">
            <v>4386.55</v>
          </cell>
          <cell r="G401">
            <v>4386.55</v>
          </cell>
          <cell r="H401">
            <v>2434.16</v>
          </cell>
          <cell r="I401">
            <v>2434.16</v>
          </cell>
          <cell r="J401">
            <v>0</v>
          </cell>
          <cell r="K401">
            <v>0</v>
          </cell>
          <cell r="L401" t="str">
            <v>201</v>
          </cell>
        </row>
        <row r="402">
          <cell r="A402" t="str">
            <v>625.1.1.1.2.A.</v>
          </cell>
          <cell r="B402" t="str">
            <v>625.1.1.1.2.A.201</v>
          </cell>
          <cell r="C402" t="str">
            <v>A</v>
          </cell>
          <cell r="D402" t="str">
            <v>- Act. terminala</v>
          </cell>
          <cell r="E402" t="str">
            <v>U</v>
          </cell>
          <cell r="F402">
            <v>268.89999999999998</v>
          </cell>
          <cell r="G402">
            <v>268.89999999999998</v>
          </cell>
          <cell r="H402">
            <v>150.61000000000001</v>
          </cell>
          <cell r="I402">
            <v>150.61000000000001</v>
          </cell>
          <cell r="J402">
            <v>0</v>
          </cell>
          <cell r="K402">
            <v>0</v>
          </cell>
          <cell r="L402" t="str">
            <v>201</v>
          </cell>
        </row>
        <row r="403">
          <cell r="A403" t="str">
            <v>625.1.1.1.2.R.</v>
          </cell>
          <cell r="B403" t="str">
            <v>625.1.1.1.2.R.201</v>
          </cell>
          <cell r="C403" t="str">
            <v>A</v>
          </cell>
          <cell r="D403" t="str">
            <v>- Act. de ruta</v>
          </cell>
          <cell r="E403" t="str">
            <v>U</v>
          </cell>
          <cell r="F403">
            <v>7221.2</v>
          </cell>
          <cell r="G403">
            <v>7221.2</v>
          </cell>
          <cell r="H403">
            <v>4044.59</v>
          </cell>
          <cell r="I403">
            <v>4044.59</v>
          </cell>
          <cell r="J403">
            <v>0</v>
          </cell>
          <cell r="K403">
            <v>0</v>
          </cell>
          <cell r="L403" t="str">
            <v>201</v>
          </cell>
        </row>
        <row r="404">
          <cell r="A404" t="str">
            <v>625.1.1.2.1.A.</v>
          </cell>
          <cell r="B404" t="str">
            <v>625.1.1.2.1.A.201</v>
          </cell>
          <cell r="C404" t="str">
            <v>A</v>
          </cell>
          <cell r="D404" t="str">
            <v>- Act. terminala</v>
          </cell>
          <cell r="E404" t="str">
            <v>U</v>
          </cell>
          <cell r="F404">
            <v>1118.8399999999999</v>
          </cell>
          <cell r="G404">
            <v>1118.8399999999999</v>
          </cell>
          <cell r="H404">
            <v>101.03</v>
          </cell>
          <cell r="I404">
            <v>101.03</v>
          </cell>
          <cell r="J404">
            <v>0</v>
          </cell>
          <cell r="K404">
            <v>0</v>
          </cell>
          <cell r="L404" t="str">
            <v>201</v>
          </cell>
        </row>
        <row r="405">
          <cell r="A405" t="str">
            <v>625.1.1.2.1.R.</v>
          </cell>
          <cell r="B405" t="str">
            <v>625.1.1.2.1.R.201</v>
          </cell>
          <cell r="C405" t="str">
            <v>A</v>
          </cell>
          <cell r="D405" t="str">
            <v>- Act. de ruta</v>
          </cell>
          <cell r="E405" t="str">
            <v>U</v>
          </cell>
          <cell r="F405">
            <v>30046.66</v>
          </cell>
          <cell r="G405">
            <v>30046.66</v>
          </cell>
          <cell r="H405">
            <v>2713.07</v>
          </cell>
          <cell r="I405">
            <v>2713.07</v>
          </cell>
          <cell r="J405">
            <v>0</v>
          </cell>
          <cell r="K405">
            <v>0</v>
          </cell>
          <cell r="L405" t="str">
            <v>201</v>
          </cell>
        </row>
        <row r="406">
          <cell r="A406" t="str">
            <v>625.1.1.2.2.A.</v>
          </cell>
          <cell r="B406" t="str">
            <v>625.1.1.2.2.A.201</v>
          </cell>
          <cell r="C406" t="str">
            <v>A</v>
          </cell>
          <cell r="D406" t="str">
            <v>- Act. terminala</v>
          </cell>
          <cell r="E406" t="str">
            <v>U</v>
          </cell>
          <cell r="F406">
            <v>1737.65</v>
          </cell>
          <cell r="G406">
            <v>1737.65</v>
          </cell>
          <cell r="H406">
            <v>176.91</v>
          </cell>
          <cell r="I406">
            <v>176.91</v>
          </cell>
          <cell r="J406">
            <v>0</v>
          </cell>
          <cell r="K406">
            <v>0</v>
          </cell>
          <cell r="L406" t="str">
            <v>201</v>
          </cell>
        </row>
        <row r="407">
          <cell r="A407" t="str">
            <v>625.1.1.2.2.R.</v>
          </cell>
          <cell r="B407" t="str">
            <v>625.1.1.2.2.R.201</v>
          </cell>
          <cell r="C407" t="str">
            <v>A</v>
          </cell>
          <cell r="D407" t="str">
            <v>- Act. de ruta</v>
          </cell>
          <cell r="E407" t="str">
            <v>U</v>
          </cell>
          <cell r="F407">
            <v>46664.85</v>
          </cell>
          <cell r="G407">
            <v>46664.85</v>
          </cell>
          <cell r="H407">
            <v>4750.99</v>
          </cell>
          <cell r="I407">
            <v>4750.99</v>
          </cell>
          <cell r="J407">
            <v>0</v>
          </cell>
          <cell r="K407">
            <v>0</v>
          </cell>
          <cell r="L407" t="str">
            <v>201</v>
          </cell>
        </row>
        <row r="408">
          <cell r="A408" t="str">
            <v>625.1.2.1.1.A.</v>
          </cell>
          <cell r="B408" t="str">
            <v>625.1.2.1.1.A.201</v>
          </cell>
          <cell r="C408" t="str">
            <v>A</v>
          </cell>
          <cell r="D408" t="str">
            <v>- Act. terminala</v>
          </cell>
          <cell r="E408" t="str">
            <v>U</v>
          </cell>
          <cell r="F408">
            <v>295.22000000000003</v>
          </cell>
          <cell r="G408">
            <v>295.22000000000003</v>
          </cell>
          <cell r="H408">
            <v>171.3</v>
          </cell>
          <cell r="I408">
            <v>171.3</v>
          </cell>
          <cell r="J408">
            <v>0</v>
          </cell>
          <cell r="K408">
            <v>0</v>
          </cell>
          <cell r="L408" t="str">
            <v>201</v>
          </cell>
        </row>
        <row r="409">
          <cell r="A409" t="str">
            <v>625.1.2.1.1.R.</v>
          </cell>
          <cell r="B409" t="str">
            <v>625.1.2.1.1.R.201</v>
          </cell>
          <cell r="C409" t="str">
            <v>A</v>
          </cell>
          <cell r="D409" t="str">
            <v>- Act. de ruta</v>
          </cell>
          <cell r="E409" t="str">
            <v>U</v>
          </cell>
          <cell r="F409">
            <v>7928.13</v>
          </cell>
          <cell r="G409">
            <v>7928.13</v>
          </cell>
          <cell r="H409">
            <v>4600.25</v>
          </cell>
          <cell r="I409">
            <v>4600.25</v>
          </cell>
          <cell r="J409">
            <v>0</v>
          </cell>
          <cell r="K409">
            <v>0</v>
          </cell>
          <cell r="L409" t="str">
            <v>201</v>
          </cell>
        </row>
        <row r="410">
          <cell r="A410" t="str">
            <v>625.1.2.1.2.A.</v>
          </cell>
          <cell r="B410" t="str">
            <v>625.1.2.1.2.A.201</v>
          </cell>
          <cell r="C410" t="str">
            <v>A</v>
          </cell>
          <cell r="D410" t="str">
            <v>- Act. terminala</v>
          </cell>
          <cell r="E410" t="str">
            <v>U</v>
          </cell>
          <cell r="F410">
            <v>173.23</v>
          </cell>
          <cell r="G410">
            <v>173.23</v>
          </cell>
          <cell r="H410">
            <v>47.37</v>
          </cell>
          <cell r="I410">
            <v>47.37</v>
          </cell>
          <cell r="J410">
            <v>0</v>
          </cell>
          <cell r="K410">
            <v>0</v>
          </cell>
          <cell r="L410" t="str">
            <v>201</v>
          </cell>
        </row>
        <row r="411">
          <cell r="A411" t="str">
            <v>625.1.2.1.2.R.</v>
          </cell>
          <cell r="B411" t="str">
            <v>625.1.2.1.2.R.201</v>
          </cell>
          <cell r="C411" t="str">
            <v>A</v>
          </cell>
          <cell r="D411" t="str">
            <v>- Act. de ruta</v>
          </cell>
          <cell r="E411" t="str">
            <v>U</v>
          </cell>
          <cell r="F411">
            <v>4652.13</v>
          </cell>
          <cell r="G411">
            <v>4652.13</v>
          </cell>
          <cell r="H411">
            <v>1272.1099999999999</v>
          </cell>
          <cell r="I411">
            <v>1272.1099999999999</v>
          </cell>
          <cell r="J411">
            <v>0</v>
          </cell>
          <cell r="K411">
            <v>0</v>
          </cell>
          <cell r="L411" t="str">
            <v>201</v>
          </cell>
        </row>
        <row r="412">
          <cell r="A412" t="str">
            <v>625.1.2.2.1.A.</v>
          </cell>
          <cell r="B412" t="str">
            <v>625.1.2.2.1.A.201</v>
          </cell>
          <cell r="C412" t="str">
            <v>A</v>
          </cell>
          <cell r="D412" t="str">
            <v>- Act. terminala</v>
          </cell>
          <cell r="E412" t="str">
            <v>U</v>
          </cell>
          <cell r="F412">
            <v>3111.2</v>
          </cell>
          <cell r="G412">
            <v>3111.2</v>
          </cell>
          <cell r="H412">
            <v>318.52999999999997</v>
          </cell>
          <cell r="I412">
            <v>318.52999999999997</v>
          </cell>
          <cell r="J412">
            <v>0</v>
          </cell>
          <cell r="K412">
            <v>0</v>
          </cell>
          <cell r="L412" t="str">
            <v>201</v>
          </cell>
        </row>
        <row r="413">
          <cell r="A413" t="str">
            <v>625.1.2.2.1.R.</v>
          </cell>
          <cell r="B413" t="str">
            <v>625.1.2.2.1.R.201</v>
          </cell>
          <cell r="C413" t="str">
            <v>A</v>
          </cell>
          <cell r="D413" t="str">
            <v>- Act. de ruta</v>
          </cell>
          <cell r="E413" t="str">
            <v>U</v>
          </cell>
          <cell r="F413">
            <v>83551.8</v>
          </cell>
          <cell r="G413">
            <v>83551.8</v>
          </cell>
          <cell r="H413">
            <v>8554.2099999999991</v>
          </cell>
          <cell r="I413">
            <v>8554.2099999999991</v>
          </cell>
          <cell r="J413">
            <v>0</v>
          </cell>
          <cell r="K413">
            <v>0</v>
          </cell>
          <cell r="L413" t="str">
            <v>201</v>
          </cell>
        </row>
        <row r="414">
          <cell r="A414" t="str">
            <v>625.1.2.2.2.A.</v>
          </cell>
          <cell r="B414" t="str">
            <v>625.1.2.2.2.A.201</v>
          </cell>
          <cell r="C414" t="str">
            <v>A</v>
          </cell>
          <cell r="D414" t="str">
            <v>- Act. terminala</v>
          </cell>
          <cell r="E414" t="str">
            <v>U</v>
          </cell>
          <cell r="F414">
            <v>1120.98</v>
          </cell>
          <cell r="G414">
            <v>1120.98</v>
          </cell>
          <cell r="H414">
            <v>95.15</v>
          </cell>
          <cell r="I414">
            <v>95.15</v>
          </cell>
          <cell r="J414">
            <v>0</v>
          </cell>
          <cell r="K414">
            <v>0</v>
          </cell>
          <cell r="L414" t="str">
            <v>201</v>
          </cell>
        </row>
        <row r="415">
          <cell r="A415" t="str">
            <v>625.1.2.2.2.R.</v>
          </cell>
          <cell r="B415" t="str">
            <v>625.1.2.2.2.R.201</v>
          </cell>
          <cell r="C415" t="str">
            <v>A</v>
          </cell>
          <cell r="D415" t="str">
            <v>- Act. de ruta</v>
          </cell>
          <cell r="E415" t="str">
            <v>U</v>
          </cell>
          <cell r="F415">
            <v>30104.47</v>
          </cell>
          <cell r="G415">
            <v>30104.47</v>
          </cell>
          <cell r="H415">
            <v>2555.3200000000002</v>
          </cell>
          <cell r="I415">
            <v>2555.3200000000002</v>
          </cell>
          <cell r="J415">
            <v>0</v>
          </cell>
          <cell r="K415">
            <v>0</v>
          </cell>
          <cell r="L415" t="str">
            <v>201</v>
          </cell>
        </row>
        <row r="416">
          <cell r="A416" t="str">
            <v>625.1.2.3.1.1.A.</v>
          </cell>
          <cell r="B416" t="str">
            <v>625.1.2.3.1.1.A.201</v>
          </cell>
          <cell r="C416" t="str">
            <v>A</v>
          </cell>
          <cell r="D416" t="str">
            <v>- Act. terminala</v>
          </cell>
          <cell r="E416" t="str">
            <v>U</v>
          </cell>
          <cell r="F416">
            <v>1253.06</v>
          </cell>
          <cell r="G416">
            <v>1253.06</v>
          </cell>
          <cell r="H416">
            <v>341.26</v>
          </cell>
          <cell r="I416">
            <v>341.26</v>
          </cell>
          <cell r="J416">
            <v>0</v>
          </cell>
          <cell r="K416">
            <v>0</v>
          </cell>
          <cell r="L416" t="str">
            <v>201</v>
          </cell>
        </row>
        <row r="417">
          <cell r="A417" t="str">
            <v>625.1.2.3.1.1.R.</v>
          </cell>
          <cell r="B417" t="str">
            <v>625.1.2.3.1.1.R.201</v>
          </cell>
          <cell r="C417" t="str">
            <v>A</v>
          </cell>
          <cell r="D417" t="str">
            <v>- Act. de ruta</v>
          </cell>
          <cell r="E417" t="str">
            <v>U</v>
          </cell>
          <cell r="F417">
            <v>33651.24</v>
          </cell>
          <cell r="G417">
            <v>33651.24</v>
          </cell>
          <cell r="H417">
            <v>9164.49</v>
          </cell>
          <cell r="I417">
            <v>9164.49</v>
          </cell>
          <cell r="J417">
            <v>0</v>
          </cell>
          <cell r="K417">
            <v>0</v>
          </cell>
          <cell r="L417" t="str">
            <v>201</v>
          </cell>
        </row>
        <row r="418">
          <cell r="A418" t="str">
            <v>625.1.2.3.1.2.A.</v>
          </cell>
          <cell r="B418" t="str">
            <v>625.1.2.3.1.2.A.201</v>
          </cell>
          <cell r="C418" t="str">
            <v>A</v>
          </cell>
          <cell r="D418" t="str">
            <v>- Act. terminala</v>
          </cell>
          <cell r="E418" t="str">
            <v>U</v>
          </cell>
          <cell r="F418">
            <v>0</v>
          </cell>
          <cell r="G418">
            <v>0</v>
          </cell>
          <cell r="H418">
            <v>28.49</v>
          </cell>
          <cell r="I418">
            <v>28.49</v>
          </cell>
          <cell r="J418">
            <v>0</v>
          </cell>
          <cell r="K418">
            <v>0</v>
          </cell>
          <cell r="L418" t="str">
            <v>201</v>
          </cell>
        </row>
        <row r="419">
          <cell r="A419" t="str">
            <v>625.1.2.3.1.2.R.</v>
          </cell>
          <cell r="B419" t="str">
            <v>625.1.2.3.1.2.R.201</v>
          </cell>
          <cell r="C419" t="str">
            <v>A</v>
          </cell>
          <cell r="D419" t="str">
            <v>- Act. de ruta</v>
          </cell>
          <cell r="E419" t="str">
            <v>U</v>
          </cell>
          <cell r="F419">
            <v>0</v>
          </cell>
          <cell r="G419">
            <v>0</v>
          </cell>
          <cell r="H419">
            <v>765.01</v>
          </cell>
          <cell r="I419">
            <v>765.01</v>
          </cell>
          <cell r="J419">
            <v>0</v>
          </cell>
          <cell r="K419">
            <v>0</v>
          </cell>
          <cell r="L419" t="str">
            <v>201</v>
          </cell>
        </row>
        <row r="420">
          <cell r="A420" t="str">
            <v>625.1.2.3.2.1.A.</v>
          </cell>
          <cell r="B420" t="str">
            <v>625.1.2.3.2.1.A.201</v>
          </cell>
          <cell r="C420" t="str">
            <v>A</v>
          </cell>
          <cell r="D420" t="str">
            <v>- Act. terminala</v>
          </cell>
          <cell r="E420" t="str">
            <v>U</v>
          </cell>
          <cell r="F420">
            <v>5297.88</v>
          </cell>
          <cell r="G420">
            <v>5297.88</v>
          </cell>
          <cell r="H420">
            <v>666.98</v>
          </cell>
          <cell r="I420">
            <v>666.98</v>
          </cell>
          <cell r="J420">
            <v>0</v>
          </cell>
          <cell r="K420">
            <v>0</v>
          </cell>
          <cell r="L420" t="str">
            <v>201</v>
          </cell>
        </row>
        <row r="421">
          <cell r="A421" t="str">
            <v>625.1.2.3.2.1.R.</v>
          </cell>
          <cell r="B421" t="str">
            <v>625.1.2.3.2.1.R.201</v>
          </cell>
          <cell r="C421" t="str">
            <v>A</v>
          </cell>
          <cell r="D421" t="str">
            <v>- Act. de ruta</v>
          </cell>
          <cell r="E421" t="str">
            <v>U</v>
          </cell>
          <cell r="F421">
            <v>142275.4</v>
          </cell>
          <cell r="G421">
            <v>142275.4</v>
          </cell>
          <cell r="H421">
            <v>17911.849999999999</v>
          </cell>
          <cell r="I421">
            <v>17911.849999999999</v>
          </cell>
          <cell r="J421">
            <v>0</v>
          </cell>
          <cell r="K421">
            <v>0</v>
          </cell>
          <cell r="L421" t="str">
            <v>201</v>
          </cell>
        </row>
        <row r="422">
          <cell r="A422" t="str">
            <v>625.1.2.3.2.2.A.</v>
          </cell>
          <cell r="B422" t="str">
            <v>625.1.2.3.2.2.A.201</v>
          </cell>
          <cell r="C422" t="str">
            <v>A</v>
          </cell>
          <cell r="D422" t="str">
            <v>- Act. terminala</v>
          </cell>
          <cell r="E422" t="str">
            <v>U</v>
          </cell>
          <cell r="F422">
            <v>237.21</v>
          </cell>
          <cell r="G422">
            <v>237.21</v>
          </cell>
          <cell r="H422">
            <v>2.48</v>
          </cell>
          <cell r="I422">
            <v>2.48</v>
          </cell>
          <cell r="J422">
            <v>0</v>
          </cell>
          <cell r="K422">
            <v>0</v>
          </cell>
          <cell r="L422" t="str">
            <v>201</v>
          </cell>
        </row>
        <row r="423">
          <cell r="A423" t="str">
            <v>625.1.2.3.2.2.R.</v>
          </cell>
          <cell r="B423" t="str">
            <v>625.1.2.3.2.2.R.201</v>
          </cell>
          <cell r="C423" t="str">
            <v>A</v>
          </cell>
          <cell r="D423" t="str">
            <v>- Act. de ruta</v>
          </cell>
          <cell r="E423" t="str">
            <v>U</v>
          </cell>
          <cell r="F423">
            <v>6370.38</v>
          </cell>
          <cell r="G423">
            <v>6370.38</v>
          </cell>
          <cell r="H423">
            <v>66.52</v>
          </cell>
          <cell r="I423">
            <v>66.52</v>
          </cell>
          <cell r="J423">
            <v>0</v>
          </cell>
          <cell r="K423">
            <v>0</v>
          </cell>
          <cell r="L423" t="str">
            <v>201</v>
          </cell>
        </row>
        <row r="424">
          <cell r="A424" t="str">
            <v>625.2.1.1.1.A.</v>
          </cell>
          <cell r="B424" t="str">
            <v>625.2.1.1.1.A.201</v>
          </cell>
          <cell r="C424" t="str">
            <v>A</v>
          </cell>
          <cell r="D424" t="str">
            <v>- Act. terminala</v>
          </cell>
          <cell r="E424" t="str">
            <v>U</v>
          </cell>
          <cell r="F424">
            <v>3675.45</v>
          </cell>
          <cell r="G424">
            <v>3675.45</v>
          </cell>
          <cell r="H424">
            <v>637.51</v>
          </cell>
          <cell r="I424">
            <v>637.51</v>
          </cell>
          <cell r="J424">
            <v>0</v>
          </cell>
          <cell r="K424">
            <v>0</v>
          </cell>
          <cell r="L424" t="str">
            <v>201</v>
          </cell>
        </row>
        <row r="425">
          <cell r="A425" t="str">
            <v>625.2.1.1.1.R.</v>
          </cell>
          <cell r="B425" t="str">
            <v>625.2.1.1.1.R.201</v>
          </cell>
          <cell r="C425" t="str">
            <v>A</v>
          </cell>
          <cell r="D425" t="str">
            <v>- Act. de ruta</v>
          </cell>
          <cell r="E425" t="str">
            <v>U</v>
          </cell>
          <cell r="F425">
            <v>98704.65</v>
          </cell>
          <cell r="G425">
            <v>98704.65</v>
          </cell>
          <cell r="H425">
            <v>17120.439999999999</v>
          </cell>
          <cell r="I425">
            <v>17120.439999999999</v>
          </cell>
          <cell r="J425">
            <v>0</v>
          </cell>
          <cell r="K425">
            <v>0</v>
          </cell>
          <cell r="L425" t="str">
            <v>201</v>
          </cell>
        </row>
        <row r="426">
          <cell r="A426" t="str">
            <v>625.2.1.1.2.A.</v>
          </cell>
          <cell r="B426" t="str">
            <v>625.2.1.1.2.A.201</v>
          </cell>
          <cell r="C426" t="str">
            <v>A</v>
          </cell>
          <cell r="D426" t="str">
            <v>- Act. terminala</v>
          </cell>
          <cell r="E426" t="str">
            <v>U</v>
          </cell>
          <cell r="F426">
            <v>40.57</v>
          </cell>
          <cell r="G426">
            <v>40.57</v>
          </cell>
          <cell r="H426">
            <v>10.98</v>
          </cell>
          <cell r="I426">
            <v>10.98</v>
          </cell>
          <cell r="J426">
            <v>0</v>
          </cell>
          <cell r="K426">
            <v>0</v>
          </cell>
          <cell r="L426" t="str">
            <v>201</v>
          </cell>
        </row>
        <row r="427">
          <cell r="A427" t="str">
            <v>625.2.1.1.2.R.</v>
          </cell>
          <cell r="B427" t="str">
            <v>625.2.1.1.2.R.201</v>
          </cell>
          <cell r="C427" t="str">
            <v>A</v>
          </cell>
          <cell r="D427" t="str">
            <v>- Act. de ruta</v>
          </cell>
          <cell r="E427" t="str">
            <v>U</v>
          </cell>
          <cell r="F427">
            <v>1089.33</v>
          </cell>
          <cell r="G427">
            <v>1089.33</v>
          </cell>
          <cell r="H427">
            <v>294.92</v>
          </cell>
          <cell r="I427">
            <v>294.92</v>
          </cell>
          <cell r="J427">
            <v>0</v>
          </cell>
          <cell r="K427">
            <v>0</v>
          </cell>
          <cell r="L427" t="str">
            <v>201</v>
          </cell>
        </row>
        <row r="428">
          <cell r="A428" t="str">
            <v>625.2.1.2.1.A.</v>
          </cell>
          <cell r="B428" t="str">
            <v>625.2.1.2.1.A.201</v>
          </cell>
          <cell r="C428" t="str">
            <v>A</v>
          </cell>
          <cell r="D428" t="str">
            <v>- Act. terminala</v>
          </cell>
          <cell r="E428" t="str">
            <v>U</v>
          </cell>
          <cell r="F428">
            <v>226.59</v>
          </cell>
          <cell r="G428">
            <v>226.59</v>
          </cell>
          <cell r="H428">
            <v>26.82</v>
          </cell>
          <cell r="I428">
            <v>26.82</v>
          </cell>
          <cell r="J428">
            <v>0</v>
          </cell>
          <cell r="K428">
            <v>0</v>
          </cell>
          <cell r="L428" t="str">
            <v>201</v>
          </cell>
        </row>
        <row r="429">
          <cell r="A429" t="str">
            <v>625.2.1.2.1.R.</v>
          </cell>
          <cell r="B429" t="str">
            <v>625.2.1.2.1.R.201</v>
          </cell>
          <cell r="C429" t="str">
            <v>A</v>
          </cell>
          <cell r="D429" t="str">
            <v>- Act. de ruta</v>
          </cell>
          <cell r="E429" t="str">
            <v>U</v>
          </cell>
          <cell r="F429">
            <v>6085.28</v>
          </cell>
          <cell r="G429">
            <v>6085.28</v>
          </cell>
          <cell r="H429">
            <v>720.36</v>
          </cell>
          <cell r="I429">
            <v>720.36</v>
          </cell>
          <cell r="J429">
            <v>0</v>
          </cell>
          <cell r="K429">
            <v>0</v>
          </cell>
          <cell r="L429" t="str">
            <v>201</v>
          </cell>
        </row>
        <row r="430">
          <cell r="A430" t="str">
            <v>625.2.1.2.2.A.</v>
          </cell>
          <cell r="B430" t="str">
            <v>625.2.1.2.2.A.201</v>
          </cell>
          <cell r="C430" t="str">
            <v>A</v>
          </cell>
          <cell r="D430" t="str">
            <v>- Act. terminala</v>
          </cell>
          <cell r="E430" t="str">
            <v>U</v>
          </cell>
          <cell r="F430">
            <v>9.41</v>
          </cell>
          <cell r="G430">
            <v>9.41</v>
          </cell>
          <cell r="H430">
            <v>0</v>
          </cell>
          <cell r="I430">
            <v>0</v>
          </cell>
          <cell r="J430">
            <v>0</v>
          </cell>
          <cell r="K430">
            <v>0</v>
          </cell>
          <cell r="L430" t="str">
            <v>201</v>
          </cell>
        </row>
        <row r="431">
          <cell r="A431" t="str">
            <v>625.2.1.2.2.R.</v>
          </cell>
          <cell r="B431" t="str">
            <v>625.2.1.2.2.R.201</v>
          </cell>
          <cell r="C431" t="str">
            <v>A</v>
          </cell>
          <cell r="D431" t="str">
            <v>- Act. de ruta</v>
          </cell>
          <cell r="E431" t="str">
            <v>U</v>
          </cell>
          <cell r="F431">
            <v>252.79</v>
          </cell>
          <cell r="G431">
            <v>252.79</v>
          </cell>
          <cell r="H431">
            <v>0</v>
          </cell>
          <cell r="I431">
            <v>0</v>
          </cell>
          <cell r="J431">
            <v>0</v>
          </cell>
          <cell r="K431">
            <v>0</v>
          </cell>
          <cell r="L431" t="str">
            <v>201</v>
          </cell>
        </row>
        <row r="432">
          <cell r="A432" t="str">
            <v>625.2.2.1.1.A.</v>
          </cell>
          <cell r="B432" t="str">
            <v>625.2.2.1.1.A.201</v>
          </cell>
          <cell r="C432" t="str">
            <v>A</v>
          </cell>
          <cell r="D432" t="str">
            <v>- Act. terminala</v>
          </cell>
          <cell r="E432" t="str">
            <v>U</v>
          </cell>
          <cell r="F432">
            <v>1255.32</v>
          </cell>
          <cell r="G432">
            <v>1255.32</v>
          </cell>
          <cell r="H432">
            <v>88.81</v>
          </cell>
          <cell r="I432">
            <v>88.81</v>
          </cell>
          <cell r="J432">
            <v>0</v>
          </cell>
          <cell r="K432">
            <v>0</v>
          </cell>
          <cell r="L432" t="str">
            <v>201</v>
          </cell>
        </row>
        <row r="433">
          <cell r="A433" t="str">
            <v>625.2.2.1.1.R.</v>
          </cell>
          <cell r="B433" t="str">
            <v>625.2.2.1.1.R.201</v>
          </cell>
          <cell r="C433" t="str">
            <v>A</v>
          </cell>
          <cell r="D433" t="str">
            <v>- Act. de ruta</v>
          </cell>
          <cell r="E433" t="str">
            <v>U</v>
          </cell>
          <cell r="F433">
            <v>33711.769999999997</v>
          </cell>
          <cell r="G433">
            <v>33711.769999999997</v>
          </cell>
          <cell r="H433">
            <v>2384.96</v>
          </cell>
          <cell r="I433">
            <v>2384.96</v>
          </cell>
          <cell r="J433">
            <v>0</v>
          </cell>
          <cell r="K433">
            <v>0</v>
          </cell>
          <cell r="L433" t="str">
            <v>201</v>
          </cell>
        </row>
        <row r="434">
          <cell r="A434" t="str">
            <v>625.2.2.1.2.A.</v>
          </cell>
          <cell r="B434" t="str">
            <v>625.2.2.1.2.A.201</v>
          </cell>
          <cell r="C434" t="str">
            <v>A</v>
          </cell>
          <cell r="D434" t="str">
            <v>- Act. terminala</v>
          </cell>
          <cell r="E434" t="str">
            <v>U</v>
          </cell>
          <cell r="F434">
            <v>1049.81</v>
          </cell>
          <cell r="G434">
            <v>1049.81</v>
          </cell>
          <cell r="H434">
            <v>560.34</v>
          </cell>
          <cell r="I434">
            <v>560.34</v>
          </cell>
          <cell r="J434">
            <v>0</v>
          </cell>
          <cell r="K434">
            <v>0</v>
          </cell>
          <cell r="L434" t="str">
            <v>201</v>
          </cell>
        </row>
        <row r="435">
          <cell r="A435" t="str">
            <v>625.2.2.1.2.R.</v>
          </cell>
          <cell r="B435" t="str">
            <v>625.2.2.1.2.R.201</v>
          </cell>
          <cell r="C435" t="str">
            <v>A</v>
          </cell>
          <cell r="D435" t="str">
            <v>- Act. de ruta</v>
          </cell>
          <cell r="E435" t="str">
            <v>U</v>
          </cell>
          <cell r="F435">
            <v>28192.74</v>
          </cell>
          <cell r="G435">
            <v>28192.74</v>
          </cell>
          <cell r="H435">
            <v>15048.04</v>
          </cell>
          <cell r="I435">
            <v>15048.04</v>
          </cell>
          <cell r="J435">
            <v>0</v>
          </cell>
          <cell r="K435">
            <v>0</v>
          </cell>
          <cell r="L435" t="str">
            <v>201</v>
          </cell>
        </row>
        <row r="436">
          <cell r="A436" t="str">
            <v>625.2.2.2.1.A.</v>
          </cell>
          <cell r="B436" t="str">
            <v>625.2.2.2.1.A.201</v>
          </cell>
          <cell r="C436" t="str">
            <v>A</v>
          </cell>
          <cell r="D436" t="str">
            <v>- Act. terminala</v>
          </cell>
          <cell r="E436" t="str">
            <v>U</v>
          </cell>
          <cell r="F436">
            <v>70.790000000000006</v>
          </cell>
          <cell r="G436">
            <v>70.790000000000006</v>
          </cell>
          <cell r="H436">
            <v>0</v>
          </cell>
          <cell r="I436">
            <v>0</v>
          </cell>
          <cell r="J436">
            <v>0</v>
          </cell>
          <cell r="K436">
            <v>0</v>
          </cell>
          <cell r="L436" t="str">
            <v>201</v>
          </cell>
        </row>
        <row r="437">
          <cell r="A437" t="str">
            <v>625.2.2.2.1.R.</v>
          </cell>
          <cell r="B437" t="str">
            <v>625.2.2.2.1.R.201</v>
          </cell>
          <cell r="C437" t="str">
            <v>A</v>
          </cell>
          <cell r="D437" t="str">
            <v>- Act. de ruta</v>
          </cell>
          <cell r="E437" t="str">
            <v>U</v>
          </cell>
          <cell r="F437">
            <v>1901.21</v>
          </cell>
          <cell r="G437">
            <v>1901.21</v>
          </cell>
          <cell r="H437">
            <v>0</v>
          </cell>
          <cell r="I437">
            <v>0</v>
          </cell>
          <cell r="J437">
            <v>0</v>
          </cell>
          <cell r="K437">
            <v>0</v>
          </cell>
          <cell r="L437" t="str">
            <v>201</v>
          </cell>
        </row>
        <row r="438">
          <cell r="A438" t="str">
            <v>625.2.2.2.2.A.</v>
          </cell>
          <cell r="B438" t="str">
            <v>625.2.2.2.2.A.201</v>
          </cell>
          <cell r="C438" t="str">
            <v>A</v>
          </cell>
          <cell r="D438" t="str">
            <v>- Act. terminala</v>
          </cell>
          <cell r="E438" t="str">
            <v>U</v>
          </cell>
          <cell r="F438">
            <v>951.76</v>
          </cell>
          <cell r="G438">
            <v>951.76</v>
          </cell>
          <cell r="H438">
            <v>112.24</v>
          </cell>
          <cell r="I438">
            <v>112.24</v>
          </cell>
          <cell r="J438">
            <v>0</v>
          </cell>
          <cell r="K438">
            <v>0</v>
          </cell>
          <cell r="L438" t="str">
            <v>201</v>
          </cell>
        </row>
        <row r="439">
          <cell r="A439" t="str">
            <v>625.2.2.2.2.R.</v>
          </cell>
          <cell r="B439" t="str">
            <v>625.2.2.2.2.R.201</v>
          </cell>
          <cell r="C439" t="str">
            <v>A</v>
          </cell>
          <cell r="D439" t="str">
            <v>- Act. de ruta</v>
          </cell>
          <cell r="E439" t="str">
            <v>U</v>
          </cell>
          <cell r="F439">
            <v>25560</v>
          </cell>
          <cell r="G439">
            <v>25560</v>
          </cell>
          <cell r="H439">
            <v>3014.24</v>
          </cell>
          <cell r="I439">
            <v>3014.24</v>
          </cell>
          <cell r="J439">
            <v>0</v>
          </cell>
          <cell r="K439">
            <v>0</v>
          </cell>
          <cell r="L439" t="str">
            <v>201</v>
          </cell>
        </row>
        <row r="440">
          <cell r="A440" t="str">
            <v>625.2.2.3.1.1.A.</v>
          </cell>
          <cell r="B440" t="str">
            <v>625.2.2.3.1.1.A.201</v>
          </cell>
          <cell r="C440" t="str">
            <v>A</v>
          </cell>
          <cell r="D440" t="str">
            <v>- Act. terminala</v>
          </cell>
          <cell r="E440" t="str">
            <v>U</v>
          </cell>
          <cell r="F440">
            <v>6017.92</v>
          </cell>
          <cell r="G440">
            <v>6017.92</v>
          </cell>
          <cell r="H440">
            <v>1388.39</v>
          </cell>
          <cell r="I440">
            <v>1388.39</v>
          </cell>
          <cell r="J440">
            <v>0</v>
          </cell>
          <cell r="K440">
            <v>0</v>
          </cell>
          <cell r="L440" t="str">
            <v>201</v>
          </cell>
        </row>
        <row r="441">
          <cell r="A441" t="str">
            <v>625.2.2.3.1.1.R.</v>
          </cell>
          <cell r="B441" t="str">
            <v>625.2.2.3.1.1.R.201</v>
          </cell>
          <cell r="C441" t="str">
            <v>A</v>
          </cell>
          <cell r="D441" t="str">
            <v>- Act. de ruta</v>
          </cell>
          <cell r="E441" t="str">
            <v>U</v>
          </cell>
          <cell r="F441">
            <v>161612.25</v>
          </cell>
          <cell r="G441">
            <v>161612.25</v>
          </cell>
          <cell r="H441">
            <v>37285.379999999997</v>
          </cell>
          <cell r="I441">
            <v>37285.379999999997</v>
          </cell>
          <cell r="J441">
            <v>0</v>
          </cell>
          <cell r="K441">
            <v>0</v>
          </cell>
          <cell r="L441" t="str">
            <v>201</v>
          </cell>
        </row>
        <row r="442">
          <cell r="A442" t="str">
            <v>625.2.2.3.1.2.A.</v>
          </cell>
          <cell r="B442" t="str">
            <v>625.2.2.3.1.2.A.201</v>
          </cell>
          <cell r="C442" t="str">
            <v>A</v>
          </cell>
          <cell r="D442" t="str">
            <v>- Act. terminala</v>
          </cell>
          <cell r="E442" t="str">
            <v>U</v>
          </cell>
          <cell r="F442">
            <v>2.48</v>
          </cell>
          <cell r="G442">
            <v>2.48</v>
          </cell>
          <cell r="H442">
            <v>0</v>
          </cell>
          <cell r="I442">
            <v>0</v>
          </cell>
          <cell r="J442">
            <v>0</v>
          </cell>
          <cell r="K442">
            <v>0</v>
          </cell>
          <cell r="L442" t="str">
            <v>201</v>
          </cell>
        </row>
        <row r="443">
          <cell r="A443" t="str">
            <v>625.2.2.3.1.2.R.</v>
          </cell>
          <cell r="B443" t="str">
            <v>625.2.2.3.1.2.R.201</v>
          </cell>
          <cell r="C443" t="str">
            <v>A</v>
          </cell>
          <cell r="D443" t="str">
            <v>- Act. de ruta</v>
          </cell>
          <cell r="E443" t="str">
            <v>U</v>
          </cell>
          <cell r="F443">
            <v>66.52</v>
          </cell>
          <cell r="G443">
            <v>66.52</v>
          </cell>
          <cell r="H443">
            <v>0</v>
          </cell>
          <cell r="I443">
            <v>0</v>
          </cell>
          <cell r="J443">
            <v>0</v>
          </cell>
          <cell r="K443">
            <v>0</v>
          </cell>
          <cell r="L443" t="str">
            <v>201</v>
          </cell>
        </row>
        <row r="444">
          <cell r="A444" t="str">
            <v>625.2.2.3.2.1.A.</v>
          </cell>
          <cell r="B444" t="str">
            <v>625.2.2.3.2.1.A.201</v>
          </cell>
          <cell r="C444" t="str">
            <v>A</v>
          </cell>
          <cell r="D444" t="str">
            <v>- Act. terminala</v>
          </cell>
          <cell r="E444" t="str">
            <v>U</v>
          </cell>
          <cell r="F444">
            <v>613.87</v>
          </cell>
          <cell r="G444">
            <v>613.87</v>
          </cell>
          <cell r="H444">
            <v>129.78</v>
          </cell>
          <cell r="I444">
            <v>129.78</v>
          </cell>
          <cell r="J444">
            <v>0</v>
          </cell>
          <cell r="K444">
            <v>0</v>
          </cell>
          <cell r="L444" t="str">
            <v>201</v>
          </cell>
        </row>
        <row r="445">
          <cell r="A445" t="str">
            <v>625.2.2.3.2.1.R.</v>
          </cell>
          <cell r="B445" t="str">
            <v>625.2.2.3.2.1.R.201</v>
          </cell>
          <cell r="C445" t="str">
            <v>A</v>
          </cell>
          <cell r="D445" t="str">
            <v>- Act. de ruta</v>
          </cell>
          <cell r="E445" t="str">
            <v>U</v>
          </cell>
          <cell r="F445">
            <v>16485.53</v>
          </cell>
          <cell r="G445">
            <v>16485.53</v>
          </cell>
          <cell r="H445">
            <v>3485.4</v>
          </cell>
          <cell r="I445">
            <v>3485.4</v>
          </cell>
          <cell r="J445">
            <v>0</v>
          </cell>
          <cell r="K445">
            <v>0</v>
          </cell>
          <cell r="L445" t="str">
            <v>201</v>
          </cell>
        </row>
        <row r="446">
          <cell r="A446" t="str">
            <v>625.2.2.3.2.2.A.</v>
          </cell>
          <cell r="B446" t="str">
            <v>625.2.2.3.2.2.A.201</v>
          </cell>
          <cell r="C446" t="str">
            <v>A</v>
          </cell>
          <cell r="D446" t="str">
            <v>- Act. terminala</v>
          </cell>
          <cell r="E446" t="str">
            <v>U</v>
          </cell>
          <cell r="F446">
            <v>1.24</v>
          </cell>
          <cell r="G446">
            <v>1.24</v>
          </cell>
          <cell r="H446">
            <v>0</v>
          </cell>
          <cell r="I446">
            <v>0</v>
          </cell>
          <cell r="J446">
            <v>0</v>
          </cell>
          <cell r="K446">
            <v>0</v>
          </cell>
          <cell r="L446" t="str">
            <v>201</v>
          </cell>
        </row>
        <row r="447">
          <cell r="A447" t="str">
            <v>625.2.2.3.2.2.R.</v>
          </cell>
          <cell r="B447" t="str">
            <v>625.2.2.3.2.2.R.201</v>
          </cell>
          <cell r="C447" t="str">
            <v>A</v>
          </cell>
          <cell r="D447" t="str">
            <v>- Act. de ruta</v>
          </cell>
          <cell r="E447" t="str">
            <v>U</v>
          </cell>
          <cell r="F447">
            <v>33.26</v>
          </cell>
          <cell r="G447">
            <v>33.26</v>
          </cell>
          <cell r="H447">
            <v>0</v>
          </cell>
          <cell r="I447">
            <v>0</v>
          </cell>
          <cell r="J447">
            <v>0</v>
          </cell>
          <cell r="K447">
            <v>0</v>
          </cell>
          <cell r="L447" t="str">
            <v>201</v>
          </cell>
        </row>
        <row r="448">
          <cell r="A448" t="str">
            <v>625.2.2.5.2.A.</v>
          </cell>
          <cell r="B448" t="str">
            <v>625.2.2.5.2.A.201</v>
          </cell>
          <cell r="C448" t="str">
            <v>A</v>
          </cell>
          <cell r="D448" t="str">
            <v>- Act. terminala</v>
          </cell>
          <cell r="E448" t="str">
            <v>U</v>
          </cell>
          <cell r="F448">
            <v>19.079999999999998</v>
          </cell>
          <cell r="G448">
            <v>19.079999999999998</v>
          </cell>
          <cell r="H448">
            <v>3.49</v>
          </cell>
          <cell r="I448">
            <v>3.49</v>
          </cell>
          <cell r="J448">
            <v>0</v>
          </cell>
          <cell r="K448">
            <v>0</v>
          </cell>
          <cell r="L448" t="str">
            <v>201</v>
          </cell>
        </row>
        <row r="449">
          <cell r="A449" t="str">
            <v>625.2.2.5.2.R.</v>
          </cell>
          <cell r="B449" t="str">
            <v>625.2.2.5.2.R.201</v>
          </cell>
          <cell r="C449" t="str">
            <v>A</v>
          </cell>
          <cell r="D449" t="str">
            <v>- Act. de ruta</v>
          </cell>
          <cell r="E449" t="str">
            <v>U</v>
          </cell>
          <cell r="F449">
            <v>512.28</v>
          </cell>
          <cell r="G449">
            <v>512.28</v>
          </cell>
          <cell r="H449">
            <v>93.66</v>
          </cell>
          <cell r="I449">
            <v>93.66</v>
          </cell>
          <cell r="J449">
            <v>0</v>
          </cell>
          <cell r="K449">
            <v>0</v>
          </cell>
          <cell r="L449" t="str">
            <v>201</v>
          </cell>
        </row>
        <row r="450">
          <cell r="A450" t="str">
            <v>626.1.A.</v>
          </cell>
          <cell r="B450" t="str">
            <v>626.1.A.201</v>
          </cell>
          <cell r="C450" t="str">
            <v>A</v>
          </cell>
          <cell r="D450" t="str">
            <v>- Act. terminala</v>
          </cell>
          <cell r="E450" t="str">
            <v>U</v>
          </cell>
          <cell r="F450">
            <v>31.76</v>
          </cell>
          <cell r="G450">
            <v>31.76</v>
          </cell>
          <cell r="H450">
            <v>5.12</v>
          </cell>
          <cell r="I450">
            <v>5.12</v>
          </cell>
          <cell r="J450">
            <v>0</v>
          </cell>
          <cell r="K450">
            <v>0</v>
          </cell>
          <cell r="L450" t="str">
            <v>201</v>
          </cell>
        </row>
        <row r="451">
          <cell r="A451" t="str">
            <v>626.1.R.</v>
          </cell>
          <cell r="B451" t="str">
            <v>626.1.R.201</v>
          </cell>
          <cell r="C451" t="str">
            <v>A</v>
          </cell>
          <cell r="D451" t="str">
            <v>- Act. de ruta</v>
          </cell>
          <cell r="E451" t="str">
            <v>U</v>
          </cell>
          <cell r="F451">
            <v>852.83</v>
          </cell>
          <cell r="G451">
            <v>852.83</v>
          </cell>
          <cell r="H451">
            <v>137.57</v>
          </cell>
          <cell r="I451">
            <v>137.57</v>
          </cell>
          <cell r="J451">
            <v>0</v>
          </cell>
          <cell r="K451">
            <v>0</v>
          </cell>
          <cell r="L451" t="str">
            <v>201</v>
          </cell>
        </row>
        <row r="452">
          <cell r="A452" t="str">
            <v>626.2.A.</v>
          </cell>
          <cell r="B452" t="str">
            <v>626.2.A.201</v>
          </cell>
          <cell r="C452" t="str">
            <v>A</v>
          </cell>
          <cell r="D452" t="str">
            <v>- Act. terminala</v>
          </cell>
          <cell r="E452" t="str">
            <v>U</v>
          </cell>
          <cell r="F452">
            <v>542.44000000000005</v>
          </cell>
          <cell r="G452">
            <v>542.44000000000005</v>
          </cell>
          <cell r="H452">
            <v>12.44</v>
          </cell>
          <cell r="I452">
            <v>12.44</v>
          </cell>
          <cell r="J452">
            <v>0</v>
          </cell>
          <cell r="K452">
            <v>0</v>
          </cell>
          <cell r="L452" t="str">
            <v>201</v>
          </cell>
        </row>
        <row r="453">
          <cell r="A453" t="str">
            <v>626.2.R.</v>
          </cell>
          <cell r="B453" t="str">
            <v>626.2.R.201</v>
          </cell>
          <cell r="C453" t="str">
            <v>A</v>
          </cell>
          <cell r="D453" t="str">
            <v>- Act. de ruta</v>
          </cell>
          <cell r="E453" t="str">
            <v>U</v>
          </cell>
          <cell r="F453">
            <v>14566.96</v>
          </cell>
          <cell r="G453">
            <v>14566.96</v>
          </cell>
          <cell r="H453">
            <v>334.21</v>
          </cell>
          <cell r="I453">
            <v>334.21</v>
          </cell>
          <cell r="J453">
            <v>0</v>
          </cell>
          <cell r="K453">
            <v>0</v>
          </cell>
          <cell r="L453" t="str">
            <v>201</v>
          </cell>
        </row>
        <row r="454">
          <cell r="A454" t="str">
            <v>626.3.A.</v>
          </cell>
          <cell r="B454" t="str">
            <v>626.3.A.201</v>
          </cell>
          <cell r="C454" t="str">
            <v>A</v>
          </cell>
          <cell r="D454" t="str">
            <v>- Act. terminala</v>
          </cell>
          <cell r="E454" t="str">
            <v>U</v>
          </cell>
          <cell r="F454">
            <v>18626.560000000001</v>
          </cell>
          <cell r="G454">
            <v>18626.560000000001</v>
          </cell>
          <cell r="H454">
            <v>2029.7</v>
          </cell>
          <cell r="I454">
            <v>2029.7</v>
          </cell>
          <cell r="J454">
            <v>0</v>
          </cell>
          <cell r="K454">
            <v>0</v>
          </cell>
          <cell r="L454" t="str">
            <v>201</v>
          </cell>
        </row>
        <row r="455">
          <cell r="A455" t="str">
            <v>626.3.R.</v>
          </cell>
          <cell r="B455" t="str">
            <v>626.3.R.201</v>
          </cell>
          <cell r="C455" t="str">
            <v>A</v>
          </cell>
          <cell r="D455" t="str">
            <v>- Act. de ruta</v>
          </cell>
          <cell r="E455" t="str">
            <v>U</v>
          </cell>
          <cell r="F455">
            <v>500218.85</v>
          </cell>
          <cell r="G455">
            <v>500218.85</v>
          </cell>
          <cell r="H455">
            <v>54508.04</v>
          </cell>
          <cell r="I455">
            <v>54508.04</v>
          </cell>
          <cell r="J455">
            <v>0</v>
          </cell>
          <cell r="K455">
            <v>0</v>
          </cell>
          <cell r="L455" t="str">
            <v>201</v>
          </cell>
        </row>
        <row r="456">
          <cell r="A456" t="str">
            <v>626.4.A.</v>
          </cell>
          <cell r="B456" t="str">
            <v>626.4.A.201</v>
          </cell>
          <cell r="C456" t="str">
            <v>A</v>
          </cell>
          <cell r="D456" t="str">
            <v>- Act. terminala</v>
          </cell>
          <cell r="E456" t="str">
            <v>U</v>
          </cell>
          <cell r="F456">
            <v>1272.76</v>
          </cell>
          <cell r="G456">
            <v>1272.76</v>
          </cell>
          <cell r="H456">
            <v>470.55</v>
          </cell>
          <cell r="I456">
            <v>470.55</v>
          </cell>
          <cell r="J456">
            <v>0</v>
          </cell>
          <cell r="K456">
            <v>0</v>
          </cell>
          <cell r="L456" t="str">
            <v>201</v>
          </cell>
        </row>
        <row r="457">
          <cell r="A457" t="str">
            <v>626.4.R.</v>
          </cell>
          <cell r="B457" t="str">
            <v>626.4.R.201</v>
          </cell>
          <cell r="C457" t="str">
            <v>A</v>
          </cell>
          <cell r="D457" t="str">
            <v>- Act. de ruta</v>
          </cell>
          <cell r="E457" t="str">
            <v>U</v>
          </cell>
          <cell r="F457">
            <v>195185.26</v>
          </cell>
          <cell r="G457">
            <v>195185.26</v>
          </cell>
          <cell r="H457">
            <v>31869.919999999998</v>
          </cell>
          <cell r="I457">
            <v>31869.919999999998</v>
          </cell>
          <cell r="J457">
            <v>0</v>
          </cell>
          <cell r="K457">
            <v>0</v>
          </cell>
          <cell r="L457" t="str">
            <v>201</v>
          </cell>
        </row>
        <row r="458">
          <cell r="A458" t="str">
            <v>627.3.A.</v>
          </cell>
          <cell r="B458" t="str">
            <v>627.3.A.201</v>
          </cell>
          <cell r="C458" t="str">
            <v>A</v>
          </cell>
          <cell r="D458" t="str">
            <v>- Act. terminala</v>
          </cell>
          <cell r="E458" t="str">
            <v>U</v>
          </cell>
          <cell r="F458">
            <v>631.82000000000005</v>
          </cell>
          <cell r="G458">
            <v>631.82000000000005</v>
          </cell>
          <cell r="H458">
            <v>50.53</v>
          </cell>
          <cell r="I458">
            <v>50.53</v>
          </cell>
          <cell r="J458">
            <v>0</v>
          </cell>
          <cell r="K458">
            <v>0</v>
          </cell>
          <cell r="L458" t="str">
            <v>201</v>
          </cell>
        </row>
        <row r="459">
          <cell r="A459" t="str">
            <v>627.3.R.</v>
          </cell>
          <cell r="B459" t="str">
            <v>627.3.R.201</v>
          </cell>
          <cell r="C459" t="str">
            <v>A</v>
          </cell>
          <cell r="D459" t="str">
            <v>- Act. de ruta</v>
          </cell>
          <cell r="E459" t="str">
            <v>U</v>
          </cell>
          <cell r="F459">
            <v>16967.38</v>
          </cell>
          <cell r="G459">
            <v>16967.38</v>
          </cell>
          <cell r="H459">
            <v>1356.87</v>
          </cell>
          <cell r="I459">
            <v>1356.87</v>
          </cell>
          <cell r="J459">
            <v>0</v>
          </cell>
          <cell r="K459">
            <v>0</v>
          </cell>
          <cell r="L459" t="str">
            <v>201</v>
          </cell>
        </row>
        <row r="460">
          <cell r="A460" t="str">
            <v>628.1.A.</v>
          </cell>
          <cell r="B460" t="str">
            <v>628.1.A.201</v>
          </cell>
          <cell r="C460" t="str">
            <v>A</v>
          </cell>
          <cell r="D460" t="str">
            <v>- Act. terminala</v>
          </cell>
          <cell r="E460" t="str">
            <v>U</v>
          </cell>
          <cell r="F460">
            <v>178.49</v>
          </cell>
          <cell r="G460">
            <v>178.49</v>
          </cell>
          <cell r="H460">
            <v>22.31</v>
          </cell>
          <cell r="I460">
            <v>22.31</v>
          </cell>
          <cell r="J460">
            <v>0</v>
          </cell>
          <cell r="K460">
            <v>0</v>
          </cell>
          <cell r="L460" t="str">
            <v>201</v>
          </cell>
        </row>
        <row r="461">
          <cell r="A461" t="str">
            <v>628.1.R.</v>
          </cell>
          <cell r="B461" t="str">
            <v>628.1.R.201</v>
          </cell>
          <cell r="C461" t="str">
            <v>A</v>
          </cell>
          <cell r="D461" t="str">
            <v>- Act. de ruta</v>
          </cell>
          <cell r="E461" t="str">
            <v>U</v>
          </cell>
          <cell r="F461">
            <v>4793.1099999999997</v>
          </cell>
          <cell r="G461">
            <v>4793.1099999999997</v>
          </cell>
          <cell r="H461">
            <v>599.02</v>
          </cell>
          <cell r="I461">
            <v>599.02</v>
          </cell>
          <cell r="J461">
            <v>0</v>
          </cell>
          <cell r="K461">
            <v>0</v>
          </cell>
          <cell r="L461" t="str">
            <v>201</v>
          </cell>
        </row>
        <row r="462">
          <cell r="A462" t="str">
            <v>628.2.1.1.1.A.</v>
          </cell>
          <cell r="B462" t="str">
            <v>628.2.1.1.1.A.201</v>
          </cell>
          <cell r="C462" t="str">
            <v>A</v>
          </cell>
          <cell r="D462" t="str">
            <v>- Act. terminala</v>
          </cell>
          <cell r="E462" t="str">
            <v>U</v>
          </cell>
          <cell r="F462">
            <v>3006.26</v>
          </cell>
          <cell r="G462">
            <v>3006.26</v>
          </cell>
          <cell r="H462">
            <v>854.23</v>
          </cell>
          <cell r="I462">
            <v>854.23</v>
          </cell>
          <cell r="J462">
            <v>0</v>
          </cell>
          <cell r="K462">
            <v>0</v>
          </cell>
          <cell r="L462" t="str">
            <v>201</v>
          </cell>
        </row>
        <row r="463">
          <cell r="A463" t="str">
            <v>628.2.1.1.1.R.</v>
          </cell>
          <cell r="B463" t="str">
            <v>628.2.1.1.1.R.201</v>
          </cell>
          <cell r="C463" t="str">
            <v>A</v>
          </cell>
          <cell r="D463" t="str">
            <v>- Act. de ruta</v>
          </cell>
          <cell r="E463" t="str">
            <v>U</v>
          </cell>
          <cell r="F463">
            <v>80733.69</v>
          </cell>
          <cell r="G463">
            <v>80733.69</v>
          </cell>
          <cell r="H463">
            <v>22940.55</v>
          </cell>
          <cell r="I463">
            <v>22940.55</v>
          </cell>
          <cell r="J463">
            <v>0</v>
          </cell>
          <cell r="K463">
            <v>0</v>
          </cell>
          <cell r="L463" t="str">
            <v>201</v>
          </cell>
        </row>
        <row r="464">
          <cell r="A464" t="str">
            <v>628.2.1.2.1.A.</v>
          </cell>
          <cell r="B464" t="str">
            <v>628.2.1.2.1.A.201</v>
          </cell>
          <cell r="C464" t="str">
            <v>A</v>
          </cell>
          <cell r="D464" t="str">
            <v>- Act. terminala</v>
          </cell>
          <cell r="E464" t="str">
            <v>U</v>
          </cell>
          <cell r="F464">
            <v>36.71</v>
          </cell>
          <cell r="G464">
            <v>36.71</v>
          </cell>
          <cell r="H464">
            <v>134.63</v>
          </cell>
          <cell r="I464">
            <v>134.63</v>
          </cell>
          <cell r="J464">
            <v>0</v>
          </cell>
          <cell r="K464">
            <v>0</v>
          </cell>
          <cell r="L464" t="str">
            <v>201</v>
          </cell>
        </row>
        <row r="465">
          <cell r="A465" t="str">
            <v>628.2.1.2.1.R.</v>
          </cell>
          <cell r="B465" t="str">
            <v>628.2.1.2.1.R.201</v>
          </cell>
          <cell r="C465" t="str">
            <v>A</v>
          </cell>
          <cell r="D465" t="str">
            <v>- Act. de ruta</v>
          </cell>
          <cell r="E465" t="str">
            <v>U</v>
          </cell>
          <cell r="F465">
            <v>985.9</v>
          </cell>
          <cell r="G465">
            <v>985.9</v>
          </cell>
          <cell r="H465">
            <v>3615.37</v>
          </cell>
          <cell r="I465">
            <v>3615.37</v>
          </cell>
          <cell r="J465">
            <v>0</v>
          </cell>
          <cell r="K465">
            <v>0</v>
          </cell>
          <cell r="L465" t="str">
            <v>201</v>
          </cell>
        </row>
        <row r="466">
          <cell r="A466" t="str">
            <v>628.3.1.1.A.</v>
          </cell>
          <cell r="B466" t="str">
            <v>628.3.1.1.A.201</v>
          </cell>
          <cell r="C466" t="str">
            <v>A</v>
          </cell>
          <cell r="D466" t="str">
            <v>- Act. terminala</v>
          </cell>
          <cell r="E466" t="str">
            <v>U</v>
          </cell>
          <cell r="F466">
            <v>140776.72</v>
          </cell>
          <cell r="G466">
            <v>140776.72</v>
          </cell>
          <cell r="H466">
            <v>133.4</v>
          </cell>
          <cell r="I466">
            <v>133.4</v>
          </cell>
          <cell r="J466">
            <v>0</v>
          </cell>
          <cell r="K466">
            <v>0</v>
          </cell>
          <cell r="L466" t="str">
            <v>201</v>
          </cell>
        </row>
        <row r="467">
          <cell r="A467" t="str">
            <v>628.3.1.1.R.</v>
          </cell>
          <cell r="B467" t="str">
            <v>628.3.1.1.R.201</v>
          </cell>
          <cell r="C467" t="str">
            <v>A</v>
          </cell>
          <cell r="D467" t="str">
            <v>- Act. de ruta</v>
          </cell>
          <cell r="E467" t="str">
            <v>U</v>
          </cell>
          <cell r="F467">
            <v>309134.17</v>
          </cell>
          <cell r="G467">
            <v>309134.17</v>
          </cell>
          <cell r="H467">
            <v>42693.04</v>
          </cell>
          <cell r="I467">
            <v>42693.04</v>
          </cell>
          <cell r="J467">
            <v>0</v>
          </cell>
          <cell r="K467">
            <v>0</v>
          </cell>
          <cell r="L467" t="str">
            <v>201</v>
          </cell>
        </row>
        <row r="468">
          <cell r="A468" t="str">
            <v>628.3.1.2.R.</v>
          </cell>
          <cell r="B468" t="str">
            <v>628.3.1.2.R.201</v>
          </cell>
          <cell r="C468" t="str">
            <v>A</v>
          </cell>
          <cell r="D468" t="str">
            <v>- Act. de ruta</v>
          </cell>
          <cell r="E468" t="str">
            <v>U</v>
          </cell>
          <cell r="F468">
            <v>1582852.81</v>
          </cell>
          <cell r="G468">
            <v>1582852.81</v>
          </cell>
          <cell r="H468">
            <v>304086.26</v>
          </cell>
          <cell r="I468">
            <v>304086.26</v>
          </cell>
          <cell r="J468">
            <v>0</v>
          </cell>
          <cell r="K468">
            <v>0</v>
          </cell>
          <cell r="L468" t="str">
            <v>201</v>
          </cell>
        </row>
        <row r="469">
          <cell r="A469" t="str">
            <v>628.3.1.3.A.</v>
          </cell>
          <cell r="B469" t="str">
            <v>628.3.1.3.A.201</v>
          </cell>
          <cell r="C469" t="str">
            <v>A</v>
          </cell>
          <cell r="D469" t="str">
            <v>Act.terminala</v>
          </cell>
          <cell r="E469" t="str">
            <v>U</v>
          </cell>
          <cell r="F469">
            <v>625.42999999999995</v>
          </cell>
          <cell r="G469">
            <v>625.42999999999995</v>
          </cell>
          <cell r="H469">
            <v>0</v>
          </cell>
          <cell r="I469">
            <v>0</v>
          </cell>
          <cell r="J469">
            <v>0</v>
          </cell>
          <cell r="K469">
            <v>0</v>
          </cell>
          <cell r="L469" t="str">
            <v>201</v>
          </cell>
        </row>
        <row r="470">
          <cell r="A470" t="str">
            <v>628.3.1.3.R.</v>
          </cell>
          <cell r="B470" t="str">
            <v>628.3.1.3.R.201</v>
          </cell>
          <cell r="C470" t="str">
            <v>A</v>
          </cell>
          <cell r="D470" t="str">
            <v>Act.de ruta</v>
          </cell>
          <cell r="E470" t="str">
            <v>U</v>
          </cell>
          <cell r="F470">
            <v>241086.29</v>
          </cell>
          <cell r="G470">
            <v>241086.29</v>
          </cell>
          <cell r="H470">
            <v>73301.72</v>
          </cell>
          <cell r="I470">
            <v>73301.72</v>
          </cell>
          <cell r="J470">
            <v>0</v>
          </cell>
          <cell r="K470">
            <v>0</v>
          </cell>
          <cell r="L470" t="str">
            <v>201</v>
          </cell>
        </row>
        <row r="471">
          <cell r="A471" t="str">
            <v>628.3.1.4.A.</v>
          </cell>
          <cell r="B471" t="str">
            <v>628.3.1.4.A.201</v>
          </cell>
          <cell r="C471" t="str">
            <v>A</v>
          </cell>
          <cell r="D471" t="str">
            <v>Act.terminala</v>
          </cell>
          <cell r="E471" t="str">
            <v>U</v>
          </cell>
          <cell r="F471">
            <v>1636.4</v>
          </cell>
          <cell r="G471">
            <v>1636.4</v>
          </cell>
          <cell r="H471">
            <v>2279.09</v>
          </cell>
          <cell r="I471">
            <v>2279.09</v>
          </cell>
          <cell r="J471">
            <v>0</v>
          </cell>
          <cell r="K471">
            <v>0</v>
          </cell>
          <cell r="L471" t="str">
            <v>201</v>
          </cell>
        </row>
        <row r="472">
          <cell r="A472" t="str">
            <v>628.3.1.4.R.</v>
          </cell>
          <cell r="B472" t="str">
            <v>628.3.1.4.R.201</v>
          </cell>
          <cell r="C472" t="str">
            <v>A</v>
          </cell>
          <cell r="D472" t="str">
            <v>Act.de ruta</v>
          </cell>
          <cell r="E472" t="str">
            <v>U</v>
          </cell>
          <cell r="F472">
            <v>43946</v>
          </cell>
          <cell r="G472">
            <v>43946</v>
          </cell>
          <cell r="H472">
            <v>61205.38</v>
          </cell>
          <cell r="I472">
            <v>61205.38</v>
          </cell>
          <cell r="J472">
            <v>0</v>
          </cell>
          <cell r="K472">
            <v>0</v>
          </cell>
          <cell r="L472" t="str">
            <v>201</v>
          </cell>
        </row>
        <row r="473">
          <cell r="A473" t="str">
            <v>628.3.2.2.A.</v>
          </cell>
          <cell r="B473" t="str">
            <v>628.3.2.2.A.201</v>
          </cell>
          <cell r="C473" t="str">
            <v>A</v>
          </cell>
          <cell r="D473" t="str">
            <v>- Act. terminala</v>
          </cell>
          <cell r="E473" t="str">
            <v>U</v>
          </cell>
          <cell r="F473">
            <v>1036.49</v>
          </cell>
          <cell r="G473">
            <v>1036.49</v>
          </cell>
          <cell r="H473">
            <v>0</v>
          </cell>
          <cell r="I473">
            <v>0</v>
          </cell>
          <cell r="J473">
            <v>0</v>
          </cell>
          <cell r="K473">
            <v>0</v>
          </cell>
          <cell r="L473" t="str">
            <v>201</v>
          </cell>
        </row>
        <row r="474">
          <cell r="A474" t="str">
            <v>628.3.2.2.R.</v>
          </cell>
          <cell r="B474" t="str">
            <v>628.3.2.2.R.201</v>
          </cell>
          <cell r="C474" t="str">
            <v>A</v>
          </cell>
          <cell r="D474" t="str">
            <v>- Act. de ruta</v>
          </cell>
          <cell r="E474" t="str">
            <v>U</v>
          </cell>
          <cell r="F474">
            <v>248860.9</v>
          </cell>
          <cell r="G474">
            <v>248860.9</v>
          </cell>
          <cell r="H474">
            <v>38729.71</v>
          </cell>
          <cell r="I474">
            <v>38729.71</v>
          </cell>
          <cell r="J474">
            <v>0</v>
          </cell>
          <cell r="K474">
            <v>0</v>
          </cell>
          <cell r="L474" t="str">
            <v>201</v>
          </cell>
        </row>
        <row r="475">
          <cell r="A475" t="str">
            <v>628.3.2.3.A.</v>
          </cell>
          <cell r="B475" t="str">
            <v>628.3.2.3.A.201</v>
          </cell>
          <cell r="C475" t="str">
            <v>A</v>
          </cell>
          <cell r="D475" t="str">
            <v>- Act. terminala</v>
          </cell>
          <cell r="E475" t="str">
            <v>U</v>
          </cell>
          <cell r="F475">
            <v>77.239999999999995</v>
          </cell>
          <cell r="G475">
            <v>77.239999999999995</v>
          </cell>
          <cell r="H475">
            <v>0</v>
          </cell>
          <cell r="I475">
            <v>0</v>
          </cell>
          <cell r="J475">
            <v>0</v>
          </cell>
          <cell r="K475">
            <v>0</v>
          </cell>
          <cell r="L475" t="str">
            <v>201</v>
          </cell>
        </row>
        <row r="476">
          <cell r="A476" t="str">
            <v>628.3.2.3.R.</v>
          </cell>
          <cell r="B476" t="str">
            <v>628.3.2.3.R.201</v>
          </cell>
          <cell r="C476" t="str">
            <v>A</v>
          </cell>
          <cell r="D476" t="str">
            <v>- Act. de ruta</v>
          </cell>
          <cell r="E476" t="str">
            <v>U</v>
          </cell>
          <cell r="F476">
            <v>15314.34</v>
          </cell>
          <cell r="G476">
            <v>15314.34</v>
          </cell>
          <cell r="H476">
            <v>2172.8200000000002</v>
          </cell>
          <cell r="I476">
            <v>2172.8200000000002</v>
          </cell>
          <cell r="J476">
            <v>0</v>
          </cell>
          <cell r="K476">
            <v>0</v>
          </cell>
          <cell r="L476" t="str">
            <v>201</v>
          </cell>
        </row>
        <row r="477">
          <cell r="A477" t="str">
            <v>628.3.2.5.A.</v>
          </cell>
          <cell r="B477" t="str">
            <v>628.3.2.5.A.201</v>
          </cell>
          <cell r="C477" t="str">
            <v>A</v>
          </cell>
          <cell r="D477" t="str">
            <v>- Act. terminala</v>
          </cell>
          <cell r="E477" t="str">
            <v>U</v>
          </cell>
          <cell r="F477">
            <v>374.94</v>
          </cell>
          <cell r="G477">
            <v>374.94</v>
          </cell>
          <cell r="H477">
            <v>29.64</v>
          </cell>
          <cell r="I477">
            <v>29.64</v>
          </cell>
          <cell r="J477">
            <v>0</v>
          </cell>
          <cell r="K477">
            <v>0</v>
          </cell>
          <cell r="L477" t="str">
            <v>201</v>
          </cell>
        </row>
        <row r="478">
          <cell r="A478" t="str">
            <v>628.3.2.5.R.</v>
          </cell>
          <cell r="B478" t="str">
            <v>628.3.2.5.R.201</v>
          </cell>
          <cell r="C478" t="str">
            <v>A</v>
          </cell>
          <cell r="D478" t="str">
            <v>- Act. de ruta</v>
          </cell>
          <cell r="E478" t="str">
            <v>U</v>
          </cell>
          <cell r="F478">
            <v>11145.65</v>
          </cell>
          <cell r="G478">
            <v>11145.65</v>
          </cell>
          <cell r="H478">
            <v>22340.57</v>
          </cell>
          <cell r="I478">
            <v>22340.57</v>
          </cell>
          <cell r="J478">
            <v>0</v>
          </cell>
          <cell r="K478">
            <v>0</v>
          </cell>
          <cell r="L478" t="str">
            <v>201</v>
          </cell>
        </row>
        <row r="479">
          <cell r="A479" t="str">
            <v>628.3.2.8.A.</v>
          </cell>
          <cell r="B479" t="str">
            <v>628.3.2.8.A.201</v>
          </cell>
          <cell r="C479" t="str">
            <v>A</v>
          </cell>
          <cell r="D479" t="str">
            <v>- Act. terminala</v>
          </cell>
          <cell r="E479" t="str">
            <v>U</v>
          </cell>
          <cell r="F479">
            <v>15141.56</v>
          </cell>
          <cell r="G479">
            <v>15141.56</v>
          </cell>
          <cell r="H479">
            <v>1897.31</v>
          </cell>
          <cell r="I479">
            <v>1897.31</v>
          </cell>
          <cell r="J479">
            <v>0</v>
          </cell>
          <cell r="K479">
            <v>0</v>
          </cell>
          <cell r="L479" t="str">
            <v>201</v>
          </cell>
        </row>
        <row r="480">
          <cell r="A480" t="str">
            <v>628.3.2.8.R.</v>
          </cell>
          <cell r="B480" t="str">
            <v>628.3.2.8.R.201</v>
          </cell>
          <cell r="C480" t="str">
            <v>A</v>
          </cell>
          <cell r="D480" t="str">
            <v>- Act. de ruta</v>
          </cell>
          <cell r="E480" t="str">
            <v>U</v>
          </cell>
          <cell r="F480">
            <v>406628.96</v>
          </cell>
          <cell r="G480">
            <v>406628.96</v>
          </cell>
          <cell r="H480">
            <v>51365.760000000002</v>
          </cell>
          <cell r="I480">
            <v>51365.760000000002</v>
          </cell>
          <cell r="J480">
            <v>0</v>
          </cell>
          <cell r="K480">
            <v>0</v>
          </cell>
          <cell r="L480" t="str">
            <v>201</v>
          </cell>
        </row>
        <row r="481">
          <cell r="A481" t="str">
            <v>628.3.6.A.</v>
          </cell>
          <cell r="B481" t="str">
            <v>628.3.6.A.201</v>
          </cell>
          <cell r="C481" t="str">
            <v>A</v>
          </cell>
          <cell r="D481" t="str">
            <v>- Act. terminala</v>
          </cell>
          <cell r="E481" t="str">
            <v>U</v>
          </cell>
          <cell r="F481">
            <v>467.31</v>
          </cell>
          <cell r="G481">
            <v>467.31</v>
          </cell>
          <cell r="H481">
            <v>50.88</v>
          </cell>
          <cell r="I481">
            <v>50.88</v>
          </cell>
          <cell r="J481">
            <v>0</v>
          </cell>
          <cell r="K481">
            <v>0</v>
          </cell>
          <cell r="L481" t="str">
            <v>201</v>
          </cell>
        </row>
        <row r="482">
          <cell r="A482" t="str">
            <v>628.3.6.R.</v>
          </cell>
          <cell r="B482" t="str">
            <v>628.3.6.R.201</v>
          </cell>
          <cell r="C482" t="str">
            <v>A</v>
          </cell>
          <cell r="D482" t="str">
            <v>- Act. de ruta</v>
          </cell>
          <cell r="E482" t="str">
            <v>U</v>
          </cell>
          <cell r="F482">
            <v>12549.83</v>
          </cell>
          <cell r="G482">
            <v>12549.83</v>
          </cell>
          <cell r="H482">
            <v>1366.35</v>
          </cell>
          <cell r="I482">
            <v>1366.35</v>
          </cell>
          <cell r="J482">
            <v>0</v>
          </cell>
          <cell r="K482">
            <v>0</v>
          </cell>
          <cell r="L482" t="str">
            <v>201</v>
          </cell>
        </row>
        <row r="483">
          <cell r="A483" t="str">
            <v>628.3.7.A.</v>
          </cell>
          <cell r="B483" t="str">
            <v>628.3.7.A.201</v>
          </cell>
          <cell r="C483" t="str">
            <v>A</v>
          </cell>
          <cell r="D483" t="str">
            <v>- Act. terminala</v>
          </cell>
          <cell r="E483" t="str">
            <v>U</v>
          </cell>
          <cell r="F483">
            <v>82.24</v>
          </cell>
          <cell r="G483">
            <v>82.24</v>
          </cell>
          <cell r="H483">
            <v>0</v>
          </cell>
          <cell r="I483">
            <v>0</v>
          </cell>
          <cell r="J483">
            <v>0</v>
          </cell>
          <cell r="K483">
            <v>0</v>
          </cell>
          <cell r="L483" t="str">
            <v>201</v>
          </cell>
        </row>
        <row r="484">
          <cell r="A484" t="str">
            <v>628.3.7.R.</v>
          </cell>
          <cell r="B484" t="str">
            <v>628.3.7.R.201</v>
          </cell>
          <cell r="C484" t="str">
            <v>A</v>
          </cell>
          <cell r="D484" t="str">
            <v>- Act. de ruta</v>
          </cell>
          <cell r="E484" t="str">
            <v>U</v>
          </cell>
          <cell r="F484">
            <v>2208.4899999999998</v>
          </cell>
          <cell r="G484">
            <v>2208.4899999999998</v>
          </cell>
          <cell r="H484">
            <v>0</v>
          </cell>
          <cell r="I484">
            <v>0</v>
          </cell>
          <cell r="J484">
            <v>0</v>
          </cell>
          <cell r="K484">
            <v>0</v>
          </cell>
          <cell r="L484" t="str">
            <v>201</v>
          </cell>
        </row>
        <row r="485">
          <cell r="A485" t="str">
            <v>628.4.7.R.</v>
          </cell>
          <cell r="B485" t="str">
            <v>628.4.7.R.201</v>
          </cell>
          <cell r="C485" t="str">
            <v>A</v>
          </cell>
          <cell r="D485" t="str">
            <v>- Act. de ruta</v>
          </cell>
          <cell r="E485" t="str">
            <v>U</v>
          </cell>
          <cell r="F485">
            <v>4274876.01</v>
          </cell>
          <cell r="G485">
            <v>4274876.01</v>
          </cell>
          <cell r="H485">
            <v>2222420.46</v>
          </cell>
          <cell r="I485">
            <v>2222420.46</v>
          </cell>
          <cell r="J485">
            <v>0</v>
          </cell>
          <cell r="K485">
            <v>0</v>
          </cell>
          <cell r="L485" t="str">
            <v>201</v>
          </cell>
        </row>
        <row r="486">
          <cell r="A486" t="str">
            <v>628.5.A.</v>
          </cell>
          <cell r="B486" t="str">
            <v>628.5.A.201</v>
          </cell>
          <cell r="C486" t="str">
            <v>A</v>
          </cell>
          <cell r="D486" t="str">
            <v>- Act.terminala</v>
          </cell>
          <cell r="E486" t="str">
            <v>U</v>
          </cell>
          <cell r="F486">
            <v>154.13999999999999</v>
          </cell>
          <cell r="G486">
            <v>154.13999999999999</v>
          </cell>
          <cell r="H486">
            <v>16.89</v>
          </cell>
          <cell r="I486">
            <v>16.89</v>
          </cell>
          <cell r="J486">
            <v>0</v>
          </cell>
          <cell r="K486">
            <v>0</v>
          </cell>
          <cell r="L486" t="str">
            <v>201</v>
          </cell>
        </row>
        <row r="487">
          <cell r="A487" t="str">
            <v>628.5.R.</v>
          </cell>
          <cell r="B487" t="str">
            <v>628.5.R.201</v>
          </cell>
          <cell r="C487" t="str">
            <v>A</v>
          </cell>
          <cell r="D487" t="str">
            <v>- Act.de ruta</v>
          </cell>
          <cell r="E487" t="str">
            <v>U</v>
          </cell>
          <cell r="F487">
            <v>4139.33</v>
          </cell>
          <cell r="G487">
            <v>4139.33</v>
          </cell>
          <cell r="H487">
            <v>453.51</v>
          </cell>
          <cell r="I487">
            <v>453.51</v>
          </cell>
          <cell r="J487">
            <v>0</v>
          </cell>
          <cell r="K487">
            <v>0</v>
          </cell>
          <cell r="L487" t="str">
            <v>201</v>
          </cell>
        </row>
        <row r="488">
          <cell r="A488" t="str">
            <v>635.04.A.</v>
          </cell>
          <cell r="B488" t="str">
            <v>635.04.A.201</v>
          </cell>
          <cell r="C488" t="str">
            <v>A</v>
          </cell>
          <cell r="D488" t="str">
            <v>- Act. terminala</v>
          </cell>
          <cell r="E488" t="str">
            <v>U</v>
          </cell>
          <cell r="F488">
            <v>6320.48</v>
          </cell>
          <cell r="G488">
            <v>6320.48</v>
          </cell>
          <cell r="H488">
            <v>0</v>
          </cell>
          <cell r="I488">
            <v>0</v>
          </cell>
          <cell r="J488">
            <v>0</v>
          </cell>
          <cell r="K488">
            <v>0</v>
          </cell>
          <cell r="L488" t="str">
            <v>201</v>
          </cell>
        </row>
        <row r="489">
          <cell r="A489" t="str">
            <v>635.04.R.</v>
          </cell>
          <cell r="B489" t="str">
            <v>635.04.R.201</v>
          </cell>
          <cell r="C489" t="str">
            <v>A</v>
          </cell>
          <cell r="D489" t="str">
            <v>- Act. de ruta</v>
          </cell>
          <cell r="E489" t="str">
            <v>U</v>
          </cell>
          <cell r="F489">
            <v>169737.43</v>
          </cell>
          <cell r="G489">
            <v>169737.43</v>
          </cell>
          <cell r="H489">
            <v>0</v>
          </cell>
          <cell r="I489">
            <v>0</v>
          </cell>
          <cell r="J489">
            <v>0</v>
          </cell>
          <cell r="K489">
            <v>0</v>
          </cell>
          <cell r="L489" t="str">
            <v>201</v>
          </cell>
        </row>
        <row r="490">
          <cell r="A490" t="str">
            <v>635.05.A.</v>
          </cell>
          <cell r="B490" t="str">
            <v>635.05.A.201</v>
          </cell>
          <cell r="C490" t="str">
            <v>A</v>
          </cell>
          <cell r="D490" t="str">
            <v>- Act. terminala</v>
          </cell>
          <cell r="E490" t="str">
            <v>U</v>
          </cell>
          <cell r="F490">
            <v>322.63</v>
          </cell>
          <cell r="G490">
            <v>322.63</v>
          </cell>
          <cell r="H490">
            <v>0</v>
          </cell>
          <cell r="I490">
            <v>0</v>
          </cell>
          <cell r="J490">
            <v>0</v>
          </cell>
          <cell r="K490">
            <v>0</v>
          </cell>
          <cell r="L490" t="str">
            <v>201</v>
          </cell>
        </row>
        <row r="491">
          <cell r="A491" t="str">
            <v>635.05.R.</v>
          </cell>
          <cell r="B491" t="str">
            <v>635.05.R.201</v>
          </cell>
          <cell r="C491" t="str">
            <v>A</v>
          </cell>
          <cell r="D491" t="str">
            <v>- Act. de ruta</v>
          </cell>
          <cell r="E491" t="str">
            <v>U</v>
          </cell>
          <cell r="F491">
            <v>8664.2099999999991</v>
          </cell>
          <cell r="G491">
            <v>8664.2099999999991</v>
          </cell>
          <cell r="H491">
            <v>0</v>
          </cell>
          <cell r="I491">
            <v>0</v>
          </cell>
          <cell r="J491">
            <v>0</v>
          </cell>
          <cell r="K491">
            <v>0</v>
          </cell>
          <cell r="L491" t="str">
            <v>201</v>
          </cell>
        </row>
        <row r="492">
          <cell r="A492" t="str">
            <v>635.07.A.</v>
          </cell>
          <cell r="B492" t="str">
            <v>635.07.A.201</v>
          </cell>
          <cell r="C492" t="str">
            <v>A</v>
          </cell>
          <cell r="D492" t="str">
            <v>- Act. terminala</v>
          </cell>
          <cell r="E492" t="str">
            <v>U</v>
          </cell>
          <cell r="F492">
            <v>18.010000000000002</v>
          </cell>
          <cell r="G492">
            <v>18.010000000000002</v>
          </cell>
          <cell r="H492">
            <v>0</v>
          </cell>
          <cell r="I492">
            <v>0</v>
          </cell>
          <cell r="J492">
            <v>0</v>
          </cell>
          <cell r="K492">
            <v>0</v>
          </cell>
          <cell r="L492" t="str">
            <v>201</v>
          </cell>
        </row>
        <row r="493">
          <cell r="A493" t="str">
            <v>635.07.R.</v>
          </cell>
          <cell r="B493" t="str">
            <v>635.07.R.201</v>
          </cell>
          <cell r="C493" t="str">
            <v>A</v>
          </cell>
          <cell r="D493" t="str">
            <v>- Act. de ruta</v>
          </cell>
          <cell r="E493" t="str">
            <v>U</v>
          </cell>
          <cell r="F493">
            <v>483.74</v>
          </cell>
          <cell r="G493">
            <v>483.74</v>
          </cell>
          <cell r="H493">
            <v>0</v>
          </cell>
          <cell r="I493">
            <v>0</v>
          </cell>
          <cell r="J493">
            <v>0</v>
          </cell>
          <cell r="K493">
            <v>0</v>
          </cell>
          <cell r="L493" t="str">
            <v>201</v>
          </cell>
        </row>
        <row r="494">
          <cell r="A494" t="str">
            <v>635.10.A.</v>
          </cell>
          <cell r="B494" t="str">
            <v>635.10.A.201</v>
          </cell>
          <cell r="C494" t="str">
            <v>A</v>
          </cell>
          <cell r="D494" t="str">
            <v>- Act. terminala</v>
          </cell>
          <cell r="E494" t="str">
            <v>U</v>
          </cell>
          <cell r="F494">
            <v>343.29</v>
          </cell>
          <cell r="G494">
            <v>343.29</v>
          </cell>
          <cell r="H494">
            <v>77.400000000000006</v>
          </cell>
          <cell r="I494">
            <v>77.400000000000006</v>
          </cell>
          <cell r="J494">
            <v>0</v>
          </cell>
          <cell r="K494">
            <v>0</v>
          </cell>
          <cell r="L494" t="str">
            <v>201</v>
          </cell>
        </row>
        <row r="495">
          <cell r="A495" t="str">
            <v>635.10.R.</v>
          </cell>
          <cell r="B495" t="str">
            <v>635.10.R.201</v>
          </cell>
          <cell r="C495" t="str">
            <v>A</v>
          </cell>
          <cell r="D495" t="str">
            <v>- Act. de ruta</v>
          </cell>
          <cell r="E495" t="str">
            <v>U</v>
          </cell>
          <cell r="F495">
            <v>9219.07</v>
          </cell>
          <cell r="G495">
            <v>9219.07</v>
          </cell>
          <cell r="H495">
            <v>2078.6</v>
          </cell>
          <cell r="I495">
            <v>2078.6</v>
          </cell>
          <cell r="J495">
            <v>0</v>
          </cell>
          <cell r="K495">
            <v>0</v>
          </cell>
          <cell r="L495" t="str">
            <v>201</v>
          </cell>
        </row>
        <row r="496">
          <cell r="A496" t="str">
            <v>641.1.A.</v>
          </cell>
          <cell r="B496" t="str">
            <v>641.1.A.201</v>
          </cell>
          <cell r="C496" t="str">
            <v>A</v>
          </cell>
          <cell r="D496" t="str">
            <v>- Act. terminala</v>
          </cell>
          <cell r="E496" t="str">
            <v>U</v>
          </cell>
          <cell r="F496">
            <v>683095.87</v>
          </cell>
          <cell r="G496">
            <v>683095.87</v>
          </cell>
          <cell r="H496">
            <v>67198.23</v>
          </cell>
          <cell r="I496">
            <v>67198.23</v>
          </cell>
          <cell r="J496">
            <v>0</v>
          </cell>
          <cell r="K496">
            <v>0</v>
          </cell>
          <cell r="L496" t="str">
            <v>201</v>
          </cell>
        </row>
        <row r="497">
          <cell r="A497" t="str">
            <v>641.1.R.</v>
          </cell>
          <cell r="B497" t="str">
            <v>641.1.R.201</v>
          </cell>
          <cell r="C497" t="str">
            <v>A</v>
          </cell>
          <cell r="D497" t="str">
            <v>- Act. de ruta</v>
          </cell>
          <cell r="E497" t="str">
            <v>U</v>
          </cell>
          <cell r="F497">
            <v>18344644.34</v>
          </cell>
          <cell r="G497">
            <v>18344644.34</v>
          </cell>
          <cell r="H497">
            <v>1804618.77</v>
          </cell>
          <cell r="I497">
            <v>1804618.77</v>
          </cell>
          <cell r="J497">
            <v>0</v>
          </cell>
          <cell r="K497">
            <v>0</v>
          </cell>
          <cell r="L497" t="str">
            <v>201</v>
          </cell>
        </row>
        <row r="498">
          <cell r="A498" t="str">
            <v>641.8.A.</v>
          </cell>
          <cell r="B498" t="str">
            <v>641.8.A.201</v>
          </cell>
          <cell r="C498" t="str">
            <v>A</v>
          </cell>
          <cell r="D498" t="str">
            <v>- Act.terminala</v>
          </cell>
          <cell r="E498" t="str">
            <v>U</v>
          </cell>
          <cell r="F498">
            <v>4472.8900000000003</v>
          </cell>
          <cell r="G498">
            <v>4472.8900000000003</v>
          </cell>
          <cell r="H498">
            <v>0</v>
          </cell>
          <cell r="I498">
            <v>0</v>
          </cell>
          <cell r="J498">
            <v>0</v>
          </cell>
          <cell r="K498">
            <v>0</v>
          </cell>
          <cell r="L498" t="str">
            <v>201</v>
          </cell>
        </row>
        <row r="499">
          <cell r="A499" t="str">
            <v>641.8.R.</v>
          </cell>
          <cell r="B499" t="str">
            <v>641.8.R.201</v>
          </cell>
          <cell r="C499" t="str">
            <v>A</v>
          </cell>
          <cell r="D499" t="str">
            <v>- Act. de ruta</v>
          </cell>
          <cell r="E499" t="str">
            <v>U</v>
          </cell>
          <cell r="F499">
            <v>120120.11</v>
          </cell>
          <cell r="G499">
            <v>120120.11</v>
          </cell>
          <cell r="H499">
            <v>0</v>
          </cell>
          <cell r="I499">
            <v>0</v>
          </cell>
          <cell r="J499">
            <v>0</v>
          </cell>
          <cell r="K499">
            <v>0</v>
          </cell>
          <cell r="L499" t="str">
            <v>201</v>
          </cell>
        </row>
        <row r="500">
          <cell r="A500" t="str">
            <v>6451.1.A.</v>
          </cell>
          <cell r="B500" t="str">
            <v>6451.1.A.201</v>
          </cell>
          <cell r="C500" t="str">
            <v>A</v>
          </cell>
          <cell r="D500" t="str">
            <v>- Act. terminala</v>
          </cell>
          <cell r="E500" t="str">
            <v>U</v>
          </cell>
          <cell r="F500">
            <v>87753.78</v>
          </cell>
          <cell r="G500">
            <v>87753.78</v>
          </cell>
          <cell r="H500">
            <v>9753.7800000000007</v>
          </cell>
          <cell r="I500">
            <v>9753.7800000000007</v>
          </cell>
          <cell r="J500">
            <v>0</v>
          </cell>
          <cell r="K500">
            <v>0</v>
          </cell>
          <cell r="L500" t="str">
            <v>201</v>
          </cell>
        </row>
        <row r="501">
          <cell r="A501" t="str">
            <v>6451.1.R.</v>
          </cell>
          <cell r="B501" t="str">
            <v>6451.1.R.201</v>
          </cell>
          <cell r="C501" t="str">
            <v>A</v>
          </cell>
          <cell r="D501" t="str">
            <v>- Act. de ruta</v>
          </cell>
          <cell r="E501" t="str">
            <v>U</v>
          </cell>
          <cell r="F501">
            <v>2356641.04</v>
          </cell>
          <cell r="G501">
            <v>2356641.04</v>
          </cell>
          <cell r="H501">
            <v>261939.22</v>
          </cell>
          <cell r="I501">
            <v>261939.22</v>
          </cell>
          <cell r="J501">
            <v>0</v>
          </cell>
          <cell r="K501">
            <v>0</v>
          </cell>
          <cell r="L501" t="str">
            <v>201</v>
          </cell>
        </row>
        <row r="502">
          <cell r="A502" t="str">
            <v>6451.2.A.</v>
          </cell>
          <cell r="B502" t="str">
            <v>6451.2.A.201</v>
          </cell>
          <cell r="C502" t="str">
            <v>A</v>
          </cell>
          <cell r="D502" t="str">
            <v>- Act. terminala</v>
          </cell>
          <cell r="E502" t="str">
            <v>U</v>
          </cell>
          <cell r="F502">
            <v>13550.36</v>
          </cell>
          <cell r="G502">
            <v>13550.36</v>
          </cell>
          <cell r="H502">
            <v>1323.63</v>
          </cell>
          <cell r="I502">
            <v>1323.63</v>
          </cell>
          <cell r="J502">
            <v>0</v>
          </cell>
          <cell r="K502">
            <v>0</v>
          </cell>
          <cell r="L502" t="str">
            <v>201</v>
          </cell>
        </row>
        <row r="503">
          <cell r="A503" t="str">
            <v>6451.2.R.</v>
          </cell>
          <cell r="B503" t="str">
            <v>6451.2.R.201</v>
          </cell>
          <cell r="C503" t="str">
            <v>A</v>
          </cell>
          <cell r="D503" t="str">
            <v>- Act. de ruta</v>
          </cell>
          <cell r="E503" t="str">
            <v>U</v>
          </cell>
          <cell r="F503">
            <v>363897.14</v>
          </cell>
          <cell r="G503">
            <v>363897.14</v>
          </cell>
          <cell r="H503">
            <v>35546.370000000003</v>
          </cell>
          <cell r="I503">
            <v>35546.370000000003</v>
          </cell>
          <cell r="J503">
            <v>0</v>
          </cell>
          <cell r="K503">
            <v>0</v>
          </cell>
          <cell r="L503" t="str">
            <v>201</v>
          </cell>
        </row>
        <row r="504">
          <cell r="A504" t="str">
            <v>6451.3.A.</v>
          </cell>
          <cell r="B504" t="str">
            <v>6451.3.A.201</v>
          </cell>
          <cell r="C504" t="str">
            <v>A</v>
          </cell>
          <cell r="D504" t="str">
            <v>- Act. terminala</v>
          </cell>
          <cell r="E504" t="str">
            <v>U</v>
          </cell>
          <cell r="F504">
            <v>3601.04</v>
          </cell>
          <cell r="G504">
            <v>3601.04</v>
          </cell>
          <cell r="H504">
            <v>628.32000000000005</v>
          </cell>
          <cell r="I504">
            <v>628.32000000000005</v>
          </cell>
          <cell r="J504">
            <v>0</v>
          </cell>
          <cell r="K504">
            <v>0</v>
          </cell>
          <cell r="L504" t="str">
            <v>201</v>
          </cell>
        </row>
        <row r="505">
          <cell r="A505" t="str">
            <v>6451.3.R.</v>
          </cell>
          <cell r="B505" t="str">
            <v>6451.3.R.201</v>
          </cell>
          <cell r="C505" t="str">
            <v>A</v>
          </cell>
          <cell r="D505" t="str">
            <v>- Act. de ruta</v>
          </cell>
          <cell r="E505" t="str">
            <v>U</v>
          </cell>
          <cell r="F505">
            <v>96706.62</v>
          </cell>
          <cell r="G505">
            <v>96706.62</v>
          </cell>
          <cell r="H505">
            <v>16873.68</v>
          </cell>
          <cell r="I505">
            <v>16873.68</v>
          </cell>
          <cell r="J505">
            <v>0</v>
          </cell>
          <cell r="K505">
            <v>0</v>
          </cell>
          <cell r="L505" t="str">
            <v>201</v>
          </cell>
        </row>
        <row r="506">
          <cell r="A506" t="str">
            <v>6452.A.</v>
          </cell>
          <cell r="B506" t="str">
            <v>6452.A.201</v>
          </cell>
          <cell r="C506" t="str">
            <v>A</v>
          </cell>
          <cell r="D506" t="str">
            <v>- Act. terminala</v>
          </cell>
          <cell r="E506" t="str">
            <v>U</v>
          </cell>
          <cell r="F506">
            <v>20626.75</v>
          </cell>
          <cell r="G506">
            <v>20626.75</v>
          </cell>
          <cell r="H506">
            <v>2015.96</v>
          </cell>
          <cell r="I506">
            <v>2015.96</v>
          </cell>
          <cell r="J506">
            <v>0</v>
          </cell>
          <cell r="K506">
            <v>0</v>
          </cell>
          <cell r="L506" t="str">
            <v>201</v>
          </cell>
        </row>
        <row r="507">
          <cell r="A507" t="str">
            <v>6452.R.</v>
          </cell>
          <cell r="B507" t="str">
            <v>6452.R.201</v>
          </cell>
          <cell r="C507" t="str">
            <v>A</v>
          </cell>
          <cell r="D507" t="str">
            <v>- Act. de ruta</v>
          </cell>
          <cell r="E507" t="str">
            <v>U</v>
          </cell>
          <cell r="F507">
            <v>553934.27</v>
          </cell>
          <cell r="G507">
            <v>553934.27</v>
          </cell>
          <cell r="H507">
            <v>54139.040000000001</v>
          </cell>
          <cell r="I507">
            <v>54139.040000000001</v>
          </cell>
          <cell r="J507">
            <v>0</v>
          </cell>
          <cell r="K507">
            <v>0</v>
          </cell>
          <cell r="L507" t="str">
            <v>201</v>
          </cell>
        </row>
        <row r="508">
          <cell r="A508" t="str">
            <v>6453.A.</v>
          </cell>
          <cell r="B508" t="str">
            <v>6453.A.201</v>
          </cell>
          <cell r="C508" t="str">
            <v>A</v>
          </cell>
          <cell r="D508" t="str">
            <v>- Act. terminala</v>
          </cell>
          <cell r="E508" t="str">
            <v>U</v>
          </cell>
          <cell r="F508">
            <v>48507.43</v>
          </cell>
          <cell r="G508">
            <v>48507.43</v>
          </cell>
          <cell r="H508">
            <v>4949.21</v>
          </cell>
          <cell r="I508">
            <v>4949.21</v>
          </cell>
          <cell r="J508">
            <v>0</v>
          </cell>
          <cell r="K508">
            <v>0</v>
          </cell>
          <cell r="L508" t="str">
            <v>201</v>
          </cell>
        </row>
        <row r="509">
          <cell r="A509" t="str">
            <v>6453.R.</v>
          </cell>
          <cell r="B509" t="str">
            <v>6453.R.201</v>
          </cell>
          <cell r="C509" t="str">
            <v>A</v>
          </cell>
          <cell r="D509" t="str">
            <v>- Act. de ruta</v>
          </cell>
          <cell r="E509" t="str">
            <v>U</v>
          </cell>
          <cell r="F509">
            <v>1302674.28</v>
          </cell>
          <cell r="G509">
            <v>1302674.28</v>
          </cell>
          <cell r="H509">
            <v>132911.79</v>
          </cell>
          <cell r="I509">
            <v>132911.79</v>
          </cell>
          <cell r="J509">
            <v>0</v>
          </cell>
          <cell r="K509">
            <v>0</v>
          </cell>
          <cell r="L509" t="str">
            <v>201</v>
          </cell>
        </row>
        <row r="510">
          <cell r="A510" t="str">
            <v>6458.1.2.A.</v>
          </cell>
          <cell r="B510" t="str">
            <v>6458.1.2.A.201</v>
          </cell>
          <cell r="C510" t="str">
            <v>A</v>
          </cell>
          <cell r="D510" t="str">
            <v>- Act. terminala</v>
          </cell>
          <cell r="E510" t="str">
            <v>U</v>
          </cell>
          <cell r="F510">
            <v>51971.8</v>
          </cell>
          <cell r="G510">
            <v>51971.8</v>
          </cell>
          <cell r="H510">
            <v>6094.41</v>
          </cell>
          <cell r="I510">
            <v>6094.41</v>
          </cell>
          <cell r="J510">
            <v>0</v>
          </cell>
          <cell r="K510">
            <v>0</v>
          </cell>
          <cell r="L510" t="str">
            <v>201</v>
          </cell>
        </row>
        <row r="511">
          <cell r="A511" t="str">
            <v>6458.1.2.R.</v>
          </cell>
          <cell r="B511" t="str">
            <v>6458.1.2.R.201</v>
          </cell>
          <cell r="C511" t="str">
            <v>A</v>
          </cell>
          <cell r="D511" t="str">
            <v>- Act. de ruta</v>
          </cell>
          <cell r="E511" t="str">
            <v>U</v>
          </cell>
          <cell r="F511">
            <v>1395710.86</v>
          </cell>
          <cell r="G511">
            <v>1395710.86</v>
          </cell>
          <cell r="H511">
            <v>163666.35</v>
          </cell>
          <cell r="I511">
            <v>163666.35</v>
          </cell>
          <cell r="J511">
            <v>0</v>
          </cell>
          <cell r="K511">
            <v>0</v>
          </cell>
          <cell r="L511" t="str">
            <v>201</v>
          </cell>
        </row>
        <row r="512">
          <cell r="A512" t="str">
            <v>6458.1.3.A.</v>
          </cell>
          <cell r="B512" t="str">
            <v>6458.1.3.A.201</v>
          </cell>
          <cell r="C512" t="str">
            <v>A</v>
          </cell>
          <cell r="D512" t="str">
            <v>- Act. terminala</v>
          </cell>
          <cell r="E512" t="str">
            <v>U</v>
          </cell>
          <cell r="F512">
            <v>17565.98</v>
          </cell>
          <cell r="G512">
            <v>17565.98</v>
          </cell>
          <cell r="H512">
            <v>1354.56</v>
          </cell>
          <cell r="I512">
            <v>1354.56</v>
          </cell>
          <cell r="J512">
            <v>0</v>
          </cell>
          <cell r="K512">
            <v>0</v>
          </cell>
          <cell r="L512" t="str">
            <v>201</v>
          </cell>
        </row>
        <row r="513">
          <cell r="A513" t="str">
            <v>6458.1.3.R.</v>
          </cell>
          <cell r="B513" t="str">
            <v>6458.1.3.R.201</v>
          </cell>
          <cell r="C513" t="str">
            <v>A</v>
          </cell>
          <cell r="D513" t="str">
            <v>- Act. de ruta</v>
          </cell>
          <cell r="E513" t="str">
            <v>U</v>
          </cell>
          <cell r="F513">
            <v>471737.16</v>
          </cell>
          <cell r="G513">
            <v>471737.16</v>
          </cell>
          <cell r="H513">
            <v>36376.89</v>
          </cell>
          <cell r="I513">
            <v>36376.89</v>
          </cell>
          <cell r="J513">
            <v>0</v>
          </cell>
          <cell r="K513">
            <v>0</v>
          </cell>
          <cell r="L513" t="str">
            <v>201</v>
          </cell>
        </row>
        <row r="514">
          <cell r="A514" t="str">
            <v>6458.1.5.A.</v>
          </cell>
          <cell r="B514" t="str">
            <v>6458.1.5.A.201</v>
          </cell>
          <cell r="C514" t="str">
            <v>A</v>
          </cell>
          <cell r="D514" t="str">
            <v>- Act. terminala</v>
          </cell>
          <cell r="E514" t="str">
            <v>U</v>
          </cell>
          <cell r="F514">
            <v>316.38</v>
          </cell>
          <cell r="G514">
            <v>316.38</v>
          </cell>
          <cell r="H514">
            <v>13.14</v>
          </cell>
          <cell r="I514">
            <v>13.14</v>
          </cell>
          <cell r="J514">
            <v>0</v>
          </cell>
          <cell r="K514">
            <v>0</v>
          </cell>
          <cell r="L514" t="str">
            <v>201</v>
          </cell>
        </row>
        <row r="515">
          <cell r="A515" t="str">
            <v>6458.1.5.R.</v>
          </cell>
          <cell r="B515" t="str">
            <v>6458.1.5.R.201</v>
          </cell>
          <cell r="C515" t="str">
            <v>A</v>
          </cell>
          <cell r="D515" t="str">
            <v>- Act. de ruta</v>
          </cell>
          <cell r="E515" t="str">
            <v>U</v>
          </cell>
          <cell r="F515">
            <v>8496.3700000000008</v>
          </cell>
          <cell r="G515">
            <v>8496.3700000000008</v>
          </cell>
          <cell r="H515">
            <v>352.85</v>
          </cell>
          <cell r="I515">
            <v>352.85</v>
          </cell>
          <cell r="J515">
            <v>0</v>
          </cell>
          <cell r="K515">
            <v>0</v>
          </cell>
          <cell r="L515" t="str">
            <v>201</v>
          </cell>
        </row>
        <row r="516">
          <cell r="A516" t="str">
            <v>6458.2.4.A.</v>
          </cell>
          <cell r="B516" t="str">
            <v>6458.2.4.A.201</v>
          </cell>
          <cell r="C516" t="str">
            <v>A</v>
          </cell>
          <cell r="D516" t="str">
            <v>- Act. terminala</v>
          </cell>
          <cell r="E516" t="str">
            <v>U</v>
          </cell>
          <cell r="F516">
            <v>2358.3200000000002</v>
          </cell>
          <cell r="G516">
            <v>2358.3200000000002</v>
          </cell>
          <cell r="H516">
            <v>0</v>
          </cell>
          <cell r="I516">
            <v>0</v>
          </cell>
          <cell r="J516">
            <v>0</v>
          </cell>
          <cell r="K516">
            <v>0</v>
          </cell>
          <cell r="L516" t="str">
            <v>201</v>
          </cell>
        </row>
        <row r="517">
          <cell r="A517" t="str">
            <v>6458.2.4.R.</v>
          </cell>
          <cell r="B517" t="str">
            <v>6458.2.4.R.201</v>
          </cell>
          <cell r="C517" t="str">
            <v>A</v>
          </cell>
          <cell r="D517" t="str">
            <v>- Act. de ruta</v>
          </cell>
          <cell r="E517" t="str">
            <v>U</v>
          </cell>
          <cell r="F517">
            <v>63333.279999999999</v>
          </cell>
          <cell r="G517">
            <v>63333.279999999999</v>
          </cell>
          <cell r="H517">
            <v>0</v>
          </cell>
          <cell r="I517">
            <v>0</v>
          </cell>
          <cell r="J517">
            <v>0</v>
          </cell>
          <cell r="K517">
            <v>0</v>
          </cell>
          <cell r="L517" t="str">
            <v>201</v>
          </cell>
        </row>
        <row r="518">
          <cell r="A518" t="str">
            <v>6458.2.6.A.</v>
          </cell>
          <cell r="B518" t="str">
            <v>6458.2.6.A.201</v>
          </cell>
          <cell r="C518" t="str">
            <v>A</v>
          </cell>
          <cell r="D518" t="str">
            <v>- ACT TERMINALA</v>
          </cell>
          <cell r="E518" t="str">
            <v>U</v>
          </cell>
          <cell r="F518">
            <v>6894.04</v>
          </cell>
          <cell r="G518">
            <v>6894.04</v>
          </cell>
          <cell r="H518">
            <v>474.67</v>
          </cell>
          <cell r="I518">
            <v>474.67</v>
          </cell>
          <cell r="J518">
            <v>0</v>
          </cell>
          <cell r="K518">
            <v>0</v>
          </cell>
          <cell r="L518" t="str">
            <v>201</v>
          </cell>
        </row>
        <row r="519">
          <cell r="A519" t="str">
            <v>6458.2.6.R.</v>
          </cell>
          <cell r="B519" t="str">
            <v>6458.2.6.R.201</v>
          </cell>
          <cell r="C519" t="str">
            <v>A</v>
          </cell>
          <cell r="D519" t="str">
            <v>- ACT. RUTA</v>
          </cell>
          <cell r="E519" t="str">
            <v>U</v>
          </cell>
          <cell r="F519">
            <v>185140.38</v>
          </cell>
          <cell r="G519">
            <v>185140.38</v>
          </cell>
          <cell r="H519">
            <v>12747.33</v>
          </cell>
          <cell r="I519">
            <v>12747.33</v>
          </cell>
          <cell r="J519">
            <v>0</v>
          </cell>
          <cell r="K519">
            <v>0</v>
          </cell>
          <cell r="L519" t="str">
            <v>201</v>
          </cell>
        </row>
        <row r="520">
          <cell r="A520" t="str">
            <v>6458.2.8.A.</v>
          </cell>
          <cell r="B520" t="str">
            <v>6458.2.8.A.201</v>
          </cell>
          <cell r="C520" t="str">
            <v>A</v>
          </cell>
          <cell r="D520" t="str">
            <v>- Act. terminala</v>
          </cell>
          <cell r="E520" t="str">
            <v>U</v>
          </cell>
          <cell r="F520">
            <v>236.94</v>
          </cell>
          <cell r="G520">
            <v>236.94</v>
          </cell>
          <cell r="H520">
            <v>0</v>
          </cell>
          <cell r="I520">
            <v>0</v>
          </cell>
          <cell r="J520">
            <v>0</v>
          </cell>
          <cell r="K520">
            <v>0</v>
          </cell>
          <cell r="L520" t="str">
            <v>201</v>
          </cell>
        </row>
        <row r="521">
          <cell r="A521" t="str">
            <v>6458.2.8.R.</v>
          </cell>
          <cell r="B521" t="str">
            <v>6458.2.8.R.201</v>
          </cell>
          <cell r="C521" t="str">
            <v>A</v>
          </cell>
          <cell r="D521" t="str">
            <v>- Act. de ruta</v>
          </cell>
          <cell r="E521" t="str">
            <v>U</v>
          </cell>
          <cell r="F521">
            <v>6363.06</v>
          </cell>
          <cell r="G521">
            <v>6363.06</v>
          </cell>
          <cell r="H521">
            <v>0</v>
          </cell>
          <cell r="I521">
            <v>0</v>
          </cell>
          <cell r="J521">
            <v>0</v>
          </cell>
          <cell r="K521">
            <v>0</v>
          </cell>
          <cell r="L521" t="str">
            <v>201</v>
          </cell>
        </row>
        <row r="522">
          <cell r="A522" t="str">
            <v>6458.2.9.A.</v>
          </cell>
          <cell r="B522" t="str">
            <v>6458.2.9.A.201</v>
          </cell>
          <cell r="C522" t="str">
            <v>A</v>
          </cell>
          <cell r="D522" t="str">
            <v>- Act. terminala</v>
          </cell>
          <cell r="E522" t="str">
            <v>U</v>
          </cell>
          <cell r="F522">
            <v>716.21</v>
          </cell>
          <cell r="G522">
            <v>716.21</v>
          </cell>
          <cell r="H522">
            <v>0</v>
          </cell>
          <cell r="I522">
            <v>0</v>
          </cell>
          <cell r="J522">
            <v>0</v>
          </cell>
          <cell r="K522">
            <v>0</v>
          </cell>
          <cell r="L522" t="str">
            <v>201</v>
          </cell>
        </row>
        <row r="523">
          <cell r="A523" t="str">
            <v>6458.2.9.R.</v>
          </cell>
          <cell r="B523" t="str">
            <v>6458.2.9.R.201</v>
          </cell>
          <cell r="C523" t="str">
            <v>A</v>
          </cell>
          <cell r="D523" t="str">
            <v>- Act. de ruta</v>
          </cell>
          <cell r="E523" t="str">
            <v>U</v>
          </cell>
          <cell r="F523">
            <v>19233.8</v>
          </cell>
          <cell r="G523">
            <v>19233.8</v>
          </cell>
          <cell r="H523">
            <v>0</v>
          </cell>
          <cell r="I523">
            <v>0</v>
          </cell>
          <cell r="J523">
            <v>0</v>
          </cell>
          <cell r="K523">
            <v>0</v>
          </cell>
          <cell r="L523" t="str">
            <v>201</v>
          </cell>
        </row>
        <row r="524">
          <cell r="A524" t="str">
            <v>6458.3.1.A.</v>
          </cell>
          <cell r="B524" t="str">
            <v>6458.3.1.A.201</v>
          </cell>
          <cell r="C524" t="str">
            <v>A</v>
          </cell>
          <cell r="D524" t="str">
            <v>- Act. terminala</v>
          </cell>
          <cell r="E524" t="str">
            <v>U</v>
          </cell>
          <cell r="F524">
            <v>6170.06</v>
          </cell>
          <cell r="G524">
            <v>6170.06</v>
          </cell>
          <cell r="H524">
            <v>867.92</v>
          </cell>
          <cell r="I524">
            <v>867.92</v>
          </cell>
          <cell r="J524">
            <v>0</v>
          </cell>
          <cell r="K524">
            <v>0</v>
          </cell>
          <cell r="L524" t="str">
            <v>201</v>
          </cell>
        </row>
        <row r="525">
          <cell r="A525" t="str">
            <v>6458.3.1.R.</v>
          </cell>
          <cell r="B525" t="str">
            <v>6458.3.1.R.201</v>
          </cell>
          <cell r="C525" t="str">
            <v>A</v>
          </cell>
          <cell r="D525" t="str">
            <v>- Act. de ruta</v>
          </cell>
          <cell r="E525" t="str">
            <v>U</v>
          </cell>
          <cell r="F525">
            <v>165698.04</v>
          </cell>
          <cell r="G525">
            <v>165698.04</v>
          </cell>
          <cell r="H525">
            <v>23308.080000000002</v>
          </cell>
          <cell r="I525">
            <v>23308.080000000002</v>
          </cell>
          <cell r="J525">
            <v>0</v>
          </cell>
          <cell r="K525">
            <v>0</v>
          </cell>
          <cell r="L525" t="str">
            <v>201</v>
          </cell>
        </row>
        <row r="526">
          <cell r="A526" t="str">
            <v>6588.3.A.</v>
          </cell>
          <cell r="B526" t="str">
            <v>6588.3.A.201</v>
          </cell>
          <cell r="C526" t="str">
            <v>A</v>
          </cell>
          <cell r="D526" t="str">
            <v>- Act. terminala</v>
          </cell>
          <cell r="E526" t="str">
            <v>U</v>
          </cell>
          <cell r="F526">
            <v>282.7</v>
          </cell>
          <cell r="G526">
            <v>282.7</v>
          </cell>
          <cell r="H526">
            <v>261.44</v>
          </cell>
          <cell r="I526">
            <v>261.44</v>
          </cell>
          <cell r="J526">
            <v>0</v>
          </cell>
          <cell r="K526">
            <v>0</v>
          </cell>
          <cell r="L526" t="str">
            <v>201</v>
          </cell>
        </row>
        <row r="527">
          <cell r="A527" t="str">
            <v>6588.3.R.</v>
          </cell>
          <cell r="B527" t="str">
            <v>6588.3.R.201</v>
          </cell>
          <cell r="C527" t="str">
            <v>A</v>
          </cell>
          <cell r="D527" t="str">
            <v>- Act. de ruta</v>
          </cell>
          <cell r="E527" t="str">
            <v>U</v>
          </cell>
          <cell r="F527">
            <v>7591.93</v>
          </cell>
          <cell r="G527">
            <v>7591.93</v>
          </cell>
          <cell r="H527">
            <v>7021.15</v>
          </cell>
          <cell r="I527">
            <v>7021.15</v>
          </cell>
          <cell r="J527">
            <v>0</v>
          </cell>
          <cell r="K527">
            <v>0</v>
          </cell>
          <cell r="L527" t="str">
            <v>201</v>
          </cell>
        </row>
        <row r="528">
          <cell r="A528" t="str">
            <v>665.4.A.</v>
          </cell>
          <cell r="B528" t="str">
            <v>665.4.A.201</v>
          </cell>
          <cell r="C528" t="str">
            <v>A</v>
          </cell>
          <cell r="D528" t="str">
            <v>- Act. terminala</v>
          </cell>
          <cell r="E528" t="str">
            <v>U</v>
          </cell>
          <cell r="F528">
            <v>1.02</v>
          </cell>
          <cell r="G528">
            <v>1.02</v>
          </cell>
          <cell r="H528">
            <v>0</v>
          </cell>
          <cell r="I528">
            <v>0</v>
          </cell>
          <cell r="J528">
            <v>0</v>
          </cell>
          <cell r="K528">
            <v>0</v>
          </cell>
          <cell r="L528" t="str">
            <v>201</v>
          </cell>
        </row>
        <row r="529">
          <cell r="A529" t="str">
            <v>665.4.R.</v>
          </cell>
          <cell r="B529" t="str">
            <v>665.4.R.201</v>
          </cell>
          <cell r="C529" t="str">
            <v>A</v>
          </cell>
          <cell r="D529" t="str">
            <v>- Act. de ruta</v>
          </cell>
          <cell r="E529" t="str">
            <v>U</v>
          </cell>
          <cell r="F529">
            <v>27.31</v>
          </cell>
          <cell r="G529">
            <v>27.31</v>
          </cell>
          <cell r="H529">
            <v>0</v>
          </cell>
          <cell r="I529">
            <v>0</v>
          </cell>
          <cell r="J529">
            <v>0</v>
          </cell>
          <cell r="K529">
            <v>0</v>
          </cell>
          <cell r="L529" t="str">
            <v>201</v>
          </cell>
        </row>
        <row r="530">
          <cell r="A530" t="str">
            <v>6811.1.A.</v>
          </cell>
          <cell r="B530" t="str">
            <v>6811.1.A.201</v>
          </cell>
          <cell r="C530" t="str">
            <v>A</v>
          </cell>
          <cell r="D530" t="str">
            <v>- Act. terminala</v>
          </cell>
          <cell r="E530" t="str">
            <v>U</v>
          </cell>
          <cell r="F530">
            <v>258480.54</v>
          </cell>
          <cell r="G530">
            <v>258480.54</v>
          </cell>
          <cell r="H530">
            <v>28969.31</v>
          </cell>
          <cell r="I530">
            <v>28969.31</v>
          </cell>
          <cell r="J530">
            <v>0</v>
          </cell>
          <cell r="K530">
            <v>0</v>
          </cell>
          <cell r="L530" t="str">
            <v>201</v>
          </cell>
        </row>
        <row r="531">
          <cell r="A531" t="str">
            <v>6811.1.R.</v>
          </cell>
          <cell r="B531" t="str">
            <v>6811.1.R.201</v>
          </cell>
          <cell r="C531" t="str">
            <v>A</v>
          </cell>
          <cell r="D531" t="str">
            <v>- Act. de ruta</v>
          </cell>
          <cell r="E531" t="str">
            <v>U</v>
          </cell>
          <cell r="F531">
            <v>6941534.4400000004</v>
          </cell>
          <cell r="G531">
            <v>6941534.4400000004</v>
          </cell>
          <cell r="H531">
            <v>777975.17</v>
          </cell>
          <cell r="I531">
            <v>777975.17</v>
          </cell>
          <cell r="J531">
            <v>0</v>
          </cell>
          <cell r="K531">
            <v>0</v>
          </cell>
          <cell r="L531" t="str">
            <v>201</v>
          </cell>
        </row>
        <row r="532">
          <cell r="A532" t="str">
            <v>6811.2.A.</v>
          </cell>
          <cell r="B532" t="str">
            <v>6811.2.A.201</v>
          </cell>
          <cell r="C532" t="str">
            <v>A</v>
          </cell>
          <cell r="D532" t="str">
            <v>- Act. terminala</v>
          </cell>
          <cell r="E532" t="str">
            <v>U</v>
          </cell>
          <cell r="F532">
            <v>1497.4</v>
          </cell>
          <cell r="G532">
            <v>1497.4</v>
          </cell>
          <cell r="H532">
            <v>167.91</v>
          </cell>
          <cell r="I532">
            <v>167.91</v>
          </cell>
          <cell r="J532">
            <v>0</v>
          </cell>
          <cell r="K532">
            <v>0</v>
          </cell>
          <cell r="L532" t="str">
            <v>201</v>
          </cell>
        </row>
        <row r="533">
          <cell r="A533" t="str">
            <v>6811.2.R.</v>
          </cell>
          <cell r="B533" t="str">
            <v>6811.2.R.201</v>
          </cell>
          <cell r="C533" t="str">
            <v>A</v>
          </cell>
          <cell r="D533" t="str">
            <v>- Act. de ruta</v>
          </cell>
          <cell r="E533" t="str">
            <v>U</v>
          </cell>
          <cell r="F533">
            <v>40213.31</v>
          </cell>
          <cell r="G533">
            <v>40213.31</v>
          </cell>
          <cell r="H533">
            <v>4509.38</v>
          </cell>
          <cell r="I533">
            <v>4509.38</v>
          </cell>
          <cell r="J533">
            <v>0</v>
          </cell>
          <cell r="K533">
            <v>0</v>
          </cell>
          <cell r="L533" t="str">
            <v>201</v>
          </cell>
        </row>
        <row r="534">
          <cell r="A534" t="str">
            <v>6811.3.A.</v>
          </cell>
          <cell r="B534" t="str">
            <v>6811.3.A.201</v>
          </cell>
          <cell r="C534" t="str">
            <v>A</v>
          </cell>
          <cell r="D534" t="str">
            <v>- Act. terminala</v>
          </cell>
          <cell r="E534" t="str">
            <v>U</v>
          </cell>
          <cell r="F534">
            <v>22.09</v>
          </cell>
          <cell r="G534">
            <v>22.09</v>
          </cell>
          <cell r="H534">
            <v>2.63</v>
          </cell>
          <cell r="I534">
            <v>2.63</v>
          </cell>
          <cell r="J534">
            <v>0</v>
          </cell>
          <cell r="K534">
            <v>0</v>
          </cell>
          <cell r="L534" t="str">
            <v>201</v>
          </cell>
        </row>
        <row r="535">
          <cell r="A535" t="str">
            <v>6811.3.R.</v>
          </cell>
          <cell r="B535" t="str">
            <v>6811.3.R.201</v>
          </cell>
          <cell r="C535" t="str">
            <v>A</v>
          </cell>
          <cell r="D535" t="str">
            <v>- Act. de ruta</v>
          </cell>
          <cell r="E535" t="str">
            <v>U</v>
          </cell>
          <cell r="F535">
            <v>592.74</v>
          </cell>
          <cell r="G535">
            <v>592.74</v>
          </cell>
          <cell r="H535">
            <v>70.489999999999995</v>
          </cell>
          <cell r="I535">
            <v>70.489999999999995</v>
          </cell>
          <cell r="J535">
            <v>0</v>
          </cell>
          <cell r="K535">
            <v>0</v>
          </cell>
          <cell r="L535" t="str">
            <v>201</v>
          </cell>
        </row>
        <row r="536">
          <cell r="A536" t="str">
            <v>722.</v>
          </cell>
          <cell r="B536" t="str">
            <v>722.201</v>
          </cell>
          <cell r="C536" t="str">
            <v>P</v>
          </cell>
          <cell r="D536" t="str">
            <v>IMOBILIZ.CORPORALE</v>
          </cell>
          <cell r="E536" t="str">
            <v>U</v>
          </cell>
          <cell r="F536">
            <v>32937.5</v>
          </cell>
          <cell r="G536">
            <v>32937.5</v>
          </cell>
          <cell r="H536">
            <v>0</v>
          </cell>
          <cell r="I536">
            <v>0</v>
          </cell>
          <cell r="J536">
            <v>0</v>
          </cell>
          <cell r="K536">
            <v>0</v>
          </cell>
          <cell r="L536" t="str">
            <v>201</v>
          </cell>
        </row>
        <row r="537">
          <cell r="A537" t="str">
            <v>7583.1.</v>
          </cell>
          <cell r="B537" t="str">
            <v>7583.1.201</v>
          </cell>
          <cell r="C537" t="str">
            <v>P</v>
          </cell>
          <cell r="D537" t="str">
            <v>- subv.invest.</v>
          </cell>
          <cell r="E537" t="str">
            <v>U</v>
          </cell>
          <cell r="F537">
            <v>614.83000000000004</v>
          </cell>
          <cell r="G537">
            <v>614.83000000000004</v>
          </cell>
          <cell r="H537">
            <v>73.12</v>
          </cell>
          <cell r="I537">
            <v>73.12</v>
          </cell>
          <cell r="J537">
            <v>0</v>
          </cell>
          <cell r="K537">
            <v>0</v>
          </cell>
          <cell r="L537" t="str">
            <v>201</v>
          </cell>
        </row>
        <row r="538">
          <cell r="A538" t="str">
            <v>7583.3.</v>
          </cell>
          <cell r="B538" t="str">
            <v>7583.3.201</v>
          </cell>
          <cell r="C538" t="str">
            <v>P</v>
          </cell>
          <cell r="D538" t="str">
            <v>- din cedare active</v>
          </cell>
          <cell r="E538" t="str">
            <v>U</v>
          </cell>
          <cell r="F538">
            <v>90</v>
          </cell>
          <cell r="G538">
            <v>90</v>
          </cell>
          <cell r="H538">
            <v>0</v>
          </cell>
          <cell r="I538">
            <v>0</v>
          </cell>
          <cell r="J538">
            <v>0</v>
          </cell>
          <cell r="K538">
            <v>0</v>
          </cell>
          <cell r="L538" t="str">
            <v>201</v>
          </cell>
        </row>
        <row r="539">
          <cell r="A539" t="str">
            <v>7588.3.3.</v>
          </cell>
          <cell r="B539" t="str">
            <v>7588.3.3.201</v>
          </cell>
          <cell r="C539" t="str">
            <v>P</v>
          </cell>
          <cell r="D539" t="str">
            <v>ALTELE</v>
          </cell>
          <cell r="E539" t="str">
            <v>U</v>
          </cell>
          <cell r="F539">
            <v>267.08</v>
          </cell>
          <cell r="G539">
            <v>267.08</v>
          </cell>
          <cell r="H539">
            <v>3.73</v>
          </cell>
          <cell r="I539">
            <v>3.73</v>
          </cell>
          <cell r="J539">
            <v>0</v>
          </cell>
          <cell r="K539">
            <v>0</v>
          </cell>
          <cell r="L539" t="str">
            <v>201</v>
          </cell>
        </row>
        <row r="540">
          <cell r="A540" t="str">
            <v>7588.5.</v>
          </cell>
          <cell r="B540" t="str">
            <v>7588.5.201</v>
          </cell>
          <cell r="C540" t="str">
            <v>P</v>
          </cell>
          <cell r="D540" t="str">
            <v>- alte din expl.</v>
          </cell>
          <cell r="E540" t="str">
            <v>U</v>
          </cell>
          <cell r="F540">
            <v>168.07</v>
          </cell>
          <cell r="G540">
            <v>168.07</v>
          </cell>
          <cell r="H540">
            <v>0</v>
          </cell>
          <cell r="I540">
            <v>0</v>
          </cell>
          <cell r="J540">
            <v>0</v>
          </cell>
          <cell r="K540">
            <v>0</v>
          </cell>
          <cell r="L540" t="str">
            <v>201</v>
          </cell>
        </row>
        <row r="541">
          <cell r="A541" t="str">
            <v>7588.7.1.</v>
          </cell>
          <cell r="B541" t="str">
            <v>7588.7.1.201</v>
          </cell>
          <cell r="C541" t="str">
            <v>P</v>
          </cell>
          <cell r="D541" t="str">
            <v>- TM NEFOLOSITE</v>
          </cell>
          <cell r="E541" t="str">
            <v>U</v>
          </cell>
          <cell r="F541">
            <v>555</v>
          </cell>
          <cell r="G541">
            <v>555</v>
          </cell>
          <cell r="H541">
            <v>28</v>
          </cell>
          <cell r="I541">
            <v>28</v>
          </cell>
          <cell r="J541">
            <v>0</v>
          </cell>
          <cell r="K541">
            <v>0</v>
          </cell>
          <cell r="L541" t="str">
            <v>201</v>
          </cell>
        </row>
        <row r="542">
          <cell r="A542" t="str">
            <v>7588.7.2.</v>
          </cell>
          <cell r="B542" t="str">
            <v>7588.7.2.201</v>
          </cell>
          <cell r="C542" t="str">
            <v>P</v>
          </cell>
          <cell r="D542" t="str">
            <v>- TM IMPUTATE</v>
          </cell>
          <cell r="E542" t="str">
            <v>U</v>
          </cell>
          <cell r="F542">
            <v>3528.41</v>
          </cell>
          <cell r="G542">
            <v>3528.41</v>
          </cell>
          <cell r="H542">
            <v>719.36</v>
          </cell>
          <cell r="I542">
            <v>719.36</v>
          </cell>
          <cell r="J542">
            <v>0</v>
          </cell>
          <cell r="K542">
            <v>0</v>
          </cell>
          <cell r="L542" t="str">
            <v>201</v>
          </cell>
        </row>
        <row r="543">
          <cell r="A543" t="str">
            <v>7588.8.</v>
          </cell>
          <cell r="B543" t="str">
            <v>7588.8.201</v>
          </cell>
          <cell r="C543" t="str">
            <v>P</v>
          </cell>
          <cell r="D543" t="str">
            <v>- alte</v>
          </cell>
          <cell r="E543" t="str">
            <v>U</v>
          </cell>
          <cell r="F543">
            <v>7911.72</v>
          </cell>
          <cell r="G543">
            <v>7911.72</v>
          </cell>
          <cell r="H543">
            <v>110.36</v>
          </cell>
          <cell r="I543">
            <v>110.36</v>
          </cell>
          <cell r="J543">
            <v>0</v>
          </cell>
          <cell r="K543">
            <v>0</v>
          </cell>
          <cell r="L543" t="str">
            <v>201</v>
          </cell>
        </row>
        <row r="544">
          <cell r="A544" t="str">
            <v>766.3.</v>
          </cell>
          <cell r="B544" t="str">
            <v>766.3.201</v>
          </cell>
          <cell r="C544" t="str">
            <v>P</v>
          </cell>
          <cell r="D544" t="str">
            <v>- cont subunitati</v>
          </cell>
          <cell r="E544" t="str">
            <v>U</v>
          </cell>
          <cell r="F544">
            <v>2456.1</v>
          </cell>
          <cell r="G544">
            <v>2456.1</v>
          </cell>
          <cell r="H544">
            <v>303.83999999999997</v>
          </cell>
          <cell r="I544">
            <v>303.83999999999997</v>
          </cell>
          <cell r="J544">
            <v>0</v>
          </cell>
          <cell r="K544">
            <v>0</v>
          </cell>
          <cell r="L544" t="str">
            <v>201</v>
          </cell>
        </row>
        <row r="545">
          <cell r="A545" t="str">
            <v>8036.</v>
          </cell>
          <cell r="B545" t="str">
            <v>8036.201</v>
          </cell>
          <cell r="D545" t="str">
            <v>Taxe concesiune</v>
          </cell>
          <cell r="E545" t="str">
            <v>D</v>
          </cell>
          <cell r="F545">
            <v>158.15</v>
          </cell>
          <cell r="G545">
            <v>0</v>
          </cell>
          <cell r="H545">
            <v>0</v>
          </cell>
          <cell r="I545">
            <v>0</v>
          </cell>
          <cell r="J545">
            <v>0</v>
          </cell>
          <cell r="K545">
            <v>0</v>
          </cell>
          <cell r="L545" t="str">
            <v>201</v>
          </cell>
        </row>
        <row r="546">
          <cell r="A546" t="str">
            <v>8038.</v>
          </cell>
          <cell r="B546" t="str">
            <v>8038.201</v>
          </cell>
          <cell r="D546" t="str">
            <v>ALTE VALORI IN AF BI</v>
          </cell>
          <cell r="E546" t="str">
            <v>D</v>
          </cell>
          <cell r="F546">
            <v>2718.1</v>
          </cell>
          <cell r="G546">
            <v>35.369999999999997</v>
          </cell>
          <cell r="H546">
            <v>0</v>
          </cell>
          <cell r="I546">
            <v>0</v>
          </cell>
          <cell r="J546">
            <v>39885.17</v>
          </cell>
          <cell r="K546">
            <v>0</v>
          </cell>
          <cell r="L546" t="str">
            <v>201</v>
          </cell>
        </row>
        <row r="547">
          <cell r="A547" t="str">
            <v>1015.1.</v>
          </cell>
          <cell r="B547" t="str">
            <v>1015.1.203</v>
          </cell>
          <cell r="C547" t="str">
            <v>P</v>
          </cell>
          <cell r="D547" t="str">
            <v>- propriu</v>
          </cell>
          <cell r="E547" t="str">
            <v>U</v>
          </cell>
          <cell r="F547">
            <v>0</v>
          </cell>
          <cell r="G547">
            <v>0</v>
          </cell>
          <cell r="H547">
            <v>0</v>
          </cell>
          <cell r="I547">
            <v>0</v>
          </cell>
          <cell r="J547">
            <v>0</v>
          </cell>
          <cell r="K547">
            <v>2535483.21</v>
          </cell>
          <cell r="L547" t="str">
            <v>203</v>
          </cell>
        </row>
        <row r="548">
          <cell r="A548" t="str">
            <v>1058.1.1.</v>
          </cell>
          <cell r="B548" t="str">
            <v>1058.1.1.203</v>
          </cell>
          <cell r="C548" t="str">
            <v>P</v>
          </cell>
          <cell r="D548" t="str">
            <v>- CONSTRUCTII</v>
          </cell>
          <cell r="E548" t="str">
            <v>U</v>
          </cell>
          <cell r="F548">
            <v>0</v>
          </cell>
          <cell r="G548">
            <v>0</v>
          </cell>
          <cell r="H548">
            <v>0</v>
          </cell>
          <cell r="I548">
            <v>0</v>
          </cell>
          <cell r="J548">
            <v>0</v>
          </cell>
          <cell r="K548">
            <v>912705.98</v>
          </cell>
          <cell r="L548" t="str">
            <v>203</v>
          </cell>
        </row>
        <row r="549">
          <cell r="A549" t="str">
            <v>1058.1.2.</v>
          </cell>
          <cell r="B549" t="str">
            <v>1058.1.2.203</v>
          </cell>
          <cell r="C549" t="str">
            <v>P</v>
          </cell>
          <cell r="D549" t="str">
            <v>- ECHIP.TEHNO.</v>
          </cell>
          <cell r="E549" t="str">
            <v>U</v>
          </cell>
          <cell r="F549">
            <v>0</v>
          </cell>
          <cell r="G549">
            <v>0</v>
          </cell>
          <cell r="H549">
            <v>0</v>
          </cell>
          <cell r="I549">
            <v>0</v>
          </cell>
          <cell r="J549">
            <v>0</v>
          </cell>
          <cell r="K549">
            <v>1478907.5</v>
          </cell>
          <cell r="L549" t="str">
            <v>203</v>
          </cell>
        </row>
        <row r="550">
          <cell r="A550" t="str">
            <v>1058.1.3.</v>
          </cell>
          <cell r="B550" t="str">
            <v>1058.1.3.203</v>
          </cell>
          <cell r="C550" t="str">
            <v>P</v>
          </cell>
          <cell r="D550" t="str">
            <v>- AMC</v>
          </cell>
          <cell r="E550" t="str">
            <v>U</v>
          </cell>
          <cell r="F550">
            <v>0</v>
          </cell>
          <cell r="G550">
            <v>263.66000000000003</v>
          </cell>
          <cell r="H550">
            <v>0</v>
          </cell>
          <cell r="I550">
            <v>0</v>
          </cell>
          <cell r="J550">
            <v>0</v>
          </cell>
          <cell r="K550">
            <v>10690.19</v>
          </cell>
          <cell r="L550" t="str">
            <v>203</v>
          </cell>
        </row>
        <row r="551">
          <cell r="A551" t="str">
            <v>1058.1.4.</v>
          </cell>
          <cell r="B551" t="str">
            <v>1058.1.4.203</v>
          </cell>
          <cell r="C551" t="str">
            <v>P</v>
          </cell>
          <cell r="D551" t="str">
            <v>- MIJL.TRANSP.</v>
          </cell>
          <cell r="E551" t="str">
            <v>U</v>
          </cell>
          <cell r="F551">
            <v>0</v>
          </cell>
          <cell r="G551">
            <v>0</v>
          </cell>
          <cell r="H551">
            <v>0</v>
          </cell>
          <cell r="I551">
            <v>0</v>
          </cell>
          <cell r="J551">
            <v>0</v>
          </cell>
          <cell r="K551">
            <v>72133.25</v>
          </cell>
          <cell r="L551" t="str">
            <v>203</v>
          </cell>
        </row>
        <row r="552">
          <cell r="A552" t="str">
            <v>1058.1.6.</v>
          </cell>
          <cell r="B552" t="str">
            <v>1058.1.6.203</v>
          </cell>
          <cell r="C552" t="str">
            <v>P</v>
          </cell>
          <cell r="D552" t="str">
            <v>- MOBILIER,BIR</v>
          </cell>
          <cell r="E552" t="str">
            <v>U</v>
          </cell>
          <cell r="F552">
            <v>0</v>
          </cell>
          <cell r="G552">
            <v>0</v>
          </cell>
          <cell r="H552">
            <v>0</v>
          </cell>
          <cell r="I552">
            <v>0</v>
          </cell>
          <cell r="J552">
            <v>0</v>
          </cell>
          <cell r="K552">
            <v>67110.86</v>
          </cell>
          <cell r="L552" t="str">
            <v>203</v>
          </cell>
        </row>
        <row r="553">
          <cell r="A553" t="str">
            <v>1058.5.</v>
          </cell>
          <cell r="B553" t="str">
            <v>1058.5.203</v>
          </cell>
          <cell r="C553" t="str">
            <v>P</v>
          </cell>
          <cell r="D553" t="str">
            <v>- ALTELE (208)</v>
          </cell>
          <cell r="E553" t="str">
            <v>U</v>
          </cell>
          <cell r="F553">
            <v>0</v>
          </cell>
          <cell r="G553">
            <v>0</v>
          </cell>
          <cell r="H553">
            <v>0</v>
          </cell>
          <cell r="I553">
            <v>0</v>
          </cell>
          <cell r="J553">
            <v>0</v>
          </cell>
          <cell r="K553">
            <v>2925.38</v>
          </cell>
          <cell r="L553" t="str">
            <v>203</v>
          </cell>
        </row>
        <row r="554">
          <cell r="A554" t="str">
            <v>121.1.13.</v>
          </cell>
          <cell r="B554" t="str">
            <v>121.1.13.203</v>
          </cell>
          <cell r="C554" t="str">
            <v>B</v>
          </cell>
          <cell r="D554" t="str">
            <v>- subunitati</v>
          </cell>
          <cell r="E554" t="str">
            <v>U</v>
          </cell>
          <cell r="F554">
            <v>5489133.1600000001</v>
          </cell>
          <cell r="G554">
            <v>3166.53</v>
          </cell>
          <cell r="H554">
            <v>835009.29</v>
          </cell>
          <cell r="I554">
            <v>112.9</v>
          </cell>
          <cell r="J554">
            <v>0</v>
          </cell>
          <cell r="K554">
            <v>0</v>
          </cell>
          <cell r="L554" t="str">
            <v>203</v>
          </cell>
        </row>
        <row r="555">
          <cell r="A555" t="str">
            <v>121.2.</v>
          </cell>
          <cell r="B555" t="str">
            <v>121.2.203</v>
          </cell>
          <cell r="C555" t="str">
            <v>B</v>
          </cell>
          <cell r="D555" t="str">
            <v>- din act.financiara</v>
          </cell>
          <cell r="E555" t="str">
            <v>U</v>
          </cell>
          <cell r="F555">
            <v>6.95</v>
          </cell>
          <cell r="G555">
            <v>255.09</v>
          </cell>
          <cell r="H555">
            <v>0.72</v>
          </cell>
          <cell r="I555">
            <v>14.32</v>
          </cell>
          <cell r="J555">
            <v>0</v>
          </cell>
          <cell r="K555">
            <v>0</v>
          </cell>
          <cell r="L555" t="str">
            <v>203</v>
          </cell>
        </row>
        <row r="556">
          <cell r="A556" t="str">
            <v>167.1.</v>
          </cell>
          <cell r="B556" t="str">
            <v>167.1.203</v>
          </cell>
          <cell r="C556" t="str">
            <v>P</v>
          </cell>
          <cell r="D556" t="str">
            <v>CONCESIUNI</v>
          </cell>
          <cell r="E556" t="str">
            <v>D</v>
          </cell>
          <cell r="F556">
            <v>0</v>
          </cell>
          <cell r="G556">
            <v>12833.13</v>
          </cell>
          <cell r="H556">
            <v>0</v>
          </cell>
          <cell r="I556">
            <v>0</v>
          </cell>
          <cell r="J556">
            <v>0</v>
          </cell>
          <cell r="K556">
            <v>53494.85</v>
          </cell>
          <cell r="L556" t="str">
            <v>203</v>
          </cell>
        </row>
        <row r="557">
          <cell r="A557" t="str">
            <v>205.</v>
          </cell>
          <cell r="B557" t="str">
            <v>205.203</v>
          </cell>
          <cell r="C557" t="str">
            <v>A</v>
          </cell>
          <cell r="D557" t="str">
            <v>CONCESIUNI, BREVETE</v>
          </cell>
          <cell r="E557" t="str">
            <v>U</v>
          </cell>
          <cell r="F557">
            <v>12833.13</v>
          </cell>
          <cell r="G557">
            <v>0</v>
          </cell>
          <cell r="H557">
            <v>0</v>
          </cell>
          <cell r="I557">
            <v>0</v>
          </cell>
          <cell r="J557">
            <v>53494.85</v>
          </cell>
          <cell r="K557">
            <v>0</v>
          </cell>
          <cell r="L557" t="str">
            <v>203</v>
          </cell>
        </row>
        <row r="558">
          <cell r="A558" t="str">
            <v>208.</v>
          </cell>
          <cell r="B558" t="str">
            <v>208.203</v>
          </cell>
          <cell r="C558" t="str">
            <v>A</v>
          </cell>
          <cell r="D558" t="str">
            <v>ALTE IMOBILIZ.NEC.</v>
          </cell>
          <cell r="E558" t="str">
            <v>U</v>
          </cell>
          <cell r="F558">
            <v>0</v>
          </cell>
          <cell r="G558">
            <v>0</v>
          </cell>
          <cell r="H558">
            <v>0</v>
          </cell>
          <cell r="I558">
            <v>0</v>
          </cell>
          <cell r="J558">
            <v>43598.09</v>
          </cell>
          <cell r="K558">
            <v>0</v>
          </cell>
          <cell r="L558" t="str">
            <v>203</v>
          </cell>
        </row>
        <row r="559">
          <cell r="A559" t="str">
            <v>2121.1.</v>
          </cell>
          <cell r="B559" t="str">
            <v>2121.1.203</v>
          </cell>
          <cell r="C559" t="str">
            <v>A</v>
          </cell>
          <cell r="D559" t="str">
            <v>- val &gt; 8.000.000</v>
          </cell>
          <cell r="E559" t="str">
            <v>U</v>
          </cell>
          <cell r="F559">
            <v>0.04</v>
          </cell>
          <cell r="G559">
            <v>0</v>
          </cell>
          <cell r="H559">
            <v>0</v>
          </cell>
          <cell r="I559">
            <v>0</v>
          </cell>
          <cell r="J559">
            <v>2370680.2400000002</v>
          </cell>
          <cell r="K559">
            <v>0</v>
          </cell>
          <cell r="L559" t="str">
            <v>203</v>
          </cell>
        </row>
        <row r="560">
          <cell r="A560" t="str">
            <v>2121.2.</v>
          </cell>
          <cell r="B560" t="str">
            <v>2121.2.203</v>
          </cell>
          <cell r="C560" t="str">
            <v>A</v>
          </cell>
          <cell r="D560" t="str">
            <v>- val &lt; 5.000.000</v>
          </cell>
          <cell r="E560" t="str">
            <v>U</v>
          </cell>
          <cell r="F560">
            <v>0.01</v>
          </cell>
          <cell r="G560">
            <v>0</v>
          </cell>
          <cell r="H560">
            <v>0</v>
          </cell>
          <cell r="I560">
            <v>0</v>
          </cell>
          <cell r="J560">
            <v>623.36</v>
          </cell>
          <cell r="K560">
            <v>0</v>
          </cell>
          <cell r="L560" t="str">
            <v>203</v>
          </cell>
        </row>
        <row r="561">
          <cell r="A561" t="str">
            <v>2131.1.</v>
          </cell>
          <cell r="B561" t="str">
            <v>2131.1.203</v>
          </cell>
          <cell r="C561" t="str">
            <v>A</v>
          </cell>
          <cell r="D561" t="str">
            <v>- val &gt; 8.000.000</v>
          </cell>
          <cell r="E561" t="str">
            <v>U</v>
          </cell>
          <cell r="F561">
            <v>448101.45</v>
          </cell>
          <cell r="G561">
            <v>0</v>
          </cell>
          <cell r="H561">
            <v>0</v>
          </cell>
          <cell r="I561">
            <v>9618.73</v>
          </cell>
          <cell r="J561">
            <v>4569966.7300000004</v>
          </cell>
          <cell r="K561">
            <v>0</v>
          </cell>
          <cell r="L561" t="str">
            <v>203</v>
          </cell>
        </row>
        <row r="562">
          <cell r="A562" t="str">
            <v>2131.3.</v>
          </cell>
          <cell r="B562" t="str">
            <v>2131.3.203</v>
          </cell>
          <cell r="C562" t="str">
            <v>A</v>
          </cell>
          <cell r="D562" t="str">
            <v>- val &gt; 5M &lt; 8M</v>
          </cell>
          <cell r="E562" t="str">
            <v>U</v>
          </cell>
          <cell r="F562">
            <v>-0.02</v>
          </cell>
          <cell r="G562">
            <v>0</v>
          </cell>
          <cell r="H562">
            <v>0</v>
          </cell>
          <cell r="I562">
            <v>0</v>
          </cell>
          <cell r="J562">
            <v>14108.03</v>
          </cell>
          <cell r="K562">
            <v>0</v>
          </cell>
          <cell r="L562" t="str">
            <v>203</v>
          </cell>
        </row>
        <row r="563">
          <cell r="A563" t="str">
            <v>2132.1.</v>
          </cell>
          <cell r="B563" t="str">
            <v>2132.1.203</v>
          </cell>
          <cell r="C563" t="str">
            <v>A</v>
          </cell>
          <cell r="D563" t="str">
            <v>- val &gt; 8.000.000</v>
          </cell>
          <cell r="E563" t="str">
            <v>U</v>
          </cell>
          <cell r="F563">
            <v>56040.69</v>
          </cell>
          <cell r="G563">
            <v>0</v>
          </cell>
          <cell r="H563">
            <v>0</v>
          </cell>
          <cell r="I563">
            <v>0</v>
          </cell>
          <cell r="J563">
            <v>232256.08</v>
          </cell>
          <cell r="K563">
            <v>0</v>
          </cell>
          <cell r="L563" t="str">
            <v>203</v>
          </cell>
        </row>
        <row r="564">
          <cell r="A564" t="str">
            <v>2132.3.</v>
          </cell>
          <cell r="B564" t="str">
            <v>2132.3.203</v>
          </cell>
          <cell r="C564" t="str">
            <v>A</v>
          </cell>
          <cell r="D564" t="str">
            <v>- val &gt; 5M &lt; 8M</v>
          </cell>
          <cell r="E564" t="str">
            <v>U</v>
          </cell>
          <cell r="F564">
            <v>0</v>
          </cell>
          <cell r="G564">
            <v>0</v>
          </cell>
          <cell r="H564">
            <v>0</v>
          </cell>
          <cell r="I564">
            <v>0</v>
          </cell>
          <cell r="J564">
            <v>2350.59</v>
          </cell>
          <cell r="K564">
            <v>0</v>
          </cell>
          <cell r="L564" t="str">
            <v>203</v>
          </cell>
        </row>
        <row r="565">
          <cell r="A565" t="str">
            <v>2133.1.</v>
          </cell>
          <cell r="B565" t="str">
            <v>2133.1.203</v>
          </cell>
          <cell r="C565" t="str">
            <v>A</v>
          </cell>
          <cell r="D565" t="str">
            <v>- val &gt; 8.000.000</v>
          </cell>
          <cell r="E565" t="str">
            <v>U</v>
          </cell>
          <cell r="F565">
            <v>-11160.78</v>
          </cell>
          <cell r="G565">
            <v>0</v>
          </cell>
          <cell r="H565">
            <v>0</v>
          </cell>
          <cell r="I565">
            <v>0</v>
          </cell>
          <cell r="J565">
            <v>317738.01</v>
          </cell>
          <cell r="K565">
            <v>0</v>
          </cell>
          <cell r="L565" t="str">
            <v>203</v>
          </cell>
        </row>
        <row r="566">
          <cell r="A566" t="str">
            <v>2141.1.</v>
          </cell>
          <cell r="B566" t="str">
            <v>2141.1.203</v>
          </cell>
          <cell r="C566" t="str">
            <v>A</v>
          </cell>
          <cell r="D566" t="str">
            <v>- val &gt; 8.000.000</v>
          </cell>
          <cell r="E566" t="str">
            <v>U</v>
          </cell>
          <cell r="F566">
            <v>8694.14</v>
          </cell>
          <cell r="G566">
            <v>0</v>
          </cell>
          <cell r="H566">
            <v>0</v>
          </cell>
          <cell r="I566">
            <v>6986.97</v>
          </cell>
          <cell r="J566">
            <v>193661.01</v>
          </cell>
          <cell r="K566">
            <v>0</v>
          </cell>
          <cell r="L566" t="str">
            <v>203</v>
          </cell>
        </row>
        <row r="567">
          <cell r="A567" t="str">
            <v>2141.3.</v>
          </cell>
          <cell r="B567" t="str">
            <v>2141.3.203</v>
          </cell>
          <cell r="C567" t="str">
            <v>A</v>
          </cell>
          <cell r="D567" t="str">
            <v>- val &gt; 5M &lt; 8M</v>
          </cell>
          <cell r="E567" t="str">
            <v>U</v>
          </cell>
          <cell r="F567">
            <v>0</v>
          </cell>
          <cell r="G567">
            <v>0</v>
          </cell>
          <cell r="H567">
            <v>0</v>
          </cell>
          <cell r="I567">
            <v>0</v>
          </cell>
          <cell r="J567">
            <v>2735.65</v>
          </cell>
          <cell r="K567">
            <v>0</v>
          </cell>
          <cell r="L567" t="str">
            <v>203</v>
          </cell>
        </row>
        <row r="568">
          <cell r="A568" t="str">
            <v>2808.</v>
          </cell>
          <cell r="B568" t="str">
            <v>2808.203</v>
          </cell>
          <cell r="C568" t="str">
            <v>P</v>
          </cell>
          <cell r="D568" t="str">
            <v>P - alte imob.necorp</v>
          </cell>
          <cell r="E568" t="str">
            <v>U</v>
          </cell>
          <cell r="F568">
            <v>0</v>
          </cell>
          <cell r="G568">
            <v>6374.89</v>
          </cell>
          <cell r="H568">
            <v>0</v>
          </cell>
          <cell r="I568">
            <v>708.31</v>
          </cell>
          <cell r="J568">
            <v>0</v>
          </cell>
          <cell r="K568">
            <v>10264.01</v>
          </cell>
          <cell r="L568" t="str">
            <v>203</v>
          </cell>
        </row>
        <row r="569">
          <cell r="A569" t="str">
            <v>2812.1.</v>
          </cell>
          <cell r="B569" t="str">
            <v>2812.1.203</v>
          </cell>
          <cell r="C569" t="str">
            <v>P</v>
          </cell>
          <cell r="D569" t="str">
            <v>- VAL &gt; 8.000.000</v>
          </cell>
          <cell r="E569" t="str">
            <v>U</v>
          </cell>
          <cell r="F569">
            <v>0</v>
          </cell>
          <cell r="G569">
            <v>96632.52</v>
          </cell>
          <cell r="H569">
            <v>0</v>
          </cell>
          <cell r="I569">
            <v>11539.75</v>
          </cell>
          <cell r="J569">
            <v>0</v>
          </cell>
          <cell r="K569">
            <v>566456.5</v>
          </cell>
          <cell r="L569" t="str">
            <v>203</v>
          </cell>
        </row>
        <row r="570">
          <cell r="A570" t="str">
            <v>2812.2.</v>
          </cell>
          <cell r="B570" t="str">
            <v>2812.2.203</v>
          </cell>
          <cell r="C570" t="str">
            <v>P</v>
          </cell>
          <cell r="D570" t="str">
            <v>- VAL &lt; 5.000.000</v>
          </cell>
          <cell r="E570" t="str">
            <v>U</v>
          </cell>
          <cell r="F570">
            <v>0</v>
          </cell>
          <cell r="G570">
            <v>0.01</v>
          </cell>
          <cell r="H570">
            <v>0</v>
          </cell>
          <cell r="I570">
            <v>0</v>
          </cell>
          <cell r="J570">
            <v>0</v>
          </cell>
          <cell r="K570">
            <v>623.36</v>
          </cell>
          <cell r="L570" t="str">
            <v>203</v>
          </cell>
        </row>
        <row r="571">
          <cell r="A571" t="str">
            <v>2813.1.</v>
          </cell>
          <cell r="B571" t="str">
            <v>2813.1.203</v>
          </cell>
          <cell r="C571" t="str">
            <v>P</v>
          </cell>
          <cell r="D571" t="str">
            <v>- VAL &gt; 8.000.000</v>
          </cell>
          <cell r="E571" t="str">
            <v>U</v>
          </cell>
          <cell r="F571">
            <v>0</v>
          </cell>
          <cell r="G571">
            <v>509044.87</v>
          </cell>
          <cell r="H571">
            <v>7549.23</v>
          </cell>
          <cell r="I571">
            <v>60482.74</v>
          </cell>
          <cell r="J571">
            <v>0</v>
          </cell>
          <cell r="K571">
            <v>2213220.38</v>
          </cell>
          <cell r="L571" t="str">
            <v>203</v>
          </cell>
        </row>
        <row r="572">
          <cell r="A572" t="str">
            <v>2813.3.</v>
          </cell>
          <cell r="B572" t="str">
            <v>2813.3.203</v>
          </cell>
          <cell r="C572" t="str">
            <v>P</v>
          </cell>
          <cell r="D572" t="str">
            <v>- VAL &gt; 5M &lt; 8M</v>
          </cell>
          <cell r="E572" t="str">
            <v>U</v>
          </cell>
          <cell r="F572">
            <v>0</v>
          </cell>
          <cell r="G572">
            <v>1687.24</v>
          </cell>
          <cell r="H572">
            <v>0</v>
          </cell>
          <cell r="I572">
            <v>176.81</v>
          </cell>
          <cell r="J572">
            <v>0</v>
          </cell>
          <cell r="K572">
            <v>10189.5</v>
          </cell>
          <cell r="L572" t="str">
            <v>203</v>
          </cell>
        </row>
        <row r="573">
          <cell r="A573" t="str">
            <v>2814.1.</v>
          </cell>
          <cell r="B573" t="str">
            <v>2814.1.203</v>
          </cell>
          <cell r="C573" t="str">
            <v>P</v>
          </cell>
          <cell r="D573" t="str">
            <v>- VAL &gt; 8.000.000</v>
          </cell>
          <cell r="E573" t="str">
            <v>U</v>
          </cell>
          <cell r="F573">
            <v>0</v>
          </cell>
          <cell r="G573">
            <v>13256.59</v>
          </cell>
          <cell r="H573">
            <v>3812.28</v>
          </cell>
          <cell r="I573">
            <v>1404.27</v>
          </cell>
          <cell r="J573">
            <v>0</v>
          </cell>
          <cell r="K573">
            <v>79306.39</v>
          </cell>
          <cell r="L573" t="str">
            <v>203</v>
          </cell>
        </row>
        <row r="574">
          <cell r="A574" t="str">
            <v>2814.3.</v>
          </cell>
          <cell r="B574" t="str">
            <v>2814.3.203</v>
          </cell>
          <cell r="C574" t="str">
            <v>P</v>
          </cell>
          <cell r="D574" t="str">
            <v>- VAL &gt; 5M &lt; 8M</v>
          </cell>
          <cell r="E574" t="str">
            <v>U</v>
          </cell>
          <cell r="F574">
            <v>0</v>
          </cell>
          <cell r="G574">
            <v>181.78</v>
          </cell>
          <cell r="H574">
            <v>0</v>
          </cell>
          <cell r="I574">
            <v>20.2</v>
          </cell>
          <cell r="J574">
            <v>0</v>
          </cell>
          <cell r="K574">
            <v>1040.77</v>
          </cell>
          <cell r="L574" t="str">
            <v>203</v>
          </cell>
        </row>
        <row r="575">
          <cell r="A575" t="str">
            <v>3021.</v>
          </cell>
          <cell r="B575" t="str">
            <v>3021.203</v>
          </cell>
          <cell r="C575" t="str">
            <v>A</v>
          </cell>
          <cell r="D575" t="str">
            <v>- Auxiliare</v>
          </cell>
          <cell r="E575" t="str">
            <v>U</v>
          </cell>
          <cell r="F575">
            <v>13607.03</v>
          </cell>
          <cell r="G575">
            <v>8031.74</v>
          </cell>
          <cell r="H575">
            <v>4081.14</v>
          </cell>
          <cell r="I575">
            <v>588.98</v>
          </cell>
          <cell r="J575">
            <v>36758.75</v>
          </cell>
          <cell r="K575">
            <v>0</v>
          </cell>
          <cell r="L575" t="str">
            <v>203</v>
          </cell>
        </row>
        <row r="576">
          <cell r="A576" t="str">
            <v>3022.</v>
          </cell>
          <cell r="B576" t="str">
            <v>3022.203</v>
          </cell>
          <cell r="C576" t="str">
            <v>A</v>
          </cell>
          <cell r="D576" t="str">
            <v>- Combustibili</v>
          </cell>
          <cell r="E576" t="str">
            <v>D</v>
          </cell>
          <cell r="F576">
            <v>11636.88</v>
          </cell>
          <cell r="G576">
            <v>11587.05</v>
          </cell>
          <cell r="H576">
            <v>1841.43</v>
          </cell>
          <cell r="I576">
            <v>1163.83</v>
          </cell>
          <cell r="J576">
            <v>260.97000000000003</v>
          </cell>
          <cell r="K576">
            <v>0</v>
          </cell>
          <cell r="L576" t="str">
            <v>203</v>
          </cell>
        </row>
        <row r="577">
          <cell r="A577" t="str">
            <v>3024.</v>
          </cell>
          <cell r="B577" t="str">
            <v>3024.203</v>
          </cell>
          <cell r="C577" t="str">
            <v>A</v>
          </cell>
          <cell r="D577" t="str">
            <v>Piese de schimb</v>
          </cell>
          <cell r="E577" t="str">
            <v>U</v>
          </cell>
          <cell r="F577">
            <v>133196.03</v>
          </cell>
          <cell r="G577">
            <v>190384.75</v>
          </cell>
          <cell r="H577">
            <v>1840.23</v>
          </cell>
          <cell r="I577">
            <v>2922.92</v>
          </cell>
          <cell r="J577">
            <v>65818.399999999994</v>
          </cell>
          <cell r="K577">
            <v>0</v>
          </cell>
          <cell r="L577" t="str">
            <v>203</v>
          </cell>
        </row>
        <row r="578">
          <cell r="A578" t="str">
            <v>3028.1.</v>
          </cell>
          <cell r="B578" t="str">
            <v>3028.1.203</v>
          </cell>
          <cell r="C578" t="str">
            <v>A</v>
          </cell>
          <cell r="D578" t="str">
            <v>- Alte materiale</v>
          </cell>
          <cell r="E578" t="str">
            <v>U</v>
          </cell>
          <cell r="F578">
            <v>22191.74</v>
          </cell>
          <cell r="G578">
            <v>26003.09</v>
          </cell>
          <cell r="H578">
            <v>9095.6299999999992</v>
          </cell>
          <cell r="I578">
            <v>2903.29</v>
          </cell>
          <cell r="J578">
            <v>18946.25</v>
          </cell>
          <cell r="K578">
            <v>0</v>
          </cell>
          <cell r="L578" t="str">
            <v>203</v>
          </cell>
        </row>
        <row r="579">
          <cell r="A579" t="str">
            <v>3028.3.1.</v>
          </cell>
          <cell r="B579" t="str">
            <v>3028.3.1.203</v>
          </cell>
          <cell r="C579" t="str">
            <v>A</v>
          </cell>
          <cell r="D579" t="str">
            <v>- mat. protocol</v>
          </cell>
          <cell r="E579" t="str">
            <v>U</v>
          </cell>
          <cell r="F579">
            <v>1337.02</v>
          </cell>
          <cell r="G579">
            <v>1337.02</v>
          </cell>
          <cell r="H579">
            <v>148.96</v>
          </cell>
          <cell r="I579">
            <v>148.96</v>
          </cell>
          <cell r="J579">
            <v>0</v>
          </cell>
          <cell r="K579">
            <v>0</v>
          </cell>
          <cell r="L579" t="str">
            <v>203</v>
          </cell>
        </row>
        <row r="580">
          <cell r="A580" t="str">
            <v>303.1.</v>
          </cell>
          <cell r="B580" t="str">
            <v>303.1.203</v>
          </cell>
          <cell r="C580" t="str">
            <v>A</v>
          </cell>
          <cell r="D580" t="str">
            <v>OBIECTE INVENTAR</v>
          </cell>
          <cell r="E580" t="str">
            <v>D</v>
          </cell>
          <cell r="F580">
            <v>45666.18</v>
          </cell>
          <cell r="G580">
            <v>22901.360000000001</v>
          </cell>
          <cell r="H580">
            <v>146.19999999999999</v>
          </cell>
          <cell r="I580">
            <v>11266.01</v>
          </cell>
          <cell r="J580">
            <v>152064.25</v>
          </cell>
          <cell r="K580">
            <v>0</v>
          </cell>
          <cell r="L580" t="str">
            <v>203</v>
          </cell>
        </row>
        <row r="581">
          <cell r="A581" t="str">
            <v>303.3.</v>
          </cell>
          <cell r="B581" t="str">
            <v>303.3.203</v>
          </cell>
          <cell r="C581" t="str">
            <v>P</v>
          </cell>
          <cell r="D581" t="str">
            <v>UZURA OB.INVENTAR</v>
          </cell>
          <cell r="E581" t="str">
            <v>U</v>
          </cell>
          <cell r="F581">
            <v>0</v>
          </cell>
          <cell r="G581">
            <v>24233.34</v>
          </cell>
          <cell r="H581">
            <v>11119.81</v>
          </cell>
          <cell r="I581">
            <v>146.19999999999999</v>
          </cell>
          <cell r="J581">
            <v>0</v>
          </cell>
          <cell r="K581">
            <v>148995.79999999999</v>
          </cell>
          <cell r="L581" t="str">
            <v>203</v>
          </cell>
        </row>
        <row r="582">
          <cell r="A582" t="str">
            <v>401.1.</v>
          </cell>
          <cell r="B582" t="str">
            <v>401.1.203</v>
          </cell>
          <cell r="C582" t="str">
            <v>P</v>
          </cell>
          <cell r="D582" t="str">
            <v>- interni</v>
          </cell>
          <cell r="E582" t="str">
            <v>D</v>
          </cell>
          <cell r="F582">
            <v>920816.33</v>
          </cell>
          <cell r="G582">
            <v>935593.41</v>
          </cell>
          <cell r="H582">
            <v>286150.34999999998</v>
          </cell>
          <cell r="I582">
            <v>270886.37</v>
          </cell>
          <cell r="J582">
            <v>0</v>
          </cell>
          <cell r="K582">
            <v>23363.96</v>
          </cell>
          <cell r="L582" t="str">
            <v>203</v>
          </cell>
        </row>
        <row r="583">
          <cell r="A583" t="str">
            <v>408.</v>
          </cell>
          <cell r="B583" t="str">
            <v>408.203</v>
          </cell>
          <cell r="C583" t="str">
            <v>P</v>
          </cell>
          <cell r="D583" t="str">
            <v>FURNIZ. FACT.NESOSIT</v>
          </cell>
          <cell r="E583" t="str">
            <v>D</v>
          </cell>
          <cell r="F583">
            <v>45169.04</v>
          </cell>
          <cell r="G583">
            <v>32869.01</v>
          </cell>
          <cell r="H583">
            <v>4402.34</v>
          </cell>
          <cell r="I583">
            <v>19419.11</v>
          </cell>
          <cell r="J583">
            <v>0</v>
          </cell>
          <cell r="K583">
            <v>16701.54</v>
          </cell>
          <cell r="L583" t="str">
            <v>203</v>
          </cell>
        </row>
        <row r="584">
          <cell r="A584" t="str">
            <v>4091.</v>
          </cell>
          <cell r="B584" t="str">
            <v>4091.203</v>
          </cell>
          <cell r="C584" t="str">
            <v>A</v>
          </cell>
          <cell r="D584" t="str">
            <v>- Avansuri bunuri</v>
          </cell>
          <cell r="E584" t="str">
            <v>U</v>
          </cell>
          <cell r="F584">
            <v>42.02</v>
          </cell>
          <cell r="G584">
            <v>42.02</v>
          </cell>
          <cell r="H584">
            <v>0</v>
          </cell>
          <cell r="I584">
            <v>0</v>
          </cell>
          <cell r="J584">
            <v>0</v>
          </cell>
          <cell r="K584">
            <v>0</v>
          </cell>
          <cell r="L584" t="str">
            <v>203</v>
          </cell>
        </row>
        <row r="585">
          <cell r="A585" t="str">
            <v>421.1.</v>
          </cell>
          <cell r="B585" t="str">
            <v>421.1.203</v>
          </cell>
          <cell r="C585" t="str">
            <v>P</v>
          </cell>
          <cell r="D585" t="str">
            <v>SALARII</v>
          </cell>
          <cell r="E585" t="str">
            <v>U</v>
          </cell>
          <cell r="F585">
            <v>2469706.1800000002</v>
          </cell>
          <cell r="G585">
            <v>2503556</v>
          </cell>
          <cell r="H585">
            <v>254617</v>
          </cell>
          <cell r="I585">
            <v>250196</v>
          </cell>
          <cell r="J585">
            <v>0</v>
          </cell>
          <cell r="K585">
            <v>62264.18</v>
          </cell>
          <cell r="L585" t="str">
            <v>203</v>
          </cell>
        </row>
        <row r="586">
          <cell r="A586" t="str">
            <v>421.3.</v>
          </cell>
          <cell r="B586" t="str">
            <v>421.3.203</v>
          </cell>
          <cell r="C586" t="str">
            <v>P</v>
          </cell>
          <cell r="D586" t="str">
            <v>Premii</v>
          </cell>
          <cell r="E586" t="str">
            <v>U</v>
          </cell>
          <cell r="F586">
            <v>6600</v>
          </cell>
          <cell r="G586">
            <v>0</v>
          </cell>
          <cell r="H586">
            <v>0</v>
          </cell>
          <cell r="I586">
            <v>0</v>
          </cell>
          <cell r="J586">
            <v>0</v>
          </cell>
          <cell r="K586">
            <v>6600</v>
          </cell>
          <cell r="L586" t="str">
            <v>203</v>
          </cell>
        </row>
        <row r="587">
          <cell r="A587" t="str">
            <v>421.4.</v>
          </cell>
          <cell r="B587" t="str">
            <v>421.4.203</v>
          </cell>
          <cell r="C587" t="str">
            <v>P</v>
          </cell>
          <cell r="D587" t="str">
            <v>PRIME DIN ADAOS RED.</v>
          </cell>
          <cell r="E587" t="str">
            <v>U</v>
          </cell>
          <cell r="F587">
            <v>81.52</v>
          </cell>
          <cell r="G587">
            <v>0</v>
          </cell>
          <cell r="H587">
            <v>0</v>
          </cell>
          <cell r="I587">
            <v>0</v>
          </cell>
          <cell r="J587">
            <v>0</v>
          </cell>
          <cell r="K587">
            <v>81.52</v>
          </cell>
          <cell r="L587" t="str">
            <v>203</v>
          </cell>
        </row>
        <row r="588">
          <cell r="A588" t="str">
            <v>423.</v>
          </cell>
          <cell r="B588" t="str">
            <v>423.203</v>
          </cell>
          <cell r="C588" t="str">
            <v>P</v>
          </cell>
          <cell r="D588" t="str">
            <v>AJUTOARE DATORATE</v>
          </cell>
          <cell r="E588" t="str">
            <v>U</v>
          </cell>
          <cell r="F588">
            <v>22430.9</v>
          </cell>
          <cell r="G588">
            <v>22801.9</v>
          </cell>
          <cell r="H588">
            <v>783</v>
          </cell>
          <cell r="I588">
            <v>2377</v>
          </cell>
          <cell r="J588">
            <v>0</v>
          </cell>
          <cell r="K588">
            <v>412</v>
          </cell>
          <cell r="L588" t="str">
            <v>203</v>
          </cell>
        </row>
        <row r="589">
          <cell r="A589" t="str">
            <v>425.</v>
          </cell>
          <cell r="B589" t="str">
            <v>425.203</v>
          </cell>
          <cell r="C589" t="str">
            <v>A</v>
          </cell>
          <cell r="D589" t="str">
            <v>AVANSURI ACORDATE</v>
          </cell>
          <cell r="E589" t="str">
            <v>U</v>
          </cell>
          <cell r="F589">
            <v>787765.6</v>
          </cell>
          <cell r="G589">
            <v>787765.6</v>
          </cell>
          <cell r="H589">
            <v>69460</v>
          </cell>
          <cell r="I589">
            <v>69460</v>
          </cell>
          <cell r="J589">
            <v>0</v>
          </cell>
          <cell r="K589">
            <v>0</v>
          </cell>
          <cell r="L589" t="str">
            <v>203</v>
          </cell>
        </row>
        <row r="590">
          <cell r="A590" t="str">
            <v>427.1.</v>
          </cell>
          <cell r="B590" t="str">
            <v>427.1.203</v>
          </cell>
          <cell r="C590" t="str">
            <v>P</v>
          </cell>
          <cell r="D590" t="str">
            <v>- Rate, chirii</v>
          </cell>
          <cell r="E590" t="str">
            <v>U</v>
          </cell>
          <cell r="F590">
            <v>118360.2</v>
          </cell>
          <cell r="G590">
            <v>118491.41</v>
          </cell>
          <cell r="H590">
            <v>12825</v>
          </cell>
          <cell r="I590">
            <v>12762</v>
          </cell>
          <cell r="J590">
            <v>0</v>
          </cell>
          <cell r="K590">
            <v>12693.79</v>
          </cell>
          <cell r="L590" t="str">
            <v>203</v>
          </cell>
        </row>
        <row r="591">
          <cell r="A591" t="str">
            <v>4281.1.</v>
          </cell>
          <cell r="B591" t="str">
            <v>4281.1.203</v>
          </cell>
          <cell r="C591" t="str">
            <v>B</v>
          </cell>
          <cell r="D591" t="str">
            <v>- Garantii mater.</v>
          </cell>
          <cell r="E591" t="str">
            <v>D</v>
          </cell>
          <cell r="F591">
            <v>0.02</v>
          </cell>
          <cell r="G591">
            <v>6335.86</v>
          </cell>
          <cell r="H591">
            <v>0</v>
          </cell>
          <cell r="I591">
            <v>580.92999999999995</v>
          </cell>
          <cell r="J591">
            <v>0</v>
          </cell>
          <cell r="K591">
            <v>17565.82</v>
          </cell>
          <cell r="L591" t="str">
            <v>203</v>
          </cell>
        </row>
        <row r="592">
          <cell r="A592" t="str">
            <v>4281.3.</v>
          </cell>
          <cell r="B592" t="str">
            <v>4281.3.203</v>
          </cell>
          <cell r="C592" t="str">
            <v>B</v>
          </cell>
          <cell r="D592" t="str">
            <v>BILETE FREE</v>
          </cell>
          <cell r="E592" t="str">
            <v>U</v>
          </cell>
          <cell r="F592">
            <v>8382.64</v>
          </cell>
          <cell r="G592">
            <v>12812.64</v>
          </cell>
          <cell r="H592">
            <v>4430</v>
          </cell>
          <cell r="I592">
            <v>6435</v>
          </cell>
          <cell r="J592">
            <v>0</v>
          </cell>
          <cell r="K592">
            <v>0</v>
          </cell>
          <cell r="L592" t="str">
            <v>203</v>
          </cell>
        </row>
        <row r="593">
          <cell r="A593" t="str">
            <v>4281.6.</v>
          </cell>
          <cell r="B593" t="str">
            <v>4281.6.203</v>
          </cell>
          <cell r="C593" t="str">
            <v>B</v>
          </cell>
          <cell r="D593" t="str">
            <v>COTIZATII SINDICAT</v>
          </cell>
          <cell r="E593" t="str">
            <v>U</v>
          </cell>
          <cell r="F593">
            <v>11872.06</v>
          </cell>
          <cell r="G593">
            <v>11956.59</v>
          </cell>
          <cell r="H593">
            <v>1345</v>
          </cell>
          <cell r="I593">
            <v>1354</v>
          </cell>
          <cell r="J593">
            <v>0</v>
          </cell>
          <cell r="K593">
            <v>1260.47</v>
          </cell>
          <cell r="L593" t="str">
            <v>203</v>
          </cell>
        </row>
        <row r="594">
          <cell r="A594" t="str">
            <v>4281.7.</v>
          </cell>
          <cell r="B594" t="str">
            <v>4281.7.203</v>
          </cell>
          <cell r="C594" t="str">
            <v>B</v>
          </cell>
          <cell r="D594" t="str">
            <v>ALTE DATORII</v>
          </cell>
          <cell r="E594" t="str">
            <v>D</v>
          </cell>
          <cell r="F594">
            <v>59</v>
          </cell>
          <cell r="G594">
            <v>59</v>
          </cell>
          <cell r="H594">
            <v>0</v>
          </cell>
          <cell r="I594">
            <v>0</v>
          </cell>
          <cell r="J594">
            <v>0</v>
          </cell>
          <cell r="K594">
            <v>0.05</v>
          </cell>
          <cell r="L594" t="str">
            <v>203</v>
          </cell>
        </row>
        <row r="595">
          <cell r="A595" t="str">
            <v>4282.2.1.</v>
          </cell>
          <cell r="B595" t="str">
            <v>4282.2.1.203</v>
          </cell>
          <cell r="C595" t="str">
            <v>B</v>
          </cell>
          <cell r="D595" t="str">
            <v>TRANSPORT PERSONAL</v>
          </cell>
          <cell r="E595" t="str">
            <v>U</v>
          </cell>
          <cell r="F595">
            <v>2087.1999999999998</v>
          </cell>
          <cell r="G595">
            <v>862.24</v>
          </cell>
          <cell r="H595">
            <v>0</v>
          </cell>
          <cell r="I595">
            <v>0</v>
          </cell>
          <cell r="J595">
            <v>0</v>
          </cell>
          <cell r="K595">
            <v>1224.96</v>
          </cell>
          <cell r="L595" t="str">
            <v>203</v>
          </cell>
        </row>
        <row r="596">
          <cell r="A596" t="str">
            <v>4282.2.3.</v>
          </cell>
          <cell r="B596" t="str">
            <v>4282.2.3.203</v>
          </cell>
          <cell r="C596" t="str">
            <v>B</v>
          </cell>
          <cell r="D596" t="str">
            <v>Imp.tct.masa</v>
          </cell>
          <cell r="E596" t="str">
            <v>U</v>
          </cell>
          <cell r="F596">
            <v>45.66</v>
          </cell>
          <cell r="G596">
            <v>45.66</v>
          </cell>
          <cell r="H596">
            <v>0</v>
          </cell>
          <cell r="I596">
            <v>0</v>
          </cell>
          <cell r="J596">
            <v>0</v>
          </cell>
          <cell r="K596">
            <v>0</v>
          </cell>
          <cell r="L596" t="str">
            <v>203</v>
          </cell>
        </row>
        <row r="597">
          <cell r="A597" t="str">
            <v>4282.7.</v>
          </cell>
          <cell r="B597" t="str">
            <v>4282.7.203</v>
          </cell>
          <cell r="C597" t="str">
            <v>B</v>
          </cell>
          <cell r="D597" t="str">
            <v>ALTE CREANTE</v>
          </cell>
          <cell r="E597" t="str">
            <v>U</v>
          </cell>
          <cell r="F597">
            <v>502.49</v>
          </cell>
          <cell r="G597">
            <v>7495.54</v>
          </cell>
          <cell r="H597">
            <v>0</v>
          </cell>
          <cell r="I597">
            <v>0</v>
          </cell>
          <cell r="J597">
            <v>6993.1</v>
          </cell>
          <cell r="K597">
            <v>0</v>
          </cell>
          <cell r="L597" t="str">
            <v>203</v>
          </cell>
        </row>
        <row r="598">
          <cell r="A598" t="str">
            <v>4311.1.1.</v>
          </cell>
          <cell r="B598" t="str">
            <v>4311.1.1.203</v>
          </cell>
          <cell r="C598" t="str">
            <v>P</v>
          </cell>
          <cell r="D598" t="str">
            <v>- Pt. salariati</v>
          </cell>
          <cell r="E598" t="str">
            <v>U</v>
          </cell>
          <cell r="F598">
            <v>561057.96</v>
          </cell>
          <cell r="G598">
            <v>567821.13</v>
          </cell>
          <cell r="H598">
            <v>63197</v>
          </cell>
          <cell r="I598">
            <v>61713</v>
          </cell>
          <cell r="J598">
            <v>0</v>
          </cell>
          <cell r="K598">
            <v>53977.83</v>
          </cell>
          <cell r="L598" t="str">
            <v>203</v>
          </cell>
        </row>
        <row r="599">
          <cell r="A599" t="str">
            <v>4311.2.</v>
          </cell>
          <cell r="B599" t="str">
            <v>4311.2.203</v>
          </cell>
          <cell r="C599" t="str">
            <v>P</v>
          </cell>
          <cell r="D599" t="str">
            <v>- Contrib.U la 0.5%</v>
          </cell>
          <cell r="E599" t="str">
            <v>U</v>
          </cell>
          <cell r="F599">
            <v>46474.45</v>
          </cell>
          <cell r="G599">
            <v>49178.06</v>
          </cell>
          <cell r="H599">
            <v>4942</v>
          </cell>
          <cell r="I599">
            <v>4927</v>
          </cell>
          <cell r="J599">
            <v>0</v>
          </cell>
          <cell r="K599">
            <v>2238.39</v>
          </cell>
          <cell r="L599" t="str">
            <v>203</v>
          </cell>
        </row>
        <row r="600">
          <cell r="A600" t="str">
            <v>4311.3.</v>
          </cell>
          <cell r="B600" t="str">
            <v>4311.3.203</v>
          </cell>
          <cell r="C600" t="str">
            <v>P</v>
          </cell>
          <cell r="D600" t="str">
            <v>CAS RECALCULAT</v>
          </cell>
          <cell r="E600" t="str">
            <v>U</v>
          </cell>
          <cell r="F600">
            <v>25281.69</v>
          </cell>
          <cell r="G600">
            <v>25281.69</v>
          </cell>
          <cell r="H600">
            <v>4561</v>
          </cell>
          <cell r="I600">
            <v>4561</v>
          </cell>
          <cell r="J600">
            <v>0</v>
          </cell>
          <cell r="K600">
            <v>0</v>
          </cell>
          <cell r="L600" t="str">
            <v>203</v>
          </cell>
        </row>
        <row r="601">
          <cell r="A601" t="str">
            <v>4312.1.</v>
          </cell>
          <cell r="B601" t="str">
            <v>4312.1.203</v>
          </cell>
          <cell r="C601" t="str">
            <v>P</v>
          </cell>
          <cell r="D601" t="str">
            <v>CIAS 11,67%</v>
          </cell>
          <cell r="E601" t="str">
            <v>U</v>
          </cell>
          <cell r="F601">
            <v>185880.91</v>
          </cell>
          <cell r="G601">
            <v>186082.91</v>
          </cell>
          <cell r="H601">
            <v>20765</v>
          </cell>
          <cell r="I601">
            <v>20529</v>
          </cell>
          <cell r="J601">
            <v>0</v>
          </cell>
          <cell r="K601">
            <v>20563</v>
          </cell>
          <cell r="L601" t="str">
            <v>203</v>
          </cell>
        </row>
        <row r="602">
          <cell r="A602" t="str">
            <v>4313.</v>
          </cell>
          <cell r="B602" t="str">
            <v>4313.203</v>
          </cell>
          <cell r="C602" t="str">
            <v>P</v>
          </cell>
          <cell r="D602" t="str">
            <v>- FASS 7%</v>
          </cell>
          <cell r="E602" t="str">
            <v>U</v>
          </cell>
          <cell r="F602">
            <v>189523.13</v>
          </cell>
          <cell r="G602">
            <v>176443.66</v>
          </cell>
          <cell r="H602">
            <v>18258</v>
          </cell>
          <cell r="I602">
            <v>18909</v>
          </cell>
          <cell r="J602">
            <v>0</v>
          </cell>
          <cell r="K602">
            <v>31337.47</v>
          </cell>
          <cell r="L602" t="str">
            <v>203</v>
          </cell>
        </row>
        <row r="603">
          <cell r="A603" t="str">
            <v>4314.1.</v>
          </cell>
          <cell r="B603" t="str">
            <v>4314.1.203</v>
          </cell>
          <cell r="C603" t="str">
            <v>P</v>
          </cell>
          <cell r="D603" t="str">
            <v>FASS 7%</v>
          </cell>
          <cell r="E603" t="str">
            <v>U</v>
          </cell>
          <cell r="F603">
            <v>175273.88</v>
          </cell>
          <cell r="G603">
            <v>163043.79999999999</v>
          </cell>
          <cell r="H603">
            <v>16869</v>
          </cell>
          <cell r="I603">
            <v>17519</v>
          </cell>
          <cell r="J603">
            <v>0</v>
          </cell>
          <cell r="K603">
            <v>29099.08</v>
          </cell>
          <cell r="L603" t="str">
            <v>203</v>
          </cell>
        </row>
        <row r="604">
          <cell r="A604" t="str">
            <v>4314.2.</v>
          </cell>
          <cell r="B604" t="str">
            <v>4314.2.203</v>
          </cell>
          <cell r="C604" t="str">
            <v>P</v>
          </cell>
          <cell r="D604" t="str">
            <v>CASS 7% CM DIN CAS</v>
          </cell>
          <cell r="E604" t="str">
            <v>U</v>
          </cell>
          <cell r="F604">
            <v>770.52</v>
          </cell>
          <cell r="G604">
            <v>816.32</v>
          </cell>
          <cell r="H604">
            <v>64</v>
          </cell>
          <cell r="I604">
            <v>79</v>
          </cell>
          <cell r="J604">
            <v>0</v>
          </cell>
          <cell r="K604">
            <v>18.2</v>
          </cell>
          <cell r="L604" t="str">
            <v>203</v>
          </cell>
        </row>
        <row r="605">
          <cell r="A605" t="str">
            <v>4371.1.</v>
          </cell>
          <cell r="B605" t="str">
            <v>4371.1.203</v>
          </cell>
          <cell r="C605" t="str">
            <v>P</v>
          </cell>
          <cell r="D605" t="str">
            <v>- CONTRIB.PT.SAL.</v>
          </cell>
          <cell r="E605" t="str">
            <v>U</v>
          </cell>
          <cell r="F605">
            <v>80987.48</v>
          </cell>
          <cell r="G605">
            <v>75106.13</v>
          </cell>
          <cell r="H605">
            <v>7549</v>
          </cell>
          <cell r="I605">
            <v>7506</v>
          </cell>
          <cell r="J605">
            <v>0</v>
          </cell>
          <cell r="K605">
            <v>13430.35</v>
          </cell>
          <cell r="L605" t="str">
            <v>203</v>
          </cell>
        </row>
        <row r="606">
          <cell r="A606" t="str">
            <v>4372.1.</v>
          </cell>
          <cell r="B606" t="str">
            <v>4372.1.203</v>
          </cell>
          <cell r="C606" t="str">
            <v>P</v>
          </cell>
          <cell r="D606" t="str">
            <v>- CONTRIB.DAT.SAL.</v>
          </cell>
          <cell r="E606" t="str">
            <v>U</v>
          </cell>
          <cell r="F606">
            <v>14813.38</v>
          </cell>
          <cell r="G606">
            <v>15054.88</v>
          </cell>
          <cell r="H606">
            <v>1749</v>
          </cell>
          <cell r="I606">
            <v>1749</v>
          </cell>
          <cell r="J606">
            <v>0</v>
          </cell>
          <cell r="K606">
            <v>1507.5</v>
          </cell>
          <cell r="L606" t="str">
            <v>203</v>
          </cell>
        </row>
        <row r="607">
          <cell r="A607" t="str">
            <v>4424.2.</v>
          </cell>
          <cell r="B607" t="str">
            <v>4424.2.203</v>
          </cell>
          <cell r="C607" t="str">
            <v>A</v>
          </cell>
          <cell r="D607" t="str">
            <v>NESOLICITAT LA RAMB.</v>
          </cell>
          <cell r="E607" t="str">
            <v>U</v>
          </cell>
          <cell r="F607">
            <v>13796.86</v>
          </cell>
          <cell r="G607">
            <v>13796.86</v>
          </cell>
          <cell r="H607">
            <v>0</v>
          </cell>
          <cell r="I607">
            <v>0</v>
          </cell>
          <cell r="J607">
            <v>0</v>
          </cell>
          <cell r="K607">
            <v>0</v>
          </cell>
          <cell r="L607" t="str">
            <v>203</v>
          </cell>
        </row>
        <row r="608">
          <cell r="A608" t="str">
            <v>4424.3.</v>
          </cell>
          <cell r="B608" t="str">
            <v>4424.3.203</v>
          </cell>
          <cell r="C608" t="str">
            <v>A</v>
          </cell>
          <cell r="D608" t="str">
            <v>CU CERERE DE RAMB.</v>
          </cell>
          <cell r="E608" t="str">
            <v>U</v>
          </cell>
          <cell r="F608">
            <v>140608.17000000001</v>
          </cell>
          <cell r="G608">
            <v>140608.17000000001</v>
          </cell>
          <cell r="H608">
            <v>42215.87</v>
          </cell>
          <cell r="I608">
            <v>42215.87</v>
          </cell>
          <cell r="J608">
            <v>0</v>
          </cell>
          <cell r="K608">
            <v>0</v>
          </cell>
          <cell r="L608" t="str">
            <v>203</v>
          </cell>
        </row>
        <row r="609">
          <cell r="A609" t="str">
            <v>4426.1.</v>
          </cell>
          <cell r="B609" t="str">
            <v>4426.1.203</v>
          </cell>
          <cell r="C609" t="str">
            <v>A</v>
          </cell>
          <cell r="D609" t="str">
            <v>- normala</v>
          </cell>
          <cell r="E609" t="str">
            <v>U</v>
          </cell>
          <cell r="F609">
            <v>140666.51999999999</v>
          </cell>
          <cell r="G609">
            <v>140666.51999999999</v>
          </cell>
          <cell r="H609">
            <v>42215.87</v>
          </cell>
          <cell r="I609">
            <v>42215.87</v>
          </cell>
          <cell r="J609">
            <v>0</v>
          </cell>
          <cell r="K609">
            <v>0</v>
          </cell>
          <cell r="L609" t="str">
            <v>203</v>
          </cell>
        </row>
        <row r="610">
          <cell r="A610" t="str">
            <v>4426.12.</v>
          </cell>
          <cell r="B610" t="str">
            <v>4426.12.203</v>
          </cell>
          <cell r="C610" t="str">
            <v>A</v>
          </cell>
          <cell r="D610" t="str">
            <v>TVA TAXARE INVERSA.</v>
          </cell>
          <cell r="E610" t="str">
            <v>U</v>
          </cell>
          <cell r="F610">
            <v>0</v>
          </cell>
          <cell r="G610">
            <v>0</v>
          </cell>
          <cell r="H610">
            <v>20.22</v>
          </cell>
          <cell r="I610">
            <v>20.22</v>
          </cell>
          <cell r="J610">
            <v>0</v>
          </cell>
          <cell r="K610">
            <v>0</v>
          </cell>
          <cell r="L610" t="str">
            <v>203</v>
          </cell>
        </row>
        <row r="611">
          <cell r="A611" t="str">
            <v>4427.12.</v>
          </cell>
          <cell r="B611" t="str">
            <v>4427.12.203</v>
          </cell>
          <cell r="C611" t="str">
            <v>P</v>
          </cell>
          <cell r="D611" t="str">
            <v>TVA TAXARE INVERSA</v>
          </cell>
          <cell r="E611" t="str">
            <v>U</v>
          </cell>
          <cell r="F611">
            <v>0</v>
          </cell>
          <cell r="G611">
            <v>0</v>
          </cell>
          <cell r="H611">
            <v>20.22</v>
          </cell>
          <cell r="I611">
            <v>20.22</v>
          </cell>
          <cell r="J611">
            <v>0</v>
          </cell>
          <cell r="K611">
            <v>0</v>
          </cell>
          <cell r="L611" t="str">
            <v>203</v>
          </cell>
        </row>
        <row r="612">
          <cell r="A612" t="str">
            <v>4427.4.</v>
          </cell>
          <cell r="B612" t="str">
            <v>4427.4.203</v>
          </cell>
          <cell r="C612" t="str">
            <v>P</v>
          </cell>
          <cell r="D612" t="str">
            <v>- Subunitati</v>
          </cell>
          <cell r="E612" t="str">
            <v>U</v>
          </cell>
          <cell r="F612">
            <v>58.35</v>
          </cell>
          <cell r="G612">
            <v>58.35</v>
          </cell>
          <cell r="H612">
            <v>0</v>
          </cell>
          <cell r="I612">
            <v>0</v>
          </cell>
          <cell r="J612">
            <v>0</v>
          </cell>
          <cell r="K612">
            <v>0</v>
          </cell>
          <cell r="L612" t="str">
            <v>203</v>
          </cell>
        </row>
        <row r="613">
          <cell r="A613" t="str">
            <v>4428.2.</v>
          </cell>
          <cell r="B613" t="str">
            <v>4428.2.203</v>
          </cell>
          <cell r="C613" t="str">
            <v>B</v>
          </cell>
          <cell r="D613" t="str">
            <v>- Subunitati</v>
          </cell>
          <cell r="E613" t="str">
            <v>U</v>
          </cell>
          <cell r="F613">
            <v>4600.49</v>
          </cell>
          <cell r="G613">
            <v>6679.67</v>
          </cell>
          <cell r="H613">
            <v>3014.79</v>
          </cell>
          <cell r="I613">
            <v>574.67999999999995</v>
          </cell>
          <cell r="J613">
            <v>2653.86</v>
          </cell>
          <cell r="K613">
            <v>0</v>
          </cell>
          <cell r="L613" t="str">
            <v>203</v>
          </cell>
        </row>
        <row r="614">
          <cell r="A614" t="str">
            <v>444.1.</v>
          </cell>
          <cell r="B614" t="str">
            <v>444.1.203</v>
          </cell>
          <cell r="C614" t="str">
            <v>P</v>
          </cell>
          <cell r="D614" t="str">
            <v>- Impozit normal</v>
          </cell>
          <cell r="E614" t="str">
            <v>U</v>
          </cell>
          <cell r="F614">
            <v>453653.34</v>
          </cell>
          <cell r="G614">
            <v>343483.53</v>
          </cell>
          <cell r="H614">
            <v>34799</v>
          </cell>
          <cell r="I614">
            <v>36489</v>
          </cell>
          <cell r="J614">
            <v>0</v>
          </cell>
          <cell r="K614">
            <v>144968.81</v>
          </cell>
          <cell r="L614" t="str">
            <v>203</v>
          </cell>
        </row>
        <row r="615">
          <cell r="A615" t="str">
            <v>446.1.</v>
          </cell>
          <cell r="B615" t="str">
            <v>446.1.203</v>
          </cell>
          <cell r="C615" t="str">
            <v>P</v>
          </cell>
          <cell r="D615" t="str">
            <v>- Impozit cladiri</v>
          </cell>
          <cell r="E615" t="str">
            <v>U</v>
          </cell>
          <cell r="F615">
            <v>3905.22</v>
          </cell>
          <cell r="G615">
            <v>3905.22</v>
          </cell>
          <cell r="H615">
            <v>0</v>
          </cell>
          <cell r="I615">
            <v>0</v>
          </cell>
          <cell r="J615">
            <v>0</v>
          </cell>
          <cell r="K615">
            <v>0</v>
          </cell>
          <cell r="L615" t="str">
            <v>203</v>
          </cell>
        </row>
        <row r="616">
          <cell r="A616" t="str">
            <v>446.3.</v>
          </cell>
          <cell r="B616" t="str">
            <v>446.3.203</v>
          </cell>
          <cell r="C616" t="str">
            <v>P</v>
          </cell>
          <cell r="D616" t="str">
            <v>- Taxe teren stat</v>
          </cell>
          <cell r="E616" t="str">
            <v>U</v>
          </cell>
          <cell r="F616">
            <v>878.71</v>
          </cell>
          <cell r="G616">
            <v>878.71</v>
          </cell>
          <cell r="H616">
            <v>0</v>
          </cell>
          <cell r="I616">
            <v>0</v>
          </cell>
          <cell r="J616">
            <v>0</v>
          </cell>
          <cell r="K616">
            <v>0</v>
          </cell>
          <cell r="L616" t="str">
            <v>203</v>
          </cell>
        </row>
        <row r="617">
          <cell r="A617" t="str">
            <v>446.4.</v>
          </cell>
          <cell r="B617" t="str">
            <v>446.4.203</v>
          </cell>
          <cell r="C617" t="str">
            <v>P</v>
          </cell>
          <cell r="D617" t="str">
            <v>- Taxe mijl. transp.</v>
          </cell>
          <cell r="E617" t="str">
            <v>U</v>
          </cell>
          <cell r="F617">
            <v>68.900000000000006</v>
          </cell>
          <cell r="G617">
            <v>68.900000000000006</v>
          </cell>
          <cell r="H617">
            <v>0</v>
          </cell>
          <cell r="I617">
            <v>0</v>
          </cell>
          <cell r="J617">
            <v>0</v>
          </cell>
          <cell r="K617">
            <v>0</v>
          </cell>
          <cell r="L617" t="str">
            <v>203</v>
          </cell>
        </row>
        <row r="618">
          <cell r="A618" t="str">
            <v>446.7.</v>
          </cell>
          <cell r="B618" t="str">
            <v>446.7.203</v>
          </cell>
          <cell r="C618" t="str">
            <v>P</v>
          </cell>
          <cell r="D618" t="str">
            <v>- Alte taxe</v>
          </cell>
          <cell r="E618" t="str">
            <v>U</v>
          </cell>
          <cell r="F618">
            <v>156.80000000000001</v>
          </cell>
          <cell r="G618">
            <v>156.80000000000001</v>
          </cell>
          <cell r="H618">
            <v>3.19</v>
          </cell>
          <cell r="I618">
            <v>3.19</v>
          </cell>
          <cell r="J618">
            <v>0</v>
          </cell>
          <cell r="K618">
            <v>0</v>
          </cell>
          <cell r="L618" t="str">
            <v>203</v>
          </cell>
        </row>
        <row r="619">
          <cell r="A619" t="str">
            <v>461.</v>
          </cell>
          <cell r="B619" t="str">
            <v>461.203</v>
          </cell>
          <cell r="C619" t="str">
            <v>A</v>
          </cell>
          <cell r="D619" t="str">
            <v>DEBITORI DIVERSI</v>
          </cell>
          <cell r="E619" t="str">
            <v>D</v>
          </cell>
          <cell r="F619">
            <v>6396.21</v>
          </cell>
          <cell r="G619">
            <v>6390.39</v>
          </cell>
          <cell r="H619">
            <v>106.4</v>
          </cell>
          <cell r="I619">
            <v>112.22</v>
          </cell>
          <cell r="J619">
            <v>0</v>
          </cell>
          <cell r="K619">
            <v>0</v>
          </cell>
          <cell r="L619" t="str">
            <v>203</v>
          </cell>
        </row>
        <row r="620">
          <cell r="A620" t="str">
            <v>462.2.2.</v>
          </cell>
          <cell r="B620" t="str">
            <v>462.2.2.203</v>
          </cell>
          <cell r="C620" t="str">
            <v>P</v>
          </cell>
          <cell r="D620" t="str">
            <v>- Aeroport</v>
          </cell>
          <cell r="E620" t="str">
            <v>U</v>
          </cell>
          <cell r="F620">
            <v>0</v>
          </cell>
          <cell r="G620">
            <v>0</v>
          </cell>
          <cell r="H620">
            <v>0</v>
          </cell>
          <cell r="I620">
            <v>0</v>
          </cell>
          <cell r="J620">
            <v>0</v>
          </cell>
          <cell r="K620">
            <v>3.97</v>
          </cell>
          <cell r="L620" t="str">
            <v>203</v>
          </cell>
        </row>
        <row r="621">
          <cell r="A621" t="str">
            <v>462.2.4.</v>
          </cell>
          <cell r="B621" t="str">
            <v>462.2.4.203</v>
          </cell>
          <cell r="C621" t="str">
            <v>P</v>
          </cell>
          <cell r="D621" t="str">
            <v>- Alte activitati</v>
          </cell>
          <cell r="E621" t="str">
            <v>U</v>
          </cell>
          <cell r="F621">
            <v>813.19</v>
          </cell>
          <cell r="G621">
            <v>813.19</v>
          </cell>
          <cell r="H621">
            <v>0</v>
          </cell>
          <cell r="I621">
            <v>0</v>
          </cell>
          <cell r="J621">
            <v>0</v>
          </cell>
          <cell r="K621">
            <v>0</v>
          </cell>
          <cell r="L621" t="str">
            <v>203</v>
          </cell>
        </row>
        <row r="622">
          <cell r="A622" t="str">
            <v>462.5.</v>
          </cell>
          <cell r="B622" t="str">
            <v>462.5.203</v>
          </cell>
          <cell r="C622" t="str">
            <v>P</v>
          </cell>
          <cell r="D622" t="str">
            <v>- Alti creditori</v>
          </cell>
          <cell r="E622" t="str">
            <v>D</v>
          </cell>
          <cell r="F622">
            <v>4697</v>
          </cell>
          <cell r="G622">
            <v>4697</v>
          </cell>
          <cell r="H622">
            <v>0</v>
          </cell>
          <cell r="I622">
            <v>0</v>
          </cell>
          <cell r="J622">
            <v>0</v>
          </cell>
          <cell r="K622">
            <v>0</v>
          </cell>
          <cell r="L622" t="str">
            <v>203</v>
          </cell>
        </row>
        <row r="623">
          <cell r="A623" t="str">
            <v>471.1.4.</v>
          </cell>
          <cell r="B623" t="str">
            <v>471.1.4.203</v>
          </cell>
          <cell r="C623" t="str">
            <v>A</v>
          </cell>
          <cell r="D623" t="str">
            <v>AUTORIZARE SERV.NAV.</v>
          </cell>
          <cell r="E623" t="str">
            <v>U</v>
          </cell>
          <cell r="F623">
            <v>0</v>
          </cell>
          <cell r="G623">
            <v>32408.080000000002</v>
          </cell>
          <cell r="H623">
            <v>0</v>
          </cell>
          <cell r="I623">
            <v>3600.9</v>
          </cell>
          <cell r="J623">
            <v>43210.78</v>
          </cell>
          <cell r="K623">
            <v>0</v>
          </cell>
          <cell r="L623" t="str">
            <v>203</v>
          </cell>
        </row>
        <row r="624">
          <cell r="A624" t="str">
            <v>471.2.1.</v>
          </cell>
          <cell r="B624" t="str">
            <v>471.2.1.203</v>
          </cell>
          <cell r="C624" t="str">
            <v>A</v>
          </cell>
          <cell r="D624" t="str">
            <v>ABONAMENTE</v>
          </cell>
          <cell r="E624" t="str">
            <v>U</v>
          </cell>
          <cell r="F624">
            <v>5100</v>
          </cell>
          <cell r="G624">
            <v>5828.1</v>
          </cell>
          <cell r="H624">
            <v>0</v>
          </cell>
          <cell r="I624">
            <v>158.19999999999999</v>
          </cell>
          <cell r="J624">
            <v>1202.7</v>
          </cell>
          <cell r="K624">
            <v>0</v>
          </cell>
          <cell r="L624" t="str">
            <v>203</v>
          </cell>
        </row>
        <row r="625">
          <cell r="A625" t="str">
            <v>471.2.4.</v>
          </cell>
          <cell r="B625" t="str">
            <v>471.2.4.203</v>
          </cell>
          <cell r="C625" t="str">
            <v>A</v>
          </cell>
          <cell r="D625" t="str">
            <v>ALTE CHELTUIELI</v>
          </cell>
          <cell r="E625" t="str">
            <v>U</v>
          </cell>
          <cell r="F625">
            <v>81313.240000000005</v>
          </cell>
          <cell r="G625">
            <v>70116.56</v>
          </cell>
          <cell r="H625">
            <v>0</v>
          </cell>
          <cell r="I625">
            <v>9480.82</v>
          </cell>
          <cell r="J625">
            <v>130.96</v>
          </cell>
          <cell r="K625">
            <v>0</v>
          </cell>
          <cell r="L625" t="str">
            <v>203</v>
          </cell>
        </row>
        <row r="626">
          <cell r="A626" t="str">
            <v>473.DENOMINARE.</v>
          </cell>
          <cell r="B626" t="str">
            <v>473.DENOMINARE.203</v>
          </cell>
          <cell r="C626" t="str">
            <v>B</v>
          </cell>
          <cell r="D626" t="str">
            <v>DIF.DIN DENOMINARE</v>
          </cell>
          <cell r="E626" t="str">
            <v>U</v>
          </cell>
          <cell r="F626">
            <v>-2.97</v>
          </cell>
          <cell r="G626">
            <v>103.45</v>
          </cell>
          <cell r="H626">
            <v>0</v>
          </cell>
          <cell r="I626">
            <v>0</v>
          </cell>
          <cell r="J626">
            <v>-0.03</v>
          </cell>
          <cell r="K626">
            <v>0</v>
          </cell>
          <cell r="L626" t="str">
            <v>203</v>
          </cell>
        </row>
        <row r="627">
          <cell r="A627" t="str">
            <v>481.02.TR.</v>
          </cell>
          <cell r="B627" t="str">
            <v>481.02.TR.203</v>
          </cell>
          <cell r="C627" t="str">
            <v>B</v>
          </cell>
          <cell r="D627" t="str">
            <v>DEC. AC-DSNA TR</v>
          </cell>
          <cell r="E627" t="str">
            <v>U</v>
          </cell>
          <cell r="F627">
            <v>228153.4</v>
          </cell>
          <cell r="G627">
            <v>5587526.75</v>
          </cell>
          <cell r="H627">
            <v>42215.87</v>
          </cell>
          <cell r="I627">
            <v>790616.86</v>
          </cell>
          <cell r="J627">
            <v>692119.94</v>
          </cell>
          <cell r="K627">
            <v>0</v>
          </cell>
          <cell r="L627" t="str">
            <v>203</v>
          </cell>
        </row>
        <row r="628">
          <cell r="A628" t="str">
            <v>482.02.TR.</v>
          </cell>
          <cell r="B628" t="str">
            <v>482.02.TR.203</v>
          </cell>
          <cell r="C628" t="str">
            <v>B</v>
          </cell>
          <cell r="D628" t="str">
            <v>DEC. DR-DSNA TR</v>
          </cell>
          <cell r="E628" t="str">
            <v>U</v>
          </cell>
          <cell r="F628">
            <v>16486.37</v>
          </cell>
          <cell r="G628">
            <v>26624.6</v>
          </cell>
          <cell r="H628">
            <v>169.89</v>
          </cell>
          <cell r="I628">
            <v>7951.06</v>
          </cell>
          <cell r="J628">
            <v>0</v>
          </cell>
          <cell r="K628">
            <v>224969.86</v>
          </cell>
          <cell r="L628" t="str">
            <v>203</v>
          </cell>
        </row>
        <row r="629">
          <cell r="A629" t="str">
            <v>482.03.CS.</v>
          </cell>
          <cell r="B629" t="str">
            <v>482.03.CS.203</v>
          </cell>
          <cell r="C629" t="str">
            <v>B</v>
          </cell>
          <cell r="D629" t="str">
            <v>Dec.subunit.CS</v>
          </cell>
          <cell r="E629" t="str">
            <v>U</v>
          </cell>
          <cell r="F629">
            <v>-11086.52</v>
          </cell>
          <cell r="G629">
            <v>2663.22</v>
          </cell>
          <cell r="H629">
            <v>0</v>
          </cell>
          <cell r="I629">
            <v>0</v>
          </cell>
          <cell r="J629">
            <v>13749.74</v>
          </cell>
          <cell r="K629">
            <v>0</v>
          </cell>
          <cell r="L629" t="str">
            <v>203</v>
          </cell>
        </row>
        <row r="630">
          <cell r="A630" t="str">
            <v>482.03.OD.</v>
          </cell>
          <cell r="B630" t="str">
            <v>482.03.OD.203</v>
          </cell>
          <cell r="C630" t="str">
            <v>B</v>
          </cell>
          <cell r="D630" t="str">
            <v>- DEC CU SUB. OD.</v>
          </cell>
          <cell r="E630" t="str">
            <v>U</v>
          </cell>
          <cell r="F630">
            <v>0</v>
          </cell>
          <cell r="G630">
            <v>0</v>
          </cell>
          <cell r="H630">
            <v>0</v>
          </cell>
          <cell r="I630">
            <v>0</v>
          </cell>
          <cell r="J630">
            <v>0</v>
          </cell>
          <cell r="K630">
            <v>6208.43</v>
          </cell>
          <cell r="L630" t="str">
            <v>203</v>
          </cell>
        </row>
        <row r="631">
          <cell r="A631" t="str">
            <v>482.04.CK.</v>
          </cell>
          <cell r="B631" t="str">
            <v>482.04.CK.203</v>
          </cell>
          <cell r="C631" t="str">
            <v>B</v>
          </cell>
          <cell r="D631" t="str">
            <v>DR CONSTANTA</v>
          </cell>
          <cell r="E631" t="str">
            <v>U</v>
          </cell>
          <cell r="F631">
            <v>0</v>
          </cell>
          <cell r="G631">
            <v>991.1</v>
          </cell>
          <cell r="H631">
            <v>0</v>
          </cell>
          <cell r="I631">
            <v>0</v>
          </cell>
          <cell r="J631">
            <v>0</v>
          </cell>
          <cell r="K631">
            <v>0</v>
          </cell>
          <cell r="L631" t="str">
            <v>203</v>
          </cell>
        </row>
        <row r="632">
          <cell r="A632" t="str">
            <v>482.04.CL.</v>
          </cell>
          <cell r="B632" t="str">
            <v>482.04.CL.203</v>
          </cell>
          <cell r="C632" t="str">
            <v>B</v>
          </cell>
          <cell r="D632" t="str">
            <v>DRCA CLUJ</v>
          </cell>
          <cell r="E632" t="str">
            <v>U</v>
          </cell>
          <cell r="F632">
            <v>0</v>
          </cell>
          <cell r="G632">
            <v>0</v>
          </cell>
          <cell r="H632">
            <v>0</v>
          </cell>
          <cell r="I632">
            <v>0</v>
          </cell>
          <cell r="J632">
            <v>3479.27</v>
          </cell>
          <cell r="K632">
            <v>0</v>
          </cell>
          <cell r="L632" t="str">
            <v>203</v>
          </cell>
        </row>
        <row r="633">
          <cell r="A633" t="str">
            <v>482.04.CV.</v>
          </cell>
          <cell r="B633" t="str">
            <v>482.04.CV.203</v>
          </cell>
          <cell r="C633" t="str">
            <v>B</v>
          </cell>
          <cell r="D633" t="str">
            <v>DEC.SUB.DIFER.CV.</v>
          </cell>
          <cell r="E633" t="str">
            <v>U</v>
          </cell>
          <cell r="F633">
            <v>0</v>
          </cell>
          <cell r="G633">
            <v>0</v>
          </cell>
          <cell r="H633">
            <v>0</v>
          </cell>
          <cell r="I633">
            <v>0</v>
          </cell>
          <cell r="J633">
            <v>54.28</v>
          </cell>
          <cell r="K633">
            <v>0</v>
          </cell>
          <cell r="L633" t="str">
            <v>203</v>
          </cell>
        </row>
        <row r="634">
          <cell r="A634" t="str">
            <v>482.04.DR.</v>
          </cell>
          <cell r="B634" t="str">
            <v>482.04.DR.203</v>
          </cell>
          <cell r="C634" t="str">
            <v>B</v>
          </cell>
          <cell r="D634" t="str">
            <v>DEC.SUBUN.DIFER. DR</v>
          </cell>
          <cell r="E634" t="str">
            <v>U</v>
          </cell>
          <cell r="F634">
            <v>0</v>
          </cell>
          <cell r="G634">
            <v>21</v>
          </cell>
          <cell r="H634">
            <v>0</v>
          </cell>
          <cell r="I634">
            <v>8406.43</v>
          </cell>
          <cell r="J634">
            <v>0</v>
          </cell>
          <cell r="K634">
            <v>20172.349999999999</v>
          </cell>
          <cell r="L634" t="str">
            <v>203</v>
          </cell>
        </row>
        <row r="635">
          <cell r="A635" t="str">
            <v>482.04.DS.</v>
          </cell>
          <cell r="B635" t="str">
            <v>482.04.DS.203</v>
          </cell>
          <cell r="C635" t="str">
            <v>B</v>
          </cell>
          <cell r="D635" t="str">
            <v>D.S.N.A.Bucuresti</v>
          </cell>
          <cell r="E635" t="str">
            <v>U</v>
          </cell>
          <cell r="F635">
            <v>263.66000000000003</v>
          </cell>
          <cell r="G635">
            <v>5475.56</v>
          </cell>
          <cell r="H635">
            <v>0</v>
          </cell>
          <cell r="I635">
            <v>0</v>
          </cell>
          <cell r="J635">
            <v>0</v>
          </cell>
          <cell r="K635">
            <v>51712.13</v>
          </cell>
          <cell r="L635" t="str">
            <v>203</v>
          </cell>
        </row>
        <row r="636">
          <cell r="A636" t="str">
            <v>482.04.SB.</v>
          </cell>
          <cell r="B636" t="str">
            <v>482.04.SB.203</v>
          </cell>
          <cell r="C636" t="str">
            <v>B</v>
          </cell>
          <cell r="D636" t="str">
            <v>DEC.SUBUN.DIFER.SB</v>
          </cell>
          <cell r="E636" t="str">
            <v>U</v>
          </cell>
          <cell r="F636">
            <v>0</v>
          </cell>
          <cell r="G636">
            <v>0</v>
          </cell>
          <cell r="H636">
            <v>0</v>
          </cell>
          <cell r="I636">
            <v>0</v>
          </cell>
          <cell r="J636">
            <v>3910.67</v>
          </cell>
          <cell r="K636">
            <v>0</v>
          </cell>
          <cell r="L636" t="str">
            <v>203</v>
          </cell>
        </row>
        <row r="637">
          <cell r="A637" t="str">
            <v>482.04.SM.</v>
          </cell>
          <cell r="B637" t="str">
            <v>482.04.SM.203</v>
          </cell>
          <cell r="C637" t="str">
            <v>B</v>
          </cell>
          <cell r="D637" t="str">
            <v>DEC.SUBU.DIFER. SM</v>
          </cell>
          <cell r="E637" t="str">
            <v>U</v>
          </cell>
          <cell r="F637">
            <v>1410.08</v>
          </cell>
          <cell r="G637">
            <v>45</v>
          </cell>
          <cell r="H637">
            <v>0</v>
          </cell>
          <cell r="I637">
            <v>0</v>
          </cell>
          <cell r="J637">
            <v>0</v>
          </cell>
          <cell r="K637">
            <v>11.99</v>
          </cell>
          <cell r="L637" t="str">
            <v>203</v>
          </cell>
        </row>
        <row r="638">
          <cell r="A638" t="str">
            <v>482.04.SV.</v>
          </cell>
          <cell r="B638" t="str">
            <v>482.04.SV.203</v>
          </cell>
          <cell r="C638" t="str">
            <v>B</v>
          </cell>
          <cell r="D638" t="str">
            <v>DEC.SUBUNIT.SV.</v>
          </cell>
          <cell r="E638" t="str">
            <v>U</v>
          </cell>
          <cell r="F638">
            <v>0</v>
          </cell>
          <cell r="G638">
            <v>0</v>
          </cell>
          <cell r="H638">
            <v>0</v>
          </cell>
          <cell r="I638">
            <v>0</v>
          </cell>
          <cell r="J638">
            <v>0.5</v>
          </cell>
          <cell r="K638">
            <v>0</v>
          </cell>
          <cell r="L638" t="str">
            <v>203</v>
          </cell>
        </row>
        <row r="639">
          <cell r="A639" t="str">
            <v>5121.2.</v>
          </cell>
          <cell r="B639" t="str">
            <v>5121.2.203</v>
          </cell>
          <cell r="C639" t="str">
            <v>B</v>
          </cell>
          <cell r="D639" t="str">
            <v>- subunitati</v>
          </cell>
          <cell r="E639" t="str">
            <v>U</v>
          </cell>
          <cell r="F639">
            <v>3290561.94</v>
          </cell>
          <cell r="G639">
            <v>3272391.86</v>
          </cell>
          <cell r="H639">
            <v>535014.06999999995</v>
          </cell>
          <cell r="I639">
            <v>529019.56000000006</v>
          </cell>
          <cell r="J639">
            <v>39111.089999999997</v>
          </cell>
          <cell r="K639">
            <v>0</v>
          </cell>
          <cell r="L639" t="str">
            <v>203</v>
          </cell>
        </row>
        <row r="640">
          <cell r="A640" t="str">
            <v>5121.4.1.</v>
          </cell>
          <cell r="B640" t="str">
            <v>5121.4.1.203</v>
          </cell>
          <cell r="C640" t="str">
            <v>A</v>
          </cell>
          <cell r="D640" t="str">
            <v>- la banca</v>
          </cell>
          <cell r="E640" t="str">
            <v>D</v>
          </cell>
          <cell r="F640">
            <v>5761.84</v>
          </cell>
          <cell r="G640">
            <v>0</v>
          </cell>
          <cell r="H640">
            <v>645.92999999999995</v>
          </cell>
          <cell r="I640">
            <v>0</v>
          </cell>
          <cell r="J640">
            <v>17565.82</v>
          </cell>
          <cell r="K640">
            <v>0</v>
          </cell>
          <cell r="L640" t="str">
            <v>203</v>
          </cell>
        </row>
        <row r="641">
          <cell r="A641" t="str">
            <v>5124.6.</v>
          </cell>
          <cell r="B641" t="str">
            <v>5124.6.203</v>
          </cell>
          <cell r="C641" t="str">
            <v>B</v>
          </cell>
          <cell r="D641" t="str">
            <v>- subunitati</v>
          </cell>
          <cell r="E641" t="str">
            <v>U</v>
          </cell>
          <cell r="F641">
            <v>89546.81</v>
          </cell>
          <cell r="G641">
            <v>89839.46</v>
          </cell>
          <cell r="H641">
            <v>4396.33</v>
          </cell>
          <cell r="I641">
            <v>75.25</v>
          </cell>
          <cell r="J641">
            <v>2808.09</v>
          </cell>
          <cell r="K641">
            <v>0</v>
          </cell>
          <cell r="L641" t="str">
            <v>203</v>
          </cell>
        </row>
        <row r="642">
          <cell r="A642" t="str">
            <v>5311.2.</v>
          </cell>
          <cell r="B642" t="str">
            <v>5311.2.203</v>
          </cell>
          <cell r="C642" t="str">
            <v>A</v>
          </cell>
          <cell r="D642" t="str">
            <v>- subunitati</v>
          </cell>
          <cell r="E642" t="str">
            <v>U</v>
          </cell>
          <cell r="F642">
            <v>108610.32</v>
          </cell>
          <cell r="G642">
            <v>107496.66</v>
          </cell>
          <cell r="H642">
            <v>15725.53</v>
          </cell>
          <cell r="I642">
            <v>15374.91</v>
          </cell>
          <cell r="J642">
            <v>461.92</v>
          </cell>
          <cell r="K642">
            <v>0</v>
          </cell>
          <cell r="L642" t="str">
            <v>203</v>
          </cell>
        </row>
        <row r="643">
          <cell r="A643" t="str">
            <v>5314.2.</v>
          </cell>
          <cell r="B643" t="str">
            <v>5314.2.203</v>
          </cell>
          <cell r="C643" t="str">
            <v>A</v>
          </cell>
          <cell r="D643" t="str">
            <v>- subunitati</v>
          </cell>
          <cell r="E643" t="str">
            <v>U</v>
          </cell>
          <cell r="F643">
            <v>61160.74</v>
          </cell>
          <cell r="G643">
            <v>61120.67</v>
          </cell>
          <cell r="H643">
            <v>631.36</v>
          </cell>
          <cell r="I643">
            <v>632.29</v>
          </cell>
          <cell r="J643">
            <v>719.55</v>
          </cell>
          <cell r="K643">
            <v>0</v>
          </cell>
          <cell r="L643" t="str">
            <v>203</v>
          </cell>
        </row>
        <row r="644">
          <cell r="A644" t="str">
            <v>5328.1.</v>
          </cell>
          <cell r="B644" t="str">
            <v>5328.1.203</v>
          </cell>
          <cell r="C644" t="str">
            <v>A</v>
          </cell>
          <cell r="D644" t="str">
            <v>BCF-URI</v>
          </cell>
          <cell r="E644" t="str">
            <v>U</v>
          </cell>
          <cell r="F644">
            <v>5252.1</v>
          </cell>
          <cell r="G644">
            <v>7941.18</v>
          </cell>
          <cell r="H644">
            <v>0</v>
          </cell>
          <cell r="I644">
            <v>0</v>
          </cell>
          <cell r="J644">
            <v>2689.08</v>
          </cell>
          <cell r="K644">
            <v>0</v>
          </cell>
          <cell r="L644" t="str">
            <v>203</v>
          </cell>
        </row>
        <row r="645">
          <cell r="A645" t="str">
            <v>5328.2.</v>
          </cell>
          <cell r="B645" t="str">
            <v>5328.2.203</v>
          </cell>
          <cell r="C645" t="str">
            <v>A</v>
          </cell>
          <cell r="D645" t="str">
            <v>TICHETE DE MASA</v>
          </cell>
          <cell r="E645" t="str">
            <v>U</v>
          </cell>
          <cell r="F645">
            <v>7863.9</v>
          </cell>
          <cell r="G645">
            <v>7855.9</v>
          </cell>
          <cell r="H645">
            <v>987</v>
          </cell>
          <cell r="I645">
            <v>1008</v>
          </cell>
          <cell r="J645">
            <v>13</v>
          </cell>
          <cell r="K645">
            <v>0</v>
          </cell>
          <cell r="L645" t="str">
            <v>203</v>
          </cell>
        </row>
        <row r="646">
          <cell r="A646" t="str">
            <v>542.1.</v>
          </cell>
          <cell r="B646" t="str">
            <v>542.1.203</v>
          </cell>
          <cell r="C646" t="str">
            <v>A</v>
          </cell>
          <cell r="D646" t="str">
            <v>- in lei</v>
          </cell>
          <cell r="E646" t="str">
            <v>D</v>
          </cell>
          <cell r="F646">
            <v>64074.19</v>
          </cell>
          <cell r="G646">
            <v>61694.19</v>
          </cell>
          <cell r="H646">
            <v>15490.29</v>
          </cell>
          <cell r="I646">
            <v>15140.29</v>
          </cell>
          <cell r="J646">
            <v>0</v>
          </cell>
          <cell r="K646">
            <v>0</v>
          </cell>
          <cell r="L646" t="str">
            <v>203</v>
          </cell>
        </row>
        <row r="647">
          <cell r="A647" t="str">
            <v>581.1.2.</v>
          </cell>
          <cell r="B647" t="str">
            <v>581.1.2.203</v>
          </cell>
          <cell r="C647" t="str">
            <v>A</v>
          </cell>
          <cell r="D647" t="str">
            <v>- subunitati</v>
          </cell>
          <cell r="E647" t="str">
            <v>U</v>
          </cell>
          <cell r="F647">
            <v>91572.36</v>
          </cell>
          <cell r="G647">
            <v>91572.36</v>
          </cell>
          <cell r="H647">
            <v>16074</v>
          </cell>
          <cell r="I647">
            <v>16074</v>
          </cell>
          <cell r="J647">
            <v>0</v>
          </cell>
          <cell r="K647">
            <v>0</v>
          </cell>
          <cell r="L647" t="str">
            <v>203</v>
          </cell>
        </row>
        <row r="648">
          <cell r="A648" t="str">
            <v>581.2.3.</v>
          </cell>
          <cell r="B648" t="str">
            <v>581.2.3.203</v>
          </cell>
          <cell r="C648" t="str">
            <v>A</v>
          </cell>
          <cell r="D648" t="str">
            <v>- subunitati</v>
          </cell>
          <cell r="E648" t="str">
            <v>U</v>
          </cell>
          <cell r="F648">
            <v>61120.67</v>
          </cell>
          <cell r="G648">
            <v>61120.67</v>
          </cell>
          <cell r="H648">
            <v>632.29</v>
          </cell>
          <cell r="I648">
            <v>632.29</v>
          </cell>
          <cell r="J648">
            <v>0</v>
          </cell>
          <cell r="K648">
            <v>0</v>
          </cell>
          <cell r="L648" t="str">
            <v>203</v>
          </cell>
        </row>
        <row r="649">
          <cell r="A649" t="str">
            <v>6021.A.</v>
          </cell>
          <cell r="B649" t="str">
            <v>6021.A.203</v>
          </cell>
          <cell r="C649" t="str">
            <v>A</v>
          </cell>
          <cell r="D649" t="str">
            <v>- Act. terminala</v>
          </cell>
          <cell r="E649" t="str">
            <v>U</v>
          </cell>
          <cell r="F649">
            <v>3389.4</v>
          </cell>
          <cell r="G649">
            <v>3389.4</v>
          </cell>
          <cell r="H649">
            <v>248.55</v>
          </cell>
          <cell r="I649">
            <v>248.55</v>
          </cell>
          <cell r="J649">
            <v>0</v>
          </cell>
          <cell r="K649">
            <v>0</v>
          </cell>
          <cell r="L649" t="str">
            <v>203</v>
          </cell>
        </row>
        <row r="650">
          <cell r="A650" t="str">
            <v>6021.R.</v>
          </cell>
          <cell r="B650" t="str">
            <v>6021.R.203</v>
          </cell>
          <cell r="C650" t="str">
            <v>A</v>
          </cell>
          <cell r="D650" t="str">
            <v>- Act. de ruta</v>
          </cell>
          <cell r="E650" t="str">
            <v>U</v>
          </cell>
          <cell r="F650">
            <v>4642.34</v>
          </cell>
          <cell r="G650">
            <v>4642.34</v>
          </cell>
          <cell r="H650">
            <v>340.43</v>
          </cell>
          <cell r="I650">
            <v>340.43</v>
          </cell>
          <cell r="J650">
            <v>0</v>
          </cell>
          <cell r="K650">
            <v>0</v>
          </cell>
          <cell r="L650" t="str">
            <v>203</v>
          </cell>
        </row>
        <row r="651">
          <cell r="A651" t="str">
            <v>6022.A.</v>
          </cell>
          <cell r="B651" t="str">
            <v>6022.A.203</v>
          </cell>
          <cell r="C651" t="str">
            <v>A</v>
          </cell>
          <cell r="D651" t="str">
            <v>- Act. terminala</v>
          </cell>
          <cell r="E651" t="str">
            <v>U</v>
          </cell>
          <cell r="F651">
            <v>4884.2</v>
          </cell>
          <cell r="G651">
            <v>4884.2</v>
          </cell>
          <cell r="H651">
            <v>491.14</v>
          </cell>
          <cell r="I651">
            <v>491.14</v>
          </cell>
          <cell r="J651">
            <v>0</v>
          </cell>
          <cell r="K651">
            <v>0</v>
          </cell>
          <cell r="L651" t="str">
            <v>203</v>
          </cell>
        </row>
        <row r="652">
          <cell r="A652" t="str">
            <v>6022.R.</v>
          </cell>
          <cell r="B652" t="str">
            <v>6022.R.203</v>
          </cell>
          <cell r="C652" t="str">
            <v>A</v>
          </cell>
          <cell r="D652" t="str">
            <v>- Act. de ruta</v>
          </cell>
          <cell r="E652" t="str">
            <v>U</v>
          </cell>
          <cell r="F652">
            <v>6689.74</v>
          </cell>
          <cell r="G652">
            <v>6689.74</v>
          </cell>
          <cell r="H652">
            <v>672.69</v>
          </cell>
          <cell r="I652">
            <v>672.69</v>
          </cell>
          <cell r="J652">
            <v>0</v>
          </cell>
          <cell r="K652">
            <v>0</v>
          </cell>
          <cell r="L652" t="str">
            <v>203</v>
          </cell>
        </row>
        <row r="653">
          <cell r="A653" t="str">
            <v>6024.A.</v>
          </cell>
          <cell r="B653" t="str">
            <v>6024.A.203</v>
          </cell>
          <cell r="C653" t="str">
            <v>A</v>
          </cell>
          <cell r="D653" t="str">
            <v>- Act. terminala</v>
          </cell>
          <cell r="E653" t="str">
            <v>U</v>
          </cell>
          <cell r="F653">
            <v>80342.36</v>
          </cell>
          <cell r="G653">
            <v>80342.36</v>
          </cell>
          <cell r="H653">
            <v>1233.47</v>
          </cell>
          <cell r="I653">
            <v>1233.47</v>
          </cell>
          <cell r="J653">
            <v>0</v>
          </cell>
          <cell r="K653">
            <v>0</v>
          </cell>
          <cell r="L653" t="str">
            <v>203</v>
          </cell>
        </row>
        <row r="654">
          <cell r="A654" t="str">
            <v>6024.R.</v>
          </cell>
          <cell r="B654" t="str">
            <v>6024.R.203</v>
          </cell>
          <cell r="C654" t="str">
            <v>A</v>
          </cell>
          <cell r="D654" t="str">
            <v>- Act. de ruta</v>
          </cell>
          <cell r="E654" t="str">
            <v>U</v>
          </cell>
          <cell r="F654">
            <v>110042.39</v>
          </cell>
          <cell r="G654">
            <v>110042.39</v>
          </cell>
          <cell r="H654">
            <v>1689.45</v>
          </cell>
          <cell r="I654">
            <v>1689.45</v>
          </cell>
          <cell r="J654">
            <v>0</v>
          </cell>
          <cell r="K654">
            <v>0</v>
          </cell>
          <cell r="L654" t="str">
            <v>203</v>
          </cell>
        </row>
        <row r="655">
          <cell r="A655" t="str">
            <v>6028.A.</v>
          </cell>
          <cell r="B655" t="str">
            <v>6028.A.203</v>
          </cell>
          <cell r="C655" t="str">
            <v>A</v>
          </cell>
          <cell r="D655" t="str">
            <v>- Act. terminala</v>
          </cell>
          <cell r="E655" t="str">
            <v>U</v>
          </cell>
          <cell r="F655">
            <v>10973.3</v>
          </cell>
          <cell r="G655">
            <v>10973.3</v>
          </cell>
          <cell r="H655">
            <v>1225.19</v>
          </cell>
          <cell r="I655">
            <v>1225.19</v>
          </cell>
          <cell r="J655">
            <v>0</v>
          </cell>
          <cell r="K655">
            <v>0</v>
          </cell>
          <cell r="L655" t="str">
            <v>203</v>
          </cell>
        </row>
        <row r="656">
          <cell r="A656" t="str">
            <v>6028.R.</v>
          </cell>
          <cell r="B656" t="str">
            <v>6028.R.203</v>
          </cell>
          <cell r="C656" t="str">
            <v>A</v>
          </cell>
          <cell r="D656" t="str">
            <v>- Act. de ruta</v>
          </cell>
          <cell r="E656" t="str">
            <v>U</v>
          </cell>
          <cell r="F656">
            <v>15029.78</v>
          </cell>
          <cell r="G656">
            <v>15029.78</v>
          </cell>
          <cell r="H656">
            <v>1678.1</v>
          </cell>
          <cell r="I656">
            <v>1678.1</v>
          </cell>
          <cell r="J656">
            <v>0</v>
          </cell>
          <cell r="K656">
            <v>0</v>
          </cell>
          <cell r="L656" t="str">
            <v>203</v>
          </cell>
        </row>
        <row r="657">
          <cell r="A657" t="str">
            <v>603.1.A.</v>
          </cell>
          <cell r="B657" t="str">
            <v>603.1.A.203</v>
          </cell>
          <cell r="C657" t="str">
            <v>A</v>
          </cell>
          <cell r="D657" t="str">
            <v>- Act. terminala</v>
          </cell>
          <cell r="E657" t="str">
            <v>U</v>
          </cell>
          <cell r="F657">
            <v>206.3</v>
          </cell>
          <cell r="G657">
            <v>206.3</v>
          </cell>
          <cell r="H657">
            <v>28.36</v>
          </cell>
          <cell r="I657">
            <v>28.36</v>
          </cell>
          <cell r="J657">
            <v>0</v>
          </cell>
          <cell r="K657">
            <v>0</v>
          </cell>
          <cell r="L657" t="str">
            <v>203</v>
          </cell>
        </row>
        <row r="658">
          <cell r="A658" t="str">
            <v>603.1.R.</v>
          </cell>
          <cell r="B658" t="str">
            <v>603.1.R.203</v>
          </cell>
          <cell r="C658" t="str">
            <v>A</v>
          </cell>
          <cell r="D658" t="str">
            <v>- Act. de ruta</v>
          </cell>
          <cell r="E658" t="str">
            <v>U</v>
          </cell>
          <cell r="F658">
            <v>282.56</v>
          </cell>
          <cell r="G658">
            <v>282.56</v>
          </cell>
          <cell r="H658">
            <v>38.840000000000003</v>
          </cell>
          <cell r="I658">
            <v>38.840000000000003</v>
          </cell>
          <cell r="J658">
            <v>0</v>
          </cell>
          <cell r="K658">
            <v>0</v>
          </cell>
          <cell r="L658" t="str">
            <v>203</v>
          </cell>
        </row>
        <row r="659">
          <cell r="A659" t="str">
            <v>603.2.A.</v>
          </cell>
          <cell r="B659" t="str">
            <v>603.2.A.203</v>
          </cell>
          <cell r="C659" t="str">
            <v>A</v>
          </cell>
          <cell r="D659" t="str">
            <v>- Act. terminala</v>
          </cell>
          <cell r="E659" t="str">
            <v>U</v>
          </cell>
          <cell r="F659">
            <v>10020.17</v>
          </cell>
          <cell r="G659">
            <v>10020.17</v>
          </cell>
          <cell r="H659">
            <v>33.340000000000003</v>
          </cell>
          <cell r="I659">
            <v>33.340000000000003</v>
          </cell>
          <cell r="J659">
            <v>0</v>
          </cell>
          <cell r="K659">
            <v>0</v>
          </cell>
          <cell r="L659" t="str">
            <v>203</v>
          </cell>
        </row>
        <row r="660">
          <cell r="A660" t="str">
            <v>603.2.R.</v>
          </cell>
          <cell r="B660" t="str">
            <v>603.2.R.203</v>
          </cell>
          <cell r="C660" t="str">
            <v>A</v>
          </cell>
          <cell r="D660" t="str">
            <v>- Act. de ruta</v>
          </cell>
          <cell r="E660" t="str">
            <v>U</v>
          </cell>
          <cell r="F660">
            <v>13724.3</v>
          </cell>
          <cell r="G660">
            <v>13724.3</v>
          </cell>
          <cell r="H660">
            <v>45.66</v>
          </cell>
          <cell r="I660">
            <v>45.66</v>
          </cell>
          <cell r="J660">
            <v>0</v>
          </cell>
          <cell r="K660">
            <v>0</v>
          </cell>
          <cell r="L660" t="str">
            <v>203</v>
          </cell>
        </row>
        <row r="661">
          <cell r="A661" t="str">
            <v>604.2.A.</v>
          </cell>
          <cell r="B661" t="str">
            <v>604.2.A.203</v>
          </cell>
          <cell r="C661" t="str">
            <v>A</v>
          </cell>
          <cell r="D661" t="str">
            <v>- Act. terminala</v>
          </cell>
          <cell r="E661" t="str">
            <v>U</v>
          </cell>
          <cell r="F661">
            <v>3315.19</v>
          </cell>
          <cell r="G661">
            <v>3315.19</v>
          </cell>
          <cell r="H661">
            <v>425.38</v>
          </cell>
          <cell r="I661">
            <v>425.38</v>
          </cell>
          <cell r="J661">
            <v>0</v>
          </cell>
          <cell r="K661">
            <v>0</v>
          </cell>
          <cell r="L661" t="str">
            <v>203</v>
          </cell>
        </row>
        <row r="662">
          <cell r="A662" t="str">
            <v>604.2.R.</v>
          </cell>
          <cell r="B662" t="str">
            <v>604.2.R.203</v>
          </cell>
          <cell r="C662" t="str">
            <v>A</v>
          </cell>
          <cell r="D662" t="str">
            <v>- Act. de ruta</v>
          </cell>
          <cell r="E662" t="str">
            <v>U</v>
          </cell>
          <cell r="F662">
            <v>4540.71</v>
          </cell>
          <cell r="G662">
            <v>4540.71</v>
          </cell>
          <cell r="H662">
            <v>582.62</v>
          </cell>
          <cell r="I662">
            <v>582.62</v>
          </cell>
          <cell r="J662">
            <v>0</v>
          </cell>
          <cell r="K662">
            <v>0</v>
          </cell>
          <cell r="L662" t="str">
            <v>203</v>
          </cell>
        </row>
        <row r="663">
          <cell r="A663" t="str">
            <v>605.1.1.A.</v>
          </cell>
          <cell r="B663" t="str">
            <v>605.1.1.A.203</v>
          </cell>
          <cell r="C663" t="str">
            <v>A</v>
          </cell>
          <cell r="D663" t="str">
            <v>- Act. terminala</v>
          </cell>
          <cell r="E663" t="str">
            <v>U</v>
          </cell>
          <cell r="F663">
            <v>20693.37</v>
          </cell>
          <cell r="G663">
            <v>20693.37</v>
          </cell>
          <cell r="H663">
            <v>2702.75</v>
          </cell>
          <cell r="I663">
            <v>2702.75</v>
          </cell>
          <cell r="J663">
            <v>0</v>
          </cell>
          <cell r="K663">
            <v>0</v>
          </cell>
          <cell r="L663" t="str">
            <v>203</v>
          </cell>
        </row>
        <row r="664">
          <cell r="A664" t="str">
            <v>605.1.1.R.</v>
          </cell>
          <cell r="B664" t="str">
            <v>605.1.1.R.203</v>
          </cell>
          <cell r="C664" t="str">
            <v>A</v>
          </cell>
          <cell r="D664" t="str">
            <v>- Act. de ruta</v>
          </cell>
          <cell r="E664" t="str">
            <v>U</v>
          </cell>
          <cell r="F664">
            <v>28343.040000000001</v>
          </cell>
          <cell r="G664">
            <v>28343.040000000001</v>
          </cell>
          <cell r="H664">
            <v>3701.88</v>
          </cell>
          <cell r="I664">
            <v>3701.88</v>
          </cell>
          <cell r="J664">
            <v>0</v>
          </cell>
          <cell r="K664">
            <v>0</v>
          </cell>
          <cell r="L664" t="str">
            <v>203</v>
          </cell>
        </row>
        <row r="665">
          <cell r="A665" t="str">
            <v>605.1.2.A.</v>
          </cell>
          <cell r="B665" t="str">
            <v>605.1.2.A.203</v>
          </cell>
          <cell r="C665" t="str">
            <v>A</v>
          </cell>
          <cell r="D665" t="str">
            <v>- Act. terminala</v>
          </cell>
          <cell r="E665" t="str">
            <v>U</v>
          </cell>
          <cell r="F665">
            <v>10971.42</v>
          </cell>
          <cell r="G665">
            <v>10971.42</v>
          </cell>
          <cell r="H665">
            <v>1219.05</v>
          </cell>
          <cell r="I665">
            <v>1219.05</v>
          </cell>
          <cell r="J665">
            <v>0</v>
          </cell>
          <cell r="K665">
            <v>0</v>
          </cell>
          <cell r="L665" t="str">
            <v>203</v>
          </cell>
        </row>
        <row r="666">
          <cell r="A666" t="str">
            <v>605.1.2.R.</v>
          </cell>
          <cell r="B666" t="str">
            <v>605.1.2.R.203</v>
          </cell>
          <cell r="C666" t="str">
            <v>A</v>
          </cell>
          <cell r="D666" t="str">
            <v>- Act. de ruta</v>
          </cell>
          <cell r="E666" t="str">
            <v>U</v>
          </cell>
          <cell r="F666">
            <v>15027.2</v>
          </cell>
          <cell r="G666">
            <v>15027.2</v>
          </cell>
          <cell r="H666">
            <v>1669.69</v>
          </cell>
          <cell r="I666">
            <v>1669.69</v>
          </cell>
          <cell r="J666">
            <v>0</v>
          </cell>
          <cell r="K666">
            <v>0</v>
          </cell>
          <cell r="L666" t="str">
            <v>203</v>
          </cell>
        </row>
        <row r="667">
          <cell r="A667" t="str">
            <v>605.2.A.</v>
          </cell>
          <cell r="B667" t="str">
            <v>605.2.A.203</v>
          </cell>
          <cell r="C667" t="str">
            <v>A</v>
          </cell>
          <cell r="D667" t="str">
            <v>- Act. terminala</v>
          </cell>
          <cell r="E667" t="str">
            <v>U</v>
          </cell>
          <cell r="F667">
            <v>84.62</v>
          </cell>
          <cell r="G667">
            <v>84.62</v>
          </cell>
          <cell r="H667">
            <v>9.4</v>
          </cell>
          <cell r="I667">
            <v>9.4</v>
          </cell>
          <cell r="J667">
            <v>0</v>
          </cell>
          <cell r="K667">
            <v>0</v>
          </cell>
          <cell r="L667" t="str">
            <v>203</v>
          </cell>
        </row>
        <row r="668">
          <cell r="A668" t="str">
            <v>605.2.R.</v>
          </cell>
          <cell r="B668" t="str">
            <v>605.2.R.203</v>
          </cell>
          <cell r="C668" t="str">
            <v>A</v>
          </cell>
          <cell r="D668" t="str">
            <v>- Act. de ruta</v>
          </cell>
          <cell r="E668" t="str">
            <v>U</v>
          </cell>
          <cell r="F668">
            <v>115.92</v>
          </cell>
          <cell r="G668">
            <v>115.92</v>
          </cell>
          <cell r="H668">
            <v>12.88</v>
          </cell>
          <cell r="I668">
            <v>12.88</v>
          </cell>
          <cell r="J668">
            <v>0</v>
          </cell>
          <cell r="K668">
            <v>0</v>
          </cell>
          <cell r="L668" t="str">
            <v>203</v>
          </cell>
        </row>
        <row r="669">
          <cell r="A669" t="str">
            <v>611.1.1.1.A.</v>
          </cell>
          <cell r="B669" t="str">
            <v>611.1.1.1.A.203</v>
          </cell>
          <cell r="C669" t="str">
            <v>A</v>
          </cell>
          <cell r="D669" t="str">
            <v>- Act. terminala</v>
          </cell>
          <cell r="E669" t="str">
            <v>U</v>
          </cell>
          <cell r="F669">
            <v>25984.06</v>
          </cell>
          <cell r="G669">
            <v>25984.06</v>
          </cell>
          <cell r="H669">
            <v>0</v>
          </cell>
          <cell r="I669">
            <v>0</v>
          </cell>
          <cell r="J669">
            <v>0</v>
          </cell>
          <cell r="K669">
            <v>0</v>
          </cell>
          <cell r="L669" t="str">
            <v>203</v>
          </cell>
        </row>
        <row r="670">
          <cell r="A670" t="str">
            <v>611.1.1.1.R.</v>
          </cell>
          <cell r="B670" t="str">
            <v>611.1.1.1.R.203</v>
          </cell>
          <cell r="C670" t="str">
            <v>A</v>
          </cell>
          <cell r="D670" t="str">
            <v>- Act. de ruta</v>
          </cell>
          <cell r="E670" t="str">
            <v>U</v>
          </cell>
          <cell r="F670">
            <v>35589.54</v>
          </cell>
          <cell r="G670">
            <v>35589.54</v>
          </cell>
          <cell r="H670">
            <v>0</v>
          </cell>
          <cell r="I670">
            <v>0</v>
          </cell>
          <cell r="J670">
            <v>0</v>
          </cell>
          <cell r="K670">
            <v>0</v>
          </cell>
          <cell r="L670" t="str">
            <v>203</v>
          </cell>
        </row>
        <row r="671">
          <cell r="A671" t="str">
            <v>611.2.1.1.R.</v>
          </cell>
          <cell r="B671" t="str">
            <v>611.2.1.1.R.203</v>
          </cell>
          <cell r="C671" t="str">
            <v>A</v>
          </cell>
          <cell r="D671" t="str">
            <v>- Act. de ruta</v>
          </cell>
          <cell r="E671" t="str">
            <v>U</v>
          </cell>
          <cell r="F671">
            <v>6856.56</v>
          </cell>
          <cell r="G671">
            <v>6856.56</v>
          </cell>
          <cell r="H671">
            <v>0</v>
          </cell>
          <cell r="I671">
            <v>0</v>
          </cell>
          <cell r="J671">
            <v>0</v>
          </cell>
          <cell r="K671">
            <v>0</v>
          </cell>
          <cell r="L671" t="str">
            <v>203</v>
          </cell>
        </row>
        <row r="672">
          <cell r="A672" t="str">
            <v>611.3.1.2.A.</v>
          </cell>
          <cell r="B672" t="str">
            <v>611.3.1.2.A.203</v>
          </cell>
          <cell r="C672" t="str">
            <v>A</v>
          </cell>
          <cell r="D672" t="str">
            <v>- Act. terminala</v>
          </cell>
          <cell r="E672" t="str">
            <v>U</v>
          </cell>
          <cell r="F672">
            <v>2254.25</v>
          </cell>
          <cell r="G672">
            <v>2254.25</v>
          </cell>
          <cell r="H672">
            <v>44.33</v>
          </cell>
          <cell r="I672">
            <v>44.33</v>
          </cell>
          <cell r="J672">
            <v>0</v>
          </cell>
          <cell r="K672">
            <v>0</v>
          </cell>
          <cell r="L672" t="str">
            <v>203</v>
          </cell>
        </row>
        <row r="673">
          <cell r="A673" t="str">
            <v>611.3.1.2.R.</v>
          </cell>
          <cell r="B673" t="str">
            <v>611.3.1.2.R.203</v>
          </cell>
          <cell r="C673" t="str">
            <v>A</v>
          </cell>
          <cell r="D673" t="str">
            <v>- Act. de ruta</v>
          </cell>
          <cell r="E673" t="str">
            <v>U</v>
          </cell>
          <cell r="F673">
            <v>3087.58</v>
          </cell>
          <cell r="G673">
            <v>3087.58</v>
          </cell>
          <cell r="H673">
            <v>60.71</v>
          </cell>
          <cell r="I673">
            <v>60.71</v>
          </cell>
          <cell r="J673">
            <v>0</v>
          </cell>
          <cell r="K673">
            <v>0</v>
          </cell>
          <cell r="L673" t="str">
            <v>203</v>
          </cell>
        </row>
        <row r="674">
          <cell r="A674" t="str">
            <v>611.4.1.1.A.</v>
          </cell>
          <cell r="B674" t="str">
            <v>611.4.1.1.A.203</v>
          </cell>
          <cell r="C674" t="str">
            <v>A</v>
          </cell>
          <cell r="D674" t="str">
            <v>- Act. terminala</v>
          </cell>
          <cell r="E674" t="str">
            <v>U</v>
          </cell>
          <cell r="F674">
            <v>465.61</v>
          </cell>
          <cell r="G674">
            <v>465.61</v>
          </cell>
          <cell r="H674">
            <v>66.010000000000005</v>
          </cell>
          <cell r="I674">
            <v>66.010000000000005</v>
          </cell>
          <cell r="J674">
            <v>0</v>
          </cell>
          <cell r="K674">
            <v>0</v>
          </cell>
          <cell r="L674" t="str">
            <v>203</v>
          </cell>
        </row>
        <row r="675">
          <cell r="A675" t="str">
            <v>611.4.1.1.R.</v>
          </cell>
          <cell r="B675" t="str">
            <v>611.4.1.1.R.203</v>
          </cell>
          <cell r="C675" t="str">
            <v>A</v>
          </cell>
          <cell r="D675" t="str">
            <v>- Act. de ruta</v>
          </cell>
          <cell r="E675" t="str">
            <v>U</v>
          </cell>
          <cell r="F675">
            <v>637.74</v>
          </cell>
          <cell r="G675">
            <v>637.74</v>
          </cell>
          <cell r="H675">
            <v>90.4</v>
          </cell>
          <cell r="I675">
            <v>90.4</v>
          </cell>
          <cell r="J675">
            <v>0</v>
          </cell>
          <cell r="K675">
            <v>0</v>
          </cell>
          <cell r="L675" t="str">
            <v>203</v>
          </cell>
        </row>
        <row r="676">
          <cell r="A676" t="str">
            <v>611.4.1.2.A.</v>
          </cell>
          <cell r="B676" t="str">
            <v>611.4.1.2.A.203</v>
          </cell>
          <cell r="C676" t="str">
            <v>A</v>
          </cell>
          <cell r="D676" t="str">
            <v>- Act. terminala</v>
          </cell>
          <cell r="E676" t="str">
            <v>U</v>
          </cell>
          <cell r="F676">
            <v>19348.72</v>
          </cell>
          <cell r="G676">
            <v>19348.72</v>
          </cell>
          <cell r="H676">
            <v>72718.36</v>
          </cell>
          <cell r="I676">
            <v>72718.36</v>
          </cell>
          <cell r="J676">
            <v>0</v>
          </cell>
          <cell r="K676">
            <v>0</v>
          </cell>
          <cell r="L676" t="str">
            <v>203</v>
          </cell>
        </row>
        <row r="677">
          <cell r="A677" t="str">
            <v>611.4.1.2.R.</v>
          </cell>
          <cell r="B677" t="str">
            <v>611.4.1.2.R.203</v>
          </cell>
          <cell r="C677" t="str">
            <v>A</v>
          </cell>
          <cell r="D677" t="str">
            <v>- Act. de ruta</v>
          </cell>
          <cell r="E677" t="str">
            <v>U</v>
          </cell>
          <cell r="F677">
            <v>26501.31</v>
          </cell>
          <cell r="G677">
            <v>26501.31</v>
          </cell>
          <cell r="H677">
            <v>99600.04</v>
          </cell>
          <cell r="I677">
            <v>99600.04</v>
          </cell>
          <cell r="J677">
            <v>0</v>
          </cell>
          <cell r="K677">
            <v>0</v>
          </cell>
          <cell r="L677" t="str">
            <v>203</v>
          </cell>
        </row>
        <row r="678">
          <cell r="A678" t="str">
            <v>612.A.</v>
          </cell>
          <cell r="B678" t="str">
            <v>612.A.203</v>
          </cell>
          <cell r="C678" t="str">
            <v>A</v>
          </cell>
          <cell r="D678" t="str">
            <v>- Act. terminala</v>
          </cell>
          <cell r="E678" t="str">
            <v>U</v>
          </cell>
          <cell r="F678">
            <v>33036.32</v>
          </cell>
          <cell r="G678">
            <v>33036.32</v>
          </cell>
          <cell r="H678">
            <v>3036.91</v>
          </cell>
          <cell r="I678">
            <v>3036.91</v>
          </cell>
          <cell r="J678">
            <v>0</v>
          </cell>
          <cell r="K678">
            <v>0</v>
          </cell>
          <cell r="L678" t="str">
            <v>203</v>
          </cell>
        </row>
        <row r="679">
          <cell r="A679" t="str">
            <v>612.R.</v>
          </cell>
          <cell r="B679" t="str">
            <v>612.R.203</v>
          </cell>
          <cell r="C679" t="str">
            <v>A</v>
          </cell>
          <cell r="D679" t="str">
            <v>- Act. de ruta</v>
          </cell>
          <cell r="E679" t="str">
            <v>U</v>
          </cell>
          <cell r="F679">
            <v>45248.800000000003</v>
          </cell>
          <cell r="G679">
            <v>45248.800000000003</v>
          </cell>
          <cell r="H679">
            <v>4159.57</v>
          </cell>
          <cell r="I679">
            <v>4159.57</v>
          </cell>
          <cell r="J679">
            <v>0</v>
          </cell>
          <cell r="K679">
            <v>0</v>
          </cell>
          <cell r="L679" t="str">
            <v>203</v>
          </cell>
        </row>
        <row r="680">
          <cell r="A680" t="str">
            <v>613.1.1.A.</v>
          </cell>
          <cell r="B680" t="str">
            <v>613.1.1.A.203</v>
          </cell>
          <cell r="C680" t="str">
            <v>A</v>
          </cell>
          <cell r="D680" t="str">
            <v>- Act. terminala</v>
          </cell>
          <cell r="E680" t="str">
            <v>U</v>
          </cell>
          <cell r="F680">
            <v>2062.92</v>
          </cell>
          <cell r="G680">
            <v>2062.92</v>
          </cell>
          <cell r="H680">
            <v>594.41999999999996</v>
          </cell>
          <cell r="I680">
            <v>594.41999999999996</v>
          </cell>
          <cell r="J680">
            <v>0</v>
          </cell>
          <cell r="K680">
            <v>0</v>
          </cell>
          <cell r="L680" t="str">
            <v>203</v>
          </cell>
        </row>
        <row r="681">
          <cell r="A681" t="str">
            <v>613.1.1.R.</v>
          </cell>
          <cell r="B681" t="str">
            <v>613.1.1.R.203</v>
          </cell>
          <cell r="C681" t="str">
            <v>A</v>
          </cell>
          <cell r="D681" t="str">
            <v>- Act. de ruta</v>
          </cell>
          <cell r="E681" t="str">
            <v>U</v>
          </cell>
          <cell r="F681">
            <v>2825.5</v>
          </cell>
          <cell r="G681">
            <v>2825.5</v>
          </cell>
          <cell r="H681">
            <v>814.17</v>
          </cell>
          <cell r="I681">
            <v>814.17</v>
          </cell>
          <cell r="J681">
            <v>0</v>
          </cell>
          <cell r="K681">
            <v>0</v>
          </cell>
          <cell r="L681" t="str">
            <v>203</v>
          </cell>
        </row>
        <row r="682">
          <cell r="A682" t="str">
            <v>613.1.2.A.</v>
          </cell>
          <cell r="B682" t="str">
            <v>613.1.2.A.203</v>
          </cell>
          <cell r="C682" t="str">
            <v>A</v>
          </cell>
          <cell r="D682" t="str">
            <v>- Act. terminala</v>
          </cell>
          <cell r="E682" t="str">
            <v>U</v>
          </cell>
          <cell r="F682">
            <v>5263.82</v>
          </cell>
          <cell r="G682">
            <v>5263.82</v>
          </cell>
          <cell r="H682">
            <v>766.96</v>
          </cell>
          <cell r="I682">
            <v>766.96</v>
          </cell>
          <cell r="J682">
            <v>0</v>
          </cell>
          <cell r="K682">
            <v>0</v>
          </cell>
          <cell r="L682" t="str">
            <v>203</v>
          </cell>
        </row>
        <row r="683">
          <cell r="A683" t="str">
            <v>613.1.2.R.</v>
          </cell>
          <cell r="B683" t="str">
            <v>613.1.2.R.203</v>
          </cell>
          <cell r="C683" t="str">
            <v>A</v>
          </cell>
          <cell r="D683" t="str">
            <v>- Act. de ruta</v>
          </cell>
          <cell r="E683" t="str">
            <v>U</v>
          </cell>
          <cell r="F683">
            <v>7209.69</v>
          </cell>
          <cell r="G683">
            <v>7209.69</v>
          </cell>
          <cell r="H683">
            <v>1050.48</v>
          </cell>
          <cell r="I683">
            <v>1050.48</v>
          </cell>
          <cell r="J683">
            <v>0</v>
          </cell>
          <cell r="K683">
            <v>0</v>
          </cell>
          <cell r="L683" t="str">
            <v>203</v>
          </cell>
        </row>
        <row r="684">
          <cell r="A684" t="str">
            <v>613.2.2.1.A.</v>
          </cell>
          <cell r="B684" t="str">
            <v>613.2.2.1.A.203</v>
          </cell>
          <cell r="C684" t="str">
            <v>A</v>
          </cell>
          <cell r="D684" t="str">
            <v>- Act. terminala</v>
          </cell>
          <cell r="E684" t="str">
            <v>U</v>
          </cell>
          <cell r="F684">
            <v>5561.47</v>
          </cell>
          <cell r="G684">
            <v>5561.47</v>
          </cell>
          <cell r="H684">
            <v>4403.57</v>
          </cell>
          <cell r="I684">
            <v>4403.57</v>
          </cell>
          <cell r="J684">
            <v>0</v>
          </cell>
          <cell r="K684">
            <v>0</v>
          </cell>
          <cell r="L684" t="str">
            <v>203</v>
          </cell>
        </row>
        <row r="685">
          <cell r="A685" t="str">
            <v>613.2.2.1.R.</v>
          </cell>
          <cell r="B685" t="str">
            <v>613.2.2.1.R.203</v>
          </cell>
          <cell r="C685" t="str">
            <v>A</v>
          </cell>
          <cell r="D685" t="str">
            <v>- Act. de ruta</v>
          </cell>
          <cell r="E685" t="str">
            <v>U</v>
          </cell>
          <cell r="F685">
            <v>7617.36</v>
          </cell>
          <cell r="G685">
            <v>7617.36</v>
          </cell>
          <cell r="H685">
            <v>6031.44</v>
          </cell>
          <cell r="I685">
            <v>6031.44</v>
          </cell>
          <cell r="J685">
            <v>0</v>
          </cell>
          <cell r="K685">
            <v>0</v>
          </cell>
          <cell r="L685" t="str">
            <v>203</v>
          </cell>
        </row>
        <row r="686">
          <cell r="A686" t="str">
            <v>613.2.2.2.A.</v>
          </cell>
          <cell r="B686" t="str">
            <v>613.2.2.2.A.203</v>
          </cell>
          <cell r="C686" t="str">
            <v>A</v>
          </cell>
          <cell r="D686" t="str">
            <v>- Act. terminala</v>
          </cell>
          <cell r="E686" t="str">
            <v>U</v>
          </cell>
          <cell r="F686">
            <v>2498.63</v>
          </cell>
          <cell r="G686">
            <v>2498.63</v>
          </cell>
          <cell r="H686">
            <v>1978.42</v>
          </cell>
          <cell r="I686">
            <v>1978.42</v>
          </cell>
          <cell r="J686">
            <v>0</v>
          </cell>
          <cell r="K686">
            <v>0</v>
          </cell>
          <cell r="L686" t="str">
            <v>203</v>
          </cell>
        </row>
        <row r="687">
          <cell r="A687" t="str">
            <v>613.2.2.2.R.</v>
          </cell>
          <cell r="B687" t="str">
            <v>613.2.2.2.R.203</v>
          </cell>
          <cell r="C687" t="str">
            <v>A</v>
          </cell>
          <cell r="D687" t="str">
            <v>- Act. de ruta</v>
          </cell>
          <cell r="E687" t="str">
            <v>U</v>
          </cell>
          <cell r="F687">
            <v>3422.29</v>
          </cell>
          <cell r="G687">
            <v>3422.29</v>
          </cell>
          <cell r="H687">
            <v>2709.77</v>
          </cell>
          <cell r="I687">
            <v>2709.77</v>
          </cell>
          <cell r="J687">
            <v>0</v>
          </cell>
          <cell r="K687">
            <v>0</v>
          </cell>
          <cell r="L687" t="str">
            <v>203</v>
          </cell>
        </row>
        <row r="688">
          <cell r="A688" t="str">
            <v>623.1.A.</v>
          </cell>
          <cell r="B688" t="str">
            <v>623.1.A.203</v>
          </cell>
          <cell r="C688" t="str">
            <v>A</v>
          </cell>
          <cell r="D688" t="str">
            <v>- Act. terminala</v>
          </cell>
          <cell r="E688" t="str">
            <v>U</v>
          </cell>
          <cell r="F688">
            <v>564.22</v>
          </cell>
          <cell r="G688">
            <v>564.22</v>
          </cell>
          <cell r="H688">
            <v>62.86</v>
          </cell>
          <cell r="I688">
            <v>62.86</v>
          </cell>
          <cell r="J688">
            <v>0</v>
          </cell>
          <cell r="K688">
            <v>0</v>
          </cell>
          <cell r="L688" t="str">
            <v>203</v>
          </cell>
        </row>
        <row r="689">
          <cell r="A689" t="str">
            <v>623.1.R.</v>
          </cell>
          <cell r="B689" t="str">
            <v>623.1.R.203</v>
          </cell>
          <cell r="C689" t="str">
            <v>A</v>
          </cell>
          <cell r="D689" t="str">
            <v>- Act. de ruta</v>
          </cell>
          <cell r="E689" t="str">
            <v>U</v>
          </cell>
          <cell r="F689">
            <v>772.8</v>
          </cell>
          <cell r="G689">
            <v>772.8</v>
          </cell>
          <cell r="H689">
            <v>86.1</v>
          </cell>
          <cell r="I689">
            <v>86.1</v>
          </cell>
          <cell r="J689">
            <v>0</v>
          </cell>
          <cell r="K689">
            <v>0</v>
          </cell>
          <cell r="L689" t="str">
            <v>203</v>
          </cell>
        </row>
        <row r="690">
          <cell r="A690" t="str">
            <v>624.2.A.</v>
          </cell>
          <cell r="B690" t="str">
            <v>624.2.A.203</v>
          </cell>
          <cell r="C690" t="str">
            <v>A</v>
          </cell>
          <cell r="D690" t="str">
            <v>- Act. terminala</v>
          </cell>
          <cell r="E690" t="str">
            <v>U</v>
          </cell>
          <cell r="F690">
            <v>6825.62</v>
          </cell>
          <cell r="G690">
            <v>6825.62</v>
          </cell>
          <cell r="H690">
            <v>630.51</v>
          </cell>
          <cell r="I690">
            <v>630.51</v>
          </cell>
          <cell r="J690">
            <v>0</v>
          </cell>
          <cell r="K690">
            <v>0</v>
          </cell>
          <cell r="L690" t="str">
            <v>203</v>
          </cell>
        </row>
        <row r="691">
          <cell r="A691" t="str">
            <v>624.2.R.</v>
          </cell>
          <cell r="B691" t="str">
            <v>624.2.R.203</v>
          </cell>
          <cell r="C691" t="str">
            <v>A</v>
          </cell>
          <cell r="D691" t="str">
            <v>- Act. de ruta</v>
          </cell>
          <cell r="E691" t="str">
            <v>U</v>
          </cell>
          <cell r="F691">
            <v>9348.83</v>
          </cell>
          <cell r="G691">
            <v>9348.83</v>
          </cell>
          <cell r="H691">
            <v>863.58</v>
          </cell>
          <cell r="I691">
            <v>863.58</v>
          </cell>
          <cell r="J691">
            <v>0</v>
          </cell>
          <cell r="K691">
            <v>0</v>
          </cell>
          <cell r="L691" t="str">
            <v>203</v>
          </cell>
        </row>
        <row r="692">
          <cell r="A692" t="str">
            <v>625.1.1.1.1.A.</v>
          </cell>
          <cell r="B692" t="str">
            <v>625.1.1.1.1.A.203</v>
          </cell>
          <cell r="C692" t="str">
            <v>A</v>
          </cell>
          <cell r="D692" t="str">
            <v>- Act. terminala</v>
          </cell>
          <cell r="E692" t="str">
            <v>U</v>
          </cell>
          <cell r="F692">
            <v>2108.73</v>
          </cell>
          <cell r="G692">
            <v>2108.73</v>
          </cell>
          <cell r="H692">
            <v>1187.55</v>
          </cell>
          <cell r="I692">
            <v>1187.55</v>
          </cell>
          <cell r="J692">
            <v>0</v>
          </cell>
          <cell r="K692">
            <v>0</v>
          </cell>
          <cell r="L692" t="str">
            <v>203</v>
          </cell>
        </row>
        <row r="693">
          <cell r="A693" t="str">
            <v>625.1.1.1.1.R.</v>
          </cell>
          <cell r="B693" t="str">
            <v>625.1.1.1.1.R.203</v>
          </cell>
          <cell r="C693" t="str">
            <v>A</v>
          </cell>
          <cell r="D693" t="str">
            <v>- Act. de ruta</v>
          </cell>
          <cell r="E693" t="str">
            <v>U</v>
          </cell>
          <cell r="F693">
            <v>2888.27</v>
          </cell>
          <cell r="G693">
            <v>2888.27</v>
          </cell>
          <cell r="H693">
            <v>1626.55</v>
          </cell>
          <cell r="I693">
            <v>1626.55</v>
          </cell>
          <cell r="J693">
            <v>0</v>
          </cell>
          <cell r="K693">
            <v>0</v>
          </cell>
          <cell r="L693" t="str">
            <v>203</v>
          </cell>
        </row>
        <row r="694">
          <cell r="A694" t="str">
            <v>625.1.1.1.2.A.</v>
          </cell>
          <cell r="B694" t="str">
            <v>625.1.1.1.2.A.203</v>
          </cell>
          <cell r="C694" t="str">
            <v>A</v>
          </cell>
          <cell r="D694" t="str">
            <v>- Act. terminala</v>
          </cell>
          <cell r="E694" t="str">
            <v>U</v>
          </cell>
          <cell r="F694">
            <v>3212.69</v>
          </cell>
          <cell r="G694">
            <v>3212.69</v>
          </cell>
          <cell r="H694">
            <v>1973.23</v>
          </cell>
          <cell r="I694">
            <v>1973.23</v>
          </cell>
          <cell r="J694">
            <v>0</v>
          </cell>
          <cell r="K694">
            <v>0</v>
          </cell>
          <cell r="L694" t="str">
            <v>203</v>
          </cell>
        </row>
        <row r="695">
          <cell r="A695" t="str">
            <v>625.1.1.1.2.R.</v>
          </cell>
          <cell r="B695" t="str">
            <v>625.1.1.1.2.R.203</v>
          </cell>
          <cell r="C695" t="str">
            <v>A</v>
          </cell>
          <cell r="D695" t="str">
            <v>- Act. de ruta</v>
          </cell>
          <cell r="E695" t="str">
            <v>U</v>
          </cell>
          <cell r="F695">
            <v>4400.3100000000004</v>
          </cell>
          <cell r="G695">
            <v>4400.3100000000004</v>
          </cell>
          <cell r="H695">
            <v>2702.67</v>
          </cell>
          <cell r="I695">
            <v>2702.67</v>
          </cell>
          <cell r="J695">
            <v>0</v>
          </cell>
          <cell r="K695">
            <v>0</v>
          </cell>
          <cell r="L695" t="str">
            <v>203</v>
          </cell>
        </row>
        <row r="696">
          <cell r="A696" t="str">
            <v>625.1.1.2.1.A.</v>
          </cell>
          <cell r="B696" t="str">
            <v>625.1.1.2.1.A.203</v>
          </cell>
          <cell r="C696" t="str">
            <v>A</v>
          </cell>
          <cell r="D696" t="str">
            <v>- Act. terminala</v>
          </cell>
          <cell r="E696" t="str">
            <v>U</v>
          </cell>
          <cell r="F696">
            <v>4150.87</v>
          </cell>
          <cell r="G696">
            <v>4150.87</v>
          </cell>
          <cell r="H696">
            <v>421.75</v>
          </cell>
          <cell r="I696">
            <v>421.75</v>
          </cell>
          <cell r="J696">
            <v>0</v>
          </cell>
          <cell r="K696">
            <v>0</v>
          </cell>
          <cell r="L696" t="str">
            <v>203</v>
          </cell>
        </row>
        <row r="697">
          <cell r="A697" t="str">
            <v>625.1.1.2.1.R.</v>
          </cell>
          <cell r="B697" t="str">
            <v>625.1.1.2.1.R.203</v>
          </cell>
          <cell r="C697" t="str">
            <v>A</v>
          </cell>
          <cell r="D697" t="str">
            <v>- Act. de ruta</v>
          </cell>
          <cell r="E697" t="str">
            <v>U</v>
          </cell>
          <cell r="F697">
            <v>5685.33</v>
          </cell>
          <cell r="G697">
            <v>5685.33</v>
          </cell>
          <cell r="H697">
            <v>577.65</v>
          </cell>
          <cell r="I697">
            <v>577.65</v>
          </cell>
          <cell r="J697">
            <v>0</v>
          </cell>
          <cell r="K697">
            <v>0</v>
          </cell>
          <cell r="L697" t="str">
            <v>203</v>
          </cell>
        </row>
        <row r="698">
          <cell r="A698" t="str">
            <v>625.1.1.2.2.A.</v>
          </cell>
          <cell r="B698" t="str">
            <v>625.1.1.2.2.A.203</v>
          </cell>
          <cell r="C698" t="str">
            <v>A</v>
          </cell>
          <cell r="D698" t="str">
            <v>- Act. terminala</v>
          </cell>
          <cell r="E698" t="str">
            <v>U</v>
          </cell>
          <cell r="F698">
            <v>6338.36</v>
          </cell>
          <cell r="G698">
            <v>6338.36</v>
          </cell>
          <cell r="H698">
            <v>700.77</v>
          </cell>
          <cell r="I698">
            <v>700.77</v>
          </cell>
          <cell r="J698">
            <v>0</v>
          </cell>
          <cell r="K698">
            <v>0</v>
          </cell>
          <cell r="L698" t="str">
            <v>203</v>
          </cell>
        </row>
        <row r="699">
          <cell r="A699" t="str">
            <v>625.1.1.2.2.R.</v>
          </cell>
          <cell r="B699" t="str">
            <v>625.1.1.2.2.R.203</v>
          </cell>
          <cell r="C699" t="str">
            <v>A</v>
          </cell>
          <cell r="D699" t="str">
            <v>- Act. de ruta</v>
          </cell>
          <cell r="E699" t="str">
            <v>U</v>
          </cell>
          <cell r="F699">
            <v>8681.44</v>
          </cell>
          <cell r="G699">
            <v>8681.44</v>
          </cell>
          <cell r="H699">
            <v>959.83</v>
          </cell>
          <cell r="I699">
            <v>959.83</v>
          </cell>
          <cell r="J699">
            <v>0</v>
          </cell>
          <cell r="K699">
            <v>0</v>
          </cell>
          <cell r="L699" t="str">
            <v>203</v>
          </cell>
        </row>
        <row r="700">
          <cell r="A700" t="str">
            <v>625.1.2.1.1.A.</v>
          </cell>
          <cell r="B700" t="str">
            <v>625.1.2.1.1.A.203</v>
          </cell>
          <cell r="C700" t="str">
            <v>A</v>
          </cell>
          <cell r="D700" t="str">
            <v>- Act. terminala</v>
          </cell>
          <cell r="E700" t="str">
            <v>U</v>
          </cell>
          <cell r="F700">
            <v>2895.29</v>
          </cell>
          <cell r="G700">
            <v>2895.29</v>
          </cell>
          <cell r="H700">
            <v>3126.7</v>
          </cell>
          <cell r="I700">
            <v>3126.7</v>
          </cell>
          <cell r="J700">
            <v>0</v>
          </cell>
          <cell r="K700">
            <v>0</v>
          </cell>
          <cell r="L700" t="str">
            <v>203</v>
          </cell>
        </row>
        <row r="701">
          <cell r="A701" t="str">
            <v>625.1.2.1.1.R.</v>
          </cell>
          <cell r="B701" t="str">
            <v>625.1.2.1.1.R.203</v>
          </cell>
          <cell r="C701" t="str">
            <v>A</v>
          </cell>
          <cell r="D701" t="str">
            <v>- Act. de ruta</v>
          </cell>
          <cell r="E701" t="str">
            <v>U</v>
          </cell>
          <cell r="F701">
            <v>3965.6</v>
          </cell>
          <cell r="G701">
            <v>3965.6</v>
          </cell>
          <cell r="H701">
            <v>4282.54</v>
          </cell>
          <cell r="I701">
            <v>4282.54</v>
          </cell>
          <cell r="J701">
            <v>0</v>
          </cell>
          <cell r="K701">
            <v>0</v>
          </cell>
          <cell r="L701" t="str">
            <v>203</v>
          </cell>
        </row>
        <row r="702">
          <cell r="A702" t="str">
            <v>625.1.2.1.2.A.</v>
          </cell>
          <cell r="B702" t="str">
            <v>625.1.2.1.2.A.203</v>
          </cell>
          <cell r="C702" t="str">
            <v>A</v>
          </cell>
          <cell r="D702" t="str">
            <v>- Act. terminala</v>
          </cell>
          <cell r="E702" t="str">
            <v>U</v>
          </cell>
          <cell r="F702">
            <v>256.47000000000003</v>
          </cell>
          <cell r="G702">
            <v>256.47000000000003</v>
          </cell>
          <cell r="H702">
            <v>140.30000000000001</v>
          </cell>
          <cell r="I702">
            <v>140.30000000000001</v>
          </cell>
          <cell r="J702">
            <v>0</v>
          </cell>
          <cell r="K702">
            <v>0</v>
          </cell>
          <cell r="L702" t="str">
            <v>203</v>
          </cell>
        </row>
        <row r="703">
          <cell r="A703" t="str">
            <v>625.1.2.1.2.R.</v>
          </cell>
          <cell r="B703" t="str">
            <v>625.1.2.1.2.R.203</v>
          </cell>
          <cell r="C703" t="str">
            <v>A</v>
          </cell>
          <cell r="D703" t="str">
            <v>- Act. de ruta</v>
          </cell>
          <cell r="E703" t="str">
            <v>U</v>
          </cell>
          <cell r="F703">
            <v>351.28</v>
          </cell>
          <cell r="G703">
            <v>351.28</v>
          </cell>
          <cell r="H703">
            <v>192.16</v>
          </cell>
          <cell r="I703">
            <v>192.16</v>
          </cell>
          <cell r="J703">
            <v>0</v>
          </cell>
          <cell r="K703">
            <v>0</v>
          </cell>
          <cell r="L703" t="str">
            <v>203</v>
          </cell>
        </row>
        <row r="704">
          <cell r="A704" t="str">
            <v>625.1.2.2.1.A.</v>
          </cell>
          <cell r="B704" t="str">
            <v>625.1.2.2.1.A.203</v>
          </cell>
          <cell r="C704" t="str">
            <v>A</v>
          </cell>
          <cell r="D704" t="str">
            <v>- Act. terminala</v>
          </cell>
          <cell r="E704" t="str">
            <v>U</v>
          </cell>
          <cell r="F704">
            <v>11665.6</v>
          </cell>
          <cell r="G704">
            <v>11665.6</v>
          </cell>
          <cell r="H704">
            <v>2031.97</v>
          </cell>
          <cell r="I704">
            <v>2031.97</v>
          </cell>
          <cell r="J704">
            <v>0</v>
          </cell>
          <cell r="K704">
            <v>0</v>
          </cell>
          <cell r="L704" t="str">
            <v>203</v>
          </cell>
        </row>
        <row r="705">
          <cell r="A705" t="str">
            <v>625.1.2.2.1.R.</v>
          </cell>
          <cell r="B705" t="str">
            <v>625.1.2.2.1.R.203</v>
          </cell>
          <cell r="C705" t="str">
            <v>A</v>
          </cell>
          <cell r="D705" t="str">
            <v>- Act. de ruta</v>
          </cell>
          <cell r="E705" t="str">
            <v>U</v>
          </cell>
          <cell r="F705">
            <v>15977.98</v>
          </cell>
          <cell r="G705">
            <v>15977.98</v>
          </cell>
          <cell r="H705">
            <v>2783.13</v>
          </cell>
          <cell r="I705">
            <v>2783.13</v>
          </cell>
          <cell r="J705">
            <v>0</v>
          </cell>
          <cell r="K705">
            <v>0</v>
          </cell>
          <cell r="L705" t="str">
            <v>203</v>
          </cell>
        </row>
        <row r="706">
          <cell r="A706" t="str">
            <v>625.1.2.2.2.A.</v>
          </cell>
          <cell r="B706" t="str">
            <v>625.1.2.2.2.A.203</v>
          </cell>
          <cell r="C706" t="str">
            <v>A</v>
          </cell>
          <cell r="D706" t="str">
            <v>- Act. terminala</v>
          </cell>
          <cell r="E706" t="str">
            <v>U</v>
          </cell>
          <cell r="F706">
            <v>2074.58</v>
          </cell>
          <cell r="G706">
            <v>2074.58</v>
          </cell>
          <cell r="H706">
            <v>48.75</v>
          </cell>
          <cell r="I706">
            <v>48.75</v>
          </cell>
          <cell r="J706">
            <v>0</v>
          </cell>
          <cell r="K706">
            <v>0</v>
          </cell>
          <cell r="L706" t="str">
            <v>203</v>
          </cell>
        </row>
        <row r="707">
          <cell r="A707" t="str">
            <v>625.1.2.2.2.R.</v>
          </cell>
          <cell r="B707" t="str">
            <v>625.1.2.2.2.R.203</v>
          </cell>
          <cell r="C707" t="str">
            <v>A</v>
          </cell>
          <cell r="D707" t="str">
            <v>- Act. de ruta</v>
          </cell>
          <cell r="E707" t="str">
            <v>U</v>
          </cell>
          <cell r="F707">
            <v>2841.49</v>
          </cell>
          <cell r="G707">
            <v>2841.49</v>
          </cell>
          <cell r="H707">
            <v>66.760000000000005</v>
          </cell>
          <cell r="I707">
            <v>66.760000000000005</v>
          </cell>
          <cell r="J707">
            <v>0</v>
          </cell>
          <cell r="K707">
            <v>0</v>
          </cell>
          <cell r="L707" t="str">
            <v>203</v>
          </cell>
        </row>
        <row r="708">
          <cell r="A708" t="str">
            <v>625.1.2.3.1.1.A.</v>
          </cell>
          <cell r="B708" t="str">
            <v>625.1.2.3.1.1.A.203</v>
          </cell>
          <cell r="C708" t="str">
            <v>A</v>
          </cell>
          <cell r="D708" t="str">
            <v>- Act. terminala</v>
          </cell>
          <cell r="E708" t="str">
            <v>U</v>
          </cell>
          <cell r="F708">
            <v>8474.86</v>
          </cell>
          <cell r="G708">
            <v>8474.86</v>
          </cell>
          <cell r="H708">
            <v>5125.3599999999997</v>
          </cell>
          <cell r="I708">
            <v>5125.3599999999997</v>
          </cell>
          <cell r="J708">
            <v>0</v>
          </cell>
          <cell r="K708">
            <v>0</v>
          </cell>
          <cell r="L708" t="str">
            <v>203</v>
          </cell>
        </row>
        <row r="709">
          <cell r="A709" t="str">
            <v>625.1.2.3.1.1.R.</v>
          </cell>
          <cell r="B709" t="str">
            <v>625.1.2.3.1.1.R.203</v>
          </cell>
          <cell r="C709" t="str">
            <v>A</v>
          </cell>
          <cell r="D709" t="str">
            <v>- Act. de ruta</v>
          </cell>
          <cell r="E709" t="str">
            <v>U</v>
          </cell>
          <cell r="F709">
            <v>11607.75</v>
          </cell>
          <cell r="G709">
            <v>11607.75</v>
          </cell>
          <cell r="H709">
            <v>7020.05</v>
          </cell>
          <cell r="I709">
            <v>7020.05</v>
          </cell>
          <cell r="J709">
            <v>0</v>
          </cell>
          <cell r="K709">
            <v>0</v>
          </cell>
          <cell r="L709" t="str">
            <v>203</v>
          </cell>
        </row>
        <row r="710">
          <cell r="A710" t="str">
            <v>625.1.2.3.1.2.A.</v>
          </cell>
          <cell r="B710" t="str">
            <v>625.1.2.3.1.2.A.203</v>
          </cell>
          <cell r="C710" t="str">
            <v>A</v>
          </cell>
          <cell r="D710" t="str">
            <v>- Act. terminala</v>
          </cell>
          <cell r="E710" t="str">
            <v>U</v>
          </cell>
          <cell r="F710">
            <v>1009.42</v>
          </cell>
          <cell r="G710">
            <v>1009.42</v>
          </cell>
          <cell r="H710">
            <v>407.65</v>
          </cell>
          <cell r="I710">
            <v>407.65</v>
          </cell>
          <cell r="J710">
            <v>0</v>
          </cell>
          <cell r="K710">
            <v>0</v>
          </cell>
          <cell r="L710" t="str">
            <v>203</v>
          </cell>
        </row>
        <row r="711">
          <cell r="A711" t="str">
            <v>625.1.2.3.1.2.R.</v>
          </cell>
          <cell r="B711" t="str">
            <v>625.1.2.3.1.2.R.203</v>
          </cell>
          <cell r="C711" t="str">
            <v>A</v>
          </cell>
          <cell r="D711" t="str">
            <v>- Act. de ruta</v>
          </cell>
          <cell r="E711" t="str">
            <v>U</v>
          </cell>
          <cell r="F711">
            <v>1382.58</v>
          </cell>
          <cell r="G711">
            <v>1382.58</v>
          </cell>
          <cell r="H711">
            <v>558.35</v>
          </cell>
          <cell r="I711">
            <v>558.35</v>
          </cell>
          <cell r="J711">
            <v>0</v>
          </cell>
          <cell r="K711">
            <v>0</v>
          </cell>
          <cell r="L711" t="str">
            <v>203</v>
          </cell>
        </row>
        <row r="712">
          <cell r="A712" t="str">
            <v>625.1.2.3.2.1.A.</v>
          </cell>
          <cell r="B712" t="str">
            <v>625.1.2.3.2.1.A.203</v>
          </cell>
          <cell r="C712" t="str">
            <v>A</v>
          </cell>
          <cell r="D712" t="str">
            <v>- Act. terminala</v>
          </cell>
          <cell r="E712" t="str">
            <v>U</v>
          </cell>
          <cell r="F712">
            <v>16222.77</v>
          </cell>
          <cell r="G712">
            <v>16222.77</v>
          </cell>
          <cell r="H712">
            <v>1135.73</v>
          </cell>
          <cell r="I712">
            <v>1135.73</v>
          </cell>
          <cell r="J712">
            <v>0</v>
          </cell>
          <cell r="K712">
            <v>0</v>
          </cell>
          <cell r="L712" t="str">
            <v>203</v>
          </cell>
        </row>
        <row r="713">
          <cell r="A713" t="str">
            <v>625.1.2.3.2.1.R.</v>
          </cell>
          <cell r="B713" t="str">
            <v>625.1.2.3.2.1.R.203</v>
          </cell>
          <cell r="C713" t="str">
            <v>A</v>
          </cell>
          <cell r="D713" t="str">
            <v>- Act. de ruta</v>
          </cell>
          <cell r="E713" t="str">
            <v>U</v>
          </cell>
          <cell r="F713">
            <v>22219.82</v>
          </cell>
          <cell r="G713">
            <v>22219.82</v>
          </cell>
          <cell r="H713">
            <v>1555.58</v>
          </cell>
          <cell r="I713">
            <v>1555.58</v>
          </cell>
          <cell r="J713">
            <v>0</v>
          </cell>
          <cell r="K713">
            <v>0</v>
          </cell>
          <cell r="L713" t="str">
            <v>203</v>
          </cell>
        </row>
        <row r="714">
          <cell r="A714" t="str">
            <v>625.1.2.3.2.2.A.</v>
          </cell>
          <cell r="B714" t="str">
            <v>625.1.2.3.2.2.A.203</v>
          </cell>
          <cell r="C714" t="str">
            <v>A</v>
          </cell>
          <cell r="D714" t="str">
            <v>- Act. terminala</v>
          </cell>
          <cell r="E714" t="str">
            <v>U</v>
          </cell>
          <cell r="F714">
            <v>2284.71</v>
          </cell>
          <cell r="G714">
            <v>2284.71</v>
          </cell>
          <cell r="H714">
            <v>247.5</v>
          </cell>
          <cell r="I714">
            <v>247.5</v>
          </cell>
          <cell r="J714">
            <v>0</v>
          </cell>
          <cell r="K714">
            <v>0</v>
          </cell>
          <cell r="L714" t="str">
            <v>203</v>
          </cell>
        </row>
        <row r="715">
          <cell r="A715" t="str">
            <v>625.1.2.3.2.2.R.</v>
          </cell>
          <cell r="B715" t="str">
            <v>625.1.2.3.2.2.R.203</v>
          </cell>
          <cell r="C715" t="str">
            <v>A</v>
          </cell>
          <cell r="D715" t="str">
            <v>- Act. de ruta</v>
          </cell>
          <cell r="E715" t="str">
            <v>U</v>
          </cell>
          <cell r="F715">
            <v>3129.3</v>
          </cell>
          <cell r="G715">
            <v>3129.3</v>
          </cell>
          <cell r="H715">
            <v>339</v>
          </cell>
          <cell r="I715">
            <v>339</v>
          </cell>
          <cell r="J715">
            <v>0</v>
          </cell>
          <cell r="K715">
            <v>0</v>
          </cell>
          <cell r="L715" t="str">
            <v>203</v>
          </cell>
        </row>
        <row r="716">
          <cell r="A716" t="str">
            <v>625.2.1.1.1.A.</v>
          </cell>
          <cell r="B716" t="str">
            <v>625.2.1.1.1.A.203</v>
          </cell>
          <cell r="C716" t="str">
            <v>A</v>
          </cell>
          <cell r="D716" t="str">
            <v>- Act. terminala</v>
          </cell>
          <cell r="E716" t="str">
            <v>U</v>
          </cell>
          <cell r="F716">
            <v>7029.16</v>
          </cell>
          <cell r="G716">
            <v>7029.16</v>
          </cell>
          <cell r="H716">
            <v>1994.27</v>
          </cell>
          <cell r="I716">
            <v>1994.27</v>
          </cell>
          <cell r="J716">
            <v>0</v>
          </cell>
          <cell r="K716">
            <v>0</v>
          </cell>
          <cell r="L716" t="str">
            <v>203</v>
          </cell>
        </row>
        <row r="717">
          <cell r="A717" t="str">
            <v>625.2.1.1.1.R.</v>
          </cell>
          <cell r="B717" t="str">
            <v>625.2.1.1.1.R.203</v>
          </cell>
          <cell r="C717" t="str">
            <v>A</v>
          </cell>
          <cell r="D717" t="str">
            <v>- Act. de ruta</v>
          </cell>
          <cell r="E717" t="str">
            <v>U</v>
          </cell>
          <cell r="F717">
            <v>9627.6299999999992</v>
          </cell>
          <cell r="G717">
            <v>9627.6299999999992</v>
          </cell>
          <cell r="H717">
            <v>2731.49</v>
          </cell>
          <cell r="I717">
            <v>2731.49</v>
          </cell>
          <cell r="J717">
            <v>0</v>
          </cell>
          <cell r="K717">
            <v>0</v>
          </cell>
          <cell r="L717" t="str">
            <v>203</v>
          </cell>
        </row>
        <row r="718">
          <cell r="A718" t="str">
            <v>625.2.2.1.1.A.</v>
          </cell>
          <cell r="B718" t="str">
            <v>625.2.2.1.1.A.203</v>
          </cell>
          <cell r="C718" t="str">
            <v>A</v>
          </cell>
          <cell r="D718" t="str">
            <v>- Act. terminala</v>
          </cell>
          <cell r="E718" t="str">
            <v>U</v>
          </cell>
          <cell r="F718">
            <v>2596.9899999999998</v>
          </cell>
          <cell r="G718">
            <v>2596.9899999999998</v>
          </cell>
          <cell r="H718">
            <v>0</v>
          </cell>
          <cell r="I718">
            <v>0</v>
          </cell>
          <cell r="J718">
            <v>0</v>
          </cell>
          <cell r="K718">
            <v>0</v>
          </cell>
          <cell r="L718" t="str">
            <v>203</v>
          </cell>
        </row>
        <row r="719">
          <cell r="A719" t="str">
            <v>625.2.2.1.1.R.</v>
          </cell>
          <cell r="B719" t="str">
            <v>625.2.2.1.1.R.203</v>
          </cell>
          <cell r="C719" t="str">
            <v>A</v>
          </cell>
          <cell r="D719" t="str">
            <v>- Act. de ruta</v>
          </cell>
          <cell r="E719" t="str">
            <v>U</v>
          </cell>
          <cell r="F719">
            <v>3557.01</v>
          </cell>
          <cell r="G719">
            <v>3557.01</v>
          </cell>
          <cell r="H719">
            <v>0</v>
          </cell>
          <cell r="I719">
            <v>0</v>
          </cell>
          <cell r="J719">
            <v>0</v>
          </cell>
          <cell r="K719">
            <v>0</v>
          </cell>
          <cell r="L719" t="str">
            <v>203</v>
          </cell>
        </row>
        <row r="720">
          <cell r="A720" t="str">
            <v>625.2.2.1.2.A.</v>
          </cell>
          <cell r="B720" t="str">
            <v>625.2.2.1.2.A.203</v>
          </cell>
          <cell r="C720" t="str">
            <v>A</v>
          </cell>
          <cell r="D720" t="str">
            <v>- Act. terminala</v>
          </cell>
          <cell r="E720" t="str">
            <v>U</v>
          </cell>
          <cell r="F720">
            <v>3320.09</v>
          </cell>
          <cell r="G720">
            <v>3320.09</v>
          </cell>
          <cell r="H720">
            <v>552.27</v>
          </cell>
          <cell r="I720">
            <v>552.27</v>
          </cell>
          <cell r="J720">
            <v>0</v>
          </cell>
          <cell r="K720">
            <v>0</v>
          </cell>
          <cell r="L720" t="str">
            <v>203</v>
          </cell>
        </row>
        <row r="721">
          <cell r="A721" t="str">
            <v>625.2.2.1.2.R.</v>
          </cell>
          <cell r="B721" t="str">
            <v>625.2.2.1.2.R.203</v>
          </cell>
          <cell r="C721" t="str">
            <v>A</v>
          </cell>
          <cell r="D721" t="str">
            <v>- Act. de ruta</v>
          </cell>
          <cell r="E721" t="str">
            <v>U</v>
          </cell>
          <cell r="F721">
            <v>4547.42</v>
          </cell>
          <cell r="G721">
            <v>4547.42</v>
          </cell>
          <cell r="H721">
            <v>756.43</v>
          </cell>
          <cell r="I721">
            <v>756.43</v>
          </cell>
          <cell r="J721">
            <v>0</v>
          </cell>
          <cell r="K721">
            <v>0</v>
          </cell>
          <cell r="L721" t="str">
            <v>203</v>
          </cell>
        </row>
        <row r="722">
          <cell r="A722" t="str">
            <v>625.2.2.3.1.1.A.</v>
          </cell>
          <cell r="B722" t="str">
            <v>625.2.2.3.1.1.A.203</v>
          </cell>
          <cell r="C722" t="str">
            <v>A</v>
          </cell>
          <cell r="D722" t="str">
            <v>- Act. terminala</v>
          </cell>
          <cell r="E722" t="str">
            <v>U</v>
          </cell>
          <cell r="F722">
            <v>13148.52</v>
          </cell>
          <cell r="G722">
            <v>13148.52</v>
          </cell>
          <cell r="H722">
            <v>3260.6</v>
          </cell>
          <cell r="I722">
            <v>3260.6</v>
          </cell>
          <cell r="J722">
            <v>0</v>
          </cell>
          <cell r="K722">
            <v>0</v>
          </cell>
          <cell r="L722" t="str">
            <v>203</v>
          </cell>
        </row>
        <row r="723">
          <cell r="A723" t="str">
            <v>625.2.2.3.1.1.R.</v>
          </cell>
          <cell r="B723" t="str">
            <v>625.2.2.3.1.1.R.203</v>
          </cell>
          <cell r="C723" t="str">
            <v>A</v>
          </cell>
          <cell r="D723" t="str">
            <v>- Act. de ruta</v>
          </cell>
          <cell r="E723" t="str">
            <v>U</v>
          </cell>
          <cell r="F723">
            <v>18009.099999999999</v>
          </cell>
          <cell r="G723">
            <v>18009.099999999999</v>
          </cell>
          <cell r="H723">
            <v>4465.9399999999996</v>
          </cell>
          <cell r="I723">
            <v>4465.9399999999996</v>
          </cell>
          <cell r="J723">
            <v>0</v>
          </cell>
          <cell r="K723">
            <v>0</v>
          </cell>
          <cell r="L723" t="str">
            <v>203</v>
          </cell>
        </row>
        <row r="724">
          <cell r="A724" t="str">
            <v>625.2.2.5.1.A.</v>
          </cell>
          <cell r="B724" t="str">
            <v>625.2.2.5.1.A.203</v>
          </cell>
          <cell r="C724" t="str">
            <v>A</v>
          </cell>
          <cell r="D724" t="str">
            <v>- Act. terminala</v>
          </cell>
          <cell r="E724" t="str">
            <v>U</v>
          </cell>
          <cell r="F724">
            <v>0</v>
          </cell>
          <cell r="G724">
            <v>0</v>
          </cell>
          <cell r="H724">
            <v>127.07</v>
          </cell>
          <cell r="I724">
            <v>127.07</v>
          </cell>
          <cell r="J724">
            <v>0</v>
          </cell>
          <cell r="K724">
            <v>0</v>
          </cell>
          <cell r="L724" t="str">
            <v>203</v>
          </cell>
        </row>
        <row r="725">
          <cell r="A725" t="str">
            <v>625.2.2.5.1.R.</v>
          </cell>
          <cell r="B725" t="str">
            <v>625.2.2.5.1.R.203</v>
          </cell>
          <cell r="C725" t="str">
            <v>A</v>
          </cell>
          <cell r="D725" t="str">
            <v>- Act. de ruta</v>
          </cell>
          <cell r="E725" t="str">
            <v>U</v>
          </cell>
          <cell r="F725">
            <v>0</v>
          </cell>
          <cell r="G725">
            <v>0</v>
          </cell>
          <cell r="H725">
            <v>174.05</v>
          </cell>
          <cell r="I725">
            <v>174.05</v>
          </cell>
          <cell r="J725">
            <v>0</v>
          </cell>
          <cell r="K725">
            <v>0</v>
          </cell>
          <cell r="L725" t="str">
            <v>203</v>
          </cell>
        </row>
        <row r="726">
          <cell r="A726" t="str">
            <v>626.2.A.</v>
          </cell>
          <cell r="B726" t="str">
            <v>626.2.A.203</v>
          </cell>
          <cell r="C726" t="str">
            <v>A</v>
          </cell>
          <cell r="D726" t="str">
            <v>- Act. terminala</v>
          </cell>
          <cell r="E726" t="str">
            <v>U</v>
          </cell>
          <cell r="F726">
            <v>523.13</v>
          </cell>
          <cell r="G726">
            <v>523.13</v>
          </cell>
          <cell r="H726">
            <v>82.09</v>
          </cell>
          <cell r="I726">
            <v>82.09</v>
          </cell>
          <cell r="J726">
            <v>0</v>
          </cell>
          <cell r="K726">
            <v>0</v>
          </cell>
          <cell r="L726" t="str">
            <v>203</v>
          </cell>
        </row>
        <row r="727">
          <cell r="A727" t="str">
            <v>626.2.R.</v>
          </cell>
          <cell r="B727" t="str">
            <v>626.2.R.203</v>
          </cell>
          <cell r="C727" t="str">
            <v>A</v>
          </cell>
          <cell r="D727" t="str">
            <v>- Act. de ruta</v>
          </cell>
          <cell r="E727" t="str">
            <v>U</v>
          </cell>
          <cell r="F727">
            <v>716.51</v>
          </cell>
          <cell r="G727">
            <v>716.51</v>
          </cell>
          <cell r="H727">
            <v>112.44</v>
          </cell>
          <cell r="I727">
            <v>112.44</v>
          </cell>
          <cell r="J727">
            <v>0</v>
          </cell>
          <cell r="K727">
            <v>0</v>
          </cell>
          <cell r="L727" t="str">
            <v>203</v>
          </cell>
        </row>
        <row r="728">
          <cell r="A728" t="str">
            <v>626.3.A.</v>
          </cell>
          <cell r="B728" t="str">
            <v>626.3.A.203</v>
          </cell>
          <cell r="C728" t="str">
            <v>A</v>
          </cell>
          <cell r="D728" t="str">
            <v>- Act. terminala</v>
          </cell>
          <cell r="E728" t="str">
            <v>U</v>
          </cell>
          <cell r="F728">
            <v>13269.76</v>
          </cell>
          <cell r="G728">
            <v>13269.76</v>
          </cell>
          <cell r="H728">
            <v>1612.43</v>
          </cell>
          <cell r="I728">
            <v>1612.43</v>
          </cell>
          <cell r="J728">
            <v>0</v>
          </cell>
          <cell r="K728">
            <v>0</v>
          </cell>
          <cell r="L728" t="str">
            <v>203</v>
          </cell>
        </row>
        <row r="729">
          <cell r="A729" t="str">
            <v>626.3.R.</v>
          </cell>
          <cell r="B729" t="str">
            <v>626.3.R.203</v>
          </cell>
          <cell r="C729" t="str">
            <v>A</v>
          </cell>
          <cell r="D729" t="str">
            <v>- Act. de ruta</v>
          </cell>
          <cell r="E729" t="str">
            <v>U</v>
          </cell>
          <cell r="F729">
            <v>18175.189999999999</v>
          </cell>
          <cell r="G729">
            <v>18175.189999999999</v>
          </cell>
          <cell r="H729">
            <v>2208.4899999999998</v>
          </cell>
          <cell r="I729">
            <v>2208.4899999999998</v>
          </cell>
          <cell r="J729">
            <v>0</v>
          </cell>
          <cell r="K729">
            <v>0</v>
          </cell>
          <cell r="L729" t="str">
            <v>203</v>
          </cell>
        </row>
        <row r="730">
          <cell r="A730" t="str">
            <v>626.4.A.</v>
          </cell>
          <cell r="B730" t="str">
            <v>626.4.A.203</v>
          </cell>
          <cell r="C730" t="str">
            <v>A</v>
          </cell>
          <cell r="D730" t="str">
            <v>- Act. terminala</v>
          </cell>
          <cell r="E730" t="str">
            <v>U</v>
          </cell>
          <cell r="F730">
            <v>2552.9</v>
          </cell>
          <cell r="G730">
            <v>2552.9</v>
          </cell>
          <cell r="H730">
            <v>-181.04</v>
          </cell>
          <cell r="I730">
            <v>-181.04</v>
          </cell>
          <cell r="J730">
            <v>0</v>
          </cell>
          <cell r="K730">
            <v>0</v>
          </cell>
          <cell r="L730" t="str">
            <v>203</v>
          </cell>
        </row>
        <row r="731">
          <cell r="A731" t="str">
            <v>626.4.R.</v>
          </cell>
          <cell r="B731" t="str">
            <v>626.4.R.203</v>
          </cell>
          <cell r="C731" t="str">
            <v>A</v>
          </cell>
          <cell r="D731" t="str">
            <v>- Act. de ruta</v>
          </cell>
          <cell r="E731" t="str">
            <v>U</v>
          </cell>
          <cell r="F731">
            <v>7193.13</v>
          </cell>
          <cell r="G731">
            <v>7193.13</v>
          </cell>
          <cell r="H731">
            <v>497.98</v>
          </cell>
          <cell r="I731">
            <v>497.98</v>
          </cell>
          <cell r="J731">
            <v>0</v>
          </cell>
          <cell r="K731">
            <v>0</v>
          </cell>
          <cell r="L731" t="str">
            <v>203</v>
          </cell>
        </row>
        <row r="732">
          <cell r="A732" t="str">
            <v>627.3.A.</v>
          </cell>
          <cell r="B732" t="str">
            <v>627.3.A.203</v>
          </cell>
          <cell r="C732" t="str">
            <v>A</v>
          </cell>
          <cell r="D732" t="str">
            <v>- Act. terminala</v>
          </cell>
          <cell r="E732" t="str">
            <v>U</v>
          </cell>
          <cell r="F732">
            <v>2228.98</v>
          </cell>
          <cell r="G732">
            <v>2228.98</v>
          </cell>
          <cell r="H732">
            <v>203.21</v>
          </cell>
          <cell r="I732">
            <v>203.21</v>
          </cell>
          <cell r="J732">
            <v>0</v>
          </cell>
          <cell r="K732">
            <v>0</v>
          </cell>
          <cell r="L732" t="str">
            <v>203</v>
          </cell>
        </row>
        <row r="733">
          <cell r="A733" t="str">
            <v>627.3.R.</v>
          </cell>
          <cell r="B733" t="str">
            <v>627.3.R.203</v>
          </cell>
          <cell r="C733" t="str">
            <v>A</v>
          </cell>
          <cell r="D733" t="str">
            <v>- Act. de ruta</v>
          </cell>
          <cell r="E733" t="str">
            <v>U</v>
          </cell>
          <cell r="F733">
            <v>3052.96</v>
          </cell>
          <cell r="G733">
            <v>3052.96</v>
          </cell>
          <cell r="H733">
            <v>278.33</v>
          </cell>
          <cell r="I733">
            <v>278.33</v>
          </cell>
          <cell r="J733">
            <v>0</v>
          </cell>
          <cell r="K733">
            <v>0</v>
          </cell>
          <cell r="L733" t="str">
            <v>203</v>
          </cell>
        </row>
        <row r="734">
          <cell r="A734" t="str">
            <v>628.1.A.</v>
          </cell>
          <cell r="B734" t="str">
            <v>628.1.A.203</v>
          </cell>
          <cell r="C734" t="str">
            <v>A</v>
          </cell>
          <cell r="D734" t="str">
            <v>- Act. terminala</v>
          </cell>
          <cell r="E734" t="str">
            <v>U</v>
          </cell>
          <cell r="F734">
            <v>358.33</v>
          </cell>
          <cell r="G734">
            <v>358.33</v>
          </cell>
          <cell r="H734">
            <v>39.81</v>
          </cell>
          <cell r="I734">
            <v>39.81</v>
          </cell>
          <cell r="J734">
            <v>0</v>
          </cell>
          <cell r="K734">
            <v>0</v>
          </cell>
          <cell r="L734" t="str">
            <v>203</v>
          </cell>
        </row>
        <row r="735">
          <cell r="A735" t="str">
            <v>628.1.R.</v>
          </cell>
          <cell r="B735" t="str">
            <v>628.1.R.203</v>
          </cell>
          <cell r="C735" t="str">
            <v>A</v>
          </cell>
          <cell r="D735" t="str">
            <v>- Act. de ruta</v>
          </cell>
          <cell r="E735" t="str">
            <v>U</v>
          </cell>
          <cell r="F735">
            <v>490.77</v>
          </cell>
          <cell r="G735">
            <v>490.77</v>
          </cell>
          <cell r="H735">
            <v>54.53</v>
          </cell>
          <cell r="I735">
            <v>54.53</v>
          </cell>
          <cell r="J735">
            <v>0</v>
          </cell>
          <cell r="K735">
            <v>0</v>
          </cell>
          <cell r="L735" t="str">
            <v>203</v>
          </cell>
        </row>
        <row r="736">
          <cell r="A736" t="str">
            <v>628.2.1.1.1.A.</v>
          </cell>
          <cell r="B736" t="str">
            <v>628.2.1.1.1.A.203</v>
          </cell>
          <cell r="C736" t="str">
            <v>A</v>
          </cell>
          <cell r="D736" t="str">
            <v>- Act. terminala</v>
          </cell>
          <cell r="E736" t="str">
            <v>U</v>
          </cell>
          <cell r="F736">
            <v>6940.62</v>
          </cell>
          <cell r="G736">
            <v>6940.62</v>
          </cell>
          <cell r="H736">
            <v>880.29</v>
          </cell>
          <cell r="I736">
            <v>880.29</v>
          </cell>
          <cell r="J736">
            <v>0</v>
          </cell>
          <cell r="K736">
            <v>0</v>
          </cell>
          <cell r="L736" t="str">
            <v>203</v>
          </cell>
        </row>
        <row r="737">
          <cell r="A737" t="str">
            <v>628.2.1.1.1.R.</v>
          </cell>
          <cell r="B737" t="str">
            <v>628.2.1.1.1.R.203</v>
          </cell>
          <cell r="C737" t="str">
            <v>A</v>
          </cell>
          <cell r="D737" t="str">
            <v>- Act. de ruta</v>
          </cell>
          <cell r="E737" t="str">
            <v>U</v>
          </cell>
          <cell r="F737">
            <v>9506.36</v>
          </cell>
          <cell r="G737">
            <v>9506.36</v>
          </cell>
          <cell r="H737">
            <v>1205.71</v>
          </cell>
          <cell r="I737">
            <v>1205.71</v>
          </cell>
          <cell r="J737">
            <v>0</v>
          </cell>
          <cell r="K737">
            <v>0</v>
          </cell>
          <cell r="L737" t="str">
            <v>203</v>
          </cell>
        </row>
        <row r="738">
          <cell r="A738" t="str">
            <v>628.2.1.2.1.A.</v>
          </cell>
          <cell r="B738" t="str">
            <v>628.2.1.2.1.A.203</v>
          </cell>
          <cell r="C738" t="str">
            <v>A</v>
          </cell>
          <cell r="D738" t="str">
            <v>- Act. terminala</v>
          </cell>
          <cell r="E738" t="str">
            <v>U</v>
          </cell>
          <cell r="F738">
            <v>3820.51</v>
          </cell>
          <cell r="G738">
            <v>3820.51</v>
          </cell>
          <cell r="H738">
            <v>3165</v>
          </cell>
          <cell r="I738">
            <v>3165</v>
          </cell>
          <cell r="J738">
            <v>0</v>
          </cell>
          <cell r="K738">
            <v>0</v>
          </cell>
          <cell r="L738" t="str">
            <v>203</v>
          </cell>
        </row>
        <row r="739">
          <cell r="A739" t="str">
            <v>628.2.1.2.1.R.</v>
          </cell>
          <cell r="B739" t="str">
            <v>628.2.1.2.1.R.203</v>
          </cell>
          <cell r="C739" t="str">
            <v>A</v>
          </cell>
          <cell r="D739" t="str">
            <v>- Act. de ruta</v>
          </cell>
          <cell r="E739" t="str">
            <v>U</v>
          </cell>
          <cell r="F739">
            <v>5708.12</v>
          </cell>
          <cell r="G739">
            <v>5708.12</v>
          </cell>
          <cell r="H739">
            <v>4335</v>
          </cell>
          <cell r="I739">
            <v>4335</v>
          </cell>
          <cell r="J739">
            <v>0</v>
          </cell>
          <cell r="K739">
            <v>0</v>
          </cell>
          <cell r="L739" t="str">
            <v>203</v>
          </cell>
        </row>
        <row r="740">
          <cell r="A740" t="str">
            <v>628.3.1.1.A.</v>
          </cell>
          <cell r="B740" t="str">
            <v>628.3.1.1.A.203</v>
          </cell>
          <cell r="C740" t="str">
            <v>A</v>
          </cell>
          <cell r="D740" t="str">
            <v>- Act. terminala</v>
          </cell>
          <cell r="E740" t="str">
            <v>U</v>
          </cell>
          <cell r="F740">
            <v>110647.61</v>
          </cell>
          <cell r="G740">
            <v>110647.61</v>
          </cell>
          <cell r="H740">
            <v>68571.28</v>
          </cell>
          <cell r="I740">
            <v>68571.28</v>
          </cell>
          <cell r="J740">
            <v>0</v>
          </cell>
          <cell r="K740">
            <v>0</v>
          </cell>
          <cell r="L740" t="str">
            <v>203</v>
          </cell>
        </row>
        <row r="741">
          <cell r="A741" t="str">
            <v>628.3.1.4.A.</v>
          </cell>
          <cell r="B741" t="str">
            <v>628.3.1.4.A.203</v>
          </cell>
          <cell r="C741" t="str">
            <v>A</v>
          </cell>
          <cell r="D741" t="str">
            <v>Act.terminala</v>
          </cell>
          <cell r="E741" t="str">
            <v>U</v>
          </cell>
          <cell r="F741">
            <v>13676.21</v>
          </cell>
          <cell r="G741">
            <v>13676.21</v>
          </cell>
          <cell r="H741">
            <v>1519.58</v>
          </cell>
          <cell r="I741">
            <v>1519.58</v>
          </cell>
          <cell r="J741">
            <v>0</v>
          </cell>
          <cell r="K741">
            <v>0</v>
          </cell>
          <cell r="L741" t="str">
            <v>203</v>
          </cell>
        </row>
        <row r="742">
          <cell r="A742" t="str">
            <v>628.3.1.4.R.</v>
          </cell>
          <cell r="B742" t="str">
            <v>628.3.1.4.R.203</v>
          </cell>
          <cell r="C742" t="str">
            <v>A</v>
          </cell>
          <cell r="D742" t="str">
            <v>Act.de ruta</v>
          </cell>
          <cell r="E742" t="str">
            <v>U</v>
          </cell>
          <cell r="F742">
            <v>18731.87</v>
          </cell>
          <cell r="G742">
            <v>18731.87</v>
          </cell>
          <cell r="H742">
            <v>2081.3200000000002</v>
          </cell>
          <cell r="I742">
            <v>2081.3200000000002</v>
          </cell>
          <cell r="J742">
            <v>0</v>
          </cell>
          <cell r="K742">
            <v>0</v>
          </cell>
          <cell r="L742" t="str">
            <v>203</v>
          </cell>
        </row>
        <row r="743">
          <cell r="A743" t="str">
            <v>628.3.2.5.A.</v>
          </cell>
          <cell r="B743" t="str">
            <v>628.3.2.5.A.203</v>
          </cell>
          <cell r="C743" t="str">
            <v>A</v>
          </cell>
          <cell r="D743" t="str">
            <v>- Act. terminala</v>
          </cell>
          <cell r="E743" t="str">
            <v>U</v>
          </cell>
          <cell r="F743">
            <v>1152.0999999999999</v>
          </cell>
          <cell r="G743">
            <v>1152.0999999999999</v>
          </cell>
          <cell r="H743">
            <v>0</v>
          </cell>
          <cell r="I743">
            <v>0</v>
          </cell>
          <cell r="J743">
            <v>0</v>
          </cell>
          <cell r="K743">
            <v>0</v>
          </cell>
          <cell r="L743" t="str">
            <v>203</v>
          </cell>
        </row>
        <row r="744">
          <cell r="A744" t="str">
            <v>628.3.2.5.R.</v>
          </cell>
          <cell r="B744" t="str">
            <v>628.3.2.5.R.203</v>
          </cell>
          <cell r="C744" t="str">
            <v>A</v>
          </cell>
          <cell r="D744" t="str">
            <v>- Act. de ruta</v>
          </cell>
          <cell r="E744" t="str">
            <v>U</v>
          </cell>
          <cell r="F744">
            <v>1578</v>
          </cell>
          <cell r="G744">
            <v>1578</v>
          </cell>
          <cell r="H744">
            <v>0</v>
          </cell>
          <cell r="I744">
            <v>0</v>
          </cell>
          <cell r="J744">
            <v>0</v>
          </cell>
          <cell r="K744">
            <v>0</v>
          </cell>
          <cell r="L744" t="str">
            <v>203</v>
          </cell>
        </row>
        <row r="745">
          <cell r="A745" t="str">
            <v>628.3.2.8.A.</v>
          </cell>
          <cell r="B745" t="str">
            <v>628.3.2.8.A.203</v>
          </cell>
          <cell r="C745" t="str">
            <v>A</v>
          </cell>
          <cell r="D745" t="str">
            <v>- Act. terminala</v>
          </cell>
          <cell r="E745" t="str">
            <v>U</v>
          </cell>
          <cell r="F745">
            <v>12778.65</v>
          </cell>
          <cell r="G745">
            <v>12778.65</v>
          </cell>
          <cell r="H745">
            <v>266.48</v>
          </cell>
          <cell r="I745">
            <v>266.48</v>
          </cell>
          <cell r="J745">
            <v>0</v>
          </cell>
          <cell r="K745">
            <v>0</v>
          </cell>
          <cell r="L745" t="str">
            <v>203</v>
          </cell>
        </row>
        <row r="746">
          <cell r="A746" t="str">
            <v>628.3.2.8.R.</v>
          </cell>
          <cell r="B746" t="str">
            <v>628.3.2.8.R.203</v>
          </cell>
          <cell r="C746" t="str">
            <v>A</v>
          </cell>
          <cell r="D746" t="str">
            <v>- Act. de ruta</v>
          </cell>
          <cell r="E746" t="str">
            <v>U</v>
          </cell>
          <cell r="F746">
            <v>17502.509999999998</v>
          </cell>
          <cell r="G746">
            <v>17502.509999999998</v>
          </cell>
          <cell r="H746">
            <v>364.98</v>
          </cell>
          <cell r="I746">
            <v>364.98</v>
          </cell>
          <cell r="J746">
            <v>0</v>
          </cell>
          <cell r="K746">
            <v>0</v>
          </cell>
          <cell r="L746" t="str">
            <v>203</v>
          </cell>
        </row>
        <row r="747">
          <cell r="A747" t="str">
            <v>628.5.A.</v>
          </cell>
          <cell r="B747" t="str">
            <v>628.5.A.203</v>
          </cell>
          <cell r="C747" t="str">
            <v>A</v>
          </cell>
          <cell r="D747" t="str">
            <v>- Act.terminala</v>
          </cell>
          <cell r="E747" t="str">
            <v>U</v>
          </cell>
          <cell r="F747">
            <v>324.08</v>
          </cell>
          <cell r="G747">
            <v>324.08</v>
          </cell>
          <cell r="H747">
            <v>33.32</v>
          </cell>
          <cell r="I747">
            <v>33.32</v>
          </cell>
          <cell r="J747">
            <v>0</v>
          </cell>
          <cell r="K747">
            <v>0</v>
          </cell>
          <cell r="L747" t="str">
            <v>203</v>
          </cell>
        </row>
        <row r="748">
          <cell r="A748" t="str">
            <v>628.5.R.</v>
          </cell>
          <cell r="B748" t="str">
            <v>628.5.R.203</v>
          </cell>
          <cell r="C748" t="str">
            <v>A</v>
          </cell>
          <cell r="D748" t="str">
            <v>- Act.de ruta</v>
          </cell>
          <cell r="E748" t="str">
            <v>U</v>
          </cell>
          <cell r="F748">
            <v>443.89</v>
          </cell>
          <cell r="G748">
            <v>443.89</v>
          </cell>
          <cell r="H748">
            <v>45.64</v>
          </cell>
          <cell r="I748">
            <v>45.64</v>
          </cell>
          <cell r="J748">
            <v>0</v>
          </cell>
          <cell r="K748">
            <v>0</v>
          </cell>
          <cell r="L748" t="str">
            <v>203</v>
          </cell>
        </row>
        <row r="749">
          <cell r="A749" t="str">
            <v>635.04.A.</v>
          </cell>
          <cell r="B749" t="str">
            <v>635.04.A.203</v>
          </cell>
          <cell r="C749" t="str">
            <v>A</v>
          </cell>
          <cell r="D749" t="str">
            <v>- Act. terminala</v>
          </cell>
          <cell r="E749" t="str">
            <v>U</v>
          </cell>
          <cell r="F749">
            <v>1648.01</v>
          </cell>
          <cell r="G749">
            <v>1648.01</v>
          </cell>
          <cell r="H749">
            <v>0</v>
          </cell>
          <cell r="I749">
            <v>0</v>
          </cell>
          <cell r="J749">
            <v>0</v>
          </cell>
          <cell r="K749">
            <v>0</v>
          </cell>
          <cell r="L749" t="str">
            <v>203</v>
          </cell>
        </row>
        <row r="750">
          <cell r="A750" t="str">
            <v>635.04.R.</v>
          </cell>
          <cell r="B750" t="str">
            <v>635.04.R.203</v>
          </cell>
          <cell r="C750" t="str">
            <v>A</v>
          </cell>
          <cell r="D750" t="str">
            <v>- Act. de ruta</v>
          </cell>
          <cell r="E750" t="str">
            <v>U</v>
          </cell>
          <cell r="F750">
            <v>2257.2199999999998</v>
          </cell>
          <cell r="G750">
            <v>2257.2199999999998</v>
          </cell>
          <cell r="H750">
            <v>0</v>
          </cell>
          <cell r="I750">
            <v>0</v>
          </cell>
          <cell r="J750">
            <v>0</v>
          </cell>
          <cell r="K750">
            <v>0</v>
          </cell>
          <cell r="L750" t="str">
            <v>203</v>
          </cell>
        </row>
        <row r="751">
          <cell r="A751" t="str">
            <v>635.06.A.</v>
          </cell>
          <cell r="B751" t="str">
            <v>635.06.A.203</v>
          </cell>
          <cell r="C751" t="str">
            <v>A</v>
          </cell>
          <cell r="D751" t="str">
            <v>- Act. terminala</v>
          </cell>
          <cell r="E751" t="str">
            <v>U</v>
          </cell>
          <cell r="F751">
            <v>370.81</v>
          </cell>
          <cell r="G751">
            <v>370.81</v>
          </cell>
          <cell r="H751">
            <v>0</v>
          </cell>
          <cell r="I751">
            <v>0</v>
          </cell>
          <cell r="J751">
            <v>0</v>
          </cell>
          <cell r="K751">
            <v>0</v>
          </cell>
          <cell r="L751" t="str">
            <v>203</v>
          </cell>
        </row>
        <row r="752">
          <cell r="A752" t="str">
            <v>635.06.R.</v>
          </cell>
          <cell r="B752" t="str">
            <v>635.06.R.203</v>
          </cell>
          <cell r="C752" t="str">
            <v>A</v>
          </cell>
          <cell r="D752" t="str">
            <v>- Act. de ruta</v>
          </cell>
          <cell r="E752" t="str">
            <v>U</v>
          </cell>
          <cell r="F752">
            <v>507.89</v>
          </cell>
          <cell r="G752">
            <v>507.89</v>
          </cell>
          <cell r="H752">
            <v>0</v>
          </cell>
          <cell r="I752">
            <v>0</v>
          </cell>
          <cell r="J752">
            <v>0</v>
          </cell>
          <cell r="K752">
            <v>0</v>
          </cell>
          <cell r="L752" t="str">
            <v>203</v>
          </cell>
        </row>
        <row r="753">
          <cell r="A753" t="str">
            <v>635.07.A.</v>
          </cell>
          <cell r="B753" t="str">
            <v>635.07.A.203</v>
          </cell>
          <cell r="C753" t="str">
            <v>A</v>
          </cell>
          <cell r="D753" t="str">
            <v>- Act. terminala</v>
          </cell>
          <cell r="E753" t="str">
            <v>U</v>
          </cell>
          <cell r="F753">
            <v>37.93</v>
          </cell>
          <cell r="G753">
            <v>37.93</v>
          </cell>
          <cell r="H753">
            <v>0</v>
          </cell>
          <cell r="I753">
            <v>0</v>
          </cell>
          <cell r="J753">
            <v>0</v>
          </cell>
          <cell r="K753">
            <v>0</v>
          </cell>
          <cell r="L753" t="str">
            <v>203</v>
          </cell>
        </row>
        <row r="754">
          <cell r="A754" t="str">
            <v>635.07.R.</v>
          </cell>
          <cell r="B754" t="str">
            <v>635.07.R.203</v>
          </cell>
          <cell r="C754" t="str">
            <v>A</v>
          </cell>
          <cell r="D754" t="str">
            <v>- Act. de ruta</v>
          </cell>
          <cell r="E754" t="str">
            <v>U</v>
          </cell>
          <cell r="F754">
            <v>51.97</v>
          </cell>
          <cell r="G754">
            <v>51.97</v>
          </cell>
          <cell r="H754">
            <v>0</v>
          </cell>
          <cell r="I754">
            <v>0</v>
          </cell>
          <cell r="J754">
            <v>0</v>
          </cell>
          <cell r="K754">
            <v>0</v>
          </cell>
          <cell r="L754" t="str">
            <v>203</v>
          </cell>
        </row>
        <row r="755">
          <cell r="A755" t="str">
            <v>635.10.A.</v>
          </cell>
          <cell r="B755" t="str">
            <v>635.10.A.203</v>
          </cell>
          <cell r="C755" t="str">
            <v>A</v>
          </cell>
          <cell r="D755" t="str">
            <v>- Act. terminala</v>
          </cell>
          <cell r="E755" t="str">
            <v>U</v>
          </cell>
          <cell r="F755">
            <v>66.17</v>
          </cell>
          <cell r="G755">
            <v>66.17</v>
          </cell>
          <cell r="H755">
            <v>1.35</v>
          </cell>
          <cell r="I755">
            <v>1.35</v>
          </cell>
          <cell r="J755">
            <v>0</v>
          </cell>
          <cell r="K755">
            <v>0</v>
          </cell>
          <cell r="L755" t="str">
            <v>203</v>
          </cell>
        </row>
        <row r="756">
          <cell r="A756" t="str">
            <v>635.10.R.</v>
          </cell>
          <cell r="B756" t="str">
            <v>635.10.R.203</v>
          </cell>
          <cell r="C756" t="str">
            <v>A</v>
          </cell>
          <cell r="D756" t="str">
            <v>- Act. de ruta</v>
          </cell>
          <cell r="E756" t="str">
            <v>U</v>
          </cell>
          <cell r="F756">
            <v>90.63</v>
          </cell>
          <cell r="G756">
            <v>90.63</v>
          </cell>
          <cell r="H756">
            <v>1.84</v>
          </cell>
          <cell r="I756">
            <v>1.84</v>
          </cell>
          <cell r="J756">
            <v>0</v>
          </cell>
          <cell r="K756">
            <v>0</v>
          </cell>
          <cell r="L756" t="str">
            <v>203</v>
          </cell>
        </row>
        <row r="757">
          <cell r="A757" t="str">
            <v>641.1.A.</v>
          </cell>
          <cell r="B757" t="str">
            <v>641.1.A.203</v>
          </cell>
          <cell r="C757" t="str">
            <v>A</v>
          </cell>
          <cell r="D757" t="str">
            <v>- Act. terminala</v>
          </cell>
          <cell r="E757" t="str">
            <v>U</v>
          </cell>
          <cell r="F757">
            <v>1049715.6399999999</v>
          </cell>
          <cell r="G757">
            <v>1049715.6399999999</v>
          </cell>
          <cell r="H757">
            <v>105582.71</v>
          </cell>
          <cell r="I757">
            <v>105582.71</v>
          </cell>
          <cell r="J757">
            <v>0</v>
          </cell>
          <cell r="K757">
            <v>0</v>
          </cell>
          <cell r="L757" t="str">
            <v>203</v>
          </cell>
        </row>
        <row r="758">
          <cell r="A758" t="str">
            <v>641.1.R.</v>
          </cell>
          <cell r="B758" t="str">
            <v>641.1.R.203</v>
          </cell>
          <cell r="C758" t="str">
            <v>A</v>
          </cell>
          <cell r="D758" t="str">
            <v>- Act. de ruta</v>
          </cell>
          <cell r="E758" t="str">
            <v>U</v>
          </cell>
          <cell r="F758">
            <v>1437762.17</v>
          </cell>
          <cell r="G758">
            <v>1437762.17</v>
          </cell>
          <cell r="H758">
            <v>144613.29</v>
          </cell>
          <cell r="I758">
            <v>144613.29</v>
          </cell>
          <cell r="J758">
            <v>0</v>
          </cell>
          <cell r="K758">
            <v>0</v>
          </cell>
          <cell r="L758" t="str">
            <v>203</v>
          </cell>
        </row>
        <row r="759">
          <cell r="A759" t="str">
            <v>641.8.A.</v>
          </cell>
          <cell r="B759" t="str">
            <v>641.8.A.203</v>
          </cell>
          <cell r="C759" t="str">
            <v>A</v>
          </cell>
          <cell r="D759" t="str">
            <v>ACTIVITATE TERMINALA</v>
          </cell>
          <cell r="E759" t="str">
            <v>U</v>
          </cell>
          <cell r="F759">
            <v>6359.12</v>
          </cell>
          <cell r="G759">
            <v>6359.12</v>
          </cell>
          <cell r="H759">
            <v>0</v>
          </cell>
          <cell r="I759">
            <v>0</v>
          </cell>
          <cell r="J759">
            <v>0</v>
          </cell>
          <cell r="K759">
            <v>0</v>
          </cell>
          <cell r="L759" t="str">
            <v>203</v>
          </cell>
        </row>
        <row r="760">
          <cell r="A760" t="str">
            <v>641.8.R.</v>
          </cell>
          <cell r="B760" t="str">
            <v>641.8.R.203</v>
          </cell>
          <cell r="C760" t="str">
            <v>A</v>
          </cell>
          <cell r="D760" t="str">
            <v>ACTIVITATE DE RUTA</v>
          </cell>
          <cell r="E760" t="str">
            <v>U</v>
          </cell>
          <cell r="F760">
            <v>8709.8799999999992</v>
          </cell>
          <cell r="G760">
            <v>8709.8799999999992</v>
          </cell>
          <cell r="H760">
            <v>0</v>
          </cell>
          <cell r="I760">
            <v>0</v>
          </cell>
          <cell r="J760">
            <v>0</v>
          </cell>
          <cell r="K760">
            <v>0</v>
          </cell>
          <cell r="L760" t="str">
            <v>203</v>
          </cell>
        </row>
        <row r="761">
          <cell r="A761" t="str">
            <v>6451.1.A.</v>
          </cell>
          <cell r="B761" t="str">
            <v>6451.1.A.203</v>
          </cell>
          <cell r="C761" t="str">
            <v>A</v>
          </cell>
          <cell r="D761" t="str">
            <v>- Act. terminala</v>
          </cell>
          <cell r="E761" t="str">
            <v>U</v>
          </cell>
          <cell r="F761">
            <v>239620.41</v>
          </cell>
          <cell r="G761">
            <v>239620.41</v>
          </cell>
          <cell r="H761">
            <v>26042.89</v>
          </cell>
          <cell r="I761">
            <v>26042.89</v>
          </cell>
          <cell r="J761">
            <v>0</v>
          </cell>
          <cell r="K761">
            <v>0</v>
          </cell>
          <cell r="L761" t="str">
            <v>203</v>
          </cell>
        </row>
        <row r="762">
          <cell r="A762" t="str">
            <v>6451.1.R.</v>
          </cell>
          <cell r="B762" t="str">
            <v>6451.1.R.203</v>
          </cell>
          <cell r="C762" t="str">
            <v>A</v>
          </cell>
          <cell r="D762" t="str">
            <v>- Act. de ruta</v>
          </cell>
          <cell r="E762" t="str">
            <v>U</v>
          </cell>
          <cell r="F762">
            <v>328200.45</v>
          </cell>
          <cell r="G762">
            <v>328200.45</v>
          </cell>
          <cell r="H762">
            <v>35670.11</v>
          </cell>
          <cell r="I762">
            <v>35670.11</v>
          </cell>
          <cell r="J762">
            <v>0</v>
          </cell>
          <cell r="K762">
            <v>0</v>
          </cell>
          <cell r="L762" t="str">
            <v>203</v>
          </cell>
        </row>
        <row r="763">
          <cell r="A763" t="str">
            <v>6451.2.A.</v>
          </cell>
          <cell r="B763" t="str">
            <v>6451.2.A.203</v>
          </cell>
          <cell r="C763" t="str">
            <v>A</v>
          </cell>
          <cell r="D763" t="str">
            <v>- Act. terminala</v>
          </cell>
          <cell r="E763" t="str">
            <v>U</v>
          </cell>
          <cell r="F763">
            <v>20753.310000000001</v>
          </cell>
          <cell r="G763">
            <v>20753.310000000001</v>
          </cell>
          <cell r="H763">
            <v>2079.19</v>
          </cell>
          <cell r="I763">
            <v>2079.19</v>
          </cell>
          <cell r="J763">
            <v>0</v>
          </cell>
          <cell r="K763">
            <v>0</v>
          </cell>
          <cell r="L763" t="str">
            <v>203</v>
          </cell>
        </row>
        <row r="764">
          <cell r="A764" t="str">
            <v>6451.2.R.</v>
          </cell>
          <cell r="B764" t="str">
            <v>6451.2.R.203</v>
          </cell>
          <cell r="C764" t="str">
            <v>A</v>
          </cell>
          <cell r="D764" t="str">
            <v>- Act. de ruta</v>
          </cell>
          <cell r="E764" t="str">
            <v>U</v>
          </cell>
          <cell r="F764">
            <v>28425.16</v>
          </cell>
          <cell r="G764">
            <v>28425.16</v>
          </cell>
          <cell r="H764">
            <v>2847.81</v>
          </cell>
          <cell r="I764">
            <v>2847.81</v>
          </cell>
          <cell r="J764">
            <v>0</v>
          </cell>
          <cell r="K764">
            <v>0</v>
          </cell>
          <cell r="L764" t="str">
            <v>203</v>
          </cell>
        </row>
        <row r="765">
          <cell r="A765" t="str">
            <v>6451.3.A.</v>
          </cell>
          <cell r="B765" t="str">
            <v>6451.3.A.203</v>
          </cell>
          <cell r="C765" t="str">
            <v>A</v>
          </cell>
          <cell r="D765" t="str">
            <v>- Act. terminala</v>
          </cell>
          <cell r="E765" t="str">
            <v>U</v>
          </cell>
          <cell r="F765">
            <v>10668.86</v>
          </cell>
          <cell r="G765">
            <v>10668.86</v>
          </cell>
          <cell r="H765">
            <v>1924.74</v>
          </cell>
          <cell r="I765">
            <v>1924.74</v>
          </cell>
          <cell r="J765">
            <v>0</v>
          </cell>
          <cell r="K765">
            <v>0</v>
          </cell>
          <cell r="L765" t="str">
            <v>203</v>
          </cell>
        </row>
        <row r="766">
          <cell r="A766" t="str">
            <v>6451.3.R.</v>
          </cell>
          <cell r="B766" t="str">
            <v>6451.3.R.203</v>
          </cell>
          <cell r="C766" t="str">
            <v>A</v>
          </cell>
          <cell r="D766" t="str">
            <v>- Act. de ruta</v>
          </cell>
          <cell r="E766" t="str">
            <v>U</v>
          </cell>
          <cell r="F766">
            <v>14612.82</v>
          </cell>
          <cell r="G766">
            <v>14612.82</v>
          </cell>
          <cell r="H766">
            <v>2636.26</v>
          </cell>
          <cell r="I766">
            <v>2636.26</v>
          </cell>
          <cell r="J766">
            <v>0</v>
          </cell>
          <cell r="K766">
            <v>0</v>
          </cell>
          <cell r="L766" t="str">
            <v>203</v>
          </cell>
        </row>
        <row r="767">
          <cell r="A767" t="str">
            <v>6452.A.</v>
          </cell>
          <cell r="B767" t="str">
            <v>6452.A.203</v>
          </cell>
          <cell r="C767" t="str">
            <v>A</v>
          </cell>
          <cell r="D767" t="str">
            <v>- Act. terminala</v>
          </cell>
          <cell r="E767" t="str">
            <v>U</v>
          </cell>
          <cell r="F767">
            <v>31694.87</v>
          </cell>
          <cell r="G767">
            <v>31694.87</v>
          </cell>
          <cell r="H767">
            <v>3167.53</v>
          </cell>
          <cell r="I767">
            <v>3167.53</v>
          </cell>
          <cell r="J767">
            <v>0</v>
          </cell>
          <cell r="K767">
            <v>0</v>
          </cell>
          <cell r="L767" t="str">
            <v>203</v>
          </cell>
        </row>
        <row r="768">
          <cell r="A768" t="str">
            <v>6452.R.</v>
          </cell>
          <cell r="B768" t="str">
            <v>6452.R.203</v>
          </cell>
          <cell r="C768" t="str">
            <v>A</v>
          </cell>
          <cell r="D768" t="str">
            <v>- Act. de ruta</v>
          </cell>
          <cell r="E768" t="str">
            <v>U</v>
          </cell>
          <cell r="F768">
            <v>43411.45</v>
          </cell>
          <cell r="G768">
            <v>43411.45</v>
          </cell>
          <cell r="H768">
            <v>4338.47</v>
          </cell>
          <cell r="I768">
            <v>4338.47</v>
          </cell>
          <cell r="J768">
            <v>0</v>
          </cell>
          <cell r="K768">
            <v>0</v>
          </cell>
          <cell r="L768" t="str">
            <v>203</v>
          </cell>
        </row>
        <row r="769">
          <cell r="A769" t="str">
            <v>6453.A.</v>
          </cell>
          <cell r="B769" t="str">
            <v>6453.A.203</v>
          </cell>
          <cell r="C769" t="str">
            <v>A</v>
          </cell>
          <cell r="D769" t="str">
            <v>- Act. terminala</v>
          </cell>
          <cell r="E769" t="str">
            <v>U</v>
          </cell>
          <cell r="F769">
            <v>74459.27</v>
          </cell>
          <cell r="G769">
            <v>74459.27</v>
          </cell>
          <cell r="H769">
            <v>7979.6</v>
          </cell>
          <cell r="I769">
            <v>7979.6</v>
          </cell>
          <cell r="J769">
            <v>0</v>
          </cell>
          <cell r="K769">
            <v>0</v>
          </cell>
          <cell r="L769" t="str">
            <v>203</v>
          </cell>
        </row>
        <row r="770">
          <cell r="A770" t="str">
            <v>6453.R.</v>
          </cell>
          <cell r="B770" t="str">
            <v>6453.R.203</v>
          </cell>
          <cell r="C770" t="str">
            <v>A</v>
          </cell>
          <cell r="D770" t="str">
            <v>- Act. de ruta</v>
          </cell>
          <cell r="E770" t="str">
            <v>U</v>
          </cell>
          <cell r="F770">
            <v>101984.49</v>
          </cell>
          <cell r="G770">
            <v>101984.49</v>
          </cell>
          <cell r="H770">
            <v>10929.4</v>
          </cell>
          <cell r="I770">
            <v>10929.4</v>
          </cell>
          <cell r="J770">
            <v>0</v>
          </cell>
          <cell r="K770">
            <v>0</v>
          </cell>
          <cell r="L770" t="str">
            <v>203</v>
          </cell>
        </row>
        <row r="771">
          <cell r="A771" t="str">
            <v>6458.1.2.A.</v>
          </cell>
          <cell r="B771" t="str">
            <v>6458.1.2.A.203</v>
          </cell>
          <cell r="C771" t="str">
            <v>A</v>
          </cell>
          <cell r="D771" t="str">
            <v>- Act. terminala</v>
          </cell>
          <cell r="E771" t="str">
            <v>U</v>
          </cell>
          <cell r="F771">
            <v>116970.36</v>
          </cell>
          <cell r="G771">
            <v>116970.36</v>
          </cell>
          <cell r="H771">
            <v>14384.64</v>
          </cell>
          <cell r="I771">
            <v>14384.64</v>
          </cell>
          <cell r="J771">
            <v>0</v>
          </cell>
          <cell r="K771">
            <v>0</v>
          </cell>
          <cell r="L771" t="str">
            <v>203</v>
          </cell>
        </row>
        <row r="772">
          <cell r="A772" t="str">
            <v>6458.1.2.R.</v>
          </cell>
          <cell r="B772" t="str">
            <v>6458.1.2.R.203</v>
          </cell>
          <cell r="C772" t="str">
            <v>A</v>
          </cell>
          <cell r="D772" t="str">
            <v>- Act. de ruta</v>
          </cell>
          <cell r="E772" t="str">
            <v>U</v>
          </cell>
          <cell r="F772">
            <v>160210.57999999999</v>
          </cell>
          <cell r="G772">
            <v>160210.57999999999</v>
          </cell>
          <cell r="H772">
            <v>19702.189999999999</v>
          </cell>
          <cell r="I772">
            <v>19702.189999999999</v>
          </cell>
          <cell r="J772">
            <v>0</v>
          </cell>
          <cell r="K772">
            <v>0</v>
          </cell>
          <cell r="L772" t="str">
            <v>203</v>
          </cell>
        </row>
        <row r="773">
          <cell r="A773" t="str">
            <v>6458.1.3.A.</v>
          </cell>
          <cell r="B773" t="str">
            <v>6458.1.3.A.203</v>
          </cell>
          <cell r="C773" t="str">
            <v>A</v>
          </cell>
          <cell r="D773" t="str">
            <v>- Act. terminala</v>
          </cell>
          <cell r="E773" t="str">
            <v>U</v>
          </cell>
          <cell r="F773">
            <v>39006.19</v>
          </cell>
          <cell r="G773">
            <v>39006.19</v>
          </cell>
          <cell r="H773">
            <v>0</v>
          </cell>
          <cell r="I773">
            <v>0</v>
          </cell>
          <cell r="J773">
            <v>0</v>
          </cell>
          <cell r="K773">
            <v>0</v>
          </cell>
          <cell r="L773" t="str">
            <v>203</v>
          </cell>
        </row>
        <row r="774">
          <cell r="A774" t="str">
            <v>6458.1.3.R.</v>
          </cell>
          <cell r="B774" t="str">
            <v>6458.1.3.R.203</v>
          </cell>
          <cell r="C774" t="str">
            <v>A</v>
          </cell>
          <cell r="D774" t="str">
            <v>- Act. de ruta</v>
          </cell>
          <cell r="E774" t="str">
            <v>U</v>
          </cell>
          <cell r="F774">
            <v>53425.55</v>
          </cell>
          <cell r="G774">
            <v>53425.55</v>
          </cell>
          <cell r="H774">
            <v>0</v>
          </cell>
          <cell r="I774">
            <v>0</v>
          </cell>
          <cell r="J774">
            <v>0</v>
          </cell>
          <cell r="K774">
            <v>0</v>
          </cell>
          <cell r="L774" t="str">
            <v>203</v>
          </cell>
        </row>
        <row r="775">
          <cell r="A775" t="str">
            <v>6458.1.5.A.</v>
          </cell>
          <cell r="B775" t="str">
            <v>6458.1.5.A.203</v>
          </cell>
          <cell r="C775" t="str">
            <v>A</v>
          </cell>
          <cell r="D775" t="str">
            <v>- Act. terminala</v>
          </cell>
          <cell r="E775" t="str">
            <v>U</v>
          </cell>
          <cell r="F775">
            <v>905.38</v>
          </cell>
          <cell r="G775">
            <v>905.38</v>
          </cell>
          <cell r="H775">
            <v>0</v>
          </cell>
          <cell r="I775">
            <v>0</v>
          </cell>
          <cell r="J775">
            <v>0</v>
          </cell>
          <cell r="K775">
            <v>0</v>
          </cell>
          <cell r="L775" t="str">
            <v>203</v>
          </cell>
        </row>
        <row r="776">
          <cell r="A776" t="str">
            <v>6458.1.5.R.</v>
          </cell>
          <cell r="B776" t="str">
            <v>6458.1.5.R.203</v>
          </cell>
          <cell r="C776" t="str">
            <v>A</v>
          </cell>
          <cell r="D776" t="str">
            <v>- Act. de ruta</v>
          </cell>
          <cell r="E776" t="str">
            <v>U</v>
          </cell>
          <cell r="F776">
            <v>1240.07</v>
          </cell>
          <cell r="G776">
            <v>1240.07</v>
          </cell>
          <cell r="H776">
            <v>0</v>
          </cell>
          <cell r="I776">
            <v>0</v>
          </cell>
          <cell r="J776">
            <v>0</v>
          </cell>
          <cell r="K776">
            <v>0</v>
          </cell>
          <cell r="L776" t="str">
            <v>203</v>
          </cell>
        </row>
        <row r="777">
          <cell r="A777" t="str">
            <v>6458.2.4.A.</v>
          </cell>
          <cell r="B777" t="str">
            <v>6458.2.4.A.203</v>
          </cell>
          <cell r="C777" t="str">
            <v>A</v>
          </cell>
          <cell r="D777" t="str">
            <v>- Act. terminala</v>
          </cell>
          <cell r="E777" t="str">
            <v>U</v>
          </cell>
          <cell r="F777">
            <v>2965.48</v>
          </cell>
          <cell r="G777">
            <v>2965.48</v>
          </cell>
          <cell r="H777">
            <v>2852.72</v>
          </cell>
          <cell r="I777">
            <v>2852.72</v>
          </cell>
          <cell r="J777">
            <v>0</v>
          </cell>
          <cell r="K777">
            <v>0</v>
          </cell>
          <cell r="L777" t="str">
            <v>203</v>
          </cell>
        </row>
        <row r="778">
          <cell r="A778" t="str">
            <v>6458.2.4.R.</v>
          </cell>
          <cell r="B778" t="str">
            <v>6458.2.4.R.203</v>
          </cell>
          <cell r="C778" t="str">
            <v>A</v>
          </cell>
          <cell r="D778" t="str">
            <v>- Act. de ruta</v>
          </cell>
          <cell r="E778" t="str">
            <v>U</v>
          </cell>
          <cell r="F778">
            <v>4061.72</v>
          </cell>
          <cell r="G778">
            <v>4061.72</v>
          </cell>
          <cell r="H778">
            <v>3907.28</v>
          </cell>
          <cell r="I778">
            <v>3907.28</v>
          </cell>
          <cell r="J778">
            <v>0</v>
          </cell>
          <cell r="K778">
            <v>0</v>
          </cell>
          <cell r="L778" t="str">
            <v>203</v>
          </cell>
        </row>
        <row r="779">
          <cell r="A779" t="str">
            <v>6458.2.6.A.</v>
          </cell>
          <cell r="B779" t="str">
            <v>6458.2.6.A.203</v>
          </cell>
          <cell r="C779" t="str">
            <v>A</v>
          </cell>
          <cell r="D779" t="str">
            <v>- ACT TERMINALA</v>
          </cell>
          <cell r="E779" t="str">
            <v>U</v>
          </cell>
          <cell r="F779">
            <v>2798.37</v>
          </cell>
          <cell r="G779">
            <v>2798.37</v>
          </cell>
          <cell r="H779">
            <v>0</v>
          </cell>
          <cell r="I779">
            <v>0</v>
          </cell>
          <cell r="J779">
            <v>0</v>
          </cell>
          <cell r="K779">
            <v>0</v>
          </cell>
          <cell r="L779" t="str">
            <v>203</v>
          </cell>
        </row>
        <row r="780">
          <cell r="A780" t="str">
            <v>6458.2.6.R.</v>
          </cell>
          <cell r="B780" t="str">
            <v>6458.2.6.R.203</v>
          </cell>
          <cell r="C780" t="str">
            <v>A</v>
          </cell>
          <cell r="D780" t="str">
            <v>- ACT. RUTA</v>
          </cell>
          <cell r="E780" t="str">
            <v>U</v>
          </cell>
          <cell r="F780">
            <v>3832.85</v>
          </cell>
          <cell r="G780">
            <v>3832.85</v>
          </cell>
          <cell r="H780">
            <v>0</v>
          </cell>
          <cell r="I780">
            <v>0</v>
          </cell>
          <cell r="J780">
            <v>0</v>
          </cell>
          <cell r="K780">
            <v>0</v>
          </cell>
          <cell r="L780" t="str">
            <v>203</v>
          </cell>
        </row>
        <row r="781">
          <cell r="A781" t="str">
            <v>6458.2.8.A.</v>
          </cell>
          <cell r="B781" t="str">
            <v>6458.2.8.A.203</v>
          </cell>
          <cell r="C781" t="str">
            <v>A</v>
          </cell>
          <cell r="D781" t="str">
            <v>- Act. terminala</v>
          </cell>
          <cell r="E781" t="str">
            <v>U</v>
          </cell>
          <cell r="F781">
            <v>1202.7</v>
          </cell>
          <cell r="G781">
            <v>1202.7</v>
          </cell>
          <cell r="H781">
            <v>0</v>
          </cell>
          <cell r="I781">
            <v>0</v>
          </cell>
          <cell r="J781">
            <v>0</v>
          </cell>
          <cell r="K781">
            <v>0</v>
          </cell>
          <cell r="L781" t="str">
            <v>203</v>
          </cell>
        </row>
        <row r="782">
          <cell r="A782" t="str">
            <v>6458.2.8.R.</v>
          </cell>
          <cell r="B782" t="str">
            <v>6458.2.8.R.203</v>
          </cell>
          <cell r="C782" t="str">
            <v>A</v>
          </cell>
          <cell r="D782" t="str">
            <v>- Act. de ruta</v>
          </cell>
          <cell r="E782" t="str">
            <v>U</v>
          </cell>
          <cell r="F782">
            <v>1647.3</v>
          </cell>
          <cell r="G782">
            <v>1647.3</v>
          </cell>
          <cell r="H782">
            <v>0</v>
          </cell>
          <cell r="I782">
            <v>0</v>
          </cell>
          <cell r="J782">
            <v>0</v>
          </cell>
          <cell r="K782">
            <v>0</v>
          </cell>
          <cell r="L782" t="str">
            <v>203</v>
          </cell>
        </row>
        <row r="783">
          <cell r="A783" t="str">
            <v>6458.2.9.A.</v>
          </cell>
          <cell r="B783" t="str">
            <v>6458.2.9.A.203</v>
          </cell>
          <cell r="C783" t="str">
            <v>A</v>
          </cell>
          <cell r="D783" t="str">
            <v>- Act. terminala</v>
          </cell>
          <cell r="E783" t="str">
            <v>U</v>
          </cell>
          <cell r="F783">
            <v>1455.9</v>
          </cell>
          <cell r="G783">
            <v>1455.9</v>
          </cell>
          <cell r="H783">
            <v>0</v>
          </cell>
          <cell r="I783">
            <v>0</v>
          </cell>
          <cell r="J783">
            <v>0</v>
          </cell>
          <cell r="K783">
            <v>0</v>
          </cell>
          <cell r="L783" t="str">
            <v>203</v>
          </cell>
        </row>
        <row r="784">
          <cell r="A784" t="str">
            <v>6458.2.9.R.</v>
          </cell>
          <cell r="B784" t="str">
            <v>6458.2.9.R.203</v>
          </cell>
          <cell r="C784" t="str">
            <v>A</v>
          </cell>
          <cell r="D784" t="str">
            <v>- Act. de ruta</v>
          </cell>
          <cell r="E784" t="str">
            <v>U</v>
          </cell>
          <cell r="F784">
            <v>1994.1</v>
          </cell>
          <cell r="G784">
            <v>1994.1</v>
          </cell>
          <cell r="H784">
            <v>0</v>
          </cell>
          <cell r="I784">
            <v>0</v>
          </cell>
          <cell r="J784">
            <v>0</v>
          </cell>
          <cell r="K784">
            <v>0</v>
          </cell>
          <cell r="L784" t="str">
            <v>203</v>
          </cell>
        </row>
        <row r="785">
          <cell r="A785" t="str">
            <v>6458.3.1.A.</v>
          </cell>
          <cell r="B785" t="str">
            <v>6458.3.1.A.203</v>
          </cell>
          <cell r="C785" t="str">
            <v>A</v>
          </cell>
          <cell r="D785" t="str">
            <v>- Act. terminala</v>
          </cell>
          <cell r="E785" t="str">
            <v>U</v>
          </cell>
          <cell r="F785">
            <v>6844.27</v>
          </cell>
          <cell r="G785">
            <v>6844.27</v>
          </cell>
          <cell r="H785">
            <v>3503.87</v>
          </cell>
          <cell r="I785">
            <v>3503.87</v>
          </cell>
          <cell r="J785">
            <v>0</v>
          </cell>
          <cell r="K785">
            <v>0</v>
          </cell>
          <cell r="L785" t="str">
            <v>203</v>
          </cell>
        </row>
        <row r="786">
          <cell r="A786" t="str">
            <v>6458.3.1.R.</v>
          </cell>
          <cell r="B786" t="str">
            <v>6458.3.1.R.203</v>
          </cell>
          <cell r="C786" t="str">
            <v>A</v>
          </cell>
          <cell r="D786" t="str">
            <v>- Act. de ruta</v>
          </cell>
          <cell r="E786" t="str">
            <v>U</v>
          </cell>
          <cell r="F786">
            <v>9374.39</v>
          </cell>
          <cell r="G786">
            <v>9374.39</v>
          </cell>
          <cell r="H786">
            <v>4799.13</v>
          </cell>
          <cell r="I786">
            <v>4799.13</v>
          </cell>
          <cell r="J786">
            <v>0</v>
          </cell>
          <cell r="K786">
            <v>0</v>
          </cell>
          <cell r="L786" t="str">
            <v>203</v>
          </cell>
        </row>
        <row r="787">
          <cell r="A787" t="str">
            <v>6581.2.A.</v>
          </cell>
          <cell r="B787" t="str">
            <v>6581.2.A.203</v>
          </cell>
          <cell r="C787" t="str">
            <v>A</v>
          </cell>
          <cell r="D787" t="str">
            <v>- Act. terminala</v>
          </cell>
          <cell r="E787" t="str">
            <v>U</v>
          </cell>
          <cell r="F787">
            <v>2.46</v>
          </cell>
          <cell r="G787">
            <v>2.46</v>
          </cell>
          <cell r="H787">
            <v>0</v>
          </cell>
          <cell r="I787">
            <v>0</v>
          </cell>
          <cell r="J787">
            <v>0</v>
          </cell>
          <cell r="K787">
            <v>0</v>
          </cell>
          <cell r="L787" t="str">
            <v>203</v>
          </cell>
        </row>
        <row r="788">
          <cell r="A788" t="str">
            <v>6581.2.R.</v>
          </cell>
          <cell r="B788" t="str">
            <v>6581.2.R.203</v>
          </cell>
          <cell r="C788" t="str">
            <v>A</v>
          </cell>
          <cell r="D788" t="str">
            <v>- Act. de ruta</v>
          </cell>
          <cell r="E788" t="str">
            <v>U</v>
          </cell>
          <cell r="F788">
            <v>3.36</v>
          </cell>
          <cell r="G788">
            <v>3.36</v>
          </cell>
          <cell r="H788">
            <v>0</v>
          </cell>
          <cell r="I788">
            <v>0</v>
          </cell>
          <cell r="J788">
            <v>0</v>
          </cell>
          <cell r="K788">
            <v>0</v>
          </cell>
          <cell r="L788" t="str">
            <v>203</v>
          </cell>
        </row>
        <row r="789">
          <cell r="A789" t="str">
            <v>6588.3.A.</v>
          </cell>
          <cell r="B789" t="str">
            <v>6588.3.A.203</v>
          </cell>
          <cell r="C789" t="str">
            <v>A</v>
          </cell>
          <cell r="D789" t="str">
            <v>- Act. terminala</v>
          </cell>
          <cell r="E789" t="str">
            <v>U</v>
          </cell>
          <cell r="F789">
            <v>0</v>
          </cell>
          <cell r="G789">
            <v>0</v>
          </cell>
          <cell r="H789">
            <v>2213.0500000000002</v>
          </cell>
          <cell r="I789">
            <v>2213.0500000000002</v>
          </cell>
          <cell r="J789">
            <v>0</v>
          </cell>
          <cell r="K789">
            <v>0</v>
          </cell>
          <cell r="L789" t="str">
            <v>203</v>
          </cell>
        </row>
        <row r="790">
          <cell r="A790" t="str">
            <v>6588.3.R.</v>
          </cell>
          <cell r="B790" t="str">
            <v>6588.3.R.203</v>
          </cell>
          <cell r="C790" t="str">
            <v>A</v>
          </cell>
          <cell r="D790" t="str">
            <v>- Act. de ruta</v>
          </cell>
          <cell r="E790" t="str">
            <v>U</v>
          </cell>
          <cell r="F790">
            <v>0</v>
          </cell>
          <cell r="G790">
            <v>0</v>
          </cell>
          <cell r="H790">
            <v>3031.14</v>
          </cell>
          <cell r="I790">
            <v>3031.14</v>
          </cell>
          <cell r="J790">
            <v>0</v>
          </cell>
          <cell r="K790">
            <v>0</v>
          </cell>
          <cell r="L790" t="str">
            <v>203</v>
          </cell>
        </row>
        <row r="791">
          <cell r="A791" t="str">
            <v>665.3.A.</v>
          </cell>
          <cell r="B791" t="str">
            <v>665.3.A.203</v>
          </cell>
          <cell r="C791" t="str">
            <v>A</v>
          </cell>
          <cell r="D791" t="str">
            <v>- Act. terminala</v>
          </cell>
          <cell r="E791" t="str">
            <v>U</v>
          </cell>
          <cell r="F791">
            <v>0.37</v>
          </cell>
          <cell r="G791">
            <v>0.37</v>
          </cell>
          <cell r="H791">
            <v>0</v>
          </cell>
          <cell r="I791">
            <v>0</v>
          </cell>
          <cell r="J791">
            <v>0</v>
          </cell>
          <cell r="K791">
            <v>0</v>
          </cell>
          <cell r="L791" t="str">
            <v>203</v>
          </cell>
        </row>
        <row r="792">
          <cell r="A792" t="str">
            <v>665.3.R.</v>
          </cell>
          <cell r="B792" t="str">
            <v>665.3.R.203</v>
          </cell>
          <cell r="C792" t="str">
            <v>A</v>
          </cell>
          <cell r="D792" t="str">
            <v>- Act. de ruta</v>
          </cell>
          <cell r="E792" t="str">
            <v>U</v>
          </cell>
          <cell r="F792">
            <v>0.51</v>
          </cell>
          <cell r="G792">
            <v>0.51</v>
          </cell>
          <cell r="H792">
            <v>0</v>
          </cell>
          <cell r="I792">
            <v>0</v>
          </cell>
          <cell r="J792">
            <v>0</v>
          </cell>
          <cell r="K792">
            <v>0</v>
          </cell>
          <cell r="L792" t="str">
            <v>203</v>
          </cell>
        </row>
        <row r="793">
          <cell r="A793" t="str">
            <v>665.4.A.</v>
          </cell>
          <cell r="B793" t="str">
            <v>665.4.A.203</v>
          </cell>
          <cell r="C793" t="str">
            <v>A</v>
          </cell>
          <cell r="D793" t="str">
            <v>- Act. terminala</v>
          </cell>
          <cell r="E793" t="str">
            <v>U</v>
          </cell>
          <cell r="F793">
            <v>2.56</v>
          </cell>
          <cell r="G793">
            <v>2.56</v>
          </cell>
          <cell r="H793">
            <v>0.3</v>
          </cell>
          <cell r="I793">
            <v>0.3</v>
          </cell>
          <cell r="J793">
            <v>0</v>
          </cell>
          <cell r="K793">
            <v>0</v>
          </cell>
          <cell r="L793" t="str">
            <v>203</v>
          </cell>
        </row>
        <row r="794">
          <cell r="A794" t="str">
            <v>665.4.R.</v>
          </cell>
          <cell r="B794" t="str">
            <v>665.4.R.203</v>
          </cell>
          <cell r="C794" t="str">
            <v>A</v>
          </cell>
          <cell r="D794" t="str">
            <v>- Act. de ruta</v>
          </cell>
          <cell r="E794" t="str">
            <v>U</v>
          </cell>
          <cell r="F794">
            <v>3.51</v>
          </cell>
          <cell r="G794">
            <v>3.51</v>
          </cell>
          <cell r="H794">
            <v>0.42</v>
          </cell>
          <cell r="I794">
            <v>0.42</v>
          </cell>
          <cell r="J794">
            <v>0</v>
          </cell>
          <cell r="K794">
            <v>0</v>
          </cell>
          <cell r="L794" t="str">
            <v>203</v>
          </cell>
        </row>
        <row r="795">
          <cell r="A795" t="str">
            <v>6811.1.A.</v>
          </cell>
          <cell r="B795" t="str">
            <v>6811.1.A.203</v>
          </cell>
          <cell r="C795" t="str">
            <v>A</v>
          </cell>
          <cell r="D795" t="str">
            <v>- Act. terminala</v>
          </cell>
          <cell r="E795" t="str">
            <v>U</v>
          </cell>
          <cell r="F795">
            <v>261670.85</v>
          </cell>
          <cell r="G795">
            <v>261670.85</v>
          </cell>
          <cell r="H795">
            <v>31069.23</v>
          </cell>
          <cell r="I795">
            <v>31069.23</v>
          </cell>
          <cell r="J795">
            <v>0</v>
          </cell>
          <cell r="K795">
            <v>0</v>
          </cell>
          <cell r="L795" t="str">
            <v>203</v>
          </cell>
        </row>
        <row r="796">
          <cell r="A796" t="str">
            <v>6811.1.R.</v>
          </cell>
          <cell r="B796" t="str">
            <v>6811.1.R.203</v>
          </cell>
          <cell r="C796" t="str">
            <v>A</v>
          </cell>
          <cell r="D796" t="str">
            <v>- Act. de ruta</v>
          </cell>
          <cell r="E796" t="str">
            <v>U</v>
          </cell>
          <cell r="F796">
            <v>358402.25</v>
          </cell>
          <cell r="G796">
            <v>358402.25</v>
          </cell>
          <cell r="H796">
            <v>42554.54</v>
          </cell>
          <cell r="I796">
            <v>42554.54</v>
          </cell>
          <cell r="J796">
            <v>0</v>
          </cell>
          <cell r="K796">
            <v>0</v>
          </cell>
          <cell r="L796" t="str">
            <v>203</v>
          </cell>
        </row>
        <row r="797">
          <cell r="A797" t="str">
            <v>6811.2.A.</v>
          </cell>
          <cell r="B797" t="str">
            <v>6811.2.A.203</v>
          </cell>
          <cell r="C797" t="str">
            <v>A</v>
          </cell>
          <cell r="D797" t="str">
            <v>- Act. terminala</v>
          </cell>
          <cell r="E797" t="str">
            <v>U</v>
          </cell>
          <cell r="F797">
            <v>2690.21</v>
          </cell>
          <cell r="G797">
            <v>2690.21</v>
          </cell>
          <cell r="H797">
            <v>298.91000000000003</v>
          </cell>
          <cell r="I797">
            <v>298.91000000000003</v>
          </cell>
          <cell r="J797">
            <v>0</v>
          </cell>
          <cell r="K797">
            <v>0</v>
          </cell>
          <cell r="L797" t="str">
            <v>203</v>
          </cell>
        </row>
        <row r="798">
          <cell r="A798" t="str">
            <v>6811.2.R.</v>
          </cell>
          <cell r="B798" t="str">
            <v>6811.2.R.203</v>
          </cell>
          <cell r="C798" t="str">
            <v>A</v>
          </cell>
          <cell r="D798" t="str">
            <v>- Act. de ruta</v>
          </cell>
          <cell r="E798" t="str">
            <v>U</v>
          </cell>
          <cell r="F798">
            <v>3684.68</v>
          </cell>
          <cell r="G798">
            <v>3684.68</v>
          </cell>
          <cell r="H798">
            <v>409.4</v>
          </cell>
          <cell r="I798">
            <v>409.4</v>
          </cell>
          <cell r="J798">
            <v>0</v>
          </cell>
          <cell r="K798">
            <v>0</v>
          </cell>
          <cell r="L798" t="str">
            <v>203</v>
          </cell>
        </row>
        <row r="799">
          <cell r="A799" t="str">
            <v>7588.3.1.</v>
          </cell>
          <cell r="B799" t="str">
            <v>7588.3.1.203</v>
          </cell>
          <cell r="C799" t="str">
            <v>P</v>
          </cell>
          <cell r="D799" t="str">
            <v>VEN.REC.TRANSP.PERS.</v>
          </cell>
          <cell r="E799" t="str">
            <v>U</v>
          </cell>
          <cell r="F799">
            <v>100.84</v>
          </cell>
          <cell r="G799">
            <v>100.84</v>
          </cell>
          <cell r="H799">
            <v>0</v>
          </cell>
          <cell r="I799">
            <v>0</v>
          </cell>
          <cell r="J799">
            <v>0</v>
          </cell>
          <cell r="K799">
            <v>0</v>
          </cell>
          <cell r="L799" t="str">
            <v>203</v>
          </cell>
        </row>
        <row r="800">
          <cell r="A800" t="str">
            <v>7588.3.3.</v>
          </cell>
          <cell r="B800" t="str">
            <v>7588.3.3.203</v>
          </cell>
          <cell r="C800" t="str">
            <v>P</v>
          </cell>
          <cell r="D800" t="str">
            <v>ALTELE</v>
          </cell>
          <cell r="E800" t="str">
            <v>U</v>
          </cell>
          <cell r="F800">
            <v>450.83</v>
          </cell>
          <cell r="G800">
            <v>450.83</v>
          </cell>
          <cell r="H800">
            <v>112.9</v>
          </cell>
          <cell r="I800">
            <v>112.9</v>
          </cell>
          <cell r="J800">
            <v>0</v>
          </cell>
          <cell r="K800">
            <v>0</v>
          </cell>
          <cell r="L800" t="str">
            <v>203</v>
          </cell>
        </row>
        <row r="801">
          <cell r="A801" t="str">
            <v>7588.7.1.</v>
          </cell>
          <cell r="B801" t="str">
            <v>7588.7.1.203</v>
          </cell>
          <cell r="C801" t="str">
            <v>P</v>
          </cell>
          <cell r="D801" t="str">
            <v>- TM NEFOLOSITE</v>
          </cell>
          <cell r="E801" t="str">
            <v>U</v>
          </cell>
          <cell r="F801">
            <v>184.2</v>
          </cell>
          <cell r="G801">
            <v>184.2</v>
          </cell>
          <cell r="H801">
            <v>0</v>
          </cell>
          <cell r="I801">
            <v>0</v>
          </cell>
          <cell r="J801">
            <v>0</v>
          </cell>
          <cell r="K801">
            <v>0</v>
          </cell>
          <cell r="L801" t="str">
            <v>203</v>
          </cell>
        </row>
        <row r="802">
          <cell r="A802" t="str">
            <v>7588.7.2.</v>
          </cell>
          <cell r="B802" t="str">
            <v>7588.7.2.203</v>
          </cell>
          <cell r="C802" t="str">
            <v>P</v>
          </cell>
          <cell r="D802" t="str">
            <v>- TM IMPUTATE</v>
          </cell>
          <cell r="E802" t="str">
            <v>U</v>
          </cell>
          <cell r="F802">
            <v>44.88</v>
          </cell>
          <cell r="G802">
            <v>44.88</v>
          </cell>
          <cell r="H802">
            <v>0</v>
          </cell>
          <cell r="I802">
            <v>0</v>
          </cell>
          <cell r="J802">
            <v>0</v>
          </cell>
          <cell r="K802">
            <v>0</v>
          </cell>
          <cell r="L802" t="str">
            <v>203</v>
          </cell>
        </row>
        <row r="803">
          <cell r="A803" t="str">
            <v>7588.8.</v>
          </cell>
          <cell r="B803" t="str">
            <v>7588.8.203</v>
          </cell>
          <cell r="C803" t="str">
            <v>P</v>
          </cell>
          <cell r="D803" t="str">
            <v>- alte</v>
          </cell>
          <cell r="E803" t="str">
            <v>U</v>
          </cell>
          <cell r="F803">
            <v>2385.7800000000002</v>
          </cell>
          <cell r="G803">
            <v>2385.7800000000002</v>
          </cell>
          <cell r="H803">
            <v>0</v>
          </cell>
          <cell r="I803">
            <v>0</v>
          </cell>
          <cell r="J803">
            <v>0</v>
          </cell>
          <cell r="K803">
            <v>0</v>
          </cell>
          <cell r="L803" t="str">
            <v>203</v>
          </cell>
        </row>
        <row r="804">
          <cell r="A804" t="str">
            <v>765.3.</v>
          </cell>
          <cell r="B804" t="str">
            <v>765.3.203</v>
          </cell>
          <cell r="C804" t="str">
            <v>P</v>
          </cell>
          <cell r="D804" t="str">
            <v>- din clienti</v>
          </cell>
          <cell r="E804" t="str">
            <v>U</v>
          </cell>
          <cell r="F804">
            <v>3.87</v>
          </cell>
          <cell r="G804">
            <v>3.87</v>
          </cell>
          <cell r="H804">
            <v>0</v>
          </cell>
          <cell r="I804">
            <v>0</v>
          </cell>
          <cell r="J804">
            <v>0</v>
          </cell>
          <cell r="K804">
            <v>0</v>
          </cell>
          <cell r="L804" t="str">
            <v>203</v>
          </cell>
        </row>
        <row r="805">
          <cell r="A805" t="str">
            <v>766.3.</v>
          </cell>
          <cell r="B805" t="str">
            <v>766.3.203</v>
          </cell>
          <cell r="C805" t="str">
            <v>P</v>
          </cell>
          <cell r="D805" t="str">
            <v>- cont subunitati</v>
          </cell>
          <cell r="E805" t="str">
            <v>U</v>
          </cell>
          <cell r="F805">
            <v>251.22</v>
          </cell>
          <cell r="G805">
            <v>251.22</v>
          </cell>
          <cell r="H805">
            <v>14.32</v>
          </cell>
          <cell r="I805">
            <v>14.32</v>
          </cell>
          <cell r="J805">
            <v>0</v>
          </cell>
          <cell r="K805">
            <v>0</v>
          </cell>
          <cell r="L805" t="str">
            <v>203</v>
          </cell>
        </row>
        <row r="806">
          <cell r="A806" t="str">
            <v>8033.</v>
          </cell>
          <cell r="B806" t="str">
            <v>8033.203</v>
          </cell>
          <cell r="D806" t="str">
            <v>CUSTODIE</v>
          </cell>
          <cell r="E806" t="str">
            <v>U</v>
          </cell>
          <cell r="F806">
            <v>36247.5</v>
          </cell>
          <cell r="G806">
            <v>0</v>
          </cell>
          <cell r="H806">
            <v>0</v>
          </cell>
          <cell r="I806">
            <v>0</v>
          </cell>
          <cell r="J806">
            <v>0</v>
          </cell>
          <cell r="K806">
            <v>0</v>
          </cell>
          <cell r="L806" t="str">
            <v>203</v>
          </cell>
        </row>
        <row r="807">
          <cell r="A807" t="str">
            <v>8036.</v>
          </cell>
          <cell r="B807" t="str">
            <v>8036.203</v>
          </cell>
          <cell r="D807" t="str">
            <v>Concesionari teren</v>
          </cell>
          <cell r="E807" t="str">
            <v>D</v>
          </cell>
          <cell r="F807">
            <v>12833.13</v>
          </cell>
          <cell r="G807">
            <v>12833.13</v>
          </cell>
          <cell r="H807">
            <v>0</v>
          </cell>
          <cell r="I807">
            <v>0</v>
          </cell>
          <cell r="J807">
            <v>2133.8000000000002</v>
          </cell>
          <cell r="K807">
            <v>0</v>
          </cell>
          <cell r="L807" t="str">
            <v>203</v>
          </cell>
        </row>
        <row r="808">
          <cell r="A808" t="str">
            <v>8038.</v>
          </cell>
          <cell r="B808" t="str">
            <v>8038.203</v>
          </cell>
          <cell r="D808" t="str">
            <v>ALTELE</v>
          </cell>
          <cell r="E808" t="str">
            <v>D</v>
          </cell>
          <cell r="F808">
            <v>0</v>
          </cell>
          <cell r="G808">
            <v>0</v>
          </cell>
          <cell r="H808">
            <v>0</v>
          </cell>
          <cell r="I808">
            <v>0</v>
          </cell>
          <cell r="J808">
            <v>3713.81</v>
          </cell>
          <cell r="K808">
            <v>0</v>
          </cell>
          <cell r="L808" t="str">
            <v>203</v>
          </cell>
        </row>
        <row r="809">
          <cell r="A809" t="str">
            <v>1015.1.</v>
          </cell>
          <cell r="B809" t="str">
            <v>1015.1.204</v>
          </cell>
          <cell r="C809" t="str">
            <v>P</v>
          </cell>
          <cell r="D809" t="str">
            <v>- propriu</v>
          </cell>
          <cell r="E809" t="str">
            <v>U</v>
          </cell>
          <cell r="F809">
            <v>0</v>
          </cell>
          <cell r="G809">
            <v>-226783.89</v>
          </cell>
          <cell r="H809">
            <v>0</v>
          </cell>
          <cell r="I809">
            <v>0</v>
          </cell>
          <cell r="J809">
            <v>0</v>
          </cell>
          <cell r="K809">
            <v>226783.89</v>
          </cell>
          <cell r="L809" t="str">
            <v>204</v>
          </cell>
        </row>
        <row r="810">
          <cell r="A810" t="str">
            <v>1058.1.1.</v>
          </cell>
          <cell r="B810" t="str">
            <v>1058.1.1.204</v>
          </cell>
          <cell r="C810" t="str">
            <v>P</v>
          </cell>
          <cell r="D810" t="str">
            <v>- CONSTRUCTII</v>
          </cell>
          <cell r="E810" t="str">
            <v>U</v>
          </cell>
          <cell r="F810">
            <v>0</v>
          </cell>
          <cell r="G810">
            <v>-45457.74</v>
          </cell>
          <cell r="H810">
            <v>0</v>
          </cell>
          <cell r="I810">
            <v>0</v>
          </cell>
          <cell r="J810">
            <v>0</v>
          </cell>
          <cell r="K810">
            <v>45457.74</v>
          </cell>
          <cell r="L810" t="str">
            <v>204</v>
          </cell>
        </row>
        <row r="811">
          <cell r="A811" t="str">
            <v>1058.1.2.</v>
          </cell>
          <cell r="B811" t="str">
            <v>1058.1.2.204</v>
          </cell>
          <cell r="C811" t="str">
            <v>P</v>
          </cell>
          <cell r="D811" t="str">
            <v>- ECHIP.TEHNO.</v>
          </cell>
          <cell r="E811" t="str">
            <v>U</v>
          </cell>
          <cell r="F811">
            <v>0</v>
          </cell>
          <cell r="G811">
            <v>-47647.48</v>
          </cell>
          <cell r="H811">
            <v>0</v>
          </cell>
          <cell r="I811">
            <v>0</v>
          </cell>
          <cell r="J811">
            <v>0</v>
          </cell>
          <cell r="K811">
            <v>47647.48</v>
          </cell>
          <cell r="L811" t="str">
            <v>204</v>
          </cell>
        </row>
        <row r="812">
          <cell r="A812" t="str">
            <v>1058.1.3.</v>
          </cell>
          <cell r="B812" t="str">
            <v>1058.1.3.204</v>
          </cell>
          <cell r="C812" t="str">
            <v>P</v>
          </cell>
          <cell r="D812" t="str">
            <v>- AMC</v>
          </cell>
          <cell r="E812" t="str">
            <v>U</v>
          </cell>
          <cell r="F812">
            <v>0</v>
          </cell>
          <cell r="G812">
            <v>-5451.84</v>
          </cell>
          <cell r="H812">
            <v>0</v>
          </cell>
          <cell r="I812">
            <v>0</v>
          </cell>
          <cell r="J812">
            <v>0</v>
          </cell>
          <cell r="K812">
            <v>5451.84</v>
          </cell>
          <cell r="L812" t="str">
            <v>204</v>
          </cell>
        </row>
        <row r="813">
          <cell r="A813" t="str">
            <v>1058.1.4.</v>
          </cell>
          <cell r="B813" t="str">
            <v>1058.1.4.204</v>
          </cell>
          <cell r="C813" t="str">
            <v>P</v>
          </cell>
          <cell r="D813" t="str">
            <v>- MIJL.TRANSP.</v>
          </cell>
          <cell r="E813" t="str">
            <v>U</v>
          </cell>
          <cell r="F813">
            <v>0</v>
          </cell>
          <cell r="G813">
            <v>-17426.3</v>
          </cell>
          <cell r="H813">
            <v>0</v>
          </cell>
          <cell r="I813">
            <v>0</v>
          </cell>
          <cell r="J813">
            <v>0</v>
          </cell>
          <cell r="K813">
            <v>17426.3</v>
          </cell>
          <cell r="L813" t="str">
            <v>204</v>
          </cell>
        </row>
        <row r="814">
          <cell r="A814" t="str">
            <v>1058.1.6.</v>
          </cell>
          <cell r="B814" t="str">
            <v>1058.1.6.204</v>
          </cell>
          <cell r="C814" t="str">
            <v>P</v>
          </cell>
          <cell r="D814" t="str">
            <v>- MOBILIER,BIR</v>
          </cell>
          <cell r="E814" t="str">
            <v>U</v>
          </cell>
          <cell r="F814">
            <v>0</v>
          </cell>
          <cell r="G814">
            <v>-6818.07</v>
          </cell>
          <cell r="H814">
            <v>0</v>
          </cell>
          <cell r="I814">
            <v>0</v>
          </cell>
          <cell r="J814">
            <v>0</v>
          </cell>
          <cell r="K814">
            <v>6818.07</v>
          </cell>
          <cell r="L814" t="str">
            <v>204</v>
          </cell>
        </row>
        <row r="815">
          <cell r="A815" t="str">
            <v>1058.5.</v>
          </cell>
          <cell r="B815" t="str">
            <v>1058.5.204</v>
          </cell>
          <cell r="C815" t="str">
            <v>P</v>
          </cell>
          <cell r="D815" t="str">
            <v>- ALTELE (208)</v>
          </cell>
          <cell r="E815" t="str">
            <v>U</v>
          </cell>
          <cell r="F815">
            <v>0</v>
          </cell>
          <cell r="G815">
            <v>-1794.38</v>
          </cell>
          <cell r="H815">
            <v>0</v>
          </cell>
          <cell r="I815">
            <v>0</v>
          </cell>
          <cell r="J815">
            <v>0</v>
          </cell>
          <cell r="K815">
            <v>1794.38</v>
          </cell>
          <cell r="L815" t="str">
            <v>204</v>
          </cell>
        </row>
        <row r="816">
          <cell r="A816" t="str">
            <v>121.1.13.</v>
          </cell>
          <cell r="B816" t="str">
            <v>121.1.13.204</v>
          </cell>
          <cell r="C816" t="str">
            <v>B</v>
          </cell>
          <cell r="D816" t="str">
            <v>- subunitati</v>
          </cell>
          <cell r="E816" t="str">
            <v>U</v>
          </cell>
          <cell r="F816">
            <v>247</v>
          </cell>
          <cell r="G816">
            <v>247</v>
          </cell>
          <cell r="H816">
            <v>0</v>
          </cell>
          <cell r="I816">
            <v>0</v>
          </cell>
          <cell r="J816">
            <v>0</v>
          </cell>
          <cell r="K816">
            <v>0</v>
          </cell>
          <cell r="L816" t="str">
            <v>204</v>
          </cell>
        </row>
        <row r="817">
          <cell r="A817" t="str">
            <v>208.</v>
          </cell>
          <cell r="B817" t="str">
            <v>208.204</v>
          </cell>
          <cell r="C817" t="str">
            <v>A</v>
          </cell>
          <cell r="D817" t="str">
            <v>ALTE IMOBILIZ.NEC.</v>
          </cell>
          <cell r="E817" t="str">
            <v>U</v>
          </cell>
          <cell r="F817">
            <v>-27221.03</v>
          </cell>
          <cell r="G817">
            <v>0</v>
          </cell>
          <cell r="H817">
            <v>0</v>
          </cell>
          <cell r="I817">
            <v>0</v>
          </cell>
          <cell r="J817">
            <v>27221.03</v>
          </cell>
          <cell r="K817">
            <v>0</v>
          </cell>
          <cell r="L817" t="str">
            <v>204</v>
          </cell>
        </row>
        <row r="818">
          <cell r="A818" t="str">
            <v>2121.1.</v>
          </cell>
          <cell r="B818" t="str">
            <v>2121.1.204</v>
          </cell>
          <cell r="C818" t="str">
            <v>A</v>
          </cell>
          <cell r="D818" t="str">
            <v>- val &gt; 8.000.000</v>
          </cell>
          <cell r="E818" t="str">
            <v>U</v>
          </cell>
          <cell r="F818">
            <v>-153138.47</v>
          </cell>
          <cell r="G818">
            <v>0</v>
          </cell>
          <cell r="H818">
            <v>0</v>
          </cell>
          <cell r="I818">
            <v>0</v>
          </cell>
          <cell r="J818">
            <v>153138.47</v>
          </cell>
          <cell r="K818">
            <v>0</v>
          </cell>
          <cell r="L818" t="str">
            <v>204</v>
          </cell>
        </row>
        <row r="819">
          <cell r="A819" t="str">
            <v>2121.3.</v>
          </cell>
          <cell r="B819" t="str">
            <v>2121.3.204</v>
          </cell>
          <cell r="C819" t="str">
            <v>A</v>
          </cell>
          <cell r="D819" t="str">
            <v>- val &gt; 5M &lt; 8M</v>
          </cell>
          <cell r="E819" t="str">
            <v>U</v>
          </cell>
          <cell r="F819">
            <v>-1173.2</v>
          </cell>
          <cell r="G819">
            <v>0</v>
          </cell>
          <cell r="H819">
            <v>0</v>
          </cell>
          <cell r="I819">
            <v>0</v>
          </cell>
          <cell r="J819">
            <v>1173.2</v>
          </cell>
          <cell r="K819">
            <v>0</v>
          </cell>
          <cell r="L819" t="str">
            <v>204</v>
          </cell>
        </row>
        <row r="820">
          <cell r="A820" t="str">
            <v>2131.1.</v>
          </cell>
          <cell r="B820" t="str">
            <v>2131.1.204</v>
          </cell>
          <cell r="C820" t="str">
            <v>A</v>
          </cell>
          <cell r="D820" t="str">
            <v>- val &gt; 8.000.000</v>
          </cell>
          <cell r="E820" t="str">
            <v>U</v>
          </cell>
          <cell r="F820">
            <v>-255706.72</v>
          </cell>
          <cell r="G820">
            <v>0</v>
          </cell>
          <cell r="H820">
            <v>0</v>
          </cell>
          <cell r="I820">
            <v>0</v>
          </cell>
          <cell r="J820">
            <v>255706.72</v>
          </cell>
          <cell r="K820">
            <v>0</v>
          </cell>
          <cell r="L820" t="str">
            <v>204</v>
          </cell>
        </row>
        <row r="821">
          <cell r="A821" t="str">
            <v>2131.3.</v>
          </cell>
          <cell r="B821" t="str">
            <v>2131.3.204</v>
          </cell>
          <cell r="C821" t="str">
            <v>A</v>
          </cell>
          <cell r="D821" t="str">
            <v>- val &gt; 5M &lt; 8M</v>
          </cell>
          <cell r="E821" t="str">
            <v>U</v>
          </cell>
          <cell r="F821">
            <v>-4010.36</v>
          </cell>
          <cell r="G821">
            <v>0</v>
          </cell>
          <cell r="H821">
            <v>0</v>
          </cell>
          <cell r="I821">
            <v>0</v>
          </cell>
          <cell r="J821">
            <v>4010.36</v>
          </cell>
          <cell r="K821">
            <v>0</v>
          </cell>
          <cell r="L821" t="str">
            <v>204</v>
          </cell>
        </row>
        <row r="822">
          <cell r="A822" t="str">
            <v>2132.1.</v>
          </cell>
          <cell r="B822" t="str">
            <v>2132.1.204</v>
          </cell>
          <cell r="C822" t="str">
            <v>A</v>
          </cell>
          <cell r="D822" t="str">
            <v>- val &gt; 8.000.000</v>
          </cell>
          <cell r="E822" t="str">
            <v>U</v>
          </cell>
          <cell r="F822">
            <v>-125736.11</v>
          </cell>
          <cell r="G822">
            <v>0</v>
          </cell>
          <cell r="H822">
            <v>0</v>
          </cell>
          <cell r="I822">
            <v>0</v>
          </cell>
          <cell r="J822">
            <v>125736.11</v>
          </cell>
          <cell r="K822">
            <v>0</v>
          </cell>
          <cell r="L822" t="str">
            <v>204</v>
          </cell>
        </row>
        <row r="823">
          <cell r="A823" t="str">
            <v>2132.3.</v>
          </cell>
          <cell r="B823" t="str">
            <v>2132.3.204</v>
          </cell>
          <cell r="C823" t="str">
            <v>A</v>
          </cell>
          <cell r="D823" t="str">
            <v>- val &gt; 5M &lt; 8M</v>
          </cell>
          <cell r="E823" t="str">
            <v>U</v>
          </cell>
          <cell r="F823">
            <v>-3654.96</v>
          </cell>
          <cell r="G823">
            <v>0</v>
          </cell>
          <cell r="H823">
            <v>0</v>
          </cell>
          <cell r="I823">
            <v>0</v>
          </cell>
          <cell r="J823">
            <v>3654.96</v>
          </cell>
          <cell r="K823">
            <v>0</v>
          </cell>
          <cell r="L823" t="str">
            <v>204</v>
          </cell>
        </row>
        <row r="824">
          <cell r="A824" t="str">
            <v>2133.1.</v>
          </cell>
          <cell r="B824" t="str">
            <v>2133.1.204</v>
          </cell>
          <cell r="C824" t="str">
            <v>A</v>
          </cell>
          <cell r="D824" t="str">
            <v>- val &gt; 8.000.000</v>
          </cell>
          <cell r="E824" t="str">
            <v>U</v>
          </cell>
          <cell r="F824">
            <v>-72714.850000000006</v>
          </cell>
          <cell r="G824">
            <v>0</v>
          </cell>
          <cell r="H824">
            <v>0</v>
          </cell>
          <cell r="I824">
            <v>0</v>
          </cell>
          <cell r="J824">
            <v>72714.850000000006</v>
          </cell>
          <cell r="K824">
            <v>0</v>
          </cell>
          <cell r="L824" t="str">
            <v>204</v>
          </cell>
        </row>
        <row r="825">
          <cell r="A825" t="str">
            <v>2141.1.</v>
          </cell>
          <cell r="B825" t="str">
            <v>2141.1.204</v>
          </cell>
          <cell r="C825" t="str">
            <v>A</v>
          </cell>
          <cell r="D825" t="str">
            <v>- val &gt; 8.000.000</v>
          </cell>
          <cell r="E825" t="str">
            <v>U</v>
          </cell>
          <cell r="F825">
            <v>-34917.31</v>
          </cell>
          <cell r="G825">
            <v>0</v>
          </cell>
          <cell r="H825">
            <v>0</v>
          </cell>
          <cell r="I825">
            <v>0</v>
          </cell>
          <cell r="J825">
            <v>34917.31</v>
          </cell>
          <cell r="K825">
            <v>0</v>
          </cell>
          <cell r="L825" t="str">
            <v>204</v>
          </cell>
        </row>
        <row r="826">
          <cell r="A826" t="str">
            <v>2141.2.</v>
          </cell>
          <cell r="B826" t="str">
            <v>2141.2.204</v>
          </cell>
          <cell r="C826" t="str">
            <v>A</v>
          </cell>
          <cell r="D826" t="str">
            <v>- val &lt; 5.000.000</v>
          </cell>
          <cell r="E826" t="str">
            <v>U</v>
          </cell>
          <cell r="F826">
            <v>-84.53</v>
          </cell>
          <cell r="G826">
            <v>0</v>
          </cell>
          <cell r="H826">
            <v>0</v>
          </cell>
          <cell r="I826">
            <v>0</v>
          </cell>
          <cell r="J826">
            <v>84.53</v>
          </cell>
          <cell r="K826">
            <v>0</v>
          </cell>
          <cell r="L826" t="str">
            <v>204</v>
          </cell>
        </row>
        <row r="827">
          <cell r="A827" t="str">
            <v>2141.3.</v>
          </cell>
          <cell r="B827" t="str">
            <v>2141.3.204</v>
          </cell>
          <cell r="C827" t="str">
            <v>A</v>
          </cell>
          <cell r="D827" t="str">
            <v>- val &gt; 5M &lt; 8M</v>
          </cell>
          <cell r="E827" t="str">
            <v>U</v>
          </cell>
          <cell r="F827">
            <v>-973.13</v>
          </cell>
          <cell r="G827">
            <v>0</v>
          </cell>
          <cell r="H827">
            <v>0</v>
          </cell>
          <cell r="I827">
            <v>0</v>
          </cell>
          <cell r="J827">
            <v>973.13</v>
          </cell>
          <cell r="K827">
            <v>0</v>
          </cell>
          <cell r="L827" t="str">
            <v>204</v>
          </cell>
        </row>
        <row r="828">
          <cell r="A828" t="str">
            <v>2808.</v>
          </cell>
          <cell r="B828" t="str">
            <v>2808.204</v>
          </cell>
          <cell r="C828" t="str">
            <v>P</v>
          </cell>
          <cell r="D828" t="str">
            <v>P - alte imob.necorp</v>
          </cell>
          <cell r="E828" t="str">
            <v>U</v>
          </cell>
          <cell r="F828">
            <v>0</v>
          </cell>
          <cell r="G828">
            <v>-9843.24</v>
          </cell>
          <cell r="H828">
            <v>0</v>
          </cell>
          <cell r="I828">
            <v>0</v>
          </cell>
          <cell r="J828">
            <v>0</v>
          </cell>
          <cell r="K828">
            <v>9843.24</v>
          </cell>
          <cell r="L828" t="str">
            <v>204</v>
          </cell>
        </row>
        <row r="829">
          <cell r="A829" t="str">
            <v>2812.1.</v>
          </cell>
          <cell r="B829" t="str">
            <v>2812.1.204</v>
          </cell>
          <cell r="C829" t="str">
            <v>P</v>
          </cell>
          <cell r="D829" t="str">
            <v>- VAL &gt; 8.000.000</v>
          </cell>
          <cell r="E829" t="str">
            <v>U</v>
          </cell>
          <cell r="F829">
            <v>0</v>
          </cell>
          <cell r="G829">
            <v>-69499.460000000006</v>
          </cell>
          <cell r="H829">
            <v>0</v>
          </cell>
          <cell r="I829">
            <v>0</v>
          </cell>
          <cell r="J829">
            <v>0</v>
          </cell>
          <cell r="K829">
            <v>69499.460000000006</v>
          </cell>
          <cell r="L829" t="str">
            <v>204</v>
          </cell>
        </row>
        <row r="830">
          <cell r="A830" t="str">
            <v>2812.3.</v>
          </cell>
          <cell r="B830" t="str">
            <v>2812.3.204</v>
          </cell>
          <cell r="C830" t="str">
            <v>P</v>
          </cell>
          <cell r="D830" t="str">
            <v>- VAL &gt; 5M &lt; 8M</v>
          </cell>
          <cell r="E830" t="str">
            <v>U</v>
          </cell>
          <cell r="F830">
            <v>0</v>
          </cell>
          <cell r="G830">
            <v>-1173.2</v>
          </cell>
          <cell r="H830">
            <v>0</v>
          </cell>
          <cell r="I830">
            <v>0</v>
          </cell>
          <cell r="J830">
            <v>0</v>
          </cell>
          <cell r="K830">
            <v>1173.2</v>
          </cell>
          <cell r="L830" t="str">
            <v>204</v>
          </cell>
        </row>
        <row r="831">
          <cell r="A831" t="str">
            <v>2813.1.</v>
          </cell>
          <cell r="B831" t="str">
            <v>2813.1.204</v>
          </cell>
          <cell r="C831" t="str">
            <v>P</v>
          </cell>
          <cell r="D831" t="str">
            <v>- VAL &gt; 8.000.000</v>
          </cell>
          <cell r="E831" t="str">
            <v>U</v>
          </cell>
          <cell r="F831">
            <v>0</v>
          </cell>
          <cell r="G831">
            <v>-254212.45</v>
          </cell>
          <cell r="H831">
            <v>0</v>
          </cell>
          <cell r="I831">
            <v>0</v>
          </cell>
          <cell r="J831">
            <v>0</v>
          </cell>
          <cell r="K831">
            <v>254212.45</v>
          </cell>
          <cell r="L831" t="str">
            <v>204</v>
          </cell>
        </row>
        <row r="832">
          <cell r="A832" t="str">
            <v>2813.3.</v>
          </cell>
          <cell r="B832" t="str">
            <v>2813.3.204</v>
          </cell>
          <cell r="C832" t="str">
            <v>P</v>
          </cell>
          <cell r="D832" t="str">
            <v>- VAL &gt; 5M &lt; 8M</v>
          </cell>
          <cell r="E832" t="str">
            <v>U</v>
          </cell>
          <cell r="F832">
            <v>0</v>
          </cell>
          <cell r="G832">
            <v>-6216.58</v>
          </cell>
          <cell r="H832">
            <v>0</v>
          </cell>
          <cell r="I832">
            <v>0</v>
          </cell>
          <cell r="J832">
            <v>0</v>
          </cell>
          <cell r="K832">
            <v>6216.58</v>
          </cell>
          <cell r="L832" t="str">
            <v>204</v>
          </cell>
        </row>
        <row r="833">
          <cell r="A833" t="str">
            <v>2814.1.</v>
          </cell>
          <cell r="B833" t="str">
            <v>2814.1.204</v>
          </cell>
          <cell r="C833" t="str">
            <v>P</v>
          </cell>
          <cell r="D833" t="str">
            <v>- VAL &gt; 8.000.000</v>
          </cell>
          <cell r="E833" t="str">
            <v>U</v>
          </cell>
          <cell r="F833">
            <v>0</v>
          </cell>
          <cell r="G833">
            <v>-12480.72</v>
          </cell>
          <cell r="H833">
            <v>0</v>
          </cell>
          <cell r="I833">
            <v>0</v>
          </cell>
          <cell r="J833">
            <v>0</v>
          </cell>
          <cell r="K833">
            <v>12480.72</v>
          </cell>
          <cell r="L833" t="str">
            <v>204</v>
          </cell>
        </row>
        <row r="834">
          <cell r="A834" t="str">
            <v>2814.2.</v>
          </cell>
          <cell r="B834" t="str">
            <v>2814.2.204</v>
          </cell>
          <cell r="C834" t="str">
            <v>P</v>
          </cell>
          <cell r="D834" t="str">
            <v>- VAL &lt; 5.000.000</v>
          </cell>
          <cell r="E834" t="str">
            <v>U</v>
          </cell>
          <cell r="F834">
            <v>0</v>
          </cell>
          <cell r="G834">
            <v>-84.53</v>
          </cell>
          <cell r="H834">
            <v>0</v>
          </cell>
          <cell r="I834">
            <v>0</v>
          </cell>
          <cell r="J834">
            <v>0</v>
          </cell>
          <cell r="K834">
            <v>84.53</v>
          </cell>
          <cell r="L834" t="str">
            <v>204</v>
          </cell>
        </row>
        <row r="835">
          <cell r="A835" t="str">
            <v>2814.3.</v>
          </cell>
          <cell r="B835" t="str">
            <v>2814.3.204</v>
          </cell>
          <cell r="C835" t="str">
            <v>P</v>
          </cell>
          <cell r="D835" t="str">
            <v>- VAL &gt; 5M &lt; 8M</v>
          </cell>
          <cell r="E835" t="str">
            <v>U</v>
          </cell>
          <cell r="F835">
            <v>0</v>
          </cell>
          <cell r="G835">
            <v>-973.13</v>
          </cell>
          <cell r="H835">
            <v>0</v>
          </cell>
          <cell r="I835">
            <v>0</v>
          </cell>
          <cell r="J835">
            <v>0</v>
          </cell>
          <cell r="K835">
            <v>973.13</v>
          </cell>
          <cell r="L835" t="str">
            <v>204</v>
          </cell>
        </row>
        <row r="836">
          <cell r="A836" t="str">
            <v>3022.</v>
          </cell>
          <cell r="B836" t="str">
            <v>3022.204</v>
          </cell>
          <cell r="C836" t="str">
            <v>A</v>
          </cell>
          <cell r="D836" t="str">
            <v>- Combustibili</v>
          </cell>
          <cell r="E836" t="str">
            <v>D</v>
          </cell>
          <cell r="F836">
            <v>-463.64</v>
          </cell>
          <cell r="G836">
            <v>29.9</v>
          </cell>
          <cell r="H836">
            <v>0</v>
          </cell>
          <cell r="I836">
            <v>0</v>
          </cell>
          <cell r="J836">
            <v>493.54</v>
          </cell>
          <cell r="K836">
            <v>0</v>
          </cell>
          <cell r="L836" t="str">
            <v>204</v>
          </cell>
        </row>
        <row r="837">
          <cell r="A837" t="str">
            <v>3024.</v>
          </cell>
          <cell r="B837" t="str">
            <v>3024.204</v>
          </cell>
          <cell r="C837" t="str">
            <v>A</v>
          </cell>
          <cell r="D837" t="str">
            <v>Piese de schimb</v>
          </cell>
          <cell r="E837" t="str">
            <v>U</v>
          </cell>
          <cell r="F837">
            <v>-5303.46</v>
          </cell>
          <cell r="G837">
            <v>300.51</v>
          </cell>
          <cell r="H837">
            <v>0</v>
          </cell>
          <cell r="I837">
            <v>0</v>
          </cell>
          <cell r="J837">
            <v>5603.97</v>
          </cell>
          <cell r="K837">
            <v>0</v>
          </cell>
          <cell r="L837" t="str">
            <v>204</v>
          </cell>
        </row>
        <row r="838">
          <cell r="A838" t="str">
            <v>3028.1.</v>
          </cell>
          <cell r="B838" t="str">
            <v>3028.1.204</v>
          </cell>
          <cell r="C838" t="str">
            <v>A</v>
          </cell>
          <cell r="D838" t="str">
            <v>- Alte materiale</v>
          </cell>
          <cell r="E838" t="str">
            <v>U</v>
          </cell>
          <cell r="F838">
            <v>-12560.72</v>
          </cell>
          <cell r="G838">
            <v>3320.57</v>
          </cell>
          <cell r="H838">
            <v>0</v>
          </cell>
          <cell r="I838">
            <v>0</v>
          </cell>
          <cell r="J838">
            <v>15881.29</v>
          </cell>
          <cell r="K838">
            <v>0</v>
          </cell>
          <cell r="L838" t="str">
            <v>204</v>
          </cell>
        </row>
        <row r="839">
          <cell r="A839" t="str">
            <v>303.1.</v>
          </cell>
          <cell r="B839" t="str">
            <v>303.1.204</v>
          </cell>
          <cell r="C839" t="str">
            <v>A</v>
          </cell>
          <cell r="D839" t="str">
            <v>OBIECTE DE INVENTAR</v>
          </cell>
          <cell r="E839" t="str">
            <v>D</v>
          </cell>
          <cell r="F839">
            <v>-21399.74</v>
          </cell>
          <cell r="G839">
            <v>47.14</v>
          </cell>
          <cell r="H839">
            <v>0</v>
          </cell>
          <cell r="I839">
            <v>0</v>
          </cell>
          <cell r="J839">
            <v>21446.89</v>
          </cell>
          <cell r="K839">
            <v>0</v>
          </cell>
          <cell r="L839" t="str">
            <v>204</v>
          </cell>
        </row>
        <row r="840">
          <cell r="A840" t="str">
            <v>303.3.</v>
          </cell>
          <cell r="B840" t="str">
            <v>303.3.204</v>
          </cell>
          <cell r="C840" t="str">
            <v>P</v>
          </cell>
          <cell r="D840" t="str">
            <v>UZURA OB.INVENTAR</v>
          </cell>
          <cell r="E840" t="str">
            <v>U</v>
          </cell>
          <cell r="F840">
            <v>0</v>
          </cell>
          <cell r="G840">
            <v>-21352.6</v>
          </cell>
          <cell r="H840">
            <v>0</v>
          </cell>
          <cell r="I840">
            <v>0</v>
          </cell>
          <cell r="J840">
            <v>0</v>
          </cell>
          <cell r="K840">
            <v>21352.6</v>
          </cell>
          <cell r="L840" t="str">
            <v>204</v>
          </cell>
        </row>
        <row r="841">
          <cell r="A841" t="str">
            <v>401.1.</v>
          </cell>
          <cell r="B841" t="str">
            <v>401.1.204</v>
          </cell>
          <cell r="C841" t="str">
            <v>P</v>
          </cell>
          <cell r="D841" t="str">
            <v>- interni</v>
          </cell>
          <cell r="E841" t="str">
            <v>U</v>
          </cell>
          <cell r="F841">
            <v>134321.60000000001</v>
          </cell>
          <cell r="G841">
            <v>130370.05</v>
          </cell>
          <cell r="H841">
            <v>-117226.06</v>
          </cell>
          <cell r="I841">
            <v>-117226.06</v>
          </cell>
          <cell r="J841">
            <v>0</v>
          </cell>
          <cell r="K841">
            <v>3951.55</v>
          </cell>
          <cell r="L841" t="str">
            <v>204</v>
          </cell>
        </row>
        <row r="842">
          <cell r="A842" t="str">
            <v>408.</v>
          </cell>
          <cell r="B842" t="str">
            <v>408.204</v>
          </cell>
          <cell r="C842" t="str">
            <v>P</v>
          </cell>
          <cell r="D842" t="str">
            <v>FURNIZ. FACT.NESOSIT</v>
          </cell>
          <cell r="E842" t="str">
            <v>U</v>
          </cell>
          <cell r="F842">
            <v>4577.78</v>
          </cell>
          <cell r="G842">
            <v>0</v>
          </cell>
          <cell r="H842">
            <v>0</v>
          </cell>
          <cell r="I842">
            <v>0</v>
          </cell>
          <cell r="J842">
            <v>0</v>
          </cell>
          <cell r="K842">
            <v>4577.78</v>
          </cell>
          <cell r="L842" t="str">
            <v>204</v>
          </cell>
        </row>
        <row r="843">
          <cell r="A843" t="str">
            <v>4091.</v>
          </cell>
          <cell r="B843" t="str">
            <v>4091.204</v>
          </cell>
          <cell r="C843" t="str">
            <v>A</v>
          </cell>
          <cell r="D843" t="str">
            <v>- Avansuri bunuri</v>
          </cell>
          <cell r="E843" t="str">
            <v>U</v>
          </cell>
          <cell r="F843">
            <v>5697.67</v>
          </cell>
          <cell r="G843">
            <v>5697.67</v>
          </cell>
          <cell r="H843">
            <v>0</v>
          </cell>
          <cell r="I843">
            <v>0</v>
          </cell>
          <cell r="J843">
            <v>0</v>
          </cell>
          <cell r="K843">
            <v>0</v>
          </cell>
          <cell r="L843" t="str">
            <v>204</v>
          </cell>
        </row>
        <row r="844">
          <cell r="A844" t="str">
            <v>421.1.</v>
          </cell>
          <cell r="B844" t="str">
            <v>421.1.204</v>
          </cell>
          <cell r="C844" t="str">
            <v>P</v>
          </cell>
          <cell r="D844" t="str">
            <v>SALARII</v>
          </cell>
          <cell r="E844" t="str">
            <v>U</v>
          </cell>
          <cell r="F844">
            <v>28019.99</v>
          </cell>
          <cell r="G844">
            <v>16309.42</v>
          </cell>
          <cell r="H844">
            <v>0</v>
          </cell>
          <cell r="I844">
            <v>0</v>
          </cell>
          <cell r="J844">
            <v>0</v>
          </cell>
          <cell r="K844">
            <v>11710.57</v>
          </cell>
          <cell r="L844" t="str">
            <v>204</v>
          </cell>
        </row>
        <row r="845">
          <cell r="A845" t="str">
            <v>421.3.</v>
          </cell>
          <cell r="B845" t="str">
            <v>421.3.204</v>
          </cell>
          <cell r="C845" t="str">
            <v>P</v>
          </cell>
          <cell r="D845" t="str">
            <v>Premii</v>
          </cell>
          <cell r="E845" t="str">
            <v>U</v>
          </cell>
          <cell r="F845">
            <v>1800</v>
          </cell>
          <cell r="G845">
            <v>0</v>
          </cell>
          <cell r="H845">
            <v>0</v>
          </cell>
          <cell r="I845">
            <v>0</v>
          </cell>
          <cell r="J845">
            <v>0</v>
          </cell>
          <cell r="K845">
            <v>1800</v>
          </cell>
          <cell r="L845" t="str">
            <v>204</v>
          </cell>
        </row>
        <row r="846">
          <cell r="A846" t="str">
            <v>425.</v>
          </cell>
          <cell r="B846" t="str">
            <v>425.204</v>
          </cell>
          <cell r="C846" t="str">
            <v>A</v>
          </cell>
          <cell r="D846" t="str">
            <v>AVANSURI ACORDATE</v>
          </cell>
          <cell r="E846" t="str">
            <v>U</v>
          </cell>
          <cell r="F846">
            <v>7800</v>
          </cell>
          <cell r="G846">
            <v>7800</v>
          </cell>
          <cell r="H846">
            <v>0</v>
          </cell>
          <cell r="I846">
            <v>0</v>
          </cell>
          <cell r="J846">
            <v>0</v>
          </cell>
          <cell r="K846">
            <v>0</v>
          </cell>
          <cell r="L846" t="str">
            <v>204</v>
          </cell>
        </row>
        <row r="847">
          <cell r="A847" t="str">
            <v>427.1.</v>
          </cell>
          <cell r="B847" t="str">
            <v>427.1.204</v>
          </cell>
          <cell r="C847" t="str">
            <v>P</v>
          </cell>
          <cell r="D847" t="str">
            <v>- Rate, chirii</v>
          </cell>
          <cell r="E847" t="str">
            <v>U</v>
          </cell>
          <cell r="F847">
            <v>745</v>
          </cell>
          <cell r="G847">
            <v>0</v>
          </cell>
          <cell r="H847">
            <v>0</v>
          </cell>
          <cell r="I847">
            <v>0</v>
          </cell>
          <cell r="J847">
            <v>0</v>
          </cell>
          <cell r="K847">
            <v>745</v>
          </cell>
          <cell r="L847" t="str">
            <v>204</v>
          </cell>
        </row>
        <row r="848">
          <cell r="A848" t="str">
            <v>4281.1.</v>
          </cell>
          <cell r="B848" t="str">
            <v>4281.1.204</v>
          </cell>
          <cell r="C848" t="str">
            <v>B</v>
          </cell>
          <cell r="D848" t="str">
            <v>- Garantii mater.</v>
          </cell>
          <cell r="E848" t="str">
            <v>U</v>
          </cell>
          <cell r="F848">
            <v>3239.34</v>
          </cell>
          <cell r="G848">
            <v>77.75</v>
          </cell>
          <cell r="H848">
            <v>0</v>
          </cell>
          <cell r="I848">
            <v>0</v>
          </cell>
          <cell r="J848">
            <v>0</v>
          </cell>
          <cell r="K848">
            <v>3161.59</v>
          </cell>
          <cell r="L848" t="str">
            <v>204</v>
          </cell>
        </row>
        <row r="849">
          <cell r="A849" t="str">
            <v>4281.3.</v>
          </cell>
          <cell r="B849" t="str">
            <v>4281.3.204</v>
          </cell>
          <cell r="C849" t="str">
            <v>B</v>
          </cell>
          <cell r="D849" t="str">
            <v>BILETE FREE</v>
          </cell>
          <cell r="E849" t="str">
            <v>U</v>
          </cell>
          <cell r="F849">
            <v>999</v>
          </cell>
          <cell r="G849">
            <v>999</v>
          </cell>
          <cell r="H849">
            <v>-999</v>
          </cell>
          <cell r="I849">
            <v>-999</v>
          </cell>
          <cell r="J849">
            <v>0</v>
          </cell>
          <cell r="K849">
            <v>0</v>
          </cell>
          <cell r="L849" t="str">
            <v>204</v>
          </cell>
        </row>
        <row r="850">
          <cell r="A850" t="str">
            <v>4281.6.</v>
          </cell>
          <cell r="B850" t="str">
            <v>4281.6.204</v>
          </cell>
          <cell r="C850" t="str">
            <v>B</v>
          </cell>
          <cell r="D850" t="str">
            <v>COTIZATII SINDICAT</v>
          </cell>
          <cell r="E850" t="str">
            <v>U</v>
          </cell>
          <cell r="F850">
            <v>146.24</v>
          </cell>
          <cell r="G850">
            <v>0</v>
          </cell>
          <cell r="H850">
            <v>0</v>
          </cell>
          <cell r="I850">
            <v>0</v>
          </cell>
          <cell r="J850">
            <v>0</v>
          </cell>
          <cell r="K850">
            <v>146.24</v>
          </cell>
          <cell r="L850" t="str">
            <v>204</v>
          </cell>
        </row>
        <row r="851">
          <cell r="A851" t="str">
            <v>4281.7.</v>
          </cell>
          <cell r="B851" t="str">
            <v>4281.7.204</v>
          </cell>
          <cell r="C851" t="str">
            <v>B</v>
          </cell>
          <cell r="D851" t="str">
            <v>ALTE DATORII</v>
          </cell>
          <cell r="E851" t="str">
            <v>U</v>
          </cell>
          <cell r="F851">
            <v>896.9</v>
          </cell>
          <cell r="G851">
            <v>214.1</v>
          </cell>
          <cell r="H851">
            <v>0</v>
          </cell>
          <cell r="I851">
            <v>0</v>
          </cell>
          <cell r="J851">
            <v>0</v>
          </cell>
          <cell r="K851">
            <v>682.8</v>
          </cell>
          <cell r="L851" t="str">
            <v>204</v>
          </cell>
        </row>
        <row r="852">
          <cell r="A852" t="str">
            <v>4282.7.</v>
          </cell>
          <cell r="B852" t="str">
            <v>4282.7.204</v>
          </cell>
          <cell r="C852" t="str">
            <v>B</v>
          </cell>
          <cell r="D852" t="str">
            <v>ALTE CREANTE</v>
          </cell>
          <cell r="E852" t="str">
            <v>U</v>
          </cell>
          <cell r="F852">
            <v>218.21</v>
          </cell>
          <cell r="G852">
            <v>218.21</v>
          </cell>
          <cell r="H852">
            <v>0</v>
          </cell>
          <cell r="I852">
            <v>0</v>
          </cell>
          <cell r="J852">
            <v>0</v>
          </cell>
          <cell r="K852">
            <v>0</v>
          </cell>
          <cell r="L852" t="str">
            <v>204</v>
          </cell>
        </row>
        <row r="853">
          <cell r="A853" t="str">
            <v>4311.1.1.</v>
          </cell>
          <cell r="B853" t="str">
            <v>4311.1.1.204</v>
          </cell>
          <cell r="C853" t="str">
            <v>P</v>
          </cell>
          <cell r="D853" t="str">
            <v>- Pt. salariati</v>
          </cell>
          <cell r="E853" t="str">
            <v>U</v>
          </cell>
          <cell r="F853">
            <v>12493.95</v>
          </cell>
          <cell r="G853">
            <v>19.190000000000001</v>
          </cell>
          <cell r="H853">
            <v>0</v>
          </cell>
          <cell r="I853">
            <v>0</v>
          </cell>
          <cell r="J853">
            <v>0</v>
          </cell>
          <cell r="K853">
            <v>12474.76</v>
          </cell>
          <cell r="L853" t="str">
            <v>204</v>
          </cell>
        </row>
        <row r="854">
          <cell r="A854" t="str">
            <v>4311.2.</v>
          </cell>
          <cell r="B854" t="str">
            <v>4311.2.204</v>
          </cell>
          <cell r="C854" t="str">
            <v>P</v>
          </cell>
          <cell r="D854" t="str">
            <v>- Contrib.U la 0.5%</v>
          </cell>
          <cell r="E854" t="str">
            <v>U</v>
          </cell>
          <cell r="F854">
            <v>299.77</v>
          </cell>
          <cell r="G854">
            <v>0</v>
          </cell>
          <cell r="H854">
            <v>0</v>
          </cell>
          <cell r="I854">
            <v>0</v>
          </cell>
          <cell r="J854">
            <v>0</v>
          </cell>
          <cell r="K854">
            <v>299.77</v>
          </cell>
          <cell r="L854" t="str">
            <v>204</v>
          </cell>
        </row>
        <row r="855">
          <cell r="A855" t="str">
            <v>4312.1.</v>
          </cell>
          <cell r="B855" t="str">
            <v>4312.1.204</v>
          </cell>
          <cell r="C855" t="str">
            <v>P</v>
          </cell>
          <cell r="D855" t="str">
            <v>CIAS 11,67%</v>
          </cell>
          <cell r="E855" t="str">
            <v>U</v>
          </cell>
          <cell r="F855">
            <v>4508.04</v>
          </cell>
          <cell r="G855">
            <v>0</v>
          </cell>
          <cell r="H855">
            <v>0</v>
          </cell>
          <cell r="I855">
            <v>0</v>
          </cell>
          <cell r="J855">
            <v>0</v>
          </cell>
          <cell r="K855">
            <v>4508.04</v>
          </cell>
          <cell r="L855" t="str">
            <v>204</v>
          </cell>
        </row>
        <row r="856">
          <cell r="A856" t="str">
            <v>4313.</v>
          </cell>
          <cell r="B856" t="str">
            <v>4313.204</v>
          </cell>
          <cell r="C856" t="str">
            <v>P</v>
          </cell>
          <cell r="D856" t="str">
            <v>- FASS 7%</v>
          </cell>
          <cell r="E856" t="str">
            <v>U</v>
          </cell>
          <cell r="F856">
            <v>4196.83</v>
          </cell>
          <cell r="G856">
            <v>0</v>
          </cell>
          <cell r="H856">
            <v>0</v>
          </cell>
          <cell r="I856">
            <v>0</v>
          </cell>
          <cell r="J856">
            <v>0</v>
          </cell>
          <cell r="K856">
            <v>4196.83</v>
          </cell>
          <cell r="L856" t="str">
            <v>204</v>
          </cell>
        </row>
        <row r="857">
          <cell r="A857" t="str">
            <v>4314.1.</v>
          </cell>
          <cell r="B857" t="str">
            <v>4314.1.204</v>
          </cell>
          <cell r="C857" t="str">
            <v>P</v>
          </cell>
          <cell r="D857" t="str">
            <v>FASS 7%</v>
          </cell>
          <cell r="E857" t="str">
            <v>U</v>
          </cell>
          <cell r="F857">
            <v>3897.05</v>
          </cell>
          <cell r="G857">
            <v>0</v>
          </cell>
          <cell r="H857">
            <v>0</v>
          </cell>
          <cell r="I857">
            <v>0</v>
          </cell>
          <cell r="J857">
            <v>0</v>
          </cell>
          <cell r="K857">
            <v>3897.05</v>
          </cell>
          <cell r="L857" t="str">
            <v>204</v>
          </cell>
        </row>
        <row r="858">
          <cell r="A858" t="str">
            <v>4371.1.</v>
          </cell>
          <cell r="B858" t="str">
            <v>4371.1.204</v>
          </cell>
          <cell r="C858" t="str">
            <v>P</v>
          </cell>
          <cell r="D858" t="str">
            <v>- CONTRIB.PT.SAL.</v>
          </cell>
          <cell r="E858" t="str">
            <v>U</v>
          </cell>
          <cell r="F858">
            <v>1798.64</v>
          </cell>
          <cell r="G858">
            <v>0</v>
          </cell>
          <cell r="H858">
            <v>0</v>
          </cell>
          <cell r="I858">
            <v>0</v>
          </cell>
          <cell r="J858">
            <v>0</v>
          </cell>
          <cell r="K858">
            <v>1798.64</v>
          </cell>
          <cell r="L858" t="str">
            <v>204</v>
          </cell>
        </row>
        <row r="859">
          <cell r="A859" t="str">
            <v>4372.1.</v>
          </cell>
          <cell r="B859" t="str">
            <v>4372.1.204</v>
          </cell>
          <cell r="C859" t="str">
            <v>P</v>
          </cell>
          <cell r="D859" t="str">
            <v>- CONTRIB.DAT.SAL.</v>
          </cell>
          <cell r="E859" t="str">
            <v>U</v>
          </cell>
          <cell r="F859">
            <v>201.51</v>
          </cell>
          <cell r="G859">
            <v>0</v>
          </cell>
          <cell r="H859">
            <v>0</v>
          </cell>
          <cell r="I859">
            <v>0</v>
          </cell>
          <cell r="J859">
            <v>0</v>
          </cell>
          <cell r="K859">
            <v>201.51</v>
          </cell>
          <cell r="L859" t="str">
            <v>204</v>
          </cell>
        </row>
        <row r="860">
          <cell r="A860" t="str">
            <v>4426.1.</v>
          </cell>
          <cell r="B860" t="str">
            <v>4426.1.204</v>
          </cell>
          <cell r="C860" t="str">
            <v>A</v>
          </cell>
          <cell r="D860" t="str">
            <v>- normala</v>
          </cell>
          <cell r="E860" t="str">
            <v>U</v>
          </cell>
          <cell r="F860">
            <v>2498.73</v>
          </cell>
          <cell r="G860">
            <v>2498.73</v>
          </cell>
          <cell r="H860">
            <v>0</v>
          </cell>
          <cell r="I860">
            <v>0</v>
          </cell>
          <cell r="J860">
            <v>0</v>
          </cell>
          <cell r="K860">
            <v>0</v>
          </cell>
          <cell r="L860" t="str">
            <v>204</v>
          </cell>
        </row>
        <row r="861">
          <cell r="A861" t="str">
            <v>4427.4.</v>
          </cell>
          <cell r="B861" t="str">
            <v>4427.4.204</v>
          </cell>
          <cell r="C861" t="str">
            <v>P</v>
          </cell>
          <cell r="D861" t="str">
            <v>- Subunitati</v>
          </cell>
          <cell r="E861" t="str">
            <v>U</v>
          </cell>
          <cell r="F861">
            <v>3.71</v>
          </cell>
          <cell r="G861">
            <v>3.71</v>
          </cell>
          <cell r="H861">
            <v>0</v>
          </cell>
          <cell r="I861">
            <v>0</v>
          </cell>
          <cell r="J861">
            <v>0</v>
          </cell>
          <cell r="K861">
            <v>0</v>
          </cell>
          <cell r="L861" t="str">
            <v>204</v>
          </cell>
        </row>
        <row r="862">
          <cell r="A862" t="str">
            <v>4428.2.</v>
          </cell>
          <cell r="B862" t="str">
            <v>4428.2.204</v>
          </cell>
          <cell r="C862" t="str">
            <v>B</v>
          </cell>
          <cell r="D862" t="str">
            <v>- Subunitati</v>
          </cell>
          <cell r="E862" t="str">
            <v>U</v>
          </cell>
          <cell r="F862">
            <v>0</v>
          </cell>
          <cell r="G862">
            <v>718.13</v>
          </cell>
          <cell r="H862">
            <v>0</v>
          </cell>
          <cell r="I862">
            <v>0</v>
          </cell>
          <cell r="J862">
            <v>718.13</v>
          </cell>
          <cell r="K862">
            <v>0</v>
          </cell>
          <cell r="L862" t="str">
            <v>204</v>
          </cell>
        </row>
        <row r="863">
          <cell r="A863" t="str">
            <v>444.1.</v>
          </cell>
          <cell r="B863" t="str">
            <v>444.1.204</v>
          </cell>
          <cell r="C863" t="str">
            <v>P</v>
          </cell>
          <cell r="D863" t="str">
            <v>- Impozit normal</v>
          </cell>
          <cell r="E863" t="str">
            <v>U</v>
          </cell>
          <cell r="F863">
            <v>16569.080000000002</v>
          </cell>
          <cell r="G863">
            <v>0</v>
          </cell>
          <cell r="H863">
            <v>0</v>
          </cell>
          <cell r="I863">
            <v>0</v>
          </cell>
          <cell r="J863">
            <v>0</v>
          </cell>
          <cell r="K863">
            <v>16569.080000000002</v>
          </cell>
          <cell r="L863" t="str">
            <v>204</v>
          </cell>
        </row>
        <row r="864">
          <cell r="A864" t="str">
            <v>471.2.1.</v>
          </cell>
          <cell r="B864" t="str">
            <v>471.2.1.204</v>
          </cell>
          <cell r="C864" t="str">
            <v>A</v>
          </cell>
          <cell r="D864" t="str">
            <v>Abonamente</v>
          </cell>
          <cell r="E864" t="str">
            <v>U</v>
          </cell>
          <cell r="F864">
            <v>-54</v>
          </cell>
          <cell r="G864">
            <v>18</v>
          </cell>
          <cell r="H864">
            <v>0</v>
          </cell>
          <cell r="I864">
            <v>0</v>
          </cell>
          <cell r="J864">
            <v>72</v>
          </cell>
          <cell r="K864">
            <v>0</v>
          </cell>
          <cell r="L864" t="str">
            <v>204</v>
          </cell>
        </row>
        <row r="865">
          <cell r="A865" t="str">
            <v>471.2.4.</v>
          </cell>
          <cell r="B865" t="str">
            <v>471.2.4.204</v>
          </cell>
          <cell r="C865" t="str">
            <v>A</v>
          </cell>
          <cell r="D865" t="str">
            <v>ALTELE</v>
          </cell>
          <cell r="E865" t="str">
            <v>U</v>
          </cell>
          <cell r="F865">
            <v>-12191.13</v>
          </cell>
          <cell r="G865">
            <v>5974.71</v>
          </cell>
          <cell r="H865">
            <v>0</v>
          </cell>
          <cell r="I865">
            <v>0</v>
          </cell>
          <cell r="J865">
            <v>18165.84</v>
          </cell>
          <cell r="K865">
            <v>0</v>
          </cell>
          <cell r="L865" t="str">
            <v>204</v>
          </cell>
        </row>
        <row r="866">
          <cell r="A866" t="str">
            <v>473.DENOMINARE.</v>
          </cell>
          <cell r="B866" t="str">
            <v>473.DENOMINARE.204</v>
          </cell>
          <cell r="C866" t="str">
            <v>B</v>
          </cell>
          <cell r="D866" t="str">
            <v>DIF.DIN DENOMINARE</v>
          </cell>
          <cell r="E866" t="str">
            <v>U</v>
          </cell>
          <cell r="F866">
            <v>0.01</v>
          </cell>
          <cell r="G866">
            <v>0</v>
          </cell>
          <cell r="H866">
            <v>0</v>
          </cell>
          <cell r="I866">
            <v>0</v>
          </cell>
          <cell r="J866">
            <v>-0.02</v>
          </cell>
          <cell r="K866">
            <v>0</v>
          </cell>
          <cell r="L866" t="str">
            <v>204</v>
          </cell>
        </row>
        <row r="867">
          <cell r="A867" t="str">
            <v>481.02.CS.</v>
          </cell>
          <cell r="B867" t="str">
            <v>481.02.CS.204</v>
          </cell>
          <cell r="C867" t="str">
            <v>B</v>
          </cell>
          <cell r="D867" t="str">
            <v>-DSNA Caransebes</v>
          </cell>
          <cell r="E867" t="str">
            <v>U</v>
          </cell>
          <cell r="F867">
            <v>0</v>
          </cell>
          <cell r="G867">
            <v>-37053.69</v>
          </cell>
          <cell r="H867">
            <v>0</v>
          </cell>
          <cell r="I867">
            <v>0</v>
          </cell>
          <cell r="J867">
            <v>0</v>
          </cell>
          <cell r="K867">
            <v>37053.69</v>
          </cell>
          <cell r="L867" t="str">
            <v>204</v>
          </cell>
        </row>
        <row r="868">
          <cell r="A868" t="str">
            <v>482.02.CS.</v>
          </cell>
          <cell r="B868" t="str">
            <v>482.02.CS.204</v>
          </cell>
          <cell r="C868" t="str">
            <v>B</v>
          </cell>
          <cell r="D868" t="str">
            <v>-DSNA Caransebes</v>
          </cell>
          <cell r="E868" t="str">
            <v>U</v>
          </cell>
          <cell r="F868">
            <v>-895944.59</v>
          </cell>
          <cell r="G868">
            <v>-898008.86</v>
          </cell>
          <cell r="H868">
            <v>0</v>
          </cell>
          <cell r="I868">
            <v>0</v>
          </cell>
          <cell r="J868">
            <v>0</v>
          </cell>
          <cell r="K868">
            <v>2064.27</v>
          </cell>
          <cell r="L868" t="str">
            <v>204</v>
          </cell>
        </row>
        <row r="869">
          <cell r="A869" t="str">
            <v>482.03.OD.</v>
          </cell>
          <cell r="B869" t="str">
            <v>482.03.OD.204</v>
          </cell>
          <cell r="C869" t="str">
            <v>B</v>
          </cell>
          <cell r="D869" t="str">
            <v>DSNA ORADEA</v>
          </cell>
          <cell r="E869" t="str">
            <v>U</v>
          </cell>
          <cell r="F869">
            <v>-60900</v>
          </cell>
          <cell r="G869">
            <v>0</v>
          </cell>
          <cell r="H869">
            <v>0</v>
          </cell>
          <cell r="I869">
            <v>0</v>
          </cell>
          <cell r="J869">
            <v>60900</v>
          </cell>
          <cell r="K869">
            <v>0</v>
          </cell>
          <cell r="L869" t="str">
            <v>204</v>
          </cell>
        </row>
        <row r="870">
          <cell r="A870" t="str">
            <v>482.03.TR.</v>
          </cell>
          <cell r="B870" t="str">
            <v>482.03.TR.204</v>
          </cell>
          <cell r="C870" t="str">
            <v>B</v>
          </cell>
          <cell r="D870" t="str">
            <v>-DSNA Timisoara</v>
          </cell>
          <cell r="E870" t="str">
            <v>U</v>
          </cell>
          <cell r="F870">
            <v>-1331.61</v>
          </cell>
          <cell r="G870">
            <v>-15081.35</v>
          </cell>
          <cell r="H870">
            <v>0</v>
          </cell>
          <cell r="I870">
            <v>0</v>
          </cell>
          <cell r="J870">
            <v>0</v>
          </cell>
          <cell r="K870">
            <v>13749.74</v>
          </cell>
          <cell r="L870" t="str">
            <v>204</v>
          </cell>
        </row>
        <row r="871">
          <cell r="A871" t="str">
            <v>482.04.CL.</v>
          </cell>
          <cell r="B871" t="str">
            <v>482.04.CL.204</v>
          </cell>
          <cell r="C871" t="str">
            <v>B</v>
          </cell>
          <cell r="D871" t="str">
            <v>DR CLUJ</v>
          </cell>
          <cell r="E871" t="str">
            <v>U</v>
          </cell>
          <cell r="F871">
            <v>0</v>
          </cell>
          <cell r="G871">
            <v>-325</v>
          </cell>
          <cell r="H871">
            <v>0</v>
          </cell>
          <cell r="I871">
            <v>0</v>
          </cell>
          <cell r="J871">
            <v>0</v>
          </cell>
          <cell r="K871">
            <v>325</v>
          </cell>
          <cell r="L871" t="str">
            <v>204</v>
          </cell>
        </row>
        <row r="872">
          <cell r="A872" t="str">
            <v>482.04.DR.</v>
          </cell>
          <cell r="B872" t="str">
            <v>482.04.DR.204</v>
          </cell>
          <cell r="C872" t="str">
            <v>B</v>
          </cell>
          <cell r="D872" t="str">
            <v>-DR Bucuresti</v>
          </cell>
          <cell r="E872" t="str">
            <v>U</v>
          </cell>
          <cell r="F872">
            <v>-11990.01</v>
          </cell>
          <cell r="G872">
            <v>0</v>
          </cell>
          <cell r="H872">
            <v>0</v>
          </cell>
          <cell r="I872">
            <v>0</v>
          </cell>
          <cell r="J872">
            <v>11990.01</v>
          </cell>
          <cell r="K872">
            <v>0</v>
          </cell>
          <cell r="L872" t="str">
            <v>204</v>
          </cell>
        </row>
        <row r="873">
          <cell r="A873" t="str">
            <v>482.04.DS.</v>
          </cell>
          <cell r="B873" t="str">
            <v>482.04.DS.204</v>
          </cell>
          <cell r="C873" t="str">
            <v>B</v>
          </cell>
          <cell r="D873" t="str">
            <v>-DSNA Bucuresti</v>
          </cell>
          <cell r="E873" t="str">
            <v>U</v>
          </cell>
          <cell r="F873">
            <v>0</v>
          </cell>
          <cell r="G873">
            <v>-1136.97</v>
          </cell>
          <cell r="H873">
            <v>0</v>
          </cell>
          <cell r="I873">
            <v>0</v>
          </cell>
          <cell r="J873">
            <v>0</v>
          </cell>
          <cell r="K873">
            <v>1136.97</v>
          </cell>
          <cell r="L873" t="str">
            <v>204</v>
          </cell>
        </row>
        <row r="874">
          <cell r="A874" t="str">
            <v>482.04.SB.</v>
          </cell>
          <cell r="B874" t="str">
            <v>482.04.SB.204</v>
          </cell>
          <cell r="C874" t="str">
            <v>B</v>
          </cell>
          <cell r="D874" t="str">
            <v>DSNA SIBIU</v>
          </cell>
          <cell r="E874" t="str">
            <v>U</v>
          </cell>
          <cell r="F874">
            <v>-3594.62</v>
          </cell>
          <cell r="G874">
            <v>0</v>
          </cell>
          <cell r="H874">
            <v>0</v>
          </cell>
          <cell r="I874">
            <v>0</v>
          </cell>
          <cell r="J874">
            <v>3594.62</v>
          </cell>
          <cell r="K874">
            <v>0</v>
          </cell>
          <cell r="L874" t="str">
            <v>204</v>
          </cell>
        </row>
        <row r="875">
          <cell r="A875" t="str">
            <v>5121.2.</v>
          </cell>
          <cell r="B875" t="str">
            <v>5121.2.204</v>
          </cell>
          <cell r="C875" t="str">
            <v>B</v>
          </cell>
          <cell r="D875" t="str">
            <v>- subunitati</v>
          </cell>
          <cell r="E875" t="str">
            <v>U</v>
          </cell>
          <cell r="F875">
            <v>53318.59</v>
          </cell>
          <cell r="G875">
            <v>83005.350000000006</v>
          </cell>
          <cell r="H875">
            <v>0</v>
          </cell>
          <cell r="I875">
            <v>0</v>
          </cell>
          <cell r="J875">
            <v>29686.76</v>
          </cell>
          <cell r="K875">
            <v>0</v>
          </cell>
          <cell r="L875" t="str">
            <v>204</v>
          </cell>
        </row>
        <row r="876">
          <cell r="A876" t="str">
            <v>5121.4.1.</v>
          </cell>
          <cell r="B876" t="str">
            <v>5121.4.1.204</v>
          </cell>
          <cell r="C876" t="str">
            <v>B</v>
          </cell>
          <cell r="D876" t="str">
            <v>- la banci in lei</v>
          </cell>
          <cell r="E876" t="str">
            <v>U</v>
          </cell>
          <cell r="F876">
            <v>87.75</v>
          </cell>
          <cell r="G876">
            <v>3239.34</v>
          </cell>
          <cell r="H876">
            <v>0</v>
          </cell>
          <cell r="I876">
            <v>0</v>
          </cell>
          <cell r="J876">
            <v>3151.59</v>
          </cell>
          <cell r="K876">
            <v>0</v>
          </cell>
          <cell r="L876" t="str">
            <v>204</v>
          </cell>
        </row>
        <row r="877">
          <cell r="A877" t="str">
            <v>5311.2.</v>
          </cell>
          <cell r="B877" t="str">
            <v>5311.2.204</v>
          </cell>
          <cell r="C877" t="str">
            <v>A</v>
          </cell>
          <cell r="D877" t="str">
            <v>- subunitati</v>
          </cell>
          <cell r="E877" t="str">
            <v>U</v>
          </cell>
          <cell r="F877">
            <v>1440</v>
          </cell>
          <cell r="G877">
            <v>1688.3</v>
          </cell>
          <cell r="H877">
            <v>0</v>
          </cell>
          <cell r="I877">
            <v>0</v>
          </cell>
          <cell r="J877">
            <v>248.3</v>
          </cell>
          <cell r="K877">
            <v>0</v>
          </cell>
          <cell r="L877" t="str">
            <v>204</v>
          </cell>
        </row>
        <row r="878">
          <cell r="A878" t="str">
            <v>5314.2.</v>
          </cell>
          <cell r="B878" t="str">
            <v>5314.2.204</v>
          </cell>
          <cell r="C878" t="str">
            <v>A</v>
          </cell>
          <cell r="D878" t="str">
            <v>- subunitati</v>
          </cell>
          <cell r="E878" t="str">
            <v>U</v>
          </cell>
          <cell r="F878">
            <v>-773.14</v>
          </cell>
          <cell r="G878">
            <v>0</v>
          </cell>
          <cell r="H878">
            <v>0</v>
          </cell>
          <cell r="I878">
            <v>0</v>
          </cell>
          <cell r="J878">
            <v>773.14</v>
          </cell>
          <cell r="K878">
            <v>0</v>
          </cell>
          <cell r="L878" t="str">
            <v>204</v>
          </cell>
        </row>
        <row r="879">
          <cell r="A879" t="str">
            <v>5328.1.</v>
          </cell>
          <cell r="B879" t="str">
            <v>5328.1.204</v>
          </cell>
          <cell r="C879" t="str">
            <v>A</v>
          </cell>
          <cell r="D879" t="str">
            <v>BCF-URI</v>
          </cell>
          <cell r="E879" t="str">
            <v>U</v>
          </cell>
          <cell r="F879">
            <v>-151.26</v>
          </cell>
          <cell r="G879">
            <v>0</v>
          </cell>
          <cell r="H879">
            <v>0</v>
          </cell>
          <cell r="I879">
            <v>0</v>
          </cell>
          <cell r="J879">
            <v>151.26</v>
          </cell>
          <cell r="K879">
            <v>0</v>
          </cell>
          <cell r="L879" t="str">
            <v>204</v>
          </cell>
        </row>
        <row r="880">
          <cell r="A880" t="str">
            <v>5328.2.</v>
          </cell>
          <cell r="B880" t="str">
            <v>5328.2.204</v>
          </cell>
          <cell r="C880" t="str">
            <v>A</v>
          </cell>
          <cell r="D880" t="str">
            <v>TICHETE DE MASA</v>
          </cell>
          <cell r="E880" t="str">
            <v>U</v>
          </cell>
          <cell r="F880">
            <v>-58.5</v>
          </cell>
          <cell r="G880">
            <v>0</v>
          </cell>
          <cell r="H880">
            <v>0</v>
          </cell>
          <cell r="I880">
            <v>0</v>
          </cell>
          <cell r="J880">
            <v>58.5</v>
          </cell>
          <cell r="K880">
            <v>0</v>
          </cell>
          <cell r="L880" t="str">
            <v>204</v>
          </cell>
        </row>
        <row r="881">
          <cell r="A881" t="str">
            <v>542.1.</v>
          </cell>
          <cell r="B881" t="str">
            <v>542.1.204</v>
          </cell>
          <cell r="C881" t="str">
            <v>A</v>
          </cell>
          <cell r="D881" t="str">
            <v>- in lei</v>
          </cell>
          <cell r="E881" t="str">
            <v>U</v>
          </cell>
          <cell r="F881">
            <v>3492</v>
          </cell>
          <cell r="G881">
            <v>3492</v>
          </cell>
          <cell r="H881">
            <v>0</v>
          </cell>
          <cell r="I881">
            <v>0</v>
          </cell>
          <cell r="J881">
            <v>0</v>
          </cell>
          <cell r="K881">
            <v>0</v>
          </cell>
          <cell r="L881" t="str">
            <v>204</v>
          </cell>
        </row>
        <row r="882">
          <cell r="A882" t="str">
            <v>581.1.2.</v>
          </cell>
          <cell r="B882" t="str">
            <v>581.1.2.204</v>
          </cell>
          <cell r="C882" t="str">
            <v>A</v>
          </cell>
          <cell r="D882" t="str">
            <v>- subunitati</v>
          </cell>
          <cell r="E882" t="str">
            <v>U</v>
          </cell>
          <cell r="F882">
            <v>1503.5</v>
          </cell>
          <cell r="G882">
            <v>1503.5</v>
          </cell>
          <cell r="H882">
            <v>0</v>
          </cell>
          <cell r="I882">
            <v>0</v>
          </cell>
          <cell r="J882">
            <v>0</v>
          </cell>
          <cell r="K882">
            <v>0</v>
          </cell>
          <cell r="L882" t="str">
            <v>204</v>
          </cell>
        </row>
        <row r="883">
          <cell r="A883" t="str">
            <v>6022.A.</v>
          </cell>
          <cell r="B883" t="str">
            <v>6022.A.204</v>
          </cell>
          <cell r="C883" t="str">
            <v>A</v>
          </cell>
          <cell r="D883" t="str">
            <v>- Act. terminala</v>
          </cell>
          <cell r="E883" t="str">
            <v>U</v>
          </cell>
          <cell r="F883">
            <v>19.18</v>
          </cell>
          <cell r="G883">
            <v>19.18</v>
          </cell>
          <cell r="H883">
            <v>0</v>
          </cell>
          <cell r="I883">
            <v>0</v>
          </cell>
          <cell r="J883">
            <v>0</v>
          </cell>
          <cell r="K883">
            <v>0</v>
          </cell>
          <cell r="L883" t="str">
            <v>204</v>
          </cell>
        </row>
        <row r="884">
          <cell r="A884" t="str">
            <v>6022.R.</v>
          </cell>
          <cell r="B884" t="str">
            <v>6022.R.204</v>
          </cell>
          <cell r="C884" t="str">
            <v>A</v>
          </cell>
          <cell r="D884" t="str">
            <v>- Act. de ruta</v>
          </cell>
          <cell r="E884" t="str">
            <v>U</v>
          </cell>
          <cell r="F884">
            <v>10.72</v>
          </cell>
          <cell r="G884">
            <v>10.72</v>
          </cell>
          <cell r="H884">
            <v>0</v>
          </cell>
          <cell r="I884">
            <v>0</v>
          </cell>
          <cell r="J884">
            <v>0</v>
          </cell>
          <cell r="K884">
            <v>0</v>
          </cell>
          <cell r="L884" t="str">
            <v>204</v>
          </cell>
        </row>
        <row r="885">
          <cell r="A885" t="str">
            <v>6024.A.</v>
          </cell>
          <cell r="B885" t="str">
            <v>6024.A.204</v>
          </cell>
          <cell r="C885" t="str">
            <v>A</v>
          </cell>
          <cell r="D885" t="str">
            <v>- Act. terminala</v>
          </cell>
          <cell r="E885" t="str">
            <v>U</v>
          </cell>
          <cell r="F885">
            <v>192.75</v>
          </cell>
          <cell r="G885">
            <v>192.75</v>
          </cell>
          <cell r="H885">
            <v>0</v>
          </cell>
          <cell r="I885">
            <v>0</v>
          </cell>
          <cell r="J885">
            <v>0</v>
          </cell>
          <cell r="K885">
            <v>0</v>
          </cell>
          <cell r="L885" t="str">
            <v>204</v>
          </cell>
        </row>
        <row r="886">
          <cell r="A886" t="str">
            <v>6024.R.</v>
          </cell>
          <cell r="B886" t="str">
            <v>6024.R.204</v>
          </cell>
          <cell r="C886" t="str">
            <v>A</v>
          </cell>
          <cell r="D886" t="str">
            <v>- Act. de ruta</v>
          </cell>
          <cell r="E886" t="str">
            <v>U</v>
          </cell>
          <cell r="F886">
            <v>107.76</v>
          </cell>
          <cell r="G886">
            <v>107.76</v>
          </cell>
          <cell r="H886">
            <v>0</v>
          </cell>
          <cell r="I886">
            <v>0</v>
          </cell>
          <cell r="J886">
            <v>0</v>
          </cell>
          <cell r="K886">
            <v>0</v>
          </cell>
          <cell r="L886" t="str">
            <v>204</v>
          </cell>
        </row>
        <row r="887">
          <cell r="A887" t="str">
            <v>6028.A.</v>
          </cell>
          <cell r="B887" t="str">
            <v>6028.A.204</v>
          </cell>
          <cell r="C887" t="str">
            <v>A</v>
          </cell>
          <cell r="D887" t="str">
            <v>- Act. terminala</v>
          </cell>
          <cell r="E887" t="str">
            <v>U</v>
          </cell>
          <cell r="F887">
            <v>2129.8200000000002</v>
          </cell>
          <cell r="G887">
            <v>2129.8200000000002</v>
          </cell>
          <cell r="H887">
            <v>0</v>
          </cell>
          <cell r="I887">
            <v>0</v>
          </cell>
          <cell r="J887">
            <v>0</v>
          </cell>
          <cell r="K887">
            <v>0</v>
          </cell>
          <cell r="L887" t="str">
            <v>204</v>
          </cell>
        </row>
        <row r="888">
          <cell r="A888" t="str">
            <v>6028.R.</v>
          </cell>
          <cell r="B888" t="str">
            <v>6028.R.204</v>
          </cell>
          <cell r="C888" t="str">
            <v>A</v>
          </cell>
          <cell r="D888" t="str">
            <v>- Act. de ruta</v>
          </cell>
          <cell r="E888" t="str">
            <v>U</v>
          </cell>
          <cell r="F888">
            <v>1190.76</v>
          </cell>
          <cell r="G888">
            <v>1190.76</v>
          </cell>
          <cell r="H888">
            <v>0</v>
          </cell>
          <cell r="I888">
            <v>0</v>
          </cell>
          <cell r="J888">
            <v>0</v>
          </cell>
          <cell r="K888">
            <v>0</v>
          </cell>
          <cell r="L888" t="str">
            <v>204</v>
          </cell>
        </row>
        <row r="889">
          <cell r="A889" t="str">
            <v>603.2.A.</v>
          </cell>
          <cell r="B889" t="str">
            <v>603.2.A.204</v>
          </cell>
          <cell r="C889" t="str">
            <v>A</v>
          </cell>
          <cell r="D889" t="str">
            <v>- Act. terminala</v>
          </cell>
          <cell r="E889" t="str">
            <v>U</v>
          </cell>
          <cell r="F889">
            <v>-823.86</v>
          </cell>
          <cell r="G889">
            <v>-823.86</v>
          </cell>
          <cell r="H889">
            <v>0</v>
          </cell>
          <cell r="I889">
            <v>0</v>
          </cell>
          <cell r="J889">
            <v>0</v>
          </cell>
          <cell r="K889">
            <v>0</v>
          </cell>
          <cell r="L889" t="str">
            <v>204</v>
          </cell>
        </row>
        <row r="890">
          <cell r="A890" t="str">
            <v>603.2.R.</v>
          </cell>
          <cell r="B890" t="str">
            <v>603.2.R.204</v>
          </cell>
          <cell r="C890" t="str">
            <v>A</v>
          </cell>
          <cell r="D890" t="str">
            <v>- Act. de ruta</v>
          </cell>
          <cell r="E890" t="str">
            <v>U</v>
          </cell>
          <cell r="F890">
            <v>-460.61</v>
          </cell>
          <cell r="G890">
            <v>-460.61</v>
          </cell>
          <cell r="H890">
            <v>0</v>
          </cell>
          <cell r="I890">
            <v>0</v>
          </cell>
          <cell r="J890">
            <v>0</v>
          </cell>
          <cell r="K890">
            <v>0</v>
          </cell>
          <cell r="L890" t="str">
            <v>204</v>
          </cell>
        </row>
        <row r="891">
          <cell r="A891" t="str">
            <v>604.2.A.</v>
          </cell>
          <cell r="B891" t="str">
            <v>604.2.A.204</v>
          </cell>
          <cell r="C891" t="str">
            <v>A</v>
          </cell>
          <cell r="D891" t="str">
            <v>- Act. terminala</v>
          </cell>
          <cell r="E891" t="str">
            <v>U</v>
          </cell>
          <cell r="F891">
            <v>1225.72</v>
          </cell>
          <cell r="G891">
            <v>1225.72</v>
          </cell>
          <cell r="H891">
            <v>0</v>
          </cell>
          <cell r="I891">
            <v>0</v>
          </cell>
          <cell r="J891">
            <v>0</v>
          </cell>
          <cell r="K891">
            <v>0</v>
          </cell>
          <cell r="L891" t="str">
            <v>204</v>
          </cell>
        </row>
        <row r="892">
          <cell r="A892" t="str">
            <v>604.2.R.</v>
          </cell>
          <cell r="B892" t="str">
            <v>604.2.R.204</v>
          </cell>
          <cell r="C892" t="str">
            <v>A</v>
          </cell>
          <cell r="D892" t="str">
            <v>- Act. de ruta</v>
          </cell>
          <cell r="E892" t="str">
            <v>U</v>
          </cell>
          <cell r="F892">
            <v>685.28</v>
          </cell>
          <cell r="G892">
            <v>685.28</v>
          </cell>
          <cell r="H892">
            <v>0</v>
          </cell>
          <cell r="I892">
            <v>0</v>
          </cell>
          <cell r="J892">
            <v>0</v>
          </cell>
          <cell r="K892">
            <v>0</v>
          </cell>
          <cell r="L892" t="str">
            <v>204</v>
          </cell>
        </row>
        <row r="893">
          <cell r="A893" t="str">
            <v>612.A.</v>
          </cell>
          <cell r="B893" t="str">
            <v>612.A.204</v>
          </cell>
          <cell r="C893" t="str">
            <v>A</v>
          </cell>
          <cell r="D893" t="str">
            <v>- Act. terminala</v>
          </cell>
          <cell r="E893" t="str">
            <v>U</v>
          </cell>
          <cell r="F893">
            <v>1419.33</v>
          </cell>
          <cell r="G893">
            <v>1419.33</v>
          </cell>
          <cell r="H893">
            <v>0</v>
          </cell>
          <cell r="I893">
            <v>0</v>
          </cell>
          <cell r="J893">
            <v>0</v>
          </cell>
          <cell r="K893">
            <v>0</v>
          </cell>
          <cell r="L893" t="str">
            <v>204</v>
          </cell>
        </row>
        <row r="894">
          <cell r="A894" t="str">
            <v>612.R.</v>
          </cell>
          <cell r="B894" t="str">
            <v>612.R.204</v>
          </cell>
          <cell r="C894" t="str">
            <v>A</v>
          </cell>
          <cell r="D894" t="str">
            <v>- Act. de ruta</v>
          </cell>
          <cell r="E894" t="str">
            <v>U</v>
          </cell>
          <cell r="F894">
            <v>793.53</v>
          </cell>
          <cell r="G894">
            <v>793.53</v>
          </cell>
          <cell r="H894">
            <v>0</v>
          </cell>
          <cell r="I894">
            <v>0</v>
          </cell>
          <cell r="J894">
            <v>0</v>
          </cell>
          <cell r="K894">
            <v>0</v>
          </cell>
          <cell r="L894" t="str">
            <v>204</v>
          </cell>
        </row>
        <row r="895">
          <cell r="A895" t="str">
            <v>623.1.A.</v>
          </cell>
          <cell r="B895" t="str">
            <v>623.1.A.204</v>
          </cell>
          <cell r="C895" t="str">
            <v>A</v>
          </cell>
          <cell r="D895" t="str">
            <v>- Act. terminala</v>
          </cell>
          <cell r="E895" t="str">
            <v>U</v>
          </cell>
          <cell r="F895">
            <v>95.4</v>
          </cell>
          <cell r="G895">
            <v>95.4</v>
          </cell>
          <cell r="H895">
            <v>0</v>
          </cell>
          <cell r="I895">
            <v>0</v>
          </cell>
          <cell r="J895">
            <v>0</v>
          </cell>
          <cell r="K895">
            <v>0</v>
          </cell>
          <cell r="L895" t="str">
            <v>204</v>
          </cell>
        </row>
        <row r="896">
          <cell r="A896" t="str">
            <v>623.1.R.</v>
          </cell>
          <cell r="B896" t="str">
            <v>623.1.R.204</v>
          </cell>
          <cell r="C896" t="str">
            <v>A</v>
          </cell>
          <cell r="D896" t="str">
            <v>- Act. de ruta</v>
          </cell>
          <cell r="E896" t="str">
            <v>U</v>
          </cell>
          <cell r="F896">
            <v>53.34</v>
          </cell>
          <cell r="G896">
            <v>53.34</v>
          </cell>
          <cell r="H896">
            <v>0</v>
          </cell>
          <cell r="I896">
            <v>0</v>
          </cell>
          <cell r="J896">
            <v>0</v>
          </cell>
          <cell r="K896">
            <v>0</v>
          </cell>
          <cell r="L896" t="str">
            <v>204</v>
          </cell>
        </row>
        <row r="897">
          <cell r="A897" t="str">
            <v>624.2.A.</v>
          </cell>
          <cell r="B897" t="str">
            <v>624.2.A.204</v>
          </cell>
          <cell r="C897" t="str">
            <v>A</v>
          </cell>
          <cell r="D897" t="str">
            <v>- Act. terminala</v>
          </cell>
          <cell r="E897" t="str">
            <v>U</v>
          </cell>
          <cell r="F897">
            <v>66.62</v>
          </cell>
          <cell r="G897">
            <v>66.62</v>
          </cell>
          <cell r="H897">
            <v>0</v>
          </cell>
          <cell r="I897">
            <v>0</v>
          </cell>
          <cell r="J897">
            <v>0</v>
          </cell>
          <cell r="K897">
            <v>0</v>
          </cell>
          <cell r="L897" t="str">
            <v>204</v>
          </cell>
        </row>
        <row r="898">
          <cell r="A898" t="str">
            <v>624.2.R.</v>
          </cell>
          <cell r="B898" t="str">
            <v>624.2.R.204</v>
          </cell>
          <cell r="C898" t="str">
            <v>A</v>
          </cell>
          <cell r="D898" t="str">
            <v>- Act. de ruta</v>
          </cell>
          <cell r="E898" t="str">
            <v>U</v>
          </cell>
          <cell r="F898">
            <v>37.25</v>
          </cell>
          <cell r="G898">
            <v>37.25</v>
          </cell>
          <cell r="H898">
            <v>0</v>
          </cell>
          <cell r="I898">
            <v>0</v>
          </cell>
          <cell r="J898">
            <v>0</v>
          </cell>
          <cell r="K898">
            <v>0</v>
          </cell>
          <cell r="L898" t="str">
            <v>204</v>
          </cell>
        </row>
        <row r="899">
          <cell r="A899" t="str">
            <v>625.1.1.2.1.A.</v>
          </cell>
          <cell r="B899" t="str">
            <v>625.1.1.2.1.A.204</v>
          </cell>
          <cell r="C899" t="str">
            <v>A</v>
          </cell>
          <cell r="D899" t="str">
            <v>- Act. terminala</v>
          </cell>
          <cell r="E899" t="str">
            <v>U</v>
          </cell>
          <cell r="F899">
            <v>286.77</v>
          </cell>
          <cell r="G899">
            <v>286.77</v>
          </cell>
          <cell r="H899">
            <v>0</v>
          </cell>
          <cell r="I899">
            <v>0</v>
          </cell>
          <cell r="J899">
            <v>0</v>
          </cell>
          <cell r="K899">
            <v>0</v>
          </cell>
          <cell r="L899" t="str">
            <v>204</v>
          </cell>
        </row>
        <row r="900">
          <cell r="A900" t="str">
            <v>625.1.1.2.1.R.</v>
          </cell>
          <cell r="B900" t="str">
            <v>625.1.1.2.1.R.204</v>
          </cell>
          <cell r="C900" t="str">
            <v>A</v>
          </cell>
          <cell r="D900" t="str">
            <v>- Act. de ruta</v>
          </cell>
          <cell r="E900" t="str">
            <v>U</v>
          </cell>
          <cell r="F900">
            <v>160.33000000000001</v>
          </cell>
          <cell r="G900">
            <v>160.33000000000001</v>
          </cell>
          <cell r="H900">
            <v>0</v>
          </cell>
          <cell r="I900">
            <v>0</v>
          </cell>
          <cell r="J900">
            <v>0</v>
          </cell>
          <cell r="K900">
            <v>0</v>
          </cell>
          <cell r="L900" t="str">
            <v>204</v>
          </cell>
        </row>
        <row r="901">
          <cell r="A901" t="str">
            <v>625.1.1.2.2.A.</v>
          </cell>
          <cell r="B901" t="str">
            <v>625.1.1.2.2.A.204</v>
          </cell>
          <cell r="C901" t="str">
            <v>A</v>
          </cell>
          <cell r="D901" t="str">
            <v>- Act. terminala</v>
          </cell>
          <cell r="E901" t="str">
            <v>U</v>
          </cell>
          <cell r="F901">
            <v>367.46</v>
          </cell>
          <cell r="G901">
            <v>367.46</v>
          </cell>
          <cell r="H901">
            <v>0</v>
          </cell>
          <cell r="I901">
            <v>0</v>
          </cell>
          <cell r="J901">
            <v>0</v>
          </cell>
          <cell r="K901">
            <v>0</v>
          </cell>
          <cell r="L901" t="str">
            <v>204</v>
          </cell>
        </row>
        <row r="902">
          <cell r="A902" t="str">
            <v>625.1.1.2.2.R.</v>
          </cell>
          <cell r="B902" t="str">
            <v>625.1.1.2.2.R.204</v>
          </cell>
          <cell r="C902" t="str">
            <v>A</v>
          </cell>
          <cell r="D902" t="str">
            <v>- Act. de ruta</v>
          </cell>
          <cell r="E902" t="str">
            <v>U</v>
          </cell>
          <cell r="F902">
            <v>205.44</v>
          </cell>
          <cell r="G902">
            <v>205.44</v>
          </cell>
          <cell r="H902">
            <v>0</v>
          </cell>
          <cell r="I902">
            <v>0</v>
          </cell>
          <cell r="J902">
            <v>0</v>
          </cell>
          <cell r="K902">
            <v>0</v>
          </cell>
          <cell r="L902" t="str">
            <v>204</v>
          </cell>
        </row>
        <row r="903">
          <cell r="A903" t="str">
            <v>625.1.2.2.2.A.</v>
          </cell>
          <cell r="B903" t="str">
            <v>625.1.2.2.2.A.204</v>
          </cell>
          <cell r="C903" t="str">
            <v>A</v>
          </cell>
          <cell r="D903" t="str">
            <v>- Act. terminala</v>
          </cell>
          <cell r="E903" t="str">
            <v>U</v>
          </cell>
          <cell r="F903">
            <v>113.66</v>
          </cell>
          <cell r="G903">
            <v>113.66</v>
          </cell>
          <cell r="H903">
            <v>0</v>
          </cell>
          <cell r="I903">
            <v>0</v>
          </cell>
          <cell r="J903">
            <v>0</v>
          </cell>
          <cell r="K903">
            <v>0</v>
          </cell>
          <cell r="L903" t="str">
            <v>204</v>
          </cell>
        </row>
        <row r="904">
          <cell r="A904" t="str">
            <v>625.1.2.2.2.R.</v>
          </cell>
          <cell r="B904" t="str">
            <v>625.1.2.2.2.R.204</v>
          </cell>
          <cell r="C904" t="str">
            <v>A</v>
          </cell>
          <cell r="D904" t="str">
            <v>- Act. de ruta</v>
          </cell>
          <cell r="E904" t="str">
            <v>U</v>
          </cell>
          <cell r="F904">
            <v>63.54</v>
          </cell>
          <cell r="G904">
            <v>63.54</v>
          </cell>
          <cell r="H904">
            <v>0</v>
          </cell>
          <cell r="I904">
            <v>0</v>
          </cell>
          <cell r="J904">
            <v>0</v>
          </cell>
          <cell r="K904">
            <v>0</v>
          </cell>
          <cell r="L904" t="str">
            <v>204</v>
          </cell>
        </row>
        <row r="905">
          <cell r="A905" t="str">
            <v>625.1.2.3.2.1.A.</v>
          </cell>
          <cell r="B905" t="str">
            <v>625.1.2.3.2.1.A.204</v>
          </cell>
          <cell r="C905" t="str">
            <v>A</v>
          </cell>
          <cell r="D905" t="str">
            <v>- Act. terminala</v>
          </cell>
          <cell r="E905" t="str">
            <v>U</v>
          </cell>
          <cell r="F905">
            <v>1059.19</v>
          </cell>
          <cell r="G905">
            <v>1059.19</v>
          </cell>
          <cell r="H905">
            <v>0</v>
          </cell>
          <cell r="I905">
            <v>0</v>
          </cell>
          <cell r="J905">
            <v>0</v>
          </cell>
          <cell r="K905">
            <v>0</v>
          </cell>
          <cell r="L905" t="str">
            <v>204</v>
          </cell>
        </row>
        <row r="906">
          <cell r="A906" t="str">
            <v>625.1.2.3.2.1.R.</v>
          </cell>
          <cell r="B906" t="str">
            <v>625.1.2.3.2.1.R.204</v>
          </cell>
          <cell r="C906" t="str">
            <v>A</v>
          </cell>
          <cell r="D906" t="str">
            <v>- Act. de ruta</v>
          </cell>
          <cell r="E906" t="str">
            <v>U</v>
          </cell>
          <cell r="F906">
            <v>592.17999999999995</v>
          </cell>
          <cell r="G906">
            <v>592.17999999999995</v>
          </cell>
          <cell r="H906">
            <v>0</v>
          </cell>
          <cell r="I906">
            <v>0</v>
          </cell>
          <cell r="J906">
            <v>0</v>
          </cell>
          <cell r="K906">
            <v>0</v>
          </cell>
          <cell r="L906" t="str">
            <v>204</v>
          </cell>
        </row>
        <row r="907">
          <cell r="A907" t="str">
            <v>626.2.A.</v>
          </cell>
          <cell r="B907" t="str">
            <v>626.2.A.204</v>
          </cell>
          <cell r="C907" t="str">
            <v>A</v>
          </cell>
          <cell r="D907" t="str">
            <v>- Act. terminala</v>
          </cell>
          <cell r="E907" t="str">
            <v>U</v>
          </cell>
          <cell r="F907">
            <v>38.06</v>
          </cell>
          <cell r="G907">
            <v>38.06</v>
          </cell>
          <cell r="H907">
            <v>0</v>
          </cell>
          <cell r="I907">
            <v>0</v>
          </cell>
          <cell r="J907">
            <v>0</v>
          </cell>
          <cell r="K907">
            <v>0</v>
          </cell>
          <cell r="L907" t="str">
            <v>204</v>
          </cell>
        </row>
        <row r="908">
          <cell r="A908" t="str">
            <v>626.2.R.</v>
          </cell>
          <cell r="B908" t="str">
            <v>626.2.R.204</v>
          </cell>
          <cell r="C908" t="str">
            <v>A</v>
          </cell>
          <cell r="D908" t="str">
            <v>- Act. de ruta</v>
          </cell>
          <cell r="E908" t="str">
            <v>U</v>
          </cell>
          <cell r="F908">
            <v>21.28</v>
          </cell>
          <cell r="G908">
            <v>21.28</v>
          </cell>
          <cell r="H908">
            <v>0</v>
          </cell>
          <cell r="I908">
            <v>0</v>
          </cell>
          <cell r="J908">
            <v>0</v>
          </cell>
          <cell r="K908">
            <v>0</v>
          </cell>
          <cell r="L908" t="str">
            <v>204</v>
          </cell>
        </row>
        <row r="909">
          <cell r="A909" t="str">
            <v>626.3.A.</v>
          </cell>
          <cell r="B909" t="str">
            <v>626.3.A.204</v>
          </cell>
          <cell r="C909" t="str">
            <v>A</v>
          </cell>
          <cell r="D909" t="str">
            <v>- Act. terminala</v>
          </cell>
          <cell r="E909" t="str">
            <v>U</v>
          </cell>
          <cell r="F909">
            <v>1436.04</v>
          </cell>
          <cell r="G909">
            <v>1436.04</v>
          </cell>
          <cell r="H909">
            <v>0</v>
          </cell>
          <cell r="I909">
            <v>0</v>
          </cell>
          <cell r="J909">
            <v>0</v>
          </cell>
          <cell r="K909">
            <v>0</v>
          </cell>
          <cell r="L909" t="str">
            <v>204</v>
          </cell>
        </row>
        <row r="910">
          <cell r="A910" t="str">
            <v>626.3.R.</v>
          </cell>
          <cell r="B910" t="str">
            <v>626.3.R.204</v>
          </cell>
          <cell r="C910" t="str">
            <v>A</v>
          </cell>
          <cell r="D910" t="str">
            <v>- Act. de ruta</v>
          </cell>
          <cell r="E910" t="str">
            <v>U</v>
          </cell>
          <cell r="F910">
            <v>802.87</v>
          </cell>
          <cell r="G910">
            <v>802.87</v>
          </cell>
          <cell r="H910">
            <v>0</v>
          </cell>
          <cell r="I910">
            <v>0</v>
          </cell>
          <cell r="J910">
            <v>0</v>
          </cell>
          <cell r="K910">
            <v>0</v>
          </cell>
          <cell r="L910" t="str">
            <v>204</v>
          </cell>
        </row>
        <row r="911">
          <cell r="A911" t="str">
            <v>627.3.A.</v>
          </cell>
          <cell r="B911" t="str">
            <v>627.3.A.204</v>
          </cell>
          <cell r="C911" t="str">
            <v>A</v>
          </cell>
          <cell r="D911" t="str">
            <v>- Act. terminala</v>
          </cell>
          <cell r="E911" t="str">
            <v>U</v>
          </cell>
          <cell r="F911">
            <v>73.38</v>
          </cell>
          <cell r="G911">
            <v>73.38</v>
          </cell>
          <cell r="H911">
            <v>0</v>
          </cell>
          <cell r="I911">
            <v>0</v>
          </cell>
          <cell r="J911">
            <v>0</v>
          </cell>
          <cell r="K911">
            <v>0</v>
          </cell>
          <cell r="L911" t="str">
            <v>204</v>
          </cell>
        </row>
        <row r="912">
          <cell r="A912" t="str">
            <v>627.3.R.</v>
          </cell>
          <cell r="B912" t="str">
            <v>627.3.R.204</v>
          </cell>
          <cell r="C912" t="str">
            <v>A</v>
          </cell>
          <cell r="D912" t="str">
            <v>- Act. de ruta</v>
          </cell>
          <cell r="E912" t="str">
            <v>U</v>
          </cell>
          <cell r="F912">
            <v>41.02</v>
          </cell>
          <cell r="G912">
            <v>41.02</v>
          </cell>
          <cell r="H912">
            <v>0</v>
          </cell>
          <cell r="I912">
            <v>0</v>
          </cell>
          <cell r="J912">
            <v>0</v>
          </cell>
          <cell r="K912">
            <v>0</v>
          </cell>
          <cell r="L912" t="str">
            <v>204</v>
          </cell>
        </row>
        <row r="913">
          <cell r="A913" t="str">
            <v>628.1.A.</v>
          </cell>
          <cell r="B913" t="str">
            <v>628.1.A.204</v>
          </cell>
          <cell r="C913" t="str">
            <v>A</v>
          </cell>
          <cell r="D913" t="str">
            <v>- Act. terminala</v>
          </cell>
          <cell r="E913" t="str">
            <v>U</v>
          </cell>
          <cell r="F913">
            <v>164.98</v>
          </cell>
          <cell r="G913">
            <v>164.98</v>
          </cell>
          <cell r="H913">
            <v>0</v>
          </cell>
          <cell r="I913">
            <v>0</v>
          </cell>
          <cell r="J913">
            <v>0</v>
          </cell>
          <cell r="K913">
            <v>0</v>
          </cell>
          <cell r="L913" t="str">
            <v>204</v>
          </cell>
        </row>
        <row r="914">
          <cell r="A914" t="str">
            <v>628.1.R.</v>
          </cell>
          <cell r="B914" t="str">
            <v>628.1.R.204</v>
          </cell>
          <cell r="C914" t="str">
            <v>A</v>
          </cell>
          <cell r="D914" t="str">
            <v>- Act. de ruta</v>
          </cell>
          <cell r="E914" t="str">
            <v>U</v>
          </cell>
          <cell r="F914">
            <v>92.24</v>
          </cell>
          <cell r="G914">
            <v>92.24</v>
          </cell>
          <cell r="H914">
            <v>0</v>
          </cell>
          <cell r="I914">
            <v>0</v>
          </cell>
          <cell r="J914">
            <v>0</v>
          </cell>
          <cell r="K914">
            <v>0</v>
          </cell>
          <cell r="L914" t="str">
            <v>204</v>
          </cell>
        </row>
        <row r="915">
          <cell r="A915" t="str">
            <v>628.3.1.4.A.</v>
          </cell>
          <cell r="B915" t="str">
            <v>628.3.1.4.A.204</v>
          </cell>
          <cell r="C915" t="str">
            <v>A</v>
          </cell>
          <cell r="D915" t="str">
            <v>Act.terminala</v>
          </cell>
          <cell r="E915" t="str">
            <v>U</v>
          </cell>
          <cell r="F915">
            <v>2606.46</v>
          </cell>
          <cell r="G915">
            <v>2606.46</v>
          </cell>
          <cell r="H915">
            <v>0</v>
          </cell>
          <cell r="I915">
            <v>0</v>
          </cell>
          <cell r="J915">
            <v>0</v>
          </cell>
          <cell r="K915">
            <v>0</v>
          </cell>
          <cell r="L915" t="str">
            <v>204</v>
          </cell>
        </row>
        <row r="916">
          <cell r="A916" t="str">
            <v>628.3.1.4.R.</v>
          </cell>
          <cell r="B916" t="str">
            <v>628.3.1.4.R.204</v>
          </cell>
          <cell r="C916" t="str">
            <v>A</v>
          </cell>
          <cell r="D916" t="str">
            <v>Act.de ruta</v>
          </cell>
          <cell r="E916" t="str">
            <v>U</v>
          </cell>
          <cell r="F916">
            <v>1457.25</v>
          </cell>
          <cell r="G916">
            <v>1457.25</v>
          </cell>
          <cell r="H916">
            <v>0</v>
          </cell>
          <cell r="I916">
            <v>0</v>
          </cell>
          <cell r="J916">
            <v>0</v>
          </cell>
          <cell r="K916">
            <v>0</v>
          </cell>
          <cell r="L916" t="str">
            <v>204</v>
          </cell>
        </row>
        <row r="917">
          <cell r="A917" t="str">
            <v>628.3.2.8.A.</v>
          </cell>
          <cell r="B917" t="str">
            <v>628.3.2.8.A.204</v>
          </cell>
          <cell r="C917" t="str">
            <v>A</v>
          </cell>
          <cell r="D917" t="str">
            <v>- Act. terminala</v>
          </cell>
          <cell r="E917" t="str">
            <v>U</v>
          </cell>
          <cell r="F917">
            <v>1007.39</v>
          </cell>
          <cell r="G917">
            <v>1007.39</v>
          </cell>
          <cell r="H917">
            <v>0</v>
          </cell>
          <cell r="I917">
            <v>0</v>
          </cell>
          <cell r="J917">
            <v>0</v>
          </cell>
          <cell r="K917">
            <v>0</v>
          </cell>
          <cell r="L917" t="str">
            <v>204</v>
          </cell>
        </row>
        <row r="918">
          <cell r="A918" t="str">
            <v>628.3.2.8.R.</v>
          </cell>
          <cell r="B918" t="str">
            <v>628.3.2.8.R.204</v>
          </cell>
          <cell r="C918" t="str">
            <v>A</v>
          </cell>
          <cell r="D918" t="str">
            <v>- Act. de ruta</v>
          </cell>
          <cell r="E918" t="str">
            <v>U</v>
          </cell>
          <cell r="F918">
            <v>563.22</v>
          </cell>
          <cell r="G918">
            <v>563.22</v>
          </cell>
          <cell r="H918">
            <v>0</v>
          </cell>
          <cell r="I918">
            <v>0</v>
          </cell>
          <cell r="J918">
            <v>0</v>
          </cell>
          <cell r="K918">
            <v>0</v>
          </cell>
          <cell r="L918" t="str">
            <v>204</v>
          </cell>
        </row>
        <row r="919">
          <cell r="A919" t="str">
            <v>628.5.A.</v>
          </cell>
          <cell r="B919" t="str">
            <v>628.5.A.204</v>
          </cell>
          <cell r="C919" t="str">
            <v>A</v>
          </cell>
          <cell r="D919" t="str">
            <v>- Act.terminala</v>
          </cell>
          <cell r="E919" t="str">
            <v>U</v>
          </cell>
          <cell r="F919">
            <v>106.31</v>
          </cell>
          <cell r="G919">
            <v>106.31</v>
          </cell>
          <cell r="H919">
            <v>0</v>
          </cell>
          <cell r="I919">
            <v>0</v>
          </cell>
          <cell r="J919">
            <v>0</v>
          </cell>
          <cell r="K919">
            <v>0</v>
          </cell>
          <cell r="L919" t="str">
            <v>204</v>
          </cell>
        </row>
        <row r="920">
          <cell r="A920" t="str">
            <v>628.5.R.</v>
          </cell>
          <cell r="B920" t="str">
            <v>628.5.R.204</v>
          </cell>
          <cell r="C920" t="str">
            <v>A</v>
          </cell>
          <cell r="D920" t="str">
            <v>- Act.de ruta</v>
          </cell>
          <cell r="E920" t="str">
            <v>U</v>
          </cell>
          <cell r="F920">
            <v>59.44</v>
          </cell>
          <cell r="G920">
            <v>59.44</v>
          </cell>
          <cell r="H920">
            <v>0</v>
          </cell>
          <cell r="I920">
            <v>0</v>
          </cell>
          <cell r="J920">
            <v>0</v>
          </cell>
          <cell r="K920">
            <v>0</v>
          </cell>
          <cell r="L920" t="str">
            <v>204</v>
          </cell>
        </row>
        <row r="921">
          <cell r="A921" t="str">
            <v>641.1.A.</v>
          </cell>
          <cell r="B921" t="str">
            <v>641.1.A.204</v>
          </cell>
          <cell r="C921" t="str">
            <v>A</v>
          </cell>
          <cell r="D921" t="str">
            <v>- Act. terminala</v>
          </cell>
          <cell r="E921" t="str">
            <v>U</v>
          </cell>
          <cell r="F921">
            <v>17239.71</v>
          </cell>
          <cell r="G921">
            <v>17239.71</v>
          </cell>
          <cell r="H921">
            <v>0</v>
          </cell>
          <cell r="I921">
            <v>0</v>
          </cell>
          <cell r="J921">
            <v>0</v>
          </cell>
          <cell r="K921">
            <v>0</v>
          </cell>
          <cell r="L921" t="str">
            <v>204</v>
          </cell>
        </row>
        <row r="922">
          <cell r="A922" t="str">
            <v>641.1.R.</v>
          </cell>
          <cell r="B922" t="str">
            <v>641.1.R.204</v>
          </cell>
          <cell r="C922" t="str">
            <v>A</v>
          </cell>
          <cell r="D922" t="str">
            <v>- Act. de ruta</v>
          </cell>
          <cell r="E922" t="str">
            <v>U</v>
          </cell>
          <cell r="F922">
            <v>9638.5400000000009</v>
          </cell>
          <cell r="G922">
            <v>9638.5400000000009</v>
          </cell>
          <cell r="H922">
            <v>0</v>
          </cell>
          <cell r="I922">
            <v>0</v>
          </cell>
          <cell r="J922">
            <v>0</v>
          </cell>
          <cell r="K922">
            <v>0</v>
          </cell>
          <cell r="L922" t="str">
            <v>204</v>
          </cell>
        </row>
        <row r="923">
          <cell r="A923" t="str">
            <v>6451.1.A.</v>
          </cell>
          <cell r="B923" t="str">
            <v>6451.1.A.204</v>
          </cell>
          <cell r="C923" t="str">
            <v>A</v>
          </cell>
          <cell r="D923" t="str">
            <v>- Act. terminala</v>
          </cell>
          <cell r="E923" t="str">
            <v>U</v>
          </cell>
          <cell r="F923">
            <v>3871.04</v>
          </cell>
          <cell r="G923">
            <v>3871.04</v>
          </cell>
          <cell r="H923">
            <v>0</v>
          </cell>
          <cell r="I923">
            <v>0</v>
          </cell>
          <cell r="J923">
            <v>0</v>
          </cell>
          <cell r="K923">
            <v>0</v>
          </cell>
          <cell r="L923" t="str">
            <v>204</v>
          </cell>
        </row>
        <row r="924">
          <cell r="A924" t="str">
            <v>6451.1.R.</v>
          </cell>
          <cell r="B924" t="str">
            <v>6451.1.R.204</v>
          </cell>
          <cell r="C924" t="str">
            <v>A</v>
          </cell>
          <cell r="D924" t="str">
            <v>- Act. de ruta</v>
          </cell>
          <cell r="E924" t="str">
            <v>U</v>
          </cell>
          <cell r="F924">
            <v>2164.2600000000002</v>
          </cell>
          <cell r="G924">
            <v>2164.2600000000002</v>
          </cell>
          <cell r="H924">
            <v>0</v>
          </cell>
          <cell r="I924">
            <v>0</v>
          </cell>
          <cell r="J924">
            <v>0</v>
          </cell>
          <cell r="K924">
            <v>0</v>
          </cell>
          <cell r="L924" t="str">
            <v>204</v>
          </cell>
        </row>
        <row r="925">
          <cell r="A925" t="str">
            <v>6451.2.A.</v>
          </cell>
          <cell r="B925" t="str">
            <v>6451.2.A.204</v>
          </cell>
          <cell r="C925" t="str">
            <v>A</v>
          </cell>
          <cell r="D925" t="str">
            <v>- Act. terminala</v>
          </cell>
          <cell r="E925" t="str">
            <v>U</v>
          </cell>
          <cell r="F925">
            <v>328.6</v>
          </cell>
          <cell r="G925">
            <v>328.6</v>
          </cell>
          <cell r="H925">
            <v>0</v>
          </cell>
          <cell r="I925">
            <v>0</v>
          </cell>
          <cell r="J925">
            <v>0</v>
          </cell>
          <cell r="K925">
            <v>0</v>
          </cell>
          <cell r="L925" t="str">
            <v>204</v>
          </cell>
        </row>
        <row r="926">
          <cell r="A926" t="str">
            <v>6451.2.R.</v>
          </cell>
          <cell r="B926" t="str">
            <v>6451.2.R.204</v>
          </cell>
          <cell r="C926" t="str">
            <v>A</v>
          </cell>
          <cell r="D926" t="str">
            <v>- Act. de ruta</v>
          </cell>
          <cell r="E926" t="str">
            <v>U</v>
          </cell>
          <cell r="F926">
            <v>183.72</v>
          </cell>
          <cell r="G926">
            <v>183.72</v>
          </cell>
          <cell r="H926">
            <v>0</v>
          </cell>
          <cell r="I926">
            <v>0</v>
          </cell>
          <cell r="J926">
            <v>0</v>
          </cell>
          <cell r="K926">
            <v>0</v>
          </cell>
          <cell r="L926" t="str">
            <v>204</v>
          </cell>
        </row>
        <row r="927">
          <cell r="A927" t="str">
            <v>6452.A.</v>
          </cell>
          <cell r="B927" t="str">
            <v>6452.A.204</v>
          </cell>
          <cell r="C927" t="str">
            <v>A</v>
          </cell>
          <cell r="D927" t="str">
            <v>- Act. terminala</v>
          </cell>
          <cell r="E927" t="str">
            <v>U</v>
          </cell>
          <cell r="F927">
            <v>517.19000000000005</v>
          </cell>
          <cell r="G927">
            <v>517.19000000000005</v>
          </cell>
          <cell r="H927">
            <v>0</v>
          </cell>
          <cell r="I927">
            <v>0</v>
          </cell>
          <cell r="J927">
            <v>0</v>
          </cell>
          <cell r="K927">
            <v>0</v>
          </cell>
          <cell r="L927" t="str">
            <v>204</v>
          </cell>
        </row>
        <row r="928">
          <cell r="A928" t="str">
            <v>6452.R.</v>
          </cell>
          <cell r="B928" t="str">
            <v>6452.R.204</v>
          </cell>
          <cell r="C928" t="str">
            <v>A</v>
          </cell>
          <cell r="D928" t="str">
            <v>- Act. de ruta</v>
          </cell>
          <cell r="E928" t="str">
            <v>U</v>
          </cell>
          <cell r="F928">
            <v>289.16000000000003</v>
          </cell>
          <cell r="G928">
            <v>289.16000000000003</v>
          </cell>
          <cell r="H928">
            <v>0</v>
          </cell>
          <cell r="I928">
            <v>0</v>
          </cell>
          <cell r="J928">
            <v>0</v>
          </cell>
          <cell r="K928">
            <v>0</v>
          </cell>
          <cell r="L928" t="str">
            <v>204</v>
          </cell>
        </row>
        <row r="929">
          <cell r="A929" t="str">
            <v>6453.A.</v>
          </cell>
          <cell r="B929" t="str">
            <v>6453.A.204</v>
          </cell>
          <cell r="C929" t="str">
            <v>A</v>
          </cell>
          <cell r="D929" t="str">
            <v>- Act. terminala</v>
          </cell>
          <cell r="E929" t="str">
            <v>U</v>
          </cell>
          <cell r="F929">
            <v>1206.78</v>
          </cell>
          <cell r="G929">
            <v>1206.78</v>
          </cell>
          <cell r="H929">
            <v>0</v>
          </cell>
          <cell r="I929">
            <v>0</v>
          </cell>
          <cell r="J929">
            <v>0</v>
          </cell>
          <cell r="K929">
            <v>0</v>
          </cell>
          <cell r="L929" t="str">
            <v>204</v>
          </cell>
        </row>
        <row r="930">
          <cell r="A930" t="str">
            <v>6453.R.</v>
          </cell>
          <cell r="B930" t="str">
            <v>6453.R.204</v>
          </cell>
          <cell r="C930" t="str">
            <v>A</v>
          </cell>
          <cell r="D930" t="str">
            <v>- Act. de ruta</v>
          </cell>
          <cell r="E930" t="str">
            <v>U</v>
          </cell>
          <cell r="F930">
            <v>674.7</v>
          </cell>
          <cell r="G930">
            <v>674.7</v>
          </cell>
          <cell r="H930">
            <v>0</v>
          </cell>
          <cell r="I930">
            <v>0</v>
          </cell>
          <cell r="J930">
            <v>0</v>
          </cell>
          <cell r="K930">
            <v>0</v>
          </cell>
          <cell r="L930" t="str">
            <v>204</v>
          </cell>
        </row>
        <row r="931">
          <cell r="A931" t="str">
            <v>6458.1.3.A.</v>
          </cell>
          <cell r="B931" t="str">
            <v>6458.1.3.A.204</v>
          </cell>
          <cell r="C931" t="str">
            <v>A</v>
          </cell>
          <cell r="D931" t="str">
            <v>- Act. terminala</v>
          </cell>
          <cell r="E931" t="str">
            <v>U</v>
          </cell>
          <cell r="F931">
            <v>2086.14</v>
          </cell>
          <cell r="G931">
            <v>2086.14</v>
          </cell>
          <cell r="H931">
            <v>0</v>
          </cell>
          <cell r="I931">
            <v>0</v>
          </cell>
          <cell r="J931">
            <v>0</v>
          </cell>
          <cell r="K931">
            <v>0</v>
          </cell>
          <cell r="L931" t="str">
            <v>204</v>
          </cell>
        </row>
        <row r="932">
          <cell r="A932" t="str">
            <v>6458.1.3.R.</v>
          </cell>
          <cell r="B932" t="str">
            <v>6458.1.3.R.204</v>
          </cell>
          <cell r="C932" t="str">
            <v>A</v>
          </cell>
          <cell r="D932" t="str">
            <v>- Act. de ruta</v>
          </cell>
          <cell r="E932" t="str">
            <v>U</v>
          </cell>
          <cell r="F932">
            <v>1166.3399999999999</v>
          </cell>
          <cell r="G932">
            <v>1166.3399999999999</v>
          </cell>
          <cell r="H932">
            <v>0</v>
          </cell>
          <cell r="I932">
            <v>0</v>
          </cell>
          <cell r="J932">
            <v>0</v>
          </cell>
          <cell r="K932">
            <v>0</v>
          </cell>
          <cell r="L932" t="str">
            <v>204</v>
          </cell>
        </row>
        <row r="933">
          <cell r="A933" t="str">
            <v>6458.1.5.A.</v>
          </cell>
          <cell r="B933" t="str">
            <v>6458.1.5.A.204</v>
          </cell>
          <cell r="C933" t="str">
            <v>A</v>
          </cell>
          <cell r="D933" t="str">
            <v>- Act. terminala</v>
          </cell>
          <cell r="E933" t="str">
            <v>U</v>
          </cell>
          <cell r="F933">
            <v>31.64</v>
          </cell>
          <cell r="G933">
            <v>31.64</v>
          </cell>
          <cell r="H933">
            <v>0</v>
          </cell>
          <cell r="I933">
            <v>0</v>
          </cell>
          <cell r="J933">
            <v>0</v>
          </cell>
          <cell r="K933">
            <v>0</v>
          </cell>
          <cell r="L933" t="str">
            <v>204</v>
          </cell>
        </row>
        <row r="934">
          <cell r="A934" t="str">
            <v>6458.1.5.R.</v>
          </cell>
          <cell r="B934" t="str">
            <v>6458.1.5.R.204</v>
          </cell>
          <cell r="C934" t="str">
            <v>A</v>
          </cell>
          <cell r="D934" t="str">
            <v>- Act. de ruta</v>
          </cell>
          <cell r="E934" t="str">
            <v>U</v>
          </cell>
          <cell r="F934">
            <v>17.690000000000001</v>
          </cell>
          <cell r="G934">
            <v>17.690000000000001</v>
          </cell>
          <cell r="H934">
            <v>0</v>
          </cell>
          <cell r="I934">
            <v>0</v>
          </cell>
          <cell r="J934">
            <v>0</v>
          </cell>
          <cell r="K934">
            <v>0</v>
          </cell>
          <cell r="L934" t="str">
            <v>204</v>
          </cell>
        </row>
        <row r="935">
          <cell r="A935" t="str">
            <v>6811.1.A.</v>
          </cell>
          <cell r="B935" t="str">
            <v>6811.1.A.204</v>
          </cell>
          <cell r="C935" t="str">
            <v>A</v>
          </cell>
          <cell r="D935" t="str">
            <v>- Act. terminala</v>
          </cell>
          <cell r="E935" t="str">
            <v>U</v>
          </cell>
          <cell r="F935">
            <v>5226.9799999999996</v>
          </cell>
          <cell r="G935">
            <v>5226.9799999999996</v>
          </cell>
          <cell r="H935">
            <v>0</v>
          </cell>
          <cell r="I935">
            <v>0</v>
          </cell>
          <cell r="J935">
            <v>0</v>
          </cell>
          <cell r="K935">
            <v>0</v>
          </cell>
          <cell r="L935" t="str">
            <v>204</v>
          </cell>
        </row>
        <row r="936">
          <cell r="A936" t="str">
            <v>6811.1.R.</v>
          </cell>
          <cell r="B936" t="str">
            <v>6811.1.R.204</v>
          </cell>
          <cell r="C936" t="str">
            <v>A</v>
          </cell>
          <cell r="D936" t="str">
            <v>- Act. de ruta</v>
          </cell>
          <cell r="E936" t="str">
            <v>U</v>
          </cell>
          <cell r="F936">
            <v>2922.35</v>
          </cell>
          <cell r="G936">
            <v>2922.35</v>
          </cell>
          <cell r="H936">
            <v>0</v>
          </cell>
          <cell r="I936">
            <v>0</v>
          </cell>
          <cell r="J936">
            <v>0</v>
          </cell>
          <cell r="K936">
            <v>0</v>
          </cell>
          <cell r="L936" t="str">
            <v>204</v>
          </cell>
        </row>
        <row r="937">
          <cell r="A937" t="str">
            <v>6811.2.A.</v>
          </cell>
          <cell r="B937" t="str">
            <v>6811.2.A.204</v>
          </cell>
          <cell r="C937" t="str">
            <v>A</v>
          </cell>
          <cell r="D937" t="str">
            <v>- Act. terminala</v>
          </cell>
          <cell r="E937" t="str">
            <v>U</v>
          </cell>
          <cell r="F937">
            <v>246.88</v>
          </cell>
          <cell r="G937">
            <v>246.88</v>
          </cell>
          <cell r="H937">
            <v>0</v>
          </cell>
          <cell r="I937">
            <v>0</v>
          </cell>
          <cell r="J937">
            <v>0</v>
          </cell>
          <cell r="K937">
            <v>0</v>
          </cell>
          <cell r="L937" t="str">
            <v>204</v>
          </cell>
        </row>
        <row r="938">
          <cell r="A938" t="str">
            <v>6811.2.R.</v>
          </cell>
          <cell r="B938" t="str">
            <v>6811.2.R.204</v>
          </cell>
          <cell r="C938" t="str">
            <v>A</v>
          </cell>
          <cell r="D938" t="str">
            <v>- Act. de ruta</v>
          </cell>
          <cell r="E938" t="str">
            <v>U</v>
          </cell>
          <cell r="F938">
            <v>138.03</v>
          </cell>
          <cell r="G938">
            <v>138.03</v>
          </cell>
          <cell r="H938">
            <v>0</v>
          </cell>
          <cell r="I938">
            <v>0</v>
          </cell>
          <cell r="J938">
            <v>0</v>
          </cell>
          <cell r="K938">
            <v>0</v>
          </cell>
          <cell r="L938" t="str">
            <v>204</v>
          </cell>
        </row>
        <row r="939">
          <cell r="A939" t="str">
            <v>7588.7.1.</v>
          </cell>
          <cell r="B939" t="str">
            <v>7588.7.1.204</v>
          </cell>
          <cell r="C939" t="str">
            <v>P</v>
          </cell>
          <cell r="D939" t="str">
            <v>- TM NEFOLOSITE</v>
          </cell>
          <cell r="E939" t="str">
            <v>U</v>
          </cell>
          <cell r="F939">
            <v>32.5</v>
          </cell>
          <cell r="G939">
            <v>32.5</v>
          </cell>
          <cell r="H939">
            <v>0</v>
          </cell>
          <cell r="I939">
            <v>0</v>
          </cell>
          <cell r="J939">
            <v>0</v>
          </cell>
          <cell r="K939">
            <v>0</v>
          </cell>
          <cell r="L939" t="str">
            <v>204</v>
          </cell>
        </row>
        <row r="940">
          <cell r="A940" t="str">
            <v>7588.7.2.</v>
          </cell>
          <cell r="B940" t="str">
            <v>7588.7.2.204</v>
          </cell>
          <cell r="C940" t="str">
            <v>P</v>
          </cell>
          <cell r="D940" t="str">
            <v>- TM IMPUTATE</v>
          </cell>
          <cell r="E940" t="str">
            <v>U</v>
          </cell>
          <cell r="F940">
            <v>214.5</v>
          </cell>
          <cell r="G940">
            <v>214.5</v>
          </cell>
          <cell r="H940">
            <v>0</v>
          </cell>
          <cell r="I940">
            <v>0</v>
          </cell>
          <cell r="J940">
            <v>0</v>
          </cell>
          <cell r="K940">
            <v>0</v>
          </cell>
          <cell r="L940" t="str">
            <v>204</v>
          </cell>
        </row>
        <row r="941">
          <cell r="A941" t="str">
            <v>766.3.</v>
          </cell>
          <cell r="B941" t="str">
            <v>766.3.204</v>
          </cell>
          <cell r="C941" t="str">
            <v>P</v>
          </cell>
          <cell r="D941" t="str">
            <v>- cont subunitati</v>
          </cell>
          <cell r="E941" t="str">
            <v>U</v>
          </cell>
          <cell r="F941">
            <v>55.09</v>
          </cell>
          <cell r="G941">
            <v>55.09</v>
          </cell>
          <cell r="H941">
            <v>0</v>
          </cell>
          <cell r="I941">
            <v>0</v>
          </cell>
          <cell r="J941">
            <v>0</v>
          </cell>
          <cell r="K941">
            <v>0</v>
          </cell>
          <cell r="L941" t="str">
            <v>204</v>
          </cell>
        </row>
        <row r="942">
          <cell r="A942" t="str">
            <v>8033.</v>
          </cell>
          <cell r="B942" t="str">
            <v>8033.204</v>
          </cell>
          <cell r="D942" t="str">
            <v>Valori materiale</v>
          </cell>
          <cell r="E942" t="str">
            <v>U</v>
          </cell>
          <cell r="F942">
            <v>0</v>
          </cell>
          <cell r="G942">
            <v>0</v>
          </cell>
          <cell r="H942">
            <v>0</v>
          </cell>
          <cell r="I942">
            <v>0</v>
          </cell>
          <cell r="J942">
            <v>2718.11</v>
          </cell>
          <cell r="K942">
            <v>0</v>
          </cell>
          <cell r="L942" t="str">
            <v>204</v>
          </cell>
        </row>
        <row r="943">
          <cell r="A943" t="str">
            <v>1015.1.</v>
          </cell>
          <cell r="B943" t="str">
            <v>1015.1.205</v>
          </cell>
          <cell r="C943" t="str">
            <v>P</v>
          </cell>
          <cell r="D943" t="str">
            <v>- propriu</v>
          </cell>
          <cell r="E943" t="str">
            <v>U</v>
          </cell>
          <cell r="F943">
            <v>0</v>
          </cell>
          <cell r="G943">
            <v>0</v>
          </cell>
          <cell r="H943">
            <v>0</v>
          </cell>
          <cell r="I943">
            <v>0</v>
          </cell>
          <cell r="J943">
            <v>0</v>
          </cell>
          <cell r="K943">
            <v>441704.17</v>
          </cell>
          <cell r="L943" t="str">
            <v>205</v>
          </cell>
        </row>
        <row r="944">
          <cell r="A944" t="str">
            <v>1058.1.1.</v>
          </cell>
          <cell r="B944" t="str">
            <v>1058.1.1.205</v>
          </cell>
          <cell r="C944" t="str">
            <v>P</v>
          </cell>
          <cell r="D944" t="str">
            <v>- CONSTRUCTII</v>
          </cell>
          <cell r="E944" t="str">
            <v>U</v>
          </cell>
          <cell r="F944">
            <v>0</v>
          </cell>
          <cell r="G944">
            <v>0</v>
          </cell>
          <cell r="H944">
            <v>0</v>
          </cell>
          <cell r="I944">
            <v>0</v>
          </cell>
          <cell r="J944">
            <v>0</v>
          </cell>
          <cell r="K944">
            <v>103788.55</v>
          </cell>
          <cell r="L944" t="str">
            <v>205</v>
          </cell>
        </row>
        <row r="945">
          <cell r="A945" t="str">
            <v>1058.1.2.</v>
          </cell>
          <cell r="B945" t="str">
            <v>1058.1.2.205</v>
          </cell>
          <cell r="C945" t="str">
            <v>P</v>
          </cell>
          <cell r="D945" t="str">
            <v>- ECHIP.TEHNO.</v>
          </cell>
          <cell r="E945" t="str">
            <v>U</v>
          </cell>
          <cell r="F945">
            <v>0</v>
          </cell>
          <cell r="G945">
            <v>0</v>
          </cell>
          <cell r="H945">
            <v>0</v>
          </cell>
          <cell r="I945">
            <v>0</v>
          </cell>
          <cell r="J945">
            <v>0</v>
          </cell>
          <cell r="K945">
            <v>81606.86</v>
          </cell>
          <cell r="L945" t="str">
            <v>205</v>
          </cell>
        </row>
        <row r="946">
          <cell r="A946" t="str">
            <v>1058.1.3.</v>
          </cell>
          <cell r="B946" t="str">
            <v>1058.1.3.205</v>
          </cell>
          <cell r="C946" t="str">
            <v>P</v>
          </cell>
          <cell r="D946" t="str">
            <v>- AMC</v>
          </cell>
          <cell r="E946" t="str">
            <v>U</v>
          </cell>
          <cell r="F946">
            <v>0</v>
          </cell>
          <cell r="G946">
            <v>0</v>
          </cell>
          <cell r="H946">
            <v>0</v>
          </cell>
          <cell r="I946">
            <v>0</v>
          </cell>
          <cell r="J946">
            <v>0</v>
          </cell>
          <cell r="K946">
            <v>26589.72</v>
          </cell>
          <cell r="L946" t="str">
            <v>205</v>
          </cell>
        </row>
        <row r="947">
          <cell r="A947" t="str">
            <v>1058.1.4.</v>
          </cell>
          <cell r="B947" t="str">
            <v>1058.1.4.205</v>
          </cell>
          <cell r="C947" t="str">
            <v>P</v>
          </cell>
          <cell r="D947" t="str">
            <v>- MIJL.TRANSP.</v>
          </cell>
          <cell r="E947" t="str">
            <v>U</v>
          </cell>
          <cell r="F947">
            <v>0</v>
          </cell>
          <cell r="G947">
            <v>0</v>
          </cell>
          <cell r="H947">
            <v>0</v>
          </cell>
          <cell r="I947">
            <v>0</v>
          </cell>
          <cell r="J947">
            <v>0</v>
          </cell>
          <cell r="K947">
            <v>21576.7</v>
          </cell>
          <cell r="L947" t="str">
            <v>205</v>
          </cell>
        </row>
        <row r="948">
          <cell r="A948" t="str">
            <v>1058.1.6.</v>
          </cell>
          <cell r="B948" t="str">
            <v>1058.1.6.205</v>
          </cell>
          <cell r="C948" t="str">
            <v>P</v>
          </cell>
          <cell r="D948" t="str">
            <v>- MOBILIER,BIR</v>
          </cell>
          <cell r="E948" t="str">
            <v>U</v>
          </cell>
          <cell r="F948">
            <v>0</v>
          </cell>
          <cell r="G948">
            <v>300.70999999999998</v>
          </cell>
          <cell r="H948">
            <v>0</v>
          </cell>
          <cell r="I948">
            <v>0</v>
          </cell>
          <cell r="J948">
            <v>0</v>
          </cell>
          <cell r="K948">
            <v>5666.78</v>
          </cell>
          <cell r="L948" t="str">
            <v>205</v>
          </cell>
        </row>
        <row r="949">
          <cell r="A949" t="str">
            <v>1058.5.</v>
          </cell>
          <cell r="B949" t="str">
            <v>1058.5.205</v>
          </cell>
          <cell r="C949" t="str">
            <v>P</v>
          </cell>
          <cell r="D949" t="str">
            <v>- ALTELE (208)</v>
          </cell>
          <cell r="E949" t="str">
            <v>U</v>
          </cell>
          <cell r="F949">
            <v>0</v>
          </cell>
          <cell r="G949">
            <v>0</v>
          </cell>
          <cell r="H949">
            <v>0</v>
          </cell>
          <cell r="I949">
            <v>0</v>
          </cell>
          <cell r="J949">
            <v>0</v>
          </cell>
          <cell r="K949">
            <v>670.97</v>
          </cell>
          <cell r="L949" t="str">
            <v>205</v>
          </cell>
        </row>
        <row r="950">
          <cell r="A950" t="str">
            <v>121.1.13.</v>
          </cell>
          <cell r="B950" t="str">
            <v>121.1.13.205</v>
          </cell>
          <cell r="C950" t="str">
            <v>B</v>
          </cell>
          <cell r="D950" t="str">
            <v>- subunitati</v>
          </cell>
          <cell r="E950" t="str">
            <v>U</v>
          </cell>
          <cell r="F950">
            <v>2317196.19</v>
          </cell>
          <cell r="G950">
            <v>92.46</v>
          </cell>
          <cell r="H950">
            <v>246774.86</v>
          </cell>
          <cell r="I950">
            <v>0</v>
          </cell>
          <cell r="J950">
            <v>0</v>
          </cell>
          <cell r="K950">
            <v>0</v>
          </cell>
          <cell r="L950" t="str">
            <v>205</v>
          </cell>
        </row>
        <row r="951">
          <cell r="A951" t="str">
            <v>121.2.</v>
          </cell>
          <cell r="B951" t="str">
            <v>121.2.205</v>
          </cell>
          <cell r="C951" t="str">
            <v>B</v>
          </cell>
          <cell r="D951" t="str">
            <v>- din act.financiara</v>
          </cell>
          <cell r="E951" t="str">
            <v>U</v>
          </cell>
          <cell r="F951">
            <v>0</v>
          </cell>
          <cell r="G951">
            <v>532.33000000000004</v>
          </cell>
          <cell r="H951">
            <v>0</v>
          </cell>
          <cell r="I951">
            <v>62.67</v>
          </cell>
          <cell r="J951">
            <v>0</v>
          </cell>
          <cell r="K951">
            <v>0</v>
          </cell>
          <cell r="L951" t="str">
            <v>205</v>
          </cell>
        </row>
        <row r="952">
          <cell r="A952" t="str">
            <v>208.</v>
          </cell>
          <cell r="B952" t="str">
            <v>208.205</v>
          </cell>
          <cell r="C952" t="str">
            <v>A</v>
          </cell>
          <cell r="D952" t="str">
            <v>ALTE IMOBILIZ.NEC.</v>
          </cell>
          <cell r="E952" t="str">
            <v>U</v>
          </cell>
          <cell r="F952">
            <v>0</v>
          </cell>
          <cell r="G952">
            <v>0</v>
          </cell>
          <cell r="H952">
            <v>0</v>
          </cell>
          <cell r="I952">
            <v>0</v>
          </cell>
          <cell r="J952">
            <v>15499.75</v>
          </cell>
          <cell r="K952">
            <v>0</v>
          </cell>
          <cell r="L952" t="str">
            <v>205</v>
          </cell>
        </row>
        <row r="953">
          <cell r="A953" t="str">
            <v>2121.1.</v>
          </cell>
          <cell r="B953" t="str">
            <v>2121.1.205</v>
          </cell>
          <cell r="C953" t="str">
            <v>A</v>
          </cell>
          <cell r="D953" t="str">
            <v>- val &gt; 8.000.000</v>
          </cell>
          <cell r="E953" t="str">
            <v>U</v>
          </cell>
          <cell r="F953">
            <v>-0.01</v>
          </cell>
          <cell r="G953">
            <v>0</v>
          </cell>
          <cell r="H953">
            <v>0</v>
          </cell>
          <cell r="I953">
            <v>0</v>
          </cell>
          <cell r="J953">
            <v>300147.92</v>
          </cell>
          <cell r="K953">
            <v>0</v>
          </cell>
          <cell r="L953" t="str">
            <v>205</v>
          </cell>
        </row>
        <row r="954">
          <cell r="A954" t="str">
            <v>2121.2.</v>
          </cell>
          <cell r="B954" t="str">
            <v>2121.2.205</v>
          </cell>
          <cell r="C954" t="str">
            <v>A</v>
          </cell>
          <cell r="D954" t="str">
            <v>- val &lt; 5.000.000</v>
          </cell>
          <cell r="E954" t="str">
            <v>U</v>
          </cell>
          <cell r="F954">
            <v>0</v>
          </cell>
          <cell r="G954">
            <v>0</v>
          </cell>
          <cell r="H954">
            <v>0</v>
          </cell>
          <cell r="I954">
            <v>0</v>
          </cell>
          <cell r="J954">
            <v>241.03</v>
          </cell>
          <cell r="K954">
            <v>0</v>
          </cell>
          <cell r="L954" t="str">
            <v>205</v>
          </cell>
        </row>
        <row r="955">
          <cell r="A955" t="str">
            <v>2121.3.</v>
          </cell>
          <cell r="B955" t="str">
            <v>2121.3.205</v>
          </cell>
          <cell r="C955" t="str">
            <v>A</v>
          </cell>
          <cell r="D955" t="str">
            <v>- val &gt; 5M &lt; 8M</v>
          </cell>
          <cell r="E955" t="str">
            <v>U</v>
          </cell>
          <cell r="F955">
            <v>0</v>
          </cell>
          <cell r="G955">
            <v>0</v>
          </cell>
          <cell r="H955">
            <v>0</v>
          </cell>
          <cell r="I955">
            <v>0</v>
          </cell>
          <cell r="J955">
            <v>1466.38</v>
          </cell>
          <cell r="K955">
            <v>0</v>
          </cell>
          <cell r="L955" t="str">
            <v>205</v>
          </cell>
        </row>
        <row r="956">
          <cell r="A956" t="str">
            <v>2131.1.</v>
          </cell>
          <cell r="B956" t="str">
            <v>2131.1.205</v>
          </cell>
          <cell r="C956" t="str">
            <v>A</v>
          </cell>
          <cell r="D956" t="str">
            <v>- val &gt; 8.000.000</v>
          </cell>
          <cell r="E956" t="str">
            <v>U</v>
          </cell>
          <cell r="F956">
            <v>66850.899999999994</v>
          </cell>
          <cell r="G956">
            <v>0</v>
          </cell>
          <cell r="H956">
            <v>0</v>
          </cell>
          <cell r="I956">
            <v>0</v>
          </cell>
          <cell r="J956">
            <v>403237.25</v>
          </cell>
          <cell r="K956">
            <v>0</v>
          </cell>
          <cell r="L956" t="str">
            <v>205</v>
          </cell>
        </row>
        <row r="957">
          <cell r="A957" t="str">
            <v>2131.3.</v>
          </cell>
          <cell r="B957" t="str">
            <v>2131.3.205</v>
          </cell>
          <cell r="C957" t="str">
            <v>A</v>
          </cell>
          <cell r="D957" t="str">
            <v>- val &gt; 5M &lt; 8M</v>
          </cell>
          <cell r="E957" t="str">
            <v>U</v>
          </cell>
          <cell r="F957">
            <v>0</v>
          </cell>
          <cell r="G957">
            <v>0</v>
          </cell>
          <cell r="H957">
            <v>0</v>
          </cell>
          <cell r="I957">
            <v>0</v>
          </cell>
          <cell r="J957">
            <v>9419.73</v>
          </cell>
          <cell r="K957">
            <v>0</v>
          </cell>
          <cell r="L957" t="str">
            <v>205</v>
          </cell>
        </row>
        <row r="958">
          <cell r="A958" t="str">
            <v>2132.1.</v>
          </cell>
          <cell r="B958" t="str">
            <v>2132.1.205</v>
          </cell>
          <cell r="C958" t="str">
            <v>A</v>
          </cell>
          <cell r="D958" t="str">
            <v>- val &gt; 8.000.000</v>
          </cell>
          <cell r="E958" t="str">
            <v>U</v>
          </cell>
          <cell r="F958">
            <v>0.01</v>
          </cell>
          <cell r="G958">
            <v>0</v>
          </cell>
          <cell r="H958">
            <v>0</v>
          </cell>
          <cell r="I958">
            <v>0</v>
          </cell>
          <cell r="J958">
            <v>284931.03000000003</v>
          </cell>
          <cell r="K958">
            <v>0</v>
          </cell>
          <cell r="L958" t="str">
            <v>205</v>
          </cell>
        </row>
        <row r="959">
          <cell r="A959" t="str">
            <v>2132.3.</v>
          </cell>
          <cell r="B959" t="str">
            <v>2132.3.205</v>
          </cell>
          <cell r="C959" t="str">
            <v>A</v>
          </cell>
          <cell r="D959" t="str">
            <v>- val &gt; 5M &lt; 8M</v>
          </cell>
          <cell r="E959" t="str">
            <v>U</v>
          </cell>
          <cell r="F959">
            <v>0</v>
          </cell>
          <cell r="G959">
            <v>0</v>
          </cell>
          <cell r="H959">
            <v>0</v>
          </cell>
          <cell r="I959">
            <v>0</v>
          </cell>
          <cell r="J959">
            <v>9189.7099999999991</v>
          </cell>
          <cell r="K959">
            <v>0</v>
          </cell>
          <cell r="L959" t="str">
            <v>205</v>
          </cell>
        </row>
        <row r="960">
          <cell r="A960" t="str">
            <v>2133.1.</v>
          </cell>
          <cell r="B960" t="str">
            <v>2133.1.205</v>
          </cell>
          <cell r="C960" t="str">
            <v>A</v>
          </cell>
          <cell r="D960" t="str">
            <v>- val &gt; 8.000.000</v>
          </cell>
          <cell r="E960" t="str">
            <v>U</v>
          </cell>
          <cell r="F960">
            <v>0.01</v>
          </cell>
          <cell r="G960">
            <v>0</v>
          </cell>
          <cell r="H960">
            <v>0</v>
          </cell>
          <cell r="I960">
            <v>0</v>
          </cell>
          <cell r="J960">
            <v>83472.36</v>
          </cell>
          <cell r="K960">
            <v>0</v>
          </cell>
          <cell r="L960" t="str">
            <v>205</v>
          </cell>
        </row>
        <row r="961">
          <cell r="A961" t="str">
            <v>2141.1.</v>
          </cell>
          <cell r="B961" t="str">
            <v>2141.1.205</v>
          </cell>
          <cell r="C961" t="str">
            <v>A</v>
          </cell>
          <cell r="D961" t="str">
            <v>- val &gt; 8.000.000</v>
          </cell>
          <cell r="E961" t="str">
            <v>U</v>
          </cell>
          <cell r="F961">
            <v>0.01</v>
          </cell>
          <cell r="G961">
            <v>0</v>
          </cell>
          <cell r="H961">
            <v>0</v>
          </cell>
          <cell r="I961">
            <v>0</v>
          </cell>
          <cell r="J961">
            <v>34154.18</v>
          </cell>
          <cell r="K961">
            <v>0</v>
          </cell>
          <cell r="L961" t="str">
            <v>205</v>
          </cell>
        </row>
        <row r="962">
          <cell r="A962" t="str">
            <v>2808.</v>
          </cell>
          <cell r="B962" t="str">
            <v>2808.205</v>
          </cell>
          <cell r="C962" t="str">
            <v>P</v>
          </cell>
          <cell r="D962" t="str">
            <v>P - alte imob.necorp</v>
          </cell>
          <cell r="E962" t="str">
            <v>U</v>
          </cell>
          <cell r="F962">
            <v>0</v>
          </cell>
          <cell r="G962">
            <v>985.5</v>
          </cell>
          <cell r="H962">
            <v>0</v>
          </cell>
          <cell r="I962">
            <v>109.5</v>
          </cell>
          <cell r="J962">
            <v>0</v>
          </cell>
          <cell r="K962">
            <v>9856.6</v>
          </cell>
          <cell r="L962" t="str">
            <v>205</v>
          </cell>
        </row>
        <row r="963">
          <cell r="A963" t="str">
            <v>2812.1.</v>
          </cell>
          <cell r="B963" t="str">
            <v>2812.1.205</v>
          </cell>
          <cell r="C963" t="str">
            <v>P</v>
          </cell>
          <cell r="D963" t="str">
            <v>- VAL &gt; 8.000.000</v>
          </cell>
          <cell r="E963" t="str">
            <v>U</v>
          </cell>
          <cell r="F963">
            <v>0</v>
          </cell>
          <cell r="G963">
            <v>11846.5</v>
          </cell>
          <cell r="H963">
            <v>0</v>
          </cell>
          <cell r="I963">
            <v>1316.29</v>
          </cell>
          <cell r="J963">
            <v>0</v>
          </cell>
          <cell r="K963">
            <v>108773.12</v>
          </cell>
          <cell r="L963" t="str">
            <v>205</v>
          </cell>
        </row>
        <row r="964">
          <cell r="A964" t="str">
            <v>2812.2.</v>
          </cell>
          <cell r="B964" t="str">
            <v>2812.2.205</v>
          </cell>
          <cell r="C964" t="str">
            <v>P</v>
          </cell>
          <cell r="D964" t="str">
            <v>- VAL &lt; 5.000.000</v>
          </cell>
          <cell r="E964" t="str">
            <v>U</v>
          </cell>
          <cell r="F964">
            <v>0</v>
          </cell>
          <cell r="G964">
            <v>0</v>
          </cell>
          <cell r="H964">
            <v>0</v>
          </cell>
          <cell r="I964">
            <v>0</v>
          </cell>
          <cell r="J964">
            <v>0</v>
          </cell>
          <cell r="K964">
            <v>241.03</v>
          </cell>
          <cell r="L964" t="str">
            <v>205</v>
          </cell>
        </row>
        <row r="965">
          <cell r="A965" t="str">
            <v>2812.3.</v>
          </cell>
          <cell r="B965" t="str">
            <v>2812.3.205</v>
          </cell>
          <cell r="C965" t="str">
            <v>P</v>
          </cell>
          <cell r="D965" t="str">
            <v>- VAL &gt; 5M &lt; 8M</v>
          </cell>
          <cell r="E965" t="str">
            <v>U</v>
          </cell>
          <cell r="F965">
            <v>0</v>
          </cell>
          <cell r="G965">
            <v>10.61</v>
          </cell>
          <cell r="H965">
            <v>0</v>
          </cell>
          <cell r="I965">
            <v>1.18</v>
          </cell>
          <cell r="J965">
            <v>0</v>
          </cell>
          <cell r="K965">
            <v>1282.82</v>
          </cell>
          <cell r="L965" t="str">
            <v>205</v>
          </cell>
        </row>
        <row r="966">
          <cell r="A966" t="str">
            <v>2813.1.</v>
          </cell>
          <cell r="B966" t="str">
            <v>2813.1.205</v>
          </cell>
          <cell r="C966" t="str">
            <v>P</v>
          </cell>
          <cell r="D966" t="str">
            <v>- VAL &gt; 8.000.000</v>
          </cell>
          <cell r="E966" t="str">
            <v>U</v>
          </cell>
          <cell r="F966">
            <v>0</v>
          </cell>
          <cell r="G966">
            <v>95324.96</v>
          </cell>
          <cell r="H966">
            <v>0</v>
          </cell>
          <cell r="I966">
            <v>10491.34</v>
          </cell>
          <cell r="J966">
            <v>0</v>
          </cell>
          <cell r="K966">
            <v>403115.33</v>
          </cell>
          <cell r="L966" t="str">
            <v>205</v>
          </cell>
        </row>
        <row r="967">
          <cell r="A967" t="str">
            <v>2813.3.</v>
          </cell>
          <cell r="B967" t="str">
            <v>2813.3.205</v>
          </cell>
          <cell r="C967" t="str">
            <v>P</v>
          </cell>
          <cell r="D967" t="str">
            <v>- VAL &gt; 5M &lt; 8M</v>
          </cell>
          <cell r="E967" t="str">
            <v>U</v>
          </cell>
          <cell r="F967">
            <v>0</v>
          </cell>
          <cell r="G967">
            <v>801.14</v>
          </cell>
          <cell r="H967">
            <v>0</v>
          </cell>
          <cell r="I967">
            <v>89.02</v>
          </cell>
          <cell r="J967">
            <v>0</v>
          </cell>
          <cell r="K967">
            <v>16347.51</v>
          </cell>
          <cell r="L967" t="str">
            <v>205</v>
          </cell>
        </row>
        <row r="968">
          <cell r="A968" t="str">
            <v>2814.1.</v>
          </cell>
          <cell r="B968" t="str">
            <v>2814.1.205</v>
          </cell>
          <cell r="C968" t="str">
            <v>P</v>
          </cell>
          <cell r="D968" t="str">
            <v>- VAL &gt; 8.000.000</v>
          </cell>
          <cell r="E968" t="str">
            <v>U</v>
          </cell>
          <cell r="F968">
            <v>0</v>
          </cell>
          <cell r="G968">
            <v>1615.99</v>
          </cell>
          <cell r="H968">
            <v>0</v>
          </cell>
          <cell r="I968">
            <v>179.55</v>
          </cell>
          <cell r="J968">
            <v>0</v>
          </cell>
          <cell r="K968">
            <v>16251.58</v>
          </cell>
          <cell r="L968" t="str">
            <v>205</v>
          </cell>
        </row>
        <row r="969">
          <cell r="A969" t="str">
            <v>3021.</v>
          </cell>
          <cell r="B969" t="str">
            <v>3021.205</v>
          </cell>
          <cell r="C969" t="str">
            <v>A</v>
          </cell>
          <cell r="D969" t="str">
            <v>- Auxiliare</v>
          </cell>
          <cell r="E969" t="str">
            <v>U</v>
          </cell>
          <cell r="F969">
            <v>4772.8900000000003</v>
          </cell>
          <cell r="G969">
            <v>2942.94</v>
          </cell>
          <cell r="H969">
            <v>478.86</v>
          </cell>
          <cell r="I969">
            <v>121.48</v>
          </cell>
          <cell r="J969">
            <v>7822.67</v>
          </cell>
          <cell r="K969">
            <v>0</v>
          </cell>
          <cell r="L969" t="str">
            <v>205</v>
          </cell>
        </row>
        <row r="970">
          <cell r="A970" t="str">
            <v>3022.</v>
          </cell>
          <cell r="B970" t="str">
            <v>3022.205</v>
          </cell>
          <cell r="C970" t="str">
            <v>A</v>
          </cell>
          <cell r="D970" t="str">
            <v>- Combustibili</v>
          </cell>
          <cell r="E970" t="str">
            <v>D</v>
          </cell>
          <cell r="F970">
            <v>3531.25</v>
          </cell>
          <cell r="G970">
            <v>4138.16</v>
          </cell>
          <cell r="H970">
            <v>408.2</v>
          </cell>
          <cell r="I970">
            <v>326.18</v>
          </cell>
          <cell r="J970">
            <v>815.17</v>
          </cell>
          <cell r="K970">
            <v>0</v>
          </cell>
          <cell r="L970" t="str">
            <v>205</v>
          </cell>
        </row>
        <row r="971">
          <cell r="A971" t="str">
            <v>3024.</v>
          </cell>
          <cell r="B971" t="str">
            <v>3024.205</v>
          </cell>
          <cell r="C971" t="str">
            <v>A</v>
          </cell>
          <cell r="D971" t="str">
            <v>Piese de schimb</v>
          </cell>
          <cell r="E971" t="str">
            <v>U</v>
          </cell>
          <cell r="F971">
            <v>934.56</v>
          </cell>
          <cell r="G971">
            <v>2404.16</v>
          </cell>
          <cell r="H971">
            <v>1396.51</v>
          </cell>
          <cell r="I971">
            <v>10.08</v>
          </cell>
          <cell r="J971">
            <v>13761.32</v>
          </cell>
          <cell r="K971">
            <v>0</v>
          </cell>
          <cell r="L971" t="str">
            <v>205</v>
          </cell>
        </row>
        <row r="972">
          <cell r="A972" t="str">
            <v>3028.1.</v>
          </cell>
          <cell r="B972" t="str">
            <v>3028.1.205</v>
          </cell>
          <cell r="C972" t="str">
            <v>A</v>
          </cell>
          <cell r="D972" t="str">
            <v>- Alte materiale</v>
          </cell>
          <cell r="E972" t="str">
            <v>U</v>
          </cell>
          <cell r="F972">
            <v>3688.22</v>
          </cell>
          <cell r="G972">
            <v>3148.29</v>
          </cell>
          <cell r="H972">
            <v>642.27</v>
          </cell>
          <cell r="I972">
            <v>754.67</v>
          </cell>
          <cell r="J972">
            <v>3283.67</v>
          </cell>
          <cell r="K972">
            <v>0</v>
          </cell>
          <cell r="L972" t="str">
            <v>205</v>
          </cell>
        </row>
        <row r="973">
          <cell r="A973" t="str">
            <v>3028.3.1.</v>
          </cell>
          <cell r="B973" t="str">
            <v>3028.3.1.205</v>
          </cell>
          <cell r="C973" t="str">
            <v>A</v>
          </cell>
          <cell r="D973" t="str">
            <v>- mat. protocol</v>
          </cell>
          <cell r="E973" t="str">
            <v>U</v>
          </cell>
          <cell r="F973">
            <v>1350</v>
          </cell>
          <cell r="G973">
            <v>1350</v>
          </cell>
          <cell r="H973">
            <v>150</v>
          </cell>
          <cell r="I973">
            <v>150</v>
          </cell>
          <cell r="J973">
            <v>0</v>
          </cell>
          <cell r="K973">
            <v>0</v>
          </cell>
          <cell r="L973" t="str">
            <v>205</v>
          </cell>
        </row>
        <row r="974">
          <cell r="A974" t="str">
            <v>303.1.</v>
          </cell>
          <cell r="B974" t="str">
            <v>303.1.205</v>
          </cell>
          <cell r="C974" t="str">
            <v>A</v>
          </cell>
          <cell r="D974" t="str">
            <v>OBIECTE INVENTAR</v>
          </cell>
          <cell r="E974" t="str">
            <v>D</v>
          </cell>
          <cell r="F974">
            <v>2232.41</v>
          </cell>
          <cell r="G974">
            <v>1711.08</v>
          </cell>
          <cell r="H974">
            <v>679.8</v>
          </cell>
          <cell r="I974">
            <v>2102.73</v>
          </cell>
          <cell r="J974">
            <v>54110.69</v>
          </cell>
          <cell r="K974">
            <v>0</v>
          </cell>
          <cell r="L974" t="str">
            <v>205</v>
          </cell>
        </row>
        <row r="975">
          <cell r="A975" t="str">
            <v>303.3.</v>
          </cell>
          <cell r="B975" t="str">
            <v>303.3.205</v>
          </cell>
          <cell r="C975" t="str">
            <v>P</v>
          </cell>
          <cell r="D975" t="str">
            <v>UZURA OB.INVENTAR</v>
          </cell>
          <cell r="E975" t="str">
            <v>U</v>
          </cell>
          <cell r="F975">
            <v>0</v>
          </cell>
          <cell r="G975">
            <v>1711.53</v>
          </cell>
          <cell r="H975">
            <v>2102.73</v>
          </cell>
          <cell r="I975">
            <v>0</v>
          </cell>
          <cell r="J975">
            <v>0</v>
          </cell>
          <cell r="K975">
            <v>52230.94</v>
          </cell>
          <cell r="L975" t="str">
            <v>205</v>
          </cell>
        </row>
        <row r="976">
          <cell r="A976" t="str">
            <v>381.</v>
          </cell>
          <cell r="B976" t="str">
            <v>381.205</v>
          </cell>
          <cell r="C976" t="str">
            <v>A</v>
          </cell>
          <cell r="D976" t="str">
            <v>AMBALAJE</v>
          </cell>
          <cell r="E976" t="str">
            <v>U</v>
          </cell>
          <cell r="F976">
            <v>0</v>
          </cell>
          <cell r="G976">
            <v>0</v>
          </cell>
          <cell r="H976">
            <v>0</v>
          </cell>
          <cell r="I976">
            <v>0</v>
          </cell>
          <cell r="J976">
            <v>21.2</v>
          </cell>
          <cell r="K976">
            <v>0</v>
          </cell>
          <cell r="L976" t="str">
            <v>205</v>
          </cell>
        </row>
        <row r="977">
          <cell r="A977" t="str">
            <v>401.1.</v>
          </cell>
          <cell r="B977" t="str">
            <v>401.1.205</v>
          </cell>
          <cell r="C977" t="str">
            <v>P</v>
          </cell>
          <cell r="D977" t="str">
            <v>- INTERNI</v>
          </cell>
          <cell r="E977" t="str">
            <v>U</v>
          </cell>
          <cell r="F977">
            <v>627030.02</v>
          </cell>
          <cell r="G977">
            <v>626462.57999999996</v>
          </cell>
          <cell r="H977">
            <v>56822.07</v>
          </cell>
          <cell r="I977">
            <v>60810.9</v>
          </cell>
          <cell r="J977">
            <v>0</v>
          </cell>
          <cell r="K977">
            <v>5007</v>
          </cell>
          <cell r="L977" t="str">
            <v>205</v>
          </cell>
        </row>
        <row r="978">
          <cell r="A978" t="str">
            <v>408.</v>
          </cell>
          <cell r="B978" t="str">
            <v>408.205</v>
          </cell>
          <cell r="C978" t="str">
            <v>P</v>
          </cell>
          <cell r="D978" t="str">
            <v>FURNIZ. FACT.NESOSIT</v>
          </cell>
          <cell r="E978" t="str">
            <v>U</v>
          </cell>
          <cell r="F978">
            <v>41632.199999999997</v>
          </cell>
          <cell r="G978">
            <v>0</v>
          </cell>
          <cell r="H978">
            <v>0</v>
          </cell>
          <cell r="I978">
            <v>0</v>
          </cell>
          <cell r="J978">
            <v>0</v>
          </cell>
          <cell r="K978">
            <v>41632.199999999997</v>
          </cell>
          <cell r="L978" t="str">
            <v>205</v>
          </cell>
        </row>
        <row r="979">
          <cell r="A979" t="str">
            <v>421.1.</v>
          </cell>
          <cell r="B979" t="str">
            <v>421.1.205</v>
          </cell>
          <cell r="C979" t="str">
            <v>P</v>
          </cell>
          <cell r="D979" t="str">
            <v>SALARII</v>
          </cell>
          <cell r="E979" t="str">
            <v>U</v>
          </cell>
          <cell r="F979">
            <v>1009108.67</v>
          </cell>
          <cell r="G979">
            <v>1004302.43</v>
          </cell>
          <cell r="H979">
            <v>94532</v>
          </cell>
          <cell r="I979">
            <v>97830</v>
          </cell>
          <cell r="J979">
            <v>0</v>
          </cell>
          <cell r="K979">
            <v>39690.239999999998</v>
          </cell>
          <cell r="L979" t="str">
            <v>205</v>
          </cell>
        </row>
        <row r="980">
          <cell r="A980" t="str">
            <v>421.3.</v>
          </cell>
          <cell r="B980" t="str">
            <v>421.3.205</v>
          </cell>
          <cell r="C980" t="str">
            <v>P</v>
          </cell>
          <cell r="D980" t="str">
            <v>PREMII</v>
          </cell>
          <cell r="E980" t="str">
            <v>U</v>
          </cell>
          <cell r="F980">
            <v>3800</v>
          </cell>
          <cell r="G980">
            <v>0</v>
          </cell>
          <cell r="H980">
            <v>0</v>
          </cell>
          <cell r="I980">
            <v>0</v>
          </cell>
          <cell r="J980">
            <v>0</v>
          </cell>
          <cell r="K980">
            <v>3800</v>
          </cell>
          <cell r="L980" t="str">
            <v>205</v>
          </cell>
        </row>
        <row r="981">
          <cell r="A981" t="str">
            <v>421.4.</v>
          </cell>
          <cell r="B981" t="str">
            <v>421.4.205</v>
          </cell>
          <cell r="C981" t="str">
            <v>P</v>
          </cell>
          <cell r="D981" t="str">
            <v>PRIME DIN ADAOS RED.</v>
          </cell>
          <cell r="E981" t="str">
            <v>U</v>
          </cell>
          <cell r="F981">
            <v>347.9</v>
          </cell>
          <cell r="G981">
            <v>0</v>
          </cell>
          <cell r="H981">
            <v>0</v>
          </cell>
          <cell r="I981">
            <v>0</v>
          </cell>
          <cell r="J981">
            <v>0</v>
          </cell>
          <cell r="K981">
            <v>347.9</v>
          </cell>
          <cell r="L981" t="str">
            <v>205</v>
          </cell>
        </row>
        <row r="982">
          <cell r="A982" t="str">
            <v>423.</v>
          </cell>
          <cell r="B982" t="str">
            <v>423.205</v>
          </cell>
          <cell r="C982" t="str">
            <v>P</v>
          </cell>
          <cell r="D982" t="str">
            <v>AJUTOARE DATORATE</v>
          </cell>
          <cell r="E982" t="str">
            <v>U</v>
          </cell>
          <cell r="F982">
            <v>123.9</v>
          </cell>
          <cell r="G982">
            <v>246</v>
          </cell>
          <cell r="H982">
            <v>246</v>
          </cell>
          <cell r="I982">
            <v>123</v>
          </cell>
          <cell r="J982">
            <v>0</v>
          </cell>
          <cell r="K982">
            <v>123.9</v>
          </cell>
          <cell r="L982" t="str">
            <v>205</v>
          </cell>
        </row>
        <row r="983">
          <cell r="A983" t="str">
            <v>425.</v>
          </cell>
          <cell r="B983" t="str">
            <v>425.205</v>
          </cell>
          <cell r="C983" t="str">
            <v>A</v>
          </cell>
          <cell r="D983" t="str">
            <v>AVANSURI ACORDATE</v>
          </cell>
          <cell r="E983" t="str">
            <v>U</v>
          </cell>
          <cell r="F983">
            <v>303820</v>
          </cell>
          <cell r="G983">
            <v>302820</v>
          </cell>
          <cell r="H983">
            <v>21400</v>
          </cell>
          <cell r="I983">
            <v>22400</v>
          </cell>
          <cell r="J983">
            <v>0</v>
          </cell>
          <cell r="K983">
            <v>0</v>
          </cell>
          <cell r="L983" t="str">
            <v>205</v>
          </cell>
        </row>
        <row r="984">
          <cell r="A984" t="str">
            <v>427.1.</v>
          </cell>
          <cell r="B984" t="str">
            <v>427.1.205</v>
          </cell>
          <cell r="C984" t="str">
            <v>P</v>
          </cell>
          <cell r="D984" t="str">
            <v>- Rate, chirii</v>
          </cell>
          <cell r="E984" t="str">
            <v>U</v>
          </cell>
          <cell r="F984">
            <v>2877</v>
          </cell>
          <cell r="G984">
            <v>2877</v>
          </cell>
          <cell r="H984">
            <v>300</v>
          </cell>
          <cell r="I984">
            <v>300</v>
          </cell>
          <cell r="J984">
            <v>0</v>
          </cell>
          <cell r="K984">
            <v>300</v>
          </cell>
          <cell r="L984" t="str">
            <v>205</v>
          </cell>
        </row>
        <row r="985">
          <cell r="A985" t="str">
            <v>4281.1.</v>
          </cell>
          <cell r="B985" t="str">
            <v>4281.1.205</v>
          </cell>
          <cell r="C985" t="str">
            <v>B</v>
          </cell>
          <cell r="D985" t="str">
            <v>- Garantii mater.</v>
          </cell>
          <cell r="E985" t="str">
            <v>U</v>
          </cell>
          <cell r="F985">
            <v>2273.88</v>
          </cell>
          <cell r="G985">
            <v>441.87</v>
          </cell>
          <cell r="H985">
            <v>0</v>
          </cell>
          <cell r="I985">
            <v>0</v>
          </cell>
          <cell r="J985">
            <v>0</v>
          </cell>
          <cell r="K985">
            <v>18761.88</v>
          </cell>
          <cell r="L985" t="str">
            <v>205</v>
          </cell>
        </row>
        <row r="986">
          <cell r="A986" t="str">
            <v>4281.3.</v>
          </cell>
          <cell r="B986" t="str">
            <v>4281.3.205</v>
          </cell>
          <cell r="C986" t="str">
            <v>B</v>
          </cell>
          <cell r="D986" t="str">
            <v>BILETE FREE</v>
          </cell>
          <cell r="E986" t="str">
            <v>U</v>
          </cell>
          <cell r="F986">
            <v>13631.18</v>
          </cell>
          <cell r="G986">
            <v>13502.34</v>
          </cell>
          <cell r="H986">
            <v>3028</v>
          </cell>
          <cell r="I986">
            <v>3236</v>
          </cell>
          <cell r="J986">
            <v>0</v>
          </cell>
          <cell r="K986">
            <v>1656.84</v>
          </cell>
          <cell r="L986" t="str">
            <v>205</v>
          </cell>
        </row>
        <row r="987">
          <cell r="A987" t="str">
            <v>4281.6.</v>
          </cell>
          <cell r="B987" t="str">
            <v>4281.6.205</v>
          </cell>
          <cell r="C987" t="str">
            <v>B</v>
          </cell>
          <cell r="D987" t="str">
            <v>COTIZATII SINDICAT</v>
          </cell>
          <cell r="E987" t="str">
            <v>U</v>
          </cell>
          <cell r="F987">
            <v>6616.3</v>
          </cell>
          <cell r="G987">
            <v>6735.6</v>
          </cell>
          <cell r="H987">
            <v>753</v>
          </cell>
          <cell r="I987">
            <v>763</v>
          </cell>
          <cell r="J987">
            <v>0</v>
          </cell>
          <cell r="K987">
            <v>633.70000000000005</v>
          </cell>
          <cell r="L987" t="str">
            <v>205</v>
          </cell>
        </row>
        <row r="988">
          <cell r="A988" t="str">
            <v>4281.7.</v>
          </cell>
          <cell r="B988" t="str">
            <v>4281.7.205</v>
          </cell>
          <cell r="C988" t="str">
            <v>B</v>
          </cell>
          <cell r="D988" t="str">
            <v>ALTE DATORII</v>
          </cell>
          <cell r="E988" t="str">
            <v>U</v>
          </cell>
          <cell r="F988">
            <v>85206.66</v>
          </cell>
          <cell r="G988">
            <v>87418.16</v>
          </cell>
          <cell r="H988">
            <v>8449</v>
          </cell>
          <cell r="I988">
            <v>5543</v>
          </cell>
          <cell r="J988">
            <v>0</v>
          </cell>
          <cell r="K988">
            <v>7737.5</v>
          </cell>
          <cell r="L988" t="str">
            <v>205</v>
          </cell>
        </row>
        <row r="989">
          <cell r="A989" t="str">
            <v>4282.2.1.</v>
          </cell>
          <cell r="B989" t="str">
            <v>4282.2.1.205</v>
          </cell>
          <cell r="C989" t="str">
            <v>B</v>
          </cell>
          <cell r="D989" t="str">
            <v>TRANSPORT PERSONAL</v>
          </cell>
          <cell r="E989" t="str">
            <v>U</v>
          </cell>
          <cell r="F989">
            <v>366.61</v>
          </cell>
          <cell r="G989">
            <v>366.61</v>
          </cell>
          <cell r="H989">
            <v>45</v>
          </cell>
          <cell r="I989">
            <v>45</v>
          </cell>
          <cell r="J989">
            <v>0</v>
          </cell>
          <cell r="K989">
            <v>0</v>
          </cell>
          <cell r="L989" t="str">
            <v>205</v>
          </cell>
        </row>
        <row r="990">
          <cell r="A990" t="str">
            <v>4282.7.</v>
          </cell>
          <cell r="B990" t="str">
            <v>4282.7.205</v>
          </cell>
          <cell r="C990" t="str">
            <v>B</v>
          </cell>
          <cell r="D990" t="str">
            <v>ALTE CREANTE</v>
          </cell>
          <cell r="E990" t="str">
            <v>U</v>
          </cell>
          <cell r="F990">
            <v>21180.26</v>
          </cell>
          <cell r="G990">
            <v>21180.26</v>
          </cell>
          <cell r="H990">
            <v>0</v>
          </cell>
          <cell r="I990">
            <v>0</v>
          </cell>
          <cell r="J990">
            <v>0</v>
          </cell>
          <cell r="K990">
            <v>0</v>
          </cell>
          <cell r="L990" t="str">
            <v>205</v>
          </cell>
        </row>
        <row r="991">
          <cell r="A991" t="str">
            <v>4311.1.1.</v>
          </cell>
          <cell r="B991" t="str">
            <v>4311.1.1.205</v>
          </cell>
          <cell r="C991" t="str">
            <v>P</v>
          </cell>
          <cell r="D991" t="str">
            <v>- Pt. salariati</v>
          </cell>
          <cell r="E991" t="str">
            <v>U</v>
          </cell>
          <cell r="F991">
            <v>245855.77</v>
          </cell>
          <cell r="G991">
            <v>239690.67</v>
          </cell>
          <cell r="H991">
            <v>22278</v>
          </cell>
          <cell r="I991">
            <v>23435</v>
          </cell>
          <cell r="J991">
            <v>0</v>
          </cell>
          <cell r="K991">
            <v>28318.1</v>
          </cell>
          <cell r="L991" t="str">
            <v>205</v>
          </cell>
        </row>
        <row r="992">
          <cell r="A992" t="str">
            <v>4311.2.</v>
          </cell>
          <cell r="B992" t="str">
            <v>4311.2.205</v>
          </cell>
          <cell r="C992" t="str">
            <v>P</v>
          </cell>
          <cell r="D992" t="str">
            <v>- Contrib.U la 0.5%</v>
          </cell>
          <cell r="E992" t="str">
            <v>U</v>
          </cell>
          <cell r="F992">
            <v>18861.169999999998</v>
          </cell>
          <cell r="G992">
            <v>19735.28</v>
          </cell>
          <cell r="H992">
            <v>1841</v>
          </cell>
          <cell r="I992">
            <v>1931</v>
          </cell>
          <cell r="J992">
            <v>0</v>
          </cell>
          <cell r="K992">
            <v>966.89</v>
          </cell>
          <cell r="L992" t="str">
            <v>205</v>
          </cell>
        </row>
        <row r="993">
          <cell r="A993" t="str">
            <v>4311.3.</v>
          </cell>
          <cell r="B993" t="str">
            <v>4311.3.205</v>
          </cell>
          <cell r="C993" t="str">
            <v>P</v>
          </cell>
          <cell r="D993" t="str">
            <v>CAS RECALCULAT</v>
          </cell>
          <cell r="E993" t="str">
            <v>U</v>
          </cell>
          <cell r="F993">
            <v>13409.8</v>
          </cell>
          <cell r="G993">
            <v>13409.8</v>
          </cell>
          <cell r="H993">
            <v>2289</v>
          </cell>
          <cell r="I993">
            <v>2289</v>
          </cell>
          <cell r="J993">
            <v>0</v>
          </cell>
          <cell r="K993">
            <v>0</v>
          </cell>
          <cell r="L993" t="str">
            <v>205</v>
          </cell>
        </row>
        <row r="994">
          <cell r="A994" t="str">
            <v>4312.1.</v>
          </cell>
          <cell r="B994" t="str">
            <v>4312.1.205</v>
          </cell>
          <cell r="C994" t="str">
            <v>P</v>
          </cell>
          <cell r="D994" t="str">
            <v>CIAS 11,67%</v>
          </cell>
          <cell r="E994" t="str">
            <v>U</v>
          </cell>
          <cell r="F994">
            <v>86917.66</v>
          </cell>
          <cell r="G994">
            <v>84660.06</v>
          </cell>
          <cell r="H994">
            <v>8736</v>
          </cell>
          <cell r="I994">
            <v>9077</v>
          </cell>
          <cell r="J994">
            <v>0</v>
          </cell>
          <cell r="K994">
            <v>10993.6</v>
          </cell>
          <cell r="L994" t="str">
            <v>205</v>
          </cell>
        </row>
        <row r="995">
          <cell r="A995" t="str">
            <v>4313.</v>
          </cell>
          <cell r="B995" t="str">
            <v>4313.205</v>
          </cell>
          <cell r="C995" t="str">
            <v>P</v>
          </cell>
          <cell r="D995" t="str">
            <v>FASS 5%</v>
          </cell>
          <cell r="E995" t="str">
            <v>U</v>
          </cell>
          <cell r="F995">
            <v>77676.62</v>
          </cell>
          <cell r="G995">
            <v>70970.990000000005</v>
          </cell>
          <cell r="H995">
            <v>6944</v>
          </cell>
          <cell r="I995">
            <v>9077</v>
          </cell>
          <cell r="J995">
            <v>0</v>
          </cell>
          <cell r="K995">
            <v>13649.63</v>
          </cell>
          <cell r="L995" t="str">
            <v>205</v>
          </cell>
        </row>
        <row r="996">
          <cell r="A996" t="str">
            <v>4314.1.</v>
          </cell>
          <cell r="B996" t="str">
            <v>4314.1.205</v>
          </cell>
          <cell r="C996" t="str">
            <v>P</v>
          </cell>
          <cell r="D996" t="str">
            <v>FASS 7%</v>
          </cell>
          <cell r="E996" t="str">
            <v>U</v>
          </cell>
          <cell r="F996">
            <v>71840.539999999994</v>
          </cell>
          <cell r="G996">
            <v>65616.98</v>
          </cell>
          <cell r="H996">
            <v>6346</v>
          </cell>
          <cell r="I996">
            <v>6751</v>
          </cell>
          <cell r="J996">
            <v>0</v>
          </cell>
          <cell r="K996">
            <v>12569.56</v>
          </cell>
          <cell r="L996" t="str">
            <v>205</v>
          </cell>
        </row>
        <row r="997">
          <cell r="A997" t="str">
            <v>4314.2.</v>
          </cell>
          <cell r="B997" t="str">
            <v>4314.2.205</v>
          </cell>
          <cell r="C997" t="str">
            <v>P</v>
          </cell>
          <cell r="D997" t="str">
            <v>CASS 7% CM DIN CAS</v>
          </cell>
          <cell r="E997" t="str">
            <v>U</v>
          </cell>
          <cell r="F997">
            <v>77.260000000000005</v>
          </cell>
          <cell r="G997">
            <v>74.48</v>
          </cell>
          <cell r="H997">
            <v>27</v>
          </cell>
          <cell r="I997">
            <v>2</v>
          </cell>
          <cell r="J997">
            <v>0</v>
          </cell>
          <cell r="K997">
            <v>29.78</v>
          </cell>
          <cell r="L997" t="str">
            <v>205</v>
          </cell>
        </row>
        <row r="998">
          <cell r="A998" t="str">
            <v>4371.1.</v>
          </cell>
          <cell r="B998" t="str">
            <v>4371.1.205</v>
          </cell>
          <cell r="C998" t="str">
            <v>P</v>
          </cell>
          <cell r="D998" t="str">
            <v>- CONTRIB.PT.SAL.</v>
          </cell>
          <cell r="E998" t="str">
            <v>U</v>
          </cell>
          <cell r="F998">
            <v>33130.69</v>
          </cell>
          <cell r="G998">
            <v>30126.85</v>
          </cell>
          <cell r="H998">
            <v>2846</v>
          </cell>
          <cell r="I998">
            <v>2935</v>
          </cell>
          <cell r="J998">
            <v>0</v>
          </cell>
          <cell r="K998">
            <v>5849.84</v>
          </cell>
          <cell r="L998" t="str">
            <v>205</v>
          </cell>
        </row>
        <row r="999">
          <cell r="A999" t="str">
            <v>4372.1.</v>
          </cell>
          <cell r="B999" t="str">
            <v>4372.1.205</v>
          </cell>
          <cell r="C999" t="str">
            <v>P</v>
          </cell>
          <cell r="D999" t="str">
            <v>- CONTRIB.DAT.SAL.</v>
          </cell>
          <cell r="E999" t="str">
            <v>U</v>
          </cell>
          <cell r="F999">
            <v>6008.32</v>
          </cell>
          <cell r="G999">
            <v>6028.87</v>
          </cell>
          <cell r="H999">
            <v>673</v>
          </cell>
          <cell r="I999">
            <v>673</v>
          </cell>
          <cell r="J999">
            <v>0</v>
          </cell>
          <cell r="K999">
            <v>652.45000000000005</v>
          </cell>
          <cell r="L999" t="str">
            <v>205</v>
          </cell>
        </row>
        <row r="1000">
          <cell r="A1000" t="str">
            <v>4424.2.</v>
          </cell>
          <cell r="B1000" t="str">
            <v>4424.2.205</v>
          </cell>
          <cell r="C1000" t="str">
            <v>A</v>
          </cell>
          <cell r="D1000" t="str">
            <v>NESOLICITAT DE RAMB.</v>
          </cell>
          <cell r="E1000" t="str">
            <v>U</v>
          </cell>
          <cell r="F1000">
            <v>9977.2099999999991</v>
          </cell>
          <cell r="G1000">
            <v>9977.2099999999991</v>
          </cell>
          <cell r="H1000">
            <v>0</v>
          </cell>
          <cell r="I1000">
            <v>0</v>
          </cell>
          <cell r="J1000">
            <v>0</v>
          </cell>
          <cell r="K1000">
            <v>0</v>
          </cell>
          <cell r="L1000" t="str">
            <v>205</v>
          </cell>
        </row>
        <row r="1001">
          <cell r="A1001" t="str">
            <v>4424.3.</v>
          </cell>
          <cell r="B1001" t="str">
            <v>4424.3.205</v>
          </cell>
          <cell r="C1001" t="str">
            <v>A</v>
          </cell>
          <cell r="D1001" t="str">
            <v>CU CERERE DE RAMB.</v>
          </cell>
          <cell r="E1001" t="str">
            <v>U</v>
          </cell>
          <cell r="F1001">
            <v>96213.759999999995</v>
          </cell>
          <cell r="G1001">
            <v>96213.759999999995</v>
          </cell>
          <cell r="H1001">
            <v>10176.09</v>
          </cell>
          <cell r="I1001">
            <v>10176.09</v>
          </cell>
          <cell r="J1001">
            <v>0</v>
          </cell>
          <cell r="K1001">
            <v>0</v>
          </cell>
          <cell r="L1001" t="str">
            <v>205</v>
          </cell>
        </row>
        <row r="1002">
          <cell r="A1002" t="str">
            <v>4426.1.</v>
          </cell>
          <cell r="B1002" t="str">
            <v>4426.1.205</v>
          </cell>
          <cell r="C1002" t="str">
            <v>A</v>
          </cell>
          <cell r="D1002" t="str">
            <v>- normala</v>
          </cell>
          <cell r="E1002" t="str">
            <v>U</v>
          </cell>
          <cell r="F1002">
            <v>96247.679999999993</v>
          </cell>
          <cell r="G1002">
            <v>96247.679999999993</v>
          </cell>
          <cell r="H1002">
            <v>10176.09</v>
          </cell>
          <cell r="I1002">
            <v>10176.09</v>
          </cell>
          <cell r="J1002">
            <v>0</v>
          </cell>
          <cell r="K1002">
            <v>0</v>
          </cell>
          <cell r="L1002" t="str">
            <v>205</v>
          </cell>
        </row>
        <row r="1003">
          <cell r="A1003" t="str">
            <v>4427.4.</v>
          </cell>
          <cell r="B1003" t="str">
            <v>4427.4.205</v>
          </cell>
          <cell r="C1003" t="str">
            <v>P</v>
          </cell>
          <cell r="D1003" t="str">
            <v>- Subunitati</v>
          </cell>
          <cell r="E1003" t="str">
            <v>U</v>
          </cell>
          <cell r="F1003">
            <v>33.92</v>
          </cell>
          <cell r="G1003">
            <v>33.92</v>
          </cell>
          <cell r="H1003">
            <v>0</v>
          </cell>
          <cell r="I1003">
            <v>0</v>
          </cell>
          <cell r="J1003">
            <v>0</v>
          </cell>
          <cell r="K1003">
            <v>0</v>
          </cell>
          <cell r="L1003" t="str">
            <v>205</v>
          </cell>
        </row>
        <row r="1004">
          <cell r="A1004" t="str">
            <v>4428.2.</v>
          </cell>
          <cell r="B1004" t="str">
            <v>4428.2.205</v>
          </cell>
          <cell r="C1004" t="str">
            <v>B</v>
          </cell>
          <cell r="D1004" t="str">
            <v>- Subunitati</v>
          </cell>
          <cell r="E1004" t="str">
            <v>U</v>
          </cell>
          <cell r="F1004">
            <v>0</v>
          </cell>
          <cell r="G1004">
            <v>6921.29</v>
          </cell>
          <cell r="H1004">
            <v>0</v>
          </cell>
          <cell r="I1004">
            <v>0</v>
          </cell>
          <cell r="J1004">
            <v>6921.29</v>
          </cell>
          <cell r="K1004">
            <v>0</v>
          </cell>
          <cell r="L1004" t="str">
            <v>205</v>
          </cell>
        </row>
        <row r="1005">
          <cell r="A1005" t="str">
            <v>444.1.</v>
          </cell>
          <cell r="B1005" t="str">
            <v>444.1.205</v>
          </cell>
          <cell r="C1005" t="str">
            <v>P</v>
          </cell>
          <cell r="D1005" t="str">
            <v>- Impozit normal</v>
          </cell>
          <cell r="E1005" t="str">
            <v>U</v>
          </cell>
          <cell r="F1005">
            <v>184938.82</v>
          </cell>
          <cell r="G1005">
            <v>136368.46</v>
          </cell>
          <cell r="H1005">
            <v>13032</v>
          </cell>
          <cell r="I1005">
            <v>13641</v>
          </cell>
          <cell r="J1005">
            <v>0</v>
          </cell>
          <cell r="K1005">
            <v>61602.36</v>
          </cell>
          <cell r="L1005" t="str">
            <v>205</v>
          </cell>
        </row>
        <row r="1006">
          <cell r="A1006" t="str">
            <v>446.1.</v>
          </cell>
          <cell r="B1006" t="str">
            <v>446.1.205</v>
          </cell>
          <cell r="C1006" t="str">
            <v>P</v>
          </cell>
          <cell r="D1006" t="str">
            <v>- Impozit cladiri</v>
          </cell>
          <cell r="E1006" t="str">
            <v>U</v>
          </cell>
          <cell r="F1006">
            <v>1272.7</v>
          </cell>
          <cell r="G1006">
            <v>1272.7</v>
          </cell>
          <cell r="H1006">
            <v>636.35</v>
          </cell>
          <cell r="I1006">
            <v>636.35</v>
          </cell>
          <cell r="J1006">
            <v>0</v>
          </cell>
          <cell r="K1006">
            <v>0</v>
          </cell>
          <cell r="L1006" t="str">
            <v>205</v>
          </cell>
        </row>
        <row r="1007">
          <cell r="A1007" t="str">
            <v>446.2.</v>
          </cell>
          <cell r="B1007" t="str">
            <v>446.2.205</v>
          </cell>
          <cell r="C1007" t="str">
            <v>P</v>
          </cell>
          <cell r="D1007" t="str">
            <v>- Impozit teren</v>
          </cell>
          <cell r="E1007" t="str">
            <v>U</v>
          </cell>
          <cell r="F1007">
            <v>283.52</v>
          </cell>
          <cell r="G1007">
            <v>283.52</v>
          </cell>
          <cell r="H1007">
            <v>417.68</v>
          </cell>
          <cell r="I1007">
            <v>417.68</v>
          </cell>
          <cell r="J1007">
            <v>0</v>
          </cell>
          <cell r="K1007">
            <v>0</v>
          </cell>
          <cell r="L1007" t="str">
            <v>205</v>
          </cell>
        </row>
        <row r="1008">
          <cell r="A1008" t="str">
            <v>446.4.</v>
          </cell>
          <cell r="B1008" t="str">
            <v>446.4.205</v>
          </cell>
          <cell r="C1008" t="str">
            <v>P</v>
          </cell>
          <cell r="D1008" t="str">
            <v>- Taxe mijl. transp.</v>
          </cell>
          <cell r="E1008" t="str">
            <v>U</v>
          </cell>
          <cell r="F1008">
            <v>25.2</v>
          </cell>
          <cell r="G1008">
            <v>25.2</v>
          </cell>
          <cell r="H1008">
            <v>0</v>
          </cell>
          <cell r="I1008">
            <v>0</v>
          </cell>
          <cell r="J1008">
            <v>0</v>
          </cell>
          <cell r="K1008">
            <v>0</v>
          </cell>
          <cell r="L1008" t="str">
            <v>205</v>
          </cell>
        </row>
        <row r="1009">
          <cell r="A1009" t="str">
            <v>461.</v>
          </cell>
          <cell r="B1009" t="str">
            <v>461.205</v>
          </cell>
          <cell r="C1009" t="str">
            <v>A</v>
          </cell>
          <cell r="D1009" t="str">
            <v>DEBITORI DIVERSI</v>
          </cell>
          <cell r="E1009" t="str">
            <v>D</v>
          </cell>
          <cell r="F1009">
            <v>120.34</v>
          </cell>
          <cell r="G1009">
            <v>120.34</v>
          </cell>
          <cell r="H1009">
            <v>0</v>
          </cell>
          <cell r="I1009">
            <v>0</v>
          </cell>
          <cell r="J1009">
            <v>0</v>
          </cell>
          <cell r="K1009">
            <v>0</v>
          </cell>
          <cell r="L1009" t="str">
            <v>205</v>
          </cell>
        </row>
        <row r="1010">
          <cell r="A1010" t="str">
            <v>471.2.1.</v>
          </cell>
          <cell r="B1010" t="str">
            <v>471.2.1.205</v>
          </cell>
          <cell r="C1010" t="str">
            <v>A</v>
          </cell>
          <cell r="D1010" t="str">
            <v>ABONAMENTE</v>
          </cell>
          <cell r="E1010" t="str">
            <v>U</v>
          </cell>
          <cell r="F1010">
            <v>0</v>
          </cell>
          <cell r="G1010">
            <v>2284.4</v>
          </cell>
          <cell r="H1010">
            <v>0</v>
          </cell>
          <cell r="I1010">
            <v>253.82</v>
          </cell>
          <cell r="J1010">
            <v>3045.87</v>
          </cell>
          <cell r="K1010">
            <v>0</v>
          </cell>
          <cell r="L1010" t="str">
            <v>205</v>
          </cell>
        </row>
        <row r="1011">
          <cell r="A1011" t="str">
            <v>471.2.4.</v>
          </cell>
          <cell r="B1011" t="str">
            <v>471.2.4.205</v>
          </cell>
          <cell r="C1011" t="str">
            <v>A</v>
          </cell>
          <cell r="D1011" t="str">
            <v>ALTELE</v>
          </cell>
          <cell r="E1011" t="str">
            <v>U</v>
          </cell>
          <cell r="F1011">
            <v>7661.96</v>
          </cell>
          <cell r="G1011">
            <v>18730.71</v>
          </cell>
          <cell r="H1011">
            <v>-2604.31</v>
          </cell>
          <cell r="I1011">
            <v>1651.42</v>
          </cell>
          <cell r="J1011">
            <v>18450.98</v>
          </cell>
          <cell r="K1011">
            <v>0</v>
          </cell>
          <cell r="L1011" t="str">
            <v>205</v>
          </cell>
        </row>
        <row r="1012">
          <cell r="A1012" t="str">
            <v>473.4.3.</v>
          </cell>
          <cell r="B1012" t="str">
            <v>473.4.3.205</v>
          </cell>
          <cell r="C1012" t="str">
            <v>B</v>
          </cell>
          <cell r="D1012" t="str">
            <v>- altele</v>
          </cell>
          <cell r="E1012" t="str">
            <v>U</v>
          </cell>
          <cell r="F1012">
            <v>931.99</v>
          </cell>
          <cell r="G1012">
            <v>931.99</v>
          </cell>
          <cell r="H1012">
            <v>0</v>
          </cell>
          <cell r="I1012">
            <v>0</v>
          </cell>
          <cell r="J1012">
            <v>0</v>
          </cell>
          <cell r="K1012">
            <v>0</v>
          </cell>
          <cell r="L1012" t="str">
            <v>205</v>
          </cell>
        </row>
        <row r="1013">
          <cell r="A1013" t="str">
            <v>473.DENOMINARE.</v>
          </cell>
          <cell r="B1013" t="str">
            <v>473.DENOMINARE.205</v>
          </cell>
          <cell r="C1013" t="str">
            <v>B</v>
          </cell>
          <cell r="D1013" t="str">
            <v>DIF.DIN DENOMINARE</v>
          </cell>
          <cell r="E1013" t="str">
            <v>U</v>
          </cell>
          <cell r="F1013">
            <v>0.45</v>
          </cell>
          <cell r="G1013">
            <v>0.3</v>
          </cell>
          <cell r="H1013">
            <v>0</v>
          </cell>
          <cell r="I1013">
            <v>0</v>
          </cell>
          <cell r="J1013">
            <v>-0.01</v>
          </cell>
          <cell r="K1013">
            <v>0</v>
          </cell>
          <cell r="L1013" t="str">
            <v>205</v>
          </cell>
        </row>
        <row r="1014">
          <cell r="A1014" t="str">
            <v>481.02.OD.</v>
          </cell>
          <cell r="B1014" t="str">
            <v>481.02.OD.205</v>
          </cell>
          <cell r="C1014" t="str">
            <v>B</v>
          </cell>
          <cell r="D1014" t="str">
            <v>-DSNA ORADEA</v>
          </cell>
          <cell r="E1014" t="str">
            <v>U</v>
          </cell>
          <cell r="F1014">
            <v>99395.31</v>
          </cell>
          <cell r="G1014">
            <v>2570784.59</v>
          </cell>
          <cell r="H1014">
            <v>10176.09</v>
          </cell>
          <cell r="I1014">
            <v>202596.14</v>
          </cell>
          <cell r="J1014">
            <v>351899.49</v>
          </cell>
          <cell r="K1014">
            <v>0</v>
          </cell>
          <cell r="L1014" t="str">
            <v>205</v>
          </cell>
        </row>
        <row r="1015">
          <cell r="A1015" t="str">
            <v>482.02.OD.</v>
          </cell>
          <cell r="B1015" t="str">
            <v>482.02.OD.205</v>
          </cell>
          <cell r="C1015" t="str">
            <v>B</v>
          </cell>
          <cell r="D1015" t="str">
            <v>DECONTARI CU DRCA A</v>
          </cell>
          <cell r="E1015" t="str">
            <v>U</v>
          </cell>
          <cell r="F1015">
            <v>3541.77</v>
          </cell>
          <cell r="G1015">
            <v>63631.9</v>
          </cell>
          <cell r="H1015">
            <v>0</v>
          </cell>
          <cell r="I1015">
            <v>2999.32</v>
          </cell>
          <cell r="J1015">
            <v>0</v>
          </cell>
          <cell r="K1015">
            <v>56659.45</v>
          </cell>
          <cell r="L1015" t="str">
            <v>205</v>
          </cell>
        </row>
        <row r="1016">
          <cell r="A1016" t="str">
            <v>482.03.CS.</v>
          </cell>
          <cell r="B1016" t="str">
            <v>482.03.CS.205</v>
          </cell>
          <cell r="C1016" t="str">
            <v>B</v>
          </cell>
          <cell r="D1016" t="str">
            <v>-DSNA CARANSEBES</v>
          </cell>
          <cell r="E1016" t="str">
            <v>U</v>
          </cell>
          <cell r="F1016">
            <v>0</v>
          </cell>
          <cell r="G1016">
            <v>-60900</v>
          </cell>
          <cell r="H1016">
            <v>0</v>
          </cell>
          <cell r="I1016">
            <v>0</v>
          </cell>
          <cell r="J1016">
            <v>0</v>
          </cell>
          <cell r="K1016">
            <v>60900</v>
          </cell>
          <cell r="L1016" t="str">
            <v>205</v>
          </cell>
        </row>
        <row r="1017">
          <cell r="A1017" t="str">
            <v>482.03.TR.</v>
          </cell>
          <cell r="B1017" t="str">
            <v>482.03.TR.205</v>
          </cell>
          <cell r="C1017" t="str">
            <v>B</v>
          </cell>
          <cell r="D1017" t="str">
            <v>-DSNA TIMISOARA</v>
          </cell>
          <cell r="E1017" t="str">
            <v>U</v>
          </cell>
          <cell r="F1017">
            <v>0</v>
          </cell>
          <cell r="G1017">
            <v>0</v>
          </cell>
          <cell r="H1017">
            <v>0</v>
          </cell>
          <cell r="I1017">
            <v>0</v>
          </cell>
          <cell r="J1017">
            <v>6208.43</v>
          </cell>
          <cell r="K1017">
            <v>0</v>
          </cell>
          <cell r="L1017" t="str">
            <v>205</v>
          </cell>
        </row>
        <row r="1018">
          <cell r="A1018" t="str">
            <v>482.04.BC.</v>
          </cell>
          <cell r="B1018" t="str">
            <v>482.04.BC.205</v>
          </cell>
          <cell r="C1018" t="str">
            <v>B</v>
          </cell>
          <cell r="D1018" t="str">
            <v>DRCA BACAU</v>
          </cell>
          <cell r="E1018" t="str">
            <v>U</v>
          </cell>
          <cell r="F1018">
            <v>0</v>
          </cell>
          <cell r="G1018">
            <v>0</v>
          </cell>
          <cell r="H1018">
            <v>0</v>
          </cell>
          <cell r="I1018">
            <v>0</v>
          </cell>
          <cell r="J1018">
            <v>250</v>
          </cell>
          <cell r="K1018">
            <v>0</v>
          </cell>
          <cell r="L1018" t="str">
            <v>205</v>
          </cell>
        </row>
        <row r="1019">
          <cell r="A1019" t="str">
            <v>482.04.BM.</v>
          </cell>
          <cell r="B1019" t="str">
            <v>482.04.BM.205</v>
          </cell>
          <cell r="C1019" t="str">
            <v>B</v>
          </cell>
          <cell r="D1019" t="str">
            <v>DSNA BAIA MARE</v>
          </cell>
          <cell r="E1019" t="str">
            <v>U</v>
          </cell>
          <cell r="F1019">
            <v>0</v>
          </cell>
          <cell r="G1019">
            <v>0</v>
          </cell>
          <cell r="H1019">
            <v>0</v>
          </cell>
          <cell r="I1019">
            <v>0</v>
          </cell>
          <cell r="J1019">
            <v>74.25</v>
          </cell>
          <cell r="K1019">
            <v>0</v>
          </cell>
          <cell r="L1019" t="str">
            <v>205</v>
          </cell>
        </row>
        <row r="1020">
          <cell r="A1020" t="str">
            <v>482.04.CK.</v>
          </cell>
          <cell r="B1020" t="str">
            <v>482.04.CK.205</v>
          </cell>
          <cell r="C1020" t="str">
            <v>B</v>
          </cell>
          <cell r="D1020" t="str">
            <v>DR CONSTANTA.</v>
          </cell>
          <cell r="E1020" t="str">
            <v>U</v>
          </cell>
          <cell r="F1020">
            <v>0</v>
          </cell>
          <cell r="G1020">
            <v>397.81</v>
          </cell>
          <cell r="H1020">
            <v>0</v>
          </cell>
          <cell r="I1020">
            <v>0</v>
          </cell>
          <cell r="J1020">
            <v>0</v>
          </cell>
          <cell r="K1020">
            <v>0</v>
          </cell>
          <cell r="L1020" t="str">
            <v>205</v>
          </cell>
        </row>
        <row r="1021">
          <cell r="A1021" t="str">
            <v>482.04.CL.</v>
          </cell>
          <cell r="B1021" t="str">
            <v>482.04.CL.205</v>
          </cell>
          <cell r="C1021" t="str">
            <v>B</v>
          </cell>
          <cell r="D1021" t="str">
            <v>Dr cluj</v>
          </cell>
          <cell r="E1021" t="str">
            <v>U</v>
          </cell>
          <cell r="F1021">
            <v>0</v>
          </cell>
          <cell r="G1021">
            <v>0</v>
          </cell>
          <cell r="H1021">
            <v>0</v>
          </cell>
          <cell r="I1021">
            <v>0</v>
          </cell>
          <cell r="J1021">
            <v>0</v>
          </cell>
          <cell r="K1021">
            <v>325</v>
          </cell>
          <cell r="L1021" t="str">
            <v>205</v>
          </cell>
        </row>
        <row r="1022">
          <cell r="A1022" t="str">
            <v>482.04.DR.</v>
          </cell>
          <cell r="B1022" t="str">
            <v>482.04.DR.205</v>
          </cell>
          <cell r="C1022" t="str">
            <v>B</v>
          </cell>
          <cell r="D1022" t="str">
            <v>DIR.REG.BUCURESTI</v>
          </cell>
          <cell r="E1022" t="str">
            <v>U</v>
          </cell>
          <cell r="F1022">
            <v>0</v>
          </cell>
          <cell r="G1022">
            <v>0</v>
          </cell>
          <cell r="H1022">
            <v>0</v>
          </cell>
          <cell r="I1022">
            <v>1182.4000000000001</v>
          </cell>
          <cell r="J1022">
            <v>0</v>
          </cell>
          <cell r="K1022">
            <v>11588.83</v>
          </cell>
          <cell r="L1022" t="str">
            <v>205</v>
          </cell>
        </row>
        <row r="1023">
          <cell r="A1023" t="str">
            <v>482.04.DS.</v>
          </cell>
          <cell r="B1023" t="str">
            <v>482.04.DS.205</v>
          </cell>
          <cell r="C1023" t="str">
            <v>B</v>
          </cell>
          <cell r="D1023" t="str">
            <v>DSNA BUCURESTI</v>
          </cell>
          <cell r="E1023" t="str">
            <v>U</v>
          </cell>
          <cell r="F1023">
            <v>300.70999999999998</v>
          </cell>
          <cell r="G1023">
            <v>350.61</v>
          </cell>
          <cell r="H1023">
            <v>0</v>
          </cell>
          <cell r="I1023">
            <v>0</v>
          </cell>
          <cell r="J1023">
            <v>0</v>
          </cell>
          <cell r="K1023">
            <v>2932.28</v>
          </cell>
          <cell r="L1023" t="str">
            <v>205</v>
          </cell>
        </row>
        <row r="1024">
          <cell r="A1024" t="str">
            <v>482.04.SV.</v>
          </cell>
          <cell r="B1024" t="str">
            <v>482.04.SV.205</v>
          </cell>
          <cell r="C1024" t="str">
            <v>B</v>
          </cell>
          <cell r="D1024" t="str">
            <v>DSNA SUCEAVA</v>
          </cell>
          <cell r="E1024" t="str">
            <v>U</v>
          </cell>
          <cell r="F1024">
            <v>0</v>
          </cell>
          <cell r="G1024">
            <v>0</v>
          </cell>
          <cell r="H1024">
            <v>0</v>
          </cell>
          <cell r="I1024">
            <v>0</v>
          </cell>
          <cell r="J1024">
            <v>1986.01</v>
          </cell>
          <cell r="K1024">
            <v>0</v>
          </cell>
          <cell r="L1024" t="str">
            <v>205</v>
          </cell>
        </row>
        <row r="1025">
          <cell r="A1025" t="str">
            <v>5121.2.</v>
          </cell>
          <cell r="B1025" t="str">
            <v>5121.2.205</v>
          </cell>
          <cell r="C1025" t="str">
            <v>B</v>
          </cell>
          <cell r="D1025" t="str">
            <v>- subunitati</v>
          </cell>
          <cell r="E1025" t="str">
            <v>U</v>
          </cell>
          <cell r="F1025">
            <v>1723723.97</v>
          </cell>
          <cell r="G1025">
            <v>1639960.16</v>
          </cell>
          <cell r="H1025">
            <v>127057.79</v>
          </cell>
          <cell r="I1025">
            <v>154598.65</v>
          </cell>
          <cell r="J1025">
            <v>33268.82</v>
          </cell>
          <cell r="K1025">
            <v>0</v>
          </cell>
          <cell r="L1025" t="str">
            <v>205</v>
          </cell>
        </row>
        <row r="1026">
          <cell r="A1026" t="str">
            <v>5121.4.1.</v>
          </cell>
          <cell r="B1026" t="str">
            <v>5121.4.1.205</v>
          </cell>
          <cell r="C1026" t="str">
            <v>B</v>
          </cell>
          <cell r="D1026" t="str">
            <v>- LA BANCA</v>
          </cell>
          <cell r="E1026" t="str">
            <v>U</v>
          </cell>
          <cell r="F1026">
            <v>441.87</v>
          </cell>
          <cell r="G1026">
            <v>2273.88</v>
          </cell>
          <cell r="H1026">
            <v>0</v>
          </cell>
          <cell r="I1026">
            <v>0</v>
          </cell>
          <cell r="J1026">
            <v>18761.88</v>
          </cell>
          <cell r="K1026">
            <v>0</v>
          </cell>
          <cell r="L1026" t="str">
            <v>205</v>
          </cell>
        </row>
        <row r="1027">
          <cell r="A1027" t="str">
            <v>5124.6.</v>
          </cell>
          <cell r="B1027" t="str">
            <v>5124.6.205</v>
          </cell>
          <cell r="C1027" t="str">
            <v>B</v>
          </cell>
          <cell r="D1027" t="str">
            <v>- subunitati</v>
          </cell>
          <cell r="E1027" t="str">
            <v>U</v>
          </cell>
          <cell r="F1027">
            <v>9360.4500000000007</v>
          </cell>
          <cell r="G1027">
            <v>13.99</v>
          </cell>
          <cell r="H1027">
            <v>4.88</v>
          </cell>
          <cell r="I1027">
            <v>4</v>
          </cell>
          <cell r="J1027">
            <v>10970.14</v>
          </cell>
          <cell r="K1027">
            <v>0</v>
          </cell>
          <cell r="L1027" t="str">
            <v>205</v>
          </cell>
        </row>
        <row r="1028">
          <cell r="A1028" t="str">
            <v>5311.2.</v>
          </cell>
          <cell r="B1028" t="str">
            <v>5311.2.205</v>
          </cell>
          <cell r="C1028" t="str">
            <v>A</v>
          </cell>
          <cell r="D1028" t="str">
            <v>- subunitati</v>
          </cell>
          <cell r="E1028" t="str">
            <v>U</v>
          </cell>
          <cell r="F1028">
            <v>73599.240000000005</v>
          </cell>
          <cell r="G1028">
            <v>72657.14</v>
          </cell>
          <cell r="H1028">
            <v>5086.28</v>
          </cell>
          <cell r="I1028">
            <v>3796.49</v>
          </cell>
          <cell r="J1028">
            <v>1579.36</v>
          </cell>
          <cell r="K1028">
            <v>0</v>
          </cell>
          <cell r="L1028" t="str">
            <v>205</v>
          </cell>
        </row>
        <row r="1029">
          <cell r="A1029" t="str">
            <v>5314.2.</v>
          </cell>
          <cell r="B1029" t="str">
            <v>5314.2.205</v>
          </cell>
          <cell r="C1029" t="str">
            <v>A</v>
          </cell>
          <cell r="D1029" t="str">
            <v>- subunitati</v>
          </cell>
          <cell r="E1029" t="str">
            <v>U</v>
          </cell>
          <cell r="F1029">
            <v>9602.23</v>
          </cell>
          <cell r="G1029">
            <v>9346.24</v>
          </cell>
          <cell r="H1029">
            <v>1851.92</v>
          </cell>
          <cell r="I1029">
            <v>0</v>
          </cell>
          <cell r="J1029">
            <v>435.96</v>
          </cell>
          <cell r="K1029">
            <v>0</v>
          </cell>
          <cell r="L1029" t="str">
            <v>205</v>
          </cell>
        </row>
        <row r="1030">
          <cell r="A1030" t="str">
            <v>5328.1.</v>
          </cell>
          <cell r="B1030" t="str">
            <v>5328.1.205</v>
          </cell>
          <cell r="C1030" t="str">
            <v>A</v>
          </cell>
          <cell r="D1030" t="str">
            <v>BCF-URI</v>
          </cell>
          <cell r="E1030" t="str">
            <v>U</v>
          </cell>
          <cell r="F1030">
            <v>2523.13</v>
          </cell>
          <cell r="G1030">
            <v>2944.09</v>
          </cell>
          <cell r="H1030">
            <v>0</v>
          </cell>
          <cell r="I1030">
            <v>84.12</v>
          </cell>
          <cell r="J1030">
            <v>505.08</v>
          </cell>
          <cell r="K1030">
            <v>0</v>
          </cell>
          <cell r="L1030" t="str">
            <v>205</v>
          </cell>
        </row>
        <row r="1031">
          <cell r="A1031" t="str">
            <v>5328.2.</v>
          </cell>
          <cell r="B1031" t="str">
            <v>5328.2.205</v>
          </cell>
          <cell r="C1031" t="str">
            <v>A</v>
          </cell>
          <cell r="D1031" t="str">
            <v>TICHETE DE MASA</v>
          </cell>
          <cell r="E1031" t="str">
            <v>U</v>
          </cell>
          <cell r="F1031">
            <v>3185</v>
          </cell>
          <cell r="G1031">
            <v>3185</v>
          </cell>
          <cell r="H1031">
            <v>420</v>
          </cell>
          <cell r="I1031">
            <v>420</v>
          </cell>
          <cell r="J1031">
            <v>0</v>
          </cell>
          <cell r="K1031">
            <v>0</v>
          </cell>
          <cell r="L1031" t="str">
            <v>205</v>
          </cell>
        </row>
        <row r="1032">
          <cell r="A1032" t="str">
            <v>542.1.</v>
          </cell>
          <cell r="B1032" t="str">
            <v>542.1.205</v>
          </cell>
          <cell r="C1032" t="str">
            <v>A</v>
          </cell>
          <cell r="D1032" t="str">
            <v>- in lei</v>
          </cell>
          <cell r="E1032" t="str">
            <v>U</v>
          </cell>
          <cell r="F1032">
            <v>66735.89</v>
          </cell>
          <cell r="G1032">
            <v>62825.89</v>
          </cell>
          <cell r="H1032">
            <v>15291.49</v>
          </cell>
          <cell r="I1032">
            <v>16341.49</v>
          </cell>
          <cell r="J1032">
            <v>500</v>
          </cell>
          <cell r="K1032">
            <v>0</v>
          </cell>
          <cell r="L1032" t="str">
            <v>205</v>
          </cell>
        </row>
        <row r="1033">
          <cell r="A1033" t="str">
            <v>581.1.2.</v>
          </cell>
          <cell r="B1033" t="str">
            <v>581.1.2.205</v>
          </cell>
          <cell r="C1033" t="str">
            <v>A</v>
          </cell>
          <cell r="D1033" t="str">
            <v>- subunitati</v>
          </cell>
          <cell r="E1033" t="str">
            <v>U</v>
          </cell>
          <cell r="F1033">
            <v>72715.740000000005</v>
          </cell>
          <cell r="G1033">
            <v>72715.740000000005</v>
          </cell>
          <cell r="H1033">
            <v>3000</v>
          </cell>
          <cell r="I1033">
            <v>3000</v>
          </cell>
          <cell r="J1033">
            <v>0</v>
          </cell>
          <cell r="K1033">
            <v>0</v>
          </cell>
          <cell r="L1033" t="str">
            <v>205</v>
          </cell>
        </row>
        <row r="1034">
          <cell r="A1034" t="str">
            <v>581.2.3.</v>
          </cell>
          <cell r="B1034" t="str">
            <v>581.2.3.205</v>
          </cell>
          <cell r="C1034" t="str">
            <v>A</v>
          </cell>
          <cell r="D1034" t="str">
            <v>- subunitati</v>
          </cell>
          <cell r="E1034" t="str">
            <v>U</v>
          </cell>
          <cell r="F1034">
            <v>9346.24</v>
          </cell>
          <cell r="G1034">
            <v>9346.24</v>
          </cell>
          <cell r="H1034">
            <v>0</v>
          </cell>
          <cell r="I1034">
            <v>0</v>
          </cell>
          <cell r="J1034">
            <v>0</v>
          </cell>
          <cell r="K1034">
            <v>0</v>
          </cell>
          <cell r="L1034" t="str">
            <v>205</v>
          </cell>
        </row>
        <row r="1035">
          <cell r="A1035" t="str">
            <v>6021.A.</v>
          </cell>
          <cell r="B1035" t="str">
            <v>6021.A.205</v>
          </cell>
          <cell r="C1035" t="str">
            <v>A</v>
          </cell>
          <cell r="D1035" t="str">
            <v>- Act. terminala</v>
          </cell>
          <cell r="E1035" t="str">
            <v>U</v>
          </cell>
          <cell r="F1035">
            <v>1595.37</v>
          </cell>
          <cell r="G1035">
            <v>1595.37</v>
          </cell>
          <cell r="H1035">
            <v>65.849999999999994</v>
          </cell>
          <cell r="I1035">
            <v>65.849999999999994</v>
          </cell>
          <cell r="J1035">
            <v>0</v>
          </cell>
          <cell r="K1035">
            <v>0</v>
          </cell>
          <cell r="L1035" t="str">
            <v>205</v>
          </cell>
        </row>
        <row r="1036">
          <cell r="A1036" t="str">
            <v>6021.R.</v>
          </cell>
          <cell r="B1036" t="str">
            <v>6021.R.205</v>
          </cell>
          <cell r="C1036" t="str">
            <v>A</v>
          </cell>
          <cell r="D1036" t="str">
            <v>- Act. de ruta</v>
          </cell>
          <cell r="E1036" t="str">
            <v>U</v>
          </cell>
          <cell r="F1036">
            <v>1347.58</v>
          </cell>
          <cell r="G1036">
            <v>1347.58</v>
          </cell>
          <cell r="H1036">
            <v>55.63</v>
          </cell>
          <cell r="I1036">
            <v>55.63</v>
          </cell>
          <cell r="J1036">
            <v>0</v>
          </cell>
          <cell r="K1036">
            <v>0</v>
          </cell>
          <cell r="L1036" t="str">
            <v>205</v>
          </cell>
        </row>
        <row r="1037">
          <cell r="A1037" t="str">
            <v>6022.A.</v>
          </cell>
          <cell r="B1037" t="str">
            <v>6022.A.205</v>
          </cell>
          <cell r="C1037" t="str">
            <v>A</v>
          </cell>
          <cell r="D1037" t="str">
            <v>- Act. terminala</v>
          </cell>
          <cell r="E1037" t="str">
            <v>U</v>
          </cell>
          <cell r="F1037">
            <v>2243.29</v>
          </cell>
          <cell r="G1037">
            <v>2243.29</v>
          </cell>
          <cell r="H1037">
            <v>176.79</v>
          </cell>
          <cell r="I1037">
            <v>176.79</v>
          </cell>
          <cell r="J1037">
            <v>0</v>
          </cell>
          <cell r="K1037">
            <v>0</v>
          </cell>
          <cell r="L1037" t="str">
            <v>205</v>
          </cell>
        </row>
        <row r="1038">
          <cell r="A1038" t="str">
            <v>6022.R.</v>
          </cell>
          <cell r="B1038" t="str">
            <v>6022.R.205</v>
          </cell>
          <cell r="C1038" t="str">
            <v>A</v>
          </cell>
          <cell r="D1038" t="str">
            <v>- Act. de ruta</v>
          </cell>
          <cell r="E1038" t="str">
            <v>U</v>
          </cell>
          <cell r="F1038">
            <v>1894.87</v>
          </cell>
          <cell r="G1038">
            <v>1894.87</v>
          </cell>
          <cell r="H1038">
            <v>149.33000000000001</v>
          </cell>
          <cell r="I1038">
            <v>149.33000000000001</v>
          </cell>
          <cell r="J1038">
            <v>0</v>
          </cell>
          <cell r="K1038">
            <v>0</v>
          </cell>
          <cell r="L1038" t="str">
            <v>205</v>
          </cell>
        </row>
        <row r="1039">
          <cell r="A1039" t="str">
            <v>6024.A.</v>
          </cell>
          <cell r="B1039" t="str">
            <v>6024.A.205</v>
          </cell>
          <cell r="C1039" t="str">
            <v>A</v>
          </cell>
          <cell r="D1039" t="str">
            <v>- Act. terminala</v>
          </cell>
          <cell r="E1039" t="str">
            <v>U</v>
          </cell>
          <cell r="F1039">
            <v>1303.29</v>
          </cell>
          <cell r="G1039">
            <v>1303.29</v>
          </cell>
          <cell r="H1039">
            <v>5.46</v>
          </cell>
          <cell r="I1039">
            <v>5.46</v>
          </cell>
          <cell r="J1039">
            <v>0</v>
          </cell>
          <cell r="K1039">
            <v>0</v>
          </cell>
          <cell r="L1039" t="str">
            <v>205</v>
          </cell>
        </row>
        <row r="1040">
          <cell r="A1040" t="str">
            <v>6024.R.</v>
          </cell>
          <cell r="B1040" t="str">
            <v>6024.R.205</v>
          </cell>
          <cell r="C1040" t="str">
            <v>A</v>
          </cell>
          <cell r="D1040" t="str">
            <v>- Act. de ruta</v>
          </cell>
          <cell r="E1040" t="str">
            <v>U</v>
          </cell>
          <cell r="F1040">
            <v>1100.8699999999999</v>
          </cell>
          <cell r="G1040">
            <v>1100.8699999999999</v>
          </cell>
          <cell r="H1040">
            <v>4.62</v>
          </cell>
          <cell r="I1040">
            <v>4.62</v>
          </cell>
          <cell r="J1040">
            <v>0</v>
          </cell>
          <cell r="K1040">
            <v>0</v>
          </cell>
          <cell r="L1040" t="str">
            <v>205</v>
          </cell>
        </row>
        <row r="1041">
          <cell r="A1041" t="str">
            <v>6028.A.</v>
          </cell>
          <cell r="B1041" t="str">
            <v>6028.A.205</v>
          </cell>
          <cell r="C1041" t="str">
            <v>A</v>
          </cell>
          <cell r="D1041" t="str">
            <v>- Act. terminala</v>
          </cell>
          <cell r="E1041" t="str">
            <v>U</v>
          </cell>
          <cell r="F1041">
            <v>1706.68</v>
          </cell>
          <cell r="G1041">
            <v>1706.68</v>
          </cell>
          <cell r="H1041">
            <v>409.11</v>
          </cell>
          <cell r="I1041">
            <v>409.11</v>
          </cell>
          <cell r="J1041">
            <v>0</v>
          </cell>
          <cell r="K1041">
            <v>0</v>
          </cell>
          <cell r="L1041" t="str">
            <v>205</v>
          </cell>
        </row>
        <row r="1042">
          <cell r="A1042" t="str">
            <v>6028.R.</v>
          </cell>
          <cell r="B1042" t="str">
            <v>6028.R.205</v>
          </cell>
          <cell r="C1042" t="str">
            <v>A</v>
          </cell>
          <cell r="D1042" t="str">
            <v>- Act. de ruta</v>
          </cell>
          <cell r="E1042" t="str">
            <v>U</v>
          </cell>
          <cell r="F1042">
            <v>1441.6</v>
          </cell>
          <cell r="G1042">
            <v>1441.6</v>
          </cell>
          <cell r="H1042">
            <v>345.56</v>
          </cell>
          <cell r="I1042">
            <v>345.56</v>
          </cell>
          <cell r="J1042">
            <v>0</v>
          </cell>
          <cell r="K1042">
            <v>0</v>
          </cell>
          <cell r="L1042" t="str">
            <v>205</v>
          </cell>
        </row>
        <row r="1043">
          <cell r="A1043" t="str">
            <v>603.2.A.</v>
          </cell>
          <cell r="B1043" t="str">
            <v>603.2.A.205</v>
          </cell>
          <cell r="C1043" t="str">
            <v>A</v>
          </cell>
          <cell r="D1043" t="str">
            <v>- Act. terminala</v>
          </cell>
          <cell r="E1043" t="str">
            <v>U</v>
          </cell>
          <cell r="F1043">
            <v>927.57</v>
          </cell>
          <cell r="G1043">
            <v>927.57</v>
          </cell>
          <cell r="H1043">
            <v>0</v>
          </cell>
          <cell r="I1043">
            <v>0</v>
          </cell>
          <cell r="J1043">
            <v>0</v>
          </cell>
          <cell r="K1043">
            <v>0</v>
          </cell>
          <cell r="L1043" t="str">
            <v>205</v>
          </cell>
        </row>
        <row r="1044">
          <cell r="A1044" t="str">
            <v>603.2.R.</v>
          </cell>
          <cell r="B1044" t="str">
            <v>603.2.R.205</v>
          </cell>
          <cell r="C1044" t="str">
            <v>A</v>
          </cell>
          <cell r="D1044" t="str">
            <v>- Act. de ruta</v>
          </cell>
          <cell r="E1044" t="str">
            <v>U</v>
          </cell>
          <cell r="F1044">
            <v>783.51</v>
          </cell>
          <cell r="G1044">
            <v>783.51</v>
          </cell>
          <cell r="H1044">
            <v>0</v>
          </cell>
          <cell r="I1044">
            <v>0</v>
          </cell>
          <cell r="J1044">
            <v>0</v>
          </cell>
          <cell r="K1044">
            <v>0</v>
          </cell>
          <cell r="L1044" t="str">
            <v>205</v>
          </cell>
        </row>
        <row r="1045">
          <cell r="A1045" t="str">
            <v>604.2.A.</v>
          </cell>
          <cell r="B1045" t="str">
            <v>604.2.A.205</v>
          </cell>
          <cell r="C1045" t="str">
            <v>A</v>
          </cell>
          <cell r="D1045" t="str">
            <v>- Act. terminala</v>
          </cell>
          <cell r="E1045" t="str">
            <v>U</v>
          </cell>
          <cell r="F1045">
            <v>1941.54</v>
          </cell>
          <cell r="G1045">
            <v>1941.54</v>
          </cell>
          <cell r="H1045">
            <v>227.68</v>
          </cell>
          <cell r="I1045">
            <v>227.68</v>
          </cell>
          <cell r="J1045">
            <v>0</v>
          </cell>
          <cell r="K1045">
            <v>0</v>
          </cell>
          <cell r="L1045" t="str">
            <v>205</v>
          </cell>
        </row>
        <row r="1046">
          <cell r="A1046" t="str">
            <v>604.2.R.</v>
          </cell>
          <cell r="B1046" t="str">
            <v>604.2.R.205</v>
          </cell>
          <cell r="C1046" t="str">
            <v>A</v>
          </cell>
          <cell r="D1046" t="str">
            <v>- Act. de ruta</v>
          </cell>
          <cell r="E1046" t="str">
            <v>U</v>
          </cell>
          <cell r="F1046">
            <v>1639.96</v>
          </cell>
          <cell r="G1046">
            <v>1639.96</v>
          </cell>
          <cell r="H1046">
            <v>192.32</v>
          </cell>
          <cell r="I1046">
            <v>192.32</v>
          </cell>
          <cell r="J1046">
            <v>0</v>
          </cell>
          <cell r="K1046">
            <v>0</v>
          </cell>
          <cell r="L1046" t="str">
            <v>205</v>
          </cell>
        </row>
        <row r="1047">
          <cell r="A1047" t="str">
            <v>605.1.1.A.</v>
          </cell>
          <cell r="B1047" t="str">
            <v>605.1.1.A.205</v>
          </cell>
          <cell r="C1047" t="str">
            <v>A</v>
          </cell>
          <cell r="D1047" t="str">
            <v>- Act. terminala</v>
          </cell>
          <cell r="E1047" t="str">
            <v>U</v>
          </cell>
          <cell r="F1047">
            <v>15531.23</v>
          </cell>
          <cell r="G1047">
            <v>15531.23</v>
          </cell>
          <cell r="H1047">
            <v>0</v>
          </cell>
          <cell r="I1047">
            <v>0</v>
          </cell>
          <cell r="J1047">
            <v>0</v>
          </cell>
          <cell r="K1047">
            <v>0</v>
          </cell>
          <cell r="L1047" t="str">
            <v>205</v>
          </cell>
        </row>
        <row r="1048">
          <cell r="A1048" t="str">
            <v>605.1.1.R.</v>
          </cell>
          <cell r="B1048" t="str">
            <v>605.1.1.R.205</v>
          </cell>
          <cell r="C1048" t="str">
            <v>A</v>
          </cell>
          <cell r="D1048" t="str">
            <v>- Act. de ruta</v>
          </cell>
          <cell r="E1048" t="str">
            <v>U</v>
          </cell>
          <cell r="F1048">
            <v>13118.88</v>
          </cell>
          <cell r="G1048">
            <v>13118.88</v>
          </cell>
          <cell r="H1048">
            <v>0</v>
          </cell>
          <cell r="I1048">
            <v>0</v>
          </cell>
          <cell r="J1048">
            <v>0</v>
          </cell>
          <cell r="K1048">
            <v>0</v>
          </cell>
          <cell r="L1048" t="str">
            <v>205</v>
          </cell>
        </row>
        <row r="1049">
          <cell r="A1049" t="str">
            <v>611.1.1.1.A.</v>
          </cell>
          <cell r="B1049" t="str">
            <v>611.1.1.1.A.205</v>
          </cell>
          <cell r="C1049" t="str">
            <v>A</v>
          </cell>
          <cell r="D1049" t="str">
            <v>- Act. terminala</v>
          </cell>
          <cell r="E1049" t="str">
            <v>U</v>
          </cell>
          <cell r="F1049">
            <v>2095.48</v>
          </cell>
          <cell r="G1049">
            <v>2095.48</v>
          </cell>
          <cell r="H1049">
            <v>0</v>
          </cell>
          <cell r="I1049">
            <v>0</v>
          </cell>
          <cell r="J1049">
            <v>0</v>
          </cell>
          <cell r="K1049">
            <v>0</v>
          </cell>
          <cell r="L1049" t="str">
            <v>205</v>
          </cell>
        </row>
        <row r="1050">
          <cell r="A1050" t="str">
            <v>611.1.1.1.R.</v>
          </cell>
          <cell r="B1050" t="str">
            <v>611.1.1.1.R.205</v>
          </cell>
          <cell r="C1050" t="str">
            <v>A</v>
          </cell>
          <cell r="D1050" t="str">
            <v>- Act. de ruta</v>
          </cell>
          <cell r="E1050" t="str">
            <v>U</v>
          </cell>
          <cell r="F1050">
            <v>1770</v>
          </cell>
          <cell r="G1050">
            <v>1770</v>
          </cell>
          <cell r="H1050">
            <v>0</v>
          </cell>
          <cell r="I1050">
            <v>0</v>
          </cell>
          <cell r="J1050">
            <v>0</v>
          </cell>
          <cell r="K1050">
            <v>0</v>
          </cell>
          <cell r="L1050" t="str">
            <v>205</v>
          </cell>
        </row>
        <row r="1051">
          <cell r="A1051" t="str">
            <v>611.3.1.1.A.</v>
          </cell>
          <cell r="B1051" t="str">
            <v>611.3.1.1.A.205</v>
          </cell>
          <cell r="C1051" t="str">
            <v>A</v>
          </cell>
          <cell r="D1051" t="str">
            <v>- Act. terminala</v>
          </cell>
          <cell r="E1051" t="str">
            <v>U</v>
          </cell>
          <cell r="F1051">
            <v>26.49</v>
          </cell>
          <cell r="G1051">
            <v>26.49</v>
          </cell>
          <cell r="H1051">
            <v>0</v>
          </cell>
          <cell r="I1051">
            <v>0</v>
          </cell>
          <cell r="J1051">
            <v>0</v>
          </cell>
          <cell r="K1051">
            <v>0</v>
          </cell>
          <cell r="L1051" t="str">
            <v>205</v>
          </cell>
        </row>
        <row r="1052">
          <cell r="A1052" t="str">
            <v>611.3.1.1.R.</v>
          </cell>
          <cell r="B1052" t="str">
            <v>611.3.1.1.R.205</v>
          </cell>
          <cell r="C1052" t="str">
            <v>A</v>
          </cell>
          <cell r="D1052" t="str">
            <v>- Act. de ruta</v>
          </cell>
          <cell r="E1052" t="str">
            <v>U</v>
          </cell>
          <cell r="F1052">
            <v>22.38</v>
          </cell>
          <cell r="G1052">
            <v>22.38</v>
          </cell>
          <cell r="H1052">
            <v>0</v>
          </cell>
          <cell r="I1052">
            <v>0</v>
          </cell>
          <cell r="J1052">
            <v>0</v>
          </cell>
          <cell r="K1052">
            <v>0</v>
          </cell>
          <cell r="L1052" t="str">
            <v>205</v>
          </cell>
        </row>
        <row r="1053">
          <cell r="A1053" t="str">
            <v>611.3.1.2.A.</v>
          </cell>
          <cell r="B1053" t="str">
            <v>611.3.1.2.A.205</v>
          </cell>
          <cell r="C1053" t="str">
            <v>A</v>
          </cell>
          <cell r="D1053" t="str">
            <v>- Act. terminala</v>
          </cell>
          <cell r="E1053" t="str">
            <v>U</v>
          </cell>
          <cell r="F1053">
            <v>27.11</v>
          </cell>
          <cell r="G1053">
            <v>27.11</v>
          </cell>
          <cell r="H1053">
            <v>0</v>
          </cell>
          <cell r="I1053">
            <v>0</v>
          </cell>
          <cell r="J1053">
            <v>0</v>
          </cell>
          <cell r="K1053">
            <v>0</v>
          </cell>
          <cell r="L1053" t="str">
            <v>205</v>
          </cell>
        </row>
        <row r="1054">
          <cell r="A1054" t="str">
            <v>611.3.1.2.R.</v>
          </cell>
          <cell r="B1054" t="str">
            <v>611.3.1.2.R.205</v>
          </cell>
          <cell r="C1054" t="str">
            <v>A</v>
          </cell>
          <cell r="D1054" t="str">
            <v>- Act. de ruta</v>
          </cell>
          <cell r="E1054" t="str">
            <v>U</v>
          </cell>
          <cell r="F1054">
            <v>22.9</v>
          </cell>
          <cell r="G1054">
            <v>22.9</v>
          </cell>
          <cell r="H1054">
            <v>0</v>
          </cell>
          <cell r="I1054">
            <v>0</v>
          </cell>
          <cell r="J1054">
            <v>0</v>
          </cell>
          <cell r="K1054">
            <v>0</v>
          </cell>
          <cell r="L1054" t="str">
            <v>205</v>
          </cell>
        </row>
        <row r="1055">
          <cell r="A1055" t="str">
            <v>611.4.1.2.A.</v>
          </cell>
          <cell r="B1055" t="str">
            <v>611.4.1.2.A.205</v>
          </cell>
          <cell r="C1055" t="str">
            <v>A</v>
          </cell>
          <cell r="D1055" t="str">
            <v>- Act. terminala</v>
          </cell>
          <cell r="E1055" t="str">
            <v>U</v>
          </cell>
          <cell r="F1055">
            <v>692.66</v>
          </cell>
          <cell r="G1055">
            <v>692.66</v>
          </cell>
          <cell r="H1055">
            <v>0</v>
          </cell>
          <cell r="I1055">
            <v>0</v>
          </cell>
          <cell r="J1055">
            <v>0</v>
          </cell>
          <cell r="K1055">
            <v>0</v>
          </cell>
          <cell r="L1055" t="str">
            <v>205</v>
          </cell>
        </row>
        <row r="1056">
          <cell r="A1056" t="str">
            <v>611.4.1.2.R.</v>
          </cell>
          <cell r="B1056" t="str">
            <v>611.4.1.2.R.205</v>
          </cell>
          <cell r="C1056" t="str">
            <v>A</v>
          </cell>
          <cell r="D1056" t="str">
            <v>- Act. de ruta</v>
          </cell>
          <cell r="E1056" t="str">
            <v>U</v>
          </cell>
          <cell r="F1056">
            <v>585.07000000000005</v>
          </cell>
          <cell r="G1056">
            <v>585.07000000000005</v>
          </cell>
          <cell r="H1056">
            <v>0</v>
          </cell>
          <cell r="I1056">
            <v>0</v>
          </cell>
          <cell r="J1056">
            <v>0</v>
          </cell>
          <cell r="K1056">
            <v>0</v>
          </cell>
          <cell r="L1056" t="str">
            <v>205</v>
          </cell>
        </row>
        <row r="1057">
          <cell r="A1057" t="str">
            <v>612.A.</v>
          </cell>
          <cell r="B1057" t="str">
            <v>612.A.205</v>
          </cell>
          <cell r="C1057" t="str">
            <v>A</v>
          </cell>
          <cell r="D1057" t="str">
            <v>- Act. terminala</v>
          </cell>
          <cell r="E1057" t="str">
            <v>U</v>
          </cell>
          <cell r="F1057">
            <v>82879.460000000006</v>
          </cell>
          <cell r="G1057">
            <v>82879.460000000006</v>
          </cell>
          <cell r="H1057">
            <v>10127.89</v>
          </cell>
          <cell r="I1057">
            <v>10127.89</v>
          </cell>
          <cell r="J1057">
            <v>0</v>
          </cell>
          <cell r="K1057">
            <v>0</v>
          </cell>
          <cell r="L1057" t="str">
            <v>205</v>
          </cell>
        </row>
        <row r="1058">
          <cell r="A1058" t="str">
            <v>612.R.</v>
          </cell>
          <cell r="B1058" t="str">
            <v>612.R.205</v>
          </cell>
          <cell r="C1058" t="str">
            <v>A</v>
          </cell>
          <cell r="D1058" t="str">
            <v>- Act. de ruta</v>
          </cell>
          <cell r="E1058" t="str">
            <v>U</v>
          </cell>
          <cell r="F1058">
            <v>70006.48</v>
          </cell>
          <cell r="G1058">
            <v>70006.48</v>
          </cell>
          <cell r="H1058">
            <v>8554.81</v>
          </cell>
          <cell r="I1058">
            <v>8554.81</v>
          </cell>
          <cell r="J1058">
            <v>0</v>
          </cell>
          <cell r="K1058">
            <v>0</v>
          </cell>
          <cell r="L1058" t="str">
            <v>205</v>
          </cell>
        </row>
        <row r="1059">
          <cell r="A1059" t="str">
            <v>613.1.1.A.</v>
          </cell>
          <cell r="B1059" t="str">
            <v>613.1.1.A.205</v>
          </cell>
          <cell r="C1059" t="str">
            <v>A</v>
          </cell>
          <cell r="D1059" t="str">
            <v>- Act. terminala</v>
          </cell>
          <cell r="E1059" t="str">
            <v>U</v>
          </cell>
          <cell r="F1059">
            <v>748.07</v>
          </cell>
          <cell r="G1059">
            <v>748.07</v>
          </cell>
          <cell r="H1059">
            <v>128.26</v>
          </cell>
          <cell r="I1059">
            <v>128.26</v>
          </cell>
          <cell r="J1059">
            <v>0</v>
          </cell>
          <cell r="K1059">
            <v>0</v>
          </cell>
          <cell r="L1059" t="str">
            <v>205</v>
          </cell>
        </row>
        <row r="1060">
          <cell r="A1060" t="str">
            <v>613.1.1.R.</v>
          </cell>
          <cell r="B1060" t="str">
            <v>613.1.1.R.205</v>
          </cell>
          <cell r="C1060" t="str">
            <v>A</v>
          </cell>
          <cell r="D1060" t="str">
            <v>- Act. de ruta</v>
          </cell>
          <cell r="E1060" t="str">
            <v>U</v>
          </cell>
          <cell r="F1060">
            <v>631.87</v>
          </cell>
          <cell r="G1060">
            <v>631.87</v>
          </cell>
          <cell r="H1060">
            <v>108.34</v>
          </cell>
          <cell r="I1060">
            <v>108.34</v>
          </cell>
          <cell r="J1060">
            <v>0</v>
          </cell>
          <cell r="K1060">
            <v>0</v>
          </cell>
          <cell r="L1060" t="str">
            <v>205</v>
          </cell>
        </row>
        <row r="1061">
          <cell r="A1061" t="str">
            <v>613.1.2.A.</v>
          </cell>
          <cell r="B1061" t="str">
            <v>613.1.2.A.205</v>
          </cell>
          <cell r="C1061" t="str">
            <v>A</v>
          </cell>
          <cell r="D1061" t="str">
            <v>- Act. terminala</v>
          </cell>
          <cell r="E1061" t="str">
            <v>U</v>
          </cell>
          <cell r="F1061">
            <v>571.42999999999995</v>
          </cell>
          <cell r="G1061">
            <v>571.42999999999995</v>
          </cell>
          <cell r="H1061">
            <v>51.34</v>
          </cell>
          <cell r="I1061">
            <v>51.34</v>
          </cell>
          <cell r="J1061">
            <v>0</v>
          </cell>
          <cell r="K1061">
            <v>0</v>
          </cell>
          <cell r="L1061" t="str">
            <v>205</v>
          </cell>
        </row>
        <row r="1062">
          <cell r="A1062" t="str">
            <v>613.1.2.R.</v>
          </cell>
          <cell r="B1062" t="str">
            <v>613.1.2.R.205</v>
          </cell>
          <cell r="C1062" t="str">
            <v>A</v>
          </cell>
          <cell r="D1062" t="str">
            <v>- Act. de ruta</v>
          </cell>
          <cell r="E1062" t="str">
            <v>U</v>
          </cell>
          <cell r="F1062">
            <v>482.68</v>
          </cell>
          <cell r="G1062">
            <v>482.68</v>
          </cell>
          <cell r="H1062">
            <v>43.37</v>
          </cell>
          <cell r="I1062">
            <v>43.37</v>
          </cell>
          <cell r="J1062">
            <v>0</v>
          </cell>
          <cell r="K1062">
            <v>0</v>
          </cell>
          <cell r="L1062" t="str">
            <v>205</v>
          </cell>
        </row>
        <row r="1063">
          <cell r="A1063" t="str">
            <v>613.2.2.1.A.</v>
          </cell>
          <cell r="B1063" t="str">
            <v>613.2.2.1.A.205</v>
          </cell>
          <cell r="C1063" t="str">
            <v>A</v>
          </cell>
          <cell r="D1063" t="str">
            <v>- Act. terminala</v>
          </cell>
          <cell r="E1063" t="str">
            <v>U</v>
          </cell>
          <cell r="F1063">
            <v>3062.09</v>
          </cell>
          <cell r="G1063">
            <v>3062.09</v>
          </cell>
          <cell r="H1063">
            <v>2053.87</v>
          </cell>
          <cell r="I1063">
            <v>2053.87</v>
          </cell>
          <cell r="J1063">
            <v>0</v>
          </cell>
          <cell r="K1063">
            <v>0</v>
          </cell>
          <cell r="L1063" t="str">
            <v>205</v>
          </cell>
        </row>
        <row r="1064">
          <cell r="A1064" t="str">
            <v>613.2.2.1.R.</v>
          </cell>
          <cell r="B1064" t="str">
            <v>613.2.2.1.R.205</v>
          </cell>
          <cell r="C1064" t="str">
            <v>A</v>
          </cell>
          <cell r="D1064" t="str">
            <v>- Act. de ruta</v>
          </cell>
          <cell r="E1064" t="str">
            <v>U</v>
          </cell>
          <cell r="F1064">
            <v>2586.4899999999998</v>
          </cell>
          <cell r="G1064">
            <v>2586.4899999999998</v>
          </cell>
          <cell r="H1064">
            <v>1734.85</v>
          </cell>
          <cell r="I1064">
            <v>1734.85</v>
          </cell>
          <cell r="J1064">
            <v>0</v>
          </cell>
          <cell r="K1064">
            <v>0</v>
          </cell>
          <cell r="L1064" t="str">
            <v>205</v>
          </cell>
        </row>
        <row r="1065">
          <cell r="A1065" t="str">
            <v>613.2.2.2.A.</v>
          </cell>
          <cell r="B1065" t="str">
            <v>613.2.2.2.A.205</v>
          </cell>
          <cell r="C1065" t="str">
            <v>A</v>
          </cell>
          <cell r="D1065" t="str">
            <v>- Act. terminala</v>
          </cell>
          <cell r="E1065" t="str">
            <v>U</v>
          </cell>
          <cell r="F1065">
            <v>1375.72</v>
          </cell>
          <cell r="G1065">
            <v>1375.72</v>
          </cell>
          <cell r="H1065">
            <v>922.75</v>
          </cell>
          <cell r="I1065">
            <v>922.75</v>
          </cell>
          <cell r="J1065">
            <v>0</v>
          </cell>
          <cell r="K1065">
            <v>0</v>
          </cell>
          <cell r="L1065" t="str">
            <v>205</v>
          </cell>
        </row>
        <row r="1066">
          <cell r="A1066" t="str">
            <v>613.2.2.2.R.</v>
          </cell>
          <cell r="B1066" t="str">
            <v>613.2.2.2.R.205</v>
          </cell>
          <cell r="C1066" t="str">
            <v>A</v>
          </cell>
          <cell r="D1066" t="str">
            <v>- Act. de ruta</v>
          </cell>
          <cell r="E1066" t="str">
            <v>U</v>
          </cell>
          <cell r="F1066">
            <v>1162.04</v>
          </cell>
          <cell r="G1066">
            <v>1162.04</v>
          </cell>
          <cell r="H1066">
            <v>779.43</v>
          </cell>
          <cell r="I1066">
            <v>779.43</v>
          </cell>
          <cell r="J1066">
            <v>0</v>
          </cell>
          <cell r="K1066">
            <v>0</v>
          </cell>
          <cell r="L1066" t="str">
            <v>205</v>
          </cell>
        </row>
        <row r="1067">
          <cell r="A1067" t="str">
            <v>623.1.A.</v>
          </cell>
          <cell r="B1067" t="str">
            <v>623.1.A.205</v>
          </cell>
          <cell r="C1067" t="str">
            <v>A</v>
          </cell>
          <cell r="D1067" t="str">
            <v>- Act. terminala</v>
          </cell>
          <cell r="E1067" t="str">
            <v>U</v>
          </cell>
          <cell r="F1067">
            <v>731.82</v>
          </cell>
          <cell r="G1067">
            <v>731.82</v>
          </cell>
          <cell r="H1067">
            <v>81.31</v>
          </cell>
          <cell r="I1067">
            <v>81.31</v>
          </cell>
          <cell r="J1067">
            <v>0</v>
          </cell>
          <cell r="K1067">
            <v>0</v>
          </cell>
          <cell r="L1067" t="str">
            <v>205</v>
          </cell>
        </row>
        <row r="1068">
          <cell r="A1068" t="str">
            <v>623.1.R.</v>
          </cell>
          <cell r="B1068" t="str">
            <v>623.1.R.205</v>
          </cell>
          <cell r="C1068" t="str">
            <v>A</v>
          </cell>
          <cell r="D1068" t="str">
            <v>- Act. de ruta</v>
          </cell>
          <cell r="E1068" t="str">
            <v>U</v>
          </cell>
          <cell r="F1068">
            <v>618.17999999999995</v>
          </cell>
          <cell r="G1068">
            <v>618.17999999999995</v>
          </cell>
          <cell r="H1068">
            <v>68.69</v>
          </cell>
          <cell r="I1068">
            <v>68.69</v>
          </cell>
          <cell r="J1068">
            <v>0</v>
          </cell>
          <cell r="K1068">
            <v>0</v>
          </cell>
          <cell r="L1068" t="str">
            <v>205</v>
          </cell>
        </row>
        <row r="1069">
          <cell r="A1069" t="str">
            <v>624.2.A.</v>
          </cell>
          <cell r="B1069" t="str">
            <v>624.2.A.205</v>
          </cell>
          <cell r="C1069" t="str">
            <v>A</v>
          </cell>
          <cell r="D1069" t="str">
            <v>- Act. terminala</v>
          </cell>
          <cell r="E1069" t="str">
            <v>U</v>
          </cell>
          <cell r="F1069">
            <v>7403.88</v>
          </cell>
          <cell r="G1069">
            <v>7403.88</v>
          </cell>
          <cell r="H1069">
            <v>1422.75</v>
          </cell>
          <cell r="I1069">
            <v>1422.75</v>
          </cell>
          <cell r="J1069">
            <v>0</v>
          </cell>
          <cell r="K1069">
            <v>0</v>
          </cell>
          <cell r="L1069" t="str">
            <v>205</v>
          </cell>
        </row>
        <row r="1070">
          <cell r="A1070" t="str">
            <v>624.2.R.</v>
          </cell>
          <cell r="B1070" t="str">
            <v>624.2.R.205</v>
          </cell>
          <cell r="C1070" t="str">
            <v>A</v>
          </cell>
          <cell r="D1070" t="str">
            <v>- Act. de ruta</v>
          </cell>
          <cell r="E1070" t="str">
            <v>U</v>
          </cell>
          <cell r="F1070">
            <v>6253.88</v>
          </cell>
          <cell r="G1070">
            <v>6253.88</v>
          </cell>
          <cell r="H1070">
            <v>1201.76</v>
          </cell>
          <cell r="I1070">
            <v>1201.76</v>
          </cell>
          <cell r="J1070">
            <v>0</v>
          </cell>
          <cell r="K1070">
            <v>0</v>
          </cell>
          <cell r="L1070" t="str">
            <v>205</v>
          </cell>
        </row>
        <row r="1071">
          <cell r="A1071" t="str">
            <v>625.1.1.1.1.A.</v>
          </cell>
          <cell r="B1071" t="str">
            <v>625.1.1.1.1.A.205</v>
          </cell>
          <cell r="C1071" t="str">
            <v>A</v>
          </cell>
          <cell r="D1071" t="str">
            <v>- Act. terminala</v>
          </cell>
          <cell r="E1071" t="str">
            <v>U</v>
          </cell>
          <cell r="F1071">
            <v>1810.67</v>
          </cell>
          <cell r="G1071">
            <v>1810.67</v>
          </cell>
          <cell r="H1071">
            <v>898.21</v>
          </cell>
          <cell r="I1071">
            <v>898.21</v>
          </cell>
          <cell r="J1071">
            <v>0</v>
          </cell>
          <cell r="K1071">
            <v>0</v>
          </cell>
          <cell r="L1071" t="str">
            <v>205</v>
          </cell>
        </row>
        <row r="1072">
          <cell r="A1072" t="str">
            <v>625.1.1.1.1.R.</v>
          </cell>
          <cell r="B1072" t="str">
            <v>625.1.1.1.1.R.205</v>
          </cell>
          <cell r="C1072" t="str">
            <v>A</v>
          </cell>
          <cell r="D1072" t="str">
            <v>- Act. de ruta</v>
          </cell>
          <cell r="E1072" t="str">
            <v>U</v>
          </cell>
          <cell r="F1072">
            <v>1529.43</v>
          </cell>
          <cell r="G1072">
            <v>1529.43</v>
          </cell>
          <cell r="H1072">
            <v>758.69</v>
          </cell>
          <cell r="I1072">
            <v>758.69</v>
          </cell>
          <cell r="J1072">
            <v>0</v>
          </cell>
          <cell r="K1072">
            <v>0</v>
          </cell>
          <cell r="L1072" t="str">
            <v>205</v>
          </cell>
        </row>
        <row r="1073">
          <cell r="A1073" t="str">
            <v>625.1.1.1.2.A.</v>
          </cell>
          <cell r="B1073" t="str">
            <v>625.1.1.1.2.A.205</v>
          </cell>
          <cell r="C1073" t="str">
            <v>A</v>
          </cell>
          <cell r="D1073" t="str">
            <v>- Act. terminala</v>
          </cell>
          <cell r="E1073" t="str">
            <v>U</v>
          </cell>
          <cell r="F1073">
            <v>2818.87</v>
          </cell>
          <cell r="G1073">
            <v>2818.87</v>
          </cell>
          <cell r="H1073">
            <v>1492.46</v>
          </cell>
          <cell r="I1073">
            <v>1492.46</v>
          </cell>
          <cell r="J1073">
            <v>0</v>
          </cell>
          <cell r="K1073">
            <v>0</v>
          </cell>
          <cell r="L1073" t="str">
            <v>205</v>
          </cell>
        </row>
        <row r="1074">
          <cell r="A1074" t="str">
            <v>625.1.1.1.2.R.</v>
          </cell>
          <cell r="B1074" t="str">
            <v>625.1.1.1.2.R.205</v>
          </cell>
          <cell r="C1074" t="str">
            <v>A</v>
          </cell>
          <cell r="D1074" t="str">
            <v>- Act. de ruta</v>
          </cell>
          <cell r="E1074" t="str">
            <v>U</v>
          </cell>
          <cell r="F1074">
            <v>2381.0300000000002</v>
          </cell>
          <cell r="G1074">
            <v>2381.0300000000002</v>
          </cell>
          <cell r="H1074">
            <v>1260.6400000000001</v>
          </cell>
          <cell r="I1074">
            <v>1260.6400000000001</v>
          </cell>
          <cell r="J1074">
            <v>0</v>
          </cell>
          <cell r="K1074">
            <v>0</v>
          </cell>
          <cell r="L1074" t="str">
            <v>205</v>
          </cell>
        </row>
        <row r="1075">
          <cell r="A1075" t="str">
            <v>625.1.1.2.1.A.</v>
          </cell>
          <cell r="B1075" t="str">
            <v>625.1.1.2.1.A.205</v>
          </cell>
          <cell r="C1075" t="str">
            <v>A</v>
          </cell>
          <cell r="D1075" t="str">
            <v>- Act. terminala</v>
          </cell>
          <cell r="E1075" t="str">
            <v>U</v>
          </cell>
          <cell r="F1075">
            <v>2594.8200000000002</v>
          </cell>
          <cell r="G1075">
            <v>2594.8200000000002</v>
          </cell>
          <cell r="H1075">
            <v>85.54</v>
          </cell>
          <cell r="I1075">
            <v>85.54</v>
          </cell>
          <cell r="J1075">
            <v>0</v>
          </cell>
          <cell r="K1075">
            <v>0</v>
          </cell>
          <cell r="L1075" t="str">
            <v>205</v>
          </cell>
        </row>
        <row r="1076">
          <cell r="A1076" t="str">
            <v>625.1.1.2.1.R.</v>
          </cell>
          <cell r="B1076" t="str">
            <v>625.1.1.2.1.R.205</v>
          </cell>
          <cell r="C1076" t="str">
            <v>A</v>
          </cell>
          <cell r="D1076" t="str">
            <v>- Act. de ruta</v>
          </cell>
          <cell r="E1076" t="str">
            <v>U</v>
          </cell>
          <cell r="F1076">
            <v>2191.7800000000002</v>
          </cell>
          <cell r="G1076">
            <v>2191.7800000000002</v>
          </cell>
          <cell r="H1076">
            <v>72.260000000000005</v>
          </cell>
          <cell r="I1076">
            <v>72.260000000000005</v>
          </cell>
          <cell r="J1076">
            <v>0</v>
          </cell>
          <cell r="K1076">
            <v>0</v>
          </cell>
          <cell r="L1076" t="str">
            <v>205</v>
          </cell>
        </row>
        <row r="1077">
          <cell r="A1077" t="str">
            <v>625.1.1.2.2.A.</v>
          </cell>
          <cell r="B1077" t="str">
            <v>625.1.1.2.2.A.205</v>
          </cell>
          <cell r="C1077" t="str">
            <v>A</v>
          </cell>
          <cell r="D1077" t="str">
            <v>- Act. terminala</v>
          </cell>
          <cell r="E1077" t="str">
            <v>U</v>
          </cell>
          <cell r="F1077">
            <v>4079.53</v>
          </cell>
          <cell r="G1077">
            <v>4079.53</v>
          </cell>
          <cell r="H1077">
            <v>142.13999999999999</v>
          </cell>
          <cell r="I1077">
            <v>142.13999999999999</v>
          </cell>
          <cell r="J1077">
            <v>0</v>
          </cell>
          <cell r="K1077">
            <v>0</v>
          </cell>
          <cell r="L1077" t="str">
            <v>205</v>
          </cell>
        </row>
        <row r="1078">
          <cell r="A1078" t="str">
            <v>625.1.1.2.2.R.</v>
          </cell>
          <cell r="B1078" t="str">
            <v>625.1.1.2.2.R.205</v>
          </cell>
          <cell r="C1078" t="str">
            <v>A</v>
          </cell>
          <cell r="D1078" t="str">
            <v>- Act. de ruta</v>
          </cell>
          <cell r="E1078" t="str">
            <v>U</v>
          </cell>
          <cell r="F1078">
            <v>3445.87</v>
          </cell>
          <cell r="G1078">
            <v>3445.87</v>
          </cell>
          <cell r="H1078">
            <v>120.06</v>
          </cell>
          <cell r="I1078">
            <v>120.06</v>
          </cell>
          <cell r="J1078">
            <v>0</v>
          </cell>
          <cell r="K1078">
            <v>0</v>
          </cell>
          <cell r="L1078" t="str">
            <v>205</v>
          </cell>
        </row>
        <row r="1079">
          <cell r="A1079" t="str">
            <v>625.1.2.1.2.A.</v>
          </cell>
          <cell r="B1079" t="str">
            <v>625.1.2.1.2.A.205</v>
          </cell>
          <cell r="C1079" t="str">
            <v>A</v>
          </cell>
          <cell r="D1079" t="str">
            <v>- Act. terminala</v>
          </cell>
          <cell r="E1079" t="str">
            <v>U</v>
          </cell>
          <cell r="F1079">
            <v>1684.66</v>
          </cell>
          <cell r="G1079">
            <v>1684.66</v>
          </cell>
          <cell r="H1079">
            <v>861.19</v>
          </cell>
          <cell r="I1079">
            <v>861.19</v>
          </cell>
          <cell r="J1079">
            <v>0</v>
          </cell>
          <cell r="K1079">
            <v>0</v>
          </cell>
          <cell r="L1079" t="str">
            <v>205</v>
          </cell>
        </row>
        <row r="1080">
          <cell r="A1080" t="str">
            <v>625.1.2.1.2.R.</v>
          </cell>
          <cell r="B1080" t="str">
            <v>625.1.2.1.2.R.205</v>
          </cell>
          <cell r="C1080" t="str">
            <v>A</v>
          </cell>
          <cell r="D1080" t="str">
            <v>- Act. de ruta</v>
          </cell>
          <cell r="E1080" t="str">
            <v>U</v>
          </cell>
          <cell r="F1080">
            <v>1422.99</v>
          </cell>
          <cell r="G1080">
            <v>1422.99</v>
          </cell>
          <cell r="H1080">
            <v>727.42</v>
          </cell>
          <cell r="I1080">
            <v>727.42</v>
          </cell>
          <cell r="J1080">
            <v>0</v>
          </cell>
          <cell r="K1080">
            <v>0</v>
          </cell>
          <cell r="L1080" t="str">
            <v>205</v>
          </cell>
        </row>
        <row r="1081">
          <cell r="A1081" t="str">
            <v>625.1.2.2.1.A.</v>
          </cell>
          <cell r="B1081" t="str">
            <v>625.1.2.2.1.A.205</v>
          </cell>
          <cell r="C1081" t="str">
            <v>A</v>
          </cell>
          <cell r="D1081" t="str">
            <v>- Act. terminala</v>
          </cell>
          <cell r="E1081" t="str">
            <v>U</v>
          </cell>
          <cell r="F1081">
            <v>2448.06</v>
          </cell>
          <cell r="G1081">
            <v>2448.06</v>
          </cell>
          <cell r="H1081">
            <v>198.93</v>
          </cell>
          <cell r="I1081">
            <v>198.93</v>
          </cell>
          <cell r="J1081">
            <v>0</v>
          </cell>
          <cell r="K1081">
            <v>0</v>
          </cell>
          <cell r="L1081" t="str">
            <v>205</v>
          </cell>
        </row>
        <row r="1082">
          <cell r="A1082" t="str">
            <v>625.1.2.2.1.R.</v>
          </cell>
          <cell r="B1082" t="str">
            <v>625.1.2.2.1.R.205</v>
          </cell>
          <cell r="C1082" t="str">
            <v>A</v>
          </cell>
          <cell r="D1082" t="str">
            <v>- Act. de ruta</v>
          </cell>
          <cell r="E1082" t="str">
            <v>U</v>
          </cell>
          <cell r="F1082">
            <v>2067.83</v>
          </cell>
          <cell r="G1082">
            <v>2067.83</v>
          </cell>
          <cell r="H1082">
            <v>168.03</v>
          </cell>
          <cell r="I1082">
            <v>168.03</v>
          </cell>
          <cell r="J1082">
            <v>0</v>
          </cell>
          <cell r="K1082">
            <v>0</v>
          </cell>
          <cell r="L1082" t="str">
            <v>205</v>
          </cell>
        </row>
        <row r="1083">
          <cell r="A1083" t="str">
            <v>625.1.2.2.2.A.</v>
          </cell>
          <cell r="B1083" t="str">
            <v>625.1.2.2.2.A.205</v>
          </cell>
          <cell r="C1083" t="str">
            <v>A</v>
          </cell>
          <cell r="D1083" t="str">
            <v>- Act. terminala</v>
          </cell>
          <cell r="E1083" t="str">
            <v>U</v>
          </cell>
          <cell r="F1083">
            <v>5460.48</v>
          </cell>
          <cell r="G1083">
            <v>5460.48</v>
          </cell>
          <cell r="H1083">
            <v>62.88</v>
          </cell>
          <cell r="I1083">
            <v>62.88</v>
          </cell>
          <cell r="J1083">
            <v>0</v>
          </cell>
          <cell r="K1083">
            <v>0</v>
          </cell>
          <cell r="L1083" t="str">
            <v>205</v>
          </cell>
        </row>
        <row r="1084">
          <cell r="A1084" t="str">
            <v>625.1.2.2.2.R.</v>
          </cell>
          <cell r="B1084" t="str">
            <v>625.1.2.2.2.R.205</v>
          </cell>
          <cell r="C1084" t="str">
            <v>A</v>
          </cell>
          <cell r="D1084" t="str">
            <v>- Act. de ruta</v>
          </cell>
          <cell r="E1084" t="str">
            <v>U</v>
          </cell>
          <cell r="F1084">
            <v>4612.34</v>
          </cell>
          <cell r="G1084">
            <v>4612.34</v>
          </cell>
          <cell r="H1084">
            <v>53.12</v>
          </cell>
          <cell r="I1084">
            <v>53.12</v>
          </cell>
          <cell r="J1084">
            <v>0</v>
          </cell>
          <cell r="K1084">
            <v>0</v>
          </cell>
          <cell r="L1084" t="str">
            <v>205</v>
          </cell>
        </row>
        <row r="1085">
          <cell r="A1085" t="str">
            <v>625.1.2.3.1.1.A.</v>
          </cell>
          <cell r="B1085" t="str">
            <v>625.1.2.3.1.1.A.205</v>
          </cell>
          <cell r="C1085" t="str">
            <v>A</v>
          </cell>
          <cell r="D1085" t="str">
            <v>- Act. terminala</v>
          </cell>
          <cell r="E1085" t="str">
            <v>U</v>
          </cell>
          <cell r="F1085">
            <v>13136.29</v>
          </cell>
          <cell r="G1085">
            <v>13136.29</v>
          </cell>
          <cell r="H1085">
            <v>5259.15</v>
          </cell>
          <cell r="I1085">
            <v>5259.15</v>
          </cell>
          <cell r="J1085">
            <v>0</v>
          </cell>
          <cell r="K1085">
            <v>0</v>
          </cell>
          <cell r="L1085" t="str">
            <v>205</v>
          </cell>
        </row>
        <row r="1086">
          <cell r="A1086" t="str">
            <v>625.1.2.3.1.1.R.</v>
          </cell>
          <cell r="B1086" t="str">
            <v>625.1.2.3.1.1.R.205</v>
          </cell>
          <cell r="C1086" t="str">
            <v>A</v>
          </cell>
          <cell r="D1086" t="str">
            <v>- Act. de ruta</v>
          </cell>
          <cell r="E1086" t="str">
            <v>U</v>
          </cell>
          <cell r="F1086">
            <v>11095.94</v>
          </cell>
          <cell r="G1086">
            <v>11095.94</v>
          </cell>
          <cell r="H1086">
            <v>4442.29</v>
          </cell>
          <cell r="I1086">
            <v>4442.29</v>
          </cell>
          <cell r="J1086">
            <v>0</v>
          </cell>
          <cell r="K1086">
            <v>0</v>
          </cell>
          <cell r="L1086" t="str">
            <v>205</v>
          </cell>
        </row>
        <row r="1087">
          <cell r="A1087" t="str">
            <v>625.1.2.3.2.1.A.</v>
          </cell>
          <cell r="B1087" t="str">
            <v>625.1.2.3.2.1.A.205</v>
          </cell>
          <cell r="C1087" t="str">
            <v>A</v>
          </cell>
          <cell r="D1087" t="str">
            <v>- Act. terminala</v>
          </cell>
          <cell r="E1087" t="str">
            <v>U</v>
          </cell>
          <cell r="F1087">
            <v>12754.67</v>
          </cell>
          <cell r="G1087">
            <v>12754.67</v>
          </cell>
          <cell r="H1087">
            <v>206.9</v>
          </cell>
          <cell r="I1087">
            <v>206.9</v>
          </cell>
          <cell r="J1087">
            <v>0</v>
          </cell>
          <cell r="K1087">
            <v>0</v>
          </cell>
          <cell r="L1087" t="str">
            <v>205</v>
          </cell>
        </row>
        <row r="1088">
          <cell r="A1088" t="str">
            <v>625.1.2.3.2.1.R.</v>
          </cell>
          <cell r="B1088" t="str">
            <v>625.1.2.3.2.1.R.205</v>
          </cell>
          <cell r="C1088" t="str">
            <v>A</v>
          </cell>
          <cell r="D1088" t="str">
            <v>- Act. de ruta</v>
          </cell>
          <cell r="E1088" t="str">
            <v>U</v>
          </cell>
          <cell r="F1088">
            <v>10773.59</v>
          </cell>
          <cell r="G1088">
            <v>10773.59</v>
          </cell>
          <cell r="H1088">
            <v>174.76</v>
          </cell>
          <cell r="I1088">
            <v>174.76</v>
          </cell>
          <cell r="J1088">
            <v>0</v>
          </cell>
          <cell r="K1088">
            <v>0</v>
          </cell>
          <cell r="L1088" t="str">
            <v>205</v>
          </cell>
        </row>
        <row r="1089">
          <cell r="A1089" t="str">
            <v>625.1.2.3.2.2.A.</v>
          </cell>
          <cell r="B1089" t="str">
            <v>625.1.2.3.2.2.A.205</v>
          </cell>
          <cell r="C1089" t="str">
            <v>A</v>
          </cell>
          <cell r="D1089" t="str">
            <v>- Act. terminala</v>
          </cell>
          <cell r="E1089" t="str">
            <v>U</v>
          </cell>
          <cell r="F1089">
            <v>16.260000000000002</v>
          </cell>
          <cell r="G1089">
            <v>16.260000000000002</v>
          </cell>
          <cell r="H1089">
            <v>0</v>
          </cell>
          <cell r="I1089">
            <v>0</v>
          </cell>
          <cell r="J1089">
            <v>0</v>
          </cell>
          <cell r="K1089">
            <v>0</v>
          </cell>
          <cell r="L1089" t="str">
            <v>205</v>
          </cell>
        </row>
        <row r="1090">
          <cell r="A1090" t="str">
            <v>625.1.2.3.2.2.R.</v>
          </cell>
          <cell r="B1090" t="str">
            <v>625.1.2.3.2.2.R.205</v>
          </cell>
          <cell r="C1090" t="str">
            <v>A</v>
          </cell>
          <cell r="D1090" t="str">
            <v>- Act. de ruta</v>
          </cell>
          <cell r="E1090" t="str">
            <v>U</v>
          </cell>
          <cell r="F1090">
            <v>13.74</v>
          </cell>
          <cell r="G1090">
            <v>13.74</v>
          </cell>
          <cell r="H1090">
            <v>0</v>
          </cell>
          <cell r="I1090">
            <v>0</v>
          </cell>
          <cell r="J1090">
            <v>0</v>
          </cell>
          <cell r="K1090">
            <v>0</v>
          </cell>
          <cell r="L1090" t="str">
            <v>205</v>
          </cell>
        </row>
        <row r="1091">
          <cell r="A1091" t="str">
            <v>625.2.1.1.1.A.</v>
          </cell>
          <cell r="B1091" t="str">
            <v>625.2.1.1.1.A.205</v>
          </cell>
          <cell r="C1091" t="str">
            <v>A</v>
          </cell>
          <cell r="D1091" t="str">
            <v>- Act. terminala</v>
          </cell>
          <cell r="E1091" t="str">
            <v>U</v>
          </cell>
          <cell r="F1091">
            <v>3769.15</v>
          </cell>
          <cell r="G1091">
            <v>3769.15</v>
          </cell>
          <cell r="H1091">
            <v>1769.99</v>
          </cell>
          <cell r="I1091">
            <v>1769.99</v>
          </cell>
          <cell r="J1091">
            <v>0</v>
          </cell>
          <cell r="K1091">
            <v>0</v>
          </cell>
          <cell r="L1091" t="str">
            <v>205</v>
          </cell>
        </row>
        <row r="1092">
          <cell r="A1092" t="str">
            <v>625.2.1.1.1.R.</v>
          </cell>
          <cell r="B1092" t="str">
            <v>625.2.1.1.1.R.205</v>
          </cell>
          <cell r="C1092" t="str">
            <v>A</v>
          </cell>
          <cell r="D1092" t="str">
            <v>- Act. de ruta</v>
          </cell>
          <cell r="E1092" t="str">
            <v>U</v>
          </cell>
          <cell r="F1092">
            <v>3183.73</v>
          </cell>
          <cell r="G1092">
            <v>3183.73</v>
          </cell>
          <cell r="H1092">
            <v>1495.07</v>
          </cell>
          <cell r="I1092">
            <v>1495.07</v>
          </cell>
          <cell r="J1092">
            <v>0</v>
          </cell>
          <cell r="K1092">
            <v>0</v>
          </cell>
          <cell r="L1092" t="str">
            <v>205</v>
          </cell>
        </row>
        <row r="1093">
          <cell r="A1093" t="str">
            <v>625.2.2.1.1.A.</v>
          </cell>
          <cell r="B1093" t="str">
            <v>625.2.2.1.1.A.205</v>
          </cell>
          <cell r="C1093" t="str">
            <v>A</v>
          </cell>
          <cell r="D1093" t="str">
            <v>- Act. terminala</v>
          </cell>
          <cell r="E1093" t="str">
            <v>U</v>
          </cell>
          <cell r="F1093">
            <v>2004.02</v>
          </cell>
          <cell r="G1093">
            <v>2004.02</v>
          </cell>
          <cell r="H1093">
            <v>0</v>
          </cell>
          <cell r="I1093">
            <v>0</v>
          </cell>
          <cell r="J1093">
            <v>0</v>
          </cell>
          <cell r="K1093">
            <v>0</v>
          </cell>
          <cell r="L1093" t="str">
            <v>205</v>
          </cell>
        </row>
        <row r="1094">
          <cell r="A1094" t="str">
            <v>625.2.2.1.1.R.</v>
          </cell>
          <cell r="B1094" t="str">
            <v>625.2.2.1.1.R.205</v>
          </cell>
          <cell r="C1094" t="str">
            <v>A</v>
          </cell>
          <cell r="D1094" t="str">
            <v>- Act. de ruta</v>
          </cell>
          <cell r="E1094" t="str">
            <v>U</v>
          </cell>
          <cell r="F1094">
            <v>1692.75</v>
          </cell>
          <cell r="G1094">
            <v>1692.75</v>
          </cell>
          <cell r="H1094">
            <v>0</v>
          </cell>
          <cell r="I1094">
            <v>0</v>
          </cell>
          <cell r="J1094">
            <v>0</v>
          </cell>
          <cell r="K1094">
            <v>0</v>
          </cell>
          <cell r="L1094" t="str">
            <v>205</v>
          </cell>
        </row>
        <row r="1095">
          <cell r="A1095" t="str">
            <v>625.2.2.1.2.A.</v>
          </cell>
          <cell r="B1095" t="str">
            <v>625.2.2.1.2.A.205</v>
          </cell>
          <cell r="C1095" t="str">
            <v>A</v>
          </cell>
          <cell r="D1095" t="str">
            <v>- Act. terminala</v>
          </cell>
          <cell r="E1095" t="str">
            <v>U</v>
          </cell>
          <cell r="F1095">
            <v>1288.08</v>
          </cell>
          <cell r="G1095">
            <v>1288.08</v>
          </cell>
          <cell r="H1095">
            <v>79.42</v>
          </cell>
          <cell r="I1095">
            <v>79.42</v>
          </cell>
          <cell r="J1095">
            <v>0</v>
          </cell>
          <cell r="K1095">
            <v>0</v>
          </cell>
          <cell r="L1095" t="str">
            <v>205</v>
          </cell>
        </row>
        <row r="1096">
          <cell r="A1096" t="str">
            <v>625.2.2.1.2.R.</v>
          </cell>
          <cell r="B1096" t="str">
            <v>625.2.2.1.2.R.205</v>
          </cell>
          <cell r="C1096" t="str">
            <v>A</v>
          </cell>
          <cell r="D1096" t="str">
            <v>- Act. de ruta</v>
          </cell>
          <cell r="E1096" t="str">
            <v>U</v>
          </cell>
          <cell r="F1096">
            <v>1088.01</v>
          </cell>
          <cell r="G1096">
            <v>1088.01</v>
          </cell>
          <cell r="H1096">
            <v>67.09</v>
          </cell>
          <cell r="I1096">
            <v>67.09</v>
          </cell>
          <cell r="J1096">
            <v>0</v>
          </cell>
          <cell r="K1096">
            <v>0</v>
          </cell>
          <cell r="L1096" t="str">
            <v>205</v>
          </cell>
        </row>
        <row r="1097">
          <cell r="A1097" t="str">
            <v>625.2.2.3.1.1.A.</v>
          </cell>
          <cell r="B1097" t="str">
            <v>625.2.2.3.1.1.A.205</v>
          </cell>
          <cell r="C1097" t="str">
            <v>A</v>
          </cell>
          <cell r="D1097" t="str">
            <v>- Act. terminala</v>
          </cell>
          <cell r="E1097" t="str">
            <v>U</v>
          </cell>
          <cell r="F1097">
            <v>8142.53</v>
          </cell>
          <cell r="G1097">
            <v>8142.53</v>
          </cell>
          <cell r="H1097">
            <v>1743.43</v>
          </cell>
          <cell r="I1097">
            <v>1743.43</v>
          </cell>
          <cell r="J1097">
            <v>0</v>
          </cell>
          <cell r="K1097">
            <v>0</v>
          </cell>
          <cell r="L1097" t="str">
            <v>205</v>
          </cell>
        </row>
        <row r="1098">
          <cell r="A1098" t="str">
            <v>625.2.2.3.1.1.R.</v>
          </cell>
          <cell r="B1098" t="str">
            <v>625.2.2.3.1.1.R.205</v>
          </cell>
          <cell r="C1098" t="str">
            <v>A</v>
          </cell>
          <cell r="D1098" t="str">
            <v>- Act. de ruta</v>
          </cell>
          <cell r="E1098" t="str">
            <v>U</v>
          </cell>
          <cell r="F1098">
            <v>6877.82</v>
          </cell>
          <cell r="G1098">
            <v>6877.82</v>
          </cell>
          <cell r="H1098">
            <v>1472.63</v>
          </cell>
          <cell r="I1098">
            <v>1472.63</v>
          </cell>
          <cell r="J1098">
            <v>0</v>
          </cell>
          <cell r="K1098">
            <v>0</v>
          </cell>
          <cell r="L1098" t="str">
            <v>205</v>
          </cell>
        </row>
        <row r="1099">
          <cell r="A1099" t="str">
            <v>626.2.A.</v>
          </cell>
          <cell r="B1099" t="str">
            <v>626.2.A.205</v>
          </cell>
          <cell r="C1099" t="str">
            <v>A</v>
          </cell>
          <cell r="D1099" t="str">
            <v>- Act. terminala</v>
          </cell>
          <cell r="E1099" t="str">
            <v>U</v>
          </cell>
          <cell r="F1099">
            <v>330.04</v>
          </cell>
          <cell r="G1099">
            <v>330.04</v>
          </cell>
          <cell r="H1099">
            <v>52.42</v>
          </cell>
          <cell r="I1099">
            <v>52.42</v>
          </cell>
          <cell r="J1099">
            <v>0</v>
          </cell>
          <cell r="K1099">
            <v>0</v>
          </cell>
          <cell r="L1099" t="str">
            <v>205</v>
          </cell>
        </row>
        <row r="1100">
          <cell r="A1100" t="str">
            <v>626.2.R.</v>
          </cell>
          <cell r="B1100" t="str">
            <v>626.2.R.205</v>
          </cell>
          <cell r="C1100" t="str">
            <v>A</v>
          </cell>
          <cell r="D1100" t="str">
            <v>- Act. de ruta</v>
          </cell>
          <cell r="E1100" t="str">
            <v>U</v>
          </cell>
          <cell r="F1100">
            <v>278.77999999999997</v>
          </cell>
          <cell r="G1100">
            <v>278.77999999999997</v>
          </cell>
          <cell r="H1100">
            <v>44.28</v>
          </cell>
          <cell r="I1100">
            <v>44.28</v>
          </cell>
          <cell r="J1100">
            <v>0</v>
          </cell>
          <cell r="K1100">
            <v>0</v>
          </cell>
          <cell r="L1100" t="str">
            <v>205</v>
          </cell>
        </row>
        <row r="1101">
          <cell r="A1101" t="str">
            <v>626.3.A.</v>
          </cell>
          <cell r="B1101" t="str">
            <v>626.3.A.205</v>
          </cell>
          <cell r="C1101" t="str">
            <v>A</v>
          </cell>
          <cell r="D1101" t="str">
            <v>- Act. terminala</v>
          </cell>
          <cell r="E1101" t="str">
            <v>U</v>
          </cell>
          <cell r="F1101">
            <v>20979.85</v>
          </cell>
          <cell r="G1101">
            <v>20979.85</v>
          </cell>
          <cell r="H1101">
            <v>2352.9299999999998</v>
          </cell>
          <cell r="I1101">
            <v>2352.9299999999998</v>
          </cell>
          <cell r="J1101">
            <v>0</v>
          </cell>
          <cell r="K1101">
            <v>0</v>
          </cell>
          <cell r="L1101" t="str">
            <v>205</v>
          </cell>
        </row>
        <row r="1102">
          <cell r="A1102" t="str">
            <v>626.3.R.</v>
          </cell>
          <cell r="B1102" t="str">
            <v>626.3.R.205</v>
          </cell>
          <cell r="C1102" t="str">
            <v>A</v>
          </cell>
          <cell r="D1102" t="str">
            <v>- Act. de ruta</v>
          </cell>
          <cell r="E1102" t="str">
            <v>U</v>
          </cell>
          <cell r="F1102">
            <v>17721.23</v>
          </cell>
          <cell r="G1102">
            <v>17721.23</v>
          </cell>
          <cell r="H1102">
            <v>1987.46</v>
          </cell>
          <cell r="I1102">
            <v>1987.46</v>
          </cell>
          <cell r="J1102">
            <v>0</v>
          </cell>
          <cell r="K1102">
            <v>0</v>
          </cell>
          <cell r="L1102" t="str">
            <v>205</v>
          </cell>
        </row>
        <row r="1103">
          <cell r="A1103" t="str">
            <v>626.4.A.</v>
          </cell>
          <cell r="B1103" t="str">
            <v>626.4.A.205</v>
          </cell>
          <cell r="C1103" t="str">
            <v>A</v>
          </cell>
          <cell r="D1103" t="str">
            <v>- Act. terminala</v>
          </cell>
          <cell r="E1103" t="str">
            <v>U</v>
          </cell>
          <cell r="F1103">
            <v>1591.32</v>
          </cell>
          <cell r="G1103">
            <v>1591.32</v>
          </cell>
          <cell r="H1103">
            <v>174</v>
          </cell>
          <cell r="I1103">
            <v>174</v>
          </cell>
          <cell r="J1103">
            <v>0</v>
          </cell>
          <cell r="K1103">
            <v>0</v>
          </cell>
          <cell r="L1103" t="str">
            <v>205</v>
          </cell>
        </row>
        <row r="1104">
          <cell r="A1104" t="str">
            <v>626.4.R.</v>
          </cell>
          <cell r="B1104" t="str">
            <v>626.4.R.205</v>
          </cell>
          <cell r="C1104" t="str">
            <v>A</v>
          </cell>
          <cell r="D1104" t="str">
            <v>- Act. de ruta</v>
          </cell>
          <cell r="E1104" t="str">
            <v>U</v>
          </cell>
          <cell r="F1104">
            <v>7194.71</v>
          </cell>
          <cell r="G1104">
            <v>7194.71</v>
          </cell>
          <cell r="H1104">
            <v>745.94</v>
          </cell>
          <cell r="I1104">
            <v>745.94</v>
          </cell>
          <cell r="J1104">
            <v>0</v>
          </cell>
          <cell r="K1104">
            <v>0</v>
          </cell>
          <cell r="L1104" t="str">
            <v>205</v>
          </cell>
        </row>
        <row r="1105">
          <cell r="A1105" t="str">
            <v>627.3.A.</v>
          </cell>
          <cell r="B1105" t="str">
            <v>627.3.A.205</v>
          </cell>
          <cell r="C1105" t="str">
            <v>A</v>
          </cell>
          <cell r="D1105" t="str">
            <v>- Act. terminala</v>
          </cell>
          <cell r="E1105" t="str">
            <v>U</v>
          </cell>
          <cell r="F1105">
            <v>613.78</v>
          </cell>
          <cell r="G1105">
            <v>613.78</v>
          </cell>
          <cell r="H1105">
            <v>51.26</v>
          </cell>
          <cell r="I1105">
            <v>51.26</v>
          </cell>
          <cell r="J1105">
            <v>0</v>
          </cell>
          <cell r="K1105">
            <v>0</v>
          </cell>
          <cell r="L1105" t="str">
            <v>205</v>
          </cell>
        </row>
        <row r="1106">
          <cell r="A1106" t="str">
            <v>627.3.R.</v>
          </cell>
          <cell r="B1106" t="str">
            <v>627.3.R.205</v>
          </cell>
          <cell r="C1106" t="str">
            <v>A</v>
          </cell>
          <cell r="D1106" t="str">
            <v>- Act. de ruta</v>
          </cell>
          <cell r="E1106" t="str">
            <v>U</v>
          </cell>
          <cell r="F1106">
            <v>518.46</v>
          </cell>
          <cell r="G1106">
            <v>518.46</v>
          </cell>
          <cell r="H1106">
            <v>43.29</v>
          </cell>
          <cell r="I1106">
            <v>43.29</v>
          </cell>
          <cell r="J1106">
            <v>0</v>
          </cell>
          <cell r="K1106">
            <v>0</v>
          </cell>
          <cell r="L1106" t="str">
            <v>205</v>
          </cell>
        </row>
        <row r="1107">
          <cell r="A1107" t="str">
            <v>628.1.A.</v>
          </cell>
          <cell r="B1107" t="str">
            <v>628.1.A.205</v>
          </cell>
          <cell r="C1107" t="str">
            <v>A</v>
          </cell>
          <cell r="D1107" t="str">
            <v>- Act. terminala</v>
          </cell>
          <cell r="E1107" t="str">
            <v>U</v>
          </cell>
          <cell r="F1107">
            <v>1238.3800000000001</v>
          </cell>
          <cell r="G1107">
            <v>1238.3800000000001</v>
          </cell>
          <cell r="H1107">
            <v>137.6</v>
          </cell>
          <cell r="I1107">
            <v>137.6</v>
          </cell>
          <cell r="J1107">
            <v>0</v>
          </cell>
          <cell r="K1107">
            <v>0</v>
          </cell>
          <cell r="L1107" t="str">
            <v>205</v>
          </cell>
        </row>
        <row r="1108">
          <cell r="A1108" t="str">
            <v>628.1.R.</v>
          </cell>
          <cell r="B1108" t="str">
            <v>628.1.R.205</v>
          </cell>
          <cell r="C1108" t="str">
            <v>A</v>
          </cell>
          <cell r="D1108" t="str">
            <v>- Act. de ruta</v>
          </cell>
          <cell r="E1108" t="str">
            <v>U</v>
          </cell>
          <cell r="F1108">
            <v>1046.01</v>
          </cell>
          <cell r="G1108">
            <v>1046.01</v>
          </cell>
          <cell r="H1108">
            <v>116.22</v>
          </cell>
          <cell r="I1108">
            <v>116.22</v>
          </cell>
          <cell r="J1108">
            <v>0</v>
          </cell>
          <cell r="K1108">
            <v>0</v>
          </cell>
          <cell r="L1108" t="str">
            <v>205</v>
          </cell>
        </row>
        <row r="1109">
          <cell r="A1109" t="str">
            <v>628.2.1.1.1.A.</v>
          </cell>
          <cell r="B1109" t="str">
            <v>628.2.1.1.1.A.205</v>
          </cell>
          <cell r="C1109" t="str">
            <v>A</v>
          </cell>
          <cell r="D1109" t="str">
            <v>- Act. terminala</v>
          </cell>
          <cell r="E1109" t="str">
            <v>U</v>
          </cell>
          <cell r="F1109">
            <v>4210.07</v>
          </cell>
          <cell r="G1109">
            <v>4210.07</v>
          </cell>
          <cell r="H1109">
            <v>0</v>
          </cell>
          <cell r="I1109">
            <v>0</v>
          </cell>
          <cell r="J1109">
            <v>0</v>
          </cell>
          <cell r="K1109">
            <v>0</v>
          </cell>
          <cell r="L1109" t="str">
            <v>205</v>
          </cell>
        </row>
        <row r="1110">
          <cell r="A1110" t="str">
            <v>628.2.1.1.1.R.</v>
          </cell>
          <cell r="B1110" t="str">
            <v>628.2.1.1.1.R.205</v>
          </cell>
          <cell r="C1110" t="str">
            <v>A</v>
          </cell>
          <cell r="D1110" t="str">
            <v>- Act. de ruta</v>
          </cell>
          <cell r="E1110" t="str">
            <v>U</v>
          </cell>
          <cell r="F1110">
            <v>3556.15</v>
          </cell>
          <cell r="G1110">
            <v>3556.15</v>
          </cell>
          <cell r="H1110">
            <v>0</v>
          </cell>
          <cell r="I1110">
            <v>0</v>
          </cell>
          <cell r="J1110">
            <v>0</v>
          </cell>
          <cell r="K1110">
            <v>0</v>
          </cell>
          <cell r="L1110" t="str">
            <v>205</v>
          </cell>
        </row>
        <row r="1111">
          <cell r="A1111" t="str">
            <v>628.2.1.2.1.A.</v>
          </cell>
          <cell r="B1111" t="str">
            <v>628.2.1.2.1.A.205</v>
          </cell>
          <cell r="C1111" t="str">
            <v>A</v>
          </cell>
          <cell r="D1111" t="str">
            <v>- Act. terminala</v>
          </cell>
          <cell r="E1111" t="str">
            <v>U</v>
          </cell>
          <cell r="F1111">
            <v>863.36</v>
          </cell>
          <cell r="G1111">
            <v>863.36</v>
          </cell>
          <cell r="H1111">
            <v>4824.6899999999996</v>
          </cell>
          <cell r="I1111">
            <v>4824.6899999999996</v>
          </cell>
          <cell r="J1111">
            <v>0</v>
          </cell>
          <cell r="K1111">
            <v>0</v>
          </cell>
          <cell r="L1111" t="str">
            <v>205</v>
          </cell>
        </row>
        <row r="1112">
          <cell r="A1112" t="str">
            <v>628.2.1.2.1.R.</v>
          </cell>
          <cell r="B1112" t="str">
            <v>628.2.1.2.1.R.205</v>
          </cell>
          <cell r="C1112" t="str">
            <v>A</v>
          </cell>
          <cell r="D1112" t="str">
            <v>- Act. de ruta</v>
          </cell>
          <cell r="E1112" t="str">
            <v>U</v>
          </cell>
          <cell r="F1112">
            <v>729.26</v>
          </cell>
          <cell r="G1112">
            <v>729.26</v>
          </cell>
          <cell r="H1112">
            <v>4075.31</v>
          </cell>
          <cell r="I1112">
            <v>4075.31</v>
          </cell>
          <cell r="J1112">
            <v>0</v>
          </cell>
          <cell r="K1112">
            <v>0</v>
          </cell>
          <cell r="L1112" t="str">
            <v>205</v>
          </cell>
        </row>
        <row r="1113">
          <cell r="A1113" t="str">
            <v>628.3.1.1.A.</v>
          </cell>
          <cell r="B1113" t="str">
            <v>628.3.1.1.A.205</v>
          </cell>
          <cell r="C1113" t="str">
            <v>A</v>
          </cell>
          <cell r="D1113" t="str">
            <v>- Act. terminala</v>
          </cell>
          <cell r="E1113" t="str">
            <v>U</v>
          </cell>
          <cell r="F1113">
            <v>112488.54</v>
          </cell>
          <cell r="G1113">
            <v>112488.54</v>
          </cell>
          <cell r="H1113">
            <v>0</v>
          </cell>
          <cell r="I1113">
            <v>0</v>
          </cell>
          <cell r="J1113">
            <v>0</v>
          </cell>
          <cell r="K1113">
            <v>0</v>
          </cell>
          <cell r="L1113" t="str">
            <v>205</v>
          </cell>
        </row>
        <row r="1114">
          <cell r="A1114" t="str">
            <v>628.3.1.1.R.</v>
          </cell>
          <cell r="B1114" t="str">
            <v>628.3.1.1.R.205</v>
          </cell>
          <cell r="C1114" t="str">
            <v>A</v>
          </cell>
          <cell r="D1114" t="str">
            <v>- Act. de ruta</v>
          </cell>
          <cell r="E1114" t="str">
            <v>U</v>
          </cell>
          <cell r="F1114">
            <v>18129.14</v>
          </cell>
          <cell r="G1114">
            <v>18129.14</v>
          </cell>
          <cell r="H1114">
            <v>0</v>
          </cell>
          <cell r="I1114">
            <v>0</v>
          </cell>
          <cell r="J1114">
            <v>0</v>
          </cell>
          <cell r="K1114">
            <v>0</v>
          </cell>
          <cell r="L1114" t="str">
            <v>205</v>
          </cell>
        </row>
        <row r="1115">
          <cell r="A1115" t="str">
            <v>628.3.2.5.A.</v>
          </cell>
          <cell r="B1115" t="str">
            <v>628.3.2.5.A.205</v>
          </cell>
          <cell r="C1115" t="str">
            <v>A</v>
          </cell>
          <cell r="D1115" t="str">
            <v>- Act. terminala</v>
          </cell>
          <cell r="E1115" t="str">
            <v>U</v>
          </cell>
          <cell r="F1115">
            <v>1408.49</v>
          </cell>
          <cell r="G1115">
            <v>1408.49</v>
          </cell>
          <cell r="H1115">
            <v>0</v>
          </cell>
          <cell r="I1115">
            <v>0</v>
          </cell>
          <cell r="J1115">
            <v>0</v>
          </cell>
          <cell r="K1115">
            <v>0</v>
          </cell>
          <cell r="L1115" t="str">
            <v>205</v>
          </cell>
        </row>
        <row r="1116">
          <cell r="A1116" t="str">
            <v>628.3.2.5.R.</v>
          </cell>
          <cell r="B1116" t="str">
            <v>628.3.2.5.R.205</v>
          </cell>
          <cell r="C1116" t="str">
            <v>A</v>
          </cell>
          <cell r="D1116" t="str">
            <v>- Act. de ruta</v>
          </cell>
          <cell r="E1116" t="str">
            <v>U</v>
          </cell>
          <cell r="F1116">
            <v>7708.44</v>
          </cell>
          <cell r="G1116">
            <v>7708.44</v>
          </cell>
          <cell r="H1116">
            <v>0</v>
          </cell>
          <cell r="I1116">
            <v>0</v>
          </cell>
          <cell r="J1116">
            <v>0</v>
          </cell>
          <cell r="K1116">
            <v>0</v>
          </cell>
          <cell r="L1116" t="str">
            <v>205</v>
          </cell>
        </row>
        <row r="1117">
          <cell r="A1117" t="str">
            <v>628.3.2.8.A.</v>
          </cell>
          <cell r="B1117" t="str">
            <v>628.3.2.8.A.205</v>
          </cell>
          <cell r="C1117" t="str">
            <v>A</v>
          </cell>
          <cell r="D1117" t="str">
            <v>- Act. terminala</v>
          </cell>
          <cell r="E1117" t="str">
            <v>U</v>
          </cell>
          <cell r="F1117">
            <v>61982.79</v>
          </cell>
          <cell r="G1117">
            <v>61982.79</v>
          </cell>
          <cell r="H1117">
            <v>7975.86</v>
          </cell>
          <cell r="I1117">
            <v>7975.86</v>
          </cell>
          <cell r="J1117">
            <v>0</v>
          </cell>
          <cell r="K1117">
            <v>0</v>
          </cell>
          <cell r="L1117" t="str">
            <v>205</v>
          </cell>
        </row>
        <row r="1118">
          <cell r="A1118" t="str">
            <v>628.3.2.8.R.</v>
          </cell>
          <cell r="B1118" t="str">
            <v>628.3.2.8.R.205</v>
          </cell>
          <cell r="C1118" t="str">
            <v>A</v>
          </cell>
          <cell r="D1118" t="str">
            <v>- Act. de ruta</v>
          </cell>
          <cell r="E1118" t="str">
            <v>U</v>
          </cell>
          <cell r="F1118">
            <v>52355.51</v>
          </cell>
          <cell r="G1118">
            <v>52355.51</v>
          </cell>
          <cell r="H1118">
            <v>6737.03</v>
          </cell>
          <cell r="I1118">
            <v>6737.03</v>
          </cell>
          <cell r="J1118">
            <v>0</v>
          </cell>
          <cell r="K1118">
            <v>0</v>
          </cell>
          <cell r="L1118" t="str">
            <v>205</v>
          </cell>
        </row>
        <row r="1119">
          <cell r="A1119" t="str">
            <v>628.5.A.</v>
          </cell>
          <cell r="B1119" t="str">
            <v>628.5.A.205</v>
          </cell>
          <cell r="C1119" t="str">
            <v>A</v>
          </cell>
          <cell r="D1119" t="str">
            <v>- Act.terminala</v>
          </cell>
          <cell r="E1119" t="str">
            <v>U</v>
          </cell>
          <cell r="F1119">
            <v>256.14</v>
          </cell>
          <cell r="G1119">
            <v>256.14</v>
          </cell>
          <cell r="H1119">
            <v>28.46</v>
          </cell>
          <cell r="I1119">
            <v>28.46</v>
          </cell>
          <cell r="J1119">
            <v>0</v>
          </cell>
          <cell r="K1119">
            <v>0</v>
          </cell>
          <cell r="L1119" t="str">
            <v>205</v>
          </cell>
        </row>
        <row r="1120">
          <cell r="A1120" t="str">
            <v>628.5.R.</v>
          </cell>
          <cell r="B1120" t="str">
            <v>628.5.R.205</v>
          </cell>
          <cell r="C1120" t="str">
            <v>A</v>
          </cell>
          <cell r="D1120" t="str">
            <v>- Act.de ruta</v>
          </cell>
          <cell r="E1120" t="str">
            <v>U</v>
          </cell>
          <cell r="F1120">
            <v>216.36</v>
          </cell>
          <cell r="G1120">
            <v>216.36</v>
          </cell>
          <cell r="H1120">
            <v>24.04</v>
          </cell>
          <cell r="I1120">
            <v>24.04</v>
          </cell>
          <cell r="J1120">
            <v>0</v>
          </cell>
          <cell r="K1120">
            <v>0</v>
          </cell>
          <cell r="L1120" t="str">
            <v>205</v>
          </cell>
        </row>
        <row r="1121">
          <cell r="A1121" t="str">
            <v>635.04.A.</v>
          </cell>
          <cell r="B1121" t="str">
            <v>635.04.A.205</v>
          </cell>
          <cell r="C1121" t="str">
            <v>A</v>
          </cell>
          <cell r="D1121" t="str">
            <v>- Act. terminala</v>
          </cell>
          <cell r="E1121" t="str">
            <v>U</v>
          </cell>
          <cell r="F1121">
            <v>689.93</v>
          </cell>
          <cell r="G1121">
            <v>689.93</v>
          </cell>
          <cell r="H1121">
            <v>344.97</v>
          </cell>
          <cell r="I1121">
            <v>344.97</v>
          </cell>
          <cell r="J1121">
            <v>0</v>
          </cell>
          <cell r="K1121">
            <v>0</v>
          </cell>
          <cell r="L1121" t="str">
            <v>205</v>
          </cell>
        </row>
        <row r="1122">
          <cell r="A1122" t="str">
            <v>635.04.R.</v>
          </cell>
          <cell r="B1122" t="str">
            <v>635.04.R.205</v>
          </cell>
          <cell r="C1122" t="str">
            <v>A</v>
          </cell>
          <cell r="D1122" t="str">
            <v>- Act. de ruta</v>
          </cell>
          <cell r="E1122" t="str">
            <v>U</v>
          </cell>
          <cell r="F1122">
            <v>582.77</v>
          </cell>
          <cell r="G1122">
            <v>582.77</v>
          </cell>
          <cell r="H1122">
            <v>291.38</v>
          </cell>
          <cell r="I1122">
            <v>291.38</v>
          </cell>
          <cell r="J1122">
            <v>0</v>
          </cell>
          <cell r="K1122">
            <v>0</v>
          </cell>
          <cell r="L1122" t="str">
            <v>205</v>
          </cell>
        </row>
        <row r="1123">
          <cell r="A1123" t="str">
            <v>635.05.A.</v>
          </cell>
          <cell r="B1123" t="str">
            <v>635.05.A.205</v>
          </cell>
          <cell r="C1123" t="str">
            <v>A</v>
          </cell>
          <cell r="D1123" t="str">
            <v>- Act. terminala</v>
          </cell>
          <cell r="E1123" t="str">
            <v>U</v>
          </cell>
          <cell r="F1123">
            <v>153.69999999999999</v>
          </cell>
          <cell r="G1123">
            <v>153.69999999999999</v>
          </cell>
          <cell r="H1123">
            <v>226.42</v>
          </cell>
          <cell r="I1123">
            <v>226.42</v>
          </cell>
          <cell r="J1123">
            <v>0</v>
          </cell>
          <cell r="K1123">
            <v>0</v>
          </cell>
          <cell r="L1123" t="str">
            <v>205</v>
          </cell>
        </row>
        <row r="1124">
          <cell r="A1124" t="str">
            <v>635.05.R.</v>
          </cell>
          <cell r="B1124" t="str">
            <v>635.05.R.205</v>
          </cell>
          <cell r="C1124" t="str">
            <v>A</v>
          </cell>
          <cell r="D1124" t="str">
            <v>- Act. de ruta</v>
          </cell>
          <cell r="E1124" t="str">
            <v>U</v>
          </cell>
          <cell r="F1124">
            <v>129.82</v>
          </cell>
          <cell r="G1124">
            <v>129.82</v>
          </cell>
          <cell r="H1124">
            <v>191.26</v>
          </cell>
          <cell r="I1124">
            <v>191.26</v>
          </cell>
          <cell r="J1124">
            <v>0</v>
          </cell>
          <cell r="K1124">
            <v>0</v>
          </cell>
          <cell r="L1124" t="str">
            <v>205</v>
          </cell>
        </row>
        <row r="1125">
          <cell r="A1125" t="str">
            <v>635.07.A.</v>
          </cell>
          <cell r="B1125" t="str">
            <v>635.07.A.205</v>
          </cell>
          <cell r="C1125" t="str">
            <v>A</v>
          </cell>
          <cell r="D1125" t="str">
            <v>- Act. terminala</v>
          </cell>
          <cell r="E1125" t="str">
            <v>U</v>
          </cell>
          <cell r="F1125">
            <v>13.66</v>
          </cell>
          <cell r="G1125">
            <v>13.66</v>
          </cell>
          <cell r="H1125">
            <v>0</v>
          </cell>
          <cell r="I1125">
            <v>0</v>
          </cell>
          <cell r="J1125">
            <v>0</v>
          </cell>
          <cell r="K1125">
            <v>0</v>
          </cell>
          <cell r="L1125" t="str">
            <v>205</v>
          </cell>
        </row>
        <row r="1126">
          <cell r="A1126" t="str">
            <v>635.07.R.</v>
          </cell>
          <cell r="B1126" t="str">
            <v>635.07.R.205</v>
          </cell>
          <cell r="C1126" t="str">
            <v>A</v>
          </cell>
          <cell r="D1126" t="str">
            <v>- Act. de ruta</v>
          </cell>
          <cell r="E1126" t="str">
            <v>U</v>
          </cell>
          <cell r="F1126">
            <v>11.54</v>
          </cell>
          <cell r="G1126">
            <v>11.54</v>
          </cell>
          <cell r="H1126">
            <v>0</v>
          </cell>
          <cell r="I1126">
            <v>0</v>
          </cell>
          <cell r="J1126">
            <v>0</v>
          </cell>
          <cell r="K1126">
            <v>0</v>
          </cell>
          <cell r="L1126" t="str">
            <v>205</v>
          </cell>
        </row>
        <row r="1127">
          <cell r="A1127" t="str">
            <v>641.1.A.</v>
          </cell>
          <cell r="B1127" t="str">
            <v>641.1.A.205</v>
          </cell>
          <cell r="C1127" t="str">
            <v>A</v>
          </cell>
          <cell r="D1127" t="str">
            <v>- Act. terminala</v>
          </cell>
          <cell r="E1127" t="str">
            <v>U</v>
          </cell>
          <cell r="F1127">
            <v>540823.57999999996</v>
          </cell>
          <cell r="G1127">
            <v>540823.57999999996</v>
          </cell>
          <cell r="H1127">
            <v>53033.64</v>
          </cell>
          <cell r="I1127">
            <v>53033.64</v>
          </cell>
          <cell r="J1127">
            <v>0</v>
          </cell>
          <cell r="K1127">
            <v>0</v>
          </cell>
          <cell r="L1127" t="str">
            <v>205</v>
          </cell>
        </row>
        <row r="1128">
          <cell r="A1128" t="str">
            <v>641.1.R.</v>
          </cell>
          <cell r="B1128" t="str">
            <v>641.1.R.205</v>
          </cell>
          <cell r="C1128" t="str">
            <v>A</v>
          </cell>
          <cell r="D1128" t="str">
            <v>- Act. de ruta</v>
          </cell>
          <cell r="E1128" t="str">
            <v>U</v>
          </cell>
          <cell r="F1128">
            <v>456821.85</v>
          </cell>
          <cell r="G1128">
            <v>456821.85</v>
          </cell>
          <cell r="H1128">
            <v>44796.36</v>
          </cell>
          <cell r="I1128">
            <v>44796.36</v>
          </cell>
          <cell r="J1128">
            <v>0</v>
          </cell>
          <cell r="K1128">
            <v>0</v>
          </cell>
          <cell r="L1128" t="str">
            <v>205</v>
          </cell>
        </row>
        <row r="1129">
          <cell r="A1129" t="str">
            <v>641.8.A.</v>
          </cell>
          <cell r="B1129" t="str">
            <v>641.8.A.205</v>
          </cell>
          <cell r="C1129" t="str">
            <v>A</v>
          </cell>
          <cell r="D1129" t="str">
            <v>- Act. terminala</v>
          </cell>
          <cell r="E1129" t="str">
            <v>U</v>
          </cell>
          <cell r="F1129">
            <v>3608.76</v>
          </cell>
          <cell r="G1129">
            <v>3608.76</v>
          </cell>
          <cell r="H1129">
            <v>0</v>
          </cell>
          <cell r="I1129">
            <v>0</v>
          </cell>
          <cell r="J1129">
            <v>0</v>
          </cell>
          <cell r="K1129">
            <v>0</v>
          </cell>
          <cell r="L1129" t="str">
            <v>205</v>
          </cell>
        </row>
        <row r="1130">
          <cell r="A1130" t="str">
            <v>641.8.R.</v>
          </cell>
          <cell r="B1130" t="str">
            <v>641.8.R.205</v>
          </cell>
          <cell r="C1130" t="str">
            <v>A</v>
          </cell>
          <cell r="D1130" t="str">
            <v>- Act. de ruta</v>
          </cell>
          <cell r="E1130" t="str">
            <v>U</v>
          </cell>
          <cell r="F1130">
            <v>3048.24</v>
          </cell>
          <cell r="G1130">
            <v>3048.24</v>
          </cell>
          <cell r="H1130">
            <v>0</v>
          </cell>
          <cell r="I1130">
            <v>0</v>
          </cell>
          <cell r="J1130">
            <v>0</v>
          </cell>
          <cell r="K1130">
            <v>0</v>
          </cell>
          <cell r="L1130" t="str">
            <v>205</v>
          </cell>
        </row>
        <row r="1131">
          <cell r="A1131" t="str">
            <v>6451.1.A.</v>
          </cell>
          <cell r="B1131" t="str">
            <v>6451.1.A.205</v>
          </cell>
          <cell r="C1131" t="str">
            <v>A</v>
          </cell>
          <cell r="D1131" t="str">
            <v>- Act. terminala</v>
          </cell>
          <cell r="E1131" t="str">
            <v>U</v>
          </cell>
          <cell r="F1131">
            <v>129936.31</v>
          </cell>
          <cell r="G1131">
            <v>129936.31</v>
          </cell>
          <cell r="H1131">
            <v>12704.11</v>
          </cell>
          <cell r="I1131">
            <v>12704.11</v>
          </cell>
          <cell r="J1131">
            <v>0</v>
          </cell>
          <cell r="K1131">
            <v>0</v>
          </cell>
          <cell r="L1131" t="str">
            <v>205</v>
          </cell>
        </row>
        <row r="1132">
          <cell r="A1132" t="str">
            <v>6451.1.R.</v>
          </cell>
          <cell r="B1132" t="str">
            <v>6451.1.R.205</v>
          </cell>
          <cell r="C1132" t="str">
            <v>A</v>
          </cell>
          <cell r="D1132" t="str">
            <v>- Act. de ruta</v>
          </cell>
          <cell r="E1132" t="str">
            <v>U</v>
          </cell>
          <cell r="F1132">
            <v>109754.37</v>
          </cell>
          <cell r="G1132">
            <v>109754.37</v>
          </cell>
          <cell r="H1132">
            <v>10730.89</v>
          </cell>
          <cell r="I1132">
            <v>10730.89</v>
          </cell>
          <cell r="J1132">
            <v>0</v>
          </cell>
          <cell r="K1132">
            <v>0</v>
          </cell>
          <cell r="L1132" t="str">
            <v>205</v>
          </cell>
        </row>
        <row r="1133">
          <cell r="A1133" t="str">
            <v>6451.2.A.</v>
          </cell>
          <cell r="B1133" t="str">
            <v>6451.2.A.205</v>
          </cell>
          <cell r="C1133" t="str">
            <v>A</v>
          </cell>
          <cell r="D1133" t="str">
            <v>- Act. terminala</v>
          </cell>
          <cell r="E1133" t="str">
            <v>U</v>
          </cell>
          <cell r="F1133">
            <v>10698.5</v>
          </cell>
          <cell r="G1133">
            <v>10698.5</v>
          </cell>
          <cell r="H1133">
            <v>1046.8</v>
          </cell>
          <cell r="I1133">
            <v>1046.8</v>
          </cell>
          <cell r="J1133">
            <v>0</v>
          </cell>
          <cell r="K1133">
            <v>0</v>
          </cell>
          <cell r="L1133" t="str">
            <v>205</v>
          </cell>
        </row>
        <row r="1134">
          <cell r="A1134" t="str">
            <v>6451.2.R.</v>
          </cell>
          <cell r="B1134" t="str">
            <v>6451.2.R.205</v>
          </cell>
          <cell r="C1134" t="str">
            <v>A</v>
          </cell>
          <cell r="D1134" t="str">
            <v>- Act. de ruta</v>
          </cell>
          <cell r="E1134" t="str">
            <v>U</v>
          </cell>
          <cell r="F1134">
            <v>9036.7800000000007</v>
          </cell>
          <cell r="G1134">
            <v>9036.7800000000007</v>
          </cell>
          <cell r="H1134">
            <v>884.2</v>
          </cell>
          <cell r="I1134">
            <v>884.2</v>
          </cell>
          <cell r="J1134">
            <v>0</v>
          </cell>
          <cell r="K1134">
            <v>0</v>
          </cell>
          <cell r="L1134" t="str">
            <v>205</v>
          </cell>
        </row>
        <row r="1135">
          <cell r="A1135" t="str">
            <v>6451.3.A.</v>
          </cell>
          <cell r="B1135" t="str">
            <v>6451.3.A.205</v>
          </cell>
          <cell r="C1135" t="str">
            <v>A</v>
          </cell>
          <cell r="D1135" t="str">
            <v>- Act. terminala</v>
          </cell>
          <cell r="E1135" t="str">
            <v>U</v>
          </cell>
          <cell r="F1135">
            <v>7269.45</v>
          </cell>
          <cell r="G1135">
            <v>7269.45</v>
          </cell>
          <cell r="H1135">
            <v>1240.8699999999999</v>
          </cell>
          <cell r="I1135">
            <v>1240.8699999999999</v>
          </cell>
          <cell r="J1135">
            <v>0</v>
          </cell>
          <cell r="K1135">
            <v>0</v>
          </cell>
          <cell r="L1135" t="str">
            <v>205</v>
          </cell>
        </row>
        <row r="1136">
          <cell r="A1136" t="str">
            <v>6451.3.R.</v>
          </cell>
          <cell r="B1136" t="str">
            <v>6451.3.R.205</v>
          </cell>
          <cell r="C1136" t="str">
            <v>A</v>
          </cell>
          <cell r="D1136" t="str">
            <v>- Act. de ruta</v>
          </cell>
          <cell r="E1136" t="str">
            <v>U</v>
          </cell>
          <cell r="F1136">
            <v>6140.34</v>
          </cell>
          <cell r="G1136">
            <v>6140.34</v>
          </cell>
          <cell r="H1136">
            <v>1048.1300000000001</v>
          </cell>
          <cell r="I1136">
            <v>1048.1300000000001</v>
          </cell>
          <cell r="J1136">
            <v>0</v>
          </cell>
          <cell r="K1136">
            <v>0</v>
          </cell>
          <cell r="L1136" t="str">
            <v>205</v>
          </cell>
        </row>
        <row r="1137">
          <cell r="A1137" t="str">
            <v>6452.A.</v>
          </cell>
          <cell r="B1137" t="str">
            <v>6452.A.205</v>
          </cell>
          <cell r="C1137" t="str">
            <v>A</v>
          </cell>
          <cell r="D1137" t="str">
            <v>- Act. terminala</v>
          </cell>
          <cell r="E1137" t="str">
            <v>U</v>
          </cell>
          <cell r="F1137">
            <v>16331.77</v>
          </cell>
          <cell r="G1137">
            <v>16331.77</v>
          </cell>
          <cell r="H1137">
            <v>1591.06</v>
          </cell>
          <cell r="I1137">
            <v>1591.06</v>
          </cell>
          <cell r="J1137">
            <v>0</v>
          </cell>
          <cell r="K1137">
            <v>0</v>
          </cell>
          <cell r="L1137" t="str">
            <v>205</v>
          </cell>
        </row>
        <row r="1138">
          <cell r="A1138" t="str">
            <v>6452.R.</v>
          </cell>
          <cell r="B1138" t="str">
            <v>6452.R.205</v>
          </cell>
          <cell r="C1138" t="str">
            <v>A</v>
          </cell>
          <cell r="D1138" t="str">
            <v>- Act. de ruta</v>
          </cell>
          <cell r="E1138" t="str">
            <v>U</v>
          </cell>
          <cell r="F1138">
            <v>13795.09</v>
          </cell>
          <cell r="G1138">
            <v>13795.09</v>
          </cell>
          <cell r="H1138">
            <v>1343.94</v>
          </cell>
          <cell r="I1138">
            <v>1343.94</v>
          </cell>
          <cell r="J1138">
            <v>0</v>
          </cell>
          <cell r="K1138">
            <v>0</v>
          </cell>
          <cell r="L1138" t="str">
            <v>205</v>
          </cell>
        </row>
        <row r="1139">
          <cell r="A1139" t="str">
            <v>6453.A.</v>
          </cell>
          <cell r="B1139" t="str">
            <v>6453.A.205</v>
          </cell>
          <cell r="C1139" t="str">
            <v>A</v>
          </cell>
          <cell r="D1139" t="str">
            <v>- Act. terminala</v>
          </cell>
          <cell r="E1139" t="str">
            <v>U</v>
          </cell>
          <cell r="F1139">
            <v>38473.370000000003</v>
          </cell>
          <cell r="G1139">
            <v>38473.370000000003</v>
          </cell>
          <cell r="H1139">
            <v>4920.6400000000003</v>
          </cell>
          <cell r="I1139">
            <v>4920.6400000000003</v>
          </cell>
          <cell r="J1139">
            <v>0</v>
          </cell>
          <cell r="K1139">
            <v>0</v>
          </cell>
          <cell r="L1139" t="str">
            <v>205</v>
          </cell>
        </row>
        <row r="1140">
          <cell r="A1140" t="str">
            <v>6453.R.</v>
          </cell>
          <cell r="B1140" t="str">
            <v>6453.R.205</v>
          </cell>
          <cell r="C1140" t="str">
            <v>A</v>
          </cell>
          <cell r="D1140" t="str">
            <v>- Act. de ruta</v>
          </cell>
          <cell r="E1140" t="str">
            <v>U</v>
          </cell>
          <cell r="F1140">
            <v>32497.62</v>
          </cell>
          <cell r="G1140">
            <v>32497.62</v>
          </cell>
          <cell r="H1140">
            <v>4156.3599999999997</v>
          </cell>
          <cell r="I1140">
            <v>4156.3599999999997</v>
          </cell>
          <cell r="J1140">
            <v>0</v>
          </cell>
          <cell r="K1140">
            <v>0</v>
          </cell>
          <cell r="L1140" t="str">
            <v>205</v>
          </cell>
        </row>
        <row r="1141">
          <cell r="A1141" t="str">
            <v>6458.1.2.A.</v>
          </cell>
          <cell r="B1141" t="str">
            <v>6458.1.2.A.205</v>
          </cell>
          <cell r="C1141" t="str">
            <v>A</v>
          </cell>
          <cell r="D1141" t="str">
            <v>- Act. terminala</v>
          </cell>
          <cell r="E1141" t="str">
            <v>U</v>
          </cell>
          <cell r="F1141">
            <v>51590.61</v>
          </cell>
          <cell r="G1141">
            <v>51590.61</v>
          </cell>
          <cell r="H1141">
            <v>6715.91</v>
          </cell>
          <cell r="I1141">
            <v>6715.91</v>
          </cell>
          <cell r="J1141">
            <v>0</v>
          </cell>
          <cell r="K1141">
            <v>0</v>
          </cell>
          <cell r="L1141" t="str">
            <v>205</v>
          </cell>
        </row>
        <row r="1142">
          <cell r="A1142" t="str">
            <v>6458.1.2.R.</v>
          </cell>
          <cell r="B1142" t="str">
            <v>6458.1.2.R.205</v>
          </cell>
          <cell r="C1142" t="str">
            <v>A</v>
          </cell>
          <cell r="D1142" t="str">
            <v>- Act. de ruta</v>
          </cell>
          <cell r="E1142" t="str">
            <v>U</v>
          </cell>
          <cell r="F1142">
            <v>43577.48</v>
          </cell>
          <cell r="G1142">
            <v>43577.48</v>
          </cell>
          <cell r="H1142">
            <v>5672.78</v>
          </cell>
          <cell r="I1142">
            <v>5672.78</v>
          </cell>
          <cell r="J1142">
            <v>0</v>
          </cell>
          <cell r="K1142">
            <v>0</v>
          </cell>
          <cell r="L1142" t="str">
            <v>205</v>
          </cell>
        </row>
        <row r="1143">
          <cell r="A1143" t="str">
            <v>6458.1.3.A.</v>
          </cell>
          <cell r="B1143" t="str">
            <v>6458.1.3.A.205</v>
          </cell>
          <cell r="C1143" t="str">
            <v>A</v>
          </cell>
          <cell r="D1143" t="str">
            <v>- Act. terminala</v>
          </cell>
          <cell r="E1143" t="str">
            <v>U</v>
          </cell>
          <cell r="F1143">
            <v>17766.71</v>
          </cell>
          <cell r="G1143">
            <v>17766.71</v>
          </cell>
          <cell r="H1143">
            <v>0</v>
          </cell>
          <cell r="I1143">
            <v>0</v>
          </cell>
          <cell r="J1143">
            <v>0</v>
          </cell>
          <cell r="K1143">
            <v>0</v>
          </cell>
          <cell r="L1143" t="str">
            <v>205</v>
          </cell>
        </row>
        <row r="1144">
          <cell r="A1144" t="str">
            <v>6458.1.3.R.</v>
          </cell>
          <cell r="B1144" t="str">
            <v>6458.1.3.R.205</v>
          </cell>
          <cell r="C1144" t="str">
            <v>A</v>
          </cell>
          <cell r="D1144" t="str">
            <v>- Act. de ruta</v>
          </cell>
          <cell r="E1144" t="str">
            <v>U</v>
          </cell>
          <cell r="F1144">
            <v>15007.16</v>
          </cell>
          <cell r="G1144">
            <v>15007.16</v>
          </cell>
          <cell r="H1144">
            <v>0</v>
          </cell>
          <cell r="I1144">
            <v>0</v>
          </cell>
          <cell r="J1144">
            <v>0</v>
          </cell>
          <cell r="K1144">
            <v>0</v>
          </cell>
          <cell r="L1144" t="str">
            <v>205</v>
          </cell>
        </row>
        <row r="1145">
          <cell r="A1145" t="str">
            <v>6458.1.5.A.</v>
          </cell>
          <cell r="B1145" t="str">
            <v>6458.1.5.A.205</v>
          </cell>
          <cell r="C1145" t="str">
            <v>A</v>
          </cell>
          <cell r="D1145" t="str">
            <v>- Act. terminala</v>
          </cell>
          <cell r="E1145" t="str">
            <v>U</v>
          </cell>
          <cell r="F1145">
            <v>634.46</v>
          </cell>
          <cell r="G1145">
            <v>634.46</v>
          </cell>
          <cell r="H1145">
            <v>9.43</v>
          </cell>
          <cell r="I1145">
            <v>9.43</v>
          </cell>
          <cell r="J1145">
            <v>0</v>
          </cell>
          <cell r="K1145">
            <v>0</v>
          </cell>
          <cell r="L1145" t="str">
            <v>205</v>
          </cell>
        </row>
        <row r="1146">
          <cell r="A1146" t="str">
            <v>6458.1.5.R.</v>
          </cell>
          <cell r="B1146" t="str">
            <v>6458.1.5.R.205</v>
          </cell>
          <cell r="C1146" t="str">
            <v>A</v>
          </cell>
          <cell r="D1146" t="str">
            <v>- Act. de ruta</v>
          </cell>
          <cell r="E1146" t="str">
            <v>U</v>
          </cell>
          <cell r="F1146">
            <v>535.91999999999996</v>
          </cell>
          <cell r="G1146">
            <v>535.91999999999996</v>
          </cell>
          <cell r="H1146">
            <v>7.97</v>
          </cell>
          <cell r="I1146">
            <v>7.97</v>
          </cell>
          <cell r="J1146">
            <v>0</v>
          </cell>
          <cell r="K1146">
            <v>0</v>
          </cell>
          <cell r="L1146" t="str">
            <v>205</v>
          </cell>
        </row>
        <row r="1147">
          <cell r="A1147" t="str">
            <v>6458.2.4.A.</v>
          </cell>
          <cell r="B1147" t="str">
            <v>6458.2.4.A.205</v>
          </cell>
          <cell r="C1147" t="str">
            <v>A</v>
          </cell>
          <cell r="D1147" t="str">
            <v>- Act. terminala</v>
          </cell>
          <cell r="E1147" t="str">
            <v>U</v>
          </cell>
          <cell r="F1147">
            <v>5323.21</v>
          </cell>
          <cell r="G1147">
            <v>5323.21</v>
          </cell>
          <cell r="H1147">
            <v>0</v>
          </cell>
          <cell r="I1147">
            <v>0</v>
          </cell>
          <cell r="J1147">
            <v>0</v>
          </cell>
          <cell r="K1147">
            <v>0</v>
          </cell>
          <cell r="L1147" t="str">
            <v>205</v>
          </cell>
        </row>
        <row r="1148">
          <cell r="A1148" t="str">
            <v>6458.2.4.R.</v>
          </cell>
          <cell r="B1148" t="str">
            <v>6458.2.4.R.205</v>
          </cell>
          <cell r="C1148" t="str">
            <v>A</v>
          </cell>
          <cell r="D1148" t="str">
            <v>- Act. de ruta</v>
          </cell>
          <cell r="E1148" t="str">
            <v>U</v>
          </cell>
          <cell r="F1148">
            <v>4496.3900000000003</v>
          </cell>
          <cell r="G1148">
            <v>4496.3900000000003</v>
          </cell>
          <cell r="H1148">
            <v>0</v>
          </cell>
          <cell r="I1148">
            <v>0</v>
          </cell>
          <cell r="J1148">
            <v>0</v>
          </cell>
          <cell r="K1148">
            <v>0</v>
          </cell>
          <cell r="L1148" t="str">
            <v>205</v>
          </cell>
        </row>
        <row r="1149">
          <cell r="A1149" t="str">
            <v>6458.2.6.A.</v>
          </cell>
          <cell r="B1149" t="str">
            <v>6458.2.6.A.205</v>
          </cell>
          <cell r="C1149" t="str">
            <v>A</v>
          </cell>
          <cell r="D1149" t="str">
            <v>- ACT TERMINALA</v>
          </cell>
          <cell r="E1149" t="str">
            <v>U</v>
          </cell>
          <cell r="F1149">
            <v>6817.22</v>
          </cell>
          <cell r="G1149">
            <v>6817.22</v>
          </cell>
          <cell r="H1149">
            <v>0</v>
          </cell>
          <cell r="I1149">
            <v>0</v>
          </cell>
          <cell r="J1149">
            <v>0</v>
          </cell>
          <cell r="K1149">
            <v>0</v>
          </cell>
          <cell r="L1149" t="str">
            <v>205</v>
          </cell>
        </row>
        <row r="1150">
          <cell r="A1150" t="str">
            <v>6458.2.6.R.</v>
          </cell>
          <cell r="B1150" t="str">
            <v>6458.2.6.R.205</v>
          </cell>
          <cell r="C1150" t="str">
            <v>A</v>
          </cell>
          <cell r="D1150" t="str">
            <v>- ACT. RUTA</v>
          </cell>
          <cell r="E1150" t="str">
            <v>U</v>
          </cell>
          <cell r="F1150">
            <v>5758.35</v>
          </cell>
          <cell r="G1150">
            <v>5758.35</v>
          </cell>
          <cell r="H1150">
            <v>0</v>
          </cell>
          <cell r="I1150">
            <v>0</v>
          </cell>
          <cell r="J1150">
            <v>0</v>
          </cell>
          <cell r="K1150">
            <v>0</v>
          </cell>
          <cell r="L1150" t="str">
            <v>205</v>
          </cell>
        </row>
        <row r="1151">
          <cell r="A1151" t="str">
            <v>6458.2.8.A.</v>
          </cell>
          <cell r="B1151" t="str">
            <v>6458.2.8.A.205</v>
          </cell>
          <cell r="C1151" t="str">
            <v>A</v>
          </cell>
          <cell r="D1151" t="str">
            <v>- Act. terminala</v>
          </cell>
          <cell r="E1151" t="str">
            <v>U</v>
          </cell>
          <cell r="F1151">
            <v>243.95</v>
          </cell>
          <cell r="G1151">
            <v>243.95</v>
          </cell>
          <cell r="H1151">
            <v>0</v>
          </cell>
          <cell r="I1151">
            <v>0</v>
          </cell>
          <cell r="J1151">
            <v>0</v>
          </cell>
          <cell r="K1151">
            <v>0</v>
          </cell>
          <cell r="L1151" t="str">
            <v>205</v>
          </cell>
        </row>
        <row r="1152">
          <cell r="A1152" t="str">
            <v>6458.2.8.R.</v>
          </cell>
          <cell r="B1152" t="str">
            <v>6458.2.8.R.205</v>
          </cell>
          <cell r="C1152" t="str">
            <v>A</v>
          </cell>
          <cell r="D1152" t="str">
            <v>- Act. de ruta</v>
          </cell>
          <cell r="E1152" t="str">
            <v>U</v>
          </cell>
          <cell r="F1152">
            <v>206.06</v>
          </cell>
          <cell r="G1152">
            <v>206.06</v>
          </cell>
          <cell r="H1152">
            <v>0</v>
          </cell>
          <cell r="I1152">
            <v>0</v>
          </cell>
          <cell r="J1152">
            <v>0</v>
          </cell>
          <cell r="K1152">
            <v>0</v>
          </cell>
          <cell r="L1152" t="str">
            <v>205</v>
          </cell>
        </row>
        <row r="1153">
          <cell r="A1153" t="str">
            <v>6458.2.9.A.</v>
          </cell>
          <cell r="B1153" t="str">
            <v>6458.2.9.A.205</v>
          </cell>
          <cell r="C1153" t="str">
            <v>A</v>
          </cell>
          <cell r="D1153" t="str">
            <v>- Act. terminala</v>
          </cell>
          <cell r="E1153" t="str">
            <v>U</v>
          </cell>
          <cell r="F1153">
            <v>650.52</v>
          </cell>
          <cell r="G1153">
            <v>650.52</v>
          </cell>
          <cell r="H1153">
            <v>0</v>
          </cell>
          <cell r="I1153">
            <v>0</v>
          </cell>
          <cell r="J1153">
            <v>0</v>
          </cell>
          <cell r="K1153">
            <v>0</v>
          </cell>
          <cell r="L1153" t="str">
            <v>205</v>
          </cell>
        </row>
        <row r="1154">
          <cell r="A1154" t="str">
            <v>6458.2.9.R.</v>
          </cell>
          <cell r="B1154" t="str">
            <v>6458.2.9.R.205</v>
          </cell>
          <cell r="C1154" t="str">
            <v>A</v>
          </cell>
          <cell r="D1154" t="str">
            <v>- Act. de ruta</v>
          </cell>
          <cell r="E1154" t="str">
            <v>U</v>
          </cell>
          <cell r="F1154">
            <v>549.48</v>
          </cell>
          <cell r="G1154">
            <v>549.48</v>
          </cell>
          <cell r="H1154">
            <v>0</v>
          </cell>
          <cell r="I1154">
            <v>0</v>
          </cell>
          <cell r="J1154">
            <v>0</v>
          </cell>
          <cell r="K1154">
            <v>0</v>
          </cell>
          <cell r="L1154" t="str">
            <v>205</v>
          </cell>
        </row>
        <row r="1155">
          <cell r="A1155" t="str">
            <v>6458.3.1.A.</v>
          </cell>
          <cell r="B1155" t="str">
            <v>6458.3.1.A.205</v>
          </cell>
          <cell r="C1155" t="str">
            <v>A</v>
          </cell>
          <cell r="D1155" t="str">
            <v>- Act. terminala</v>
          </cell>
          <cell r="E1155" t="str">
            <v>U</v>
          </cell>
          <cell r="F1155">
            <v>7319.61</v>
          </cell>
          <cell r="G1155">
            <v>7319.61</v>
          </cell>
          <cell r="H1155">
            <v>941.09</v>
          </cell>
          <cell r="I1155">
            <v>941.09</v>
          </cell>
          <cell r="J1155">
            <v>0</v>
          </cell>
          <cell r="K1155">
            <v>0</v>
          </cell>
          <cell r="L1155" t="str">
            <v>205</v>
          </cell>
        </row>
        <row r="1156">
          <cell r="A1156" t="str">
            <v>6458.3.1.R.</v>
          </cell>
          <cell r="B1156" t="str">
            <v>6458.3.1.R.205</v>
          </cell>
          <cell r="C1156" t="str">
            <v>A</v>
          </cell>
          <cell r="D1156" t="str">
            <v>- Act. de ruta</v>
          </cell>
          <cell r="E1156" t="str">
            <v>U</v>
          </cell>
          <cell r="F1156">
            <v>6182.72</v>
          </cell>
          <cell r="G1156">
            <v>6182.72</v>
          </cell>
          <cell r="H1156">
            <v>794.91</v>
          </cell>
          <cell r="I1156">
            <v>794.91</v>
          </cell>
          <cell r="J1156">
            <v>0</v>
          </cell>
          <cell r="K1156">
            <v>0</v>
          </cell>
          <cell r="L1156" t="str">
            <v>205</v>
          </cell>
        </row>
        <row r="1157">
          <cell r="A1157" t="str">
            <v>6811.1.A.</v>
          </cell>
          <cell r="B1157" t="str">
            <v>6811.1.A.205</v>
          </cell>
          <cell r="C1157" t="str">
            <v>A</v>
          </cell>
          <cell r="D1157" t="str">
            <v>- Act. terminala</v>
          </cell>
          <cell r="E1157" t="str">
            <v>U</v>
          </cell>
          <cell r="F1157">
            <v>59413.73</v>
          </cell>
          <cell r="G1157">
            <v>59413.73</v>
          </cell>
          <cell r="H1157">
            <v>6547.15</v>
          </cell>
          <cell r="I1157">
            <v>6547.15</v>
          </cell>
          <cell r="J1157">
            <v>0</v>
          </cell>
          <cell r="K1157">
            <v>0</v>
          </cell>
          <cell r="L1157" t="str">
            <v>205</v>
          </cell>
        </row>
        <row r="1158">
          <cell r="A1158" t="str">
            <v>6811.1.R.</v>
          </cell>
          <cell r="B1158" t="str">
            <v>6811.1.R.205</v>
          </cell>
          <cell r="C1158" t="str">
            <v>A</v>
          </cell>
          <cell r="D1158" t="str">
            <v>- Act. de ruta</v>
          </cell>
          <cell r="E1158" t="str">
            <v>U</v>
          </cell>
          <cell r="F1158">
            <v>50185.5</v>
          </cell>
          <cell r="G1158">
            <v>50185.5</v>
          </cell>
          <cell r="H1158">
            <v>5530.23</v>
          </cell>
          <cell r="I1158">
            <v>5530.23</v>
          </cell>
          <cell r="J1158">
            <v>0</v>
          </cell>
          <cell r="K1158">
            <v>0</v>
          </cell>
          <cell r="L1158" t="str">
            <v>205</v>
          </cell>
        </row>
        <row r="1159">
          <cell r="A1159" t="str">
            <v>6811.2.A.</v>
          </cell>
          <cell r="B1159" t="str">
            <v>6811.2.A.205</v>
          </cell>
          <cell r="C1159" t="str">
            <v>A</v>
          </cell>
          <cell r="D1159" t="str">
            <v>- Act. terminala</v>
          </cell>
          <cell r="E1159" t="str">
            <v>U</v>
          </cell>
          <cell r="F1159">
            <v>534.23</v>
          </cell>
          <cell r="G1159">
            <v>534.23</v>
          </cell>
          <cell r="H1159">
            <v>59.36</v>
          </cell>
          <cell r="I1159">
            <v>59.36</v>
          </cell>
          <cell r="J1159">
            <v>0</v>
          </cell>
          <cell r="K1159">
            <v>0</v>
          </cell>
          <cell r="L1159" t="str">
            <v>205</v>
          </cell>
        </row>
        <row r="1160">
          <cell r="A1160" t="str">
            <v>6811.2.R.</v>
          </cell>
          <cell r="B1160" t="str">
            <v>6811.2.R.205</v>
          </cell>
          <cell r="C1160" t="str">
            <v>A</v>
          </cell>
          <cell r="D1160" t="str">
            <v>- Act. de ruta</v>
          </cell>
          <cell r="E1160" t="str">
            <v>U</v>
          </cell>
          <cell r="F1160">
            <v>451.26</v>
          </cell>
          <cell r="G1160">
            <v>451.26</v>
          </cell>
          <cell r="H1160">
            <v>50.14</v>
          </cell>
          <cell r="I1160">
            <v>50.14</v>
          </cell>
          <cell r="J1160">
            <v>0</v>
          </cell>
          <cell r="K1160">
            <v>0</v>
          </cell>
          <cell r="L1160" t="str">
            <v>205</v>
          </cell>
        </row>
        <row r="1161">
          <cell r="A1161" t="str">
            <v>7583.3.</v>
          </cell>
          <cell r="B1161" t="str">
            <v>7583.3.205</v>
          </cell>
          <cell r="C1161" t="str">
            <v>P</v>
          </cell>
          <cell r="D1161" t="str">
            <v>- din cedare active</v>
          </cell>
          <cell r="E1161" t="str">
            <v>U</v>
          </cell>
          <cell r="F1161">
            <v>67.23</v>
          </cell>
          <cell r="G1161">
            <v>67.23</v>
          </cell>
          <cell r="H1161">
            <v>0</v>
          </cell>
          <cell r="I1161">
            <v>0</v>
          </cell>
          <cell r="J1161">
            <v>0</v>
          </cell>
          <cell r="K1161">
            <v>0</v>
          </cell>
          <cell r="L1161" t="str">
            <v>205</v>
          </cell>
        </row>
        <row r="1162">
          <cell r="A1162" t="str">
            <v>7588.3.3.</v>
          </cell>
          <cell r="B1162" t="str">
            <v>7588.3.3.205</v>
          </cell>
          <cell r="C1162" t="str">
            <v>P</v>
          </cell>
          <cell r="D1162" t="str">
            <v>ALTELE</v>
          </cell>
          <cell r="E1162" t="str">
            <v>U</v>
          </cell>
          <cell r="F1162">
            <v>25.23</v>
          </cell>
          <cell r="G1162">
            <v>25.23</v>
          </cell>
          <cell r="H1162">
            <v>0</v>
          </cell>
          <cell r="I1162">
            <v>0</v>
          </cell>
          <cell r="J1162">
            <v>0</v>
          </cell>
          <cell r="K1162">
            <v>0</v>
          </cell>
          <cell r="L1162" t="str">
            <v>205</v>
          </cell>
        </row>
        <row r="1163">
          <cell r="A1163" t="str">
            <v>766.3.</v>
          </cell>
          <cell r="B1163" t="str">
            <v>766.3.205</v>
          </cell>
          <cell r="C1163" t="str">
            <v>P</v>
          </cell>
          <cell r="D1163" t="str">
            <v>- cont subunitati</v>
          </cell>
          <cell r="E1163" t="str">
            <v>U</v>
          </cell>
          <cell r="F1163">
            <v>532.33000000000004</v>
          </cell>
          <cell r="G1163">
            <v>532.33000000000004</v>
          </cell>
          <cell r="H1163">
            <v>62.67</v>
          </cell>
          <cell r="I1163">
            <v>62.67</v>
          </cell>
          <cell r="J1163">
            <v>0</v>
          </cell>
          <cell r="K1163">
            <v>0</v>
          </cell>
          <cell r="L1163" t="str">
            <v>205</v>
          </cell>
        </row>
        <row r="1164">
          <cell r="A1164" t="str">
            <v>8038.</v>
          </cell>
          <cell r="B1164" t="str">
            <v>8038.205</v>
          </cell>
          <cell r="D1164" t="str">
            <v>Alte valori in afara</v>
          </cell>
          <cell r="E1164" t="str">
            <v>D</v>
          </cell>
          <cell r="F1164">
            <v>0</v>
          </cell>
          <cell r="G1164">
            <v>0</v>
          </cell>
          <cell r="H1164">
            <v>0</v>
          </cell>
          <cell r="I1164">
            <v>0</v>
          </cell>
          <cell r="J1164">
            <v>7155.2</v>
          </cell>
          <cell r="K1164">
            <v>0</v>
          </cell>
          <cell r="L1164" t="str">
            <v>205</v>
          </cell>
        </row>
        <row r="1165">
          <cell r="A1165" t="str">
            <v>1015.1.</v>
          </cell>
          <cell r="B1165" t="str">
            <v>1015.1.301</v>
          </cell>
          <cell r="C1165" t="str">
            <v>P</v>
          </cell>
          <cell r="D1165" t="str">
            <v>- propriu</v>
          </cell>
          <cell r="E1165" t="str">
            <v>U</v>
          </cell>
          <cell r="F1165">
            <v>0</v>
          </cell>
          <cell r="G1165">
            <v>0</v>
          </cell>
          <cell r="H1165">
            <v>0</v>
          </cell>
          <cell r="I1165">
            <v>0</v>
          </cell>
          <cell r="J1165">
            <v>0</v>
          </cell>
          <cell r="K1165">
            <v>3876044.33</v>
          </cell>
          <cell r="L1165" t="str">
            <v>301</v>
          </cell>
        </row>
        <row r="1166">
          <cell r="A1166" t="str">
            <v>1058.1.1.</v>
          </cell>
          <cell r="B1166" t="str">
            <v>1058.1.1.301</v>
          </cell>
          <cell r="C1166" t="str">
            <v>P</v>
          </cell>
          <cell r="D1166" t="str">
            <v>- CONSTRUCTII</v>
          </cell>
          <cell r="E1166" t="str">
            <v>U</v>
          </cell>
          <cell r="F1166">
            <v>0</v>
          </cell>
          <cell r="G1166">
            <v>0</v>
          </cell>
          <cell r="H1166">
            <v>0</v>
          </cell>
          <cell r="I1166">
            <v>0</v>
          </cell>
          <cell r="J1166">
            <v>0</v>
          </cell>
          <cell r="K1166">
            <v>2813914.1</v>
          </cell>
          <cell r="L1166" t="str">
            <v>301</v>
          </cell>
        </row>
        <row r="1167">
          <cell r="A1167" t="str">
            <v>1058.1.2.</v>
          </cell>
          <cell r="B1167" t="str">
            <v>1058.1.2.301</v>
          </cell>
          <cell r="C1167" t="str">
            <v>P</v>
          </cell>
          <cell r="D1167" t="str">
            <v>- ECHIP.TEHNO.</v>
          </cell>
          <cell r="E1167" t="str">
            <v>U</v>
          </cell>
          <cell r="F1167">
            <v>0</v>
          </cell>
          <cell r="G1167">
            <v>-11476.2</v>
          </cell>
          <cell r="H1167">
            <v>0</v>
          </cell>
          <cell r="I1167">
            <v>0</v>
          </cell>
          <cell r="J1167">
            <v>0</v>
          </cell>
          <cell r="K1167">
            <v>4469890.45</v>
          </cell>
          <cell r="L1167" t="str">
            <v>301</v>
          </cell>
        </row>
        <row r="1168">
          <cell r="A1168" t="str">
            <v>1058.1.3.</v>
          </cell>
          <cell r="B1168" t="str">
            <v>1058.1.3.301</v>
          </cell>
          <cell r="C1168" t="str">
            <v>P</v>
          </cell>
          <cell r="D1168" t="str">
            <v>- AMC</v>
          </cell>
          <cell r="E1168" t="str">
            <v>U</v>
          </cell>
          <cell r="F1168">
            <v>0</v>
          </cell>
          <cell r="G1168">
            <v>0</v>
          </cell>
          <cell r="H1168">
            <v>0</v>
          </cell>
          <cell r="I1168">
            <v>0</v>
          </cell>
          <cell r="J1168">
            <v>0</v>
          </cell>
          <cell r="K1168">
            <v>259695.83</v>
          </cell>
          <cell r="L1168" t="str">
            <v>301</v>
          </cell>
        </row>
        <row r="1169">
          <cell r="A1169" t="str">
            <v>1058.1.4.</v>
          </cell>
          <cell r="B1169" t="str">
            <v>1058.1.4.301</v>
          </cell>
          <cell r="C1169" t="str">
            <v>P</v>
          </cell>
          <cell r="D1169" t="str">
            <v>- MIJL.TRANSP.</v>
          </cell>
          <cell r="E1169" t="str">
            <v>U</v>
          </cell>
          <cell r="F1169">
            <v>0</v>
          </cell>
          <cell r="G1169">
            <v>0</v>
          </cell>
          <cell r="H1169">
            <v>0</v>
          </cell>
          <cell r="I1169">
            <v>0</v>
          </cell>
          <cell r="J1169">
            <v>0</v>
          </cell>
          <cell r="K1169">
            <v>35108.28</v>
          </cell>
          <cell r="L1169" t="str">
            <v>301</v>
          </cell>
        </row>
        <row r="1170">
          <cell r="A1170" t="str">
            <v>1058.1.6.</v>
          </cell>
          <cell r="B1170" t="str">
            <v>1058.1.6.301</v>
          </cell>
          <cell r="C1170" t="str">
            <v>P</v>
          </cell>
          <cell r="D1170" t="str">
            <v>- MOBILIER,BIR</v>
          </cell>
          <cell r="E1170" t="str">
            <v>U</v>
          </cell>
          <cell r="F1170">
            <v>0</v>
          </cell>
          <cell r="G1170">
            <v>0</v>
          </cell>
          <cell r="H1170">
            <v>0</v>
          </cell>
          <cell r="I1170">
            <v>0</v>
          </cell>
          <cell r="J1170">
            <v>0</v>
          </cell>
          <cell r="K1170">
            <v>401714.01</v>
          </cell>
          <cell r="L1170" t="str">
            <v>301</v>
          </cell>
        </row>
        <row r="1171">
          <cell r="A1171" t="str">
            <v>1058.5.</v>
          </cell>
          <cell r="B1171" t="str">
            <v>1058.5.301</v>
          </cell>
          <cell r="C1171" t="str">
            <v>P</v>
          </cell>
          <cell r="D1171" t="str">
            <v>- ALTELE (208)</v>
          </cell>
          <cell r="E1171" t="str">
            <v>U</v>
          </cell>
          <cell r="F1171">
            <v>0</v>
          </cell>
          <cell r="G1171">
            <v>0</v>
          </cell>
          <cell r="H1171">
            <v>0</v>
          </cell>
          <cell r="I1171">
            <v>0</v>
          </cell>
          <cell r="J1171">
            <v>0</v>
          </cell>
          <cell r="K1171">
            <v>21254.29</v>
          </cell>
          <cell r="L1171" t="str">
            <v>301</v>
          </cell>
        </row>
        <row r="1172">
          <cell r="A1172" t="str">
            <v>121.1.13.</v>
          </cell>
          <cell r="B1172" t="str">
            <v>121.1.13.301</v>
          </cell>
          <cell r="C1172" t="str">
            <v>B</v>
          </cell>
          <cell r="D1172" t="str">
            <v>- subunitati</v>
          </cell>
          <cell r="E1172" t="str">
            <v>U</v>
          </cell>
          <cell r="F1172">
            <v>9021068.8699999992</v>
          </cell>
          <cell r="G1172">
            <v>2056.36</v>
          </cell>
          <cell r="H1172">
            <v>923952</v>
          </cell>
          <cell r="I1172">
            <v>50.01</v>
          </cell>
          <cell r="J1172">
            <v>0</v>
          </cell>
          <cell r="K1172">
            <v>0</v>
          </cell>
          <cell r="L1172" t="str">
            <v>301</v>
          </cell>
        </row>
        <row r="1173">
          <cell r="A1173" t="str">
            <v>121.2.</v>
          </cell>
          <cell r="B1173" t="str">
            <v>121.2.301</v>
          </cell>
          <cell r="C1173" t="str">
            <v>B</v>
          </cell>
          <cell r="D1173" t="str">
            <v>- din act.financiara</v>
          </cell>
          <cell r="E1173" t="str">
            <v>U</v>
          </cell>
          <cell r="F1173">
            <v>3.23</v>
          </cell>
          <cell r="G1173">
            <v>391.65</v>
          </cell>
          <cell r="H1173">
            <v>0</v>
          </cell>
          <cell r="I1173">
            <v>36.92</v>
          </cell>
          <cell r="J1173">
            <v>0</v>
          </cell>
          <cell r="K1173">
            <v>0</v>
          </cell>
          <cell r="L1173" t="str">
            <v>301</v>
          </cell>
        </row>
        <row r="1174">
          <cell r="A1174" t="str">
            <v>131.</v>
          </cell>
          <cell r="B1174" t="str">
            <v>131.301</v>
          </cell>
          <cell r="C1174" t="str">
            <v>P</v>
          </cell>
          <cell r="D1174" t="str">
            <v>SUBVENTII PT. INVEST</v>
          </cell>
          <cell r="E1174" t="str">
            <v>U</v>
          </cell>
          <cell r="F1174">
            <v>46.91</v>
          </cell>
          <cell r="G1174">
            <v>0</v>
          </cell>
          <cell r="H1174">
            <v>5.21</v>
          </cell>
          <cell r="I1174">
            <v>0</v>
          </cell>
          <cell r="J1174">
            <v>0</v>
          </cell>
          <cell r="K1174">
            <v>505.89</v>
          </cell>
          <cell r="L1174" t="str">
            <v>301</v>
          </cell>
        </row>
        <row r="1175">
          <cell r="A1175" t="str">
            <v>167.1.</v>
          </cell>
          <cell r="B1175" t="str">
            <v>167.1.301</v>
          </cell>
          <cell r="C1175" t="str">
            <v>P</v>
          </cell>
          <cell r="D1175" t="str">
            <v>CONCESIUNI</v>
          </cell>
          <cell r="E1175" t="str">
            <v>D</v>
          </cell>
          <cell r="F1175">
            <v>0</v>
          </cell>
          <cell r="G1175">
            <v>0</v>
          </cell>
          <cell r="H1175">
            <v>0</v>
          </cell>
          <cell r="I1175">
            <v>0</v>
          </cell>
          <cell r="J1175">
            <v>0</v>
          </cell>
          <cell r="K1175">
            <v>43980.38</v>
          </cell>
          <cell r="L1175" t="str">
            <v>301</v>
          </cell>
        </row>
        <row r="1176">
          <cell r="A1176" t="str">
            <v>205.</v>
          </cell>
          <cell r="B1176" t="str">
            <v>205.301</v>
          </cell>
          <cell r="C1176" t="str">
            <v>A</v>
          </cell>
          <cell r="D1176" t="str">
            <v>CONCESIUNI, BREVETE</v>
          </cell>
          <cell r="E1176" t="str">
            <v>U</v>
          </cell>
          <cell r="F1176">
            <v>0</v>
          </cell>
          <cell r="G1176">
            <v>0</v>
          </cell>
          <cell r="H1176">
            <v>0</v>
          </cell>
          <cell r="I1176">
            <v>0</v>
          </cell>
          <cell r="J1176">
            <v>43980.39</v>
          </cell>
          <cell r="K1176">
            <v>0</v>
          </cell>
          <cell r="L1176" t="str">
            <v>301</v>
          </cell>
        </row>
        <row r="1177">
          <cell r="A1177" t="str">
            <v>208.</v>
          </cell>
          <cell r="B1177" t="str">
            <v>208.301</v>
          </cell>
          <cell r="C1177" t="str">
            <v>A</v>
          </cell>
          <cell r="D1177" t="str">
            <v>ALTE IMOBILIZ.NEC.</v>
          </cell>
          <cell r="E1177" t="str">
            <v>U</v>
          </cell>
          <cell r="F1177">
            <v>0</v>
          </cell>
          <cell r="G1177">
            <v>0</v>
          </cell>
          <cell r="H1177">
            <v>0</v>
          </cell>
          <cell r="I1177">
            <v>0</v>
          </cell>
          <cell r="J1177">
            <v>123432.3</v>
          </cell>
          <cell r="K1177">
            <v>0</v>
          </cell>
          <cell r="L1177" t="str">
            <v>301</v>
          </cell>
        </row>
        <row r="1178">
          <cell r="A1178" t="str">
            <v>2121.1.</v>
          </cell>
          <cell r="B1178" t="str">
            <v>2121.1.301</v>
          </cell>
          <cell r="C1178" t="str">
            <v>A</v>
          </cell>
          <cell r="D1178" t="str">
            <v>- val &gt; 8.000.000</v>
          </cell>
          <cell r="E1178" t="str">
            <v>U</v>
          </cell>
          <cell r="F1178">
            <v>0.01</v>
          </cell>
          <cell r="G1178">
            <v>0</v>
          </cell>
          <cell r="H1178">
            <v>0</v>
          </cell>
          <cell r="I1178">
            <v>0</v>
          </cell>
          <cell r="J1178">
            <v>7063653.8499999996</v>
          </cell>
          <cell r="K1178">
            <v>0</v>
          </cell>
          <cell r="L1178" t="str">
            <v>301</v>
          </cell>
        </row>
        <row r="1179">
          <cell r="A1179" t="str">
            <v>2121.2.</v>
          </cell>
          <cell r="B1179" t="str">
            <v>2121.2.301</v>
          </cell>
          <cell r="C1179" t="str">
            <v>A</v>
          </cell>
          <cell r="D1179" t="str">
            <v>- val &lt; 5.000.000</v>
          </cell>
          <cell r="E1179" t="str">
            <v>U</v>
          </cell>
          <cell r="F1179">
            <v>0.01</v>
          </cell>
          <cell r="G1179">
            <v>0</v>
          </cell>
          <cell r="H1179">
            <v>0</v>
          </cell>
          <cell r="I1179">
            <v>0</v>
          </cell>
          <cell r="J1179">
            <v>339.14</v>
          </cell>
          <cell r="K1179">
            <v>0</v>
          </cell>
          <cell r="L1179" t="str">
            <v>301</v>
          </cell>
        </row>
        <row r="1180">
          <cell r="A1180" t="str">
            <v>2131.1.</v>
          </cell>
          <cell r="B1180" t="str">
            <v>2131.1.301</v>
          </cell>
          <cell r="C1180" t="str">
            <v>A</v>
          </cell>
          <cell r="D1180" t="str">
            <v>- val &gt; 8.000.000</v>
          </cell>
          <cell r="E1180" t="str">
            <v>U</v>
          </cell>
          <cell r="F1180">
            <v>196508.99</v>
          </cell>
          <cell r="G1180">
            <v>0</v>
          </cell>
          <cell r="H1180">
            <v>0</v>
          </cell>
          <cell r="I1180">
            <v>0</v>
          </cell>
          <cell r="J1180">
            <v>16441727.960000001</v>
          </cell>
          <cell r="K1180">
            <v>0</v>
          </cell>
          <cell r="L1180" t="str">
            <v>301</v>
          </cell>
        </row>
        <row r="1181">
          <cell r="A1181" t="str">
            <v>2131.3.</v>
          </cell>
          <cell r="B1181" t="str">
            <v>2131.3.301</v>
          </cell>
          <cell r="C1181" t="str">
            <v>A</v>
          </cell>
          <cell r="D1181" t="str">
            <v>- val &gt; 5M &lt; 8M</v>
          </cell>
          <cell r="E1181" t="str">
            <v>U</v>
          </cell>
          <cell r="F1181">
            <v>0.04</v>
          </cell>
          <cell r="G1181">
            <v>4067.71</v>
          </cell>
          <cell r="H1181">
            <v>0</v>
          </cell>
          <cell r="I1181">
            <v>0</v>
          </cell>
          <cell r="J1181">
            <v>31054.54</v>
          </cell>
          <cell r="K1181">
            <v>0</v>
          </cell>
          <cell r="L1181" t="str">
            <v>301</v>
          </cell>
        </row>
        <row r="1182">
          <cell r="A1182" t="str">
            <v>2132.1.</v>
          </cell>
          <cell r="B1182" t="str">
            <v>2132.1.301</v>
          </cell>
          <cell r="C1182" t="str">
            <v>A</v>
          </cell>
          <cell r="D1182" t="str">
            <v>- val &gt; 8.000.000</v>
          </cell>
          <cell r="E1182" t="str">
            <v>U</v>
          </cell>
          <cell r="F1182">
            <v>37261.269999999997</v>
          </cell>
          <cell r="G1182">
            <v>0</v>
          </cell>
          <cell r="H1182">
            <v>57000</v>
          </cell>
          <cell r="I1182">
            <v>0</v>
          </cell>
          <cell r="J1182">
            <v>1855703.57</v>
          </cell>
          <cell r="K1182">
            <v>0</v>
          </cell>
          <cell r="L1182" t="str">
            <v>301</v>
          </cell>
        </row>
        <row r="1183">
          <cell r="A1183" t="str">
            <v>2132.3.</v>
          </cell>
          <cell r="B1183" t="str">
            <v>2132.3.301</v>
          </cell>
          <cell r="C1183" t="str">
            <v>A</v>
          </cell>
          <cell r="D1183" t="str">
            <v>- val &gt; 5M &lt; 8M</v>
          </cell>
          <cell r="E1183" t="str">
            <v>U</v>
          </cell>
          <cell r="F1183">
            <v>0.02</v>
          </cell>
          <cell r="G1183">
            <v>0</v>
          </cell>
          <cell r="H1183">
            <v>0</v>
          </cell>
          <cell r="I1183">
            <v>0</v>
          </cell>
          <cell r="J1183">
            <v>15551.86</v>
          </cell>
          <cell r="K1183">
            <v>0</v>
          </cell>
          <cell r="L1183" t="str">
            <v>301</v>
          </cell>
        </row>
        <row r="1184">
          <cell r="A1184" t="str">
            <v>2133.1.</v>
          </cell>
          <cell r="B1184" t="str">
            <v>2133.1.301</v>
          </cell>
          <cell r="C1184" t="str">
            <v>A</v>
          </cell>
          <cell r="D1184" t="str">
            <v>- val &gt; 8.000.000</v>
          </cell>
          <cell r="E1184" t="str">
            <v>U</v>
          </cell>
          <cell r="F1184">
            <v>0</v>
          </cell>
          <cell r="G1184">
            <v>0</v>
          </cell>
          <cell r="H1184">
            <v>0</v>
          </cell>
          <cell r="I1184">
            <v>0</v>
          </cell>
          <cell r="J1184">
            <v>343093.83</v>
          </cell>
          <cell r="K1184">
            <v>0</v>
          </cell>
          <cell r="L1184" t="str">
            <v>301</v>
          </cell>
        </row>
        <row r="1185">
          <cell r="A1185" t="str">
            <v>2141.1.</v>
          </cell>
          <cell r="B1185" t="str">
            <v>2141.1.301</v>
          </cell>
          <cell r="C1185" t="str">
            <v>A</v>
          </cell>
          <cell r="D1185" t="str">
            <v>- val &gt; 8.000.000</v>
          </cell>
          <cell r="E1185" t="str">
            <v>U</v>
          </cell>
          <cell r="F1185">
            <v>0</v>
          </cell>
          <cell r="G1185">
            <v>19024.66</v>
          </cell>
          <cell r="H1185">
            <v>4968.38</v>
          </cell>
          <cell r="I1185">
            <v>0</v>
          </cell>
          <cell r="J1185">
            <v>1327925.73</v>
          </cell>
          <cell r="K1185">
            <v>0</v>
          </cell>
          <cell r="L1185" t="str">
            <v>301</v>
          </cell>
        </row>
        <row r="1186">
          <cell r="A1186" t="str">
            <v>2141.3.</v>
          </cell>
          <cell r="B1186" t="str">
            <v>2141.3.301</v>
          </cell>
          <cell r="C1186" t="str">
            <v>A</v>
          </cell>
          <cell r="D1186" t="str">
            <v>- val &gt; 5M &lt; 8M</v>
          </cell>
          <cell r="E1186" t="str">
            <v>U</v>
          </cell>
          <cell r="F1186">
            <v>0</v>
          </cell>
          <cell r="G1186">
            <v>1198.8900000000001</v>
          </cell>
          <cell r="H1186">
            <v>0</v>
          </cell>
          <cell r="I1186">
            <v>0</v>
          </cell>
          <cell r="J1186">
            <v>7602.85</v>
          </cell>
          <cell r="K1186">
            <v>0</v>
          </cell>
          <cell r="L1186" t="str">
            <v>301</v>
          </cell>
        </row>
        <row r="1187">
          <cell r="A1187" t="str">
            <v>2313.1.</v>
          </cell>
          <cell r="B1187" t="str">
            <v>2313.1.301</v>
          </cell>
          <cell r="C1187" t="str">
            <v>A</v>
          </cell>
          <cell r="D1187" t="str">
            <v>Mj.fixe indep.local</v>
          </cell>
          <cell r="E1187" t="str">
            <v>U</v>
          </cell>
          <cell r="F1187">
            <v>5572.54</v>
          </cell>
          <cell r="G1187">
            <v>5572.54</v>
          </cell>
          <cell r="H1187">
            <v>0</v>
          </cell>
          <cell r="I1187">
            <v>0</v>
          </cell>
          <cell r="J1187">
            <v>0</v>
          </cell>
          <cell r="K1187">
            <v>0</v>
          </cell>
          <cell r="L1187" t="str">
            <v>301</v>
          </cell>
        </row>
        <row r="1188">
          <cell r="A1188" t="str">
            <v>2678.7.</v>
          </cell>
          <cell r="B1188" t="str">
            <v>2678.7.301</v>
          </cell>
          <cell r="C1188" t="str">
            <v>A</v>
          </cell>
          <cell r="D1188" t="str">
            <v>Alte creante imob.</v>
          </cell>
          <cell r="E1188" t="str">
            <v>U</v>
          </cell>
          <cell r="F1188">
            <v>0</v>
          </cell>
          <cell r="G1188">
            <v>41.85</v>
          </cell>
          <cell r="H1188">
            <v>0</v>
          </cell>
          <cell r="I1188">
            <v>0</v>
          </cell>
          <cell r="J1188">
            <v>41.85</v>
          </cell>
          <cell r="K1188">
            <v>0</v>
          </cell>
          <cell r="L1188" t="str">
            <v>301</v>
          </cell>
        </row>
        <row r="1189">
          <cell r="A1189" t="str">
            <v>2808.</v>
          </cell>
          <cell r="B1189" t="str">
            <v>2808.301</v>
          </cell>
          <cell r="C1189" t="str">
            <v>P</v>
          </cell>
          <cell r="D1189" t="str">
            <v>P - alte imob.necorp</v>
          </cell>
          <cell r="E1189" t="str">
            <v>U</v>
          </cell>
          <cell r="F1189">
            <v>0</v>
          </cell>
          <cell r="G1189">
            <v>15989.51</v>
          </cell>
          <cell r="H1189">
            <v>0</v>
          </cell>
          <cell r="I1189">
            <v>1776.61</v>
          </cell>
          <cell r="J1189">
            <v>0</v>
          </cell>
          <cell r="K1189">
            <v>75276.179999999993</v>
          </cell>
          <cell r="L1189" t="str">
            <v>301</v>
          </cell>
        </row>
        <row r="1190">
          <cell r="A1190" t="str">
            <v>2812.1.</v>
          </cell>
          <cell r="B1190" t="str">
            <v>2812.1.301</v>
          </cell>
          <cell r="C1190" t="str">
            <v>P</v>
          </cell>
          <cell r="D1190" t="str">
            <v>- VAL &gt; 8.000.000</v>
          </cell>
          <cell r="E1190" t="str">
            <v>U</v>
          </cell>
          <cell r="F1190">
            <v>0.03</v>
          </cell>
          <cell r="G1190">
            <v>273205.45</v>
          </cell>
          <cell r="H1190">
            <v>0</v>
          </cell>
          <cell r="I1190">
            <v>30356.15</v>
          </cell>
          <cell r="J1190">
            <v>0</v>
          </cell>
          <cell r="K1190">
            <v>1207151.6200000001</v>
          </cell>
          <cell r="L1190" t="str">
            <v>301</v>
          </cell>
        </row>
        <row r="1191">
          <cell r="A1191" t="str">
            <v>2812.2.</v>
          </cell>
          <cell r="B1191" t="str">
            <v>2812.2.301</v>
          </cell>
          <cell r="C1191" t="str">
            <v>P</v>
          </cell>
          <cell r="D1191" t="str">
            <v>- VAL &lt; 5.000.000</v>
          </cell>
          <cell r="E1191" t="str">
            <v>U</v>
          </cell>
          <cell r="F1191">
            <v>0</v>
          </cell>
          <cell r="G1191">
            <v>0.01</v>
          </cell>
          <cell r="H1191">
            <v>0</v>
          </cell>
          <cell r="I1191">
            <v>0</v>
          </cell>
          <cell r="J1191">
            <v>0</v>
          </cell>
          <cell r="K1191">
            <v>339.14</v>
          </cell>
          <cell r="L1191" t="str">
            <v>301</v>
          </cell>
        </row>
        <row r="1192">
          <cell r="A1192" t="str">
            <v>2813.1.</v>
          </cell>
          <cell r="B1192" t="str">
            <v>2813.1.301</v>
          </cell>
          <cell r="C1192" t="str">
            <v>P</v>
          </cell>
          <cell r="D1192" t="str">
            <v>- VAL &gt; 8.000.000</v>
          </cell>
          <cell r="E1192" t="str">
            <v>U</v>
          </cell>
          <cell r="F1192">
            <v>0.02</v>
          </cell>
          <cell r="G1192">
            <v>1708552.96</v>
          </cell>
          <cell r="H1192">
            <v>0</v>
          </cell>
          <cell r="I1192">
            <v>180315.74</v>
          </cell>
          <cell r="J1192">
            <v>0</v>
          </cell>
          <cell r="K1192">
            <v>6516044.6299999999</v>
          </cell>
          <cell r="L1192" t="str">
            <v>301</v>
          </cell>
        </row>
        <row r="1193">
          <cell r="A1193" t="str">
            <v>2813.3.</v>
          </cell>
          <cell r="B1193" t="str">
            <v>2813.3.301</v>
          </cell>
          <cell r="C1193" t="str">
            <v>P</v>
          </cell>
          <cell r="D1193" t="str">
            <v>- VAL &gt; 5M &lt; 8M</v>
          </cell>
          <cell r="E1193" t="str">
            <v>U</v>
          </cell>
          <cell r="F1193">
            <v>4067.76</v>
          </cell>
          <cell r="G1193">
            <v>5930.47</v>
          </cell>
          <cell r="H1193">
            <v>0</v>
          </cell>
          <cell r="I1193">
            <v>658.93</v>
          </cell>
          <cell r="J1193">
            <v>0</v>
          </cell>
          <cell r="K1193">
            <v>32339.08</v>
          </cell>
          <cell r="L1193" t="str">
            <v>301</v>
          </cell>
        </row>
        <row r="1194">
          <cell r="A1194" t="str">
            <v>2814.1.</v>
          </cell>
          <cell r="B1194" t="str">
            <v>2814.1.301</v>
          </cell>
          <cell r="C1194" t="str">
            <v>P</v>
          </cell>
          <cell r="D1194" t="str">
            <v>- VAL &gt; 8.000.000</v>
          </cell>
          <cell r="E1194" t="str">
            <v>U</v>
          </cell>
          <cell r="F1194">
            <v>19024.64</v>
          </cell>
          <cell r="G1194">
            <v>65019.83</v>
          </cell>
          <cell r="H1194">
            <v>0</v>
          </cell>
          <cell r="I1194">
            <v>7224.41</v>
          </cell>
          <cell r="J1194">
            <v>0</v>
          </cell>
          <cell r="K1194">
            <v>306788.98</v>
          </cell>
          <cell r="L1194" t="str">
            <v>301</v>
          </cell>
        </row>
        <row r="1195">
          <cell r="A1195" t="str">
            <v>2814.3.</v>
          </cell>
          <cell r="B1195" t="str">
            <v>2814.3.301</v>
          </cell>
          <cell r="C1195" t="str">
            <v>P</v>
          </cell>
          <cell r="D1195" t="str">
            <v>- VAL &gt; 5M &lt; 8M</v>
          </cell>
          <cell r="E1195" t="str">
            <v>U</v>
          </cell>
          <cell r="F1195">
            <v>1198.8900000000001</v>
          </cell>
          <cell r="G1195">
            <v>450.71</v>
          </cell>
          <cell r="H1195">
            <v>0</v>
          </cell>
          <cell r="I1195">
            <v>50.07</v>
          </cell>
          <cell r="J1195">
            <v>0</v>
          </cell>
          <cell r="K1195">
            <v>4175.42</v>
          </cell>
          <cell r="L1195" t="str">
            <v>301</v>
          </cell>
        </row>
        <row r="1196">
          <cell r="A1196" t="str">
            <v>3022.</v>
          </cell>
          <cell r="B1196" t="str">
            <v>3022.301</v>
          </cell>
          <cell r="C1196" t="str">
            <v>A</v>
          </cell>
          <cell r="D1196" t="str">
            <v>- Combustibili</v>
          </cell>
          <cell r="E1196" t="str">
            <v>D</v>
          </cell>
          <cell r="F1196">
            <v>14485.94</v>
          </cell>
          <cell r="G1196">
            <v>14691.17</v>
          </cell>
          <cell r="H1196">
            <v>2867.85</v>
          </cell>
          <cell r="I1196">
            <v>2782.26</v>
          </cell>
          <cell r="J1196">
            <v>1440.42</v>
          </cell>
          <cell r="K1196">
            <v>0</v>
          </cell>
          <cell r="L1196" t="str">
            <v>301</v>
          </cell>
        </row>
        <row r="1197">
          <cell r="A1197" t="str">
            <v>3024.</v>
          </cell>
          <cell r="B1197" t="str">
            <v>3024.301</v>
          </cell>
          <cell r="C1197" t="str">
            <v>A</v>
          </cell>
          <cell r="D1197" t="str">
            <v>Piese de schimb</v>
          </cell>
          <cell r="E1197" t="str">
            <v>U</v>
          </cell>
          <cell r="F1197">
            <v>110828.17</v>
          </cell>
          <cell r="G1197">
            <v>33342.86</v>
          </cell>
          <cell r="H1197">
            <v>0</v>
          </cell>
          <cell r="I1197">
            <v>43.44</v>
          </cell>
          <cell r="J1197">
            <v>2427.73</v>
          </cell>
          <cell r="K1197">
            <v>0</v>
          </cell>
          <cell r="L1197" t="str">
            <v>301</v>
          </cell>
        </row>
        <row r="1198">
          <cell r="A1198" t="str">
            <v>3028.1.</v>
          </cell>
          <cell r="B1198" t="str">
            <v>3028.1.301</v>
          </cell>
          <cell r="C1198" t="str">
            <v>A</v>
          </cell>
          <cell r="D1198" t="str">
            <v>- Alte materiale</v>
          </cell>
          <cell r="E1198" t="str">
            <v>U</v>
          </cell>
          <cell r="F1198">
            <v>51675.63</v>
          </cell>
          <cell r="G1198">
            <v>45865.59</v>
          </cell>
          <cell r="H1198">
            <v>17099.98</v>
          </cell>
          <cell r="I1198">
            <v>11310.93</v>
          </cell>
          <cell r="J1198">
            <v>26486.62</v>
          </cell>
          <cell r="K1198">
            <v>0</v>
          </cell>
          <cell r="L1198" t="str">
            <v>301</v>
          </cell>
        </row>
        <row r="1199">
          <cell r="A1199" t="str">
            <v>3028.3.1.</v>
          </cell>
          <cell r="B1199" t="str">
            <v>3028.3.1.301</v>
          </cell>
          <cell r="C1199" t="str">
            <v>A</v>
          </cell>
          <cell r="D1199" t="str">
            <v>- mat. protocol</v>
          </cell>
          <cell r="E1199" t="str">
            <v>U</v>
          </cell>
          <cell r="F1199">
            <v>1789.55</v>
          </cell>
          <cell r="G1199">
            <v>1789.55</v>
          </cell>
          <cell r="H1199">
            <v>198.64</v>
          </cell>
          <cell r="I1199">
            <v>198.64</v>
          </cell>
          <cell r="J1199">
            <v>0</v>
          </cell>
          <cell r="K1199">
            <v>0</v>
          </cell>
          <cell r="L1199" t="str">
            <v>301</v>
          </cell>
        </row>
        <row r="1200">
          <cell r="A1200" t="str">
            <v>303.1.</v>
          </cell>
          <cell r="B1200" t="str">
            <v>303.1.301</v>
          </cell>
          <cell r="C1200" t="str">
            <v>A</v>
          </cell>
          <cell r="D1200" t="str">
            <v>Ob de inventar</v>
          </cell>
          <cell r="E1200" t="str">
            <v>D</v>
          </cell>
          <cell r="F1200">
            <v>16451.66</v>
          </cell>
          <cell r="G1200">
            <v>11480.64</v>
          </cell>
          <cell r="H1200">
            <v>9871.51</v>
          </cell>
          <cell r="I1200">
            <v>3608.88</v>
          </cell>
          <cell r="J1200">
            <v>276851.58</v>
          </cell>
          <cell r="K1200">
            <v>0</v>
          </cell>
          <cell r="L1200" t="str">
            <v>301</v>
          </cell>
        </row>
        <row r="1201">
          <cell r="A1201" t="str">
            <v>303.3.</v>
          </cell>
          <cell r="B1201" t="str">
            <v>303.3.301</v>
          </cell>
          <cell r="C1201" t="str">
            <v>P</v>
          </cell>
          <cell r="D1201" t="str">
            <v>UZURA OB.INVENTAR</v>
          </cell>
          <cell r="E1201" t="str">
            <v>U</v>
          </cell>
          <cell r="F1201">
            <v>6295.92</v>
          </cell>
          <cell r="G1201">
            <v>10451.73</v>
          </cell>
          <cell r="H1201">
            <v>0</v>
          </cell>
          <cell r="I1201">
            <v>3608.88</v>
          </cell>
          <cell r="J1201">
            <v>0</v>
          </cell>
          <cell r="K1201">
            <v>269803.59000000003</v>
          </cell>
          <cell r="L1201" t="str">
            <v>301</v>
          </cell>
        </row>
        <row r="1202">
          <cell r="A1202" t="str">
            <v>401.1.</v>
          </cell>
          <cell r="B1202" t="str">
            <v>401.1.301</v>
          </cell>
          <cell r="C1202" t="str">
            <v>P</v>
          </cell>
          <cell r="D1202" t="str">
            <v>- interni</v>
          </cell>
          <cell r="E1202" t="str">
            <v>U</v>
          </cell>
          <cell r="F1202">
            <v>1143522.53</v>
          </cell>
          <cell r="G1202">
            <v>1171925.03</v>
          </cell>
          <cell r="H1202">
            <v>158574.79999999999</v>
          </cell>
          <cell r="I1202">
            <v>105567.03999999999</v>
          </cell>
          <cell r="J1202">
            <v>0</v>
          </cell>
          <cell r="K1202">
            <v>24991.18</v>
          </cell>
          <cell r="L1202" t="str">
            <v>301</v>
          </cell>
        </row>
        <row r="1203">
          <cell r="A1203" t="str">
            <v>404.1.</v>
          </cell>
          <cell r="B1203" t="str">
            <v>404.1.301</v>
          </cell>
          <cell r="C1203" t="str">
            <v>P</v>
          </cell>
          <cell r="D1203" t="str">
            <v>- in lei</v>
          </cell>
          <cell r="E1203" t="str">
            <v>U</v>
          </cell>
          <cell r="F1203">
            <v>13196.65</v>
          </cell>
          <cell r="G1203">
            <v>13196.65</v>
          </cell>
          <cell r="H1203">
            <v>0</v>
          </cell>
          <cell r="I1203">
            <v>0</v>
          </cell>
          <cell r="J1203">
            <v>0</v>
          </cell>
          <cell r="K1203">
            <v>0</v>
          </cell>
          <cell r="L1203" t="str">
            <v>301</v>
          </cell>
        </row>
        <row r="1204">
          <cell r="A1204" t="str">
            <v>408.</v>
          </cell>
          <cell r="B1204" t="str">
            <v>408.301</v>
          </cell>
          <cell r="C1204" t="str">
            <v>P</v>
          </cell>
          <cell r="D1204" t="str">
            <v>FURNIZ. FACT.NESOSIT</v>
          </cell>
          <cell r="E1204" t="str">
            <v>U</v>
          </cell>
          <cell r="F1204">
            <v>48823.7</v>
          </cell>
          <cell r="G1204">
            <v>6817.64</v>
          </cell>
          <cell r="H1204">
            <v>5386.32</v>
          </cell>
          <cell r="I1204">
            <v>930.84</v>
          </cell>
          <cell r="J1204">
            <v>0</v>
          </cell>
          <cell r="K1204">
            <v>47392.38</v>
          </cell>
          <cell r="L1204" t="str">
            <v>301</v>
          </cell>
        </row>
        <row r="1205">
          <cell r="A1205" t="str">
            <v>4092.</v>
          </cell>
          <cell r="B1205" t="str">
            <v>4092.301</v>
          </cell>
          <cell r="C1205" t="str">
            <v>A</v>
          </cell>
          <cell r="D1205" t="str">
            <v>- Avansuri pt.serv.</v>
          </cell>
          <cell r="E1205" t="str">
            <v>U</v>
          </cell>
          <cell r="F1205">
            <v>15677.67</v>
          </cell>
          <cell r="G1205">
            <v>16721.060000000001</v>
          </cell>
          <cell r="H1205">
            <v>1801.6</v>
          </cell>
          <cell r="I1205">
            <v>1801.6</v>
          </cell>
          <cell r="J1205">
            <v>1043.3900000000001</v>
          </cell>
          <cell r="K1205">
            <v>0</v>
          </cell>
          <cell r="L1205" t="str">
            <v>301</v>
          </cell>
        </row>
        <row r="1206">
          <cell r="A1206" t="str">
            <v>421.1.</v>
          </cell>
          <cell r="B1206" t="str">
            <v>421.1.301</v>
          </cell>
          <cell r="C1206" t="str">
            <v>P</v>
          </cell>
          <cell r="D1206" t="str">
            <v>SALARII</v>
          </cell>
          <cell r="E1206" t="str">
            <v>U</v>
          </cell>
          <cell r="F1206">
            <v>3432867.55</v>
          </cell>
          <cell r="G1206">
            <v>3408627.16</v>
          </cell>
          <cell r="H1206">
            <v>336898</v>
          </cell>
          <cell r="I1206">
            <v>337332</v>
          </cell>
          <cell r="J1206">
            <v>0</v>
          </cell>
          <cell r="K1206">
            <v>128216.39</v>
          </cell>
          <cell r="L1206" t="str">
            <v>301</v>
          </cell>
        </row>
        <row r="1207">
          <cell r="A1207" t="str">
            <v>423.</v>
          </cell>
          <cell r="B1207" t="str">
            <v>423.301</v>
          </cell>
          <cell r="C1207" t="str">
            <v>P</v>
          </cell>
          <cell r="D1207" t="str">
            <v>AJUTOARE DATORATE</v>
          </cell>
          <cell r="E1207" t="str">
            <v>U</v>
          </cell>
          <cell r="F1207">
            <v>2107.1999999999998</v>
          </cell>
          <cell r="G1207">
            <v>2107.1999999999998</v>
          </cell>
          <cell r="H1207">
            <v>0</v>
          </cell>
          <cell r="I1207">
            <v>211</v>
          </cell>
          <cell r="J1207">
            <v>0</v>
          </cell>
          <cell r="K1207">
            <v>0</v>
          </cell>
          <cell r="L1207" t="str">
            <v>301</v>
          </cell>
        </row>
        <row r="1208">
          <cell r="A1208" t="str">
            <v>425.</v>
          </cell>
          <cell r="B1208" t="str">
            <v>425.301</v>
          </cell>
          <cell r="C1208" t="str">
            <v>A</v>
          </cell>
          <cell r="D1208" t="str">
            <v>AVANSURI ACORDATE</v>
          </cell>
          <cell r="E1208" t="str">
            <v>U</v>
          </cell>
          <cell r="F1208">
            <v>1445205.2</v>
          </cell>
          <cell r="G1208">
            <v>1465205.2</v>
          </cell>
          <cell r="H1208">
            <v>113066</v>
          </cell>
          <cell r="I1208">
            <v>120166</v>
          </cell>
          <cell r="J1208">
            <v>27100</v>
          </cell>
          <cell r="K1208">
            <v>0</v>
          </cell>
          <cell r="L1208" t="str">
            <v>301</v>
          </cell>
        </row>
        <row r="1209">
          <cell r="A1209" t="str">
            <v>426.</v>
          </cell>
          <cell r="B1209" t="str">
            <v>426.301</v>
          </cell>
          <cell r="C1209" t="str">
            <v>P</v>
          </cell>
          <cell r="D1209" t="str">
            <v>SALARII NERIDICATE</v>
          </cell>
          <cell r="E1209" t="str">
            <v>U</v>
          </cell>
          <cell r="F1209">
            <v>1420</v>
          </cell>
          <cell r="G1209">
            <v>1420</v>
          </cell>
          <cell r="H1209">
            <v>0</v>
          </cell>
          <cell r="I1209">
            <v>0</v>
          </cell>
          <cell r="J1209">
            <v>0</v>
          </cell>
          <cell r="K1209">
            <v>0</v>
          </cell>
          <cell r="L1209" t="str">
            <v>301</v>
          </cell>
        </row>
        <row r="1210">
          <cell r="A1210" t="str">
            <v>427.1.</v>
          </cell>
          <cell r="B1210" t="str">
            <v>427.1.301</v>
          </cell>
          <cell r="C1210" t="str">
            <v>P</v>
          </cell>
          <cell r="D1210" t="str">
            <v>- Rate, chirii</v>
          </cell>
          <cell r="E1210" t="str">
            <v>U</v>
          </cell>
          <cell r="F1210">
            <v>129737.35</v>
          </cell>
          <cell r="G1210">
            <v>135045.35</v>
          </cell>
          <cell r="H1210">
            <v>17043</v>
          </cell>
          <cell r="I1210">
            <v>15620</v>
          </cell>
          <cell r="J1210">
            <v>0</v>
          </cell>
          <cell r="K1210">
            <v>11735</v>
          </cell>
          <cell r="L1210" t="str">
            <v>301</v>
          </cell>
        </row>
        <row r="1211">
          <cell r="A1211" t="str">
            <v>4281.1.</v>
          </cell>
          <cell r="B1211" t="str">
            <v>4281.1.301</v>
          </cell>
          <cell r="C1211" t="str">
            <v>B</v>
          </cell>
          <cell r="D1211" t="str">
            <v>- Garantii mater.</v>
          </cell>
          <cell r="E1211" t="str">
            <v>U</v>
          </cell>
          <cell r="F1211">
            <v>3681.5</v>
          </cell>
          <cell r="G1211">
            <v>211.02</v>
          </cell>
          <cell r="H1211">
            <v>0</v>
          </cell>
          <cell r="I1211">
            <v>314</v>
          </cell>
          <cell r="J1211">
            <v>0</v>
          </cell>
          <cell r="K1211">
            <v>45175.42</v>
          </cell>
          <cell r="L1211" t="str">
            <v>301</v>
          </cell>
        </row>
        <row r="1212">
          <cell r="A1212" t="str">
            <v>4281.3.</v>
          </cell>
          <cell r="B1212" t="str">
            <v>4281.3.301</v>
          </cell>
          <cell r="C1212" t="str">
            <v>B</v>
          </cell>
          <cell r="D1212" t="str">
            <v>BILETE FREE</v>
          </cell>
          <cell r="E1212" t="str">
            <v>U</v>
          </cell>
          <cell r="F1212">
            <v>66421.08</v>
          </cell>
          <cell r="G1212">
            <v>66421.08</v>
          </cell>
          <cell r="H1212">
            <v>1571</v>
          </cell>
          <cell r="I1212">
            <v>1571</v>
          </cell>
          <cell r="J1212">
            <v>0</v>
          </cell>
          <cell r="K1212">
            <v>0</v>
          </cell>
          <cell r="L1212" t="str">
            <v>301</v>
          </cell>
        </row>
        <row r="1213">
          <cell r="A1213" t="str">
            <v>4281.6.</v>
          </cell>
          <cell r="B1213" t="str">
            <v>4281.6.301</v>
          </cell>
          <cell r="C1213" t="str">
            <v>B</v>
          </cell>
          <cell r="D1213" t="str">
            <v>COTIZATII SINDICAT</v>
          </cell>
          <cell r="E1213" t="str">
            <v>U</v>
          </cell>
          <cell r="F1213">
            <v>17427.89</v>
          </cell>
          <cell r="G1213">
            <v>17573.09</v>
          </cell>
          <cell r="H1213">
            <v>1966</v>
          </cell>
          <cell r="I1213">
            <v>1975</v>
          </cell>
          <cell r="J1213">
            <v>0</v>
          </cell>
          <cell r="K1213">
            <v>1820.8</v>
          </cell>
          <cell r="L1213" t="str">
            <v>301</v>
          </cell>
        </row>
        <row r="1214">
          <cell r="A1214" t="str">
            <v>4281.7.</v>
          </cell>
          <cell r="B1214" t="str">
            <v>4281.7.301</v>
          </cell>
          <cell r="C1214" t="str">
            <v>B</v>
          </cell>
          <cell r="D1214" t="str">
            <v>ALTE DATORII</v>
          </cell>
          <cell r="E1214" t="str">
            <v>U</v>
          </cell>
          <cell r="F1214">
            <v>1800</v>
          </cell>
          <cell r="G1214">
            <v>1800</v>
          </cell>
          <cell r="H1214">
            <v>0</v>
          </cell>
          <cell r="I1214">
            <v>0</v>
          </cell>
          <cell r="J1214">
            <v>0</v>
          </cell>
          <cell r="K1214">
            <v>0</v>
          </cell>
          <cell r="L1214" t="str">
            <v>301</v>
          </cell>
        </row>
        <row r="1215">
          <cell r="A1215" t="str">
            <v>4282.2.1.</v>
          </cell>
          <cell r="B1215" t="str">
            <v>4282.2.1.301</v>
          </cell>
          <cell r="C1215" t="str">
            <v>B</v>
          </cell>
          <cell r="D1215" t="str">
            <v>TRANSPORT PERSONAL</v>
          </cell>
          <cell r="E1215" t="str">
            <v>U</v>
          </cell>
          <cell r="F1215">
            <v>10.5</v>
          </cell>
          <cell r="G1215">
            <v>10.5</v>
          </cell>
          <cell r="H1215">
            <v>0</v>
          </cell>
          <cell r="I1215">
            <v>0</v>
          </cell>
          <cell r="J1215">
            <v>0</v>
          </cell>
          <cell r="K1215">
            <v>0</v>
          </cell>
          <cell r="L1215" t="str">
            <v>301</v>
          </cell>
        </row>
        <row r="1216">
          <cell r="A1216" t="str">
            <v>4282.7.</v>
          </cell>
          <cell r="B1216" t="str">
            <v>4282.7.301</v>
          </cell>
          <cell r="C1216" t="str">
            <v>B</v>
          </cell>
          <cell r="D1216" t="str">
            <v>ALTE CREANTE</v>
          </cell>
          <cell r="E1216" t="str">
            <v>U</v>
          </cell>
          <cell r="F1216">
            <v>530.89</v>
          </cell>
          <cell r="G1216">
            <v>529.99</v>
          </cell>
          <cell r="H1216">
            <v>809.95</v>
          </cell>
          <cell r="I1216">
            <v>809.95</v>
          </cell>
          <cell r="J1216">
            <v>0</v>
          </cell>
          <cell r="K1216">
            <v>0.9</v>
          </cell>
          <cell r="L1216" t="str">
            <v>301</v>
          </cell>
        </row>
        <row r="1217">
          <cell r="A1217" t="str">
            <v>4311.1.1.</v>
          </cell>
          <cell r="B1217" t="str">
            <v>4311.1.1.301</v>
          </cell>
          <cell r="C1217" t="str">
            <v>P</v>
          </cell>
          <cell r="D1217" t="str">
            <v>- Pt. salariati</v>
          </cell>
          <cell r="E1217" t="str">
            <v>U</v>
          </cell>
          <cell r="F1217">
            <v>684004.46</v>
          </cell>
          <cell r="G1217">
            <v>696427.47</v>
          </cell>
          <cell r="H1217">
            <v>78756</v>
          </cell>
          <cell r="I1217">
            <v>77564</v>
          </cell>
          <cell r="J1217">
            <v>0</v>
          </cell>
          <cell r="K1217">
            <v>66077.990000000005</v>
          </cell>
          <cell r="L1217" t="str">
            <v>301</v>
          </cell>
        </row>
        <row r="1218">
          <cell r="A1218" t="str">
            <v>4311.2.</v>
          </cell>
          <cell r="B1218" t="str">
            <v>4311.2.301</v>
          </cell>
          <cell r="C1218" t="str">
            <v>P</v>
          </cell>
          <cell r="D1218" t="str">
            <v>- Contrib.U la 0.5%</v>
          </cell>
          <cell r="E1218" t="str">
            <v>U</v>
          </cell>
          <cell r="F1218">
            <v>63571.35</v>
          </cell>
          <cell r="G1218">
            <v>66935.399999999994</v>
          </cell>
          <cell r="H1218">
            <v>6627</v>
          </cell>
          <cell r="I1218">
            <v>6594</v>
          </cell>
          <cell r="J1218">
            <v>0</v>
          </cell>
          <cell r="K1218">
            <v>3262.95</v>
          </cell>
          <cell r="L1218" t="str">
            <v>301</v>
          </cell>
        </row>
        <row r="1219">
          <cell r="A1219" t="str">
            <v>4311.3.</v>
          </cell>
          <cell r="B1219" t="str">
            <v>4311.3.301</v>
          </cell>
          <cell r="C1219" t="str">
            <v>P</v>
          </cell>
          <cell r="D1219" t="str">
            <v>CAS RECALCULAT</v>
          </cell>
          <cell r="E1219" t="str">
            <v>U</v>
          </cell>
          <cell r="F1219">
            <v>31840.17</v>
          </cell>
          <cell r="G1219">
            <v>31840.17</v>
          </cell>
          <cell r="H1219">
            <v>5498</v>
          </cell>
          <cell r="I1219">
            <v>5498</v>
          </cell>
          <cell r="J1219">
            <v>0</v>
          </cell>
          <cell r="K1219">
            <v>0</v>
          </cell>
          <cell r="L1219" t="str">
            <v>301</v>
          </cell>
        </row>
        <row r="1220">
          <cell r="A1220" t="str">
            <v>4312.1.</v>
          </cell>
          <cell r="B1220" t="str">
            <v>4312.1.301</v>
          </cell>
          <cell r="C1220" t="str">
            <v>P</v>
          </cell>
          <cell r="D1220" t="str">
            <v>CIAS 11,67%</v>
          </cell>
          <cell r="E1220" t="str">
            <v>U</v>
          </cell>
          <cell r="F1220">
            <v>226711.97</v>
          </cell>
          <cell r="G1220">
            <v>224586.7</v>
          </cell>
          <cell r="H1220">
            <v>24292</v>
          </cell>
          <cell r="I1220">
            <v>24089</v>
          </cell>
          <cell r="J1220">
            <v>0</v>
          </cell>
          <cell r="K1220">
            <v>26417.27</v>
          </cell>
          <cell r="L1220" t="str">
            <v>301</v>
          </cell>
        </row>
        <row r="1221">
          <cell r="A1221" t="str">
            <v>4313.</v>
          </cell>
          <cell r="B1221" t="str">
            <v>4313.301</v>
          </cell>
          <cell r="C1221" t="str">
            <v>P</v>
          </cell>
          <cell r="D1221" t="str">
            <v>- FASS 7%</v>
          </cell>
          <cell r="E1221" t="str">
            <v>U</v>
          </cell>
          <cell r="F1221">
            <v>260726.37</v>
          </cell>
          <cell r="G1221">
            <v>241384.08</v>
          </cell>
          <cell r="H1221">
            <v>26339</v>
          </cell>
          <cell r="I1221">
            <v>24519</v>
          </cell>
          <cell r="J1221">
            <v>0</v>
          </cell>
          <cell r="K1221">
            <v>45681.29</v>
          </cell>
          <cell r="L1221" t="str">
            <v>301</v>
          </cell>
        </row>
        <row r="1222">
          <cell r="A1222" t="str">
            <v>4314.1.</v>
          </cell>
          <cell r="B1222" t="str">
            <v>4314.1.301</v>
          </cell>
          <cell r="C1222" t="str">
            <v>P</v>
          </cell>
          <cell r="D1222" t="str">
            <v>FASS 7%</v>
          </cell>
          <cell r="E1222" t="str">
            <v>U</v>
          </cell>
          <cell r="F1222">
            <v>241008.91</v>
          </cell>
          <cell r="G1222">
            <v>222992.57</v>
          </cell>
          <cell r="H1222">
            <v>24402</v>
          </cell>
          <cell r="I1222">
            <v>22563</v>
          </cell>
          <cell r="J1222">
            <v>0</v>
          </cell>
          <cell r="K1222">
            <v>42418.34</v>
          </cell>
          <cell r="L1222" t="str">
            <v>301</v>
          </cell>
        </row>
        <row r="1223">
          <cell r="A1223" t="str">
            <v>4314.2.</v>
          </cell>
          <cell r="B1223" t="str">
            <v>4314.2.301</v>
          </cell>
          <cell r="C1223" t="str">
            <v>P</v>
          </cell>
          <cell r="D1223" t="str">
            <v>CASS 7% CM DIN CAS</v>
          </cell>
          <cell r="E1223" t="str">
            <v>U</v>
          </cell>
          <cell r="F1223">
            <v>211.39</v>
          </cell>
          <cell r="G1223">
            <v>218.39</v>
          </cell>
          <cell r="H1223">
            <v>7</v>
          </cell>
          <cell r="I1223">
            <v>44</v>
          </cell>
          <cell r="J1223">
            <v>0</v>
          </cell>
          <cell r="K1223">
            <v>0</v>
          </cell>
          <cell r="L1223" t="str">
            <v>301</v>
          </cell>
        </row>
        <row r="1224">
          <cell r="A1224" t="str">
            <v>4371.1.</v>
          </cell>
          <cell r="B1224" t="str">
            <v>4371.1.301</v>
          </cell>
          <cell r="C1224" t="str">
            <v>P</v>
          </cell>
          <cell r="D1224" t="str">
            <v>- CONTRIB.PT.SAL.</v>
          </cell>
          <cell r="E1224" t="str">
            <v>U</v>
          </cell>
          <cell r="F1224">
            <v>111738.3</v>
          </cell>
          <cell r="G1224">
            <v>102256.6</v>
          </cell>
          <cell r="H1224">
            <v>10096</v>
          </cell>
          <cell r="I1224">
            <v>10121</v>
          </cell>
          <cell r="J1224">
            <v>0</v>
          </cell>
          <cell r="K1224">
            <v>19577.7</v>
          </cell>
          <cell r="L1224" t="str">
            <v>301</v>
          </cell>
        </row>
        <row r="1225">
          <cell r="A1225" t="str">
            <v>4372.1.</v>
          </cell>
          <cell r="B1225" t="str">
            <v>4372.1.301</v>
          </cell>
          <cell r="C1225" t="str">
            <v>P</v>
          </cell>
          <cell r="D1225" t="str">
            <v>- CONTRIB.DAT.SAL.</v>
          </cell>
          <cell r="E1225" t="str">
            <v>U</v>
          </cell>
          <cell r="F1225">
            <v>20448.55</v>
          </cell>
          <cell r="G1225">
            <v>20569.53</v>
          </cell>
          <cell r="H1225">
            <v>2294</v>
          </cell>
          <cell r="I1225">
            <v>2294</v>
          </cell>
          <cell r="J1225">
            <v>0</v>
          </cell>
          <cell r="K1225">
            <v>2173.02</v>
          </cell>
          <cell r="L1225" t="str">
            <v>301</v>
          </cell>
        </row>
        <row r="1226">
          <cell r="A1226" t="str">
            <v>4424.2.</v>
          </cell>
          <cell r="B1226" t="str">
            <v>4424.2.301</v>
          </cell>
          <cell r="C1226" t="str">
            <v>A</v>
          </cell>
          <cell r="D1226" t="str">
            <v>NESOLICITAT LA RAMB.</v>
          </cell>
          <cell r="E1226" t="str">
            <v>U</v>
          </cell>
          <cell r="F1226">
            <v>15804.57</v>
          </cell>
          <cell r="G1226">
            <v>15804.57</v>
          </cell>
          <cell r="H1226">
            <v>0</v>
          </cell>
          <cell r="I1226">
            <v>0</v>
          </cell>
          <cell r="J1226">
            <v>0</v>
          </cell>
          <cell r="K1226">
            <v>0</v>
          </cell>
          <cell r="L1226" t="str">
            <v>301</v>
          </cell>
        </row>
        <row r="1227">
          <cell r="A1227" t="str">
            <v>4424.3.</v>
          </cell>
          <cell r="B1227" t="str">
            <v>4424.3.301</v>
          </cell>
          <cell r="C1227" t="str">
            <v>A</v>
          </cell>
          <cell r="D1227" t="str">
            <v>CU CERERE DE RAMB.</v>
          </cell>
          <cell r="E1227" t="str">
            <v>U</v>
          </cell>
          <cell r="F1227">
            <v>173490.19</v>
          </cell>
          <cell r="G1227">
            <v>173490.19</v>
          </cell>
          <cell r="H1227">
            <v>15755.8</v>
          </cell>
          <cell r="I1227">
            <v>15755.8</v>
          </cell>
          <cell r="J1227">
            <v>0</v>
          </cell>
          <cell r="K1227">
            <v>0</v>
          </cell>
          <cell r="L1227" t="str">
            <v>301</v>
          </cell>
        </row>
        <row r="1228">
          <cell r="A1228" t="str">
            <v>4426.1.</v>
          </cell>
          <cell r="B1228" t="str">
            <v>4426.1.301</v>
          </cell>
          <cell r="C1228" t="str">
            <v>A</v>
          </cell>
          <cell r="D1228" t="str">
            <v>- normala</v>
          </cell>
          <cell r="E1228" t="str">
            <v>U</v>
          </cell>
          <cell r="F1228">
            <v>173601.8</v>
          </cell>
          <cell r="G1228">
            <v>173601.8</v>
          </cell>
          <cell r="H1228">
            <v>15759.8</v>
          </cell>
          <cell r="I1228">
            <v>15759.8</v>
          </cell>
          <cell r="J1228">
            <v>0</v>
          </cell>
          <cell r="K1228">
            <v>0</v>
          </cell>
          <cell r="L1228" t="str">
            <v>301</v>
          </cell>
        </row>
        <row r="1229">
          <cell r="A1229" t="str">
            <v>4427.4.</v>
          </cell>
          <cell r="B1229" t="str">
            <v>4427.4.301</v>
          </cell>
          <cell r="C1229" t="str">
            <v>P</v>
          </cell>
          <cell r="D1229" t="str">
            <v>- Subunitati</v>
          </cell>
          <cell r="E1229" t="str">
            <v>U</v>
          </cell>
          <cell r="F1229">
            <v>111.61</v>
          </cell>
          <cell r="G1229">
            <v>111.61</v>
          </cell>
          <cell r="H1229">
            <v>4</v>
          </cell>
          <cell r="I1229">
            <v>4</v>
          </cell>
          <cell r="J1229">
            <v>0</v>
          </cell>
          <cell r="K1229">
            <v>0</v>
          </cell>
          <cell r="L1229" t="str">
            <v>301</v>
          </cell>
        </row>
        <row r="1230">
          <cell r="A1230" t="str">
            <v>4428.2.</v>
          </cell>
          <cell r="B1230" t="str">
            <v>4428.2.301</v>
          </cell>
          <cell r="C1230" t="str">
            <v>B</v>
          </cell>
          <cell r="D1230" t="str">
            <v>- Subunitati</v>
          </cell>
          <cell r="E1230" t="str">
            <v>U</v>
          </cell>
          <cell r="F1230">
            <v>0</v>
          </cell>
          <cell r="G1230">
            <v>7068.48</v>
          </cell>
          <cell r="H1230">
            <v>0</v>
          </cell>
          <cell r="I1230">
            <v>0</v>
          </cell>
          <cell r="J1230">
            <v>7068.48</v>
          </cell>
          <cell r="K1230">
            <v>0</v>
          </cell>
          <cell r="L1230" t="str">
            <v>301</v>
          </cell>
        </row>
        <row r="1231">
          <cell r="A1231" t="str">
            <v>444.1.</v>
          </cell>
          <cell r="B1231" t="str">
            <v>444.1.301</v>
          </cell>
          <cell r="C1231" t="str">
            <v>P</v>
          </cell>
          <cell r="D1231" t="str">
            <v>- Impozit normal</v>
          </cell>
          <cell r="E1231" t="str">
            <v>U</v>
          </cell>
          <cell r="F1231">
            <v>623133.23</v>
          </cell>
          <cell r="G1231">
            <v>459683.43</v>
          </cell>
          <cell r="H1231">
            <v>51323</v>
          </cell>
          <cell r="I1231">
            <v>47447</v>
          </cell>
          <cell r="J1231">
            <v>0</v>
          </cell>
          <cell r="K1231">
            <v>214772.8</v>
          </cell>
          <cell r="L1231" t="str">
            <v>301</v>
          </cell>
        </row>
        <row r="1232">
          <cell r="A1232" t="str">
            <v>446.1.</v>
          </cell>
          <cell r="B1232" t="str">
            <v>446.1.301</v>
          </cell>
          <cell r="C1232" t="str">
            <v>P</v>
          </cell>
          <cell r="D1232" t="str">
            <v>- Impozit cladiri</v>
          </cell>
          <cell r="E1232" t="str">
            <v>U</v>
          </cell>
          <cell r="F1232">
            <v>12764.65</v>
          </cell>
          <cell r="G1232">
            <v>12764.65</v>
          </cell>
          <cell r="H1232">
            <v>0</v>
          </cell>
          <cell r="I1232">
            <v>0</v>
          </cell>
          <cell r="J1232">
            <v>0</v>
          </cell>
          <cell r="K1232">
            <v>0</v>
          </cell>
          <cell r="L1232" t="str">
            <v>301</v>
          </cell>
        </row>
        <row r="1233">
          <cell r="A1233" t="str">
            <v>446.2.</v>
          </cell>
          <cell r="B1233" t="str">
            <v>446.2.301</v>
          </cell>
          <cell r="C1233" t="str">
            <v>P</v>
          </cell>
          <cell r="D1233" t="str">
            <v>- Impozit teren</v>
          </cell>
          <cell r="E1233" t="str">
            <v>U</v>
          </cell>
          <cell r="F1233">
            <v>3248.8</v>
          </cell>
          <cell r="G1233">
            <v>3248.8</v>
          </cell>
          <cell r="H1233">
            <v>0</v>
          </cell>
          <cell r="I1233">
            <v>0</v>
          </cell>
          <cell r="J1233">
            <v>0</v>
          </cell>
          <cell r="K1233">
            <v>0</v>
          </cell>
          <cell r="L1233" t="str">
            <v>301</v>
          </cell>
        </row>
        <row r="1234">
          <cell r="A1234" t="str">
            <v>446.7.</v>
          </cell>
          <cell r="B1234" t="str">
            <v>446.7.301</v>
          </cell>
          <cell r="C1234" t="str">
            <v>P</v>
          </cell>
          <cell r="D1234" t="str">
            <v>- Alte taxe</v>
          </cell>
          <cell r="E1234" t="str">
            <v>U</v>
          </cell>
          <cell r="F1234">
            <v>39.9</v>
          </cell>
          <cell r="G1234">
            <v>39.9</v>
          </cell>
          <cell r="H1234">
            <v>0</v>
          </cell>
          <cell r="I1234">
            <v>0</v>
          </cell>
          <cell r="J1234">
            <v>0</v>
          </cell>
          <cell r="K1234">
            <v>0</v>
          </cell>
          <cell r="L1234" t="str">
            <v>301</v>
          </cell>
        </row>
        <row r="1235">
          <cell r="A1235" t="str">
            <v>461.</v>
          </cell>
          <cell r="B1235" t="str">
            <v>461.301</v>
          </cell>
          <cell r="C1235" t="str">
            <v>A</v>
          </cell>
          <cell r="D1235" t="str">
            <v>DEBITORI DIVERSI</v>
          </cell>
          <cell r="E1235" t="str">
            <v>D</v>
          </cell>
          <cell r="F1235">
            <v>4928.43</v>
          </cell>
          <cell r="G1235">
            <v>4928.43</v>
          </cell>
          <cell r="H1235">
            <v>0</v>
          </cell>
          <cell r="I1235">
            <v>0</v>
          </cell>
          <cell r="J1235">
            <v>0</v>
          </cell>
          <cell r="K1235">
            <v>0</v>
          </cell>
          <cell r="L1235" t="str">
            <v>301</v>
          </cell>
        </row>
        <row r="1236">
          <cell r="A1236" t="str">
            <v>462.1.5.</v>
          </cell>
          <cell r="B1236" t="str">
            <v>462.1.5.301</v>
          </cell>
          <cell r="C1236" t="str">
            <v>P</v>
          </cell>
          <cell r="D1236" t="str">
            <v>- Alti creditori</v>
          </cell>
          <cell r="E1236" t="str">
            <v>D</v>
          </cell>
          <cell r="F1236">
            <v>15547.12</v>
          </cell>
          <cell r="G1236">
            <v>15547.12</v>
          </cell>
          <cell r="H1236">
            <v>0</v>
          </cell>
          <cell r="I1236">
            <v>0</v>
          </cell>
          <cell r="J1236">
            <v>0</v>
          </cell>
          <cell r="K1236">
            <v>0</v>
          </cell>
          <cell r="L1236" t="str">
            <v>301</v>
          </cell>
        </row>
        <row r="1237">
          <cell r="A1237" t="str">
            <v>471.2.1.</v>
          </cell>
          <cell r="B1237" t="str">
            <v>471.2.1.301</v>
          </cell>
          <cell r="C1237" t="str">
            <v>A</v>
          </cell>
          <cell r="D1237" t="str">
            <v>ABONAMENTE</v>
          </cell>
          <cell r="E1237" t="str">
            <v>U</v>
          </cell>
          <cell r="F1237">
            <v>0</v>
          </cell>
          <cell r="G1237">
            <v>165.14</v>
          </cell>
          <cell r="H1237">
            <v>0</v>
          </cell>
          <cell r="I1237">
            <v>0</v>
          </cell>
          <cell r="J1237">
            <v>165.14</v>
          </cell>
          <cell r="K1237">
            <v>0</v>
          </cell>
          <cell r="L1237" t="str">
            <v>301</v>
          </cell>
        </row>
        <row r="1238">
          <cell r="A1238" t="str">
            <v>471.2.4.</v>
          </cell>
          <cell r="B1238" t="str">
            <v>471.2.4.301</v>
          </cell>
          <cell r="C1238" t="str">
            <v>A</v>
          </cell>
          <cell r="D1238" t="str">
            <v>ALTE CHELTUIELI</v>
          </cell>
          <cell r="E1238" t="str">
            <v>U</v>
          </cell>
          <cell r="F1238">
            <v>30345.55</v>
          </cell>
          <cell r="G1238">
            <v>67295.63</v>
          </cell>
          <cell r="H1238">
            <v>0</v>
          </cell>
          <cell r="I1238">
            <v>1378.22</v>
          </cell>
          <cell r="J1238">
            <v>38328.300000000003</v>
          </cell>
          <cell r="K1238">
            <v>0</v>
          </cell>
          <cell r="L1238" t="str">
            <v>301</v>
          </cell>
        </row>
        <row r="1239">
          <cell r="A1239" t="str">
            <v>473.4.3.</v>
          </cell>
          <cell r="B1239" t="str">
            <v>473.4.3.301</v>
          </cell>
          <cell r="C1239" t="str">
            <v>B</v>
          </cell>
          <cell r="D1239" t="str">
            <v>Alte op.</v>
          </cell>
          <cell r="E1239" t="str">
            <v>U</v>
          </cell>
          <cell r="F1239">
            <v>0</v>
          </cell>
          <cell r="G1239">
            <v>0</v>
          </cell>
          <cell r="H1239">
            <v>0</v>
          </cell>
          <cell r="I1239">
            <v>0</v>
          </cell>
          <cell r="J1239">
            <v>2074.92</v>
          </cell>
          <cell r="K1239">
            <v>0</v>
          </cell>
          <cell r="L1239" t="str">
            <v>301</v>
          </cell>
        </row>
        <row r="1240">
          <cell r="A1240" t="str">
            <v>473.DENOMINARE.</v>
          </cell>
          <cell r="B1240" t="str">
            <v>473.DENOMINARE.301</v>
          </cell>
          <cell r="C1240" t="str">
            <v>B</v>
          </cell>
          <cell r="D1240" t="str">
            <v>DIF.DIN DENOMINARE</v>
          </cell>
          <cell r="E1240" t="str">
            <v>U</v>
          </cell>
          <cell r="F1240">
            <v>3.47</v>
          </cell>
          <cell r="G1240">
            <v>6.18</v>
          </cell>
          <cell r="H1240">
            <v>0</v>
          </cell>
          <cell r="I1240">
            <v>0</v>
          </cell>
          <cell r="J1240">
            <v>-0.03</v>
          </cell>
          <cell r="K1240">
            <v>0</v>
          </cell>
          <cell r="L1240" t="str">
            <v>301</v>
          </cell>
        </row>
        <row r="1241">
          <cell r="A1241" t="str">
            <v>481.01.CL.</v>
          </cell>
          <cell r="B1241" t="str">
            <v>481.01.CL.301</v>
          </cell>
          <cell r="C1241" t="str">
            <v>B</v>
          </cell>
          <cell r="D1241" t="str">
            <v>CLUJ</v>
          </cell>
          <cell r="E1241" t="str">
            <v>U</v>
          </cell>
          <cell r="F1241">
            <v>200099.91</v>
          </cell>
          <cell r="G1241">
            <v>7669104.0800000001</v>
          </cell>
          <cell r="H1241">
            <v>16453.580000000002</v>
          </cell>
          <cell r="I1241">
            <v>1003732.86</v>
          </cell>
          <cell r="J1241">
            <v>0</v>
          </cell>
          <cell r="K1241">
            <v>9751296.5700000003</v>
          </cell>
          <cell r="L1241" t="str">
            <v>301</v>
          </cell>
        </row>
        <row r="1242">
          <cell r="A1242" t="str">
            <v>482.01.AR.</v>
          </cell>
          <cell r="B1242" t="str">
            <v>482.01.AR.301</v>
          </cell>
          <cell r="C1242" t="str">
            <v>B</v>
          </cell>
          <cell r="D1242" t="str">
            <v>ARAD</v>
          </cell>
          <cell r="E1242" t="str">
            <v>U</v>
          </cell>
          <cell r="F1242">
            <v>325</v>
          </cell>
          <cell r="G1242">
            <v>0</v>
          </cell>
          <cell r="H1242">
            <v>0</v>
          </cell>
          <cell r="I1242">
            <v>0</v>
          </cell>
          <cell r="J1242">
            <v>0</v>
          </cell>
          <cell r="K1242">
            <v>3039.06</v>
          </cell>
          <cell r="L1242" t="str">
            <v>301</v>
          </cell>
        </row>
        <row r="1243">
          <cell r="A1243" t="str">
            <v>482.01.BC.</v>
          </cell>
          <cell r="B1243" t="str">
            <v>482.01.BC.301</v>
          </cell>
          <cell r="C1243" t="str">
            <v>B</v>
          </cell>
          <cell r="D1243" t="str">
            <v>DIR REG BACAU</v>
          </cell>
          <cell r="E1243" t="str">
            <v>U</v>
          </cell>
          <cell r="F1243">
            <v>0</v>
          </cell>
          <cell r="G1243">
            <v>0</v>
          </cell>
          <cell r="H1243">
            <v>0</v>
          </cell>
          <cell r="I1243">
            <v>0</v>
          </cell>
          <cell r="J1243">
            <v>0</v>
          </cell>
          <cell r="K1243">
            <v>9686.4</v>
          </cell>
          <cell r="L1243" t="str">
            <v>301</v>
          </cell>
        </row>
        <row r="1244">
          <cell r="A1244" t="str">
            <v>482.01.CK.</v>
          </cell>
          <cell r="B1244" t="str">
            <v>482.01.CK.301</v>
          </cell>
          <cell r="C1244" t="str">
            <v>B</v>
          </cell>
          <cell r="D1244" t="str">
            <v>DIR REG CONSTANTA</v>
          </cell>
          <cell r="E1244" t="str">
            <v>U</v>
          </cell>
          <cell r="F1244">
            <v>0</v>
          </cell>
          <cell r="G1244">
            <v>991.1</v>
          </cell>
          <cell r="H1244">
            <v>0</v>
          </cell>
          <cell r="I1244">
            <v>0</v>
          </cell>
          <cell r="J1244">
            <v>46582.84</v>
          </cell>
          <cell r="K1244">
            <v>0</v>
          </cell>
          <cell r="L1244" t="str">
            <v>301</v>
          </cell>
        </row>
        <row r="1245">
          <cell r="A1245" t="str">
            <v>482.01.DR.</v>
          </cell>
          <cell r="B1245" t="str">
            <v>482.01.DR.301</v>
          </cell>
          <cell r="C1245" t="str">
            <v>B</v>
          </cell>
          <cell r="D1245" t="str">
            <v>DIR REG BUCURESTI</v>
          </cell>
          <cell r="E1245" t="str">
            <v>U</v>
          </cell>
          <cell r="F1245">
            <v>1003.77</v>
          </cell>
          <cell r="G1245">
            <v>2534.86</v>
          </cell>
          <cell r="H1245">
            <v>0</v>
          </cell>
          <cell r="I1245">
            <v>0</v>
          </cell>
          <cell r="J1245">
            <v>0</v>
          </cell>
          <cell r="K1245">
            <v>30530.14</v>
          </cell>
          <cell r="L1245" t="str">
            <v>301</v>
          </cell>
        </row>
        <row r="1246">
          <cell r="A1246" t="str">
            <v>482.01.DS.</v>
          </cell>
          <cell r="B1246" t="str">
            <v>482.01.DS.301</v>
          </cell>
          <cell r="C1246" t="str">
            <v>B</v>
          </cell>
          <cell r="D1246" t="str">
            <v>DSNA BUCURESTI</v>
          </cell>
          <cell r="E1246" t="str">
            <v>U</v>
          </cell>
          <cell r="F1246">
            <v>1019.1</v>
          </cell>
          <cell r="G1246">
            <v>23679.03</v>
          </cell>
          <cell r="H1246">
            <v>0</v>
          </cell>
          <cell r="I1246">
            <v>0</v>
          </cell>
          <cell r="J1246">
            <v>2792641.68</v>
          </cell>
          <cell r="K1246">
            <v>0</v>
          </cell>
          <cell r="L1246" t="str">
            <v>301</v>
          </cell>
        </row>
        <row r="1247">
          <cell r="A1247" t="str">
            <v>482.02.BM.</v>
          </cell>
          <cell r="B1247" t="str">
            <v>482.02.BM.301</v>
          </cell>
          <cell r="C1247" t="str">
            <v>B</v>
          </cell>
          <cell r="D1247" t="str">
            <v>BAIA MARE</v>
          </cell>
          <cell r="E1247" t="str">
            <v>U</v>
          </cell>
          <cell r="F1247">
            <v>-4612.17</v>
          </cell>
          <cell r="G1247">
            <v>-13706.73</v>
          </cell>
          <cell r="H1247">
            <v>0</v>
          </cell>
          <cell r="I1247">
            <v>-2818.07</v>
          </cell>
          <cell r="J1247">
            <v>56214.27</v>
          </cell>
          <cell r="K1247">
            <v>0</v>
          </cell>
          <cell r="L1247" t="str">
            <v>301</v>
          </cell>
        </row>
        <row r="1248">
          <cell r="A1248" t="str">
            <v>482.02.SB.</v>
          </cell>
          <cell r="B1248" t="str">
            <v>482.02.SB.301</v>
          </cell>
          <cell r="C1248" t="str">
            <v>B</v>
          </cell>
          <cell r="D1248" t="str">
            <v>SIBIU</v>
          </cell>
          <cell r="E1248" t="str">
            <v>U</v>
          </cell>
          <cell r="F1248">
            <v>2542.9299999999998</v>
          </cell>
          <cell r="G1248">
            <v>-13928.01</v>
          </cell>
          <cell r="H1248">
            <v>260.35000000000002</v>
          </cell>
          <cell r="I1248">
            <v>-5298.82</v>
          </cell>
          <cell r="J1248">
            <v>37207.120000000003</v>
          </cell>
          <cell r="K1248">
            <v>0</v>
          </cell>
          <cell r="L1248" t="str">
            <v>301</v>
          </cell>
        </row>
        <row r="1249">
          <cell r="A1249" t="str">
            <v>482.02.SM.</v>
          </cell>
          <cell r="B1249" t="str">
            <v>482.02.SM.301</v>
          </cell>
          <cell r="C1249" t="str">
            <v>B</v>
          </cell>
          <cell r="D1249" t="str">
            <v>SATU MARE</v>
          </cell>
          <cell r="E1249" t="str">
            <v>U</v>
          </cell>
          <cell r="F1249">
            <v>974</v>
          </cell>
          <cell r="G1249">
            <v>-1395.2</v>
          </cell>
          <cell r="H1249">
            <v>0</v>
          </cell>
          <cell r="I1249">
            <v>-914.13</v>
          </cell>
          <cell r="J1249">
            <v>26065.59</v>
          </cell>
          <cell r="K1249">
            <v>0</v>
          </cell>
          <cell r="L1249" t="str">
            <v>301</v>
          </cell>
        </row>
        <row r="1250">
          <cell r="A1250" t="str">
            <v>482.02.TM.</v>
          </cell>
          <cell r="B1250" t="str">
            <v>482.02.TM.301</v>
          </cell>
          <cell r="C1250" t="str">
            <v>B</v>
          </cell>
          <cell r="D1250" t="str">
            <v>TIRGU MURES</v>
          </cell>
          <cell r="E1250" t="str">
            <v>U</v>
          </cell>
          <cell r="F1250">
            <v>1511.23</v>
          </cell>
          <cell r="G1250">
            <v>-2988.7</v>
          </cell>
          <cell r="H1250">
            <v>0</v>
          </cell>
          <cell r="I1250">
            <v>-3525.29</v>
          </cell>
          <cell r="J1250">
            <v>24807.52</v>
          </cell>
          <cell r="K1250">
            <v>0</v>
          </cell>
          <cell r="L1250" t="str">
            <v>301</v>
          </cell>
        </row>
        <row r="1251">
          <cell r="A1251" t="str">
            <v>482.04.CS.</v>
          </cell>
          <cell r="B1251" t="str">
            <v>482.04.CS.301</v>
          </cell>
          <cell r="C1251" t="str">
            <v>B</v>
          </cell>
          <cell r="D1251" t="str">
            <v>DSNA CARANSEBES</v>
          </cell>
          <cell r="E1251" t="str">
            <v>U</v>
          </cell>
          <cell r="F1251">
            <v>0</v>
          </cell>
          <cell r="G1251">
            <v>325</v>
          </cell>
          <cell r="H1251">
            <v>0</v>
          </cell>
          <cell r="I1251">
            <v>0</v>
          </cell>
          <cell r="J1251">
            <v>325</v>
          </cell>
          <cell r="K1251">
            <v>0</v>
          </cell>
          <cell r="L1251" t="str">
            <v>301</v>
          </cell>
        </row>
        <row r="1252">
          <cell r="A1252" t="str">
            <v>482.04.CV.</v>
          </cell>
          <cell r="B1252" t="str">
            <v>482.04.CV.301</v>
          </cell>
          <cell r="C1252" t="str">
            <v>B</v>
          </cell>
          <cell r="D1252" t="str">
            <v>DSNA CRAIOVA</v>
          </cell>
          <cell r="E1252" t="str">
            <v>U</v>
          </cell>
          <cell r="F1252">
            <v>0</v>
          </cell>
          <cell r="G1252">
            <v>0</v>
          </cell>
          <cell r="H1252">
            <v>0</v>
          </cell>
          <cell r="I1252">
            <v>0</v>
          </cell>
          <cell r="J1252">
            <v>1338.57</v>
          </cell>
          <cell r="K1252">
            <v>0</v>
          </cell>
          <cell r="L1252" t="str">
            <v>301</v>
          </cell>
        </row>
        <row r="1253">
          <cell r="A1253" t="str">
            <v>482.04.IA.</v>
          </cell>
          <cell r="B1253" t="str">
            <v>482.04.IA.301</v>
          </cell>
          <cell r="C1253" t="str">
            <v>B</v>
          </cell>
          <cell r="D1253" t="str">
            <v>IASI</v>
          </cell>
          <cell r="E1253" t="str">
            <v>U</v>
          </cell>
          <cell r="F1253">
            <v>0</v>
          </cell>
          <cell r="G1253">
            <v>0</v>
          </cell>
          <cell r="H1253">
            <v>0</v>
          </cell>
          <cell r="I1253">
            <v>0</v>
          </cell>
          <cell r="J1253">
            <v>445</v>
          </cell>
          <cell r="K1253">
            <v>0</v>
          </cell>
          <cell r="L1253" t="str">
            <v>301</v>
          </cell>
        </row>
        <row r="1254">
          <cell r="A1254" t="str">
            <v>482.04.OD.</v>
          </cell>
          <cell r="B1254" t="str">
            <v>482.04.OD.301</v>
          </cell>
          <cell r="C1254" t="str">
            <v>B</v>
          </cell>
          <cell r="D1254" t="str">
            <v>DSNA ORADEA</v>
          </cell>
          <cell r="E1254" t="str">
            <v>U</v>
          </cell>
          <cell r="F1254">
            <v>0</v>
          </cell>
          <cell r="G1254">
            <v>0</v>
          </cell>
          <cell r="H1254">
            <v>0</v>
          </cell>
          <cell r="I1254">
            <v>0</v>
          </cell>
          <cell r="J1254">
            <v>325</v>
          </cell>
          <cell r="K1254">
            <v>0</v>
          </cell>
          <cell r="L1254" t="str">
            <v>301</v>
          </cell>
        </row>
        <row r="1255">
          <cell r="A1255" t="str">
            <v>482.04.SV.</v>
          </cell>
          <cell r="B1255" t="str">
            <v>482.04.SV.301</v>
          </cell>
          <cell r="C1255" t="str">
            <v>B</v>
          </cell>
          <cell r="D1255" t="str">
            <v>SUCEAVA</v>
          </cell>
          <cell r="E1255" t="str">
            <v>U</v>
          </cell>
          <cell r="F1255">
            <v>0</v>
          </cell>
          <cell r="G1255">
            <v>0</v>
          </cell>
          <cell r="H1255">
            <v>0</v>
          </cell>
          <cell r="I1255">
            <v>0</v>
          </cell>
          <cell r="J1255">
            <v>286.02</v>
          </cell>
          <cell r="K1255">
            <v>0</v>
          </cell>
          <cell r="L1255" t="str">
            <v>301</v>
          </cell>
        </row>
        <row r="1256">
          <cell r="A1256" t="str">
            <v>482.04.TR.</v>
          </cell>
          <cell r="B1256" t="str">
            <v>482.04.TR.301</v>
          </cell>
          <cell r="C1256" t="str">
            <v>B</v>
          </cell>
          <cell r="D1256" t="str">
            <v>DSNA TIMISOARA</v>
          </cell>
          <cell r="E1256" t="str">
            <v>U</v>
          </cell>
          <cell r="F1256">
            <v>0</v>
          </cell>
          <cell r="G1256">
            <v>0</v>
          </cell>
          <cell r="H1256">
            <v>0</v>
          </cell>
          <cell r="I1256">
            <v>0</v>
          </cell>
          <cell r="J1256">
            <v>0</v>
          </cell>
          <cell r="K1256">
            <v>3479.27</v>
          </cell>
          <cell r="L1256" t="str">
            <v>301</v>
          </cell>
        </row>
        <row r="1257">
          <cell r="A1257" t="str">
            <v>5121.2.</v>
          </cell>
          <cell r="B1257" t="str">
            <v>5121.2.301</v>
          </cell>
          <cell r="C1257" t="str">
            <v>B</v>
          </cell>
          <cell r="D1257" t="str">
            <v>- subunitati</v>
          </cell>
          <cell r="E1257" t="str">
            <v>U</v>
          </cell>
          <cell r="F1257">
            <v>4588919.76</v>
          </cell>
          <cell r="G1257">
            <v>4574044.38</v>
          </cell>
          <cell r="H1257">
            <v>595036.92000000004</v>
          </cell>
          <cell r="I1257">
            <v>453436</v>
          </cell>
          <cell r="J1257">
            <v>136707.51</v>
          </cell>
          <cell r="K1257">
            <v>0</v>
          </cell>
          <cell r="L1257" t="str">
            <v>301</v>
          </cell>
        </row>
        <row r="1258">
          <cell r="A1258" t="str">
            <v>5121.4.1.</v>
          </cell>
          <cell r="B1258" t="str">
            <v>5121.4.1.301</v>
          </cell>
          <cell r="C1258" t="str">
            <v>B</v>
          </cell>
          <cell r="D1258" t="str">
            <v>- LA BANCA</v>
          </cell>
          <cell r="E1258" t="str">
            <v>U</v>
          </cell>
          <cell r="F1258">
            <v>211.02</v>
          </cell>
          <cell r="G1258">
            <v>3681.5</v>
          </cell>
          <cell r="H1258">
            <v>0</v>
          </cell>
          <cell r="I1258">
            <v>0</v>
          </cell>
          <cell r="J1258">
            <v>45175.42</v>
          </cell>
          <cell r="K1258">
            <v>0</v>
          </cell>
          <cell r="L1258" t="str">
            <v>301</v>
          </cell>
        </row>
        <row r="1259">
          <cell r="A1259" t="str">
            <v>5124.6.</v>
          </cell>
          <cell r="B1259" t="str">
            <v>5124.6.301</v>
          </cell>
          <cell r="C1259" t="str">
            <v>B</v>
          </cell>
          <cell r="D1259" t="str">
            <v>- subunitati</v>
          </cell>
          <cell r="E1259" t="str">
            <v>U</v>
          </cell>
          <cell r="F1259">
            <v>24019.38</v>
          </cell>
          <cell r="G1259">
            <v>20366.650000000001</v>
          </cell>
          <cell r="H1259">
            <v>1693.32</v>
          </cell>
          <cell r="I1259">
            <v>18.88</v>
          </cell>
          <cell r="J1259">
            <v>2514.3200000000002</v>
          </cell>
          <cell r="K1259">
            <v>0</v>
          </cell>
          <cell r="L1259" t="str">
            <v>301</v>
          </cell>
        </row>
        <row r="1260">
          <cell r="A1260" t="str">
            <v>5125.</v>
          </cell>
          <cell r="B1260" t="str">
            <v>5125.301</v>
          </cell>
          <cell r="C1260" t="str">
            <v>B</v>
          </cell>
          <cell r="D1260" t="str">
            <v>- sume in curs dec.</v>
          </cell>
          <cell r="E1260" t="str">
            <v>U</v>
          </cell>
          <cell r="F1260">
            <v>10007.379999999999</v>
          </cell>
          <cell r="G1260">
            <v>10007.379999999999</v>
          </cell>
          <cell r="H1260">
            <v>0</v>
          </cell>
          <cell r="I1260">
            <v>0</v>
          </cell>
          <cell r="J1260">
            <v>0</v>
          </cell>
          <cell r="K1260">
            <v>0</v>
          </cell>
          <cell r="L1260" t="str">
            <v>301</v>
          </cell>
        </row>
        <row r="1261">
          <cell r="A1261" t="str">
            <v>5187.</v>
          </cell>
          <cell r="B1261" t="str">
            <v>5187.301</v>
          </cell>
          <cell r="C1261" t="str">
            <v>B</v>
          </cell>
          <cell r="D1261" t="str">
            <v>- de incasat</v>
          </cell>
          <cell r="E1261" t="str">
            <v>U</v>
          </cell>
          <cell r="F1261">
            <v>0</v>
          </cell>
          <cell r="G1261">
            <v>156.84</v>
          </cell>
          <cell r="H1261">
            <v>0</v>
          </cell>
          <cell r="I1261">
            <v>0</v>
          </cell>
          <cell r="J1261">
            <v>156.84</v>
          </cell>
          <cell r="K1261">
            <v>0</v>
          </cell>
          <cell r="L1261" t="str">
            <v>301</v>
          </cell>
        </row>
        <row r="1262">
          <cell r="A1262" t="str">
            <v>5311.2.</v>
          </cell>
          <cell r="B1262" t="str">
            <v>5311.2.301</v>
          </cell>
          <cell r="C1262" t="str">
            <v>A</v>
          </cell>
          <cell r="D1262" t="str">
            <v>- subunitati</v>
          </cell>
          <cell r="E1262" t="str">
            <v>U</v>
          </cell>
          <cell r="F1262">
            <v>1358884.15</v>
          </cell>
          <cell r="G1262">
            <v>1358342.9</v>
          </cell>
          <cell r="H1262">
            <v>101437.51</v>
          </cell>
          <cell r="I1262">
            <v>103682.61</v>
          </cell>
          <cell r="J1262">
            <v>1789.7</v>
          </cell>
          <cell r="K1262">
            <v>0</v>
          </cell>
          <cell r="L1262" t="str">
            <v>301</v>
          </cell>
        </row>
        <row r="1263">
          <cell r="A1263" t="str">
            <v>5314.2.</v>
          </cell>
          <cell r="B1263" t="str">
            <v>5314.2.301</v>
          </cell>
          <cell r="C1263" t="str">
            <v>A</v>
          </cell>
          <cell r="D1263" t="str">
            <v>- subunitati</v>
          </cell>
          <cell r="E1263" t="str">
            <v>U</v>
          </cell>
          <cell r="F1263">
            <v>15725.28</v>
          </cell>
          <cell r="G1263">
            <v>15802.69</v>
          </cell>
          <cell r="H1263">
            <v>843.94</v>
          </cell>
          <cell r="I1263">
            <v>749.6</v>
          </cell>
          <cell r="J1263">
            <v>718.33</v>
          </cell>
          <cell r="K1263">
            <v>0</v>
          </cell>
          <cell r="L1263" t="str">
            <v>301</v>
          </cell>
        </row>
        <row r="1264">
          <cell r="A1264" t="str">
            <v>5328.1.</v>
          </cell>
          <cell r="B1264" t="str">
            <v>5328.1.301</v>
          </cell>
          <cell r="C1264" t="str">
            <v>A</v>
          </cell>
          <cell r="D1264" t="str">
            <v>BCF-URI</v>
          </cell>
          <cell r="E1264" t="str">
            <v>U</v>
          </cell>
          <cell r="F1264">
            <v>8402.6</v>
          </cell>
          <cell r="G1264">
            <v>9713.52</v>
          </cell>
          <cell r="H1264">
            <v>0</v>
          </cell>
          <cell r="I1264">
            <v>0</v>
          </cell>
          <cell r="J1264">
            <v>1310.92</v>
          </cell>
          <cell r="K1264">
            <v>0</v>
          </cell>
          <cell r="L1264" t="str">
            <v>301</v>
          </cell>
        </row>
        <row r="1265">
          <cell r="A1265" t="str">
            <v>5328.2.</v>
          </cell>
          <cell r="B1265" t="str">
            <v>5328.2.301</v>
          </cell>
          <cell r="C1265" t="str">
            <v>A</v>
          </cell>
          <cell r="D1265" t="str">
            <v>TICHETE DE MASA</v>
          </cell>
          <cell r="E1265" t="str">
            <v>U</v>
          </cell>
          <cell r="F1265">
            <v>15783</v>
          </cell>
          <cell r="G1265">
            <v>15820</v>
          </cell>
          <cell r="H1265">
            <v>1680</v>
          </cell>
          <cell r="I1265">
            <v>1673</v>
          </cell>
          <cell r="J1265">
            <v>65</v>
          </cell>
          <cell r="K1265">
            <v>0</v>
          </cell>
          <cell r="L1265" t="str">
            <v>301</v>
          </cell>
        </row>
        <row r="1266">
          <cell r="A1266" t="str">
            <v>542.1.</v>
          </cell>
          <cell r="B1266" t="str">
            <v>542.1.301</v>
          </cell>
          <cell r="C1266" t="str">
            <v>A</v>
          </cell>
          <cell r="D1266" t="str">
            <v>- in lei</v>
          </cell>
          <cell r="E1266" t="str">
            <v>U</v>
          </cell>
          <cell r="F1266">
            <v>55454.62</v>
          </cell>
          <cell r="G1266">
            <v>53484.52</v>
          </cell>
          <cell r="H1266">
            <v>11111.41</v>
          </cell>
          <cell r="I1266">
            <v>10063.11</v>
          </cell>
          <cell r="J1266">
            <v>0</v>
          </cell>
          <cell r="K1266">
            <v>0</v>
          </cell>
          <cell r="L1266" t="str">
            <v>301</v>
          </cell>
        </row>
        <row r="1267">
          <cell r="A1267" t="str">
            <v>581.1.2.</v>
          </cell>
          <cell r="B1267" t="str">
            <v>581.1.2.301</v>
          </cell>
          <cell r="C1267" t="str">
            <v>A</v>
          </cell>
          <cell r="D1267" t="str">
            <v>- subunitati</v>
          </cell>
          <cell r="E1267" t="str">
            <v>U</v>
          </cell>
          <cell r="F1267">
            <v>1336000</v>
          </cell>
          <cell r="G1267">
            <v>1336000</v>
          </cell>
          <cell r="H1267">
            <v>100000</v>
          </cell>
          <cell r="I1267">
            <v>100000</v>
          </cell>
          <cell r="J1267">
            <v>0</v>
          </cell>
          <cell r="K1267">
            <v>0</v>
          </cell>
          <cell r="L1267" t="str">
            <v>301</v>
          </cell>
        </row>
        <row r="1268">
          <cell r="A1268" t="str">
            <v>581.2.3.</v>
          </cell>
          <cell r="B1268" t="str">
            <v>581.2.3.301</v>
          </cell>
          <cell r="C1268" t="str">
            <v>A</v>
          </cell>
          <cell r="D1268" t="str">
            <v>- subunitati</v>
          </cell>
          <cell r="E1268" t="str">
            <v>U</v>
          </cell>
          <cell r="F1268">
            <v>15802.69</v>
          </cell>
          <cell r="G1268">
            <v>15802.69</v>
          </cell>
          <cell r="H1268">
            <v>749.6</v>
          </cell>
          <cell r="I1268">
            <v>749.6</v>
          </cell>
          <cell r="J1268">
            <v>0</v>
          </cell>
          <cell r="K1268">
            <v>0</v>
          </cell>
          <cell r="L1268" t="str">
            <v>301</v>
          </cell>
        </row>
        <row r="1269">
          <cell r="A1269" t="str">
            <v>6022.A.</v>
          </cell>
          <cell r="B1269" t="str">
            <v>6022.A.301</v>
          </cell>
          <cell r="C1269" t="str">
            <v>A</v>
          </cell>
          <cell r="D1269" t="str">
            <v>- Act. terminala</v>
          </cell>
          <cell r="E1269" t="str">
            <v>U</v>
          </cell>
          <cell r="F1269">
            <v>4382.49</v>
          </cell>
          <cell r="G1269">
            <v>4382.49</v>
          </cell>
          <cell r="H1269">
            <v>830.26</v>
          </cell>
          <cell r="I1269">
            <v>830.26</v>
          </cell>
          <cell r="J1269">
            <v>0</v>
          </cell>
          <cell r="K1269">
            <v>0</v>
          </cell>
          <cell r="L1269" t="str">
            <v>301</v>
          </cell>
        </row>
        <row r="1270">
          <cell r="A1270" t="str">
            <v>6022.R.</v>
          </cell>
          <cell r="B1270" t="str">
            <v>6022.R.301</v>
          </cell>
          <cell r="C1270" t="str">
            <v>A</v>
          </cell>
          <cell r="D1270" t="str">
            <v>- Act. de ruta</v>
          </cell>
          <cell r="E1270" t="str">
            <v>U</v>
          </cell>
          <cell r="F1270">
            <v>10307.82</v>
          </cell>
          <cell r="G1270">
            <v>10307.82</v>
          </cell>
          <cell r="H1270">
            <v>1952</v>
          </cell>
          <cell r="I1270">
            <v>1952</v>
          </cell>
          <cell r="J1270">
            <v>0</v>
          </cell>
          <cell r="K1270">
            <v>0</v>
          </cell>
          <cell r="L1270" t="str">
            <v>301</v>
          </cell>
        </row>
        <row r="1271">
          <cell r="A1271" t="str">
            <v>6024.A.</v>
          </cell>
          <cell r="B1271" t="str">
            <v>6024.A.301</v>
          </cell>
          <cell r="C1271" t="str">
            <v>A</v>
          </cell>
          <cell r="D1271" t="str">
            <v>- Act. terminala</v>
          </cell>
          <cell r="E1271" t="str">
            <v>U</v>
          </cell>
          <cell r="F1271">
            <v>9946.34</v>
          </cell>
          <cell r="G1271">
            <v>9946.34</v>
          </cell>
          <cell r="H1271">
            <v>13.44</v>
          </cell>
          <cell r="I1271">
            <v>13.44</v>
          </cell>
          <cell r="J1271">
            <v>0</v>
          </cell>
          <cell r="K1271">
            <v>0</v>
          </cell>
          <cell r="L1271" t="str">
            <v>301</v>
          </cell>
        </row>
        <row r="1272">
          <cell r="A1272" t="str">
            <v>6024.R.</v>
          </cell>
          <cell r="B1272" t="str">
            <v>6024.R.301</v>
          </cell>
          <cell r="C1272" t="str">
            <v>A</v>
          </cell>
          <cell r="D1272" t="str">
            <v>- Act. de ruta</v>
          </cell>
          <cell r="E1272" t="str">
            <v>U</v>
          </cell>
          <cell r="F1272">
            <v>23396.47</v>
          </cell>
          <cell r="G1272">
            <v>23396.47</v>
          </cell>
          <cell r="H1272">
            <v>30</v>
          </cell>
          <cell r="I1272">
            <v>30</v>
          </cell>
          <cell r="J1272">
            <v>0</v>
          </cell>
          <cell r="K1272">
            <v>0</v>
          </cell>
          <cell r="L1272" t="str">
            <v>301</v>
          </cell>
        </row>
        <row r="1273">
          <cell r="A1273" t="str">
            <v>6028.A.</v>
          </cell>
          <cell r="B1273" t="str">
            <v>6028.A.301</v>
          </cell>
          <cell r="C1273" t="str">
            <v>A</v>
          </cell>
          <cell r="D1273" t="str">
            <v>- Act. terminala</v>
          </cell>
          <cell r="E1273" t="str">
            <v>U</v>
          </cell>
          <cell r="F1273">
            <v>13118.6</v>
          </cell>
          <cell r="G1273">
            <v>13118.6</v>
          </cell>
          <cell r="H1273">
            <v>3292.14</v>
          </cell>
          <cell r="I1273">
            <v>3292.14</v>
          </cell>
          <cell r="J1273">
            <v>0</v>
          </cell>
          <cell r="K1273">
            <v>0</v>
          </cell>
          <cell r="L1273" t="str">
            <v>301</v>
          </cell>
        </row>
        <row r="1274">
          <cell r="A1274" t="str">
            <v>6028.R.</v>
          </cell>
          <cell r="B1274" t="str">
            <v>6028.R.301</v>
          </cell>
          <cell r="C1274" t="str">
            <v>A</v>
          </cell>
          <cell r="D1274" t="str">
            <v>- Act. de ruta</v>
          </cell>
          <cell r="E1274" t="str">
            <v>U</v>
          </cell>
          <cell r="F1274">
            <v>30868.46</v>
          </cell>
          <cell r="G1274">
            <v>30868.46</v>
          </cell>
          <cell r="H1274">
            <v>7768</v>
          </cell>
          <cell r="I1274">
            <v>7768</v>
          </cell>
          <cell r="J1274">
            <v>0</v>
          </cell>
          <cell r="K1274">
            <v>0</v>
          </cell>
          <cell r="L1274" t="str">
            <v>301</v>
          </cell>
        </row>
        <row r="1275">
          <cell r="A1275" t="str">
            <v>603.1.A.</v>
          </cell>
          <cell r="B1275" t="str">
            <v>603.1.A.301</v>
          </cell>
          <cell r="C1275" t="str">
            <v>A</v>
          </cell>
          <cell r="D1275" t="str">
            <v>- Act. terminala</v>
          </cell>
          <cell r="E1275" t="str">
            <v>U</v>
          </cell>
          <cell r="F1275">
            <v>3.28</v>
          </cell>
          <cell r="G1275">
            <v>3.28</v>
          </cell>
          <cell r="H1275">
            <v>0</v>
          </cell>
          <cell r="I1275">
            <v>0</v>
          </cell>
          <cell r="J1275">
            <v>0</v>
          </cell>
          <cell r="K1275">
            <v>0</v>
          </cell>
          <cell r="L1275" t="str">
            <v>301</v>
          </cell>
        </row>
        <row r="1276">
          <cell r="A1276" t="str">
            <v>603.1.R.</v>
          </cell>
          <cell r="B1276" t="str">
            <v>603.1.R.301</v>
          </cell>
          <cell r="C1276" t="str">
            <v>A</v>
          </cell>
          <cell r="D1276" t="str">
            <v>- Act. de ruta</v>
          </cell>
          <cell r="E1276" t="str">
            <v>U</v>
          </cell>
          <cell r="F1276">
            <v>7.72</v>
          </cell>
          <cell r="G1276">
            <v>7.72</v>
          </cell>
          <cell r="H1276">
            <v>0</v>
          </cell>
          <cell r="I1276">
            <v>0</v>
          </cell>
          <cell r="J1276">
            <v>0</v>
          </cell>
          <cell r="K1276">
            <v>0</v>
          </cell>
          <cell r="L1276" t="str">
            <v>301</v>
          </cell>
        </row>
        <row r="1277">
          <cell r="A1277" t="str">
            <v>603.2.A.</v>
          </cell>
          <cell r="B1277" t="str">
            <v>603.2.A.301</v>
          </cell>
          <cell r="C1277" t="str">
            <v>A</v>
          </cell>
          <cell r="D1277" t="str">
            <v>- Act. terminala</v>
          </cell>
          <cell r="E1277" t="str">
            <v>U</v>
          </cell>
          <cell r="F1277">
            <v>1542.99</v>
          </cell>
          <cell r="G1277">
            <v>1542.99</v>
          </cell>
          <cell r="H1277">
            <v>1076.8800000000001</v>
          </cell>
          <cell r="I1277">
            <v>1076.8800000000001</v>
          </cell>
          <cell r="J1277">
            <v>0</v>
          </cell>
          <cell r="K1277">
            <v>0</v>
          </cell>
          <cell r="L1277" t="str">
            <v>301</v>
          </cell>
        </row>
        <row r="1278">
          <cell r="A1278" t="str">
            <v>603.2.R.</v>
          </cell>
          <cell r="B1278" t="str">
            <v>603.2.R.301</v>
          </cell>
          <cell r="C1278" t="str">
            <v>A</v>
          </cell>
          <cell r="D1278" t="str">
            <v>- Act. de ruta</v>
          </cell>
          <cell r="E1278" t="str">
            <v>U</v>
          </cell>
          <cell r="F1278">
            <v>3630.73</v>
          </cell>
          <cell r="G1278">
            <v>3630.73</v>
          </cell>
          <cell r="H1278">
            <v>2532</v>
          </cell>
          <cell r="I1278">
            <v>2532</v>
          </cell>
          <cell r="J1278">
            <v>0</v>
          </cell>
          <cell r="K1278">
            <v>0</v>
          </cell>
          <cell r="L1278" t="str">
            <v>301</v>
          </cell>
        </row>
        <row r="1279">
          <cell r="A1279" t="str">
            <v>604.2.A.</v>
          </cell>
          <cell r="B1279" t="str">
            <v>604.2.A.301</v>
          </cell>
          <cell r="C1279" t="str">
            <v>A</v>
          </cell>
          <cell r="D1279" t="str">
            <v>- Act. terminala</v>
          </cell>
          <cell r="E1279" t="str">
            <v>U</v>
          </cell>
          <cell r="F1279">
            <v>6244.05</v>
          </cell>
          <cell r="G1279">
            <v>6244.05</v>
          </cell>
          <cell r="H1279">
            <v>500</v>
          </cell>
          <cell r="I1279">
            <v>500</v>
          </cell>
          <cell r="J1279">
            <v>0</v>
          </cell>
          <cell r="K1279">
            <v>0</v>
          </cell>
          <cell r="L1279" t="str">
            <v>301</v>
          </cell>
        </row>
        <row r="1280">
          <cell r="A1280" t="str">
            <v>604.2.R.</v>
          </cell>
          <cell r="B1280" t="str">
            <v>604.2.R.301</v>
          </cell>
          <cell r="C1280" t="str">
            <v>A</v>
          </cell>
          <cell r="D1280" t="str">
            <v>- Act. de ruta</v>
          </cell>
          <cell r="E1280" t="str">
            <v>U</v>
          </cell>
          <cell r="F1280">
            <v>11116.45</v>
          </cell>
          <cell r="G1280">
            <v>11116.45</v>
          </cell>
          <cell r="H1280">
            <v>1173</v>
          </cell>
          <cell r="I1280">
            <v>1173</v>
          </cell>
          <cell r="J1280">
            <v>0</v>
          </cell>
          <cell r="K1280">
            <v>0</v>
          </cell>
          <cell r="L1280" t="str">
            <v>301</v>
          </cell>
        </row>
        <row r="1281">
          <cell r="A1281" t="str">
            <v>605.1.1.A.</v>
          </cell>
          <cell r="B1281" t="str">
            <v>605.1.1.A.301</v>
          </cell>
          <cell r="C1281" t="str">
            <v>A</v>
          </cell>
          <cell r="D1281" t="str">
            <v>- Act. terminala</v>
          </cell>
          <cell r="E1281" t="str">
            <v>U</v>
          </cell>
          <cell r="F1281">
            <v>27390.39</v>
          </cell>
          <cell r="G1281">
            <v>27390.39</v>
          </cell>
          <cell r="H1281">
            <v>693</v>
          </cell>
          <cell r="I1281">
            <v>693</v>
          </cell>
          <cell r="J1281">
            <v>0</v>
          </cell>
          <cell r="K1281">
            <v>0</v>
          </cell>
          <cell r="L1281" t="str">
            <v>301</v>
          </cell>
        </row>
        <row r="1282">
          <cell r="A1282" t="str">
            <v>605.1.1.R.</v>
          </cell>
          <cell r="B1282" t="str">
            <v>605.1.1.R.301</v>
          </cell>
          <cell r="C1282" t="str">
            <v>A</v>
          </cell>
          <cell r="D1282" t="str">
            <v>- Act. de ruta</v>
          </cell>
          <cell r="E1282" t="str">
            <v>U</v>
          </cell>
          <cell r="F1282">
            <v>64805.58</v>
          </cell>
          <cell r="G1282">
            <v>64805.58</v>
          </cell>
          <cell r="H1282">
            <v>1615.38</v>
          </cell>
          <cell r="I1282">
            <v>1615.38</v>
          </cell>
          <cell r="J1282">
            <v>0</v>
          </cell>
          <cell r="K1282">
            <v>0</v>
          </cell>
          <cell r="L1282" t="str">
            <v>301</v>
          </cell>
        </row>
        <row r="1283">
          <cell r="A1283" t="str">
            <v>605.1.2.A.</v>
          </cell>
          <cell r="B1283" t="str">
            <v>605.1.2.A.301</v>
          </cell>
          <cell r="C1283" t="str">
            <v>A</v>
          </cell>
          <cell r="D1283" t="str">
            <v>- Act. terminala</v>
          </cell>
          <cell r="E1283" t="str">
            <v>U</v>
          </cell>
          <cell r="F1283">
            <v>6182.98</v>
          </cell>
          <cell r="G1283">
            <v>6182.98</v>
          </cell>
          <cell r="H1283">
            <v>27</v>
          </cell>
          <cell r="I1283">
            <v>27</v>
          </cell>
          <cell r="J1283">
            <v>0</v>
          </cell>
          <cell r="K1283">
            <v>0</v>
          </cell>
          <cell r="L1283" t="str">
            <v>301</v>
          </cell>
        </row>
        <row r="1284">
          <cell r="A1284" t="str">
            <v>605.1.2.R.</v>
          </cell>
          <cell r="B1284" t="str">
            <v>605.1.2.R.301</v>
          </cell>
          <cell r="C1284" t="str">
            <v>A</v>
          </cell>
          <cell r="D1284" t="str">
            <v>- Act. de ruta</v>
          </cell>
          <cell r="E1284" t="str">
            <v>U</v>
          </cell>
          <cell r="F1284">
            <v>13970.52</v>
          </cell>
          <cell r="G1284">
            <v>13970.52</v>
          </cell>
          <cell r="H1284">
            <v>62.38</v>
          </cell>
          <cell r="I1284">
            <v>62.38</v>
          </cell>
          <cell r="J1284">
            <v>0</v>
          </cell>
          <cell r="K1284">
            <v>0</v>
          </cell>
          <cell r="L1284" t="str">
            <v>301</v>
          </cell>
        </row>
        <row r="1285">
          <cell r="A1285" t="str">
            <v>605.2.A.</v>
          </cell>
          <cell r="B1285" t="str">
            <v>605.2.A.301</v>
          </cell>
          <cell r="C1285" t="str">
            <v>A</v>
          </cell>
          <cell r="D1285" t="str">
            <v>- Act. terminala</v>
          </cell>
          <cell r="E1285" t="str">
            <v>U</v>
          </cell>
          <cell r="F1285">
            <v>435.59</v>
          </cell>
          <cell r="G1285">
            <v>435.59</v>
          </cell>
          <cell r="H1285">
            <v>133.75</v>
          </cell>
          <cell r="I1285">
            <v>133.75</v>
          </cell>
          <cell r="J1285">
            <v>0</v>
          </cell>
          <cell r="K1285">
            <v>0</v>
          </cell>
          <cell r="L1285" t="str">
            <v>301</v>
          </cell>
        </row>
        <row r="1286">
          <cell r="A1286" t="str">
            <v>605.2.R.</v>
          </cell>
          <cell r="B1286" t="str">
            <v>605.2.R.301</v>
          </cell>
          <cell r="C1286" t="str">
            <v>A</v>
          </cell>
          <cell r="D1286" t="str">
            <v>- Act. de ruta</v>
          </cell>
          <cell r="E1286" t="str">
            <v>U</v>
          </cell>
          <cell r="F1286">
            <v>1029.3800000000001</v>
          </cell>
          <cell r="G1286">
            <v>1029.3800000000001</v>
          </cell>
          <cell r="H1286">
            <v>37.44</v>
          </cell>
          <cell r="I1286">
            <v>37.44</v>
          </cell>
          <cell r="J1286">
            <v>0</v>
          </cell>
          <cell r="K1286">
            <v>0</v>
          </cell>
          <cell r="L1286" t="str">
            <v>301</v>
          </cell>
        </row>
        <row r="1287">
          <cell r="A1287" t="str">
            <v>611.2.1.1.A.</v>
          </cell>
          <cell r="B1287" t="str">
            <v>611.2.1.1.A.301</v>
          </cell>
          <cell r="C1287" t="str">
            <v>A</v>
          </cell>
          <cell r="D1287" t="str">
            <v>- Act. terminala</v>
          </cell>
          <cell r="E1287" t="str">
            <v>U</v>
          </cell>
          <cell r="F1287">
            <v>0</v>
          </cell>
          <cell r="G1287">
            <v>0</v>
          </cell>
          <cell r="H1287">
            <v>9.5</v>
          </cell>
          <cell r="I1287">
            <v>9.5</v>
          </cell>
          <cell r="J1287">
            <v>0</v>
          </cell>
          <cell r="K1287">
            <v>0</v>
          </cell>
          <cell r="L1287" t="str">
            <v>301</v>
          </cell>
        </row>
        <row r="1288">
          <cell r="A1288" t="str">
            <v>611.2.1.1.R.</v>
          </cell>
          <cell r="B1288" t="str">
            <v>611.2.1.1.R.301</v>
          </cell>
          <cell r="C1288" t="str">
            <v>A</v>
          </cell>
          <cell r="D1288" t="str">
            <v>- Act. de ruta</v>
          </cell>
          <cell r="E1288" t="str">
            <v>U</v>
          </cell>
          <cell r="F1288">
            <v>0</v>
          </cell>
          <cell r="G1288">
            <v>0</v>
          </cell>
          <cell r="H1288">
            <v>40.5</v>
          </cell>
          <cell r="I1288">
            <v>40.5</v>
          </cell>
          <cell r="J1288">
            <v>0</v>
          </cell>
          <cell r="K1288">
            <v>0</v>
          </cell>
          <cell r="L1288" t="str">
            <v>301</v>
          </cell>
        </row>
        <row r="1289">
          <cell r="A1289" t="str">
            <v>611.3.1.1.A.</v>
          </cell>
          <cell r="B1289" t="str">
            <v>611.3.1.1.A.301</v>
          </cell>
          <cell r="C1289" t="str">
            <v>A</v>
          </cell>
          <cell r="D1289" t="str">
            <v>- Act. terminala</v>
          </cell>
          <cell r="E1289" t="str">
            <v>U</v>
          </cell>
          <cell r="F1289">
            <v>692.47</v>
          </cell>
          <cell r="G1289">
            <v>692.47</v>
          </cell>
          <cell r="H1289">
            <v>0</v>
          </cell>
          <cell r="I1289">
            <v>0</v>
          </cell>
          <cell r="J1289">
            <v>0</v>
          </cell>
          <cell r="K1289">
            <v>0</v>
          </cell>
          <cell r="L1289" t="str">
            <v>301</v>
          </cell>
        </row>
        <row r="1290">
          <cell r="A1290" t="str">
            <v>611.3.1.1.R.</v>
          </cell>
          <cell r="B1290" t="str">
            <v>611.3.1.1.R.301</v>
          </cell>
          <cell r="C1290" t="str">
            <v>A</v>
          </cell>
          <cell r="D1290" t="str">
            <v>- Act. de ruta</v>
          </cell>
          <cell r="E1290" t="str">
            <v>U</v>
          </cell>
          <cell r="F1290">
            <v>1634.51</v>
          </cell>
          <cell r="G1290">
            <v>1634.51</v>
          </cell>
          <cell r="H1290">
            <v>0</v>
          </cell>
          <cell r="I1290">
            <v>0</v>
          </cell>
          <cell r="J1290">
            <v>0</v>
          </cell>
          <cell r="K1290">
            <v>0</v>
          </cell>
          <cell r="L1290" t="str">
            <v>301</v>
          </cell>
        </row>
        <row r="1291">
          <cell r="A1291" t="str">
            <v>611.3.1.2.A.</v>
          </cell>
          <cell r="B1291" t="str">
            <v>611.3.1.2.A.301</v>
          </cell>
          <cell r="C1291" t="str">
            <v>A</v>
          </cell>
          <cell r="D1291" t="str">
            <v>- Act. terminala</v>
          </cell>
          <cell r="E1291" t="str">
            <v>U</v>
          </cell>
          <cell r="F1291">
            <v>250.45</v>
          </cell>
          <cell r="G1291">
            <v>250.45</v>
          </cell>
          <cell r="H1291">
            <v>0</v>
          </cell>
          <cell r="I1291">
            <v>0</v>
          </cell>
          <cell r="J1291">
            <v>0</v>
          </cell>
          <cell r="K1291">
            <v>0</v>
          </cell>
          <cell r="L1291" t="str">
            <v>301</v>
          </cell>
        </row>
        <row r="1292">
          <cell r="A1292" t="str">
            <v>611.3.1.2.R.</v>
          </cell>
          <cell r="B1292" t="str">
            <v>611.3.1.2.R.301</v>
          </cell>
          <cell r="C1292" t="str">
            <v>A</v>
          </cell>
          <cell r="D1292" t="str">
            <v>- Act. de ruta</v>
          </cell>
          <cell r="E1292" t="str">
            <v>U</v>
          </cell>
          <cell r="F1292">
            <v>586.91999999999996</v>
          </cell>
          <cell r="G1292">
            <v>586.91999999999996</v>
          </cell>
          <cell r="H1292">
            <v>0</v>
          </cell>
          <cell r="I1292">
            <v>0</v>
          </cell>
          <cell r="J1292">
            <v>0</v>
          </cell>
          <cell r="K1292">
            <v>0</v>
          </cell>
          <cell r="L1292" t="str">
            <v>301</v>
          </cell>
        </row>
        <row r="1293">
          <cell r="A1293" t="str">
            <v>611.4.1.1.A.</v>
          </cell>
          <cell r="B1293" t="str">
            <v>611.4.1.1.A.301</v>
          </cell>
          <cell r="C1293" t="str">
            <v>A</v>
          </cell>
          <cell r="D1293" t="str">
            <v>- Act. terminala</v>
          </cell>
          <cell r="E1293" t="str">
            <v>U</v>
          </cell>
          <cell r="F1293">
            <v>446.31</v>
          </cell>
          <cell r="G1293">
            <v>446.31</v>
          </cell>
          <cell r="H1293">
            <v>250</v>
          </cell>
          <cell r="I1293">
            <v>250</v>
          </cell>
          <cell r="J1293">
            <v>0</v>
          </cell>
          <cell r="K1293">
            <v>0</v>
          </cell>
          <cell r="L1293" t="str">
            <v>301</v>
          </cell>
        </row>
        <row r="1294">
          <cell r="A1294" t="str">
            <v>611.4.1.1.R.</v>
          </cell>
          <cell r="B1294" t="str">
            <v>611.4.1.1.R.301</v>
          </cell>
          <cell r="C1294" t="str">
            <v>A</v>
          </cell>
          <cell r="D1294" t="str">
            <v>- Act. de ruta</v>
          </cell>
          <cell r="E1294" t="str">
            <v>U</v>
          </cell>
          <cell r="F1294">
            <v>1044.1400000000001</v>
          </cell>
          <cell r="G1294">
            <v>1044.1400000000001</v>
          </cell>
          <cell r="H1294">
            <v>590.4</v>
          </cell>
          <cell r="I1294">
            <v>590.4</v>
          </cell>
          <cell r="J1294">
            <v>0</v>
          </cell>
          <cell r="K1294">
            <v>0</v>
          </cell>
          <cell r="L1294" t="str">
            <v>301</v>
          </cell>
        </row>
        <row r="1295">
          <cell r="A1295" t="str">
            <v>611.4.1.2.A.</v>
          </cell>
          <cell r="B1295" t="str">
            <v>611.4.1.2.A.301</v>
          </cell>
          <cell r="C1295" t="str">
            <v>A</v>
          </cell>
          <cell r="D1295" t="str">
            <v>- Act. terminala</v>
          </cell>
          <cell r="E1295" t="str">
            <v>U</v>
          </cell>
          <cell r="F1295">
            <v>283.85000000000002</v>
          </cell>
          <cell r="G1295">
            <v>283.85000000000002</v>
          </cell>
          <cell r="H1295">
            <v>0</v>
          </cell>
          <cell r="I1295">
            <v>0</v>
          </cell>
          <cell r="J1295">
            <v>0</v>
          </cell>
          <cell r="K1295">
            <v>0</v>
          </cell>
          <cell r="L1295" t="str">
            <v>301</v>
          </cell>
        </row>
        <row r="1296">
          <cell r="A1296" t="str">
            <v>611.4.1.2.R.</v>
          </cell>
          <cell r="B1296" t="str">
            <v>611.4.1.2.R.301</v>
          </cell>
          <cell r="C1296" t="str">
            <v>A</v>
          </cell>
          <cell r="D1296" t="str">
            <v>- Act. de ruta</v>
          </cell>
          <cell r="E1296" t="str">
            <v>U</v>
          </cell>
          <cell r="F1296">
            <v>667.72</v>
          </cell>
          <cell r="G1296">
            <v>667.72</v>
          </cell>
          <cell r="H1296">
            <v>0</v>
          </cell>
          <cell r="I1296">
            <v>0</v>
          </cell>
          <cell r="J1296">
            <v>0</v>
          </cell>
          <cell r="K1296">
            <v>0</v>
          </cell>
          <cell r="L1296" t="str">
            <v>301</v>
          </cell>
        </row>
        <row r="1297">
          <cell r="A1297" t="str">
            <v>612.A.</v>
          </cell>
          <cell r="B1297" t="str">
            <v>612.A.301</v>
          </cell>
          <cell r="C1297" t="str">
            <v>A</v>
          </cell>
          <cell r="D1297" t="str">
            <v>- Act. terminala</v>
          </cell>
          <cell r="E1297" t="str">
            <v>U</v>
          </cell>
          <cell r="F1297">
            <v>22808.53</v>
          </cell>
          <cell r="G1297">
            <v>22808.53</v>
          </cell>
          <cell r="H1297">
            <v>2604</v>
          </cell>
          <cell r="I1297">
            <v>2604</v>
          </cell>
          <cell r="J1297">
            <v>0</v>
          </cell>
          <cell r="K1297">
            <v>0</v>
          </cell>
          <cell r="L1297" t="str">
            <v>301</v>
          </cell>
        </row>
        <row r="1298">
          <cell r="A1298" t="str">
            <v>612.R.</v>
          </cell>
          <cell r="B1298" t="str">
            <v>612.R.301</v>
          </cell>
          <cell r="C1298" t="str">
            <v>A</v>
          </cell>
          <cell r="D1298" t="str">
            <v>- Act. de ruta</v>
          </cell>
          <cell r="E1298" t="str">
            <v>U</v>
          </cell>
          <cell r="F1298">
            <v>53590.63</v>
          </cell>
          <cell r="G1298">
            <v>53590.63</v>
          </cell>
          <cell r="H1298">
            <v>6585.73</v>
          </cell>
          <cell r="I1298">
            <v>6585.73</v>
          </cell>
          <cell r="J1298">
            <v>0</v>
          </cell>
          <cell r="K1298">
            <v>0</v>
          </cell>
          <cell r="L1298" t="str">
            <v>301</v>
          </cell>
        </row>
        <row r="1299">
          <cell r="A1299" t="str">
            <v>613.1.1.A.</v>
          </cell>
          <cell r="B1299" t="str">
            <v>613.1.1.A.301</v>
          </cell>
          <cell r="C1299" t="str">
            <v>A</v>
          </cell>
          <cell r="D1299" t="str">
            <v>- Act. terminala</v>
          </cell>
          <cell r="E1299" t="str">
            <v>U</v>
          </cell>
          <cell r="F1299">
            <v>3156.44</v>
          </cell>
          <cell r="G1299">
            <v>3156.44</v>
          </cell>
          <cell r="H1299">
            <v>1476.96</v>
          </cell>
          <cell r="I1299">
            <v>1476.96</v>
          </cell>
          <cell r="J1299">
            <v>0</v>
          </cell>
          <cell r="K1299">
            <v>0</v>
          </cell>
          <cell r="L1299" t="str">
            <v>301</v>
          </cell>
        </row>
        <row r="1300">
          <cell r="A1300" t="str">
            <v>613.1.1.R.</v>
          </cell>
          <cell r="B1300" t="str">
            <v>613.1.1.R.301</v>
          </cell>
          <cell r="C1300" t="str">
            <v>A</v>
          </cell>
          <cell r="D1300" t="str">
            <v>- Act. de ruta</v>
          </cell>
          <cell r="E1300" t="str">
            <v>U</v>
          </cell>
          <cell r="F1300">
            <v>7422.59</v>
          </cell>
          <cell r="G1300">
            <v>7422.59</v>
          </cell>
          <cell r="H1300">
            <v>3474</v>
          </cell>
          <cell r="I1300">
            <v>3474</v>
          </cell>
          <cell r="J1300">
            <v>0</v>
          </cell>
          <cell r="K1300">
            <v>0</v>
          </cell>
          <cell r="L1300" t="str">
            <v>301</v>
          </cell>
        </row>
        <row r="1301">
          <cell r="A1301" t="str">
            <v>613.1.2.A.</v>
          </cell>
          <cell r="B1301" t="str">
            <v>613.1.2.A.301</v>
          </cell>
          <cell r="C1301" t="str">
            <v>A</v>
          </cell>
          <cell r="D1301" t="str">
            <v>- Act. terminala</v>
          </cell>
          <cell r="E1301" t="str">
            <v>U</v>
          </cell>
          <cell r="F1301">
            <v>2638.72</v>
          </cell>
          <cell r="G1301">
            <v>2638.72</v>
          </cell>
          <cell r="H1301">
            <v>347.75</v>
          </cell>
          <cell r="I1301">
            <v>347.75</v>
          </cell>
          <cell r="J1301">
            <v>0</v>
          </cell>
          <cell r="K1301">
            <v>0</v>
          </cell>
          <cell r="L1301" t="str">
            <v>301</v>
          </cell>
        </row>
        <row r="1302">
          <cell r="A1302" t="str">
            <v>613.1.2.R.</v>
          </cell>
          <cell r="B1302" t="str">
            <v>613.1.2.R.301</v>
          </cell>
          <cell r="C1302" t="str">
            <v>A</v>
          </cell>
          <cell r="D1302" t="str">
            <v>- Act. de ruta</v>
          </cell>
          <cell r="E1302" t="str">
            <v>U</v>
          </cell>
          <cell r="F1302">
            <v>6207.29</v>
          </cell>
          <cell r="G1302">
            <v>6207.29</v>
          </cell>
          <cell r="H1302">
            <v>818</v>
          </cell>
          <cell r="I1302">
            <v>818</v>
          </cell>
          <cell r="J1302">
            <v>0</v>
          </cell>
          <cell r="K1302">
            <v>0</v>
          </cell>
          <cell r="L1302" t="str">
            <v>301</v>
          </cell>
        </row>
        <row r="1303">
          <cell r="A1303" t="str">
            <v>613.2.2.1.A.</v>
          </cell>
          <cell r="B1303" t="str">
            <v>613.2.2.1.A.301</v>
          </cell>
          <cell r="C1303" t="str">
            <v>A</v>
          </cell>
          <cell r="D1303" t="str">
            <v>- Act. terminala</v>
          </cell>
          <cell r="E1303" t="str">
            <v>U</v>
          </cell>
          <cell r="F1303">
            <v>4272.49</v>
          </cell>
          <cell r="G1303">
            <v>4272.49</v>
          </cell>
          <cell r="H1303">
            <v>2977.57</v>
          </cell>
          <cell r="I1303">
            <v>2977.57</v>
          </cell>
          <cell r="J1303">
            <v>0</v>
          </cell>
          <cell r="K1303">
            <v>0</v>
          </cell>
          <cell r="L1303" t="str">
            <v>301</v>
          </cell>
        </row>
        <row r="1304">
          <cell r="A1304" t="str">
            <v>613.2.2.1.R.</v>
          </cell>
          <cell r="B1304" t="str">
            <v>613.2.2.1.R.301</v>
          </cell>
          <cell r="C1304" t="str">
            <v>A</v>
          </cell>
          <cell r="D1304" t="str">
            <v>- Act. de ruta</v>
          </cell>
          <cell r="E1304" t="str">
            <v>U</v>
          </cell>
          <cell r="F1304">
            <v>10050.299999999999</v>
          </cell>
          <cell r="G1304">
            <v>10050.299999999999</v>
          </cell>
          <cell r="H1304">
            <v>7005</v>
          </cell>
          <cell r="I1304">
            <v>7005</v>
          </cell>
          <cell r="J1304">
            <v>0</v>
          </cell>
          <cell r="K1304">
            <v>0</v>
          </cell>
          <cell r="L1304" t="str">
            <v>301</v>
          </cell>
        </row>
        <row r="1305">
          <cell r="A1305" t="str">
            <v>613.2.2.2.A.</v>
          </cell>
          <cell r="B1305" t="str">
            <v>613.2.2.2.A.301</v>
          </cell>
          <cell r="C1305" t="str">
            <v>A</v>
          </cell>
          <cell r="D1305" t="str">
            <v>- Act. terminala</v>
          </cell>
          <cell r="E1305" t="str">
            <v>U</v>
          </cell>
          <cell r="F1305">
            <v>1919.53</v>
          </cell>
          <cell r="G1305">
            <v>1919.53</v>
          </cell>
          <cell r="H1305">
            <v>1337.93</v>
          </cell>
          <cell r="I1305">
            <v>1337.93</v>
          </cell>
          <cell r="J1305">
            <v>0</v>
          </cell>
          <cell r="K1305">
            <v>0</v>
          </cell>
          <cell r="L1305" t="str">
            <v>301</v>
          </cell>
        </row>
        <row r="1306">
          <cell r="A1306" t="str">
            <v>613.2.2.2.R.</v>
          </cell>
          <cell r="B1306" t="str">
            <v>613.2.2.2.R.301</v>
          </cell>
          <cell r="C1306" t="str">
            <v>A</v>
          </cell>
          <cell r="D1306" t="str">
            <v>- Act. de ruta</v>
          </cell>
          <cell r="E1306" t="str">
            <v>U</v>
          </cell>
          <cell r="F1306">
            <v>4515.3500000000004</v>
          </cell>
          <cell r="G1306">
            <v>4515.3500000000004</v>
          </cell>
          <cell r="H1306">
            <v>3147</v>
          </cell>
          <cell r="I1306">
            <v>3147</v>
          </cell>
          <cell r="J1306">
            <v>0</v>
          </cell>
          <cell r="K1306">
            <v>0</v>
          </cell>
          <cell r="L1306" t="str">
            <v>301</v>
          </cell>
        </row>
        <row r="1307">
          <cell r="A1307" t="str">
            <v>623.1.A.</v>
          </cell>
          <cell r="B1307" t="str">
            <v>623.1.A.301</v>
          </cell>
          <cell r="C1307" t="str">
            <v>A</v>
          </cell>
          <cell r="D1307" t="str">
            <v>- Act. terminala</v>
          </cell>
          <cell r="E1307" t="str">
            <v>U</v>
          </cell>
          <cell r="F1307">
            <v>534.22</v>
          </cell>
          <cell r="G1307">
            <v>534.22</v>
          </cell>
          <cell r="H1307">
            <v>58.64</v>
          </cell>
          <cell r="I1307">
            <v>58.64</v>
          </cell>
          <cell r="J1307">
            <v>0</v>
          </cell>
          <cell r="K1307">
            <v>0</v>
          </cell>
          <cell r="L1307" t="str">
            <v>301</v>
          </cell>
        </row>
        <row r="1308">
          <cell r="A1308" t="str">
            <v>623.1.R.</v>
          </cell>
          <cell r="B1308" t="str">
            <v>623.1.R.301</v>
          </cell>
          <cell r="C1308" t="str">
            <v>A</v>
          </cell>
          <cell r="D1308" t="str">
            <v>- Act. de ruta</v>
          </cell>
          <cell r="E1308" t="str">
            <v>U</v>
          </cell>
          <cell r="F1308">
            <v>1255.3399999999999</v>
          </cell>
          <cell r="G1308">
            <v>1255.3399999999999</v>
          </cell>
          <cell r="H1308">
            <v>140</v>
          </cell>
          <cell r="I1308">
            <v>140</v>
          </cell>
          <cell r="J1308">
            <v>0</v>
          </cell>
          <cell r="K1308">
            <v>0</v>
          </cell>
          <cell r="L1308" t="str">
            <v>301</v>
          </cell>
        </row>
        <row r="1309">
          <cell r="A1309" t="str">
            <v>624.1.A.</v>
          </cell>
          <cell r="B1309" t="str">
            <v>624.1.A.301</v>
          </cell>
          <cell r="C1309" t="str">
            <v>A</v>
          </cell>
          <cell r="D1309" t="str">
            <v>- Act. terminala</v>
          </cell>
          <cell r="E1309" t="str">
            <v>U</v>
          </cell>
          <cell r="F1309">
            <v>403.3</v>
          </cell>
          <cell r="G1309">
            <v>403.3</v>
          </cell>
          <cell r="H1309">
            <v>0</v>
          </cell>
          <cell r="I1309">
            <v>0</v>
          </cell>
          <cell r="J1309">
            <v>0</v>
          </cell>
          <cell r="K1309">
            <v>0</v>
          </cell>
          <cell r="L1309" t="str">
            <v>301</v>
          </cell>
        </row>
        <row r="1310">
          <cell r="A1310" t="str">
            <v>624.1.R.</v>
          </cell>
          <cell r="B1310" t="str">
            <v>624.1.R.301</v>
          </cell>
          <cell r="C1310" t="str">
            <v>A</v>
          </cell>
          <cell r="D1310" t="str">
            <v>- Act. de ruta</v>
          </cell>
          <cell r="E1310" t="str">
            <v>U</v>
          </cell>
          <cell r="F1310">
            <v>941.24</v>
          </cell>
          <cell r="G1310">
            <v>941.24</v>
          </cell>
          <cell r="H1310">
            <v>0</v>
          </cell>
          <cell r="I1310">
            <v>0</v>
          </cell>
          <cell r="J1310">
            <v>0</v>
          </cell>
          <cell r="K1310">
            <v>0</v>
          </cell>
          <cell r="L1310" t="str">
            <v>301</v>
          </cell>
        </row>
        <row r="1311">
          <cell r="A1311" t="str">
            <v>624.2.A.</v>
          </cell>
          <cell r="B1311" t="str">
            <v>624.2.A.301</v>
          </cell>
          <cell r="C1311" t="str">
            <v>A</v>
          </cell>
          <cell r="D1311" t="str">
            <v>- Act. terminala</v>
          </cell>
          <cell r="E1311" t="str">
            <v>U</v>
          </cell>
          <cell r="F1311">
            <v>1268.75</v>
          </cell>
          <cell r="G1311">
            <v>1268.75</v>
          </cell>
          <cell r="H1311">
            <v>83</v>
          </cell>
          <cell r="I1311">
            <v>83</v>
          </cell>
          <cell r="J1311">
            <v>0</v>
          </cell>
          <cell r="K1311">
            <v>0</v>
          </cell>
          <cell r="L1311" t="str">
            <v>301</v>
          </cell>
        </row>
        <row r="1312">
          <cell r="A1312" t="str">
            <v>624.2.R.</v>
          </cell>
          <cell r="B1312" t="str">
            <v>624.2.R.301</v>
          </cell>
          <cell r="C1312" t="str">
            <v>A</v>
          </cell>
          <cell r="D1312" t="str">
            <v>- Act. de ruta</v>
          </cell>
          <cell r="E1312" t="str">
            <v>U</v>
          </cell>
          <cell r="F1312">
            <v>1838.03</v>
          </cell>
          <cell r="G1312">
            <v>1838.03</v>
          </cell>
          <cell r="H1312">
            <v>195.66</v>
          </cell>
          <cell r="I1312">
            <v>195.66</v>
          </cell>
          <cell r="J1312">
            <v>0</v>
          </cell>
          <cell r="K1312">
            <v>0</v>
          </cell>
          <cell r="L1312" t="str">
            <v>301</v>
          </cell>
        </row>
        <row r="1313">
          <cell r="A1313" t="str">
            <v>625.1.1.1.1.A.</v>
          </cell>
          <cell r="B1313" t="str">
            <v>625.1.1.1.1.A.301</v>
          </cell>
          <cell r="C1313" t="str">
            <v>A</v>
          </cell>
          <cell r="D1313" t="str">
            <v>- Act. terminala</v>
          </cell>
          <cell r="E1313" t="str">
            <v>U</v>
          </cell>
          <cell r="F1313">
            <v>235.36</v>
          </cell>
          <cell r="G1313">
            <v>235.36</v>
          </cell>
          <cell r="H1313">
            <v>39.229999999999997</v>
          </cell>
          <cell r="I1313">
            <v>39.229999999999997</v>
          </cell>
          <cell r="J1313">
            <v>0</v>
          </cell>
          <cell r="K1313">
            <v>0</v>
          </cell>
          <cell r="L1313" t="str">
            <v>301</v>
          </cell>
        </row>
        <row r="1314">
          <cell r="A1314" t="str">
            <v>625.1.1.1.1.R.</v>
          </cell>
          <cell r="B1314" t="str">
            <v>625.1.1.1.1.R.301</v>
          </cell>
          <cell r="C1314" t="str">
            <v>A</v>
          </cell>
          <cell r="D1314" t="str">
            <v>- Act. de ruta</v>
          </cell>
          <cell r="E1314" t="str">
            <v>U</v>
          </cell>
          <cell r="F1314">
            <v>553.64</v>
          </cell>
          <cell r="G1314">
            <v>553.64</v>
          </cell>
          <cell r="H1314">
            <v>92.27</v>
          </cell>
          <cell r="I1314">
            <v>92.27</v>
          </cell>
          <cell r="J1314">
            <v>0</v>
          </cell>
          <cell r="K1314">
            <v>0</v>
          </cell>
          <cell r="L1314" t="str">
            <v>301</v>
          </cell>
        </row>
        <row r="1315">
          <cell r="A1315" t="str">
            <v>625.1.1.1.2.A.</v>
          </cell>
          <cell r="B1315" t="str">
            <v>625.1.1.1.2.A.301</v>
          </cell>
          <cell r="C1315" t="str">
            <v>A</v>
          </cell>
          <cell r="D1315" t="str">
            <v>- Act. terminala</v>
          </cell>
          <cell r="E1315" t="str">
            <v>U</v>
          </cell>
          <cell r="F1315">
            <v>391.07</v>
          </cell>
          <cell r="G1315">
            <v>391.07</v>
          </cell>
          <cell r="H1315">
            <v>65.180000000000007</v>
          </cell>
          <cell r="I1315">
            <v>65.180000000000007</v>
          </cell>
          <cell r="J1315">
            <v>0</v>
          </cell>
          <cell r="K1315">
            <v>0</v>
          </cell>
          <cell r="L1315" t="str">
            <v>301</v>
          </cell>
        </row>
        <row r="1316">
          <cell r="A1316" t="str">
            <v>625.1.1.1.2.R.</v>
          </cell>
          <cell r="B1316" t="str">
            <v>625.1.1.1.2.R.301</v>
          </cell>
          <cell r="C1316" t="str">
            <v>A</v>
          </cell>
          <cell r="D1316" t="str">
            <v>- Act. de ruta</v>
          </cell>
          <cell r="E1316" t="str">
            <v>U</v>
          </cell>
          <cell r="F1316">
            <v>919.93</v>
          </cell>
          <cell r="G1316">
            <v>919.93</v>
          </cell>
          <cell r="H1316">
            <v>153.32</v>
          </cell>
          <cell r="I1316">
            <v>153.32</v>
          </cell>
          <cell r="J1316">
            <v>0</v>
          </cell>
          <cell r="K1316">
            <v>0</v>
          </cell>
          <cell r="L1316" t="str">
            <v>301</v>
          </cell>
        </row>
        <row r="1317">
          <cell r="A1317" t="str">
            <v>625.1.1.2.1.A.</v>
          </cell>
          <cell r="B1317" t="str">
            <v>625.1.1.2.1.A.301</v>
          </cell>
          <cell r="C1317" t="str">
            <v>A</v>
          </cell>
          <cell r="D1317" t="str">
            <v>- Act. terminala</v>
          </cell>
          <cell r="E1317" t="str">
            <v>U</v>
          </cell>
          <cell r="F1317">
            <v>3522.64</v>
          </cell>
          <cell r="G1317">
            <v>3522.64</v>
          </cell>
          <cell r="H1317">
            <v>517.79</v>
          </cell>
          <cell r="I1317">
            <v>517.79</v>
          </cell>
          <cell r="J1317">
            <v>0</v>
          </cell>
          <cell r="K1317">
            <v>0</v>
          </cell>
          <cell r="L1317" t="str">
            <v>301</v>
          </cell>
        </row>
        <row r="1318">
          <cell r="A1318" t="str">
            <v>625.1.1.2.1.R.</v>
          </cell>
          <cell r="B1318" t="str">
            <v>625.1.1.2.1.R.301</v>
          </cell>
          <cell r="C1318" t="str">
            <v>A</v>
          </cell>
          <cell r="D1318" t="str">
            <v>- Act. de ruta</v>
          </cell>
          <cell r="E1318" t="str">
            <v>U</v>
          </cell>
          <cell r="F1318">
            <v>8286.06</v>
          </cell>
          <cell r="G1318">
            <v>8286.06</v>
          </cell>
          <cell r="H1318">
            <v>1218.01</v>
          </cell>
          <cell r="I1318">
            <v>1218.01</v>
          </cell>
          <cell r="J1318">
            <v>0</v>
          </cell>
          <cell r="K1318">
            <v>0</v>
          </cell>
          <cell r="L1318" t="str">
            <v>301</v>
          </cell>
        </row>
        <row r="1319">
          <cell r="A1319" t="str">
            <v>625.1.1.2.2.A.</v>
          </cell>
          <cell r="B1319" t="str">
            <v>625.1.1.2.2.A.301</v>
          </cell>
          <cell r="C1319" t="str">
            <v>A</v>
          </cell>
          <cell r="D1319" t="str">
            <v>- Act. terminala</v>
          </cell>
          <cell r="E1319" t="str">
            <v>U</v>
          </cell>
          <cell r="F1319">
            <v>5460.37</v>
          </cell>
          <cell r="G1319">
            <v>5460.37</v>
          </cell>
          <cell r="H1319">
            <v>860.36</v>
          </cell>
          <cell r="I1319">
            <v>860.36</v>
          </cell>
          <cell r="J1319">
            <v>0</v>
          </cell>
          <cell r="K1319">
            <v>0</v>
          </cell>
          <cell r="L1319" t="str">
            <v>301</v>
          </cell>
        </row>
        <row r="1320">
          <cell r="A1320" t="str">
            <v>625.1.1.2.2.R.</v>
          </cell>
          <cell r="B1320" t="str">
            <v>625.1.1.2.2.R.301</v>
          </cell>
          <cell r="C1320" t="str">
            <v>A</v>
          </cell>
          <cell r="D1320" t="str">
            <v>- Act. de ruta</v>
          </cell>
          <cell r="E1320" t="str">
            <v>U</v>
          </cell>
          <cell r="F1320">
            <v>12844.93</v>
          </cell>
          <cell r="G1320">
            <v>12844.93</v>
          </cell>
          <cell r="H1320">
            <v>2023.84</v>
          </cell>
          <cell r="I1320">
            <v>2023.84</v>
          </cell>
          <cell r="J1320">
            <v>0</v>
          </cell>
          <cell r="K1320">
            <v>0</v>
          </cell>
          <cell r="L1320" t="str">
            <v>301</v>
          </cell>
        </row>
        <row r="1321">
          <cell r="A1321" t="str">
            <v>625.1.2.1.1.A.</v>
          </cell>
          <cell r="B1321" t="str">
            <v>625.1.2.1.1.A.301</v>
          </cell>
          <cell r="C1321" t="str">
            <v>A</v>
          </cell>
          <cell r="D1321" t="str">
            <v>- Act. terminala</v>
          </cell>
          <cell r="E1321" t="str">
            <v>U</v>
          </cell>
          <cell r="F1321">
            <v>842.44</v>
          </cell>
          <cell r="G1321">
            <v>842.44</v>
          </cell>
          <cell r="H1321">
            <v>0</v>
          </cell>
          <cell r="I1321">
            <v>0</v>
          </cell>
          <cell r="J1321">
            <v>0</v>
          </cell>
          <cell r="K1321">
            <v>0</v>
          </cell>
          <cell r="L1321" t="str">
            <v>301</v>
          </cell>
        </row>
        <row r="1322">
          <cell r="A1322" t="str">
            <v>625.1.2.1.1.R.</v>
          </cell>
          <cell r="B1322" t="str">
            <v>625.1.2.1.1.R.301</v>
          </cell>
          <cell r="C1322" t="str">
            <v>A</v>
          </cell>
          <cell r="D1322" t="str">
            <v>- Act. de ruta</v>
          </cell>
          <cell r="E1322" t="str">
            <v>U</v>
          </cell>
          <cell r="F1322">
            <v>1966.13</v>
          </cell>
          <cell r="G1322">
            <v>1966.13</v>
          </cell>
          <cell r="H1322">
            <v>0</v>
          </cell>
          <cell r="I1322">
            <v>0</v>
          </cell>
          <cell r="J1322">
            <v>0</v>
          </cell>
          <cell r="K1322">
            <v>0</v>
          </cell>
          <cell r="L1322" t="str">
            <v>301</v>
          </cell>
        </row>
        <row r="1323">
          <cell r="A1323" t="str">
            <v>625.1.2.2.1.A.</v>
          </cell>
          <cell r="B1323" t="str">
            <v>625.1.2.2.1.A.301</v>
          </cell>
          <cell r="C1323" t="str">
            <v>A</v>
          </cell>
          <cell r="D1323" t="str">
            <v>- Act. terminala</v>
          </cell>
          <cell r="E1323" t="str">
            <v>U</v>
          </cell>
          <cell r="F1323">
            <v>19694.68</v>
          </cell>
          <cell r="G1323">
            <v>19694.68</v>
          </cell>
          <cell r="H1323">
            <v>3332.34</v>
          </cell>
          <cell r="I1323">
            <v>3332.34</v>
          </cell>
          <cell r="J1323">
            <v>0</v>
          </cell>
          <cell r="K1323">
            <v>0</v>
          </cell>
          <cell r="L1323" t="str">
            <v>301</v>
          </cell>
        </row>
        <row r="1324">
          <cell r="A1324" t="str">
            <v>625.1.2.2.1.R.</v>
          </cell>
          <cell r="B1324" t="str">
            <v>625.1.2.2.1.R.301</v>
          </cell>
          <cell r="C1324" t="str">
            <v>A</v>
          </cell>
          <cell r="D1324" t="str">
            <v>- Act. de ruta</v>
          </cell>
          <cell r="E1324" t="str">
            <v>U</v>
          </cell>
          <cell r="F1324">
            <v>46194.37</v>
          </cell>
          <cell r="G1324">
            <v>46194.37</v>
          </cell>
          <cell r="H1324">
            <v>7838.75</v>
          </cell>
          <cell r="I1324">
            <v>7838.75</v>
          </cell>
          <cell r="J1324">
            <v>0</v>
          </cell>
          <cell r="K1324">
            <v>0</v>
          </cell>
          <cell r="L1324" t="str">
            <v>301</v>
          </cell>
        </row>
        <row r="1325">
          <cell r="A1325" t="str">
            <v>625.1.2.2.2.A.</v>
          </cell>
          <cell r="B1325" t="str">
            <v>625.1.2.2.2.A.301</v>
          </cell>
          <cell r="C1325" t="str">
            <v>A</v>
          </cell>
          <cell r="D1325" t="str">
            <v>- Act. terminala</v>
          </cell>
          <cell r="E1325" t="str">
            <v>U</v>
          </cell>
          <cell r="F1325">
            <v>971.28</v>
          </cell>
          <cell r="G1325">
            <v>971.28</v>
          </cell>
          <cell r="H1325">
            <v>192.08</v>
          </cell>
          <cell r="I1325">
            <v>192.08</v>
          </cell>
          <cell r="J1325">
            <v>0</v>
          </cell>
          <cell r="K1325">
            <v>0</v>
          </cell>
          <cell r="L1325" t="str">
            <v>301</v>
          </cell>
        </row>
        <row r="1326">
          <cell r="A1326" t="str">
            <v>625.1.2.2.2.R.</v>
          </cell>
          <cell r="B1326" t="str">
            <v>625.1.2.2.2.R.301</v>
          </cell>
          <cell r="C1326" t="str">
            <v>A</v>
          </cell>
          <cell r="D1326" t="str">
            <v>- Act. de ruta</v>
          </cell>
          <cell r="E1326" t="str">
            <v>U</v>
          </cell>
          <cell r="F1326">
            <v>2284.62</v>
          </cell>
          <cell r="G1326">
            <v>2284.62</v>
          </cell>
          <cell r="H1326">
            <v>451.85</v>
          </cell>
          <cell r="I1326">
            <v>451.85</v>
          </cell>
          <cell r="J1326">
            <v>0</v>
          </cell>
          <cell r="K1326">
            <v>0</v>
          </cell>
          <cell r="L1326" t="str">
            <v>301</v>
          </cell>
        </row>
        <row r="1327">
          <cell r="A1327" t="str">
            <v>625.1.2.3.1.1.A.</v>
          </cell>
          <cell r="B1327" t="str">
            <v>625.1.2.3.1.1.A.301</v>
          </cell>
          <cell r="C1327" t="str">
            <v>A</v>
          </cell>
          <cell r="D1327" t="str">
            <v>- Act. terminala</v>
          </cell>
          <cell r="E1327" t="str">
            <v>U</v>
          </cell>
          <cell r="F1327">
            <v>1027.21</v>
          </cell>
          <cell r="G1327">
            <v>1027.21</v>
          </cell>
          <cell r="H1327">
            <v>0</v>
          </cell>
          <cell r="I1327">
            <v>0</v>
          </cell>
          <cell r="J1327">
            <v>0</v>
          </cell>
          <cell r="K1327">
            <v>0</v>
          </cell>
          <cell r="L1327" t="str">
            <v>301</v>
          </cell>
        </row>
        <row r="1328">
          <cell r="A1328" t="str">
            <v>625.1.2.3.1.1.R.</v>
          </cell>
          <cell r="B1328" t="str">
            <v>625.1.2.3.1.1.R.301</v>
          </cell>
          <cell r="C1328" t="str">
            <v>A</v>
          </cell>
          <cell r="D1328" t="str">
            <v>- Act. de ruta</v>
          </cell>
          <cell r="E1328" t="str">
            <v>U</v>
          </cell>
          <cell r="F1328">
            <v>2418.79</v>
          </cell>
          <cell r="G1328">
            <v>2418.79</v>
          </cell>
          <cell r="H1328">
            <v>0</v>
          </cell>
          <cell r="I1328">
            <v>0</v>
          </cell>
          <cell r="J1328">
            <v>0</v>
          </cell>
          <cell r="K1328">
            <v>0</v>
          </cell>
          <cell r="L1328" t="str">
            <v>301</v>
          </cell>
        </row>
        <row r="1329">
          <cell r="A1329" t="str">
            <v>625.1.2.3.2.1.A.</v>
          </cell>
          <cell r="B1329" t="str">
            <v>625.1.2.3.2.1.A.301</v>
          </cell>
          <cell r="C1329" t="str">
            <v>A</v>
          </cell>
          <cell r="D1329" t="str">
            <v>- Act. terminala</v>
          </cell>
          <cell r="E1329" t="str">
            <v>U</v>
          </cell>
          <cell r="F1329">
            <v>23295.77</v>
          </cell>
          <cell r="G1329">
            <v>23295.77</v>
          </cell>
          <cell r="H1329">
            <v>2825.85</v>
          </cell>
          <cell r="I1329">
            <v>2825.85</v>
          </cell>
          <cell r="J1329">
            <v>0</v>
          </cell>
          <cell r="K1329">
            <v>0</v>
          </cell>
          <cell r="L1329" t="str">
            <v>301</v>
          </cell>
        </row>
        <row r="1330">
          <cell r="A1330" t="str">
            <v>625.1.2.3.2.1.R.</v>
          </cell>
          <cell r="B1330" t="str">
            <v>625.1.2.3.2.1.R.301</v>
          </cell>
          <cell r="C1330" t="str">
            <v>A</v>
          </cell>
          <cell r="D1330" t="str">
            <v>- Act. de ruta</v>
          </cell>
          <cell r="E1330" t="str">
            <v>U</v>
          </cell>
          <cell r="F1330">
            <v>54358.54</v>
          </cell>
          <cell r="G1330">
            <v>54358.54</v>
          </cell>
          <cell r="H1330">
            <v>6696.84</v>
          </cell>
          <cell r="I1330">
            <v>6696.84</v>
          </cell>
          <cell r="J1330">
            <v>0</v>
          </cell>
          <cell r="K1330">
            <v>0</v>
          </cell>
          <cell r="L1330" t="str">
            <v>301</v>
          </cell>
        </row>
        <row r="1331">
          <cell r="A1331" t="str">
            <v>625.1.2.3.2.2.A.</v>
          </cell>
          <cell r="B1331" t="str">
            <v>625.1.2.3.2.2.A.301</v>
          </cell>
          <cell r="C1331" t="str">
            <v>A</v>
          </cell>
          <cell r="D1331" t="str">
            <v>- Act. terminala</v>
          </cell>
          <cell r="E1331" t="str">
            <v>U</v>
          </cell>
          <cell r="F1331">
            <v>81.58</v>
          </cell>
          <cell r="G1331">
            <v>81.58</v>
          </cell>
          <cell r="H1331">
            <v>20.28</v>
          </cell>
          <cell r="I1331">
            <v>20.28</v>
          </cell>
          <cell r="J1331">
            <v>0</v>
          </cell>
          <cell r="K1331">
            <v>0</v>
          </cell>
          <cell r="L1331" t="str">
            <v>301</v>
          </cell>
        </row>
        <row r="1332">
          <cell r="A1332" t="str">
            <v>625.1.2.3.2.2.R.</v>
          </cell>
          <cell r="B1332" t="str">
            <v>625.1.2.3.2.2.R.301</v>
          </cell>
          <cell r="C1332" t="str">
            <v>A</v>
          </cell>
          <cell r="D1332" t="str">
            <v>- Act. de ruta</v>
          </cell>
          <cell r="E1332" t="str">
            <v>U</v>
          </cell>
          <cell r="F1332">
            <v>191.92</v>
          </cell>
          <cell r="G1332">
            <v>191.92</v>
          </cell>
          <cell r="H1332">
            <v>47.72</v>
          </cell>
          <cell r="I1332">
            <v>47.72</v>
          </cell>
          <cell r="J1332">
            <v>0</v>
          </cell>
          <cell r="K1332">
            <v>0</v>
          </cell>
          <cell r="L1332" t="str">
            <v>301</v>
          </cell>
        </row>
        <row r="1333">
          <cell r="A1333" t="str">
            <v>625.2.1.1.1.A.</v>
          </cell>
          <cell r="B1333" t="str">
            <v>625.2.1.1.1.A.301</v>
          </cell>
          <cell r="C1333" t="str">
            <v>A</v>
          </cell>
          <cell r="D1333" t="str">
            <v>- Act. terminala</v>
          </cell>
          <cell r="E1333" t="str">
            <v>U</v>
          </cell>
          <cell r="F1333">
            <v>3680.01</v>
          </cell>
          <cell r="G1333">
            <v>3680.01</v>
          </cell>
          <cell r="H1333">
            <v>0</v>
          </cell>
          <cell r="I1333">
            <v>0</v>
          </cell>
          <cell r="J1333">
            <v>0</v>
          </cell>
          <cell r="K1333">
            <v>0</v>
          </cell>
          <cell r="L1333" t="str">
            <v>301</v>
          </cell>
        </row>
        <row r="1334">
          <cell r="A1334" t="str">
            <v>625.2.1.1.1.R.</v>
          </cell>
          <cell r="B1334" t="str">
            <v>625.2.1.1.1.R.301</v>
          </cell>
          <cell r="C1334" t="str">
            <v>A</v>
          </cell>
          <cell r="D1334" t="str">
            <v>- Act. de ruta</v>
          </cell>
          <cell r="E1334" t="str">
            <v>U</v>
          </cell>
          <cell r="F1334">
            <v>8634.69</v>
          </cell>
          <cell r="G1334">
            <v>8634.69</v>
          </cell>
          <cell r="H1334">
            <v>0</v>
          </cell>
          <cell r="I1334">
            <v>0</v>
          </cell>
          <cell r="J1334">
            <v>0</v>
          </cell>
          <cell r="K1334">
            <v>0</v>
          </cell>
          <cell r="L1334" t="str">
            <v>301</v>
          </cell>
        </row>
        <row r="1335">
          <cell r="A1335" t="str">
            <v>625.2.1.1.2.A.</v>
          </cell>
          <cell r="B1335" t="str">
            <v>625.2.1.1.2.A.301</v>
          </cell>
          <cell r="C1335" t="str">
            <v>A</v>
          </cell>
          <cell r="D1335" t="str">
            <v>- Act. terminala</v>
          </cell>
          <cell r="E1335" t="str">
            <v>U</v>
          </cell>
          <cell r="F1335">
            <v>50.26</v>
          </cell>
          <cell r="G1335">
            <v>50.26</v>
          </cell>
          <cell r="H1335">
            <v>0</v>
          </cell>
          <cell r="I1335">
            <v>0</v>
          </cell>
          <cell r="J1335">
            <v>0</v>
          </cell>
          <cell r="K1335">
            <v>0</v>
          </cell>
          <cell r="L1335" t="str">
            <v>301</v>
          </cell>
        </row>
        <row r="1336">
          <cell r="A1336" t="str">
            <v>625.2.1.1.2.R.</v>
          </cell>
          <cell r="B1336" t="str">
            <v>625.2.1.1.2.R.301</v>
          </cell>
          <cell r="C1336" t="str">
            <v>A</v>
          </cell>
          <cell r="D1336" t="str">
            <v>- Act. de ruta</v>
          </cell>
          <cell r="E1336" t="str">
            <v>U</v>
          </cell>
          <cell r="F1336">
            <v>118.24</v>
          </cell>
          <cell r="G1336">
            <v>118.24</v>
          </cell>
          <cell r="H1336">
            <v>0</v>
          </cell>
          <cell r="I1336">
            <v>0</v>
          </cell>
          <cell r="J1336">
            <v>0</v>
          </cell>
          <cell r="K1336">
            <v>0</v>
          </cell>
          <cell r="L1336" t="str">
            <v>301</v>
          </cell>
        </row>
        <row r="1337">
          <cell r="A1337" t="str">
            <v>625.2.1.2.1.A.</v>
          </cell>
          <cell r="B1337" t="str">
            <v>625.2.1.2.1.A.301</v>
          </cell>
          <cell r="C1337" t="str">
            <v>A</v>
          </cell>
          <cell r="D1337" t="str">
            <v>- Act. terminala</v>
          </cell>
          <cell r="E1337" t="str">
            <v>U</v>
          </cell>
          <cell r="F1337">
            <v>545.58000000000004</v>
          </cell>
          <cell r="G1337">
            <v>545.58000000000004</v>
          </cell>
          <cell r="H1337">
            <v>221.89</v>
          </cell>
          <cell r="I1337">
            <v>221.89</v>
          </cell>
          <cell r="J1337">
            <v>0</v>
          </cell>
          <cell r="K1337">
            <v>0</v>
          </cell>
          <cell r="L1337" t="str">
            <v>301</v>
          </cell>
        </row>
        <row r="1338">
          <cell r="A1338" t="str">
            <v>625.2.1.2.1.R.</v>
          </cell>
          <cell r="B1338" t="str">
            <v>625.2.1.2.1.R.301</v>
          </cell>
          <cell r="C1338" t="str">
            <v>A</v>
          </cell>
          <cell r="D1338" t="str">
            <v>- Act. de ruta</v>
          </cell>
          <cell r="E1338" t="str">
            <v>U</v>
          </cell>
          <cell r="F1338">
            <v>1280.25</v>
          </cell>
          <cell r="G1338">
            <v>1280.25</v>
          </cell>
          <cell r="H1338">
            <v>521.97</v>
          </cell>
          <cell r="I1338">
            <v>521.97</v>
          </cell>
          <cell r="J1338">
            <v>0</v>
          </cell>
          <cell r="K1338">
            <v>0</v>
          </cell>
          <cell r="L1338" t="str">
            <v>301</v>
          </cell>
        </row>
        <row r="1339">
          <cell r="A1339" t="str">
            <v>625.2.2.1.1.A.</v>
          </cell>
          <cell r="B1339" t="str">
            <v>625.2.2.1.1.A.301</v>
          </cell>
          <cell r="C1339" t="str">
            <v>A</v>
          </cell>
          <cell r="D1339" t="str">
            <v>- Act. terminala</v>
          </cell>
          <cell r="E1339" t="str">
            <v>U</v>
          </cell>
          <cell r="F1339">
            <v>2430.36</v>
          </cell>
          <cell r="G1339">
            <v>2430.36</v>
          </cell>
          <cell r="H1339">
            <v>0</v>
          </cell>
          <cell r="I1339">
            <v>0</v>
          </cell>
          <cell r="J1339">
            <v>0</v>
          </cell>
          <cell r="K1339">
            <v>0</v>
          </cell>
          <cell r="L1339" t="str">
            <v>301</v>
          </cell>
        </row>
        <row r="1340">
          <cell r="A1340" t="str">
            <v>625.2.2.1.1.R.</v>
          </cell>
          <cell r="B1340" t="str">
            <v>625.2.2.1.1.R.301</v>
          </cell>
          <cell r="C1340" t="str">
            <v>A</v>
          </cell>
          <cell r="D1340" t="str">
            <v>- Act. de ruta</v>
          </cell>
          <cell r="E1340" t="str">
            <v>U</v>
          </cell>
          <cell r="F1340">
            <v>5727.89</v>
          </cell>
          <cell r="G1340">
            <v>5727.89</v>
          </cell>
          <cell r="H1340">
            <v>0</v>
          </cell>
          <cell r="I1340">
            <v>0</v>
          </cell>
          <cell r="J1340">
            <v>0</v>
          </cell>
          <cell r="K1340">
            <v>0</v>
          </cell>
          <cell r="L1340" t="str">
            <v>301</v>
          </cell>
        </row>
        <row r="1341">
          <cell r="A1341" t="str">
            <v>625.2.2.1.2.A.</v>
          </cell>
          <cell r="B1341" t="str">
            <v>625.2.2.1.2.A.301</v>
          </cell>
          <cell r="C1341" t="str">
            <v>A</v>
          </cell>
          <cell r="D1341" t="str">
            <v>- Act. terminala</v>
          </cell>
          <cell r="E1341" t="str">
            <v>U</v>
          </cell>
          <cell r="F1341">
            <v>1514.72</v>
          </cell>
          <cell r="G1341">
            <v>1514.72</v>
          </cell>
          <cell r="H1341">
            <v>0</v>
          </cell>
          <cell r="I1341">
            <v>0</v>
          </cell>
          <cell r="J1341">
            <v>0</v>
          </cell>
          <cell r="K1341">
            <v>0</v>
          </cell>
          <cell r="L1341" t="str">
            <v>301</v>
          </cell>
        </row>
        <row r="1342">
          <cell r="A1342" t="str">
            <v>625.2.2.1.2.R.</v>
          </cell>
          <cell r="B1342" t="str">
            <v>625.2.2.1.2.R.301</v>
          </cell>
          <cell r="C1342" t="str">
            <v>A</v>
          </cell>
          <cell r="D1342" t="str">
            <v>- Act. de ruta</v>
          </cell>
          <cell r="E1342" t="str">
            <v>U</v>
          </cell>
          <cell r="F1342">
            <v>3561.94</v>
          </cell>
          <cell r="G1342">
            <v>3561.94</v>
          </cell>
          <cell r="H1342">
            <v>0</v>
          </cell>
          <cell r="I1342">
            <v>0</v>
          </cell>
          <cell r="J1342">
            <v>0</v>
          </cell>
          <cell r="K1342">
            <v>0</v>
          </cell>
          <cell r="L1342" t="str">
            <v>301</v>
          </cell>
        </row>
        <row r="1343">
          <cell r="A1343" t="str">
            <v>625.2.2.2.1.A.</v>
          </cell>
          <cell r="B1343" t="str">
            <v>625.2.2.2.1.A.301</v>
          </cell>
          <cell r="C1343" t="str">
            <v>A</v>
          </cell>
          <cell r="D1343" t="str">
            <v>- Act. terminala</v>
          </cell>
          <cell r="E1343" t="str">
            <v>U</v>
          </cell>
          <cell r="F1343">
            <v>2707.06</v>
          </cell>
          <cell r="G1343">
            <v>2707.06</v>
          </cell>
          <cell r="H1343">
            <v>0</v>
          </cell>
          <cell r="I1343">
            <v>0</v>
          </cell>
          <cell r="J1343">
            <v>0</v>
          </cell>
          <cell r="K1343">
            <v>0</v>
          </cell>
          <cell r="L1343" t="str">
            <v>301</v>
          </cell>
        </row>
        <row r="1344">
          <cell r="A1344" t="str">
            <v>625.2.2.2.1.R.</v>
          </cell>
          <cell r="B1344" t="str">
            <v>625.2.2.2.1.R.301</v>
          </cell>
          <cell r="C1344" t="str">
            <v>A</v>
          </cell>
          <cell r="D1344" t="str">
            <v>- Act. de ruta</v>
          </cell>
          <cell r="E1344" t="str">
            <v>U</v>
          </cell>
          <cell r="F1344">
            <v>6369.34</v>
          </cell>
          <cell r="G1344">
            <v>6369.34</v>
          </cell>
          <cell r="H1344">
            <v>0</v>
          </cell>
          <cell r="I1344">
            <v>0</v>
          </cell>
          <cell r="J1344">
            <v>0</v>
          </cell>
          <cell r="K1344">
            <v>0</v>
          </cell>
          <cell r="L1344" t="str">
            <v>301</v>
          </cell>
        </row>
        <row r="1345">
          <cell r="A1345" t="str">
            <v>625.2.2.2.2.A.</v>
          </cell>
          <cell r="B1345" t="str">
            <v>625.2.2.2.2.A.301</v>
          </cell>
          <cell r="C1345" t="str">
            <v>A</v>
          </cell>
          <cell r="D1345" t="str">
            <v>- Act. terminala</v>
          </cell>
          <cell r="E1345" t="str">
            <v>U</v>
          </cell>
          <cell r="F1345">
            <v>146.41</v>
          </cell>
          <cell r="G1345">
            <v>146.41</v>
          </cell>
          <cell r="H1345">
            <v>27.47</v>
          </cell>
          <cell r="I1345">
            <v>27.47</v>
          </cell>
          <cell r="J1345">
            <v>0</v>
          </cell>
          <cell r="K1345">
            <v>0</v>
          </cell>
          <cell r="L1345" t="str">
            <v>301</v>
          </cell>
        </row>
        <row r="1346">
          <cell r="A1346" t="str">
            <v>625.2.2.2.2.R.</v>
          </cell>
          <cell r="B1346" t="str">
            <v>625.2.2.2.2.R.301</v>
          </cell>
          <cell r="C1346" t="str">
            <v>A</v>
          </cell>
          <cell r="D1346" t="str">
            <v>- Act. de ruta</v>
          </cell>
          <cell r="E1346" t="str">
            <v>U</v>
          </cell>
          <cell r="F1346">
            <v>342.36</v>
          </cell>
          <cell r="G1346">
            <v>342.36</v>
          </cell>
          <cell r="H1346">
            <v>64.63</v>
          </cell>
          <cell r="I1346">
            <v>64.63</v>
          </cell>
          <cell r="J1346">
            <v>0</v>
          </cell>
          <cell r="K1346">
            <v>0</v>
          </cell>
          <cell r="L1346" t="str">
            <v>301</v>
          </cell>
        </row>
        <row r="1347">
          <cell r="A1347" t="str">
            <v>625.2.2.3.1.1.A.</v>
          </cell>
          <cell r="B1347" t="str">
            <v>625.2.2.3.1.1.A.301</v>
          </cell>
          <cell r="C1347" t="str">
            <v>A</v>
          </cell>
          <cell r="D1347" t="str">
            <v>- Act. terminala</v>
          </cell>
          <cell r="E1347" t="str">
            <v>U</v>
          </cell>
          <cell r="F1347">
            <v>7240.93</v>
          </cell>
          <cell r="G1347">
            <v>7240.93</v>
          </cell>
          <cell r="H1347">
            <v>0</v>
          </cell>
          <cell r="I1347">
            <v>0</v>
          </cell>
          <cell r="J1347">
            <v>0</v>
          </cell>
          <cell r="K1347">
            <v>0</v>
          </cell>
          <cell r="L1347" t="str">
            <v>301</v>
          </cell>
        </row>
        <row r="1348">
          <cell r="A1348" t="str">
            <v>625.2.2.3.1.1.R.</v>
          </cell>
          <cell r="B1348" t="str">
            <v>625.2.2.3.1.1.R.301</v>
          </cell>
          <cell r="C1348" t="str">
            <v>A</v>
          </cell>
          <cell r="D1348" t="str">
            <v>- Act. de ruta</v>
          </cell>
          <cell r="E1348" t="str">
            <v>U</v>
          </cell>
          <cell r="F1348">
            <v>17002.11</v>
          </cell>
          <cell r="G1348">
            <v>17002.11</v>
          </cell>
          <cell r="H1348">
            <v>0</v>
          </cell>
          <cell r="I1348">
            <v>0</v>
          </cell>
          <cell r="J1348">
            <v>0</v>
          </cell>
          <cell r="K1348">
            <v>0</v>
          </cell>
          <cell r="L1348" t="str">
            <v>301</v>
          </cell>
        </row>
        <row r="1349">
          <cell r="A1349" t="str">
            <v>625.2.2.3.2.1.A.</v>
          </cell>
          <cell r="B1349" t="str">
            <v>625.2.2.3.2.1.A.301</v>
          </cell>
          <cell r="C1349" t="str">
            <v>A</v>
          </cell>
          <cell r="D1349" t="str">
            <v>- Act. terminala</v>
          </cell>
          <cell r="E1349" t="str">
            <v>U</v>
          </cell>
          <cell r="F1349">
            <v>2087.8200000000002</v>
          </cell>
          <cell r="G1349">
            <v>2087.8200000000002</v>
          </cell>
          <cell r="H1349">
            <v>818.9</v>
          </cell>
          <cell r="I1349">
            <v>818.9</v>
          </cell>
          <cell r="J1349">
            <v>0</v>
          </cell>
          <cell r="K1349">
            <v>0</v>
          </cell>
          <cell r="L1349" t="str">
            <v>301</v>
          </cell>
        </row>
        <row r="1350">
          <cell r="A1350" t="str">
            <v>625.2.2.3.2.1.R.</v>
          </cell>
          <cell r="B1350" t="str">
            <v>625.2.2.3.2.1.R.301</v>
          </cell>
          <cell r="C1350" t="str">
            <v>A</v>
          </cell>
          <cell r="D1350" t="str">
            <v>- Act. de ruta</v>
          </cell>
          <cell r="E1350" t="str">
            <v>U</v>
          </cell>
          <cell r="F1350">
            <v>4898.91</v>
          </cell>
          <cell r="G1350">
            <v>4898.91</v>
          </cell>
          <cell r="H1350">
            <v>1926.31</v>
          </cell>
          <cell r="I1350">
            <v>1926.31</v>
          </cell>
          <cell r="J1350">
            <v>0</v>
          </cell>
          <cell r="K1350">
            <v>0</v>
          </cell>
          <cell r="L1350" t="str">
            <v>301</v>
          </cell>
        </row>
        <row r="1351">
          <cell r="A1351" t="str">
            <v>626.2.A.</v>
          </cell>
          <cell r="B1351" t="str">
            <v>626.2.A.301</v>
          </cell>
          <cell r="C1351" t="str">
            <v>A</v>
          </cell>
          <cell r="D1351" t="str">
            <v>- Act. terminala</v>
          </cell>
          <cell r="E1351" t="str">
            <v>U</v>
          </cell>
          <cell r="F1351">
            <v>137.93</v>
          </cell>
          <cell r="G1351">
            <v>137.93</v>
          </cell>
          <cell r="H1351">
            <v>13.66</v>
          </cell>
          <cell r="I1351">
            <v>13.66</v>
          </cell>
          <cell r="J1351">
            <v>0</v>
          </cell>
          <cell r="K1351">
            <v>0</v>
          </cell>
          <cell r="L1351" t="str">
            <v>301</v>
          </cell>
        </row>
        <row r="1352">
          <cell r="A1352" t="str">
            <v>626.2.R.</v>
          </cell>
          <cell r="B1352" t="str">
            <v>626.2.R.301</v>
          </cell>
          <cell r="C1352" t="str">
            <v>A</v>
          </cell>
          <cell r="D1352" t="str">
            <v>- Act. de ruta</v>
          </cell>
          <cell r="E1352" t="str">
            <v>U</v>
          </cell>
          <cell r="F1352">
            <v>226.04</v>
          </cell>
          <cell r="G1352">
            <v>226.04</v>
          </cell>
          <cell r="H1352">
            <v>14.52</v>
          </cell>
          <cell r="I1352">
            <v>14.52</v>
          </cell>
          <cell r="J1352">
            <v>0</v>
          </cell>
          <cell r="K1352">
            <v>0</v>
          </cell>
          <cell r="L1352" t="str">
            <v>301</v>
          </cell>
        </row>
        <row r="1353">
          <cell r="A1353" t="str">
            <v>626.3.A.</v>
          </cell>
          <cell r="B1353" t="str">
            <v>626.3.A.301</v>
          </cell>
          <cell r="C1353" t="str">
            <v>A</v>
          </cell>
          <cell r="D1353" t="str">
            <v>- Act. terminala</v>
          </cell>
          <cell r="E1353" t="str">
            <v>U</v>
          </cell>
          <cell r="F1353">
            <v>69120.19</v>
          </cell>
          <cell r="G1353">
            <v>69120.19</v>
          </cell>
          <cell r="H1353">
            <v>7623.88</v>
          </cell>
          <cell r="I1353">
            <v>7623.88</v>
          </cell>
          <cell r="J1353">
            <v>0</v>
          </cell>
          <cell r="K1353">
            <v>0</v>
          </cell>
          <cell r="L1353" t="str">
            <v>301</v>
          </cell>
        </row>
        <row r="1354">
          <cell r="A1354" t="str">
            <v>626.3.R.</v>
          </cell>
          <cell r="B1354" t="str">
            <v>626.3.R.301</v>
          </cell>
          <cell r="C1354" t="str">
            <v>A</v>
          </cell>
          <cell r="D1354" t="str">
            <v>- Act. de ruta</v>
          </cell>
          <cell r="E1354" t="str">
            <v>U</v>
          </cell>
          <cell r="F1354">
            <v>158070.87</v>
          </cell>
          <cell r="G1354">
            <v>158070.87</v>
          </cell>
          <cell r="H1354">
            <v>17656.48</v>
          </cell>
          <cell r="I1354">
            <v>17656.48</v>
          </cell>
          <cell r="J1354">
            <v>0</v>
          </cell>
          <cell r="K1354">
            <v>0</v>
          </cell>
          <cell r="L1354" t="str">
            <v>301</v>
          </cell>
        </row>
        <row r="1355">
          <cell r="A1355" t="str">
            <v>626.4.A.</v>
          </cell>
          <cell r="B1355" t="str">
            <v>626.4.A.301</v>
          </cell>
          <cell r="C1355" t="str">
            <v>A</v>
          </cell>
          <cell r="D1355" t="str">
            <v>- Act. terminala</v>
          </cell>
          <cell r="E1355" t="str">
            <v>U</v>
          </cell>
          <cell r="F1355">
            <v>11981.74</v>
          </cell>
          <cell r="G1355">
            <v>11981.74</v>
          </cell>
          <cell r="H1355">
            <v>0</v>
          </cell>
          <cell r="I1355">
            <v>0</v>
          </cell>
          <cell r="J1355">
            <v>0</v>
          </cell>
          <cell r="K1355">
            <v>0</v>
          </cell>
          <cell r="L1355" t="str">
            <v>301</v>
          </cell>
        </row>
        <row r="1356">
          <cell r="A1356" t="str">
            <v>626.4.R.</v>
          </cell>
          <cell r="B1356" t="str">
            <v>626.4.R.301</v>
          </cell>
          <cell r="C1356" t="str">
            <v>A</v>
          </cell>
          <cell r="D1356" t="str">
            <v>- Act. de ruta</v>
          </cell>
          <cell r="E1356" t="str">
            <v>U</v>
          </cell>
          <cell r="F1356">
            <v>84840.46</v>
          </cell>
          <cell r="G1356">
            <v>84840.46</v>
          </cell>
          <cell r="H1356">
            <v>17365.189999999999</v>
          </cell>
          <cell r="I1356">
            <v>17365.189999999999</v>
          </cell>
          <cell r="J1356">
            <v>0</v>
          </cell>
          <cell r="K1356">
            <v>0</v>
          </cell>
          <cell r="L1356" t="str">
            <v>301</v>
          </cell>
        </row>
        <row r="1357">
          <cell r="A1357" t="str">
            <v>627.3.A.</v>
          </cell>
          <cell r="B1357" t="str">
            <v>627.3.A.301</v>
          </cell>
          <cell r="C1357" t="str">
            <v>A</v>
          </cell>
          <cell r="D1357" t="str">
            <v>- Act. terminala</v>
          </cell>
          <cell r="E1357" t="str">
            <v>U</v>
          </cell>
          <cell r="F1357">
            <v>3332.51</v>
          </cell>
          <cell r="G1357">
            <v>3332.51</v>
          </cell>
          <cell r="H1357">
            <v>286.08</v>
          </cell>
          <cell r="I1357">
            <v>286.08</v>
          </cell>
          <cell r="J1357">
            <v>0</v>
          </cell>
          <cell r="K1357">
            <v>0</v>
          </cell>
          <cell r="L1357" t="str">
            <v>301</v>
          </cell>
        </row>
        <row r="1358">
          <cell r="A1358" t="str">
            <v>627.3.R.</v>
          </cell>
          <cell r="B1358" t="str">
            <v>627.3.R.301</v>
          </cell>
          <cell r="C1358" t="str">
            <v>A</v>
          </cell>
          <cell r="D1358" t="str">
            <v>- Act. de ruta</v>
          </cell>
          <cell r="E1358" t="str">
            <v>U</v>
          </cell>
          <cell r="F1358">
            <v>7806.53</v>
          </cell>
          <cell r="G1358">
            <v>7806.53</v>
          </cell>
          <cell r="H1358">
            <v>669</v>
          </cell>
          <cell r="I1358">
            <v>669</v>
          </cell>
          <cell r="J1358">
            <v>0</v>
          </cell>
          <cell r="K1358">
            <v>0</v>
          </cell>
          <cell r="L1358" t="str">
            <v>301</v>
          </cell>
        </row>
        <row r="1359">
          <cell r="A1359" t="str">
            <v>628.1.A.</v>
          </cell>
          <cell r="B1359" t="str">
            <v>628.1.A.301</v>
          </cell>
          <cell r="C1359" t="str">
            <v>A</v>
          </cell>
          <cell r="D1359" t="str">
            <v>- Act. terminala</v>
          </cell>
          <cell r="E1359" t="str">
            <v>U</v>
          </cell>
          <cell r="F1359">
            <v>1031.54</v>
          </cell>
          <cell r="G1359">
            <v>1031.54</v>
          </cell>
          <cell r="H1359">
            <v>0</v>
          </cell>
          <cell r="I1359">
            <v>0</v>
          </cell>
          <cell r="J1359">
            <v>0</v>
          </cell>
          <cell r="K1359">
            <v>0</v>
          </cell>
          <cell r="L1359" t="str">
            <v>301</v>
          </cell>
        </row>
        <row r="1360">
          <cell r="A1360" t="str">
            <v>628.1.R.</v>
          </cell>
          <cell r="B1360" t="str">
            <v>628.1.R.301</v>
          </cell>
          <cell r="C1360" t="str">
            <v>A</v>
          </cell>
          <cell r="D1360" t="str">
            <v>- Act. de ruta</v>
          </cell>
          <cell r="E1360" t="str">
            <v>U</v>
          </cell>
          <cell r="F1360">
            <v>2426.52</v>
          </cell>
          <cell r="G1360">
            <v>2426.52</v>
          </cell>
          <cell r="H1360">
            <v>0</v>
          </cell>
          <cell r="I1360">
            <v>0</v>
          </cell>
          <cell r="J1360">
            <v>0</v>
          </cell>
          <cell r="K1360">
            <v>0</v>
          </cell>
          <cell r="L1360" t="str">
            <v>301</v>
          </cell>
        </row>
        <row r="1361">
          <cell r="A1361" t="str">
            <v>628.2.1.1.1.A.</v>
          </cell>
          <cell r="B1361" t="str">
            <v>628.2.1.1.1.A.301</v>
          </cell>
          <cell r="C1361" t="str">
            <v>A</v>
          </cell>
          <cell r="D1361" t="str">
            <v>- Act. terminala</v>
          </cell>
          <cell r="E1361" t="str">
            <v>U</v>
          </cell>
          <cell r="F1361">
            <v>3134.07</v>
          </cell>
          <cell r="G1361">
            <v>3134.07</v>
          </cell>
          <cell r="H1361">
            <v>0</v>
          </cell>
          <cell r="I1361">
            <v>0</v>
          </cell>
          <cell r="J1361">
            <v>0</v>
          </cell>
          <cell r="K1361">
            <v>0</v>
          </cell>
          <cell r="L1361" t="str">
            <v>301</v>
          </cell>
        </row>
        <row r="1362">
          <cell r="A1362" t="str">
            <v>628.2.1.1.1.R.</v>
          </cell>
          <cell r="B1362" t="str">
            <v>628.2.1.1.1.R.301</v>
          </cell>
          <cell r="C1362" t="str">
            <v>A</v>
          </cell>
          <cell r="D1362" t="str">
            <v>- Act. de ruta</v>
          </cell>
          <cell r="E1362" t="str">
            <v>U</v>
          </cell>
          <cell r="F1362">
            <v>7372.37</v>
          </cell>
          <cell r="G1362">
            <v>7372.37</v>
          </cell>
          <cell r="H1362">
            <v>0</v>
          </cell>
          <cell r="I1362">
            <v>0</v>
          </cell>
          <cell r="J1362">
            <v>0</v>
          </cell>
          <cell r="K1362">
            <v>0</v>
          </cell>
          <cell r="L1362" t="str">
            <v>301</v>
          </cell>
        </row>
        <row r="1363">
          <cell r="A1363" t="str">
            <v>628.2.1.2.1.A.</v>
          </cell>
          <cell r="B1363" t="str">
            <v>628.2.1.2.1.A.301</v>
          </cell>
          <cell r="C1363" t="str">
            <v>A</v>
          </cell>
          <cell r="D1363" t="str">
            <v>- Act. terminala</v>
          </cell>
          <cell r="E1363" t="str">
            <v>U</v>
          </cell>
          <cell r="F1363">
            <v>1520.96</v>
          </cell>
          <cell r="G1363">
            <v>1520.96</v>
          </cell>
          <cell r="H1363">
            <v>0</v>
          </cell>
          <cell r="I1363">
            <v>0</v>
          </cell>
          <cell r="J1363">
            <v>0</v>
          </cell>
          <cell r="K1363">
            <v>0</v>
          </cell>
          <cell r="L1363" t="str">
            <v>301</v>
          </cell>
        </row>
        <row r="1364">
          <cell r="A1364" t="str">
            <v>628.2.1.2.1.R.</v>
          </cell>
          <cell r="B1364" t="str">
            <v>628.2.1.2.1.R.301</v>
          </cell>
          <cell r="C1364" t="str">
            <v>A</v>
          </cell>
          <cell r="D1364" t="str">
            <v>- Act. de ruta</v>
          </cell>
          <cell r="E1364" t="str">
            <v>U</v>
          </cell>
          <cell r="F1364">
            <v>3571.66</v>
          </cell>
          <cell r="G1364">
            <v>3571.66</v>
          </cell>
          <cell r="H1364">
            <v>0</v>
          </cell>
          <cell r="I1364">
            <v>0</v>
          </cell>
          <cell r="J1364">
            <v>0</v>
          </cell>
          <cell r="K1364">
            <v>0</v>
          </cell>
          <cell r="L1364" t="str">
            <v>301</v>
          </cell>
        </row>
        <row r="1365">
          <cell r="A1365" t="str">
            <v>628.3.1.1.A.</v>
          </cell>
          <cell r="B1365" t="str">
            <v>628.3.1.1.A.301</v>
          </cell>
          <cell r="C1365" t="str">
            <v>A</v>
          </cell>
          <cell r="D1365" t="str">
            <v>- Act. terminala</v>
          </cell>
          <cell r="E1365" t="str">
            <v>U</v>
          </cell>
          <cell r="F1365">
            <v>207374.74</v>
          </cell>
          <cell r="G1365">
            <v>207374.74</v>
          </cell>
          <cell r="H1365">
            <v>0</v>
          </cell>
          <cell r="I1365">
            <v>0</v>
          </cell>
          <cell r="J1365">
            <v>0</v>
          </cell>
          <cell r="K1365">
            <v>0</v>
          </cell>
          <cell r="L1365" t="str">
            <v>301</v>
          </cell>
        </row>
        <row r="1366">
          <cell r="A1366" t="str">
            <v>628.3.1.1.R.</v>
          </cell>
          <cell r="B1366" t="str">
            <v>628.3.1.1.R.301</v>
          </cell>
          <cell r="C1366" t="str">
            <v>A</v>
          </cell>
          <cell r="D1366" t="str">
            <v>- Act. de ruta</v>
          </cell>
          <cell r="E1366" t="str">
            <v>U</v>
          </cell>
          <cell r="F1366">
            <v>147926.14000000001</v>
          </cell>
          <cell r="G1366">
            <v>147926.14000000001</v>
          </cell>
          <cell r="H1366">
            <v>53466.61</v>
          </cell>
          <cell r="I1366">
            <v>53466.61</v>
          </cell>
          <cell r="J1366">
            <v>0</v>
          </cell>
          <cell r="K1366">
            <v>0</v>
          </cell>
          <cell r="L1366" t="str">
            <v>301</v>
          </cell>
        </row>
        <row r="1367">
          <cell r="A1367" t="str">
            <v>628.3.1.3.R.</v>
          </cell>
          <cell r="B1367" t="str">
            <v>628.3.1.3.R.301</v>
          </cell>
          <cell r="C1367" t="str">
            <v>A</v>
          </cell>
          <cell r="D1367" t="str">
            <v>Act.de ruta</v>
          </cell>
          <cell r="E1367" t="str">
            <v>U</v>
          </cell>
          <cell r="F1367">
            <v>330281.74</v>
          </cell>
          <cell r="G1367">
            <v>330281.74</v>
          </cell>
          <cell r="H1367">
            <v>37916.94</v>
          </cell>
          <cell r="I1367">
            <v>37916.94</v>
          </cell>
          <cell r="J1367">
            <v>0</v>
          </cell>
          <cell r="K1367">
            <v>0</v>
          </cell>
          <cell r="L1367" t="str">
            <v>301</v>
          </cell>
        </row>
        <row r="1368">
          <cell r="A1368" t="str">
            <v>628.3.1.4.A.</v>
          </cell>
          <cell r="B1368" t="str">
            <v>628.3.1.4.A.301</v>
          </cell>
          <cell r="C1368" t="str">
            <v>A</v>
          </cell>
          <cell r="D1368" t="str">
            <v>Act.terminala</v>
          </cell>
          <cell r="E1368" t="str">
            <v>U</v>
          </cell>
          <cell r="F1368">
            <v>10973.8</v>
          </cell>
          <cell r="G1368">
            <v>10973.8</v>
          </cell>
          <cell r="H1368">
            <v>0</v>
          </cell>
          <cell r="I1368">
            <v>0</v>
          </cell>
          <cell r="J1368">
            <v>0</v>
          </cell>
          <cell r="K1368">
            <v>0</v>
          </cell>
          <cell r="L1368" t="str">
            <v>301</v>
          </cell>
        </row>
        <row r="1369">
          <cell r="A1369" t="str">
            <v>628.3.1.4.R.</v>
          </cell>
          <cell r="B1369" t="str">
            <v>628.3.1.4.R.301</v>
          </cell>
          <cell r="C1369" t="str">
            <v>A</v>
          </cell>
          <cell r="D1369" t="str">
            <v>Act.de ruta</v>
          </cell>
          <cell r="E1369" t="str">
            <v>U</v>
          </cell>
          <cell r="F1369">
            <v>26898.5</v>
          </cell>
          <cell r="G1369">
            <v>26898.5</v>
          </cell>
          <cell r="H1369">
            <v>0</v>
          </cell>
          <cell r="I1369">
            <v>0</v>
          </cell>
          <cell r="J1369">
            <v>0</v>
          </cell>
          <cell r="K1369">
            <v>0</v>
          </cell>
          <cell r="L1369" t="str">
            <v>301</v>
          </cell>
        </row>
        <row r="1370">
          <cell r="A1370" t="str">
            <v>628.3.2.3.A.</v>
          </cell>
          <cell r="B1370" t="str">
            <v>628.3.2.3.A.301</v>
          </cell>
          <cell r="C1370" t="str">
            <v>A</v>
          </cell>
          <cell r="D1370" t="str">
            <v>- Act. terminala</v>
          </cell>
          <cell r="E1370" t="str">
            <v>U</v>
          </cell>
          <cell r="F1370">
            <v>2214.29</v>
          </cell>
          <cell r="G1370">
            <v>2214.29</v>
          </cell>
          <cell r="H1370">
            <v>0</v>
          </cell>
          <cell r="I1370">
            <v>0</v>
          </cell>
          <cell r="J1370">
            <v>0</v>
          </cell>
          <cell r="K1370">
            <v>0</v>
          </cell>
          <cell r="L1370" t="str">
            <v>301</v>
          </cell>
        </row>
        <row r="1371">
          <cell r="A1371" t="str">
            <v>628.3.2.3.R.</v>
          </cell>
          <cell r="B1371" t="str">
            <v>628.3.2.3.R.301</v>
          </cell>
          <cell r="C1371" t="str">
            <v>A</v>
          </cell>
          <cell r="D1371" t="str">
            <v>- Act. de ruta</v>
          </cell>
          <cell r="E1371" t="str">
            <v>U</v>
          </cell>
          <cell r="F1371">
            <v>15002.3</v>
          </cell>
          <cell r="G1371">
            <v>15002.3</v>
          </cell>
          <cell r="H1371">
            <v>2430.46</v>
          </cell>
          <cell r="I1371">
            <v>2430.46</v>
          </cell>
          <cell r="J1371">
            <v>0</v>
          </cell>
          <cell r="K1371">
            <v>0</v>
          </cell>
          <cell r="L1371" t="str">
            <v>301</v>
          </cell>
        </row>
        <row r="1372">
          <cell r="A1372" t="str">
            <v>628.3.2.5.A.</v>
          </cell>
          <cell r="B1372" t="str">
            <v>628.3.2.5.A.301</v>
          </cell>
          <cell r="C1372" t="str">
            <v>A</v>
          </cell>
          <cell r="D1372" t="str">
            <v>- Act. terminala</v>
          </cell>
          <cell r="E1372" t="str">
            <v>U</v>
          </cell>
          <cell r="F1372">
            <v>4955.5600000000004</v>
          </cell>
          <cell r="G1372">
            <v>4955.5600000000004</v>
          </cell>
          <cell r="H1372">
            <v>47</v>
          </cell>
          <cell r="I1372">
            <v>47</v>
          </cell>
          <cell r="J1372">
            <v>0</v>
          </cell>
          <cell r="K1372">
            <v>0</v>
          </cell>
          <cell r="L1372" t="str">
            <v>301</v>
          </cell>
        </row>
        <row r="1373">
          <cell r="A1373" t="str">
            <v>628.3.2.5.R.</v>
          </cell>
          <cell r="B1373" t="str">
            <v>628.3.2.5.R.301</v>
          </cell>
          <cell r="C1373" t="str">
            <v>A</v>
          </cell>
          <cell r="D1373" t="str">
            <v>- Act. de ruta</v>
          </cell>
          <cell r="E1373" t="str">
            <v>U</v>
          </cell>
          <cell r="F1373">
            <v>11634.36</v>
          </cell>
          <cell r="G1373">
            <v>11634.36</v>
          </cell>
          <cell r="H1373">
            <v>113.14</v>
          </cell>
          <cell r="I1373">
            <v>113.14</v>
          </cell>
          <cell r="J1373">
            <v>0</v>
          </cell>
          <cell r="K1373">
            <v>0</v>
          </cell>
          <cell r="L1373" t="str">
            <v>301</v>
          </cell>
        </row>
        <row r="1374">
          <cell r="A1374" t="str">
            <v>628.3.2.8.A.</v>
          </cell>
          <cell r="B1374" t="str">
            <v>628.3.2.8.A.301</v>
          </cell>
          <cell r="C1374" t="str">
            <v>A</v>
          </cell>
          <cell r="D1374" t="str">
            <v>- Act. terminala</v>
          </cell>
          <cell r="E1374" t="str">
            <v>U</v>
          </cell>
          <cell r="F1374">
            <v>49695.62</v>
          </cell>
          <cell r="G1374">
            <v>49695.62</v>
          </cell>
          <cell r="H1374">
            <v>525.1</v>
          </cell>
          <cell r="I1374">
            <v>525.1</v>
          </cell>
          <cell r="J1374">
            <v>0</v>
          </cell>
          <cell r="K1374">
            <v>0</v>
          </cell>
          <cell r="L1374" t="str">
            <v>301</v>
          </cell>
        </row>
        <row r="1375">
          <cell r="A1375" t="str">
            <v>628.3.2.8.R.</v>
          </cell>
          <cell r="B1375" t="str">
            <v>628.3.2.8.R.301</v>
          </cell>
          <cell r="C1375" t="str">
            <v>A</v>
          </cell>
          <cell r="D1375" t="str">
            <v>- Act. de ruta</v>
          </cell>
          <cell r="E1375" t="str">
            <v>U</v>
          </cell>
          <cell r="F1375">
            <v>116170.53</v>
          </cell>
          <cell r="G1375">
            <v>116170.53</v>
          </cell>
          <cell r="H1375">
            <v>1164.5</v>
          </cell>
          <cell r="I1375">
            <v>1164.5</v>
          </cell>
          <cell r="J1375">
            <v>0</v>
          </cell>
          <cell r="K1375">
            <v>0</v>
          </cell>
          <cell r="L1375" t="str">
            <v>301</v>
          </cell>
        </row>
        <row r="1376">
          <cell r="A1376" t="str">
            <v>628.3.6.A.</v>
          </cell>
          <cell r="B1376" t="str">
            <v>628.3.6.A.301</v>
          </cell>
          <cell r="C1376" t="str">
            <v>A</v>
          </cell>
          <cell r="D1376" t="str">
            <v>- Act. terminala</v>
          </cell>
          <cell r="E1376" t="str">
            <v>U</v>
          </cell>
          <cell r="F1376">
            <v>594.08000000000004</v>
          </cell>
          <cell r="G1376">
            <v>594.08000000000004</v>
          </cell>
          <cell r="H1376">
            <v>0</v>
          </cell>
          <cell r="I1376">
            <v>0</v>
          </cell>
          <cell r="J1376">
            <v>0</v>
          </cell>
          <cell r="K1376">
            <v>0</v>
          </cell>
          <cell r="L1376" t="str">
            <v>301</v>
          </cell>
        </row>
        <row r="1377">
          <cell r="A1377" t="str">
            <v>628.3.6.R.</v>
          </cell>
          <cell r="B1377" t="str">
            <v>628.3.6.R.301</v>
          </cell>
          <cell r="C1377" t="str">
            <v>A</v>
          </cell>
          <cell r="D1377" t="str">
            <v>- Act. de ruta</v>
          </cell>
          <cell r="E1377" t="str">
            <v>U</v>
          </cell>
          <cell r="F1377">
            <v>1396.76</v>
          </cell>
          <cell r="G1377">
            <v>1396.76</v>
          </cell>
          <cell r="H1377">
            <v>0</v>
          </cell>
          <cell r="I1377">
            <v>0</v>
          </cell>
          <cell r="J1377">
            <v>0</v>
          </cell>
          <cell r="K1377">
            <v>0</v>
          </cell>
          <cell r="L1377" t="str">
            <v>301</v>
          </cell>
        </row>
        <row r="1378">
          <cell r="A1378" t="str">
            <v>628.3.7.A.</v>
          </cell>
          <cell r="B1378" t="str">
            <v>628.3.7.A.301</v>
          </cell>
          <cell r="C1378" t="str">
            <v>A</v>
          </cell>
          <cell r="D1378" t="str">
            <v>- Act. terminala</v>
          </cell>
          <cell r="E1378" t="str">
            <v>U</v>
          </cell>
          <cell r="F1378">
            <v>764.35</v>
          </cell>
          <cell r="G1378">
            <v>764.35</v>
          </cell>
          <cell r="H1378">
            <v>0</v>
          </cell>
          <cell r="I1378">
            <v>0</v>
          </cell>
          <cell r="J1378">
            <v>0</v>
          </cell>
          <cell r="K1378">
            <v>0</v>
          </cell>
          <cell r="L1378" t="str">
            <v>301</v>
          </cell>
        </row>
        <row r="1379">
          <cell r="A1379" t="str">
            <v>628.3.7.R.</v>
          </cell>
          <cell r="B1379" t="str">
            <v>628.3.7.R.301</v>
          </cell>
          <cell r="C1379" t="str">
            <v>A</v>
          </cell>
          <cell r="D1379" t="str">
            <v>- Act. de ruta</v>
          </cell>
          <cell r="E1379" t="str">
            <v>U</v>
          </cell>
          <cell r="F1379">
            <v>1798</v>
          </cell>
          <cell r="G1379">
            <v>1798</v>
          </cell>
          <cell r="H1379">
            <v>0</v>
          </cell>
          <cell r="I1379">
            <v>0</v>
          </cell>
          <cell r="J1379">
            <v>0</v>
          </cell>
          <cell r="K1379">
            <v>0</v>
          </cell>
          <cell r="L1379" t="str">
            <v>301</v>
          </cell>
        </row>
        <row r="1380">
          <cell r="A1380" t="str">
            <v>628.5.A.</v>
          </cell>
          <cell r="B1380" t="str">
            <v>628.5.A.301</v>
          </cell>
          <cell r="C1380" t="str">
            <v>A</v>
          </cell>
          <cell r="D1380" t="str">
            <v>- Act.terminala</v>
          </cell>
          <cell r="E1380" t="str">
            <v>U</v>
          </cell>
          <cell r="F1380">
            <v>375.73</v>
          </cell>
          <cell r="G1380">
            <v>375.73</v>
          </cell>
          <cell r="H1380">
            <v>39.6</v>
          </cell>
          <cell r="I1380">
            <v>39.6</v>
          </cell>
          <cell r="J1380">
            <v>0</v>
          </cell>
          <cell r="K1380">
            <v>0</v>
          </cell>
          <cell r="L1380" t="str">
            <v>301</v>
          </cell>
        </row>
        <row r="1381">
          <cell r="A1381" t="str">
            <v>628.5.R.</v>
          </cell>
          <cell r="B1381" t="str">
            <v>628.5.R.301</v>
          </cell>
          <cell r="C1381" t="str">
            <v>A</v>
          </cell>
          <cell r="D1381" t="str">
            <v>- Act.de ruta</v>
          </cell>
          <cell r="E1381" t="str">
            <v>U</v>
          </cell>
          <cell r="F1381">
            <v>883.48</v>
          </cell>
          <cell r="G1381">
            <v>883.48</v>
          </cell>
          <cell r="H1381">
            <v>92</v>
          </cell>
          <cell r="I1381">
            <v>92</v>
          </cell>
          <cell r="J1381">
            <v>0</v>
          </cell>
          <cell r="K1381">
            <v>0</v>
          </cell>
          <cell r="L1381" t="str">
            <v>301</v>
          </cell>
        </row>
        <row r="1382">
          <cell r="A1382" t="str">
            <v>635.04.A.</v>
          </cell>
          <cell r="B1382" t="str">
            <v>635.04.A.301</v>
          </cell>
          <cell r="C1382" t="str">
            <v>A</v>
          </cell>
          <cell r="D1382" t="str">
            <v>- Act. terminala</v>
          </cell>
          <cell r="E1382" t="str">
            <v>U</v>
          </cell>
          <cell r="F1382">
            <v>3829.31</v>
          </cell>
          <cell r="G1382">
            <v>3829.31</v>
          </cell>
          <cell r="H1382">
            <v>0</v>
          </cell>
          <cell r="I1382">
            <v>0</v>
          </cell>
          <cell r="J1382">
            <v>0</v>
          </cell>
          <cell r="K1382">
            <v>0</v>
          </cell>
          <cell r="L1382" t="str">
            <v>301</v>
          </cell>
        </row>
        <row r="1383">
          <cell r="A1383" t="str">
            <v>635.04.R.</v>
          </cell>
          <cell r="B1383" t="str">
            <v>635.04.R.301</v>
          </cell>
          <cell r="C1383" t="str">
            <v>A</v>
          </cell>
          <cell r="D1383" t="str">
            <v>- Act. de ruta</v>
          </cell>
          <cell r="E1383" t="str">
            <v>U</v>
          </cell>
          <cell r="F1383">
            <v>8935.34</v>
          </cell>
          <cell r="G1383">
            <v>8935.34</v>
          </cell>
          <cell r="H1383">
            <v>0</v>
          </cell>
          <cell r="I1383">
            <v>0</v>
          </cell>
          <cell r="J1383">
            <v>0</v>
          </cell>
          <cell r="K1383">
            <v>0</v>
          </cell>
          <cell r="L1383" t="str">
            <v>301</v>
          </cell>
        </row>
        <row r="1384">
          <cell r="A1384" t="str">
            <v>635.05.A.</v>
          </cell>
          <cell r="B1384" t="str">
            <v>635.05.A.301</v>
          </cell>
          <cell r="C1384" t="str">
            <v>A</v>
          </cell>
          <cell r="D1384" t="str">
            <v>- Act. terminala</v>
          </cell>
          <cell r="E1384" t="str">
            <v>U</v>
          </cell>
          <cell r="F1384">
            <v>974.84</v>
          </cell>
          <cell r="G1384">
            <v>974.84</v>
          </cell>
          <cell r="H1384">
            <v>0</v>
          </cell>
          <cell r="I1384">
            <v>0</v>
          </cell>
          <cell r="J1384">
            <v>0</v>
          </cell>
          <cell r="K1384">
            <v>0</v>
          </cell>
          <cell r="L1384" t="str">
            <v>301</v>
          </cell>
        </row>
        <row r="1385">
          <cell r="A1385" t="str">
            <v>635.05.R.</v>
          </cell>
          <cell r="B1385" t="str">
            <v>635.05.R.301</v>
          </cell>
          <cell r="C1385" t="str">
            <v>A</v>
          </cell>
          <cell r="D1385" t="str">
            <v>- Act. de ruta</v>
          </cell>
          <cell r="E1385" t="str">
            <v>U</v>
          </cell>
          <cell r="F1385">
            <v>2273.96</v>
          </cell>
          <cell r="G1385">
            <v>2273.96</v>
          </cell>
          <cell r="H1385">
            <v>0</v>
          </cell>
          <cell r="I1385">
            <v>0</v>
          </cell>
          <cell r="J1385">
            <v>0</v>
          </cell>
          <cell r="K1385">
            <v>0</v>
          </cell>
          <cell r="L1385" t="str">
            <v>301</v>
          </cell>
        </row>
        <row r="1386">
          <cell r="A1386" t="str">
            <v>635.10.A.</v>
          </cell>
          <cell r="B1386" t="str">
            <v>635.10.A.301</v>
          </cell>
          <cell r="C1386" t="str">
            <v>A</v>
          </cell>
          <cell r="D1386" t="str">
            <v>- Act. terminala</v>
          </cell>
          <cell r="E1386" t="str">
            <v>U</v>
          </cell>
          <cell r="F1386">
            <v>11.9</v>
          </cell>
          <cell r="G1386">
            <v>11.9</v>
          </cell>
          <cell r="H1386">
            <v>0</v>
          </cell>
          <cell r="I1386">
            <v>0</v>
          </cell>
          <cell r="J1386">
            <v>0</v>
          </cell>
          <cell r="K1386">
            <v>0</v>
          </cell>
          <cell r="L1386" t="str">
            <v>301</v>
          </cell>
        </row>
        <row r="1387">
          <cell r="A1387" t="str">
            <v>635.10.R.</v>
          </cell>
          <cell r="B1387" t="str">
            <v>635.10.R.301</v>
          </cell>
          <cell r="C1387" t="str">
            <v>A</v>
          </cell>
          <cell r="D1387" t="str">
            <v>- Act. de ruta</v>
          </cell>
          <cell r="E1387" t="str">
            <v>U</v>
          </cell>
          <cell r="F1387">
            <v>28</v>
          </cell>
          <cell r="G1387">
            <v>28</v>
          </cell>
          <cell r="H1387">
            <v>0</v>
          </cell>
          <cell r="I1387">
            <v>0</v>
          </cell>
          <cell r="J1387">
            <v>0</v>
          </cell>
          <cell r="K1387">
            <v>0</v>
          </cell>
          <cell r="L1387" t="str">
            <v>301</v>
          </cell>
        </row>
        <row r="1388">
          <cell r="A1388" t="str">
            <v>635.14.A.</v>
          </cell>
          <cell r="B1388" t="str">
            <v>635.14.A.301</v>
          </cell>
          <cell r="C1388" t="str">
            <v>A</v>
          </cell>
          <cell r="D1388" t="str">
            <v>- Act. terminala</v>
          </cell>
          <cell r="E1388" t="str">
            <v>U</v>
          </cell>
          <cell r="F1388">
            <v>6.57</v>
          </cell>
          <cell r="G1388">
            <v>6.57</v>
          </cell>
          <cell r="H1388">
            <v>0</v>
          </cell>
          <cell r="I1388">
            <v>0</v>
          </cell>
          <cell r="J1388">
            <v>0</v>
          </cell>
          <cell r="K1388">
            <v>0</v>
          </cell>
          <cell r="L1388" t="str">
            <v>301</v>
          </cell>
        </row>
        <row r="1389">
          <cell r="A1389" t="str">
            <v>635.14.R.</v>
          </cell>
          <cell r="B1389" t="str">
            <v>635.14.R.301</v>
          </cell>
          <cell r="C1389" t="str">
            <v>A</v>
          </cell>
          <cell r="D1389" t="str">
            <v>- Act. de ruta</v>
          </cell>
          <cell r="E1389" t="str">
            <v>U</v>
          </cell>
          <cell r="F1389">
            <v>15.33</v>
          </cell>
          <cell r="G1389">
            <v>15.33</v>
          </cell>
          <cell r="H1389">
            <v>0</v>
          </cell>
          <cell r="I1389">
            <v>0</v>
          </cell>
          <cell r="J1389">
            <v>0</v>
          </cell>
          <cell r="K1389">
            <v>0</v>
          </cell>
          <cell r="L1389" t="str">
            <v>301</v>
          </cell>
        </row>
        <row r="1390">
          <cell r="A1390" t="str">
            <v>641.1.A.</v>
          </cell>
          <cell r="B1390" t="str">
            <v>641.1.A.301</v>
          </cell>
          <cell r="C1390" t="str">
            <v>A</v>
          </cell>
          <cell r="D1390" t="str">
            <v>- Act. terminala</v>
          </cell>
          <cell r="E1390" t="str">
            <v>U</v>
          </cell>
          <cell r="F1390">
            <v>1009876.37</v>
          </cell>
          <cell r="G1390">
            <v>1009876.37</v>
          </cell>
          <cell r="H1390">
            <v>100626</v>
          </cell>
          <cell r="I1390">
            <v>100626</v>
          </cell>
          <cell r="J1390">
            <v>0</v>
          </cell>
          <cell r="K1390">
            <v>0</v>
          </cell>
          <cell r="L1390" t="str">
            <v>301</v>
          </cell>
        </row>
        <row r="1391">
          <cell r="A1391" t="str">
            <v>641.1.R.</v>
          </cell>
          <cell r="B1391" t="str">
            <v>641.1.R.301</v>
          </cell>
          <cell r="C1391" t="str">
            <v>A</v>
          </cell>
          <cell r="D1391" t="str">
            <v>- Act. de ruta</v>
          </cell>
          <cell r="E1391" t="str">
            <v>U</v>
          </cell>
          <cell r="F1391">
            <v>2377412.5099999998</v>
          </cell>
          <cell r="G1391">
            <v>2377412.5099999998</v>
          </cell>
          <cell r="H1391">
            <v>236706</v>
          </cell>
          <cell r="I1391">
            <v>236706</v>
          </cell>
          <cell r="J1391">
            <v>0</v>
          </cell>
          <cell r="K1391">
            <v>0</v>
          </cell>
          <cell r="L1391" t="str">
            <v>301</v>
          </cell>
        </row>
        <row r="1392">
          <cell r="A1392" t="str">
            <v>641.8.A.</v>
          </cell>
          <cell r="B1392" t="str">
            <v>641.8.A.301</v>
          </cell>
          <cell r="C1392" t="str">
            <v>A</v>
          </cell>
          <cell r="D1392" t="str">
            <v>- Act. terminala</v>
          </cell>
          <cell r="E1392" t="str">
            <v>U</v>
          </cell>
          <cell r="F1392">
            <v>6351</v>
          </cell>
          <cell r="G1392">
            <v>6351</v>
          </cell>
          <cell r="H1392">
            <v>0</v>
          </cell>
          <cell r="I1392">
            <v>0</v>
          </cell>
          <cell r="J1392">
            <v>0</v>
          </cell>
          <cell r="K1392">
            <v>0</v>
          </cell>
          <cell r="L1392" t="str">
            <v>301</v>
          </cell>
        </row>
        <row r="1393">
          <cell r="A1393" t="str">
            <v>641.8.R.</v>
          </cell>
          <cell r="B1393" t="str">
            <v>641.8.R.301</v>
          </cell>
          <cell r="C1393" t="str">
            <v>A</v>
          </cell>
          <cell r="D1393" t="str">
            <v>- Act. de ruta</v>
          </cell>
          <cell r="E1393" t="str">
            <v>U</v>
          </cell>
          <cell r="F1393">
            <v>14941</v>
          </cell>
          <cell r="G1393">
            <v>14941</v>
          </cell>
          <cell r="H1393">
            <v>0</v>
          </cell>
          <cell r="I1393">
            <v>0</v>
          </cell>
          <cell r="J1393">
            <v>0</v>
          </cell>
          <cell r="K1393">
            <v>0</v>
          </cell>
          <cell r="L1393" t="str">
            <v>301</v>
          </cell>
        </row>
        <row r="1394">
          <cell r="A1394" t="str">
            <v>6451.1.A.</v>
          </cell>
          <cell r="B1394" t="str">
            <v>6451.1.A.301</v>
          </cell>
          <cell r="C1394" t="str">
            <v>A</v>
          </cell>
          <cell r="D1394" t="str">
            <v>- Act. terminala</v>
          </cell>
          <cell r="E1394" t="str">
            <v>U</v>
          </cell>
          <cell r="F1394">
            <v>207600.27</v>
          </cell>
          <cell r="G1394">
            <v>207600.27</v>
          </cell>
          <cell r="H1394">
            <v>23137</v>
          </cell>
          <cell r="I1394">
            <v>23137</v>
          </cell>
          <cell r="J1394">
            <v>0</v>
          </cell>
          <cell r="K1394">
            <v>0</v>
          </cell>
          <cell r="L1394" t="str">
            <v>301</v>
          </cell>
        </row>
        <row r="1395">
          <cell r="A1395" t="str">
            <v>6451.1.R.</v>
          </cell>
          <cell r="B1395" t="str">
            <v>6451.1.R.301</v>
          </cell>
          <cell r="C1395" t="str">
            <v>A</v>
          </cell>
          <cell r="D1395" t="str">
            <v>- Act. de ruta</v>
          </cell>
          <cell r="E1395" t="str">
            <v>U</v>
          </cell>
          <cell r="F1395">
            <v>488827.02</v>
          </cell>
          <cell r="G1395">
            <v>488827.02</v>
          </cell>
          <cell r="H1395">
            <v>54427</v>
          </cell>
          <cell r="I1395">
            <v>54427</v>
          </cell>
          <cell r="J1395">
            <v>0</v>
          </cell>
          <cell r="K1395">
            <v>0</v>
          </cell>
          <cell r="L1395" t="str">
            <v>301</v>
          </cell>
        </row>
        <row r="1396">
          <cell r="A1396" t="str">
            <v>6451.2.A.</v>
          </cell>
          <cell r="B1396" t="str">
            <v>6451.2.A.301</v>
          </cell>
          <cell r="C1396" t="str">
            <v>A</v>
          </cell>
          <cell r="D1396" t="str">
            <v>- Act. terminala</v>
          </cell>
          <cell r="E1396" t="str">
            <v>U</v>
          </cell>
          <cell r="F1396">
            <v>19946.060000000001</v>
          </cell>
          <cell r="G1396">
            <v>19946.060000000001</v>
          </cell>
          <cell r="H1396">
            <v>1967</v>
          </cell>
          <cell r="I1396">
            <v>1967</v>
          </cell>
          <cell r="J1396">
            <v>0</v>
          </cell>
          <cell r="K1396">
            <v>0</v>
          </cell>
          <cell r="L1396" t="str">
            <v>301</v>
          </cell>
        </row>
        <row r="1397">
          <cell r="A1397" t="str">
            <v>6451.2.R.</v>
          </cell>
          <cell r="B1397" t="str">
            <v>6451.2.R.301</v>
          </cell>
          <cell r="C1397" t="str">
            <v>A</v>
          </cell>
          <cell r="D1397" t="str">
            <v>- Act. de ruta</v>
          </cell>
          <cell r="E1397" t="str">
            <v>U</v>
          </cell>
          <cell r="F1397">
            <v>46989.34</v>
          </cell>
          <cell r="G1397">
            <v>46989.34</v>
          </cell>
          <cell r="H1397">
            <v>4627</v>
          </cell>
          <cell r="I1397">
            <v>4627</v>
          </cell>
          <cell r="J1397">
            <v>0</v>
          </cell>
          <cell r="K1397">
            <v>0</v>
          </cell>
          <cell r="L1397" t="str">
            <v>301</v>
          </cell>
        </row>
        <row r="1398">
          <cell r="A1398" t="str">
            <v>6451.3.A.</v>
          </cell>
          <cell r="B1398" t="str">
            <v>6451.3.A.301</v>
          </cell>
          <cell r="C1398" t="str">
            <v>A</v>
          </cell>
          <cell r="D1398" t="str">
            <v>- Act. terminala</v>
          </cell>
          <cell r="E1398" t="str">
            <v>U</v>
          </cell>
          <cell r="F1398">
            <v>9497.8799999999992</v>
          </cell>
          <cell r="G1398">
            <v>9497.8799999999992</v>
          </cell>
          <cell r="H1398">
            <v>1640</v>
          </cell>
          <cell r="I1398">
            <v>1640</v>
          </cell>
          <cell r="J1398">
            <v>0</v>
          </cell>
          <cell r="K1398">
            <v>0</v>
          </cell>
          <cell r="L1398" t="str">
            <v>301</v>
          </cell>
        </row>
        <row r="1399">
          <cell r="A1399" t="str">
            <v>6451.3.R.</v>
          </cell>
          <cell r="B1399" t="str">
            <v>6451.3.R.301</v>
          </cell>
          <cell r="C1399" t="str">
            <v>A</v>
          </cell>
          <cell r="D1399" t="str">
            <v>- Act. de ruta</v>
          </cell>
          <cell r="E1399" t="str">
            <v>U</v>
          </cell>
          <cell r="F1399">
            <v>22342.3</v>
          </cell>
          <cell r="G1399">
            <v>22342.3</v>
          </cell>
          <cell r="H1399">
            <v>3858</v>
          </cell>
          <cell r="I1399">
            <v>3858</v>
          </cell>
          <cell r="J1399">
            <v>0</v>
          </cell>
          <cell r="K1399">
            <v>0</v>
          </cell>
          <cell r="L1399" t="str">
            <v>301</v>
          </cell>
        </row>
        <row r="1400">
          <cell r="A1400" t="str">
            <v>6452.A.</v>
          </cell>
          <cell r="B1400" t="str">
            <v>6452.A.301</v>
          </cell>
          <cell r="C1400" t="str">
            <v>A</v>
          </cell>
          <cell r="D1400" t="str">
            <v>- Act. terminala</v>
          </cell>
          <cell r="E1400" t="str">
            <v>U</v>
          </cell>
          <cell r="F1400">
            <v>30486.63</v>
          </cell>
          <cell r="G1400">
            <v>30486.63</v>
          </cell>
          <cell r="H1400">
            <v>3019</v>
          </cell>
          <cell r="I1400">
            <v>3019</v>
          </cell>
          <cell r="J1400">
            <v>0</v>
          </cell>
          <cell r="K1400">
            <v>0</v>
          </cell>
          <cell r="L1400" t="str">
            <v>301</v>
          </cell>
        </row>
        <row r="1401">
          <cell r="A1401" t="str">
            <v>6452.R.</v>
          </cell>
          <cell r="B1401" t="str">
            <v>6452.R.301</v>
          </cell>
          <cell r="C1401" t="str">
            <v>A</v>
          </cell>
          <cell r="D1401" t="str">
            <v>- Act. de ruta</v>
          </cell>
          <cell r="E1401" t="str">
            <v>U</v>
          </cell>
          <cell r="F1401">
            <v>71769.789999999994</v>
          </cell>
          <cell r="G1401">
            <v>71769.789999999994</v>
          </cell>
          <cell r="H1401">
            <v>7102</v>
          </cell>
          <cell r="I1401">
            <v>7102</v>
          </cell>
          <cell r="J1401">
            <v>0</v>
          </cell>
          <cell r="K1401">
            <v>0</v>
          </cell>
          <cell r="L1401" t="str">
            <v>301</v>
          </cell>
        </row>
        <row r="1402">
          <cell r="A1402" t="str">
            <v>6453.A.</v>
          </cell>
          <cell r="B1402" t="str">
            <v>6453.A.301</v>
          </cell>
          <cell r="C1402" t="str">
            <v>A</v>
          </cell>
          <cell r="D1402" t="str">
            <v>- Act. terminala</v>
          </cell>
          <cell r="E1402" t="str">
            <v>U</v>
          </cell>
          <cell r="F1402">
            <v>71966.81</v>
          </cell>
          <cell r="G1402">
            <v>71966.81</v>
          </cell>
          <cell r="H1402">
            <v>7314</v>
          </cell>
          <cell r="I1402">
            <v>7314</v>
          </cell>
          <cell r="J1402">
            <v>0</v>
          </cell>
          <cell r="K1402">
            <v>0</v>
          </cell>
          <cell r="L1402" t="str">
            <v>301</v>
          </cell>
        </row>
        <row r="1403">
          <cell r="A1403" t="str">
            <v>6453.R.</v>
          </cell>
          <cell r="B1403" t="str">
            <v>6453.R.301</v>
          </cell>
          <cell r="C1403" t="str">
            <v>A</v>
          </cell>
          <cell r="D1403" t="str">
            <v>- Act. de ruta</v>
          </cell>
          <cell r="E1403" t="str">
            <v>U</v>
          </cell>
          <cell r="F1403">
            <v>169416.86</v>
          </cell>
          <cell r="G1403">
            <v>169416.86</v>
          </cell>
          <cell r="H1403">
            <v>17205</v>
          </cell>
          <cell r="I1403">
            <v>17205</v>
          </cell>
          <cell r="J1403">
            <v>0</v>
          </cell>
          <cell r="K1403">
            <v>0</v>
          </cell>
          <cell r="L1403" t="str">
            <v>301</v>
          </cell>
        </row>
        <row r="1404">
          <cell r="A1404" t="str">
            <v>6458.1.2.A.</v>
          </cell>
          <cell r="B1404" t="str">
            <v>6458.1.2.A.301</v>
          </cell>
          <cell r="C1404" t="str">
            <v>A</v>
          </cell>
          <cell r="D1404" t="str">
            <v>- Act. terminala</v>
          </cell>
          <cell r="E1404" t="str">
            <v>U</v>
          </cell>
          <cell r="F1404">
            <v>82259.820000000007</v>
          </cell>
          <cell r="G1404">
            <v>82259.820000000007</v>
          </cell>
          <cell r="H1404">
            <v>5260</v>
          </cell>
          <cell r="I1404">
            <v>5260</v>
          </cell>
          <cell r="J1404">
            <v>0</v>
          </cell>
          <cell r="K1404">
            <v>0</v>
          </cell>
          <cell r="L1404" t="str">
            <v>301</v>
          </cell>
        </row>
        <row r="1405">
          <cell r="A1405" t="str">
            <v>6458.1.2.R.</v>
          </cell>
          <cell r="B1405" t="str">
            <v>6458.1.2.R.301</v>
          </cell>
          <cell r="C1405" t="str">
            <v>A</v>
          </cell>
          <cell r="D1405" t="str">
            <v>- Act. de ruta</v>
          </cell>
          <cell r="E1405" t="str">
            <v>U</v>
          </cell>
          <cell r="F1405">
            <v>193148.54</v>
          </cell>
          <cell r="G1405">
            <v>193148.54</v>
          </cell>
          <cell r="H1405">
            <v>10009.120000000001</v>
          </cell>
          <cell r="I1405">
            <v>10009.120000000001</v>
          </cell>
          <cell r="J1405">
            <v>0</v>
          </cell>
          <cell r="K1405">
            <v>0</v>
          </cell>
          <cell r="L1405" t="str">
            <v>301</v>
          </cell>
        </row>
        <row r="1406">
          <cell r="A1406" t="str">
            <v>6458.1.3.A.</v>
          </cell>
          <cell r="B1406" t="str">
            <v>6458.1.3.A.301</v>
          </cell>
          <cell r="C1406" t="str">
            <v>A</v>
          </cell>
          <cell r="D1406" t="str">
            <v>- Act. terminala</v>
          </cell>
          <cell r="E1406" t="str">
            <v>U</v>
          </cell>
          <cell r="F1406">
            <v>18038.21</v>
          </cell>
          <cell r="G1406">
            <v>18038.21</v>
          </cell>
          <cell r="H1406">
            <v>980</v>
          </cell>
          <cell r="I1406">
            <v>980</v>
          </cell>
          <cell r="J1406">
            <v>0</v>
          </cell>
          <cell r="K1406">
            <v>0</v>
          </cell>
          <cell r="L1406" t="str">
            <v>301</v>
          </cell>
        </row>
        <row r="1407">
          <cell r="A1407" t="str">
            <v>6458.1.3.R.</v>
          </cell>
          <cell r="B1407" t="str">
            <v>6458.1.3.R.301</v>
          </cell>
          <cell r="C1407" t="str">
            <v>A</v>
          </cell>
          <cell r="D1407" t="str">
            <v>- Act. de ruta</v>
          </cell>
          <cell r="E1407" t="str">
            <v>U</v>
          </cell>
          <cell r="F1407">
            <v>42289.43</v>
          </cell>
          <cell r="G1407">
            <v>42289.43</v>
          </cell>
          <cell r="H1407">
            <v>2307.5500000000002</v>
          </cell>
          <cell r="I1407">
            <v>2307.5500000000002</v>
          </cell>
          <cell r="J1407">
            <v>0</v>
          </cell>
          <cell r="K1407">
            <v>0</v>
          </cell>
          <cell r="L1407" t="str">
            <v>301</v>
          </cell>
        </row>
        <row r="1408">
          <cell r="A1408" t="str">
            <v>6458.1.5.A.</v>
          </cell>
          <cell r="B1408" t="str">
            <v>6458.1.5.A.301</v>
          </cell>
          <cell r="C1408" t="str">
            <v>A</v>
          </cell>
          <cell r="D1408" t="str">
            <v>- Act. terminala</v>
          </cell>
          <cell r="E1408" t="str">
            <v>U</v>
          </cell>
          <cell r="F1408">
            <v>558.87</v>
          </cell>
          <cell r="G1408">
            <v>558.87</v>
          </cell>
          <cell r="H1408">
            <v>69.83</v>
          </cell>
          <cell r="I1408">
            <v>69.83</v>
          </cell>
          <cell r="J1408">
            <v>0</v>
          </cell>
          <cell r="K1408">
            <v>0</v>
          </cell>
          <cell r="L1408" t="str">
            <v>301</v>
          </cell>
        </row>
        <row r="1409">
          <cell r="A1409" t="str">
            <v>6458.1.5.R.</v>
          </cell>
          <cell r="B1409" t="str">
            <v>6458.1.5.R.301</v>
          </cell>
          <cell r="C1409" t="str">
            <v>A</v>
          </cell>
          <cell r="D1409" t="str">
            <v>- Act. de ruta</v>
          </cell>
          <cell r="E1409" t="str">
            <v>U</v>
          </cell>
          <cell r="F1409">
            <v>1312.64</v>
          </cell>
          <cell r="G1409">
            <v>1312.64</v>
          </cell>
          <cell r="H1409">
            <v>161</v>
          </cell>
          <cell r="I1409">
            <v>161</v>
          </cell>
          <cell r="J1409">
            <v>0</v>
          </cell>
          <cell r="K1409">
            <v>0</v>
          </cell>
          <cell r="L1409" t="str">
            <v>301</v>
          </cell>
        </row>
        <row r="1410">
          <cell r="A1410" t="str">
            <v>6458.2.4.A.</v>
          </cell>
          <cell r="B1410" t="str">
            <v>6458.2.4.A.301</v>
          </cell>
          <cell r="C1410" t="str">
            <v>A</v>
          </cell>
          <cell r="D1410" t="str">
            <v>- Act. terminala</v>
          </cell>
          <cell r="E1410" t="str">
            <v>U</v>
          </cell>
          <cell r="F1410">
            <v>4125.8</v>
          </cell>
          <cell r="G1410">
            <v>4125.8</v>
          </cell>
          <cell r="H1410">
            <v>0</v>
          </cell>
          <cell r="I1410">
            <v>0</v>
          </cell>
          <cell r="J1410">
            <v>0</v>
          </cell>
          <cell r="K1410">
            <v>0</v>
          </cell>
          <cell r="L1410" t="str">
            <v>301</v>
          </cell>
        </row>
        <row r="1411">
          <cell r="A1411" t="str">
            <v>6458.2.4.R.</v>
          </cell>
          <cell r="B1411" t="str">
            <v>6458.2.4.R.301</v>
          </cell>
          <cell r="C1411" t="str">
            <v>A</v>
          </cell>
          <cell r="D1411" t="str">
            <v>- Act. de ruta</v>
          </cell>
          <cell r="E1411" t="str">
            <v>U</v>
          </cell>
          <cell r="F1411">
            <v>9128.9</v>
          </cell>
          <cell r="G1411">
            <v>9128.9</v>
          </cell>
          <cell r="H1411">
            <v>0</v>
          </cell>
          <cell r="I1411">
            <v>0</v>
          </cell>
          <cell r="J1411">
            <v>0</v>
          </cell>
          <cell r="K1411">
            <v>0</v>
          </cell>
          <cell r="L1411" t="str">
            <v>301</v>
          </cell>
        </row>
        <row r="1412">
          <cell r="A1412" t="str">
            <v>6458.2.6.A.</v>
          </cell>
          <cell r="B1412" t="str">
            <v>6458.2.6.A.301</v>
          </cell>
          <cell r="C1412" t="str">
            <v>A</v>
          </cell>
          <cell r="D1412" t="str">
            <v>- ACT TERMINALA</v>
          </cell>
          <cell r="E1412" t="str">
            <v>U</v>
          </cell>
          <cell r="F1412">
            <v>19883.14</v>
          </cell>
          <cell r="G1412">
            <v>19883.14</v>
          </cell>
          <cell r="H1412">
            <v>-202.5</v>
          </cell>
          <cell r="I1412">
            <v>-202.5</v>
          </cell>
          <cell r="J1412">
            <v>0</v>
          </cell>
          <cell r="K1412">
            <v>0</v>
          </cell>
          <cell r="L1412" t="str">
            <v>301</v>
          </cell>
        </row>
        <row r="1413">
          <cell r="A1413" t="str">
            <v>6458.2.6.R.</v>
          </cell>
          <cell r="B1413" t="str">
            <v>6458.2.6.R.301</v>
          </cell>
          <cell r="C1413" t="str">
            <v>A</v>
          </cell>
          <cell r="D1413" t="str">
            <v>- ACT. RUTA</v>
          </cell>
          <cell r="E1413" t="str">
            <v>U</v>
          </cell>
          <cell r="F1413">
            <v>47305.64</v>
          </cell>
          <cell r="G1413">
            <v>47305.64</v>
          </cell>
          <cell r="H1413">
            <v>-473.26</v>
          </cell>
          <cell r="I1413">
            <v>-473.26</v>
          </cell>
          <cell r="J1413">
            <v>0</v>
          </cell>
          <cell r="K1413">
            <v>0</v>
          </cell>
          <cell r="L1413" t="str">
            <v>301</v>
          </cell>
        </row>
        <row r="1414">
          <cell r="A1414" t="str">
            <v>6458.2.8.A.</v>
          </cell>
          <cell r="B1414" t="str">
            <v>6458.2.8.A.301</v>
          </cell>
          <cell r="C1414" t="str">
            <v>A</v>
          </cell>
          <cell r="D1414" t="str">
            <v>- Act. terminala</v>
          </cell>
          <cell r="E1414" t="str">
            <v>U</v>
          </cell>
          <cell r="F1414">
            <v>540</v>
          </cell>
          <cell r="G1414">
            <v>540</v>
          </cell>
          <cell r="H1414">
            <v>0</v>
          </cell>
          <cell r="I1414">
            <v>0</v>
          </cell>
          <cell r="J1414">
            <v>0</v>
          </cell>
          <cell r="K1414">
            <v>0</v>
          </cell>
          <cell r="L1414" t="str">
            <v>301</v>
          </cell>
        </row>
        <row r="1415">
          <cell r="A1415" t="str">
            <v>6458.2.8.R.</v>
          </cell>
          <cell r="B1415" t="str">
            <v>6458.2.8.R.301</v>
          </cell>
          <cell r="C1415" t="str">
            <v>A</v>
          </cell>
          <cell r="D1415" t="str">
            <v>- Act. de ruta</v>
          </cell>
          <cell r="E1415" t="str">
            <v>U</v>
          </cell>
          <cell r="F1415">
            <v>1260</v>
          </cell>
          <cell r="G1415">
            <v>1260</v>
          </cell>
          <cell r="H1415">
            <v>0</v>
          </cell>
          <cell r="I1415">
            <v>0</v>
          </cell>
          <cell r="J1415">
            <v>0</v>
          </cell>
          <cell r="K1415">
            <v>0</v>
          </cell>
          <cell r="L1415" t="str">
            <v>301</v>
          </cell>
        </row>
        <row r="1416">
          <cell r="A1416" t="str">
            <v>6458.2.9.A.</v>
          </cell>
          <cell r="B1416" t="str">
            <v>6458.2.9.A.301</v>
          </cell>
          <cell r="C1416" t="str">
            <v>A</v>
          </cell>
          <cell r="D1416" t="str">
            <v>- Act. terminala</v>
          </cell>
          <cell r="E1416" t="str">
            <v>U</v>
          </cell>
          <cell r="F1416">
            <v>2115</v>
          </cell>
          <cell r="G1416">
            <v>2115</v>
          </cell>
          <cell r="H1416">
            <v>0</v>
          </cell>
          <cell r="I1416">
            <v>0</v>
          </cell>
          <cell r="J1416">
            <v>0</v>
          </cell>
          <cell r="K1416">
            <v>0</v>
          </cell>
          <cell r="L1416" t="str">
            <v>301</v>
          </cell>
        </row>
        <row r="1417">
          <cell r="A1417" t="str">
            <v>6458.2.9.R.</v>
          </cell>
          <cell r="B1417" t="str">
            <v>6458.2.9.R.301</v>
          </cell>
          <cell r="C1417" t="str">
            <v>A</v>
          </cell>
          <cell r="D1417" t="str">
            <v>- Act. de ruta</v>
          </cell>
          <cell r="E1417" t="str">
            <v>U</v>
          </cell>
          <cell r="F1417">
            <v>4935</v>
          </cell>
          <cell r="G1417">
            <v>4935</v>
          </cell>
          <cell r="H1417">
            <v>0</v>
          </cell>
          <cell r="I1417">
            <v>0</v>
          </cell>
          <cell r="J1417">
            <v>0</v>
          </cell>
          <cell r="K1417">
            <v>0</v>
          </cell>
          <cell r="L1417" t="str">
            <v>301</v>
          </cell>
        </row>
        <row r="1418">
          <cell r="A1418" t="str">
            <v>6458.3.1.A.</v>
          </cell>
          <cell r="B1418" t="str">
            <v>6458.3.1.A.301</v>
          </cell>
          <cell r="C1418" t="str">
            <v>A</v>
          </cell>
          <cell r="D1418" t="str">
            <v>- Act. terminala</v>
          </cell>
          <cell r="E1418" t="str">
            <v>U</v>
          </cell>
          <cell r="F1418">
            <v>19813.37</v>
          </cell>
          <cell r="G1418">
            <v>19813.37</v>
          </cell>
          <cell r="H1418">
            <v>469</v>
          </cell>
          <cell r="I1418">
            <v>469</v>
          </cell>
          <cell r="J1418">
            <v>0</v>
          </cell>
          <cell r="K1418">
            <v>0</v>
          </cell>
          <cell r="L1418" t="str">
            <v>301</v>
          </cell>
        </row>
        <row r="1419">
          <cell r="A1419" t="str">
            <v>6458.3.1.R.</v>
          </cell>
          <cell r="B1419" t="str">
            <v>6458.3.1.R.301</v>
          </cell>
          <cell r="C1419" t="str">
            <v>A</v>
          </cell>
          <cell r="D1419" t="str">
            <v>- Act. de ruta</v>
          </cell>
          <cell r="E1419" t="str">
            <v>U</v>
          </cell>
          <cell r="F1419">
            <v>46607.71</v>
          </cell>
          <cell r="G1419">
            <v>46607.71</v>
          </cell>
          <cell r="H1419">
            <v>1102</v>
          </cell>
          <cell r="I1419">
            <v>1102</v>
          </cell>
          <cell r="J1419">
            <v>0</v>
          </cell>
          <cell r="K1419">
            <v>0</v>
          </cell>
          <cell r="L1419" t="str">
            <v>301</v>
          </cell>
        </row>
        <row r="1420">
          <cell r="A1420" t="str">
            <v>665.4.A.</v>
          </cell>
          <cell r="B1420" t="str">
            <v>665.4.A.301</v>
          </cell>
          <cell r="C1420" t="str">
            <v>A</v>
          </cell>
          <cell r="D1420" t="str">
            <v>- Act. terminala</v>
          </cell>
          <cell r="E1420" t="str">
            <v>U</v>
          </cell>
          <cell r="F1420">
            <v>0.96</v>
          </cell>
          <cell r="G1420">
            <v>0.96</v>
          </cell>
          <cell r="H1420">
            <v>0</v>
          </cell>
          <cell r="I1420">
            <v>0</v>
          </cell>
          <cell r="J1420">
            <v>0</v>
          </cell>
          <cell r="K1420">
            <v>0</v>
          </cell>
          <cell r="L1420" t="str">
            <v>301</v>
          </cell>
        </row>
        <row r="1421">
          <cell r="A1421" t="str">
            <v>665.4.R.</v>
          </cell>
          <cell r="B1421" t="str">
            <v>665.4.R.301</v>
          </cell>
          <cell r="C1421" t="str">
            <v>A</v>
          </cell>
          <cell r="D1421" t="str">
            <v>- Act. de ruta</v>
          </cell>
          <cell r="E1421" t="str">
            <v>U</v>
          </cell>
          <cell r="F1421">
            <v>2.27</v>
          </cell>
          <cell r="G1421">
            <v>2.27</v>
          </cell>
          <cell r="H1421">
            <v>0</v>
          </cell>
          <cell r="I1421">
            <v>0</v>
          </cell>
          <cell r="J1421">
            <v>0</v>
          </cell>
          <cell r="K1421">
            <v>0</v>
          </cell>
          <cell r="L1421" t="str">
            <v>301</v>
          </cell>
        </row>
        <row r="1422">
          <cell r="A1422" t="str">
            <v>6811.1.A.</v>
          </cell>
          <cell r="B1422" t="str">
            <v>6811.1.A.301</v>
          </cell>
          <cell r="C1422" t="str">
            <v>A</v>
          </cell>
          <cell r="D1422" t="str">
            <v>- Act. terminala</v>
          </cell>
          <cell r="E1422" t="str">
            <v>U</v>
          </cell>
          <cell r="F1422">
            <v>613786.88</v>
          </cell>
          <cell r="G1422">
            <v>613786.88</v>
          </cell>
          <cell r="H1422">
            <v>65212.09</v>
          </cell>
          <cell r="I1422">
            <v>65212.09</v>
          </cell>
          <cell r="J1422">
            <v>0</v>
          </cell>
          <cell r="K1422">
            <v>0</v>
          </cell>
          <cell r="L1422" t="str">
            <v>301</v>
          </cell>
        </row>
        <row r="1423">
          <cell r="A1423" t="str">
            <v>6811.1.R.</v>
          </cell>
          <cell r="B1423" t="str">
            <v>6811.1.R.301</v>
          </cell>
          <cell r="C1423" t="str">
            <v>A</v>
          </cell>
          <cell r="D1423" t="str">
            <v>- Act. de ruta</v>
          </cell>
          <cell r="E1423" t="str">
            <v>U</v>
          </cell>
          <cell r="F1423">
            <v>1440221.93</v>
          </cell>
          <cell r="G1423">
            <v>1440221.93</v>
          </cell>
          <cell r="H1423">
            <v>153388</v>
          </cell>
          <cell r="I1423">
            <v>153388</v>
          </cell>
          <cell r="J1423">
            <v>0</v>
          </cell>
          <cell r="K1423">
            <v>0</v>
          </cell>
          <cell r="L1423" t="str">
            <v>301</v>
          </cell>
        </row>
        <row r="1424">
          <cell r="A1424" t="str">
            <v>6811.2.A.</v>
          </cell>
          <cell r="B1424" t="str">
            <v>6811.2.A.301</v>
          </cell>
          <cell r="C1424" t="str">
            <v>A</v>
          </cell>
          <cell r="D1424" t="str">
            <v>- Act. terminala</v>
          </cell>
          <cell r="E1424" t="str">
            <v>U</v>
          </cell>
          <cell r="F1424">
            <v>4767.71</v>
          </cell>
          <cell r="G1424">
            <v>4767.71</v>
          </cell>
          <cell r="H1424">
            <v>529.61</v>
          </cell>
          <cell r="I1424">
            <v>529.61</v>
          </cell>
          <cell r="J1424">
            <v>0</v>
          </cell>
          <cell r="K1424">
            <v>0</v>
          </cell>
          <cell r="L1424" t="str">
            <v>301</v>
          </cell>
        </row>
        <row r="1425">
          <cell r="A1425" t="str">
            <v>6811.2.R.</v>
          </cell>
          <cell r="B1425" t="str">
            <v>6811.2.R.301</v>
          </cell>
          <cell r="C1425" t="str">
            <v>A</v>
          </cell>
          <cell r="D1425" t="str">
            <v>- Act. de ruta</v>
          </cell>
          <cell r="E1425" t="str">
            <v>U</v>
          </cell>
          <cell r="F1425">
            <v>11221.8</v>
          </cell>
          <cell r="G1425">
            <v>11221.8</v>
          </cell>
          <cell r="H1425">
            <v>1247</v>
          </cell>
          <cell r="I1425">
            <v>1247</v>
          </cell>
          <cell r="J1425">
            <v>0</v>
          </cell>
          <cell r="K1425">
            <v>0</v>
          </cell>
          <cell r="L1425" t="str">
            <v>301</v>
          </cell>
        </row>
        <row r="1426">
          <cell r="A1426" t="str">
            <v>6811.3.A.</v>
          </cell>
          <cell r="B1426" t="str">
            <v>6811.3.A.301</v>
          </cell>
          <cell r="C1426" t="str">
            <v>A</v>
          </cell>
          <cell r="D1426" t="str">
            <v>- Act. terminala</v>
          </cell>
          <cell r="E1426" t="str">
            <v>U</v>
          </cell>
          <cell r="F1426">
            <v>9.33</v>
          </cell>
          <cell r="G1426">
            <v>9.33</v>
          </cell>
          <cell r="H1426">
            <v>0</v>
          </cell>
          <cell r="I1426">
            <v>0</v>
          </cell>
          <cell r="J1426">
            <v>0</v>
          </cell>
          <cell r="K1426">
            <v>0</v>
          </cell>
          <cell r="L1426" t="str">
            <v>301</v>
          </cell>
        </row>
        <row r="1427">
          <cell r="A1427" t="str">
            <v>6811.3.R.</v>
          </cell>
          <cell r="B1427" t="str">
            <v>6811.3.R.301</v>
          </cell>
          <cell r="C1427" t="str">
            <v>A</v>
          </cell>
          <cell r="D1427" t="str">
            <v>- Act. de ruta</v>
          </cell>
          <cell r="E1427" t="str">
            <v>U</v>
          </cell>
          <cell r="F1427">
            <v>37.58</v>
          </cell>
          <cell r="G1427">
            <v>37.58</v>
          </cell>
          <cell r="H1427">
            <v>5.21</v>
          </cell>
          <cell r="I1427">
            <v>5.21</v>
          </cell>
          <cell r="J1427">
            <v>0</v>
          </cell>
          <cell r="K1427">
            <v>0</v>
          </cell>
          <cell r="L1427" t="str">
            <v>301</v>
          </cell>
        </row>
        <row r="1428">
          <cell r="A1428" t="str">
            <v>7583.1.</v>
          </cell>
          <cell r="B1428" t="str">
            <v>7583.1.301</v>
          </cell>
          <cell r="C1428" t="str">
            <v>P</v>
          </cell>
          <cell r="D1428" t="str">
            <v>- subv.invest.</v>
          </cell>
          <cell r="E1428" t="str">
            <v>U</v>
          </cell>
          <cell r="F1428">
            <v>46.91</v>
          </cell>
          <cell r="G1428">
            <v>46.91</v>
          </cell>
          <cell r="H1428">
            <v>5.21</v>
          </cell>
          <cell r="I1428">
            <v>5.21</v>
          </cell>
          <cell r="J1428">
            <v>0</v>
          </cell>
          <cell r="K1428">
            <v>0</v>
          </cell>
          <cell r="L1428" t="str">
            <v>301</v>
          </cell>
        </row>
        <row r="1429">
          <cell r="A1429" t="str">
            <v>7583.3.</v>
          </cell>
          <cell r="B1429" t="str">
            <v>7583.3.301</v>
          </cell>
          <cell r="C1429" t="str">
            <v>P</v>
          </cell>
          <cell r="D1429" t="str">
            <v>- din cedare active</v>
          </cell>
          <cell r="E1429" t="str">
            <v>U</v>
          </cell>
          <cell r="F1429">
            <v>574</v>
          </cell>
          <cell r="G1429">
            <v>574</v>
          </cell>
          <cell r="H1429">
            <v>0</v>
          </cell>
          <cell r="I1429">
            <v>0</v>
          </cell>
          <cell r="J1429">
            <v>0</v>
          </cell>
          <cell r="K1429">
            <v>0</v>
          </cell>
          <cell r="L1429" t="str">
            <v>301</v>
          </cell>
        </row>
        <row r="1430">
          <cell r="A1430" t="str">
            <v>7588.3.3.</v>
          </cell>
          <cell r="B1430" t="str">
            <v>7588.3.3.301</v>
          </cell>
          <cell r="C1430" t="str">
            <v>P</v>
          </cell>
          <cell r="D1430" t="str">
            <v>ALTELE</v>
          </cell>
          <cell r="E1430" t="str">
            <v>U</v>
          </cell>
          <cell r="F1430">
            <v>799.41</v>
          </cell>
          <cell r="G1430">
            <v>799.41</v>
          </cell>
          <cell r="H1430">
            <v>9.8000000000000007</v>
          </cell>
          <cell r="I1430">
            <v>9.8000000000000007</v>
          </cell>
          <cell r="J1430">
            <v>0</v>
          </cell>
          <cell r="K1430">
            <v>0</v>
          </cell>
          <cell r="L1430" t="str">
            <v>301</v>
          </cell>
        </row>
        <row r="1431">
          <cell r="A1431" t="str">
            <v>7588.7.1.</v>
          </cell>
          <cell r="B1431" t="str">
            <v>7588.7.1.301</v>
          </cell>
          <cell r="C1431" t="str">
            <v>P</v>
          </cell>
          <cell r="D1431" t="str">
            <v>- TM NEFOLOSITE</v>
          </cell>
          <cell r="E1431" t="str">
            <v>U</v>
          </cell>
          <cell r="F1431">
            <v>590.5</v>
          </cell>
          <cell r="G1431">
            <v>590.5</v>
          </cell>
          <cell r="H1431">
            <v>35</v>
          </cell>
          <cell r="I1431">
            <v>35</v>
          </cell>
          <cell r="J1431">
            <v>0</v>
          </cell>
          <cell r="K1431">
            <v>0</v>
          </cell>
          <cell r="L1431" t="str">
            <v>301</v>
          </cell>
        </row>
        <row r="1432">
          <cell r="A1432" t="str">
            <v>7588.7.2.</v>
          </cell>
          <cell r="B1432" t="str">
            <v>7588.7.2.301</v>
          </cell>
          <cell r="C1432" t="str">
            <v>P</v>
          </cell>
          <cell r="D1432" t="str">
            <v>- TM IMPUTATE</v>
          </cell>
          <cell r="E1432" t="str">
            <v>U</v>
          </cell>
          <cell r="F1432">
            <v>14.69</v>
          </cell>
          <cell r="G1432">
            <v>14.69</v>
          </cell>
          <cell r="H1432">
            <v>0</v>
          </cell>
          <cell r="I1432">
            <v>0</v>
          </cell>
          <cell r="J1432">
            <v>0</v>
          </cell>
          <cell r="K1432">
            <v>0</v>
          </cell>
          <cell r="L1432" t="str">
            <v>301</v>
          </cell>
        </row>
        <row r="1433">
          <cell r="A1433" t="str">
            <v>7588.8.</v>
          </cell>
          <cell r="B1433" t="str">
            <v>7588.8.301</v>
          </cell>
          <cell r="C1433" t="str">
            <v>P</v>
          </cell>
          <cell r="D1433" t="str">
            <v>- alte</v>
          </cell>
          <cell r="E1433" t="str">
            <v>U</v>
          </cell>
          <cell r="F1433">
            <v>30.84</v>
          </cell>
          <cell r="G1433">
            <v>30.84</v>
          </cell>
          <cell r="H1433">
            <v>0</v>
          </cell>
          <cell r="I1433">
            <v>0</v>
          </cell>
          <cell r="J1433">
            <v>0</v>
          </cell>
          <cell r="K1433">
            <v>0</v>
          </cell>
          <cell r="L1433" t="str">
            <v>301</v>
          </cell>
        </row>
        <row r="1434">
          <cell r="A1434" t="str">
            <v>766.3.</v>
          </cell>
          <cell r="B1434" t="str">
            <v>766.3.301</v>
          </cell>
          <cell r="C1434" t="str">
            <v>P</v>
          </cell>
          <cell r="D1434" t="str">
            <v>- cont subunitati</v>
          </cell>
          <cell r="E1434" t="str">
            <v>U</v>
          </cell>
          <cell r="F1434">
            <v>391.65</v>
          </cell>
          <cell r="G1434">
            <v>391.65</v>
          </cell>
          <cell r="H1434">
            <v>36.92</v>
          </cell>
          <cell r="I1434">
            <v>36.92</v>
          </cell>
          <cell r="J1434">
            <v>0</v>
          </cell>
          <cell r="K1434">
            <v>0</v>
          </cell>
          <cell r="L1434" t="str">
            <v>301</v>
          </cell>
        </row>
        <row r="1435">
          <cell r="A1435" t="str">
            <v>8031.</v>
          </cell>
          <cell r="B1435" t="str">
            <v>8031.301</v>
          </cell>
          <cell r="D1435" t="str">
            <v>M.F.LUATE CU CHIRIE</v>
          </cell>
          <cell r="E1435" t="str">
            <v>D</v>
          </cell>
          <cell r="F1435">
            <v>0</v>
          </cell>
          <cell r="G1435">
            <v>0</v>
          </cell>
          <cell r="H1435">
            <v>0</v>
          </cell>
          <cell r="I1435">
            <v>0</v>
          </cell>
          <cell r="J1435">
            <v>10847.83</v>
          </cell>
          <cell r="K1435">
            <v>0</v>
          </cell>
          <cell r="L1435" t="str">
            <v>301</v>
          </cell>
        </row>
        <row r="1436">
          <cell r="A1436" t="str">
            <v>8038.</v>
          </cell>
          <cell r="B1436" t="str">
            <v>8038.301</v>
          </cell>
          <cell r="D1436" t="str">
            <v>ALTELE</v>
          </cell>
          <cell r="E1436" t="str">
            <v>D</v>
          </cell>
          <cell r="F1436">
            <v>0</v>
          </cell>
          <cell r="G1436">
            <v>0</v>
          </cell>
          <cell r="H1436">
            <v>0</v>
          </cell>
          <cell r="I1436">
            <v>0</v>
          </cell>
          <cell r="J1436">
            <v>10870.84</v>
          </cell>
          <cell r="K1436">
            <v>0</v>
          </cell>
          <cell r="L1436" t="str">
            <v>301</v>
          </cell>
        </row>
        <row r="1437">
          <cell r="A1437" t="str">
            <v>1015.1.</v>
          </cell>
          <cell r="B1437" t="str">
            <v>1015.1.303</v>
          </cell>
          <cell r="C1437" t="str">
            <v>P</v>
          </cell>
          <cell r="D1437" t="str">
            <v>- propriu</v>
          </cell>
          <cell r="E1437" t="str">
            <v>U</v>
          </cell>
          <cell r="F1437">
            <v>0</v>
          </cell>
          <cell r="G1437">
            <v>0</v>
          </cell>
          <cell r="H1437">
            <v>0</v>
          </cell>
          <cell r="I1437">
            <v>0</v>
          </cell>
          <cell r="J1437">
            <v>0</v>
          </cell>
          <cell r="K1437">
            <v>482153.03</v>
          </cell>
          <cell r="L1437" t="str">
            <v>303</v>
          </cell>
        </row>
        <row r="1438">
          <cell r="A1438" t="str">
            <v>1058.1.1.</v>
          </cell>
          <cell r="B1438" t="str">
            <v>1058.1.1.303</v>
          </cell>
          <cell r="C1438" t="str">
            <v>P</v>
          </cell>
          <cell r="D1438" t="str">
            <v>- CONSTRUCTII</v>
          </cell>
          <cell r="E1438" t="str">
            <v>U</v>
          </cell>
          <cell r="F1438">
            <v>0</v>
          </cell>
          <cell r="G1438">
            <v>0</v>
          </cell>
          <cell r="H1438">
            <v>0</v>
          </cell>
          <cell r="I1438">
            <v>0</v>
          </cell>
          <cell r="J1438">
            <v>0</v>
          </cell>
          <cell r="K1438">
            <v>115774.49</v>
          </cell>
          <cell r="L1438" t="str">
            <v>303</v>
          </cell>
        </row>
        <row r="1439">
          <cell r="A1439" t="str">
            <v>1058.1.2.</v>
          </cell>
          <cell r="B1439" t="str">
            <v>1058.1.2.303</v>
          </cell>
          <cell r="C1439" t="str">
            <v>P</v>
          </cell>
          <cell r="D1439" t="str">
            <v>- ECHIP.TEHNO.</v>
          </cell>
          <cell r="E1439" t="str">
            <v>U</v>
          </cell>
          <cell r="F1439">
            <v>0</v>
          </cell>
          <cell r="G1439">
            <v>12241.97</v>
          </cell>
          <cell r="H1439">
            <v>0</v>
          </cell>
          <cell r="I1439">
            <v>0</v>
          </cell>
          <cell r="J1439">
            <v>0</v>
          </cell>
          <cell r="K1439">
            <v>86103.19</v>
          </cell>
          <cell r="L1439" t="str">
            <v>303</v>
          </cell>
        </row>
        <row r="1440">
          <cell r="A1440" t="str">
            <v>1058.1.3.</v>
          </cell>
          <cell r="B1440" t="str">
            <v>1058.1.3.303</v>
          </cell>
          <cell r="C1440" t="str">
            <v>P</v>
          </cell>
          <cell r="D1440" t="str">
            <v>- AMC</v>
          </cell>
          <cell r="E1440" t="str">
            <v>U</v>
          </cell>
          <cell r="F1440">
            <v>0</v>
          </cell>
          <cell r="G1440">
            <v>0</v>
          </cell>
          <cell r="H1440">
            <v>0</v>
          </cell>
          <cell r="I1440">
            <v>0</v>
          </cell>
          <cell r="J1440">
            <v>0</v>
          </cell>
          <cell r="K1440">
            <v>2444.79</v>
          </cell>
          <cell r="L1440" t="str">
            <v>303</v>
          </cell>
        </row>
        <row r="1441">
          <cell r="A1441" t="str">
            <v>1058.1.4.</v>
          </cell>
          <cell r="B1441" t="str">
            <v>1058.1.4.303</v>
          </cell>
          <cell r="C1441" t="str">
            <v>P</v>
          </cell>
          <cell r="D1441" t="str">
            <v>- MIJL.TRANSP.</v>
          </cell>
          <cell r="E1441" t="str">
            <v>U</v>
          </cell>
          <cell r="F1441">
            <v>0</v>
          </cell>
          <cell r="G1441">
            <v>0</v>
          </cell>
          <cell r="H1441">
            <v>0</v>
          </cell>
          <cell r="I1441">
            <v>0</v>
          </cell>
          <cell r="J1441">
            <v>0</v>
          </cell>
          <cell r="K1441">
            <v>27526.36</v>
          </cell>
          <cell r="L1441" t="str">
            <v>303</v>
          </cell>
        </row>
        <row r="1442">
          <cell r="A1442" t="str">
            <v>1058.1.6.</v>
          </cell>
          <cell r="B1442" t="str">
            <v>1058.1.6.303</v>
          </cell>
          <cell r="C1442" t="str">
            <v>P</v>
          </cell>
          <cell r="D1442" t="str">
            <v>- MOBILIER,BIR</v>
          </cell>
          <cell r="E1442" t="str">
            <v>U</v>
          </cell>
          <cell r="F1442">
            <v>0</v>
          </cell>
          <cell r="G1442">
            <v>0</v>
          </cell>
          <cell r="H1442">
            <v>0</v>
          </cell>
          <cell r="I1442">
            <v>0</v>
          </cell>
          <cell r="J1442">
            <v>0</v>
          </cell>
          <cell r="K1442">
            <v>3102.45</v>
          </cell>
          <cell r="L1442" t="str">
            <v>303</v>
          </cell>
        </row>
        <row r="1443">
          <cell r="A1443" t="str">
            <v>1058.5.</v>
          </cell>
          <cell r="B1443" t="str">
            <v>1058.5.303</v>
          </cell>
          <cell r="C1443" t="str">
            <v>P</v>
          </cell>
          <cell r="D1443" t="str">
            <v>- ALTELE (208)</v>
          </cell>
          <cell r="E1443" t="str">
            <v>U</v>
          </cell>
          <cell r="F1443">
            <v>0</v>
          </cell>
          <cell r="G1443">
            <v>0</v>
          </cell>
          <cell r="H1443">
            <v>0</v>
          </cell>
          <cell r="I1443">
            <v>0</v>
          </cell>
          <cell r="J1443">
            <v>0</v>
          </cell>
          <cell r="K1443">
            <v>1456.13</v>
          </cell>
          <cell r="L1443" t="str">
            <v>303</v>
          </cell>
        </row>
        <row r="1444">
          <cell r="A1444" t="str">
            <v>121.1.13.</v>
          </cell>
          <cell r="B1444" t="str">
            <v>121.1.13.303</v>
          </cell>
          <cell r="C1444" t="str">
            <v>B</v>
          </cell>
          <cell r="D1444" t="str">
            <v>- subunitati</v>
          </cell>
          <cell r="E1444" t="str">
            <v>U</v>
          </cell>
          <cell r="F1444">
            <v>1871913.03</v>
          </cell>
          <cell r="G1444">
            <v>5353.6</v>
          </cell>
          <cell r="H1444">
            <v>225989.07</v>
          </cell>
          <cell r="I1444">
            <v>0</v>
          </cell>
          <cell r="J1444">
            <v>0</v>
          </cell>
          <cell r="K1444">
            <v>0</v>
          </cell>
          <cell r="L1444" t="str">
            <v>303</v>
          </cell>
        </row>
        <row r="1445">
          <cell r="A1445" t="str">
            <v>121.2.</v>
          </cell>
          <cell r="B1445" t="str">
            <v>121.2.303</v>
          </cell>
          <cell r="C1445" t="str">
            <v>B</v>
          </cell>
          <cell r="D1445" t="str">
            <v>- din act.financiara</v>
          </cell>
          <cell r="E1445" t="str">
            <v>U</v>
          </cell>
          <cell r="F1445">
            <v>1.89</v>
          </cell>
          <cell r="G1445">
            <v>135.43</v>
          </cell>
          <cell r="H1445">
            <v>0</v>
          </cell>
          <cell r="I1445">
            <v>10.24</v>
          </cell>
          <cell r="J1445">
            <v>0</v>
          </cell>
          <cell r="K1445">
            <v>0</v>
          </cell>
          <cell r="L1445" t="str">
            <v>303</v>
          </cell>
        </row>
        <row r="1446">
          <cell r="A1446" t="str">
            <v>208.</v>
          </cell>
          <cell r="B1446" t="str">
            <v>208.303</v>
          </cell>
          <cell r="C1446" t="str">
            <v>A</v>
          </cell>
          <cell r="D1446" t="str">
            <v>ALTE IMOBILIZ.NEC.</v>
          </cell>
          <cell r="E1446" t="str">
            <v>U</v>
          </cell>
          <cell r="F1446">
            <v>0</v>
          </cell>
          <cell r="G1446">
            <v>-0.26</v>
          </cell>
          <cell r="H1446">
            <v>0</v>
          </cell>
          <cell r="I1446">
            <v>0</v>
          </cell>
          <cell r="J1446">
            <v>24689.74</v>
          </cell>
          <cell r="K1446">
            <v>0</v>
          </cell>
          <cell r="L1446" t="str">
            <v>303</v>
          </cell>
        </row>
        <row r="1447">
          <cell r="A1447" t="str">
            <v>2121.1.</v>
          </cell>
          <cell r="B1447" t="str">
            <v>2121.1.303</v>
          </cell>
          <cell r="C1447" t="str">
            <v>A</v>
          </cell>
          <cell r="D1447" t="str">
            <v>- val &gt; 8.000.000</v>
          </cell>
          <cell r="E1447" t="str">
            <v>U</v>
          </cell>
          <cell r="F1447">
            <v>0</v>
          </cell>
          <cell r="G1447">
            <v>0.01</v>
          </cell>
          <cell r="H1447">
            <v>-0.47</v>
          </cell>
          <cell r="I1447">
            <v>-0.47</v>
          </cell>
          <cell r="J1447">
            <v>401909.54</v>
          </cell>
          <cell r="K1447">
            <v>0</v>
          </cell>
          <cell r="L1447" t="str">
            <v>303</v>
          </cell>
        </row>
        <row r="1448">
          <cell r="A1448" t="str">
            <v>2121.2.</v>
          </cell>
          <cell r="B1448" t="str">
            <v>2121.2.303</v>
          </cell>
          <cell r="C1448" t="str">
            <v>A</v>
          </cell>
          <cell r="D1448" t="str">
            <v>- val &lt; 5.000.000</v>
          </cell>
          <cell r="E1448" t="str">
            <v>U</v>
          </cell>
          <cell r="F1448">
            <v>0</v>
          </cell>
          <cell r="G1448">
            <v>0</v>
          </cell>
          <cell r="H1448">
            <v>0.16</v>
          </cell>
          <cell r="I1448">
            <v>0.16</v>
          </cell>
          <cell r="J1448">
            <v>331.16</v>
          </cell>
          <cell r="K1448">
            <v>0</v>
          </cell>
          <cell r="L1448" t="str">
            <v>303</v>
          </cell>
        </row>
        <row r="1449">
          <cell r="A1449" t="str">
            <v>2121.3.</v>
          </cell>
          <cell r="B1449" t="str">
            <v>2121.3.303</v>
          </cell>
          <cell r="C1449" t="str">
            <v>A</v>
          </cell>
          <cell r="D1449" t="str">
            <v>- val &gt; 5M &lt; 8M</v>
          </cell>
          <cell r="E1449" t="str">
            <v>U</v>
          </cell>
          <cell r="F1449">
            <v>0</v>
          </cell>
          <cell r="G1449">
            <v>0</v>
          </cell>
          <cell r="H1449">
            <v>-0.03</v>
          </cell>
          <cell r="I1449">
            <v>-0.03</v>
          </cell>
          <cell r="J1449">
            <v>2130.9699999999998</v>
          </cell>
          <cell r="K1449">
            <v>0</v>
          </cell>
          <cell r="L1449" t="str">
            <v>303</v>
          </cell>
        </row>
        <row r="1450">
          <cell r="A1450" t="str">
            <v>2131.1.</v>
          </cell>
          <cell r="B1450" t="str">
            <v>2131.1.303</v>
          </cell>
          <cell r="C1450" t="str">
            <v>A</v>
          </cell>
          <cell r="D1450" t="str">
            <v>- val &gt; 8.000.000</v>
          </cell>
          <cell r="E1450" t="str">
            <v>U</v>
          </cell>
          <cell r="F1450">
            <v>110562.69</v>
          </cell>
          <cell r="G1450">
            <v>-0.03</v>
          </cell>
          <cell r="H1450">
            <v>2867.03</v>
          </cell>
          <cell r="I1450">
            <v>0.33</v>
          </cell>
          <cell r="J1450">
            <v>565002.27</v>
          </cell>
          <cell r="K1450">
            <v>0</v>
          </cell>
          <cell r="L1450" t="str">
            <v>303</v>
          </cell>
        </row>
        <row r="1451">
          <cell r="A1451" t="str">
            <v>2131.3.</v>
          </cell>
          <cell r="B1451" t="str">
            <v>2131.3.303</v>
          </cell>
          <cell r="C1451" t="str">
            <v>A</v>
          </cell>
          <cell r="D1451" t="str">
            <v>- val &gt; 5M &lt; 8M</v>
          </cell>
          <cell r="E1451" t="str">
            <v>U</v>
          </cell>
          <cell r="F1451">
            <v>0</v>
          </cell>
          <cell r="G1451">
            <v>-0.01</v>
          </cell>
          <cell r="H1451">
            <v>-0.33</v>
          </cell>
          <cell r="I1451">
            <v>-0.33</v>
          </cell>
          <cell r="J1451">
            <v>13592.66</v>
          </cell>
          <cell r="K1451">
            <v>0</v>
          </cell>
          <cell r="L1451" t="str">
            <v>303</v>
          </cell>
        </row>
        <row r="1452">
          <cell r="A1452" t="str">
            <v>2132.1.</v>
          </cell>
          <cell r="B1452" t="str">
            <v>2132.1.303</v>
          </cell>
          <cell r="C1452" t="str">
            <v>A</v>
          </cell>
          <cell r="D1452" t="str">
            <v>- val &gt; 8.000.000</v>
          </cell>
          <cell r="E1452" t="str">
            <v>U</v>
          </cell>
          <cell r="F1452">
            <v>0</v>
          </cell>
          <cell r="G1452">
            <v>-0.02</v>
          </cell>
          <cell r="H1452">
            <v>-0.31</v>
          </cell>
          <cell r="I1452">
            <v>-0.31</v>
          </cell>
          <cell r="J1452">
            <v>30484.67</v>
          </cell>
          <cell r="K1452">
            <v>0</v>
          </cell>
          <cell r="L1452" t="str">
            <v>303</v>
          </cell>
        </row>
        <row r="1453">
          <cell r="A1453" t="str">
            <v>2133.1.</v>
          </cell>
          <cell r="B1453" t="str">
            <v>2133.1.303</v>
          </cell>
          <cell r="C1453" t="str">
            <v>A</v>
          </cell>
          <cell r="D1453" t="str">
            <v>- val &gt; 8.000.000</v>
          </cell>
          <cell r="E1453" t="str">
            <v>U</v>
          </cell>
          <cell r="F1453">
            <v>0</v>
          </cell>
          <cell r="G1453">
            <v>0</v>
          </cell>
          <cell r="H1453">
            <v>-0.22</v>
          </cell>
          <cell r="I1453">
            <v>-0.22</v>
          </cell>
          <cell r="J1453">
            <v>194435.78</v>
          </cell>
          <cell r="K1453">
            <v>0</v>
          </cell>
          <cell r="L1453" t="str">
            <v>303</v>
          </cell>
        </row>
        <row r="1454">
          <cell r="A1454" t="str">
            <v>2141.1.</v>
          </cell>
          <cell r="B1454" t="str">
            <v>2141.1.303</v>
          </cell>
          <cell r="C1454" t="str">
            <v>A</v>
          </cell>
          <cell r="D1454" t="str">
            <v>- val &gt; 8.000.000</v>
          </cell>
          <cell r="E1454" t="str">
            <v>U</v>
          </cell>
          <cell r="F1454">
            <v>0</v>
          </cell>
          <cell r="G1454">
            <v>0.01</v>
          </cell>
          <cell r="H1454">
            <v>0.63</v>
          </cell>
          <cell r="I1454">
            <v>0.63</v>
          </cell>
          <cell r="J1454">
            <v>12214.64</v>
          </cell>
          <cell r="K1454">
            <v>0</v>
          </cell>
          <cell r="L1454" t="str">
            <v>303</v>
          </cell>
        </row>
        <row r="1455">
          <cell r="A1455" t="str">
            <v>2313.1.</v>
          </cell>
          <cell r="B1455" t="str">
            <v>2313.1.303</v>
          </cell>
          <cell r="C1455" t="str">
            <v>A</v>
          </cell>
          <cell r="D1455" t="str">
            <v>Mj.fixe indep.local</v>
          </cell>
          <cell r="E1455" t="str">
            <v>U</v>
          </cell>
          <cell r="F1455">
            <v>5466.66</v>
          </cell>
          <cell r="G1455">
            <v>5466.66</v>
          </cell>
          <cell r="H1455">
            <v>0</v>
          </cell>
          <cell r="I1455">
            <v>0</v>
          </cell>
          <cell r="J1455">
            <v>0</v>
          </cell>
          <cell r="K1455">
            <v>0</v>
          </cell>
          <cell r="L1455" t="str">
            <v>303</v>
          </cell>
        </row>
        <row r="1456">
          <cell r="A1456" t="str">
            <v>2808.</v>
          </cell>
          <cell r="B1456" t="str">
            <v>2808.303</v>
          </cell>
          <cell r="C1456" t="str">
            <v>P</v>
          </cell>
          <cell r="D1456" t="str">
            <v>P - alte imob.necorp</v>
          </cell>
          <cell r="E1456" t="str">
            <v>U</v>
          </cell>
          <cell r="F1456">
            <v>0</v>
          </cell>
          <cell r="G1456">
            <v>2693.23</v>
          </cell>
          <cell r="H1456">
            <v>0</v>
          </cell>
          <cell r="I1456">
            <v>299</v>
          </cell>
          <cell r="J1456">
            <v>0</v>
          </cell>
          <cell r="K1456">
            <v>10462.77</v>
          </cell>
          <cell r="L1456" t="str">
            <v>303</v>
          </cell>
        </row>
        <row r="1457">
          <cell r="A1457" t="str">
            <v>2812.1.</v>
          </cell>
          <cell r="B1457" t="str">
            <v>2812.1.303</v>
          </cell>
          <cell r="C1457" t="str">
            <v>P</v>
          </cell>
          <cell r="D1457" t="str">
            <v>- VAL &gt; 8.000.000</v>
          </cell>
          <cell r="E1457" t="str">
            <v>U</v>
          </cell>
          <cell r="F1457">
            <v>0</v>
          </cell>
          <cell r="G1457">
            <v>11490.3</v>
          </cell>
          <cell r="H1457">
            <v>0</v>
          </cell>
          <cell r="I1457">
            <v>1290.46</v>
          </cell>
          <cell r="J1457">
            <v>0</v>
          </cell>
          <cell r="K1457">
            <v>185111.95</v>
          </cell>
          <cell r="L1457" t="str">
            <v>303</v>
          </cell>
        </row>
        <row r="1458">
          <cell r="A1458" t="str">
            <v>2812.2.</v>
          </cell>
          <cell r="B1458" t="str">
            <v>2812.2.303</v>
          </cell>
          <cell r="C1458" t="str">
            <v>P</v>
          </cell>
          <cell r="D1458" t="str">
            <v>- VAL &lt; 5.000.000</v>
          </cell>
          <cell r="E1458" t="str">
            <v>U</v>
          </cell>
          <cell r="F1458">
            <v>0</v>
          </cell>
          <cell r="G1458">
            <v>0</v>
          </cell>
          <cell r="H1458">
            <v>0</v>
          </cell>
          <cell r="I1458">
            <v>0</v>
          </cell>
          <cell r="J1458">
            <v>0</v>
          </cell>
          <cell r="K1458">
            <v>331.16</v>
          </cell>
          <cell r="L1458" t="str">
            <v>303</v>
          </cell>
        </row>
        <row r="1459">
          <cell r="A1459" t="str">
            <v>2812.3.</v>
          </cell>
          <cell r="B1459" t="str">
            <v>2812.3.303</v>
          </cell>
          <cell r="C1459" t="str">
            <v>P</v>
          </cell>
          <cell r="D1459" t="str">
            <v>- VAL &gt; 5M &lt; 8M</v>
          </cell>
          <cell r="E1459" t="str">
            <v>U</v>
          </cell>
          <cell r="F1459">
            <v>0</v>
          </cell>
          <cell r="G1459">
            <v>0</v>
          </cell>
          <cell r="H1459">
            <v>0</v>
          </cell>
          <cell r="I1459">
            <v>0</v>
          </cell>
          <cell r="J1459">
            <v>0</v>
          </cell>
          <cell r="K1459">
            <v>2130.9699999999998</v>
          </cell>
          <cell r="L1459" t="str">
            <v>303</v>
          </cell>
        </row>
        <row r="1460">
          <cell r="A1460" t="str">
            <v>2813.1.</v>
          </cell>
          <cell r="B1460" t="str">
            <v>2813.1.303</v>
          </cell>
          <cell r="C1460" t="str">
            <v>P</v>
          </cell>
          <cell r="D1460" t="str">
            <v>- VAL &gt; 8.000.000</v>
          </cell>
          <cell r="E1460" t="str">
            <v>U</v>
          </cell>
          <cell r="F1460">
            <v>0</v>
          </cell>
          <cell r="G1460">
            <v>74024.55</v>
          </cell>
          <cell r="H1460">
            <v>0</v>
          </cell>
          <cell r="I1460">
            <v>7822.77</v>
          </cell>
          <cell r="J1460">
            <v>0</v>
          </cell>
          <cell r="K1460">
            <v>429555.11</v>
          </cell>
          <cell r="L1460" t="str">
            <v>303</v>
          </cell>
        </row>
        <row r="1461">
          <cell r="A1461" t="str">
            <v>2813.3.</v>
          </cell>
          <cell r="B1461" t="str">
            <v>2813.3.303</v>
          </cell>
          <cell r="C1461" t="str">
            <v>P</v>
          </cell>
          <cell r="D1461" t="str">
            <v>- VAL &gt; 5M &lt; 8M</v>
          </cell>
          <cell r="E1461" t="str">
            <v>U</v>
          </cell>
          <cell r="F1461">
            <v>0</v>
          </cell>
          <cell r="G1461">
            <v>1322.97</v>
          </cell>
          <cell r="H1461">
            <v>0</v>
          </cell>
          <cell r="I1461">
            <v>146.76</v>
          </cell>
          <cell r="J1461">
            <v>0</v>
          </cell>
          <cell r="K1461">
            <v>7245.98</v>
          </cell>
          <cell r="L1461" t="str">
            <v>303</v>
          </cell>
        </row>
        <row r="1462">
          <cell r="A1462" t="str">
            <v>2814.1.</v>
          </cell>
          <cell r="B1462" t="str">
            <v>2814.1.303</v>
          </cell>
          <cell r="C1462" t="str">
            <v>P</v>
          </cell>
          <cell r="D1462" t="str">
            <v>- VAL &gt; 8.000.000</v>
          </cell>
          <cell r="E1462" t="str">
            <v>U</v>
          </cell>
          <cell r="F1462">
            <v>0</v>
          </cell>
          <cell r="G1462">
            <v>592.51</v>
          </cell>
          <cell r="H1462">
            <v>0</v>
          </cell>
          <cell r="I1462">
            <v>65.760000000000005</v>
          </cell>
          <cell r="J1462">
            <v>0</v>
          </cell>
          <cell r="K1462">
            <v>4918.12</v>
          </cell>
          <cell r="L1462" t="str">
            <v>303</v>
          </cell>
        </row>
        <row r="1463">
          <cell r="A1463" t="str">
            <v>3022.</v>
          </cell>
          <cell r="B1463" t="str">
            <v>3022.303</v>
          </cell>
          <cell r="C1463" t="str">
            <v>A</v>
          </cell>
          <cell r="D1463" t="str">
            <v>- Combustibili</v>
          </cell>
          <cell r="E1463" t="str">
            <v>D</v>
          </cell>
          <cell r="F1463">
            <v>9481.82</v>
          </cell>
          <cell r="G1463">
            <v>9595.64</v>
          </cell>
          <cell r="H1463">
            <v>766.5</v>
          </cell>
          <cell r="I1463">
            <v>898.47</v>
          </cell>
          <cell r="J1463">
            <v>318.67</v>
          </cell>
          <cell r="K1463">
            <v>0</v>
          </cell>
          <cell r="L1463" t="str">
            <v>303</v>
          </cell>
        </row>
        <row r="1464">
          <cell r="A1464" t="str">
            <v>3024.</v>
          </cell>
          <cell r="B1464" t="str">
            <v>3024.303</v>
          </cell>
          <cell r="C1464" t="str">
            <v>A</v>
          </cell>
          <cell r="D1464" t="str">
            <v>Piese de schimb</v>
          </cell>
          <cell r="E1464" t="str">
            <v>U</v>
          </cell>
          <cell r="F1464">
            <v>11767.52</v>
          </cell>
          <cell r="G1464">
            <v>31546.95</v>
          </cell>
          <cell r="H1464">
            <v>3523.04</v>
          </cell>
          <cell r="I1464">
            <v>1296.2</v>
          </cell>
          <cell r="J1464">
            <v>20097</v>
          </cell>
          <cell r="K1464">
            <v>0</v>
          </cell>
          <cell r="L1464" t="str">
            <v>303</v>
          </cell>
        </row>
        <row r="1465">
          <cell r="A1465" t="str">
            <v>3028.1.</v>
          </cell>
          <cell r="B1465" t="str">
            <v>3028.1.303</v>
          </cell>
          <cell r="C1465" t="str">
            <v>A</v>
          </cell>
          <cell r="D1465" t="str">
            <v>- Alte materiale</v>
          </cell>
          <cell r="E1465" t="str">
            <v>U</v>
          </cell>
          <cell r="F1465">
            <v>11447.66</v>
          </cell>
          <cell r="G1465">
            <v>6683.21</v>
          </cell>
          <cell r="H1465">
            <v>3717.22</v>
          </cell>
          <cell r="I1465">
            <v>5056.1099999999997</v>
          </cell>
          <cell r="J1465">
            <v>6905.53</v>
          </cell>
          <cell r="K1465">
            <v>0</v>
          </cell>
          <cell r="L1465" t="str">
            <v>303</v>
          </cell>
        </row>
        <row r="1466">
          <cell r="A1466" t="str">
            <v>3028.3.1.</v>
          </cell>
          <cell r="B1466" t="str">
            <v>3028.3.1.303</v>
          </cell>
          <cell r="C1466" t="str">
            <v>A</v>
          </cell>
          <cell r="D1466" t="str">
            <v>- mat. protocol</v>
          </cell>
          <cell r="E1466" t="str">
            <v>U</v>
          </cell>
          <cell r="F1466">
            <v>1334.04</v>
          </cell>
          <cell r="G1466">
            <v>1334.04</v>
          </cell>
          <cell r="H1466">
            <v>149.03</v>
          </cell>
          <cell r="I1466">
            <v>149.03</v>
          </cell>
          <cell r="J1466">
            <v>0</v>
          </cell>
          <cell r="K1466">
            <v>0</v>
          </cell>
          <cell r="L1466" t="str">
            <v>303</v>
          </cell>
        </row>
        <row r="1467">
          <cell r="A1467" t="str">
            <v>303.1.</v>
          </cell>
          <cell r="B1467" t="str">
            <v>303.1.303</v>
          </cell>
          <cell r="C1467" t="str">
            <v>A</v>
          </cell>
          <cell r="D1467" t="str">
            <v>OBIECTE INVENTAR</v>
          </cell>
          <cell r="E1467" t="str">
            <v>D</v>
          </cell>
          <cell r="F1467">
            <v>12919.54</v>
          </cell>
          <cell r="G1467">
            <v>5785.03</v>
          </cell>
          <cell r="H1467">
            <v>10510.21</v>
          </cell>
          <cell r="I1467">
            <v>6045.34</v>
          </cell>
          <cell r="J1467">
            <v>80212.600000000006</v>
          </cell>
          <cell r="K1467">
            <v>0</v>
          </cell>
          <cell r="L1467" t="str">
            <v>303</v>
          </cell>
        </row>
        <row r="1468">
          <cell r="A1468" t="str">
            <v>303.3.</v>
          </cell>
          <cell r="B1468" t="str">
            <v>303.3.303</v>
          </cell>
          <cell r="C1468" t="str">
            <v>P</v>
          </cell>
          <cell r="D1468" t="str">
            <v>UZURA OB.INVENTAR</v>
          </cell>
          <cell r="E1468" t="str">
            <v>U</v>
          </cell>
          <cell r="F1468">
            <v>0</v>
          </cell>
          <cell r="G1468">
            <v>5785.03</v>
          </cell>
          <cell r="H1468">
            <v>0</v>
          </cell>
          <cell r="I1468">
            <v>5814.34</v>
          </cell>
          <cell r="J1468">
            <v>0</v>
          </cell>
          <cell r="K1468">
            <v>80212.61</v>
          </cell>
          <cell r="L1468" t="str">
            <v>303</v>
          </cell>
        </row>
        <row r="1469">
          <cell r="A1469" t="str">
            <v>401.1.</v>
          </cell>
          <cell r="B1469" t="str">
            <v>401.1.303</v>
          </cell>
          <cell r="C1469" t="str">
            <v>P</v>
          </cell>
          <cell r="D1469" t="str">
            <v>- interni</v>
          </cell>
          <cell r="E1469" t="str">
            <v>D</v>
          </cell>
          <cell r="F1469">
            <v>299401.12</v>
          </cell>
          <cell r="G1469">
            <v>288983.74</v>
          </cell>
          <cell r="H1469">
            <v>29883.84</v>
          </cell>
          <cell r="I1469">
            <v>29883.84</v>
          </cell>
          <cell r="J1469">
            <v>0</v>
          </cell>
          <cell r="K1469">
            <v>10417.379999999999</v>
          </cell>
          <cell r="L1469" t="str">
            <v>303</v>
          </cell>
        </row>
        <row r="1470">
          <cell r="A1470" t="str">
            <v>404.1.</v>
          </cell>
          <cell r="B1470" t="str">
            <v>404.1.303</v>
          </cell>
          <cell r="C1470" t="str">
            <v>P</v>
          </cell>
          <cell r="D1470" t="str">
            <v>- in lei</v>
          </cell>
          <cell r="E1470" t="str">
            <v>U</v>
          </cell>
          <cell r="F1470">
            <v>1984.92</v>
          </cell>
          <cell r="G1470">
            <v>1984.92</v>
          </cell>
          <cell r="H1470">
            <v>0</v>
          </cell>
          <cell r="I1470">
            <v>0</v>
          </cell>
          <cell r="J1470">
            <v>0</v>
          </cell>
          <cell r="K1470">
            <v>0</v>
          </cell>
          <cell r="L1470" t="str">
            <v>303</v>
          </cell>
        </row>
        <row r="1471">
          <cell r="A1471" t="str">
            <v>408.</v>
          </cell>
          <cell r="B1471" t="str">
            <v>408.303</v>
          </cell>
          <cell r="C1471" t="str">
            <v>P</v>
          </cell>
          <cell r="D1471" t="str">
            <v>FURNIZ. FACT.NESOSIT</v>
          </cell>
          <cell r="E1471" t="str">
            <v>U</v>
          </cell>
          <cell r="F1471">
            <v>3670.2</v>
          </cell>
          <cell r="G1471">
            <v>0</v>
          </cell>
          <cell r="H1471">
            <v>0</v>
          </cell>
          <cell r="I1471">
            <v>0</v>
          </cell>
          <cell r="J1471">
            <v>0</v>
          </cell>
          <cell r="K1471">
            <v>3670.2</v>
          </cell>
          <cell r="L1471" t="str">
            <v>303</v>
          </cell>
        </row>
        <row r="1472">
          <cell r="A1472" t="str">
            <v>4091.</v>
          </cell>
          <cell r="B1472" t="str">
            <v>4091.303</v>
          </cell>
          <cell r="C1472" t="str">
            <v>A</v>
          </cell>
          <cell r="D1472" t="str">
            <v>- Avansuri bunuri</v>
          </cell>
          <cell r="E1472" t="str">
            <v>U</v>
          </cell>
          <cell r="F1472">
            <v>559.20000000000005</v>
          </cell>
          <cell r="G1472">
            <v>0</v>
          </cell>
          <cell r="H1472">
            <v>0</v>
          </cell>
          <cell r="I1472">
            <v>559.20000000000005</v>
          </cell>
          <cell r="J1472">
            <v>0</v>
          </cell>
          <cell r="K1472">
            <v>0</v>
          </cell>
          <cell r="L1472" t="str">
            <v>303</v>
          </cell>
        </row>
        <row r="1473">
          <cell r="A1473" t="str">
            <v>4092.</v>
          </cell>
          <cell r="B1473" t="str">
            <v>4092.303</v>
          </cell>
          <cell r="C1473" t="str">
            <v>A</v>
          </cell>
          <cell r="D1473" t="str">
            <v>- Avansuri pt.serv.</v>
          </cell>
          <cell r="E1473" t="str">
            <v>U</v>
          </cell>
          <cell r="F1473">
            <v>0</v>
          </cell>
          <cell r="G1473">
            <v>1902.29</v>
          </cell>
          <cell r="H1473">
            <v>0</v>
          </cell>
          <cell r="I1473">
            <v>0</v>
          </cell>
          <cell r="J1473">
            <v>1902.29</v>
          </cell>
          <cell r="K1473">
            <v>0</v>
          </cell>
          <cell r="L1473" t="str">
            <v>303</v>
          </cell>
        </row>
        <row r="1474">
          <cell r="A1474" t="str">
            <v>421.1.</v>
          </cell>
          <cell r="B1474" t="str">
            <v>421.1.303</v>
          </cell>
          <cell r="C1474" t="str">
            <v>P</v>
          </cell>
          <cell r="D1474" t="str">
            <v>SALARII</v>
          </cell>
          <cell r="E1474" t="str">
            <v>U</v>
          </cell>
          <cell r="F1474">
            <v>952268.89</v>
          </cell>
          <cell r="G1474">
            <v>950716.34</v>
          </cell>
          <cell r="H1474">
            <v>98823</v>
          </cell>
          <cell r="I1474">
            <v>98253</v>
          </cell>
          <cell r="J1474">
            <v>0</v>
          </cell>
          <cell r="K1474">
            <v>25289.67</v>
          </cell>
          <cell r="L1474" t="str">
            <v>303</v>
          </cell>
        </row>
        <row r="1475">
          <cell r="A1475" t="str">
            <v>421.3.</v>
          </cell>
          <cell r="B1475" t="str">
            <v>421.3.303</v>
          </cell>
          <cell r="C1475" t="str">
            <v>P</v>
          </cell>
          <cell r="D1475" t="str">
            <v>Premii</v>
          </cell>
          <cell r="E1475" t="str">
            <v>U</v>
          </cell>
          <cell r="F1475">
            <v>1980</v>
          </cell>
          <cell r="G1475">
            <v>0</v>
          </cell>
          <cell r="H1475">
            <v>0</v>
          </cell>
          <cell r="I1475">
            <v>0</v>
          </cell>
          <cell r="J1475">
            <v>0</v>
          </cell>
          <cell r="K1475">
            <v>1980</v>
          </cell>
          <cell r="L1475" t="str">
            <v>303</v>
          </cell>
        </row>
        <row r="1476">
          <cell r="A1476" t="str">
            <v>423.</v>
          </cell>
          <cell r="B1476" t="str">
            <v>423.303</v>
          </cell>
          <cell r="C1476" t="str">
            <v>P</v>
          </cell>
          <cell r="D1476" t="str">
            <v>AJUTOARE DATORATE</v>
          </cell>
          <cell r="E1476" t="str">
            <v>U</v>
          </cell>
          <cell r="F1476">
            <v>1229</v>
          </cell>
          <cell r="G1476">
            <v>1229</v>
          </cell>
          <cell r="H1476">
            <v>0</v>
          </cell>
          <cell r="I1476">
            <v>0</v>
          </cell>
          <cell r="J1476">
            <v>0</v>
          </cell>
          <cell r="K1476">
            <v>0</v>
          </cell>
          <cell r="L1476" t="str">
            <v>303</v>
          </cell>
        </row>
        <row r="1477">
          <cell r="A1477" t="str">
            <v>425.</v>
          </cell>
          <cell r="B1477" t="str">
            <v>425.303</v>
          </cell>
          <cell r="C1477" t="str">
            <v>A</v>
          </cell>
          <cell r="D1477" t="str">
            <v>AVANSURI ACORDATE</v>
          </cell>
          <cell r="E1477" t="str">
            <v>U</v>
          </cell>
          <cell r="F1477">
            <v>341630</v>
          </cell>
          <cell r="G1477">
            <v>337710</v>
          </cell>
          <cell r="H1477">
            <v>32800</v>
          </cell>
          <cell r="I1477">
            <v>33100</v>
          </cell>
          <cell r="J1477">
            <v>2910</v>
          </cell>
          <cell r="K1477">
            <v>0</v>
          </cell>
          <cell r="L1477" t="str">
            <v>303</v>
          </cell>
        </row>
        <row r="1478">
          <cell r="A1478" t="str">
            <v>427.1.</v>
          </cell>
          <cell r="B1478" t="str">
            <v>427.1.303</v>
          </cell>
          <cell r="C1478" t="str">
            <v>P</v>
          </cell>
          <cell r="D1478" t="str">
            <v>- Rate, chirii</v>
          </cell>
          <cell r="E1478" t="str">
            <v>D</v>
          </cell>
          <cell r="F1478">
            <v>1350</v>
          </cell>
          <cell r="G1478">
            <v>1350</v>
          </cell>
          <cell r="H1478">
            <v>150</v>
          </cell>
          <cell r="I1478">
            <v>150</v>
          </cell>
          <cell r="J1478">
            <v>0</v>
          </cell>
          <cell r="K1478">
            <v>150</v>
          </cell>
          <cell r="L1478" t="str">
            <v>303</v>
          </cell>
        </row>
        <row r="1479">
          <cell r="A1479" t="str">
            <v>4281.1.</v>
          </cell>
          <cell r="B1479" t="str">
            <v>4281.1.303</v>
          </cell>
          <cell r="C1479" t="str">
            <v>B</v>
          </cell>
          <cell r="D1479" t="str">
            <v>- Garantii mater.</v>
          </cell>
          <cell r="E1479" t="str">
            <v>U</v>
          </cell>
          <cell r="F1479">
            <v>906.46</v>
          </cell>
          <cell r="G1479">
            <v>0</v>
          </cell>
          <cell r="H1479">
            <v>0</v>
          </cell>
          <cell r="I1479">
            <v>0</v>
          </cell>
          <cell r="J1479">
            <v>0</v>
          </cell>
          <cell r="K1479">
            <v>2675.26</v>
          </cell>
          <cell r="L1479" t="str">
            <v>303</v>
          </cell>
        </row>
        <row r="1480">
          <cell r="A1480" t="str">
            <v>4281.3.</v>
          </cell>
          <cell r="B1480" t="str">
            <v>4281.3.303</v>
          </cell>
          <cell r="C1480" t="str">
            <v>B</v>
          </cell>
          <cell r="D1480" t="str">
            <v>BILETE FREE</v>
          </cell>
          <cell r="E1480" t="str">
            <v>U</v>
          </cell>
          <cell r="F1480">
            <v>466</v>
          </cell>
          <cell r="G1480">
            <v>466</v>
          </cell>
          <cell r="H1480">
            <v>0</v>
          </cell>
          <cell r="I1480">
            <v>0</v>
          </cell>
          <cell r="J1480">
            <v>0</v>
          </cell>
          <cell r="K1480">
            <v>0</v>
          </cell>
          <cell r="L1480" t="str">
            <v>303</v>
          </cell>
        </row>
        <row r="1481">
          <cell r="A1481" t="str">
            <v>4281.6.</v>
          </cell>
          <cell r="B1481" t="str">
            <v>4281.6.303</v>
          </cell>
          <cell r="C1481" t="str">
            <v>B</v>
          </cell>
          <cell r="D1481" t="str">
            <v>COTIZATII SINDICAT</v>
          </cell>
          <cell r="E1481" t="str">
            <v>U</v>
          </cell>
          <cell r="F1481">
            <v>10744.42</v>
          </cell>
          <cell r="G1481">
            <v>11437.79</v>
          </cell>
          <cell r="H1481">
            <v>1302</v>
          </cell>
          <cell r="I1481">
            <v>1384</v>
          </cell>
          <cell r="J1481">
            <v>0</v>
          </cell>
          <cell r="K1481">
            <v>608.63</v>
          </cell>
          <cell r="L1481" t="str">
            <v>303</v>
          </cell>
        </row>
        <row r="1482">
          <cell r="A1482" t="str">
            <v>4281.7.</v>
          </cell>
          <cell r="B1482" t="str">
            <v>4281.7.303</v>
          </cell>
          <cell r="C1482" t="str">
            <v>B</v>
          </cell>
          <cell r="D1482" t="str">
            <v>ALTE DATORII</v>
          </cell>
          <cell r="E1482" t="str">
            <v>U</v>
          </cell>
          <cell r="F1482">
            <v>1506.91</v>
          </cell>
          <cell r="G1482">
            <v>1506.91</v>
          </cell>
          <cell r="H1482">
            <v>231</v>
          </cell>
          <cell r="I1482">
            <v>0</v>
          </cell>
          <cell r="J1482">
            <v>0</v>
          </cell>
          <cell r="K1482">
            <v>2691.8</v>
          </cell>
          <cell r="L1482" t="str">
            <v>303</v>
          </cell>
        </row>
        <row r="1483">
          <cell r="A1483" t="str">
            <v>4282.7.</v>
          </cell>
          <cell r="B1483" t="str">
            <v>4282.7.303</v>
          </cell>
          <cell r="C1483" t="str">
            <v>B</v>
          </cell>
          <cell r="D1483" t="str">
            <v>ALTE CREANTE</v>
          </cell>
          <cell r="E1483" t="str">
            <v>U</v>
          </cell>
          <cell r="F1483">
            <v>4441.8</v>
          </cell>
          <cell r="G1483">
            <v>1750</v>
          </cell>
          <cell r="H1483">
            <v>0</v>
          </cell>
          <cell r="I1483">
            <v>0</v>
          </cell>
          <cell r="J1483">
            <v>0</v>
          </cell>
          <cell r="K1483">
            <v>0</v>
          </cell>
          <cell r="L1483" t="str">
            <v>303</v>
          </cell>
        </row>
        <row r="1484">
          <cell r="A1484" t="str">
            <v>4311.1.1.</v>
          </cell>
          <cell r="B1484" t="str">
            <v>4311.1.1.303</v>
          </cell>
          <cell r="C1484" t="str">
            <v>P</v>
          </cell>
          <cell r="D1484" t="str">
            <v>- Pt. salariati</v>
          </cell>
          <cell r="E1484" t="str">
            <v>U</v>
          </cell>
          <cell r="F1484">
            <v>230270.33</v>
          </cell>
          <cell r="G1484">
            <v>222001.44</v>
          </cell>
          <cell r="H1484">
            <v>21301</v>
          </cell>
          <cell r="I1484">
            <v>23289</v>
          </cell>
          <cell r="J1484">
            <v>0</v>
          </cell>
          <cell r="K1484">
            <v>29569.89</v>
          </cell>
          <cell r="L1484" t="str">
            <v>303</v>
          </cell>
        </row>
        <row r="1485">
          <cell r="A1485" t="str">
            <v>4311.2.</v>
          </cell>
          <cell r="B1485" t="str">
            <v>4311.2.303</v>
          </cell>
          <cell r="C1485" t="str">
            <v>P</v>
          </cell>
          <cell r="D1485" t="str">
            <v>- Contrib.U la 0.5%</v>
          </cell>
          <cell r="E1485" t="str">
            <v>U</v>
          </cell>
          <cell r="F1485">
            <v>17822.23</v>
          </cell>
          <cell r="G1485">
            <v>18718.52</v>
          </cell>
          <cell r="H1485">
            <v>1796</v>
          </cell>
          <cell r="I1485">
            <v>1940</v>
          </cell>
          <cell r="J1485">
            <v>0</v>
          </cell>
          <cell r="K1485">
            <v>899.71</v>
          </cell>
          <cell r="L1485" t="str">
            <v>303</v>
          </cell>
        </row>
        <row r="1486">
          <cell r="A1486" t="str">
            <v>4311.3.</v>
          </cell>
          <cell r="B1486" t="str">
            <v>4311.3.303</v>
          </cell>
          <cell r="C1486" t="str">
            <v>P</v>
          </cell>
          <cell r="D1486" t="str">
            <v>CAS RECALCULAT</v>
          </cell>
          <cell r="E1486" t="str">
            <v>U</v>
          </cell>
          <cell r="F1486">
            <v>14621.13</v>
          </cell>
          <cell r="G1486">
            <v>14621.13</v>
          </cell>
          <cell r="H1486">
            <v>2533</v>
          </cell>
          <cell r="I1486">
            <v>2533</v>
          </cell>
          <cell r="J1486">
            <v>0</v>
          </cell>
          <cell r="K1486">
            <v>0</v>
          </cell>
          <cell r="L1486" t="str">
            <v>303</v>
          </cell>
        </row>
        <row r="1487">
          <cell r="A1487" t="str">
            <v>4312.1.</v>
          </cell>
          <cell r="B1487" t="str">
            <v>4312.1.303</v>
          </cell>
          <cell r="C1487" t="str">
            <v>P</v>
          </cell>
          <cell r="D1487" t="str">
            <v>CIAS 11,67%</v>
          </cell>
          <cell r="E1487" t="str">
            <v>U</v>
          </cell>
          <cell r="F1487">
            <v>85941.56</v>
          </cell>
          <cell r="G1487">
            <v>82797.47</v>
          </cell>
          <cell r="H1487">
            <v>8455</v>
          </cell>
          <cell r="I1487">
            <v>8793</v>
          </cell>
          <cell r="J1487">
            <v>0</v>
          </cell>
          <cell r="K1487">
            <v>11599.09</v>
          </cell>
          <cell r="L1487" t="str">
            <v>303</v>
          </cell>
        </row>
        <row r="1488">
          <cell r="A1488" t="str">
            <v>4313.</v>
          </cell>
          <cell r="B1488" t="str">
            <v>4313.303</v>
          </cell>
          <cell r="C1488" t="str">
            <v>P</v>
          </cell>
          <cell r="D1488" t="str">
            <v>FASS 7%</v>
          </cell>
          <cell r="E1488" t="str">
            <v>U</v>
          </cell>
          <cell r="F1488">
            <v>72741.740000000005</v>
          </cell>
          <cell r="G1488">
            <v>66635.789999999994</v>
          </cell>
          <cell r="H1488">
            <v>6490</v>
          </cell>
          <cell r="I1488">
            <v>7147</v>
          </cell>
          <cell r="J1488">
            <v>0</v>
          </cell>
          <cell r="K1488">
            <v>12595.95</v>
          </cell>
          <cell r="L1488" t="str">
            <v>303</v>
          </cell>
        </row>
        <row r="1489">
          <cell r="A1489" t="str">
            <v>4314.1.</v>
          </cell>
          <cell r="B1489" t="str">
            <v>4314.1.303</v>
          </cell>
          <cell r="C1489" t="str">
            <v>P</v>
          </cell>
          <cell r="D1489" t="str">
            <v>FASS 7%</v>
          </cell>
          <cell r="E1489" t="str">
            <v>U</v>
          </cell>
          <cell r="F1489">
            <v>67415.320000000007</v>
          </cell>
          <cell r="G1489">
            <v>61718.080000000002</v>
          </cell>
          <cell r="H1489">
            <v>5999</v>
          </cell>
          <cell r="I1489">
            <v>6637</v>
          </cell>
          <cell r="J1489">
            <v>0</v>
          </cell>
          <cell r="K1489">
            <v>11696.24</v>
          </cell>
          <cell r="L1489" t="str">
            <v>303</v>
          </cell>
        </row>
        <row r="1490">
          <cell r="A1490" t="str">
            <v>4314.2.</v>
          </cell>
          <cell r="B1490" t="str">
            <v>4314.2.303</v>
          </cell>
          <cell r="C1490" t="str">
            <v>P</v>
          </cell>
          <cell r="D1490" t="str">
            <v>CASS 7% CM DIN CAS</v>
          </cell>
          <cell r="E1490" t="str">
            <v>U</v>
          </cell>
          <cell r="F1490">
            <v>61.81</v>
          </cell>
          <cell r="G1490">
            <v>79.81</v>
          </cell>
          <cell r="H1490">
            <v>18</v>
          </cell>
          <cell r="I1490">
            <v>0</v>
          </cell>
          <cell r="J1490">
            <v>0</v>
          </cell>
          <cell r="K1490">
            <v>0</v>
          </cell>
          <cell r="L1490" t="str">
            <v>303</v>
          </cell>
        </row>
        <row r="1491">
          <cell r="A1491" t="str">
            <v>4371.1.</v>
          </cell>
          <cell r="B1491" t="str">
            <v>4371.1.303</v>
          </cell>
          <cell r="C1491" t="str">
            <v>P</v>
          </cell>
          <cell r="D1491" t="str">
            <v>- CONTRIB.PT.SAL.</v>
          </cell>
          <cell r="E1491" t="str">
            <v>U</v>
          </cell>
          <cell r="F1491">
            <v>31175.31</v>
          </cell>
          <cell r="G1491">
            <v>28521.05</v>
          </cell>
          <cell r="H1491">
            <v>2744</v>
          </cell>
          <cell r="I1491">
            <v>2948</v>
          </cell>
          <cell r="J1491">
            <v>0</v>
          </cell>
          <cell r="K1491">
            <v>5398.26</v>
          </cell>
          <cell r="L1491" t="str">
            <v>303</v>
          </cell>
        </row>
        <row r="1492">
          <cell r="A1492" t="str">
            <v>4372.1.</v>
          </cell>
          <cell r="B1492" t="str">
            <v>4372.1.303</v>
          </cell>
          <cell r="C1492" t="str">
            <v>P</v>
          </cell>
          <cell r="D1492" t="str">
            <v>- CONTRIB.DAT.SAL.</v>
          </cell>
          <cell r="E1492" t="str">
            <v>U</v>
          </cell>
          <cell r="F1492">
            <v>5692.09</v>
          </cell>
          <cell r="G1492">
            <v>5713.43</v>
          </cell>
          <cell r="H1492">
            <v>635</v>
          </cell>
          <cell r="I1492">
            <v>635</v>
          </cell>
          <cell r="J1492">
            <v>0</v>
          </cell>
          <cell r="K1492">
            <v>613.66</v>
          </cell>
          <cell r="L1492" t="str">
            <v>303</v>
          </cell>
        </row>
        <row r="1493">
          <cell r="A1493" t="str">
            <v>4424.2.</v>
          </cell>
          <cell r="B1493" t="str">
            <v>4424.2.303</v>
          </cell>
          <cell r="C1493" t="str">
            <v>A</v>
          </cell>
          <cell r="D1493" t="str">
            <v>Nesolicitat la ramb.</v>
          </cell>
          <cell r="E1493" t="str">
            <v>U</v>
          </cell>
          <cell r="F1493">
            <v>954.03</v>
          </cell>
          <cell r="G1493">
            <v>954.03</v>
          </cell>
          <cell r="H1493">
            <v>0</v>
          </cell>
          <cell r="I1493">
            <v>0</v>
          </cell>
          <cell r="J1493">
            <v>0</v>
          </cell>
          <cell r="K1493">
            <v>0</v>
          </cell>
          <cell r="L1493" t="str">
            <v>303</v>
          </cell>
        </row>
        <row r="1494">
          <cell r="A1494" t="str">
            <v>4424.3.</v>
          </cell>
          <cell r="B1494" t="str">
            <v>4424.3.303</v>
          </cell>
          <cell r="C1494" t="str">
            <v>A</v>
          </cell>
          <cell r="D1494" t="str">
            <v>Cu cerere de ramb.</v>
          </cell>
          <cell r="E1494" t="str">
            <v>U</v>
          </cell>
          <cell r="F1494">
            <v>47293.67</v>
          </cell>
          <cell r="G1494">
            <v>47293.67</v>
          </cell>
          <cell r="H1494">
            <v>5645.09</v>
          </cell>
          <cell r="I1494">
            <v>5645.09</v>
          </cell>
          <cell r="J1494">
            <v>0</v>
          </cell>
          <cell r="K1494">
            <v>0</v>
          </cell>
          <cell r="L1494" t="str">
            <v>303</v>
          </cell>
        </row>
        <row r="1495">
          <cell r="A1495" t="str">
            <v>4426.1.</v>
          </cell>
          <cell r="B1495" t="str">
            <v>4426.1.303</v>
          </cell>
          <cell r="C1495" t="str">
            <v>A</v>
          </cell>
          <cell r="D1495" t="str">
            <v>- normala</v>
          </cell>
          <cell r="E1495" t="str">
            <v>U</v>
          </cell>
          <cell r="F1495">
            <v>47967.55</v>
          </cell>
          <cell r="G1495">
            <v>47967.55</v>
          </cell>
          <cell r="H1495">
            <v>5645.09</v>
          </cell>
          <cell r="I1495">
            <v>5645.09</v>
          </cell>
          <cell r="J1495">
            <v>0</v>
          </cell>
          <cell r="K1495">
            <v>0</v>
          </cell>
          <cell r="L1495" t="str">
            <v>303</v>
          </cell>
        </row>
        <row r="1496">
          <cell r="A1496" t="str">
            <v>4427.4.</v>
          </cell>
          <cell r="B1496" t="str">
            <v>4427.4.303</v>
          </cell>
          <cell r="C1496" t="str">
            <v>P</v>
          </cell>
          <cell r="D1496" t="str">
            <v>- Subunitati</v>
          </cell>
          <cell r="E1496" t="str">
            <v>U</v>
          </cell>
          <cell r="F1496">
            <v>673.88</v>
          </cell>
          <cell r="G1496">
            <v>673.88</v>
          </cell>
          <cell r="H1496">
            <v>0</v>
          </cell>
          <cell r="I1496">
            <v>0</v>
          </cell>
          <cell r="J1496">
            <v>0</v>
          </cell>
          <cell r="K1496">
            <v>0</v>
          </cell>
          <cell r="L1496" t="str">
            <v>303</v>
          </cell>
        </row>
        <row r="1497">
          <cell r="A1497" t="str">
            <v>4428.2.</v>
          </cell>
          <cell r="B1497" t="str">
            <v>4428.2.303</v>
          </cell>
          <cell r="C1497" t="str">
            <v>B</v>
          </cell>
          <cell r="D1497" t="str">
            <v>- Subunitati</v>
          </cell>
          <cell r="E1497" t="str">
            <v>U</v>
          </cell>
          <cell r="F1497">
            <v>0</v>
          </cell>
          <cell r="G1497">
            <v>573.23</v>
          </cell>
          <cell r="H1497">
            <v>0</v>
          </cell>
          <cell r="I1497">
            <v>0</v>
          </cell>
          <cell r="J1497">
            <v>573.23</v>
          </cell>
          <cell r="K1497">
            <v>0</v>
          </cell>
          <cell r="L1497" t="str">
            <v>303</v>
          </cell>
        </row>
        <row r="1498">
          <cell r="A1498" t="str">
            <v>444.1.</v>
          </cell>
          <cell r="B1498" t="str">
            <v>444.1.303</v>
          </cell>
          <cell r="C1498" t="str">
            <v>P</v>
          </cell>
          <cell r="D1498" t="str">
            <v>- Impozit normal</v>
          </cell>
          <cell r="E1498" t="str">
            <v>U</v>
          </cell>
          <cell r="F1498">
            <v>167047.62</v>
          </cell>
          <cell r="G1498">
            <v>124867.94</v>
          </cell>
          <cell r="H1498">
            <v>11789</v>
          </cell>
          <cell r="I1498">
            <v>13177</v>
          </cell>
          <cell r="J1498">
            <v>0</v>
          </cell>
          <cell r="K1498">
            <v>53968.68</v>
          </cell>
          <cell r="L1498" t="str">
            <v>303</v>
          </cell>
        </row>
        <row r="1499">
          <cell r="A1499" t="str">
            <v>446.1.</v>
          </cell>
          <cell r="B1499" t="str">
            <v>446.1.303</v>
          </cell>
          <cell r="C1499" t="str">
            <v>P</v>
          </cell>
          <cell r="D1499" t="str">
            <v>- Impozit cladiri</v>
          </cell>
          <cell r="E1499" t="str">
            <v>U</v>
          </cell>
          <cell r="F1499">
            <v>815.84</v>
          </cell>
          <cell r="G1499">
            <v>815.84</v>
          </cell>
          <cell r="H1499">
            <v>0</v>
          </cell>
          <cell r="I1499">
            <v>0</v>
          </cell>
          <cell r="J1499">
            <v>0</v>
          </cell>
          <cell r="K1499">
            <v>0</v>
          </cell>
          <cell r="L1499" t="str">
            <v>303</v>
          </cell>
        </row>
        <row r="1500">
          <cell r="A1500" t="str">
            <v>446.2.</v>
          </cell>
          <cell r="B1500" t="str">
            <v>446.2.303</v>
          </cell>
          <cell r="C1500" t="str">
            <v>P</v>
          </cell>
          <cell r="D1500" t="str">
            <v>- Impozit teren</v>
          </cell>
          <cell r="E1500" t="str">
            <v>U</v>
          </cell>
          <cell r="F1500">
            <v>741.13</v>
          </cell>
          <cell r="G1500">
            <v>741.13</v>
          </cell>
          <cell r="H1500">
            <v>0</v>
          </cell>
          <cell r="I1500">
            <v>0</v>
          </cell>
          <cell r="J1500">
            <v>0</v>
          </cell>
          <cell r="K1500">
            <v>0</v>
          </cell>
          <cell r="L1500" t="str">
            <v>303</v>
          </cell>
        </row>
        <row r="1501">
          <cell r="A1501" t="str">
            <v>446.7.</v>
          </cell>
          <cell r="B1501" t="str">
            <v>446.7.303</v>
          </cell>
          <cell r="C1501" t="str">
            <v>P</v>
          </cell>
          <cell r="D1501" t="str">
            <v>- Alte taxe</v>
          </cell>
          <cell r="E1501" t="str">
            <v>U</v>
          </cell>
          <cell r="F1501">
            <v>1282.3399999999999</v>
          </cell>
          <cell r="G1501">
            <v>1282.3399999999999</v>
          </cell>
          <cell r="H1501">
            <v>0</v>
          </cell>
          <cell r="I1501">
            <v>0</v>
          </cell>
          <cell r="J1501">
            <v>0</v>
          </cell>
          <cell r="K1501">
            <v>0</v>
          </cell>
          <cell r="L1501" t="str">
            <v>303</v>
          </cell>
        </row>
        <row r="1502">
          <cell r="A1502" t="str">
            <v>461.</v>
          </cell>
          <cell r="B1502" t="str">
            <v>461.303</v>
          </cell>
          <cell r="C1502" t="str">
            <v>A</v>
          </cell>
          <cell r="D1502" t="str">
            <v>DEBITORI DIVERSI</v>
          </cell>
          <cell r="E1502" t="str">
            <v>D</v>
          </cell>
          <cell r="F1502">
            <v>4111.37</v>
          </cell>
          <cell r="G1502">
            <v>4111.37</v>
          </cell>
          <cell r="H1502">
            <v>0</v>
          </cell>
          <cell r="I1502">
            <v>0</v>
          </cell>
          <cell r="J1502">
            <v>0</v>
          </cell>
          <cell r="K1502">
            <v>0</v>
          </cell>
          <cell r="L1502" t="str">
            <v>303</v>
          </cell>
        </row>
        <row r="1503">
          <cell r="A1503" t="str">
            <v>471.2.4.</v>
          </cell>
          <cell r="B1503" t="str">
            <v>471.2.4.303</v>
          </cell>
          <cell r="C1503" t="str">
            <v>A</v>
          </cell>
          <cell r="D1503" t="str">
            <v>ALTELE</v>
          </cell>
          <cell r="E1503" t="str">
            <v>U</v>
          </cell>
          <cell r="F1503">
            <v>4103.68</v>
          </cell>
          <cell r="G1503">
            <v>20358.52</v>
          </cell>
          <cell r="H1503">
            <v>0</v>
          </cell>
          <cell r="I1503">
            <v>0</v>
          </cell>
          <cell r="J1503">
            <v>16254.84</v>
          </cell>
          <cell r="K1503">
            <v>0</v>
          </cell>
          <cell r="L1503" t="str">
            <v>303</v>
          </cell>
        </row>
        <row r="1504">
          <cell r="A1504" t="str">
            <v>473.DENOMINARE.</v>
          </cell>
          <cell r="B1504" t="str">
            <v>473.DENOMINARE.303</v>
          </cell>
          <cell r="C1504" t="str">
            <v>B</v>
          </cell>
          <cell r="D1504" t="str">
            <v>DIF.DIN DENOMINARE</v>
          </cell>
          <cell r="E1504" t="str">
            <v>U</v>
          </cell>
          <cell r="F1504">
            <v>-0.15</v>
          </cell>
          <cell r="G1504">
            <v>0</v>
          </cell>
          <cell r="H1504">
            <v>-0.24</v>
          </cell>
          <cell r="I1504">
            <v>-0.24</v>
          </cell>
          <cell r="J1504">
            <v>-0.02</v>
          </cell>
          <cell r="K1504">
            <v>0</v>
          </cell>
          <cell r="L1504" t="str">
            <v>303</v>
          </cell>
        </row>
        <row r="1505">
          <cell r="A1505" t="str">
            <v>481.02.BM.</v>
          </cell>
          <cell r="B1505" t="str">
            <v>481.02.BM.303</v>
          </cell>
          <cell r="C1505" t="str">
            <v>B</v>
          </cell>
          <cell r="D1505" t="str">
            <v>DSNA BAIA MARE</v>
          </cell>
          <cell r="E1505" t="str">
            <v>U</v>
          </cell>
          <cell r="F1505">
            <v>62087.63</v>
          </cell>
          <cell r="G1505">
            <v>1981006.52</v>
          </cell>
          <cell r="H1505">
            <v>5645.09</v>
          </cell>
          <cell r="I1505">
            <v>214253.08</v>
          </cell>
          <cell r="J1505">
            <v>261355.88</v>
          </cell>
          <cell r="K1505">
            <v>0</v>
          </cell>
          <cell r="L1505" t="str">
            <v>303</v>
          </cell>
        </row>
        <row r="1506">
          <cell r="A1506" t="str">
            <v>482.02.BM.</v>
          </cell>
          <cell r="B1506" t="str">
            <v>482.02.BM.303</v>
          </cell>
          <cell r="C1506" t="str">
            <v>B</v>
          </cell>
          <cell r="D1506" t="str">
            <v>DSNA BAIA MARE</v>
          </cell>
          <cell r="E1506" t="str">
            <v>U</v>
          </cell>
          <cell r="F1506">
            <v>12241.97</v>
          </cell>
          <cell r="G1506">
            <v>21336.53</v>
          </cell>
          <cell r="H1506">
            <v>0</v>
          </cell>
          <cell r="I1506">
            <v>2818.07</v>
          </cell>
          <cell r="J1506">
            <v>0</v>
          </cell>
          <cell r="K1506">
            <v>56214.27</v>
          </cell>
          <cell r="L1506" t="str">
            <v>303</v>
          </cell>
        </row>
        <row r="1507">
          <cell r="A1507" t="str">
            <v>482.03.SM.</v>
          </cell>
          <cell r="B1507" t="str">
            <v>482.03.SM.303</v>
          </cell>
          <cell r="C1507" t="str">
            <v>B</v>
          </cell>
          <cell r="D1507" t="str">
            <v>DSNA SATU MARE</v>
          </cell>
          <cell r="E1507" t="str">
            <v>U</v>
          </cell>
          <cell r="F1507">
            <v>0</v>
          </cell>
          <cell r="G1507">
            <v>0</v>
          </cell>
          <cell r="H1507">
            <v>0</v>
          </cell>
          <cell r="I1507">
            <v>0</v>
          </cell>
          <cell r="J1507">
            <v>33.24</v>
          </cell>
          <cell r="K1507">
            <v>0</v>
          </cell>
          <cell r="L1507" t="str">
            <v>303</v>
          </cell>
        </row>
        <row r="1508">
          <cell r="A1508" t="str">
            <v>482.04.AR.</v>
          </cell>
          <cell r="B1508" t="str">
            <v>482.04.AR.303</v>
          </cell>
          <cell r="C1508" t="str">
            <v>B</v>
          </cell>
          <cell r="D1508" t="str">
            <v>DR ARAD</v>
          </cell>
          <cell r="E1508" t="str">
            <v>U</v>
          </cell>
          <cell r="F1508">
            <v>0</v>
          </cell>
          <cell r="G1508">
            <v>0</v>
          </cell>
          <cell r="H1508">
            <v>0</v>
          </cell>
          <cell r="I1508">
            <v>0</v>
          </cell>
          <cell r="J1508">
            <v>0</v>
          </cell>
          <cell r="K1508">
            <v>1198.4100000000001</v>
          </cell>
          <cell r="L1508" t="str">
            <v>303</v>
          </cell>
        </row>
        <row r="1509">
          <cell r="A1509" t="str">
            <v>482.04.CK.</v>
          </cell>
          <cell r="B1509" t="str">
            <v>482.04.CK.303</v>
          </cell>
          <cell r="C1509" t="str">
            <v>B</v>
          </cell>
          <cell r="D1509" t="str">
            <v>DR CONSTANTA</v>
          </cell>
          <cell r="E1509" t="str">
            <v>U</v>
          </cell>
          <cell r="F1509">
            <v>0</v>
          </cell>
          <cell r="G1509">
            <v>991.1</v>
          </cell>
          <cell r="H1509">
            <v>0</v>
          </cell>
          <cell r="I1509">
            <v>0</v>
          </cell>
          <cell r="J1509">
            <v>0</v>
          </cell>
          <cell r="K1509">
            <v>0</v>
          </cell>
          <cell r="L1509" t="str">
            <v>303</v>
          </cell>
        </row>
        <row r="1510">
          <cell r="A1510" t="str">
            <v>482.04.DR.</v>
          </cell>
          <cell r="B1510" t="str">
            <v>482.04.DR.303</v>
          </cell>
          <cell r="C1510" t="str">
            <v>B</v>
          </cell>
          <cell r="D1510" t="str">
            <v>DR BUCURESTI</v>
          </cell>
          <cell r="E1510" t="str">
            <v>U</v>
          </cell>
          <cell r="F1510">
            <v>0</v>
          </cell>
          <cell r="G1510">
            <v>1389.5</v>
          </cell>
          <cell r="H1510">
            <v>0</v>
          </cell>
          <cell r="I1510">
            <v>937.8</v>
          </cell>
          <cell r="J1510">
            <v>0</v>
          </cell>
          <cell r="K1510">
            <v>6165.81</v>
          </cell>
          <cell r="L1510" t="str">
            <v>303</v>
          </cell>
        </row>
        <row r="1511">
          <cell r="A1511" t="str">
            <v>482.04.DS.</v>
          </cell>
          <cell r="B1511" t="str">
            <v>482.04.DS.303</v>
          </cell>
          <cell r="C1511" t="str">
            <v>B</v>
          </cell>
          <cell r="D1511" t="str">
            <v>DSNA BUCURESTI</v>
          </cell>
          <cell r="E1511" t="str">
            <v>U</v>
          </cell>
          <cell r="F1511">
            <v>0</v>
          </cell>
          <cell r="G1511">
            <v>3911.49</v>
          </cell>
          <cell r="H1511">
            <v>0</v>
          </cell>
          <cell r="I1511">
            <v>688.9</v>
          </cell>
          <cell r="J1511">
            <v>0</v>
          </cell>
          <cell r="K1511">
            <v>12064.93</v>
          </cell>
          <cell r="L1511" t="str">
            <v>303</v>
          </cell>
        </row>
        <row r="1512">
          <cell r="A1512" t="str">
            <v>482.04.OD.</v>
          </cell>
          <cell r="B1512" t="str">
            <v>482.04.OD.303</v>
          </cell>
          <cell r="C1512" t="str">
            <v>B</v>
          </cell>
          <cell r="D1512" t="str">
            <v>DSNA ORADEA</v>
          </cell>
          <cell r="E1512" t="str">
            <v>U</v>
          </cell>
          <cell r="F1512">
            <v>0</v>
          </cell>
          <cell r="G1512">
            <v>0</v>
          </cell>
          <cell r="H1512">
            <v>0</v>
          </cell>
          <cell r="I1512">
            <v>0</v>
          </cell>
          <cell r="J1512">
            <v>0</v>
          </cell>
          <cell r="K1512">
            <v>74.25</v>
          </cell>
          <cell r="L1512" t="str">
            <v>303</v>
          </cell>
        </row>
        <row r="1513">
          <cell r="A1513" t="str">
            <v>482.04.SV.</v>
          </cell>
          <cell r="B1513" t="str">
            <v>482.04.SV.303</v>
          </cell>
          <cell r="C1513" t="str">
            <v>B</v>
          </cell>
          <cell r="D1513" t="str">
            <v>DSNA SUCEAVA</v>
          </cell>
          <cell r="E1513" t="str">
            <v>U</v>
          </cell>
          <cell r="F1513">
            <v>0</v>
          </cell>
          <cell r="G1513">
            <v>0</v>
          </cell>
          <cell r="H1513">
            <v>0</v>
          </cell>
          <cell r="I1513">
            <v>0</v>
          </cell>
          <cell r="J1513">
            <v>24900</v>
          </cell>
          <cell r="K1513">
            <v>0</v>
          </cell>
          <cell r="L1513" t="str">
            <v>303</v>
          </cell>
        </row>
        <row r="1514">
          <cell r="A1514" t="str">
            <v>482.04.TL.</v>
          </cell>
          <cell r="B1514" t="str">
            <v>482.04.TL.303</v>
          </cell>
          <cell r="C1514" t="str">
            <v>B</v>
          </cell>
          <cell r="D1514" t="str">
            <v>DSNA TULCEA</v>
          </cell>
          <cell r="E1514" t="str">
            <v>U</v>
          </cell>
          <cell r="F1514">
            <v>0</v>
          </cell>
          <cell r="G1514">
            <v>0</v>
          </cell>
          <cell r="H1514">
            <v>0</v>
          </cell>
          <cell r="I1514">
            <v>0</v>
          </cell>
          <cell r="J1514">
            <v>0</v>
          </cell>
          <cell r="K1514">
            <v>88.5</v>
          </cell>
          <cell r="L1514" t="str">
            <v>303</v>
          </cell>
        </row>
        <row r="1515">
          <cell r="A1515" t="str">
            <v>5121.2.</v>
          </cell>
          <cell r="B1515" t="str">
            <v>5121.2.303</v>
          </cell>
          <cell r="C1515" t="str">
            <v>B</v>
          </cell>
          <cell r="D1515" t="str">
            <v>- subunitati</v>
          </cell>
          <cell r="E1515" t="str">
            <v>U</v>
          </cell>
          <cell r="F1515">
            <v>1221520.82</v>
          </cell>
          <cell r="G1515">
            <v>1208005.8</v>
          </cell>
          <cell r="H1515">
            <v>122510.24</v>
          </cell>
          <cell r="I1515">
            <v>122003.64</v>
          </cell>
          <cell r="J1515">
            <v>4192.2299999999996</v>
          </cell>
          <cell r="K1515">
            <v>0</v>
          </cell>
          <cell r="L1515" t="str">
            <v>303</v>
          </cell>
        </row>
        <row r="1516">
          <cell r="A1516" t="str">
            <v>5121.4.1.</v>
          </cell>
          <cell r="B1516" t="str">
            <v>5121.4.1.303</v>
          </cell>
          <cell r="C1516" t="str">
            <v>B</v>
          </cell>
          <cell r="D1516" t="str">
            <v>- LA BANCA</v>
          </cell>
          <cell r="E1516" t="str">
            <v>U</v>
          </cell>
          <cell r="F1516">
            <v>80</v>
          </cell>
          <cell r="G1516">
            <v>906.46</v>
          </cell>
          <cell r="H1516">
            <v>0</v>
          </cell>
          <cell r="I1516">
            <v>0</v>
          </cell>
          <cell r="J1516">
            <v>2595.2600000000002</v>
          </cell>
          <cell r="K1516">
            <v>0</v>
          </cell>
          <cell r="L1516" t="str">
            <v>303</v>
          </cell>
        </row>
        <row r="1517">
          <cell r="A1517" t="str">
            <v>5124.6.</v>
          </cell>
          <cell r="B1517" t="str">
            <v>5124.6.303</v>
          </cell>
          <cell r="C1517" t="str">
            <v>B</v>
          </cell>
          <cell r="D1517" t="str">
            <v>- subunitati</v>
          </cell>
          <cell r="E1517" t="str">
            <v>U</v>
          </cell>
          <cell r="F1517">
            <v>8590.06</v>
          </cell>
          <cell r="G1517">
            <v>13572.05</v>
          </cell>
          <cell r="H1517">
            <v>213.13</v>
          </cell>
          <cell r="I1517">
            <v>0</v>
          </cell>
          <cell r="J1517">
            <v>10300.92</v>
          </cell>
          <cell r="K1517">
            <v>0</v>
          </cell>
          <cell r="L1517" t="str">
            <v>303</v>
          </cell>
        </row>
        <row r="1518">
          <cell r="A1518" t="str">
            <v>5311.2.</v>
          </cell>
          <cell r="B1518" t="str">
            <v>5311.2.303</v>
          </cell>
          <cell r="C1518" t="str">
            <v>A</v>
          </cell>
          <cell r="D1518" t="str">
            <v>- subunitati</v>
          </cell>
          <cell r="E1518" t="str">
            <v>U</v>
          </cell>
          <cell r="F1518">
            <v>67510.28</v>
          </cell>
          <cell r="G1518">
            <v>75826.83</v>
          </cell>
          <cell r="H1518">
            <v>11684.9</v>
          </cell>
          <cell r="I1518">
            <v>11844.83</v>
          </cell>
          <cell r="J1518">
            <v>9507</v>
          </cell>
          <cell r="K1518">
            <v>0</v>
          </cell>
          <cell r="L1518" t="str">
            <v>303</v>
          </cell>
        </row>
        <row r="1519">
          <cell r="A1519" t="str">
            <v>5314.2.</v>
          </cell>
          <cell r="B1519" t="str">
            <v>5314.2.303</v>
          </cell>
          <cell r="C1519" t="str">
            <v>A</v>
          </cell>
          <cell r="D1519" t="str">
            <v>- subunitati</v>
          </cell>
          <cell r="E1519" t="str">
            <v>U</v>
          </cell>
          <cell r="F1519">
            <v>8615</v>
          </cell>
          <cell r="G1519">
            <v>8575.4500000000007</v>
          </cell>
          <cell r="H1519">
            <v>0</v>
          </cell>
          <cell r="I1519">
            <v>213.13</v>
          </cell>
          <cell r="J1519">
            <v>677.49</v>
          </cell>
          <cell r="K1519">
            <v>0</v>
          </cell>
          <cell r="L1519" t="str">
            <v>303</v>
          </cell>
        </row>
        <row r="1520">
          <cell r="A1520" t="str">
            <v>5328.1.</v>
          </cell>
          <cell r="B1520" t="str">
            <v>5328.1.303</v>
          </cell>
          <cell r="C1520" t="str">
            <v>A</v>
          </cell>
          <cell r="D1520" t="str">
            <v>BCF-URI</v>
          </cell>
          <cell r="E1520" t="str">
            <v>U</v>
          </cell>
          <cell r="F1520">
            <v>4411.7700000000004</v>
          </cell>
          <cell r="G1520">
            <v>5042.0200000000004</v>
          </cell>
          <cell r="H1520">
            <v>0</v>
          </cell>
          <cell r="I1520">
            <v>0</v>
          </cell>
          <cell r="J1520">
            <v>630.25</v>
          </cell>
          <cell r="K1520">
            <v>0</v>
          </cell>
          <cell r="L1520" t="str">
            <v>303</v>
          </cell>
        </row>
        <row r="1521">
          <cell r="A1521" t="str">
            <v>5328.2.</v>
          </cell>
          <cell r="B1521" t="str">
            <v>5328.2.303</v>
          </cell>
          <cell r="C1521" t="str">
            <v>A</v>
          </cell>
          <cell r="D1521" t="str">
            <v>TICHETE DE MASA</v>
          </cell>
          <cell r="E1521" t="str">
            <v>U</v>
          </cell>
          <cell r="F1521">
            <v>5973.5</v>
          </cell>
          <cell r="G1521">
            <v>5819.5</v>
          </cell>
          <cell r="H1521">
            <v>490</v>
          </cell>
          <cell r="I1521">
            <v>462</v>
          </cell>
          <cell r="J1521">
            <v>0</v>
          </cell>
          <cell r="K1521">
            <v>0</v>
          </cell>
          <cell r="L1521" t="str">
            <v>303</v>
          </cell>
        </row>
        <row r="1522">
          <cell r="A1522" t="str">
            <v>5328.4.</v>
          </cell>
          <cell r="B1522" t="str">
            <v>5328.4.303</v>
          </cell>
          <cell r="C1522" t="str">
            <v>A</v>
          </cell>
          <cell r="D1522" t="str">
            <v>CARDURI PETROM</v>
          </cell>
          <cell r="E1522" t="str">
            <v>U</v>
          </cell>
          <cell r="F1522">
            <v>0</v>
          </cell>
          <cell r="G1522">
            <v>0</v>
          </cell>
          <cell r="H1522">
            <v>0</v>
          </cell>
          <cell r="I1522">
            <v>0</v>
          </cell>
          <cell r="J1522">
            <v>1.86</v>
          </cell>
          <cell r="K1522">
            <v>0</v>
          </cell>
          <cell r="L1522" t="str">
            <v>303</v>
          </cell>
        </row>
        <row r="1523">
          <cell r="A1523" t="str">
            <v>542.1.</v>
          </cell>
          <cell r="B1523" t="str">
            <v>542.1.303</v>
          </cell>
          <cell r="C1523" t="str">
            <v>A</v>
          </cell>
          <cell r="D1523" t="str">
            <v>- in lei</v>
          </cell>
          <cell r="E1523" t="str">
            <v>D</v>
          </cell>
          <cell r="F1523">
            <v>58609.94</v>
          </cell>
          <cell r="G1523">
            <v>57489.94</v>
          </cell>
          <cell r="H1523">
            <v>11675.49</v>
          </cell>
          <cell r="I1523">
            <v>12145.49</v>
          </cell>
          <cell r="J1523">
            <v>0</v>
          </cell>
          <cell r="K1523">
            <v>0</v>
          </cell>
          <cell r="L1523" t="str">
            <v>303</v>
          </cell>
        </row>
        <row r="1524">
          <cell r="A1524" t="str">
            <v>581.1.2.</v>
          </cell>
          <cell r="B1524" t="str">
            <v>581.1.2.303</v>
          </cell>
          <cell r="C1524" t="str">
            <v>A</v>
          </cell>
          <cell r="D1524" t="str">
            <v>- subunitati</v>
          </cell>
          <cell r="E1524" t="str">
            <v>U</v>
          </cell>
          <cell r="F1524">
            <v>59000</v>
          </cell>
          <cell r="G1524">
            <v>59000</v>
          </cell>
          <cell r="H1524">
            <v>11500</v>
          </cell>
          <cell r="I1524">
            <v>11500</v>
          </cell>
          <cell r="J1524">
            <v>0</v>
          </cell>
          <cell r="K1524">
            <v>0</v>
          </cell>
          <cell r="L1524" t="str">
            <v>303</v>
          </cell>
        </row>
        <row r="1525">
          <cell r="A1525" t="str">
            <v>581.2.3.</v>
          </cell>
          <cell r="B1525" t="str">
            <v>581.2.3.303</v>
          </cell>
          <cell r="C1525" t="str">
            <v>A</v>
          </cell>
          <cell r="D1525" t="str">
            <v>- subunitati</v>
          </cell>
          <cell r="E1525" t="str">
            <v>U</v>
          </cell>
          <cell r="F1525">
            <v>8575.4500000000007</v>
          </cell>
          <cell r="G1525">
            <v>8575.4500000000007</v>
          </cell>
          <cell r="H1525">
            <v>213.13</v>
          </cell>
          <cell r="I1525">
            <v>213.13</v>
          </cell>
          <cell r="J1525">
            <v>0</v>
          </cell>
          <cell r="K1525">
            <v>0</v>
          </cell>
          <cell r="L1525" t="str">
            <v>303</v>
          </cell>
        </row>
        <row r="1526">
          <cell r="A1526" t="str">
            <v>6022.A.</v>
          </cell>
          <cell r="B1526" t="str">
            <v>6022.A.303</v>
          </cell>
          <cell r="C1526" t="str">
            <v>A</v>
          </cell>
          <cell r="D1526" t="str">
            <v>- Act. terminala</v>
          </cell>
          <cell r="E1526" t="str">
            <v>U</v>
          </cell>
          <cell r="F1526">
            <v>4468.83</v>
          </cell>
          <cell r="G1526">
            <v>4468.83</v>
          </cell>
          <cell r="H1526">
            <v>411.78</v>
          </cell>
          <cell r="I1526">
            <v>411.78</v>
          </cell>
          <cell r="J1526">
            <v>0</v>
          </cell>
          <cell r="K1526">
            <v>0</v>
          </cell>
          <cell r="L1526" t="str">
            <v>303</v>
          </cell>
        </row>
        <row r="1527">
          <cell r="A1527" t="str">
            <v>6022.R.</v>
          </cell>
          <cell r="B1527" t="str">
            <v>6022.R.303</v>
          </cell>
          <cell r="C1527" t="str">
            <v>A</v>
          </cell>
          <cell r="D1527" t="str">
            <v>- Act. de ruta</v>
          </cell>
          <cell r="E1527" t="str">
            <v>U</v>
          </cell>
          <cell r="F1527">
            <v>5282.01</v>
          </cell>
          <cell r="G1527">
            <v>5282.01</v>
          </cell>
          <cell r="H1527">
            <v>486.69</v>
          </cell>
          <cell r="I1527">
            <v>486.69</v>
          </cell>
          <cell r="J1527">
            <v>0</v>
          </cell>
          <cell r="K1527">
            <v>0</v>
          </cell>
          <cell r="L1527" t="str">
            <v>303</v>
          </cell>
        </row>
        <row r="1528">
          <cell r="A1528" t="str">
            <v>6024.A.</v>
          </cell>
          <cell r="B1528" t="str">
            <v>6024.A.303</v>
          </cell>
          <cell r="C1528" t="str">
            <v>A</v>
          </cell>
          <cell r="D1528" t="str">
            <v>- Act. terminala</v>
          </cell>
          <cell r="E1528" t="str">
            <v>U</v>
          </cell>
          <cell r="F1528">
            <v>14457.97</v>
          </cell>
          <cell r="G1528">
            <v>14457.97</v>
          </cell>
          <cell r="H1528">
            <v>594.04999999999995</v>
          </cell>
          <cell r="I1528">
            <v>594.04999999999995</v>
          </cell>
          <cell r="J1528">
            <v>0</v>
          </cell>
          <cell r="K1528">
            <v>0</v>
          </cell>
          <cell r="L1528" t="str">
            <v>303</v>
          </cell>
        </row>
        <row r="1529">
          <cell r="A1529" t="str">
            <v>6024.R.</v>
          </cell>
          <cell r="B1529" t="str">
            <v>6024.R.303</v>
          </cell>
          <cell r="C1529" t="str">
            <v>A</v>
          </cell>
          <cell r="D1529" t="str">
            <v>- Act. de ruta</v>
          </cell>
          <cell r="E1529" t="str">
            <v>U</v>
          </cell>
          <cell r="F1529">
            <v>17088.98</v>
          </cell>
          <cell r="G1529">
            <v>17088.98</v>
          </cell>
          <cell r="H1529">
            <v>702.15</v>
          </cell>
          <cell r="I1529">
            <v>702.15</v>
          </cell>
          <cell r="J1529">
            <v>0</v>
          </cell>
          <cell r="K1529">
            <v>0</v>
          </cell>
          <cell r="L1529" t="str">
            <v>303</v>
          </cell>
        </row>
        <row r="1530">
          <cell r="A1530" t="str">
            <v>6028.A.</v>
          </cell>
          <cell r="B1530" t="str">
            <v>6028.A.303</v>
          </cell>
          <cell r="C1530" t="str">
            <v>A</v>
          </cell>
          <cell r="D1530" t="str">
            <v>- Act. terminala</v>
          </cell>
          <cell r="E1530" t="str">
            <v>U</v>
          </cell>
          <cell r="F1530">
            <v>3067.29</v>
          </cell>
          <cell r="G1530">
            <v>3067.29</v>
          </cell>
          <cell r="H1530">
            <v>2317.2199999999998</v>
          </cell>
          <cell r="I1530">
            <v>2317.2199999999998</v>
          </cell>
          <cell r="J1530">
            <v>0</v>
          </cell>
          <cell r="K1530">
            <v>0</v>
          </cell>
          <cell r="L1530" t="str">
            <v>303</v>
          </cell>
        </row>
        <row r="1531">
          <cell r="A1531" t="str">
            <v>6028.R.</v>
          </cell>
          <cell r="B1531" t="str">
            <v>6028.R.303</v>
          </cell>
          <cell r="C1531" t="str">
            <v>A</v>
          </cell>
          <cell r="D1531" t="str">
            <v>- Act. de ruta</v>
          </cell>
          <cell r="E1531" t="str">
            <v>U</v>
          </cell>
          <cell r="F1531">
            <v>3625.48</v>
          </cell>
          <cell r="G1531">
            <v>3625.48</v>
          </cell>
          <cell r="H1531">
            <v>2738.89</v>
          </cell>
          <cell r="I1531">
            <v>2738.89</v>
          </cell>
          <cell r="J1531">
            <v>0</v>
          </cell>
          <cell r="K1531">
            <v>0</v>
          </cell>
          <cell r="L1531" t="str">
            <v>303</v>
          </cell>
        </row>
        <row r="1532">
          <cell r="A1532" t="str">
            <v>603.1.A.</v>
          </cell>
          <cell r="B1532" t="str">
            <v>603.1.A.303</v>
          </cell>
          <cell r="C1532" t="str">
            <v>A</v>
          </cell>
          <cell r="D1532" t="str">
            <v>- Act. terminala</v>
          </cell>
          <cell r="E1532" t="str">
            <v>U</v>
          </cell>
          <cell r="F1532">
            <v>128.05000000000001</v>
          </cell>
          <cell r="G1532">
            <v>128.05000000000001</v>
          </cell>
          <cell r="H1532">
            <v>154.91999999999999</v>
          </cell>
          <cell r="I1532">
            <v>154.91999999999999</v>
          </cell>
          <cell r="J1532">
            <v>0</v>
          </cell>
          <cell r="K1532">
            <v>0</v>
          </cell>
          <cell r="L1532" t="str">
            <v>303</v>
          </cell>
        </row>
        <row r="1533">
          <cell r="A1533" t="str">
            <v>603.1.R.</v>
          </cell>
          <cell r="B1533" t="str">
            <v>603.1.R.303</v>
          </cell>
          <cell r="C1533" t="str">
            <v>A</v>
          </cell>
          <cell r="D1533" t="str">
            <v>- Act. de ruta</v>
          </cell>
          <cell r="E1533" t="str">
            <v>U</v>
          </cell>
          <cell r="F1533">
            <v>151.36000000000001</v>
          </cell>
          <cell r="G1533">
            <v>151.36000000000001</v>
          </cell>
          <cell r="H1533">
            <v>183.11</v>
          </cell>
          <cell r="I1533">
            <v>183.11</v>
          </cell>
          <cell r="J1533">
            <v>0</v>
          </cell>
          <cell r="K1533">
            <v>0</v>
          </cell>
          <cell r="L1533" t="str">
            <v>303</v>
          </cell>
        </row>
        <row r="1534">
          <cell r="A1534" t="str">
            <v>603.2.A.</v>
          </cell>
          <cell r="B1534" t="str">
            <v>603.2.A.303</v>
          </cell>
          <cell r="C1534" t="str">
            <v>A</v>
          </cell>
          <cell r="D1534" t="str">
            <v>- Act. terminala</v>
          </cell>
          <cell r="E1534" t="str">
            <v>U</v>
          </cell>
          <cell r="F1534">
            <v>2523.2399999999998</v>
          </cell>
          <cell r="G1534">
            <v>2523.2399999999998</v>
          </cell>
          <cell r="H1534">
            <v>2509.79</v>
          </cell>
          <cell r="I1534">
            <v>2509.79</v>
          </cell>
          <cell r="J1534">
            <v>0</v>
          </cell>
          <cell r="K1534">
            <v>0</v>
          </cell>
          <cell r="L1534" t="str">
            <v>303</v>
          </cell>
        </row>
        <row r="1535">
          <cell r="A1535" t="str">
            <v>603.2.R.</v>
          </cell>
          <cell r="B1535" t="str">
            <v>603.2.R.303</v>
          </cell>
          <cell r="C1535" t="str">
            <v>A</v>
          </cell>
          <cell r="D1535" t="str">
            <v>- Act. de ruta</v>
          </cell>
          <cell r="E1535" t="str">
            <v>U</v>
          </cell>
          <cell r="F1535">
            <v>2982.39</v>
          </cell>
          <cell r="G1535">
            <v>2982.39</v>
          </cell>
          <cell r="H1535">
            <v>2966.52</v>
          </cell>
          <cell r="I1535">
            <v>2966.52</v>
          </cell>
          <cell r="J1535">
            <v>0</v>
          </cell>
          <cell r="K1535">
            <v>0</v>
          </cell>
          <cell r="L1535" t="str">
            <v>303</v>
          </cell>
        </row>
        <row r="1536">
          <cell r="A1536" t="str">
            <v>604.2.A.</v>
          </cell>
          <cell r="B1536" t="str">
            <v>604.2.A.303</v>
          </cell>
          <cell r="C1536" t="str">
            <v>A</v>
          </cell>
          <cell r="D1536" t="str">
            <v>- Act. terminala</v>
          </cell>
          <cell r="E1536" t="str">
            <v>U</v>
          </cell>
          <cell r="F1536">
            <v>2468.54</v>
          </cell>
          <cell r="G1536">
            <v>2468.54</v>
          </cell>
          <cell r="H1536">
            <v>211.73</v>
          </cell>
          <cell r="I1536">
            <v>211.73</v>
          </cell>
          <cell r="J1536">
            <v>0</v>
          </cell>
          <cell r="K1536">
            <v>0</v>
          </cell>
          <cell r="L1536" t="str">
            <v>303</v>
          </cell>
        </row>
        <row r="1537">
          <cell r="A1537" t="str">
            <v>604.2.R.</v>
          </cell>
          <cell r="B1537" t="str">
            <v>604.2.R.303</v>
          </cell>
          <cell r="C1537" t="str">
            <v>A</v>
          </cell>
          <cell r="D1537" t="str">
            <v>- Act. de ruta</v>
          </cell>
          <cell r="E1537" t="str">
            <v>U</v>
          </cell>
          <cell r="F1537">
            <v>2917.76</v>
          </cell>
          <cell r="G1537">
            <v>2917.76</v>
          </cell>
          <cell r="H1537">
            <v>250.27</v>
          </cell>
          <cell r="I1537">
            <v>250.27</v>
          </cell>
          <cell r="J1537">
            <v>0</v>
          </cell>
          <cell r="K1537">
            <v>0</v>
          </cell>
          <cell r="L1537" t="str">
            <v>303</v>
          </cell>
        </row>
        <row r="1538">
          <cell r="A1538" t="str">
            <v>605.1.1.A.</v>
          </cell>
          <cell r="B1538" t="str">
            <v>605.1.1.A.303</v>
          </cell>
          <cell r="C1538" t="str">
            <v>A</v>
          </cell>
          <cell r="D1538" t="str">
            <v>- Act. terminala</v>
          </cell>
          <cell r="E1538" t="str">
            <v>U</v>
          </cell>
          <cell r="F1538">
            <v>10122.780000000001</v>
          </cell>
          <cell r="G1538">
            <v>10122.780000000001</v>
          </cell>
          <cell r="H1538">
            <v>1023.34</v>
          </cell>
          <cell r="I1538">
            <v>1023.34</v>
          </cell>
          <cell r="J1538">
            <v>0</v>
          </cell>
          <cell r="K1538">
            <v>0</v>
          </cell>
          <cell r="L1538" t="str">
            <v>303</v>
          </cell>
        </row>
        <row r="1539">
          <cell r="A1539" t="str">
            <v>605.1.1.R.</v>
          </cell>
          <cell r="B1539" t="str">
            <v>605.1.1.R.303</v>
          </cell>
          <cell r="C1539" t="str">
            <v>A</v>
          </cell>
          <cell r="D1539" t="str">
            <v>- Act. de ruta</v>
          </cell>
          <cell r="E1539" t="str">
            <v>U</v>
          </cell>
          <cell r="F1539">
            <v>11964.29</v>
          </cell>
          <cell r="G1539">
            <v>11964.29</v>
          </cell>
          <cell r="H1539">
            <v>1209.57</v>
          </cell>
          <cell r="I1539">
            <v>1209.57</v>
          </cell>
          <cell r="J1539">
            <v>0</v>
          </cell>
          <cell r="K1539">
            <v>0</v>
          </cell>
          <cell r="L1539" t="str">
            <v>303</v>
          </cell>
        </row>
        <row r="1540">
          <cell r="A1540" t="str">
            <v>605.1.2.A.</v>
          </cell>
          <cell r="B1540" t="str">
            <v>605.1.2.A.303</v>
          </cell>
          <cell r="C1540" t="str">
            <v>A</v>
          </cell>
          <cell r="D1540" t="str">
            <v>- Act. terminala</v>
          </cell>
          <cell r="E1540" t="str">
            <v>U</v>
          </cell>
          <cell r="F1540">
            <v>1157.19</v>
          </cell>
          <cell r="G1540">
            <v>1157.19</v>
          </cell>
          <cell r="H1540">
            <v>0</v>
          </cell>
          <cell r="I1540">
            <v>0</v>
          </cell>
          <cell r="J1540">
            <v>0</v>
          </cell>
          <cell r="K1540">
            <v>0</v>
          </cell>
          <cell r="L1540" t="str">
            <v>303</v>
          </cell>
        </row>
        <row r="1541">
          <cell r="A1541" t="str">
            <v>605.1.2.R.</v>
          </cell>
          <cell r="B1541" t="str">
            <v>605.1.2.R.303</v>
          </cell>
          <cell r="C1541" t="str">
            <v>A</v>
          </cell>
          <cell r="D1541" t="str">
            <v>- Act. de ruta</v>
          </cell>
          <cell r="E1541" t="str">
            <v>U</v>
          </cell>
          <cell r="F1541">
            <v>1436.23</v>
          </cell>
          <cell r="G1541">
            <v>1436.23</v>
          </cell>
          <cell r="H1541">
            <v>0</v>
          </cell>
          <cell r="I1541">
            <v>0</v>
          </cell>
          <cell r="J1541">
            <v>0</v>
          </cell>
          <cell r="K1541">
            <v>0</v>
          </cell>
          <cell r="L1541" t="str">
            <v>303</v>
          </cell>
        </row>
        <row r="1542">
          <cell r="A1542" t="str">
            <v>605.2.A.</v>
          </cell>
          <cell r="B1542" t="str">
            <v>605.2.A.303</v>
          </cell>
          <cell r="C1542" t="str">
            <v>A</v>
          </cell>
          <cell r="D1542" t="str">
            <v>- Act. terminala</v>
          </cell>
          <cell r="E1542" t="str">
            <v>U</v>
          </cell>
          <cell r="F1542">
            <v>765.99</v>
          </cell>
          <cell r="G1542">
            <v>765.99</v>
          </cell>
          <cell r="H1542">
            <v>111.55</v>
          </cell>
          <cell r="I1542">
            <v>111.55</v>
          </cell>
          <cell r="J1542">
            <v>0</v>
          </cell>
          <cell r="K1542">
            <v>0</v>
          </cell>
          <cell r="L1542" t="str">
            <v>303</v>
          </cell>
        </row>
        <row r="1543">
          <cell r="A1543" t="str">
            <v>605.2.R.</v>
          </cell>
          <cell r="B1543" t="str">
            <v>605.2.R.303</v>
          </cell>
          <cell r="C1543" t="str">
            <v>A</v>
          </cell>
          <cell r="D1543" t="str">
            <v>- Act. de ruta</v>
          </cell>
          <cell r="E1543" t="str">
            <v>U</v>
          </cell>
          <cell r="F1543">
            <v>905.38</v>
          </cell>
          <cell r="G1543">
            <v>905.38</v>
          </cell>
          <cell r="H1543">
            <v>131.85</v>
          </cell>
          <cell r="I1543">
            <v>131.85</v>
          </cell>
          <cell r="J1543">
            <v>0</v>
          </cell>
          <cell r="K1543">
            <v>0</v>
          </cell>
          <cell r="L1543" t="str">
            <v>303</v>
          </cell>
        </row>
        <row r="1544">
          <cell r="A1544" t="str">
            <v>611.3.1.1.A.</v>
          </cell>
          <cell r="B1544" t="str">
            <v>611.3.1.1.A.303</v>
          </cell>
          <cell r="C1544" t="str">
            <v>A</v>
          </cell>
          <cell r="D1544" t="str">
            <v>- Act. terminala</v>
          </cell>
          <cell r="E1544" t="str">
            <v>U</v>
          </cell>
          <cell r="F1544">
            <v>5418.04</v>
          </cell>
          <cell r="G1544">
            <v>5418.04</v>
          </cell>
          <cell r="H1544">
            <v>0</v>
          </cell>
          <cell r="I1544">
            <v>0</v>
          </cell>
          <cell r="J1544">
            <v>0</v>
          </cell>
          <cell r="K1544">
            <v>0</v>
          </cell>
          <cell r="L1544" t="str">
            <v>303</v>
          </cell>
        </row>
        <row r="1545">
          <cell r="A1545" t="str">
            <v>611.3.1.1.R.</v>
          </cell>
          <cell r="B1545" t="str">
            <v>611.3.1.1.R.303</v>
          </cell>
          <cell r="C1545" t="str">
            <v>A</v>
          </cell>
          <cell r="D1545" t="str">
            <v>- Act. de ruta</v>
          </cell>
          <cell r="E1545" t="str">
            <v>U</v>
          </cell>
          <cell r="F1545">
            <v>6403.99</v>
          </cell>
          <cell r="G1545">
            <v>6403.99</v>
          </cell>
          <cell r="H1545">
            <v>0</v>
          </cell>
          <cell r="I1545">
            <v>0</v>
          </cell>
          <cell r="J1545">
            <v>0</v>
          </cell>
          <cell r="K1545">
            <v>0</v>
          </cell>
          <cell r="L1545" t="str">
            <v>303</v>
          </cell>
        </row>
        <row r="1546">
          <cell r="A1546" t="str">
            <v>611.3.1.2.A.</v>
          </cell>
          <cell r="B1546" t="str">
            <v>611.3.1.2.A.303</v>
          </cell>
          <cell r="C1546" t="str">
            <v>A</v>
          </cell>
          <cell r="D1546" t="str">
            <v>- Act. terminala</v>
          </cell>
          <cell r="E1546" t="str">
            <v>U</v>
          </cell>
          <cell r="F1546">
            <v>1384.97</v>
          </cell>
          <cell r="G1546">
            <v>1384.97</v>
          </cell>
          <cell r="H1546">
            <v>0</v>
          </cell>
          <cell r="I1546">
            <v>0</v>
          </cell>
          <cell r="J1546">
            <v>0</v>
          </cell>
          <cell r="K1546">
            <v>0</v>
          </cell>
          <cell r="L1546" t="str">
            <v>303</v>
          </cell>
        </row>
        <row r="1547">
          <cell r="A1547" t="str">
            <v>611.3.1.2.R.</v>
          </cell>
          <cell r="B1547" t="str">
            <v>611.3.1.2.R.303</v>
          </cell>
          <cell r="C1547" t="str">
            <v>A</v>
          </cell>
          <cell r="D1547" t="str">
            <v>- Act. de ruta</v>
          </cell>
          <cell r="E1547" t="str">
            <v>U</v>
          </cell>
          <cell r="F1547">
            <v>1636.99</v>
          </cell>
          <cell r="G1547">
            <v>1636.99</v>
          </cell>
          <cell r="H1547">
            <v>0</v>
          </cell>
          <cell r="I1547">
            <v>0</v>
          </cell>
          <cell r="J1547">
            <v>0</v>
          </cell>
          <cell r="K1547">
            <v>0</v>
          </cell>
          <cell r="L1547" t="str">
            <v>303</v>
          </cell>
        </row>
        <row r="1548">
          <cell r="A1548" t="str">
            <v>611.4.1.1.A.</v>
          </cell>
          <cell r="B1548" t="str">
            <v>611.4.1.1.A.303</v>
          </cell>
          <cell r="C1548" t="str">
            <v>A</v>
          </cell>
          <cell r="D1548" t="str">
            <v>- Act. terminala</v>
          </cell>
          <cell r="E1548" t="str">
            <v>U</v>
          </cell>
          <cell r="F1548">
            <v>71.02</v>
          </cell>
          <cell r="G1548">
            <v>71.02</v>
          </cell>
          <cell r="H1548">
            <v>0</v>
          </cell>
          <cell r="I1548">
            <v>0</v>
          </cell>
          <cell r="J1548">
            <v>0</v>
          </cell>
          <cell r="K1548">
            <v>0</v>
          </cell>
          <cell r="L1548" t="str">
            <v>303</v>
          </cell>
        </row>
        <row r="1549">
          <cell r="A1549" t="str">
            <v>611.4.1.1.R.</v>
          </cell>
          <cell r="B1549" t="str">
            <v>611.4.1.1.R.303</v>
          </cell>
          <cell r="C1549" t="str">
            <v>A</v>
          </cell>
          <cell r="D1549" t="str">
            <v>- Act. de ruta</v>
          </cell>
          <cell r="E1549" t="str">
            <v>U</v>
          </cell>
          <cell r="F1549">
            <v>83.94</v>
          </cell>
          <cell r="G1549">
            <v>83.94</v>
          </cell>
          <cell r="H1549">
            <v>0</v>
          </cell>
          <cell r="I1549">
            <v>0</v>
          </cell>
          <cell r="J1549">
            <v>0</v>
          </cell>
          <cell r="K1549">
            <v>0</v>
          </cell>
          <cell r="L1549" t="str">
            <v>303</v>
          </cell>
        </row>
        <row r="1550">
          <cell r="A1550" t="str">
            <v>611.4.1.2.A.</v>
          </cell>
          <cell r="B1550" t="str">
            <v>611.4.1.2.A.303</v>
          </cell>
          <cell r="C1550" t="str">
            <v>A</v>
          </cell>
          <cell r="D1550" t="str">
            <v>- Act. terminala</v>
          </cell>
          <cell r="E1550" t="str">
            <v>U</v>
          </cell>
          <cell r="F1550">
            <v>2610.19</v>
          </cell>
          <cell r="G1550">
            <v>2610.19</v>
          </cell>
          <cell r="H1550">
            <v>0</v>
          </cell>
          <cell r="I1550">
            <v>0</v>
          </cell>
          <cell r="J1550">
            <v>0</v>
          </cell>
          <cell r="K1550">
            <v>0</v>
          </cell>
          <cell r="L1550" t="str">
            <v>303</v>
          </cell>
        </row>
        <row r="1551">
          <cell r="A1551" t="str">
            <v>611.4.1.2.R.</v>
          </cell>
          <cell r="B1551" t="str">
            <v>611.4.1.2.R.303</v>
          </cell>
          <cell r="C1551" t="str">
            <v>A</v>
          </cell>
          <cell r="D1551" t="str">
            <v>- Act. de ruta</v>
          </cell>
          <cell r="E1551" t="str">
            <v>U</v>
          </cell>
          <cell r="F1551">
            <v>3085.19</v>
          </cell>
          <cell r="G1551">
            <v>3085.19</v>
          </cell>
          <cell r="H1551">
            <v>0</v>
          </cell>
          <cell r="I1551">
            <v>0</v>
          </cell>
          <cell r="J1551">
            <v>0</v>
          </cell>
          <cell r="K1551">
            <v>0</v>
          </cell>
          <cell r="L1551" t="str">
            <v>303</v>
          </cell>
        </row>
        <row r="1552">
          <cell r="A1552" t="str">
            <v>612.A.</v>
          </cell>
          <cell r="B1552" t="str">
            <v>612.A.303</v>
          </cell>
          <cell r="C1552" t="str">
            <v>A</v>
          </cell>
          <cell r="D1552" t="str">
            <v>- Act. terminala</v>
          </cell>
          <cell r="E1552" t="str">
            <v>U</v>
          </cell>
          <cell r="F1552">
            <v>18369.64</v>
          </cell>
          <cell r="G1552">
            <v>18369.64</v>
          </cell>
          <cell r="H1552">
            <v>2290.7399999999998</v>
          </cell>
          <cell r="I1552">
            <v>2290.7399999999998</v>
          </cell>
          <cell r="J1552">
            <v>0</v>
          </cell>
          <cell r="K1552">
            <v>0</v>
          </cell>
          <cell r="L1552" t="str">
            <v>303</v>
          </cell>
        </row>
        <row r="1553">
          <cell r="A1553" t="str">
            <v>612.R.</v>
          </cell>
          <cell r="B1553" t="str">
            <v>612.R.303</v>
          </cell>
          <cell r="C1553" t="str">
            <v>A</v>
          </cell>
          <cell r="D1553" t="str">
            <v>- Act. de ruta</v>
          </cell>
          <cell r="E1553" t="str">
            <v>U</v>
          </cell>
          <cell r="F1553">
            <v>21712.49</v>
          </cell>
          <cell r="G1553">
            <v>21712.49</v>
          </cell>
          <cell r="H1553">
            <v>2707.6</v>
          </cell>
          <cell r="I1553">
            <v>2707.6</v>
          </cell>
          <cell r="J1553">
            <v>0</v>
          </cell>
          <cell r="K1553">
            <v>0</v>
          </cell>
          <cell r="L1553" t="str">
            <v>303</v>
          </cell>
        </row>
        <row r="1554">
          <cell r="A1554" t="str">
            <v>613.1.1.A.</v>
          </cell>
          <cell r="B1554" t="str">
            <v>613.1.1.A.303</v>
          </cell>
          <cell r="C1554" t="str">
            <v>A</v>
          </cell>
          <cell r="D1554" t="str">
            <v>- Act. terminala</v>
          </cell>
          <cell r="E1554" t="str">
            <v>U</v>
          </cell>
          <cell r="F1554">
            <v>649.99</v>
          </cell>
          <cell r="G1554">
            <v>649.99</v>
          </cell>
          <cell r="H1554">
            <v>76.11</v>
          </cell>
          <cell r="I1554">
            <v>76.11</v>
          </cell>
          <cell r="J1554">
            <v>0</v>
          </cell>
          <cell r="K1554">
            <v>0</v>
          </cell>
          <cell r="L1554" t="str">
            <v>303</v>
          </cell>
        </row>
        <row r="1555">
          <cell r="A1555" t="str">
            <v>613.1.1.R.</v>
          </cell>
          <cell r="B1555" t="str">
            <v>613.1.1.R.303</v>
          </cell>
          <cell r="C1555" t="str">
            <v>A</v>
          </cell>
          <cell r="D1555" t="str">
            <v>- Act. de ruta</v>
          </cell>
          <cell r="E1555" t="str">
            <v>U</v>
          </cell>
          <cell r="F1555">
            <v>768.26</v>
          </cell>
          <cell r="G1555">
            <v>768.26</v>
          </cell>
          <cell r="H1555">
            <v>89.96</v>
          </cell>
          <cell r="I1555">
            <v>89.96</v>
          </cell>
          <cell r="J1555">
            <v>0</v>
          </cell>
          <cell r="K1555">
            <v>0</v>
          </cell>
          <cell r="L1555" t="str">
            <v>303</v>
          </cell>
        </row>
        <row r="1556">
          <cell r="A1556" t="str">
            <v>613.1.2.A.</v>
          </cell>
          <cell r="B1556" t="str">
            <v>613.1.2.A.303</v>
          </cell>
          <cell r="C1556" t="str">
            <v>A</v>
          </cell>
          <cell r="D1556" t="str">
            <v>- Act. terminala</v>
          </cell>
          <cell r="E1556" t="str">
            <v>U</v>
          </cell>
          <cell r="F1556">
            <v>42.25</v>
          </cell>
          <cell r="G1556">
            <v>42.25</v>
          </cell>
          <cell r="H1556">
            <v>0</v>
          </cell>
          <cell r="I1556">
            <v>0</v>
          </cell>
          <cell r="J1556">
            <v>0</v>
          </cell>
          <cell r="K1556">
            <v>0</v>
          </cell>
          <cell r="L1556" t="str">
            <v>303</v>
          </cell>
        </row>
        <row r="1557">
          <cell r="A1557" t="str">
            <v>613.1.2.R.</v>
          </cell>
          <cell r="B1557" t="str">
            <v>613.1.2.R.303</v>
          </cell>
          <cell r="C1557" t="str">
            <v>A</v>
          </cell>
          <cell r="D1557" t="str">
            <v>- Act. de ruta</v>
          </cell>
          <cell r="E1557" t="str">
            <v>U</v>
          </cell>
          <cell r="F1557">
            <v>49.94</v>
          </cell>
          <cell r="G1557">
            <v>49.94</v>
          </cell>
          <cell r="H1557">
            <v>0</v>
          </cell>
          <cell r="I1557">
            <v>0</v>
          </cell>
          <cell r="J1557">
            <v>0</v>
          </cell>
          <cell r="K1557">
            <v>0</v>
          </cell>
          <cell r="L1557" t="str">
            <v>303</v>
          </cell>
        </row>
        <row r="1558">
          <cell r="A1558" t="str">
            <v>613.2.2.1.A.</v>
          </cell>
          <cell r="B1558" t="str">
            <v>613.2.2.1.A.303</v>
          </cell>
          <cell r="C1558" t="str">
            <v>A</v>
          </cell>
          <cell r="D1558" t="str">
            <v>- Act. terminala</v>
          </cell>
          <cell r="E1558" t="str">
            <v>U</v>
          </cell>
          <cell r="F1558">
            <v>1899.37</v>
          </cell>
          <cell r="G1558">
            <v>1899.37</v>
          </cell>
          <cell r="H1558">
            <v>2135.4699999999998</v>
          </cell>
          <cell r="I1558">
            <v>2135.4699999999998</v>
          </cell>
          <cell r="J1558">
            <v>0</v>
          </cell>
          <cell r="K1558">
            <v>0</v>
          </cell>
          <cell r="L1558" t="str">
            <v>303</v>
          </cell>
        </row>
        <row r="1559">
          <cell r="A1559" t="str">
            <v>613.2.2.1.R.</v>
          </cell>
          <cell r="B1559" t="str">
            <v>613.2.2.1.R.303</v>
          </cell>
          <cell r="C1559" t="str">
            <v>A</v>
          </cell>
          <cell r="D1559" t="str">
            <v>- Act. de ruta</v>
          </cell>
          <cell r="E1559" t="str">
            <v>U</v>
          </cell>
          <cell r="F1559">
            <v>2245.0100000000002</v>
          </cell>
          <cell r="G1559">
            <v>2245.0100000000002</v>
          </cell>
          <cell r="H1559">
            <v>2524.11</v>
          </cell>
          <cell r="I1559">
            <v>2524.11</v>
          </cell>
          <cell r="J1559">
            <v>0</v>
          </cell>
          <cell r="K1559">
            <v>0</v>
          </cell>
          <cell r="L1559" t="str">
            <v>303</v>
          </cell>
        </row>
        <row r="1560">
          <cell r="A1560" t="str">
            <v>613.2.2.2.A.</v>
          </cell>
          <cell r="B1560" t="str">
            <v>613.2.2.2.A.303</v>
          </cell>
          <cell r="C1560" t="str">
            <v>A</v>
          </cell>
          <cell r="D1560" t="str">
            <v>- Act. terminala</v>
          </cell>
          <cell r="E1560" t="str">
            <v>U</v>
          </cell>
          <cell r="F1560">
            <v>647.49</v>
          </cell>
          <cell r="G1560">
            <v>647.49</v>
          </cell>
          <cell r="H1560">
            <v>179.1</v>
          </cell>
          <cell r="I1560">
            <v>179.1</v>
          </cell>
          <cell r="J1560">
            <v>0</v>
          </cell>
          <cell r="K1560">
            <v>0</v>
          </cell>
          <cell r="L1560" t="str">
            <v>303</v>
          </cell>
        </row>
        <row r="1561">
          <cell r="A1561" t="str">
            <v>613.2.2.2.R.</v>
          </cell>
          <cell r="B1561" t="str">
            <v>613.2.2.2.R.303</v>
          </cell>
          <cell r="C1561" t="str">
            <v>A</v>
          </cell>
          <cell r="D1561" t="str">
            <v>- Act. de ruta</v>
          </cell>
          <cell r="E1561" t="str">
            <v>U</v>
          </cell>
          <cell r="F1561">
            <v>765.32</v>
          </cell>
          <cell r="G1561">
            <v>765.32</v>
          </cell>
          <cell r="H1561">
            <v>211.69</v>
          </cell>
          <cell r="I1561">
            <v>211.69</v>
          </cell>
          <cell r="J1561">
            <v>0</v>
          </cell>
          <cell r="K1561">
            <v>0</v>
          </cell>
          <cell r="L1561" t="str">
            <v>303</v>
          </cell>
        </row>
        <row r="1562">
          <cell r="A1562" t="str">
            <v>613.2.4.A.</v>
          </cell>
          <cell r="B1562" t="str">
            <v>613.2.4.A.303</v>
          </cell>
          <cell r="C1562" t="str">
            <v>A</v>
          </cell>
          <cell r="D1562" t="str">
            <v>- Act. terminala</v>
          </cell>
          <cell r="E1562" t="str">
            <v>U</v>
          </cell>
          <cell r="F1562">
            <v>1019.83</v>
          </cell>
          <cell r="G1562">
            <v>1019.83</v>
          </cell>
          <cell r="H1562">
            <v>0</v>
          </cell>
          <cell r="I1562">
            <v>0</v>
          </cell>
          <cell r="J1562">
            <v>0</v>
          </cell>
          <cell r="K1562">
            <v>0</v>
          </cell>
          <cell r="L1562" t="str">
            <v>303</v>
          </cell>
        </row>
        <row r="1563">
          <cell r="A1563" t="str">
            <v>613.2.4.R.</v>
          </cell>
          <cell r="B1563" t="str">
            <v>613.2.4.R.303</v>
          </cell>
          <cell r="C1563" t="str">
            <v>A</v>
          </cell>
          <cell r="D1563" t="str">
            <v>- Act. de ruta</v>
          </cell>
          <cell r="E1563" t="str">
            <v>U</v>
          </cell>
          <cell r="F1563">
            <v>1205.4100000000001</v>
          </cell>
          <cell r="G1563">
            <v>1205.4100000000001</v>
          </cell>
          <cell r="H1563">
            <v>0</v>
          </cell>
          <cell r="I1563">
            <v>0</v>
          </cell>
          <cell r="J1563">
            <v>0</v>
          </cell>
          <cell r="K1563">
            <v>0</v>
          </cell>
          <cell r="L1563" t="str">
            <v>303</v>
          </cell>
        </row>
        <row r="1564">
          <cell r="A1564" t="str">
            <v>623.1.A.</v>
          </cell>
          <cell r="B1564" t="str">
            <v>623.1.A.303</v>
          </cell>
          <cell r="C1564" t="str">
            <v>A</v>
          </cell>
          <cell r="D1564" t="str">
            <v>- Act. terminala</v>
          </cell>
          <cell r="E1564" t="str">
            <v>U</v>
          </cell>
          <cell r="F1564">
            <v>611.39</v>
          </cell>
          <cell r="G1564">
            <v>611.39</v>
          </cell>
          <cell r="H1564">
            <v>68.3</v>
          </cell>
          <cell r="I1564">
            <v>68.3</v>
          </cell>
          <cell r="J1564">
            <v>0</v>
          </cell>
          <cell r="K1564">
            <v>0</v>
          </cell>
          <cell r="L1564" t="str">
            <v>303</v>
          </cell>
        </row>
        <row r="1565">
          <cell r="A1565" t="str">
            <v>623.1.R.</v>
          </cell>
          <cell r="B1565" t="str">
            <v>623.1.R.303</v>
          </cell>
          <cell r="C1565" t="str">
            <v>A</v>
          </cell>
          <cell r="D1565" t="str">
            <v>- Act. de ruta</v>
          </cell>
          <cell r="E1565" t="str">
            <v>U</v>
          </cell>
          <cell r="F1565">
            <v>722.65</v>
          </cell>
          <cell r="G1565">
            <v>722.65</v>
          </cell>
          <cell r="H1565">
            <v>80.73</v>
          </cell>
          <cell r="I1565">
            <v>80.73</v>
          </cell>
          <cell r="J1565">
            <v>0</v>
          </cell>
          <cell r="K1565">
            <v>0</v>
          </cell>
          <cell r="L1565" t="str">
            <v>303</v>
          </cell>
        </row>
        <row r="1566">
          <cell r="A1566" t="str">
            <v>624.1.A.</v>
          </cell>
          <cell r="B1566" t="str">
            <v>624.1.A.303</v>
          </cell>
          <cell r="C1566" t="str">
            <v>A</v>
          </cell>
          <cell r="D1566" t="str">
            <v>- Act. terminala</v>
          </cell>
          <cell r="E1566" t="str">
            <v>U</v>
          </cell>
          <cell r="F1566">
            <v>34.19</v>
          </cell>
          <cell r="G1566">
            <v>34.19</v>
          </cell>
          <cell r="H1566">
            <v>0</v>
          </cell>
          <cell r="I1566">
            <v>0</v>
          </cell>
          <cell r="J1566">
            <v>0</v>
          </cell>
          <cell r="K1566">
            <v>0</v>
          </cell>
          <cell r="L1566" t="str">
            <v>303</v>
          </cell>
        </row>
        <row r="1567">
          <cell r="A1567" t="str">
            <v>624.1.R.</v>
          </cell>
          <cell r="B1567" t="str">
            <v>624.1.R.303</v>
          </cell>
          <cell r="C1567" t="str">
            <v>A</v>
          </cell>
          <cell r="D1567" t="str">
            <v>- Act. de ruta</v>
          </cell>
          <cell r="E1567" t="str">
            <v>U</v>
          </cell>
          <cell r="F1567">
            <v>40.409999999999997</v>
          </cell>
          <cell r="G1567">
            <v>40.409999999999997</v>
          </cell>
          <cell r="H1567">
            <v>0</v>
          </cell>
          <cell r="I1567">
            <v>0</v>
          </cell>
          <cell r="J1567">
            <v>0</v>
          </cell>
          <cell r="K1567">
            <v>0</v>
          </cell>
          <cell r="L1567" t="str">
            <v>303</v>
          </cell>
        </row>
        <row r="1568">
          <cell r="A1568" t="str">
            <v>624.2.A.</v>
          </cell>
          <cell r="B1568" t="str">
            <v>624.2.A.303</v>
          </cell>
          <cell r="C1568" t="str">
            <v>A</v>
          </cell>
          <cell r="D1568" t="str">
            <v>- Act. terminala</v>
          </cell>
          <cell r="E1568" t="str">
            <v>U</v>
          </cell>
          <cell r="F1568">
            <v>4371.71</v>
          </cell>
          <cell r="G1568">
            <v>4371.71</v>
          </cell>
          <cell r="H1568">
            <v>540.1</v>
          </cell>
          <cell r="I1568">
            <v>540.1</v>
          </cell>
          <cell r="J1568">
            <v>0</v>
          </cell>
          <cell r="K1568">
            <v>0</v>
          </cell>
          <cell r="L1568" t="str">
            <v>303</v>
          </cell>
        </row>
        <row r="1569">
          <cell r="A1569" t="str">
            <v>624.2.R.</v>
          </cell>
          <cell r="B1569" t="str">
            <v>624.2.R.303</v>
          </cell>
          <cell r="C1569" t="str">
            <v>A</v>
          </cell>
          <cell r="D1569" t="str">
            <v>- Act. de ruta</v>
          </cell>
          <cell r="E1569" t="str">
            <v>U</v>
          </cell>
          <cell r="F1569">
            <v>5167.26</v>
          </cell>
          <cell r="G1569">
            <v>5167.26</v>
          </cell>
          <cell r="H1569">
            <v>638.38</v>
          </cell>
          <cell r="I1569">
            <v>638.38</v>
          </cell>
          <cell r="J1569">
            <v>0</v>
          </cell>
          <cell r="K1569">
            <v>0</v>
          </cell>
          <cell r="L1569" t="str">
            <v>303</v>
          </cell>
        </row>
        <row r="1570">
          <cell r="A1570" t="str">
            <v>625.1.1.1.1.A.</v>
          </cell>
          <cell r="B1570" t="str">
            <v>625.1.1.1.1.A.303</v>
          </cell>
          <cell r="C1570" t="str">
            <v>A</v>
          </cell>
          <cell r="D1570" t="str">
            <v>- Act. terminala</v>
          </cell>
          <cell r="E1570" t="str">
            <v>U</v>
          </cell>
          <cell r="F1570">
            <v>1241.49</v>
          </cell>
          <cell r="G1570">
            <v>1241.49</v>
          </cell>
          <cell r="H1570">
            <v>265.10000000000002</v>
          </cell>
          <cell r="I1570">
            <v>265.10000000000002</v>
          </cell>
          <cell r="J1570">
            <v>0</v>
          </cell>
          <cell r="K1570">
            <v>0</v>
          </cell>
          <cell r="L1570" t="str">
            <v>303</v>
          </cell>
        </row>
        <row r="1571">
          <cell r="A1571" t="str">
            <v>625.1.1.1.1.R.</v>
          </cell>
          <cell r="B1571" t="str">
            <v>625.1.1.1.1.R.303</v>
          </cell>
          <cell r="C1571" t="str">
            <v>A</v>
          </cell>
          <cell r="D1571" t="str">
            <v>- Act. de ruta</v>
          </cell>
          <cell r="E1571" t="str">
            <v>U</v>
          </cell>
          <cell r="F1571">
            <v>1467.41</v>
          </cell>
          <cell r="G1571">
            <v>1467.41</v>
          </cell>
          <cell r="H1571">
            <v>313.5</v>
          </cell>
          <cell r="I1571">
            <v>313.5</v>
          </cell>
          <cell r="J1571">
            <v>0</v>
          </cell>
          <cell r="K1571">
            <v>0</v>
          </cell>
          <cell r="L1571" t="str">
            <v>303</v>
          </cell>
        </row>
        <row r="1572">
          <cell r="A1572" t="str">
            <v>625.1.1.1.2.A.</v>
          </cell>
          <cell r="B1572" t="str">
            <v>625.1.1.1.2.A.303</v>
          </cell>
          <cell r="C1572" t="str">
            <v>A</v>
          </cell>
          <cell r="D1572" t="str">
            <v>- Act. terminala</v>
          </cell>
          <cell r="E1572" t="str">
            <v>U</v>
          </cell>
          <cell r="F1572">
            <v>2077.79</v>
          </cell>
          <cell r="G1572">
            <v>2077.79</v>
          </cell>
          <cell r="H1572">
            <v>440.66</v>
          </cell>
          <cell r="I1572">
            <v>440.66</v>
          </cell>
          <cell r="J1572">
            <v>0</v>
          </cell>
          <cell r="K1572">
            <v>0</v>
          </cell>
          <cell r="L1572" t="str">
            <v>303</v>
          </cell>
        </row>
        <row r="1573">
          <cell r="A1573" t="str">
            <v>625.1.1.1.2.R.</v>
          </cell>
          <cell r="B1573" t="str">
            <v>625.1.1.1.2.R.303</v>
          </cell>
          <cell r="C1573" t="str">
            <v>A</v>
          </cell>
          <cell r="D1573" t="str">
            <v>- Act. de ruta</v>
          </cell>
          <cell r="E1573" t="str">
            <v>U</v>
          </cell>
          <cell r="F1573">
            <v>2455.91</v>
          </cell>
          <cell r="G1573">
            <v>2455.91</v>
          </cell>
          <cell r="H1573">
            <v>520.74</v>
          </cell>
          <cell r="I1573">
            <v>520.74</v>
          </cell>
          <cell r="J1573">
            <v>0</v>
          </cell>
          <cell r="K1573">
            <v>0</v>
          </cell>
          <cell r="L1573" t="str">
            <v>303</v>
          </cell>
        </row>
        <row r="1574">
          <cell r="A1574" t="str">
            <v>625.1.1.2.1.A.</v>
          </cell>
          <cell r="B1574" t="str">
            <v>625.1.1.2.1.A.303</v>
          </cell>
          <cell r="C1574" t="str">
            <v>A</v>
          </cell>
          <cell r="D1574" t="str">
            <v>- Act. terminala</v>
          </cell>
          <cell r="E1574" t="str">
            <v>U</v>
          </cell>
          <cell r="F1574">
            <v>1582.76</v>
          </cell>
          <cell r="G1574">
            <v>1582.76</v>
          </cell>
          <cell r="H1574">
            <v>192.81</v>
          </cell>
          <cell r="I1574">
            <v>192.81</v>
          </cell>
          <cell r="J1574">
            <v>0</v>
          </cell>
          <cell r="K1574">
            <v>0</v>
          </cell>
          <cell r="L1574" t="str">
            <v>303</v>
          </cell>
        </row>
        <row r="1575">
          <cell r="A1575" t="str">
            <v>625.1.1.2.1.R.</v>
          </cell>
          <cell r="B1575" t="str">
            <v>625.1.1.2.1.R.303</v>
          </cell>
          <cell r="C1575" t="str">
            <v>A</v>
          </cell>
          <cell r="D1575" t="str">
            <v>- Act. de ruta</v>
          </cell>
          <cell r="E1575" t="str">
            <v>U</v>
          </cell>
          <cell r="F1575">
            <v>1871.04</v>
          </cell>
          <cell r="G1575">
            <v>1871.04</v>
          </cell>
          <cell r="H1575">
            <v>227.99</v>
          </cell>
          <cell r="I1575">
            <v>227.99</v>
          </cell>
          <cell r="J1575">
            <v>0</v>
          </cell>
          <cell r="K1575">
            <v>0</v>
          </cell>
          <cell r="L1575" t="str">
            <v>303</v>
          </cell>
        </row>
        <row r="1576">
          <cell r="A1576" t="str">
            <v>625.1.1.2.2.A.</v>
          </cell>
          <cell r="B1576" t="str">
            <v>625.1.1.2.2.A.303</v>
          </cell>
          <cell r="C1576" t="str">
            <v>A</v>
          </cell>
          <cell r="D1576" t="str">
            <v>- Act. terminala</v>
          </cell>
          <cell r="E1576" t="str">
            <v>U</v>
          </cell>
          <cell r="F1576">
            <v>2481.14</v>
          </cell>
          <cell r="G1576">
            <v>2481.14</v>
          </cell>
          <cell r="H1576">
            <v>320.47000000000003</v>
          </cell>
          <cell r="I1576">
            <v>320.47000000000003</v>
          </cell>
          <cell r="J1576">
            <v>0</v>
          </cell>
          <cell r="K1576">
            <v>0</v>
          </cell>
          <cell r="L1576" t="str">
            <v>303</v>
          </cell>
        </row>
        <row r="1577">
          <cell r="A1577" t="str">
            <v>625.1.1.2.2.R.</v>
          </cell>
          <cell r="B1577" t="str">
            <v>625.1.1.2.2.R.303</v>
          </cell>
          <cell r="C1577" t="str">
            <v>A</v>
          </cell>
          <cell r="D1577" t="str">
            <v>- Act. de ruta</v>
          </cell>
          <cell r="E1577" t="str">
            <v>U</v>
          </cell>
          <cell r="F1577">
            <v>2932.46</v>
          </cell>
          <cell r="G1577">
            <v>2932.46</v>
          </cell>
          <cell r="H1577">
            <v>378.73</v>
          </cell>
          <cell r="I1577">
            <v>378.73</v>
          </cell>
          <cell r="J1577">
            <v>0</v>
          </cell>
          <cell r="K1577">
            <v>0</v>
          </cell>
          <cell r="L1577" t="str">
            <v>303</v>
          </cell>
        </row>
        <row r="1578">
          <cell r="A1578" t="str">
            <v>625.1.2.1.2.A.</v>
          </cell>
          <cell r="B1578" t="str">
            <v>625.1.2.1.2.A.303</v>
          </cell>
          <cell r="C1578" t="str">
            <v>A</v>
          </cell>
          <cell r="D1578" t="str">
            <v>- Act. terminala</v>
          </cell>
          <cell r="E1578" t="str">
            <v>U</v>
          </cell>
          <cell r="F1578">
            <v>430.24</v>
          </cell>
          <cell r="G1578">
            <v>430.24</v>
          </cell>
          <cell r="H1578">
            <v>461.93</v>
          </cell>
          <cell r="I1578">
            <v>461.93</v>
          </cell>
          <cell r="J1578">
            <v>0</v>
          </cell>
          <cell r="K1578">
            <v>0</v>
          </cell>
          <cell r="L1578" t="str">
            <v>303</v>
          </cell>
        </row>
        <row r="1579">
          <cell r="A1579" t="str">
            <v>625.1.2.1.2.R.</v>
          </cell>
          <cell r="B1579" t="str">
            <v>625.1.2.1.2.R.303</v>
          </cell>
          <cell r="C1579" t="str">
            <v>A</v>
          </cell>
          <cell r="D1579" t="str">
            <v>- Act. de ruta</v>
          </cell>
          <cell r="E1579" t="str">
            <v>U</v>
          </cell>
          <cell r="F1579">
            <v>508.53</v>
          </cell>
          <cell r="G1579">
            <v>508.53</v>
          </cell>
          <cell r="H1579">
            <v>545.99</v>
          </cell>
          <cell r="I1579">
            <v>545.99</v>
          </cell>
          <cell r="J1579">
            <v>0</v>
          </cell>
          <cell r="K1579">
            <v>0</v>
          </cell>
          <cell r="L1579" t="str">
            <v>303</v>
          </cell>
        </row>
        <row r="1580">
          <cell r="A1580" t="str">
            <v>625.1.2.2.1.A.</v>
          </cell>
          <cell r="B1580" t="str">
            <v>625.1.2.2.1.A.303</v>
          </cell>
          <cell r="C1580" t="str">
            <v>A</v>
          </cell>
          <cell r="D1580" t="str">
            <v>- Act. terminala</v>
          </cell>
          <cell r="E1580" t="str">
            <v>U</v>
          </cell>
          <cell r="F1580">
            <v>1062.33</v>
          </cell>
          <cell r="G1580">
            <v>1062.33</v>
          </cell>
          <cell r="H1580">
            <v>0</v>
          </cell>
          <cell r="I1580">
            <v>0</v>
          </cell>
          <cell r="J1580">
            <v>0</v>
          </cell>
          <cell r="K1580">
            <v>0</v>
          </cell>
          <cell r="L1580" t="str">
            <v>303</v>
          </cell>
        </row>
        <row r="1581">
          <cell r="A1581" t="str">
            <v>625.1.2.2.1.R.</v>
          </cell>
          <cell r="B1581" t="str">
            <v>625.1.2.2.1.R.303</v>
          </cell>
          <cell r="C1581" t="str">
            <v>A</v>
          </cell>
          <cell r="D1581" t="str">
            <v>- Act. de ruta</v>
          </cell>
          <cell r="E1581" t="str">
            <v>U</v>
          </cell>
          <cell r="F1581">
            <v>1255.67</v>
          </cell>
          <cell r="G1581">
            <v>1255.67</v>
          </cell>
          <cell r="H1581">
            <v>0</v>
          </cell>
          <cell r="I1581">
            <v>0</v>
          </cell>
          <cell r="J1581">
            <v>0</v>
          </cell>
          <cell r="K1581">
            <v>0</v>
          </cell>
          <cell r="L1581" t="str">
            <v>303</v>
          </cell>
        </row>
        <row r="1582">
          <cell r="A1582" t="str">
            <v>625.1.2.2.2.A.</v>
          </cell>
          <cell r="B1582" t="str">
            <v>625.1.2.2.2.A.303</v>
          </cell>
          <cell r="C1582" t="str">
            <v>A</v>
          </cell>
          <cell r="D1582" t="str">
            <v>- Act. terminala</v>
          </cell>
          <cell r="E1582" t="str">
            <v>U</v>
          </cell>
          <cell r="F1582">
            <v>2058.79</v>
          </cell>
          <cell r="G1582">
            <v>2058.79</v>
          </cell>
          <cell r="H1582">
            <v>567.24</v>
          </cell>
          <cell r="I1582">
            <v>567.24</v>
          </cell>
          <cell r="J1582">
            <v>0</v>
          </cell>
          <cell r="K1582">
            <v>0</v>
          </cell>
          <cell r="L1582" t="str">
            <v>303</v>
          </cell>
        </row>
        <row r="1583">
          <cell r="A1583" t="str">
            <v>625.1.2.2.2.R.</v>
          </cell>
          <cell r="B1583" t="str">
            <v>625.1.2.2.2.R.303</v>
          </cell>
          <cell r="C1583" t="str">
            <v>A</v>
          </cell>
          <cell r="D1583" t="str">
            <v>- Act. de ruta</v>
          </cell>
          <cell r="E1583" t="str">
            <v>U</v>
          </cell>
          <cell r="F1583">
            <v>2433.4299999999998</v>
          </cell>
          <cell r="G1583">
            <v>2433.4299999999998</v>
          </cell>
          <cell r="H1583">
            <v>670.47</v>
          </cell>
          <cell r="I1583">
            <v>670.47</v>
          </cell>
          <cell r="J1583">
            <v>0</v>
          </cell>
          <cell r="K1583">
            <v>0</v>
          </cell>
          <cell r="L1583" t="str">
            <v>303</v>
          </cell>
        </row>
        <row r="1584">
          <cell r="A1584" t="str">
            <v>625.1.2.3.1.1.A.</v>
          </cell>
          <cell r="B1584" t="str">
            <v>625.1.2.3.1.1.A.303</v>
          </cell>
          <cell r="C1584" t="str">
            <v>A</v>
          </cell>
          <cell r="D1584" t="str">
            <v>- Act. terminala</v>
          </cell>
          <cell r="E1584" t="str">
            <v>U</v>
          </cell>
          <cell r="F1584">
            <v>8177.72</v>
          </cell>
          <cell r="G1584">
            <v>8177.72</v>
          </cell>
          <cell r="H1584">
            <v>1625.97</v>
          </cell>
          <cell r="I1584">
            <v>1625.97</v>
          </cell>
          <cell r="J1584">
            <v>0</v>
          </cell>
          <cell r="K1584">
            <v>0</v>
          </cell>
          <cell r="L1584" t="str">
            <v>303</v>
          </cell>
        </row>
        <row r="1585">
          <cell r="A1585" t="str">
            <v>625.1.2.3.1.1.R.</v>
          </cell>
          <cell r="B1585" t="str">
            <v>625.1.2.3.1.1.R.303</v>
          </cell>
          <cell r="C1585" t="str">
            <v>A</v>
          </cell>
          <cell r="D1585" t="str">
            <v>- Act. de ruta</v>
          </cell>
          <cell r="E1585" t="str">
            <v>U</v>
          </cell>
          <cell r="F1585">
            <v>9665.8799999999992</v>
          </cell>
          <cell r="G1585">
            <v>9665.8799999999992</v>
          </cell>
          <cell r="H1585">
            <v>1921.87</v>
          </cell>
          <cell r="I1585">
            <v>1921.87</v>
          </cell>
          <cell r="J1585">
            <v>0</v>
          </cell>
          <cell r="K1585">
            <v>0</v>
          </cell>
          <cell r="L1585" t="str">
            <v>303</v>
          </cell>
        </row>
        <row r="1586">
          <cell r="A1586" t="str">
            <v>625.1.2.3.1.2.A.</v>
          </cell>
          <cell r="B1586" t="str">
            <v>625.1.2.3.1.2.A.303</v>
          </cell>
          <cell r="C1586" t="str">
            <v>A</v>
          </cell>
          <cell r="D1586" t="str">
            <v>- Act. terminala</v>
          </cell>
          <cell r="E1586" t="str">
            <v>U</v>
          </cell>
          <cell r="F1586">
            <v>63.25</v>
          </cell>
          <cell r="G1586">
            <v>63.25</v>
          </cell>
          <cell r="H1586">
            <v>0</v>
          </cell>
          <cell r="I1586">
            <v>0</v>
          </cell>
          <cell r="J1586">
            <v>0</v>
          </cell>
          <cell r="K1586">
            <v>0</v>
          </cell>
          <cell r="L1586" t="str">
            <v>303</v>
          </cell>
        </row>
        <row r="1587">
          <cell r="A1587" t="str">
            <v>625.1.2.3.1.2.R.</v>
          </cell>
          <cell r="B1587" t="str">
            <v>625.1.2.3.1.2.R.303</v>
          </cell>
          <cell r="C1587" t="str">
            <v>A</v>
          </cell>
          <cell r="D1587" t="str">
            <v>- Act. de ruta</v>
          </cell>
          <cell r="E1587" t="str">
            <v>U</v>
          </cell>
          <cell r="F1587">
            <v>74.75</v>
          </cell>
          <cell r="G1587">
            <v>74.75</v>
          </cell>
          <cell r="H1587">
            <v>0</v>
          </cell>
          <cell r="I1587">
            <v>0</v>
          </cell>
          <cell r="J1587">
            <v>0</v>
          </cell>
          <cell r="K1587">
            <v>0</v>
          </cell>
          <cell r="L1587" t="str">
            <v>303</v>
          </cell>
        </row>
        <row r="1588">
          <cell r="A1588" t="str">
            <v>625.1.2.3.2.1.A.</v>
          </cell>
          <cell r="B1588" t="str">
            <v>625.1.2.3.2.1.A.303</v>
          </cell>
          <cell r="C1588" t="str">
            <v>A</v>
          </cell>
          <cell r="D1588" t="str">
            <v>- Act. terminala</v>
          </cell>
          <cell r="E1588" t="str">
            <v>U</v>
          </cell>
          <cell r="F1588">
            <v>5934.5</v>
          </cell>
          <cell r="G1588">
            <v>5934.5</v>
          </cell>
          <cell r="H1588">
            <v>313.31</v>
          </cell>
          <cell r="I1588">
            <v>313.31</v>
          </cell>
          <cell r="J1588">
            <v>0</v>
          </cell>
          <cell r="K1588">
            <v>0</v>
          </cell>
          <cell r="L1588" t="str">
            <v>303</v>
          </cell>
        </row>
        <row r="1589">
          <cell r="A1589" t="str">
            <v>625.1.2.3.2.1.R.</v>
          </cell>
          <cell r="B1589" t="str">
            <v>625.1.2.3.2.1.R.303</v>
          </cell>
          <cell r="C1589" t="str">
            <v>A</v>
          </cell>
          <cell r="D1589" t="str">
            <v>- Act. de ruta</v>
          </cell>
          <cell r="E1589" t="str">
            <v>U</v>
          </cell>
          <cell r="F1589">
            <v>7014.48</v>
          </cell>
          <cell r="G1589">
            <v>7014.48</v>
          </cell>
          <cell r="H1589">
            <v>370.32</v>
          </cell>
          <cell r="I1589">
            <v>370.32</v>
          </cell>
          <cell r="J1589">
            <v>0</v>
          </cell>
          <cell r="K1589">
            <v>0</v>
          </cell>
          <cell r="L1589" t="str">
            <v>303</v>
          </cell>
        </row>
        <row r="1590">
          <cell r="A1590" t="str">
            <v>625.2.1.1.1.A.</v>
          </cell>
          <cell r="B1590" t="str">
            <v>625.2.1.1.1.A.303</v>
          </cell>
          <cell r="C1590" t="str">
            <v>A</v>
          </cell>
          <cell r="D1590" t="str">
            <v>- Act. terminala</v>
          </cell>
          <cell r="E1590" t="str">
            <v>U</v>
          </cell>
          <cell r="F1590">
            <v>2894.81</v>
          </cell>
          <cell r="G1590">
            <v>2894.81</v>
          </cell>
          <cell r="H1590">
            <v>1496.38</v>
          </cell>
          <cell r="I1590">
            <v>1496.38</v>
          </cell>
          <cell r="J1590">
            <v>0</v>
          </cell>
          <cell r="K1590">
            <v>0</v>
          </cell>
          <cell r="L1590" t="str">
            <v>303</v>
          </cell>
        </row>
        <row r="1591">
          <cell r="A1591" t="str">
            <v>625.2.1.1.1.R.</v>
          </cell>
          <cell r="B1591" t="str">
            <v>625.2.1.1.1.R.303</v>
          </cell>
          <cell r="C1591" t="str">
            <v>A</v>
          </cell>
          <cell r="D1591" t="str">
            <v>- Act. de ruta</v>
          </cell>
          <cell r="E1591" t="str">
            <v>U</v>
          </cell>
          <cell r="F1591">
            <v>3421.59</v>
          </cell>
          <cell r="G1591">
            <v>3421.59</v>
          </cell>
          <cell r="H1591">
            <v>1768.68</v>
          </cell>
          <cell r="I1591">
            <v>1768.68</v>
          </cell>
          <cell r="J1591">
            <v>0</v>
          </cell>
          <cell r="K1591">
            <v>0</v>
          </cell>
          <cell r="L1591" t="str">
            <v>303</v>
          </cell>
        </row>
        <row r="1592">
          <cell r="A1592" t="str">
            <v>625.2.2.1.2.A.</v>
          </cell>
          <cell r="B1592" t="str">
            <v>625.2.2.1.2.A.303</v>
          </cell>
          <cell r="C1592" t="str">
            <v>A</v>
          </cell>
          <cell r="D1592" t="str">
            <v>- Act. terminala</v>
          </cell>
          <cell r="E1592" t="str">
            <v>U</v>
          </cell>
          <cell r="F1592">
            <v>2031.46</v>
          </cell>
          <cell r="G1592">
            <v>2031.46</v>
          </cell>
          <cell r="H1592">
            <v>67.150000000000006</v>
          </cell>
          <cell r="I1592">
            <v>67.150000000000006</v>
          </cell>
          <cell r="J1592">
            <v>0</v>
          </cell>
          <cell r="K1592">
            <v>0</v>
          </cell>
          <cell r="L1592" t="str">
            <v>303</v>
          </cell>
        </row>
        <row r="1593">
          <cell r="A1593" t="str">
            <v>625.2.2.1.2.R.</v>
          </cell>
          <cell r="B1593" t="str">
            <v>625.2.2.1.2.R.303</v>
          </cell>
          <cell r="C1593" t="str">
            <v>A</v>
          </cell>
          <cell r="D1593" t="str">
            <v>- Act. de ruta</v>
          </cell>
          <cell r="E1593" t="str">
            <v>U</v>
          </cell>
          <cell r="F1593">
            <v>2401.13</v>
          </cell>
          <cell r="G1593">
            <v>2401.13</v>
          </cell>
          <cell r="H1593">
            <v>79.36</v>
          </cell>
          <cell r="I1593">
            <v>79.36</v>
          </cell>
          <cell r="J1593">
            <v>0</v>
          </cell>
          <cell r="K1593">
            <v>0</v>
          </cell>
          <cell r="L1593" t="str">
            <v>303</v>
          </cell>
        </row>
        <row r="1594">
          <cell r="A1594" t="str">
            <v>625.2.2.2.1.A.</v>
          </cell>
          <cell r="B1594" t="str">
            <v>625.2.2.2.1.A.303</v>
          </cell>
          <cell r="C1594" t="str">
            <v>A</v>
          </cell>
          <cell r="D1594" t="str">
            <v>- Act. terminala</v>
          </cell>
          <cell r="E1594" t="str">
            <v>U</v>
          </cell>
          <cell r="F1594">
            <v>548.76</v>
          </cell>
          <cell r="G1594">
            <v>548.76</v>
          </cell>
          <cell r="H1594">
            <v>0</v>
          </cell>
          <cell r="I1594">
            <v>0</v>
          </cell>
          <cell r="J1594">
            <v>0</v>
          </cell>
          <cell r="K1594">
            <v>0</v>
          </cell>
          <cell r="L1594" t="str">
            <v>303</v>
          </cell>
        </row>
        <row r="1595">
          <cell r="A1595" t="str">
            <v>625.2.2.2.1.R.</v>
          </cell>
          <cell r="B1595" t="str">
            <v>625.2.2.2.1.R.303</v>
          </cell>
          <cell r="C1595" t="str">
            <v>A</v>
          </cell>
          <cell r="D1595" t="str">
            <v>- Act. de ruta</v>
          </cell>
          <cell r="E1595" t="str">
            <v>U</v>
          </cell>
          <cell r="F1595">
            <v>649</v>
          </cell>
          <cell r="G1595">
            <v>649</v>
          </cell>
          <cell r="H1595">
            <v>0</v>
          </cell>
          <cell r="I1595">
            <v>0</v>
          </cell>
          <cell r="J1595">
            <v>0</v>
          </cell>
          <cell r="K1595">
            <v>0</v>
          </cell>
          <cell r="L1595" t="str">
            <v>303</v>
          </cell>
        </row>
        <row r="1596">
          <cell r="A1596" t="str">
            <v>625.2.2.3.1.1.A.</v>
          </cell>
          <cell r="B1596" t="str">
            <v>625.2.2.3.1.1.A.303</v>
          </cell>
          <cell r="C1596" t="str">
            <v>A</v>
          </cell>
          <cell r="D1596" t="str">
            <v>- Act. terminala</v>
          </cell>
          <cell r="E1596" t="str">
            <v>U</v>
          </cell>
          <cell r="F1596">
            <v>5649.55</v>
          </cell>
          <cell r="G1596">
            <v>5649.55</v>
          </cell>
          <cell r="H1596">
            <v>1473.92</v>
          </cell>
          <cell r="I1596">
            <v>1473.92</v>
          </cell>
          <cell r="J1596">
            <v>0</v>
          </cell>
          <cell r="K1596">
            <v>0</v>
          </cell>
          <cell r="L1596" t="str">
            <v>303</v>
          </cell>
        </row>
        <row r="1597">
          <cell r="A1597" t="str">
            <v>625.2.2.3.1.1.R.</v>
          </cell>
          <cell r="B1597" t="str">
            <v>625.2.2.3.1.1.R.303</v>
          </cell>
          <cell r="C1597" t="str">
            <v>A</v>
          </cell>
          <cell r="D1597" t="str">
            <v>- Act. de ruta</v>
          </cell>
          <cell r="E1597" t="str">
            <v>U</v>
          </cell>
          <cell r="F1597">
            <v>6677.64</v>
          </cell>
          <cell r="G1597">
            <v>6677.64</v>
          </cell>
          <cell r="H1597">
            <v>1742.14</v>
          </cell>
          <cell r="I1597">
            <v>1742.14</v>
          </cell>
          <cell r="J1597">
            <v>0</v>
          </cell>
          <cell r="K1597">
            <v>0</v>
          </cell>
          <cell r="L1597" t="str">
            <v>303</v>
          </cell>
        </row>
        <row r="1598">
          <cell r="A1598" t="str">
            <v>626.2.A.</v>
          </cell>
          <cell r="B1598" t="str">
            <v>626.2.A.303</v>
          </cell>
          <cell r="C1598" t="str">
            <v>A</v>
          </cell>
          <cell r="D1598" t="str">
            <v>- Act. terminala</v>
          </cell>
          <cell r="E1598" t="str">
            <v>U</v>
          </cell>
          <cell r="F1598">
            <v>120.26</v>
          </cell>
          <cell r="G1598">
            <v>120.26</v>
          </cell>
          <cell r="H1598">
            <v>36.49</v>
          </cell>
          <cell r="I1598">
            <v>36.49</v>
          </cell>
          <cell r="J1598">
            <v>0</v>
          </cell>
          <cell r="K1598">
            <v>0</v>
          </cell>
          <cell r="L1598" t="str">
            <v>303</v>
          </cell>
        </row>
        <row r="1599">
          <cell r="A1599" t="str">
            <v>626.2.R.</v>
          </cell>
          <cell r="B1599" t="str">
            <v>626.2.R.303</v>
          </cell>
          <cell r="C1599" t="str">
            <v>A</v>
          </cell>
          <cell r="D1599" t="str">
            <v>- Act. de ruta</v>
          </cell>
          <cell r="E1599" t="str">
            <v>U</v>
          </cell>
          <cell r="F1599">
            <v>142.13999999999999</v>
          </cell>
          <cell r="G1599">
            <v>142.13999999999999</v>
          </cell>
          <cell r="H1599">
            <v>43.14</v>
          </cell>
          <cell r="I1599">
            <v>43.14</v>
          </cell>
          <cell r="J1599">
            <v>0</v>
          </cell>
          <cell r="K1599">
            <v>0</v>
          </cell>
          <cell r="L1599" t="str">
            <v>303</v>
          </cell>
        </row>
        <row r="1600">
          <cell r="A1600" t="str">
            <v>626.3.A.</v>
          </cell>
          <cell r="B1600" t="str">
            <v>626.3.A.303</v>
          </cell>
          <cell r="C1600" t="str">
            <v>A</v>
          </cell>
          <cell r="D1600" t="str">
            <v>- Act. terminala</v>
          </cell>
          <cell r="E1600" t="str">
            <v>U</v>
          </cell>
          <cell r="F1600">
            <v>12953.86</v>
          </cell>
          <cell r="G1600">
            <v>12953.86</v>
          </cell>
          <cell r="H1600">
            <v>1444.07</v>
          </cell>
          <cell r="I1600">
            <v>1444.07</v>
          </cell>
          <cell r="J1600">
            <v>0</v>
          </cell>
          <cell r="K1600">
            <v>0</v>
          </cell>
          <cell r="L1600" t="str">
            <v>303</v>
          </cell>
        </row>
        <row r="1601">
          <cell r="A1601" t="str">
            <v>626.3.R.</v>
          </cell>
          <cell r="B1601" t="str">
            <v>626.3.R.303</v>
          </cell>
          <cell r="C1601" t="str">
            <v>A</v>
          </cell>
          <cell r="D1601" t="str">
            <v>- Act. de ruta</v>
          </cell>
          <cell r="E1601" t="str">
            <v>U</v>
          </cell>
          <cell r="F1601">
            <v>15311.01</v>
          </cell>
          <cell r="G1601">
            <v>15311.01</v>
          </cell>
          <cell r="H1601">
            <v>1706.86</v>
          </cell>
          <cell r="I1601">
            <v>1706.86</v>
          </cell>
          <cell r="J1601">
            <v>0</v>
          </cell>
          <cell r="K1601">
            <v>0</v>
          </cell>
          <cell r="L1601" t="str">
            <v>303</v>
          </cell>
        </row>
        <row r="1602">
          <cell r="A1602" t="str">
            <v>626.4.A.</v>
          </cell>
          <cell r="B1602" t="str">
            <v>626.4.A.303</v>
          </cell>
          <cell r="C1602" t="str">
            <v>A</v>
          </cell>
          <cell r="D1602" t="str">
            <v>- Act. terminala</v>
          </cell>
          <cell r="E1602" t="str">
            <v>U</v>
          </cell>
          <cell r="F1602">
            <v>2159.92</v>
          </cell>
          <cell r="G1602">
            <v>2159.92</v>
          </cell>
          <cell r="H1602">
            <v>192</v>
          </cell>
          <cell r="I1602">
            <v>192</v>
          </cell>
          <cell r="J1602">
            <v>0</v>
          </cell>
          <cell r="K1602">
            <v>0</v>
          </cell>
          <cell r="L1602" t="str">
            <v>303</v>
          </cell>
        </row>
        <row r="1603">
          <cell r="A1603" t="str">
            <v>626.4.R.</v>
          </cell>
          <cell r="B1603" t="str">
            <v>626.4.R.303</v>
          </cell>
          <cell r="C1603" t="str">
            <v>A</v>
          </cell>
          <cell r="D1603" t="str">
            <v>- Act. de ruta</v>
          </cell>
          <cell r="E1603" t="str">
            <v>U</v>
          </cell>
          <cell r="F1603">
            <v>6664.41</v>
          </cell>
          <cell r="G1603">
            <v>6664.41</v>
          </cell>
          <cell r="H1603">
            <v>745.94</v>
          </cell>
          <cell r="I1603">
            <v>745.94</v>
          </cell>
          <cell r="J1603">
            <v>0</v>
          </cell>
          <cell r="K1603">
            <v>0</v>
          </cell>
          <cell r="L1603" t="str">
            <v>303</v>
          </cell>
        </row>
        <row r="1604">
          <cell r="A1604" t="str">
            <v>627.3.A.</v>
          </cell>
          <cell r="B1604" t="str">
            <v>627.3.A.303</v>
          </cell>
          <cell r="C1604" t="str">
            <v>A</v>
          </cell>
          <cell r="D1604" t="str">
            <v>- Act. terminala</v>
          </cell>
          <cell r="E1604" t="str">
            <v>U</v>
          </cell>
          <cell r="F1604">
            <v>726.8</v>
          </cell>
          <cell r="G1604">
            <v>726.8</v>
          </cell>
          <cell r="H1604">
            <v>87.53</v>
          </cell>
          <cell r="I1604">
            <v>87.53</v>
          </cell>
          <cell r="J1604">
            <v>0</v>
          </cell>
          <cell r="K1604">
            <v>0</v>
          </cell>
          <cell r="L1604" t="str">
            <v>303</v>
          </cell>
        </row>
        <row r="1605">
          <cell r="A1605" t="str">
            <v>627.3.R.</v>
          </cell>
          <cell r="B1605" t="str">
            <v>627.3.R.303</v>
          </cell>
          <cell r="C1605" t="str">
            <v>A</v>
          </cell>
          <cell r="D1605" t="str">
            <v>- Act. de ruta</v>
          </cell>
          <cell r="E1605" t="str">
            <v>U</v>
          </cell>
          <cell r="F1605">
            <v>859.21</v>
          </cell>
          <cell r="G1605">
            <v>859.21</v>
          </cell>
          <cell r="H1605">
            <v>103.47</v>
          </cell>
          <cell r="I1605">
            <v>103.47</v>
          </cell>
          <cell r="J1605">
            <v>0</v>
          </cell>
          <cell r="K1605">
            <v>0</v>
          </cell>
          <cell r="L1605" t="str">
            <v>303</v>
          </cell>
        </row>
        <row r="1606">
          <cell r="A1606" t="str">
            <v>628.2.1.1.1.A.</v>
          </cell>
          <cell r="B1606" t="str">
            <v>628.2.1.1.1.A.303</v>
          </cell>
          <cell r="C1606" t="str">
            <v>A</v>
          </cell>
          <cell r="D1606" t="str">
            <v>- Act. terminala</v>
          </cell>
          <cell r="E1606" t="str">
            <v>U</v>
          </cell>
          <cell r="F1606">
            <v>3587.87</v>
          </cell>
          <cell r="G1606">
            <v>3587.87</v>
          </cell>
          <cell r="H1606">
            <v>0</v>
          </cell>
          <cell r="I1606">
            <v>0</v>
          </cell>
          <cell r="J1606">
            <v>0</v>
          </cell>
          <cell r="K1606">
            <v>0</v>
          </cell>
          <cell r="L1606" t="str">
            <v>303</v>
          </cell>
        </row>
        <row r="1607">
          <cell r="A1607" t="str">
            <v>628.2.1.1.1.R.</v>
          </cell>
          <cell r="B1607" t="str">
            <v>628.2.1.1.1.R.303</v>
          </cell>
          <cell r="C1607" t="str">
            <v>A</v>
          </cell>
          <cell r="D1607" t="str">
            <v>- Act. de ruta</v>
          </cell>
          <cell r="E1607" t="str">
            <v>U</v>
          </cell>
          <cell r="F1607">
            <v>4240.7700000000004</v>
          </cell>
          <cell r="G1607">
            <v>4240.7700000000004</v>
          </cell>
          <cell r="H1607">
            <v>0</v>
          </cell>
          <cell r="I1607">
            <v>0</v>
          </cell>
          <cell r="J1607">
            <v>0</v>
          </cell>
          <cell r="K1607">
            <v>0</v>
          </cell>
          <cell r="L1607" t="str">
            <v>303</v>
          </cell>
        </row>
        <row r="1608">
          <cell r="A1608" t="str">
            <v>628.2.1.2.1.A.</v>
          </cell>
          <cell r="B1608" t="str">
            <v>628.2.1.2.1.A.303</v>
          </cell>
          <cell r="C1608" t="str">
            <v>A</v>
          </cell>
          <cell r="D1608" t="str">
            <v>- Act. terminala</v>
          </cell>
          <cell r="E1608" t="str">
            <v>U</v>
          </cell>
          <cell r="F1608">
            <v>464.55</v>
          </cell>
          <cell r="G1608">
            <v>464.55</v>
          </cell>
          <cell r="H1608">
            <v>1718.63</v>
          </cell>
          <cell r="I1608">
            <v>1718.63</v>
          </cell>
          <cell r="J1608">
            <v>0</v>
          </cell>
          <cell r="K1608">
            <v>0</v>
          </cell>
          <cell r="L1608" t="str">
            <v>303</v>
          </cell>
        </row>
        <row r="1609">
          <cell r="A1609" t="str">
            <v>628.2.1.2.1.R.</v>
          </cell>
          <cell r="B1609" t="str">
            <v>628.2.1.2.1.R.303</v>
          </cell>
          <cell r="C1609" t="str">
            <v>A</v>
          </cell>
          <cell r="D1609" t="str">
            <v>- Act. de ruta</v>
          </cell>
          <cell r="E1609" t="str">
            <v>U</v>
          </cell>
          <cell r="F1609">
            <v>549.08000000000004</v>
          </cell>
          <cell r="G1609">
            <v>549.08000000000004</v>
          </cell>
          <cell r="H1609">
            <v>2031.37</v>
          </cell>
          <cell r="I1609">
            <v>2031.37</v>
          </cell>
          <cell r="J1609">
            <v>0</v>
          </cell>
          <cell r="K1609">
            <v>0</v>
          </cell>
          <cell r="L1609" t="str">
            <v>303</v>
          </cell>
        </row>
        <row r="1610">
          <cell r="A1610" t="str">
            <v>628.3.1.1.A.</v>
          </cell>
          <cell r="B1610" t="str">
            <v>628.3.1.1.A.303</v>
          </cell>
          <cell r="C1610" t="str">
            <v>A</v>
          </cell>
          <cell r="D1610" t="str">
            <v>- Act. terminala</v>
          </cell>
          <cell r="E1610" t="str">
            <v>U</v>
          </cell>
          <cell r="F1610">
            <v>31901.24</v>
          </cell>
          <cell r="G1610">
            <v>31901.24</v>
          </cell>
          <cell r="H1610">
            <v>18992</v>
          </cell>
          <cell r="I1610">
            <v>18992</v>
          </cell>
          <cell r="J1610">
            <v>0</v>
          </cell>
          <cell r="K1610">
            <v>0</v>
          </cell>
          <cell r="L1610" t="str">
            <v>303</v>
          </cell>
        </row>
        <row r="1611">
          <cell r="A1611" t="str">
            <v>628.3.1.4.A.</v>
          </cell>
          <cell r="B1611" t="str">
            <v>628.3.1.4.A.303</v>
          </cell>
          <cell r="C1611" t="str">
            <v>A</v>
          </cell>
          <cell r="D1611" t="str">
            <v>Act.terminala</v>
          </cell>
          <cell r="E1611" t="str">
            <v>U</v>
          </cell>
          <cell r="F1611">
            <v>12387.91</v>
          </cell>
          <cell r="G1611">
            <v>12387.91</v>
          </cell>
          <cell r="H1611">
            <v>0</v>
          </cell>
          <cell r="I1611">
            <v>0</v>
          </cell>
          <cell r="J1611">
            <v>0</v>
          </cell>
          <cell r="K1611">
            <v>0</v>
          </cell>
          <cell r="L1611" t="str">
            <v>303</v>
          </cell>
        </row>
        <row r="1612">
          <cell r="A1612" t="str">
            <v>628.3.1.4.R.</v>
          </cell>
          <cell r="B1612" t="str">
            <v>628.3.1.4.R.303</v>
          </cell>
          <cell r="C1612" t="str">
            <v>A</v>
          </cell>
          <cell r="D1612" t="str">
            <v>Act.de ruta</v>
          </cell>
          <cell r="E1612" t="str">
            <v>U</v>
          </cell>
          <cell r="F1612">
            <v>14642.22</v>
          </cell>
          <cell r="G1612">
            <v>14642.22</v>
          </cell>
          <cell r="H1612">
            <v>0</v>
          </cell>
          <cell r="I1612">
            <v>0</v>
          </cell>
          <cell r="J1612">
            <v>0</v>
          </cell>
          <cell r="K1612">
            <v>0</v>
          </cell>
          <cell r="L1612" t="str">
            <v>303</v>
          </cell>
        </row>
        <row r="1613">
          <cell r="A1613" t="str">
            <v>628.3.2.5.R.</v>
          </cell>
          <cell r="B1613" t="str">
            <v>628.3.2.5.R.303</v>
          </cell>
          <cell r="C1613" t="str">
            <v>A</v>
          </cell>
          <cell r="D1613" t="str">
            <v>- Act. de ruta</v>
          </cell>
          <cell r="E1613" t="str">
            <v>U</v>
          </cell>
          <cell r="F1613">
            <v>1003.44</v>
          </cell>
          <cell r="G1613">
            <v>1003.44</v>
          </cell>
          <cell r="H1613">
            <v>0</v>
          </cell>
          <cell r="I1613">
            <v>0</v>
          </cell>
          <cell r="J1613">
            <v>0</v>
          </cell>
          <cell r="K1613">
            <v>0</v>
          </cell>
          <cell r="L1613" t="str">
            <v>303</v>
          </cell>
        </row>
        <row r="1614">
          <cell r="A1614" t="str">
            <v>628.3.2.8.A.</v>
          </cell>
          <cell r="B1614" t="str">
            <v>628.3.2.8.A.303</v>
          </cell>
          <cell r="C1614" t="str">
            <v>A</v>
          </cell>
          <cell r="D1614" t="str">
            <v>- Act. terminala</v>
          </cell>
          <cell r="E1614" t="str">
            <v>U</v>
          </cell>
          <cell r="F1614">
            <v>549.96</v>
          </cell>
          <cell r="G1614">
            <v>549.96</v>
          </cell>
          <cell r="H1614">
            <v>0</v>
          </cell>
          <cell r="I1614">
            <v>0</v>
          </cell>
          <cell r="J1614">
            <v>0</v>
          </cell>
          <cell r="K1614">
            <v>0</v>
          </cell>
          <cell r="L1614" t="str">
            <v>303</v>
          </cell>
        </row>
        <row r="1615">
          <cell r="A1615" t="str">
            <v>628.3.2.8.R.</v>
          </cell>
          <cell r="B1615" t="str">
            <v>628.3.2.8.R.303</v>
          </cell>
          <cell r="C1615" t="str">
            <v>A</v>
          </cell>
          <cell r="D1615" t="str">
            <v>- Act. de ruta</v>
          </cell>
          <cell r="E1615" t="str">
            <v>U</v>
          </cell>
          <cell r="F1615">
            <v>650.04</v>
          </cell>
          <cell r="G1615">
            <v>650.04</v>
          </cell>
          <cell r="H1615">
            <v>0</v>
          </cell>
          <cell r="I1615">
            <v>0</v>
          </cell>
          <cell r="J1615">
            <v>0</v>
          </cell>
          <cell r="K1615">
            <v>0</v>
          </cell>
          <cell r="L1615" t="str">
            <v>303</v>
          </cell>
        </row>
        <row r="1616">
          <cell r="A1616" t="str">
            <v>628.3.6.A.</v>
          </cell>
          <cell r="B1616" t="str">
            <v>628.3.6.A.303</v>
          </cell>
          <cell r="C1616" t="str">
            <v>A</v>
          </cell>
          <cell r="D1616" t="str">
            <v>- Act. terminala</v>
          </cell>
          <cell r="E1616" t="str">
            <v>U</v>
          </cell>
          <cell r="F1616">
            <v>376.49</v>
          </cell>
          <cell r="G1616">
            <v>376.49</v>
          </cell>
          <cell r="H1616">
            <v>0</v>
          </cell>
          <cell r="I1616">
            <v>0</v>
          </cell>
          <cell r="J1616">
            <v>0</v>
          </cell>
          <cell r="K1616">
            <v>0</v>
          </cell>
          <cell r="L1616" t="str">
            <v>303</v>
          </cell>
        </row>
        <row r="1617">
          <cell r="A1617" t="str">
            <v>628.3.6.R.</v>
          </cell>
          <cell r="B1617" t="str">
            <v>628.3.6.R.303</v>
          </cell>
          <cell r="C1617" t="str">
            <v>A</v>
          </cell>
          <cell r="D1617" t="str">
            <v>- Act. de ruta</v>
          </cell>
          <cell r="E1617" t="str">
            <v>U</v>
          </cell>
          <cell r="F1617">
            <v>445</v>
          </cell>
          <cell r="G1617">
            <v>445</v>
          </cell>
          <cell r="H1617">
            <v>0</v>
          </cell>
          <cell r="I1617">
            <v>0</v>
          </cell>
          <cell r="J1617">
            <v>0</v>
          </cell>
          <cell r="K1617">
            <v>0</v>
          </cell>
          <cell r="L1617" t="str">
            <v>303</v>
          </cell>
        </row>
        <row r="1618">
          <cell r="A1618" t="str">
            <v>628.3.8.A.</v>
          </cell>
          <cell r="B1618" t="str">
            <v>628.3.8.A.303</v>
          </cell>
          <cell r="C1618" t="str">
            <v>A</v>
          </cell>
          <cell r="D1618" t="str">
            <v>- Act. terminala</v>
          </cell>
          <cell r="E1618" t="str">
            <v>U</v>
          </cell>
          <cell r="F1618">
            <v>6991.98</v>
          </cell>
          <cell r="G1618">
            <v>6991.98</v>
          </cell>
          <cell r="H1618">
            <v>451.06</v>
          </cell>
          <cell r="I1618">
            <v>451.06</v>
          </cell>
          <cell r="J1618">
            <v>0</v>
          </cell>
          <cell r="K1618">
            <v>0</v>
          </cell>
          <cell r="L1618" t="str">
            <v>303</v>
          </cell>
        </row>
        <row r="1619">
          <cell r="A1619" t="str">
            <v>628.3.8.R.</v>
          </cell>
          <cell r="B1619" t="str">
            <v>628.3.8.R.303</v>
          </cell>
          <cell r="C1619" t="str">
            <v>A</v>
          </cell>
          <cell r="D1619" t="str">
            <v>- Act. de ruta</v>
          </cell>
          <cell r="E1619" t="str">
            <v>U</v>
          </cell>
          <cell r="F1619">
            <v>9493.6</v>
          </cell>
          <cell r="G1619">
            <v>9493.6</v>
          </cell>
          <cell r="H1619">
            <v>533.16</v>
          </cell>
          <cell r="I1619">
            <v>533.16</v>
          </cell>
          <cell r="J1619">
            <v>0</v>
          </cell>
          <cell r="K1619">
            <v>0</v>
          </cell>
          <cell r="L1619" t="str">
            <v>303</v>
          </cell>
        </row>
        <row r="1620">
          <cell r="A1620" t="str">
            <v>628.5.A.</v>
          </cell>
          <cell r="B1620" t="str">
            <v>628.5.A.303</v>
          </cell>
          <cell r="C1620" t="str">
            <v>A</v>
          </cell>
          <cell r="D1620" t="str">
            <v>- Act.terminala</v>
          </cell>
          <cell r="E1620" t="str">
            <v>U</v>
          </cell>
          <cell r="F1620">
            <v>477.28</v>
          </cell>
          <cell r="G1620">
            <v>477.28</v>
          </cell>
          <cell r="H1620">
            <v>24.06</v>
          </cell>
          <cell r="I1620">
            <v>24.06</v>
          </cell>
          <cell r="J1620">
            <v>0</v>
          </cell>
          <cell r="K1620">
            <v>0</v>
          </cell>
          <cell r="L1620" t="str">
            <v>303</v>
          </cell>
        </row>
        <row r="1621">
          <cell r="A1621" t="str">
            <v>628.5.R.</v>
          </cell>
          <cell r="B1621" t="str">
            <v>628.5.R.303</v>
          </cell>
          <cell r="C1621" t="str">
            <v>A</v>
          </cell>
          <cell r="D1621" t="str">
            <v>- Act.de ruta</v>
          </cell>
          <cell r="E1621" t="str">
            <v>U</v>
          </cell>
          <cell r="F1621">
            <v>564.11</v>
          </cell>
          <cell r="G1621">
            <v>564.11</v>
          </cell>
          <cell r="H1621">
            <v>28.44</v>
          </cell>
          <cell r="I1621">
            <v>28.44</v>
          </cell>
          <cell r="J1621">
            <v>0</v>
          </cell>
          <cell r="K1621">
            <v>0</v>
          </cell>
          <cell r="L1621" t="str">
            <v>303</v>
          </cell>
        </row>
        <row r="1622">
          <cell r="A1622" t="str">
            <v>635.04.A.</v>
          </cell>
          <cell r="B1622" t="str">
            <v>635.04.A.303</v>
          </cell>
          <cell r="C1622" t="str">
            <v>A</v>
          </cell>
          <cell r="D1622" t="str">
            <v>- Act. terminala</v>
          </cell>
          <cell r="E1622" t="str">
            <v>U</v>
          </cell>
          <cell r="F1622">
            <v>373.9</v>
          </cell>
          <cell r="G1622">
            <v>373.9</v>
          </cell>
          <cell r="H1622">
            <v>0</v>
          </cell>
          <cell r="I1622">
            <v>0</v>
          </cell>
          <cell r="J1622">
            <v>0</v>
          </cell>
          <cell r="K1622">
            <v>0</v>
          </cell>
          <cell r="L1622" t="str">
            <v>303</v>
          </cell>
        </row>
        <row r="1623">
          <cell r="A1623" t="str">
            <v>635.04.R.</v>
          </cell>
          <cell r="B1623" t="str">
            <v>635.04.R.303</v>
          </cell>
          <cell r="C1623" t="str">
            <v>A</v>
          </cell>
          <cell r="D1623" t="str">
            <v>- Act. de ruta</v>
          </cell>
          <cell r="E1623" t="str">
            <v>U</v>
          </cell>
          <cell r="F1623">
            <v>441.94</v>
          </cell>
          <cell r="G1623">
            <v>441.94</v>
          </cell>
          <cell r="H1623">
            <v>0</v>
          </cell>
          <cell r="I1623">
            <v>0</v>
          </cell>
          <cell r="J1623">
            <v>0</v>
          </cell>
          <cell r="K1623">
            <v>0</v>
          </cell>
          <cell r="L1623" t="str">
            <v>303</v>
          </cell>
        </row>
        <row r="1624">
          <cell r="A1624" t="str">
            <v>635.05.A.</v>
          </cell>
          <cell r="B1624" t="str">
            <v>635.05.A.303</v>
          </cell>
          <cell r="C1624" t="str">
            <v>A</v>
          </cell>
          <cell r="D1624" t="str">
            <v>- Act. terminala</v>
          </cell>
          <cell r="E1624" t="str">
            <v>U</v>
          </cell>
          <cell r="F1624">
            <v>339.66</v>
          </cell>
          <cell r="G1624">
            <v>339.66</v>
          </cell>
          <cell r="H1624">
            <v>0</v>
          </cell>
          <cell r="I1624">
            <v>0</v>
          </cell>
          <cell r="J1624">
            <v>0</v>
          </cell>
          <cell r="K1624">
            <v>0</v>
          </cell>
          <cell r="L1624" t="str">
            <v>303</v>
          </cell>
        </row>
        <row r="1625">
          <cell r="A1625" t="str">
            <v>635.05.R.</v>
          </cell>
          <cell r="B1625" t="str">
            <v>635.05.R.303</v>
          </cell>
          <cell r="C1625" t="str">
            <v>A</v>
          </cell>
          <cell r="D1625" t="str">
            <v>- Act. de ruta</v>
          </cell>
          <cell r="E1625" t="str">
            <v>U</v>
          </cell>
          <cell r="F1625">
            <v>401.47</v>
          </cell>
          <cell r="G1625">
            <v>401.47</v>
          </cell>
          <cell r="H1625">
            <v>0</v>
          </cell>
          <cell r="I1625">
            <v>0</v>
          </cell>
          <cell r="J1625">
            <v>0</v>
          </cell>
          <cell r="K1625">
            <v>0</v>
          </cell>
          <cell r="L1625" t="str">
            <v>303</v>
          </cell>
        </row>
        <row r="1626">
          <cell r="A1626" t="str">
            <v>641.1.A.</v>
          </cell>
          <cell r="B1626" t="str">
            <v>641.1.A.303</v>
          </cell>
          <cell r="C1626" t="str">
            <v>A</v>
          </cell>
          <cell r="D1626" t="str">
            <v>- Act. terminala</v>
          </cell>
          <cell r="E1626" t="str">
            <v>U</v>
          </cell>
          <cell r="F1626">
            <v>432953.04</v>
          </cell>
          <cell r="G1626">
            <v>432953.04</v>
          </cell>
          <cell r="H1626">
            <v>45029</v>
          </cell>
          <cell r="I1626">
            <v>45029</v>
          </cell>
          <cell r="J1626">
            <v>0</v>
          </cell>
          <cell r="K1626">
            <v>0</v>
          </cell>
          <cell r="L1626" t="str">
            <v>303</v>
          </cell>
        </row>
        <row r="1627">
          <cell r="A1627" t="str">
            <v>641.1.R.</v>
          </cell>
          <cell r="B1627" t="str">
            <v>641.1.R.303</v>
          </cell>
          <cell r="C1627" t="str">
            <v>A</v>
          </cell>
          <cell r="D1627" t="str">
            <v>- Act. de ruta</v>
          </cell>
          <cell r="E1627" t="str">
            <v>U</v>
          </cell>
          <cell r="F1627">
            <v>511740.3</v>
          </cell>
          <cell r="G1627">
            <v>511740.3</v>
          </cell>
          <cell r="H1627">
            <v>53224</v>
          </cell>
          <cell r="I1627">
            <v>53224</v>
          </cell>
          <cell r="J1627">
            <v>0</v>
          </cell>
          <cell r="K1627">
            <v>0</v>
          </cell>
          <cell r="L1627" t="str">
            <v>303</v>
          </cell>
        </row>
        <row r="1628">
          <cell r="A1628" t="str">
            <v>641.8.A.</v>
          </cell>
          <cell r="B1628" t="str">
            <v>641.8.A.303</v>
          </cell>
          <cell r="C1628" t="str">
            <v>A</v>
          </cell>
          <cell r="D1628" t="str">
            <v>- Act. terminala</v>
          </cell>
          <cell r="E1628" t="str">
            <v>U</v>
          </cell>
          <cell r="F1628">
            <v>2760.43</v>
          </cell>
          <cell r="G1628">
            <v>2760.43</v>
          </cell>
          <cell r="H1628">
            <v>0</v>
          </cell>
          <cell r="I1628">
            <v>0</v>
          </cell>
          <cell r="J1628">
            <v>0</v>
          </cell>
          <cell r="K1628">
            <v>0</v>
          </cell>
          <cell r="L1628" t="str">
            <v>303</v>
          </cell>
        </row>
        <row r="1629">
          <cell r="A1629" t="str">
            <v>641.8.R.</v>
          </cell>
          <cell r="B1629" t="str">
            <v>641.8.R.303</v>
          </cell>
          <cell r="C1629" t="str">
            <v>A</v>
          </cell>
          <cell r="D1629" t="str">
            <v>- Act. de ruta</v>
          </cell>
          <cell r="E1629" t="str">
            <v>U</v>
          </cell>
          <cell r="F1629">
            <v>3262.57</v>
          </cell>
          <cell r="G1629">
            <v>3262.57</v>
          </cell>
          <cell r="H1629">
            <v>0</v>
          </cell>
          <cell r="I1629">
            <v>0</v>
          </cell>
          <cell r="J1629">
            <v>0</v>
          </cell>
          <cell r="K1629">
            <v>0</v>
          </cell>
          <cell r="L1629" t="str">
            <v>303</v>
          </cell>
        </row>
        <row r="1630">
          <cell r="A1630" t="str">
            <v>6451.1.A.</v>
          </cell>
          <cell r="B1630" t="str">
            <v>6451.1.A.303</v>
          </cell>
          <cell r="C1630" t="str">
            <v>A</v>
          </cell>
          <cell r="D1630" t="str">
            <v>- Act. terminala</v>
          </cell>
          <cell r="E1630" t="str">
            <v>U</v>
          </cell>
          <cell r="F1630">
            <v>101743.55</v>
          </cell>
          <cell r="G1630">
            <v>101743.55</v>
          </cell>
          <cell r="H1630">
            <v>10673</v>
          </cell>
          <cell r="I1630">
            <v>10673</v>
          </cell>
          <cell r="J1630">
            <v>0</v>
          </cell>
          <cell r="K1630">
            <v>0</v>
          </cell>
          <cell r="L1630" t="str">
            <v>303</v>
          </cell>
        </row>
        <row r="1631">
          <cell r="A1631" t="str">
            <v>6451.1.R.</v>
          </cell>
          <cell r="B1631" t="str">
            <v>6451.1.R.303</v>
          </cell>
          <cell r="C1631" t="str">
            <v>A</v>
          </cell>
          <cell r="D1631" t="str">
            <v>- Act. de ruta</v>
          </cell>
          <cell r="E1631" t="str">
            <v>U</v>
          </cell>
          <cell r="F1631">
            <v>120257.89</v>
          </cell>
          <cell r="G1631">
            <v>120257.89</v>
          </cell>
          <cell r="H1631">
            <v>12616</v>
          </cell>
          <cell r="I1631">
            <v>12616</v>
          </cell>
          <cell r="J1631">
            <v>0</v>
          </cell>
          <cell r="K1631">
            <v>0</v>
          </cell>
          <cell r="L1631" t="str">
            <v>303</v>
          </cell>
        </row>
        <row r="1632">
          <cell r="A1632" t="str">
            <v>6451.2.A.</v>
          </cell>
          <cell r="B1632" t="str">
            <v>6451.2.A.303</v>
          </cell>
          <cell r="C1632" t="str">
            <v>A</v>
          </cell>
          <cell r="D1632" t="str">
            <v>- Act. terminala</v>
          </cell>
          <cell r="E1632" t="str">
            <v>U</v>
          </cell>
          <cell r="F1632">
            <v>8578.31</v>
          </cell>
          <cell r="G1632">
            <v>8578.31</v>
          </cell>
          <cell r="H1632">
            <v>889</v>
          </cell>
          <cell r="I1632">
            <v>889</v>
          </cell>
          <cell r="J1632">
            <v>0</v>
          </cell>
          <cell r="K1632">
            <v>0</v>
          </cell>
          <cell r="L1632" t="str">
            <v>303</v>
          </cell>
        </row>
        <row r="1633">
          <cell r="A1633" t="str">
            <v>6451.2.R.</v>
          </cell>
          <cell r="B1633" t="str">
            <v>6451.2.R.303</v>
          </cell>
          <cell r="C1633" t="str">
            <v>A</v>
          </cell>
          <cell r="D1633" t="str">
            <v>- Act. de ruta</v>
          </cell>
          <cell r="E1633" t="str">
            <v>U</v>
          </cell>
          <cell r="F1633">
            <v>10140.219999999999</v>
          </cell>
          <cell r="G1633">
            <v>10140.219999999999</v>
          </cell>
          <cell r="H1633">
            <v>1051</v>
          </cell>
          <cell r="I1633">
            <v>1051</v>
          </cell>
          <cell r="J1633">
            <v>0</v>
          </cell>
          <cell r="K1633">
            <v>0</v>
          </cell>
          <cell r="L1633" t="str">
            <v>303</v>
          </cell>
        </row>
        <row r="1634">
          <cell r="A1634" t="str">
            <v>6451.3.A.</v>
          </cell>
          <cell r="B1634" t="str">
            <v>6451.3.A.303</v>
          </cell>
          <cell r="C1634" t="str">
            <v>A</v>
          </cell>
          <cell r="D1634" t="str">
            <v>- Act. terminala</v>
          </cell>
          <cell r="E1634" t="str">
            <v>U</v>
          </cell>
          <cell r="F1634">
            <v>6700.86</v>
          </cell>
          <cell r="G1634">
            <v>6700.86</v>
          </cell>
          <cell r="H1634">
            <v>1160.8699999999999</v>
          </cell>
          <cell r="I1634">
            <v>1160.8699999999999</v>
          </cell>
          <cell r="J1634">
            <v>0</v>
          </cell>
          <cell r="K1634">
            <v>0</v>
          </cell>
          <cell r="L1634" t="str">
            <v>303</v>
          </cell>
        </row>
        <row r="1635">
          <cell r="A1635" t="str">
            <v>6451.3.R.</v>
          </cell>
          <cell r="B1635" t="str">
            <v>6451.3.R.303</v>
          </cell>
          <cell r="C1635" t="str">
            <v>A</v>
          </cell>
          <cell r="D1635" t="str">
            <v>- Act. de ruta</v>
          </cell>
          <cell r="E1635" t="str">
            <v>U</v>
          </cell>
          <cell r="F1635">
            <v>7920.27</v>
          </cell>
          <cell r="G1635">
            <v>7920.27</v>
          </cell>
          <cell r="H1635">
            <v>1372.13</v>
          </cell>
          <cell r="I1635">
            <v>1372.13</v>
          </cell>
          <cell r="J1635">
            <v>0</v>
          </cell>
          <cell r="K1635">
            <v>0</v>
          </cell>
          <cell r="L1635" t="str">
            <v>303</v>
          </cell>
        </row>
        <row r="1636">
          <cell r="A1636" t="str">
            <v>6452.A.</v>
          </cell>
          <cell r="B1636" t="str">
            <v>6452.A.303</v>
          </cell>
          <cell r="C1636" t="str">
            <v>A</v>
          </cell>
          <cell r="D1636" t="str">
            <v>- Act. terminala</v>
          </cell>
          <cell r="E1636" t="str">
            <v>U</v>
          </cell>
          <cell r="F1636">
            <v>13072.15</v>
          </cell>
          <cell r="G1636">
            <v>13072.15</v>
          </cell>
          <cell r="H1636">
            <v>1351</v>
          </cell>
          <cell r="I1636">
            <v>1351</v>
          </cell>
          <cell r="J1636">
            <v>0</v>
          </cell>
          <cell r="K1636">
            <v>0</v>
          </cell>
          <cell r="L1636" t="str">
            <v>303</v>
          </cell>
        </row>
        <row r="1637">
          <cell r="A1637" t="str">
            <v>6452.R.</v>
          </cell>
          <cell r="B1637" t="str">
            <v>6452.R.303</v>
          </cell>
          <cell r="C1637" t="str">
            <v>A</v>
          </cell>
          <cell r="D1637" t="str">
            <v>- Act. de ruta</v>
          </cell>
          <cell r="E1637" t="str">
            <v>U</v>
          </cell>
          <cell r="F1637">
            <v>15448.9</v>
          </cell>
          <cell r="G1637">
            <v>15448.9</v>
          </cell>
          <cell r="H1637">
            <v>1597</v>
          </cell>
          <cell r="I1637">
            <v>1597</v>
          </cell>
          <cell r="J1637">
            <v>0</v>
          </cell>
          <cell r="K1637">
            <v>0</v>
          </cell>
          <cell r="L1637" t="str">
            <v>303</v>
          </cell>
        </row>
        <row r="1638">
          <cell r="A1638" t="str">
            <v>6453.A.</v>
          </cell>
          <cell r="B1638" t="str">
            <v>6453.A.303</v>
          </cell>
          <cell r="C1638" t="str">
            <v>A</v>
          </cell>
          <cell r="D1638" t="str">
            <v>- Act. terminala</v>
          </cell>
          <cell r="E1638" t="str">
            <v>U</v>
          </cell>
          <cell r="F1638">
            <v>30538.69</v>
          </cell>
          <cell r="G1638">
            <v>30538.69</v>
          </cell>
          <cell r="H1638">
            <v>3275</v>
          </cell>
          <cell r="I1638">
            <v>3275</v>
          </cell>
          <cell r="J1638">
            <v>0</v>
          </cell>
          <cell r="K1638">
            <v>0</v>
          </cell>
          <cell r="L1638" t="str">
            <v>303</v>
          </cell>
        </row>
        <row r="1639">
          <cell r="A1639" t="str">
            <v>6453.R.</v>
          </cell>
          <cell r="B1639" t="str">
            <v>6453.R.303</v>
          </cell>
          <cell r="C1639" t="str">
            <v>A</v>
          </cell>
          <cell r="D1639" t="str">
            <v>- Act. de ruta</v>
          </cell>
          <cell r="E1639" t="str">
            <v>U</v>
          </cell>
          <cell r="F1639">
            <v>36097.089999999997</v>
          </cell>
          <cell r="G1639">
            <v>36097.089999999997</v>
          </cell>
          <cell r="H1639">
            <v>3872</v>
          </cell>
          <cell r="I1639">
            <v>3872</v>
          </cell>
          <cell r="J1639">
            <v>0</v>
          </cell>
          <cell r="K1639">
            <v>0</v>
          </cell>
          <cell r="L1639" t="str">
            <v>303</v>
          </cell>
        </row>
        <row r="1640">
          <cell r="A1640" t="str">
            <v>6458.1.2.A.</v>
          </cell>
          <cell r="B1640" t="str">
            <v>6458.1.2.A.303</v>
          </cell>
          <cell r="C1640" t="str">
            <v>A</v>
          </cell>
          <cell r="D1640" t="str">
            <v>- Act. terminala</v>
          </cell>
          <cell r="E1640" t="str">
            <v>U</v>
          </cell>
          <cell r="F1640">
            <v>36014.980000000003</v>
          </cell>
          <cell r="G1640">
            <v>36014.980000000003</v>
          </cell>
          <cell r="H1640">
            <v>4035.65</v>
          </cell>
          <cell r="I1640">
            <v>4035.65</v>
          </cell>
          <cell r="J1640">
            <v>0</v>
          </cell>
          <cell r="K1640">
            <v>0</v>
          </cell>
          <cell r="L1640" t="str">
            <v>303</v>
          </cell>
        </row>
        <row r="1641">
          <cell r="A1641" t="str">
            <v>6458.1.2.R.</v>
          </cell>
          <cell r="B1641" t="str">
            <v>6458.1.2.R.303</v>
          </cell>
          <cell r="C1641" t="str">
            <v>A</v>
          </cell>
          <cell r="D1641" t="str">
            <v>- Act. de ruta</v>
          </cell>
          <cell r="E1641" t="str">
            <v>U</v>
          </cell>
          <cell r="F1641">
            <v>42568.9</v>
          </cell>
          <cell r="G1641">
            <v>42568.9</v>
          </cell>
          <cell r="H1641">
            <v>4770</v>
          </cell>
          <cell r="I1641">
            <v>4770</v>
          </cell>
          <cell r="J1641">
            <v>0</v>
          </cell>
          <cell r="K1641">
            <v>0</v>
          </cell>
          <cell r="L1641" t="str">
            <v>303</v>
          </cell>
        </row>
        <row r="1642">
          <cell r="A1642" t="str">
            <v>6458.1.3.A.</v>
          </cell>
          <cell r="B1642" t="str">
            <v>6458.1.3.A.303</v>
          </cell>
          <cell r="C1642" t="str">
            <v>A</v>
          </cell>
          <cell r="D1642" t="str">
            <v>- Act. terminala</v>
          </cell>
          <cell r="E1642" t="str">
            <v>U</v>
          </cell>
          <cell r="F1642">
            <v>9212.41</v>
          </cell>
          <cell r="G1642">
            <v>9212.41</v>
          </cell>
          <cell r="H1642">
            <v>0</v>
          </cell>
          <cell r="I1642">
            <v>0</v>
          </cell>
          <cell r="J1642">
            <v>0</v>
          </cell>
          <cell r="K1642">
            <v>0</v>
          </cell>
          <cell r="L1642" t="str">
            <v>303</v>
          </cell>
        </row>
        <row r="1643">
          <cell r="A1643" t="str">
            <v>6458.1.3.R.</v>
          </cell>
          <cell r="B1643" t="str">
            <v>6458.1.3.R.303</v>
          </cell>
          <cell r="C1643" t="str">
            <v>A</v>
          </cell>
          <cell r="D1643" t="str">
            <v>- Act. de ruta</v>
          </cell>
          <cell r="E1643" t="str">
            <v>U</v>
          </cell>
          <cell r="F1643">
            <v>10888.86</v>
          </cell>
          <cell r="G1643">
            <v>10888.86</v>
          </cell>
          <cell r="H1643">
            <v>0</v>
          </cell>
          <cell r="I1643">
            <v>0</v>
          </cell>
          <cell r="J1643">
            <v>0</v>
          </cell>
          <cell r="K1643">
            <v>0</v>
          </cell>
          <cell r="L1643" t="str">
            <v>303</v>
          </cell>
        </row>
        <row r="1644">
          <cell r="A1644" t="str">
            <v>6458.1.5.A.</v>
          </cell>
          <cell r="B1644" t="str">
            <v>6458.1.5.A.303</v>
          </cell>
          <cell r="C1644" t="str">
            <v>A</v>
          </cell>
          <cell r="D1644" t="str">
            <v>- Act. terminala</v>
          </cell>
          <cell r="E1644" t="str">
            <v>U</v>
          </cell>
          <cell r="F1644">
            <v>768.78</v>
          </cell>
          <cell r="G1644">
            <v>768.78</v>
          </cell>
          <cell r="H1644">
            <v>0</v>
          </cell>
          <cell r="I1644">
            <v>0</v>
          </cell>
          <cell r="J1644">
            <v>0</v>
          </cell>
          <cell r="K1644">
            <v>0</v>
          </cell>
          <cell r="L1644" t="str">
            <v>303</v>
          </cell>
        </row>
        <row r="1645">
          <cell r="A1645" t="str">
            <v>6458.1.5.R.</v>
          </cell>
          <cell r="B1645" t="str">
            <v>6458.1.5.R.303</v>
          </cell>
          <cell r="C1645" t="str">
            <v>A</v>
          </cell>
          <cell r="D1645" t="str">
            <v>- Act. de ruta</v>
          </cell>
          <cell r="E1645" t="str">
            <v>U</v>
          </cell>
          <cell r="F1645">
            <v>908.66</v>
          </cell>
          <cell r="G1645">
            <v>908.66</v>
          </cell>
          <cell r="H1645">
            <v>0</v>
          </cell>
          <cell r="I1645">
            <v>0</v>
          </cell>
          <cell r="J1645">
            <v>0</v>
          </cell>
          <cell r="K1645">
            <v>0</v>
          </cell>
          <cell r="L1645" t="str">
            <v>303</v>
          </cell>
        </row>
        <row r="1646">
          <cell r="A1646" t="str">
            <v>6458.2.4.A.</v>
          </cell>
          <cell r="B1646" t="str">
            <v>6458.2.4.A.303</v>
          </cell>
          <cell r="C1646" t="str">
            <v>A</v>
          </cell>
          <cell r="D1646" t="str">
            <v>- Act. terminala</v>
          </cell>
          <cell r="E1646" t="str">
            <v>U</v>
          </cell>
          <cell r="F1646">
            <v>733.28</v>
          </cell>
          <cell r="G1646">
            <v>733.28</v>
          </cell>
          <cell r="H1646">
            <v>0</v>
          </cell>
          <cell r="I1646">
            <v>0</v>
          </cell>
          <cell r="J1646">
            <v>0</v>
          </cell>
          <cell r="K1646">
            <v>0</v>
          </cell>
          <cell r="L1646" t="str">
            <v>303</v>
          </cell>
        </row>
        <row r="1647">
          <cell r="A1647" t="str">
            <v>6458.2.4.R.</v>
          </cell>
          <cell r="B1647" t="str">
            <v>6458.2.4.R.303</v>
          </cell>
          <cell r="C1647" t="str">
            <v>A</v>
          </cell>
          <cell r="D1647" t="str">
            <v>- Act. de ruta</v>
          </cell>
          <cell r="E1647" t="str">
            <v>U</v>
          </cell>
          <cell r="F1647">
            <v>866.72</v>
          </cell>
          <cell r="G1647">
            <v>866.72</v>
          </cell>
          <cell r="H1647">
            <v>0</v>
          </cell>
          <cell r="I1647">
            <v>0</v>
          </cell>
          <cell r="J1647">
            <v>0</v>
          </cell>
          <cell r="K1647">
            <v>0</v>
          </cell>
          <cell r="L1647" t="str">
            <v>303</v>
          </cell>
        </row>
        <row r="1648">
          <cell r="A1648" t="str">
            <v>6458.2.6.A.</v>
          </cell>
          <cell r="B1648" t="str">
            <v>6458.2.6.A.303</v>
          </cell>
          <cell r="C1648" t="str">
            <v>A</v>
          </cell>
          <cell r="D1648" t="str">
            <v>- ACT TERMINALA</v>
          </cell>
          <cell r="E1648" t="str">
            <v>U</v>
          </cell>
          <cell r="F1648">
            <v>748.15</v>
          </cell>
          <cell r="G1648">
            <v>748.15</v>
          </cell>
          <cell r="H1648">
            <v>0</v>
          </cell>
          <cell r="I1648">
            <v>0</v>
          </cell>
          <cell r="J1648">
            <v>0</v>
          </cell>
          <cell r="K1648">
            <v>0</v>
          </cell>
          <cell r="L1648" t="str">
            <v>303</v>
          </cell>
        </row>
        <row r="1649">
          <cell r="A1649" t="str">
            <v>6458.2.6.R.</v>
          </cell>
          <cell r="B1649" t="str">
            <v>6458.2.6.R.303</v>
          </cell>
          <cell r="C1649" t="str">
            <v>A</v>
          </cell>
          <cell r="D1649" t="str">
            <v>- ACT. RUTA</v>
          </cell>
          <cell r="E1649" t="str">
            <v>U</v>
          </cell>
          <cell r="F1649">
            <v>884.3</v>
          </cell>
          <cell r="G1649">
            <v>884.3</v>
          </cell>
          <cell r="H1649">
            <v>0</v>
          </cell>
          <cell r="I1649">
            <v>0</v>
          </cell>
          <cell r="J1649">
            <v>0</v>
          </cell>
          <cell r="K1649">
            <v>0</v>
          </cell>
          <cell r="L1649" t="str">
            <v>303</v>
          </cell>
        </row>
        <row r="1650">
          <cell r="A1650" t="str">
            <v>6458.2.9.A.</v>
          </cell>
          <cell r="B1650" t="str">
            <v>6458.2.9.A.303</v>
          </cell>
          <cell r="C1650" t="str">
            <v>A</v>
          </cell>
          <cell r="D1650" t="str">
            <v>- Act. terminala</v>
          </cell>
          <cell r="E1650" t="str">
            <v>U</v>
          </cell>
          <cell r="F1650">
            <v>962.43</v>
          </cell>
          <cell r="G1650">
            <v>962.43</v>
          </cell>
          <cell r="H1650">
            <v>0</v>
          </cell>
          <cell r="I1650">
            <v>0</v>
          </cell>
          <cell r="J1650">
            <v>0</v>
          </cell>
          <cell r="K1650">
            <v>0</v>
          </cell>
          <cell r="L1650" t="str">
            <v>303</v>
          </cell>
        </row>
        <row r="1651">
          <cell r="A1651" t="str">
            <v>6458.2.9.R.</v>
          </cell>
          <cell r="B1651" t="str">
            <v>6458.2.9.R.303</v>
          </cell>
          <cell r="C1651" t="str">
            <v>A</v>
          </cell>
          <cell r="D1651" t="str">
            <v>- Act. de ruta</v>
          </cell>
          <cell r="E1651" t="str">
            <v>U</v>
          </cell>
          <cell r="F1651">
            <v>1137.57</v>
          </cell>
          <cell r="G1651">
            <v>1137.57</v>
          </cell>
          <cell r="H1651">
            <v>0</v>
          </cell>
          <cell r="I1651">
            <v>0</v>
          </cell>
          <cell r="J1651">
            <v>0</v>
          </cell>
          <cell r="K1651">
            <v>0</v>
          </cell>
          <cell r="L1651" t="str">
            <v>303</v>
          </cell>
        </row>
        <row r="1652">
          <cell r="A1652" t="str">
            <v>6458.3.1.A.</v>
          </cell>
          <cell r="B1652" t="str">
            <v>6458.3.1.A.303</v>
          </cell>
          <cell r="C1652" t="str">
            <v>A</v>
          </cell>
          <cell r="D1652" t="str">
            <v>- Act. terminala</v>
          </cell>
          <cell r="E1652" t="str">
            <v>U</v>
          </cell>
          <cell r="F1652">
            <v>213.57</v>
          </cell>
          <cell r="G1652">
            <v>213.57</v>
          </cell>
          <cell r="H1652">
            <v>0</v>
          </cell>
          <cell r="I1652">
            <v>0</v>
          </cell>
          <cell r="J1652">
            <v>0</v>
          </cell>
          <cell r="K1652">
            <v>0</v>
          </cell>
          <cell r="L1652" t="str">
            <v>303</v>
          </cell>
        </row>
        <row r="1653">
          <cell r="A1653" t="str">
            <v>6458.3.1.R.</v>
          </cell>
          <cell r="B1653" t="str">
            <v>6458.3.1.R.303</v>
          </cell>
          <cell r="C1653" t="str">
            <v>A</v>
          </cell>
          <cell r="D1653" t="str">
            <v>- Act. de ruta</v>
          </cell>
          <cell r="E1653" t="str">
            <v>U</v>
          </cell>
          <cell r="F1653">
            <v>252.43</v>
          </cell>
          <cell r="G1653">
            <v>252.43</v>
          </cell>
          <cell r="H1653">
            <v>0</v>
          </cell>
          <cell r="I1653">
            <v>0</v>
          </cell>
          <cell r="J1653">
            <v>0</v>
          </cell>
          <cell r="K1653">
            <v>0</v>
          </cell>
          <cell r="L1653" t="str">
            <v>303</v>
          </cell>
        </row>
        <row r="1654">
          <cell r="A1654" t="str">
            <v>665.4.A.</v>
          </cell>
          <cell r="B1654" t="str">
            <v>665.4.A.303</v>
          </cell>
          <cell r="C1654" t="str">
            <v>A</v>
          </cell>
          <cell r="D1654" t="str">
            <v>- Act. terminala</v>
          </cell>
          <cell r="E1654" t="str">
            <v>U</v>
          </cell>
          <cell r="F1654">
            <v>0.87</v>
          </cell>
          <cell r="G1654">
            <v>0.87</v>
          </cell>
          <cell r="H1654">
            <v>0</v>
          </cell>
          <cell r="I1654">
            <v>0</v>
          </cell>
          <cell r="J1654">
            <v>0</v>
          </cell>
          <cell r="K1654">
            <v>0</v>
          </cell>
          <cell r="L1654" t="str">
            <v>303</v>
          </cell>
        </row>
        <row r="1655">
          <cell r="A1655" t="str">
            <v>665.4.R.</v>
          </cell>
          <cell r="B1655" t="str">
            <v>665.4.R.303</v>
          </cell>
          <cell r="C1655" t="str">
            <v>A</v>
          </cell>
          <cell r="D1655" t="str">
            <v>- Act. de ruta</v>
          </cell>
          <cell r="E1655" t="str">
            <v>U</v>
          </cell>
          <cell r="F1655">
            <v>1.02</v>
          </cell>
          <cell r="G1655">
            <v>1.02</v>
          </cell>
          <cell r="H1655">
            <v>0</v>
          </cell>
          <cell r="I1655">
            <v>0</v>
          </cell>
          <cell r="J1655">
            <v>0</v>
          </cell>
          <cell r="K1655">
            <v>0</v>
          </cell>
          <cell r="L1655" t="str">
            <v>303</v>
          </cell>
        </row>
        <row r="1656">
          <cell r="A1656" t="str">
            <v>6811.1.A.</v>
          </cell>
          <cell r="B1656" t="str">
            <v>6811.1.A.303</v>
          </cell>
          <cell r="C1656" t="str">
            <v>A</v>
          </cell>
          <cell r="D1656" t="str">
            <v>- Act. terminala</v>
          </cell>
          <cell r="E1656" t="str">
            <v>U</v>
          </cell>
          <cell r="F1656">
            <v>40068.42</v>
          </cell>
          <cell r="G1656">
            <v>40068.42</v>
          </cell>
          <cell r="H1656">
            <v>4274</v>
          </cell>
          <cell r="I1656">
            <v>4274</v>
          </cell>
          <cell r="J1656">
            <v>0</v>
          </cell>
          <cell r="K1656">
            <v>0</v>
          </cell>
          <cell r="L1656" t="str">
            <v>303</v>
          </cell>
        </row>
        <row r="1657">
          <cell r="A1657" t="str">
            <v>6811.1.R.</v>
          </cell>
          <cell r="B1657" t="str">
            <v>6811.1.R.303</v>
          </cell>
          <cell r="C1657" t="str">
            <v>A</v>
          </cell>
          <cell r="D1657" t="str">
            <v>- Act. de ruta</v>
          </cell>
          <cell r="E1657" t="str">
            <v>U</v>
          </cell>
          <cell r="F1657">
            <v>47361.69</v>
          </cell>
          <cell r="G1657">
            <v>47361.69</v>
          </cell>
          <cell r="H1657">
            <v>5051.75</v>
          </cell>
          <cell r="I1657">
            <v>5051.75</v>
          </cell>
          <cell r="J1657">
            <v>0</v>
          </cell>
          <cell r="K1657">
            <v>0</v>
          </cell>
          <cell r="L1657" t="str">
            <v>303</v>
          </cell>
        </row>
        <row r="1658">
          <cell r="A1658" t="str">
            <v>6811.2.A.</v>
          </cell>
          <cell r="B1658" t="str">
            <v>6811.2.A.303</v>
          </cell>
          <cell r="C1658" t="str">
            <v>A</v>
          </cell>
          <cell r="D1658" t="str">
            <v>- Act. terminala</v>
          </cell>
          <cell r="E1658" t="str">
            <v>U</v>
          </cell>
          <cell r="F1658">
            <v>1234.23</v>
          </cell>
          <cell r="G1658">
            <v>1234.23</v>
          </cell>
          <cell r="H1658">
            <v>137</v>
          </cell>
          <cell r="I1658">
            <v>137</v>
          </cell>
          <cell r="J1658">
            <v>0</v>
          </cell>
          <cell r="K1658">
            <v>0</v>
          </cell>
          <cell r="L1658" t="str">
            <v>303</v>
          </cell>
        </row>
        <row r="1659">
          <cell r="A1659" t="str">
            <v>6811.2.R.</v>
          </cell>
          <cell r="B1659" t="str">
            <v>6811.2.R.303</v>
          </cell>
          <cell r="C1659" t="str">
            <v>A</v>
          </cell>
          <cell r="D1659" t="str">
            <v>- Act. de ruta</v>
          </cell>
          <cell r="E1659" t="str">
            <v>U</v>
          </cell>
          <cell r="F1659">
            <v>1459.04</v>
          </cell>
          <cell r="G1659">
            <v>1459.04</v>
          </cell>
          <cell r="H1659">
            <v>162</v>
          </cell>
          <cell r="I1659">
            <v>162</v>
          </cell>
          <cell r="J1659">
            <v>0</v>
          </cell>
          <cell r="K1659">
            <v>0</v>
          </cell>
          <cell r="L1659" t="str">
            <v>303</v>
          </cell>
        </row>
        <row r="1660">
          <cell r="A1660" t="str">
            <v>7588.3.3.</v>
          </cell>
          <cell r="B1660" t="str">
            <v>7588.3.3.303</v>
          </cell>
          <cell r="C1660" t="str">
            <v>P</v>
          </cell>
          <cell r="D1660" t="str">
            <v>ALTELE</v>
          </cell>
          <cell r="E1660" t="str">
            <v>U</v>
          </cell>
          <cell r="F1660">
            <v>889.2</v>
          </cell>
          <cell r="G1660">
            <v>889.2</v>
          </cell>
          <cell r="H1660">
            <v>0</v>
          </cell>
          <cell r="I1660">
            <v>0</v>
          </cell>
          <cell r="J1660">
            <v>0</v>
          </cell>
          <cell r="K1660">
            <v>0</v>
          </cell>
          <cell r="L1660" t="str">
            <v>303</v>
          </cell>
        </row>
        <row r="1661">
          <cell r="A1661" t="str">
            <v>7588.4.</v>
          </cell>
          <cell r="B1661" t="str">
            <v>7588.4.303</v>
          </cell>
          <cell r="C1661" t="str">
            <v>P</v>
          </cell>
          <cell r="D1661" t="str">
            <v>- datorate de deb.</v>
          </cell>
          <cell r="E1661" t="str">
            <v>U</v>
          </cell>
          <cell r="F1661">
            <v>3454.93</v>
          </cell>
          <cell r="G1661">
            <v>3454.93</v>
          </cell>
          <cell r="H1661">
            <v>0</v>
          </cell>
          <cell r="I1661">
            <v>0</v>
          </cell>
          <cell r="J1661">
            <v>0</v>
          </cell>
          <cell r="K1661">
            <v>0</v>
          </cell>
          <cell r="L1661" t="str">
            <v>303</v>
          </cell>
        </row>
        <row r="1662">
          <cell r="A1662" t="str">
            <v>7588.7.2.</v>
          </cell>
          <cell r="B1662" t="str">
            <v>7588.7.2.303</v>
          </cell>
          <cell r="C1662" t="str">
            <v>P</v>
          </cell>
          <cell r="D1662" t="str">
            <v>- TM IMPUTATE</v>
          </cell>
          <cell r="E1662" t="str">
            <v>U</v>
          </cell>
          <cell r="F1662">
            <v>1009.47</v>
          </cell>
          <cell r="G1662">
            <v>1009.47</v>
          </cell>
          <cell r="H1662">
            <v>0</v>
          </cell>
          <cell r="I1662">
            <v>0</v>
          </cell>
          <cell r="J1662">
            <v>0</v>
          </cell>
          <cell r="K1662">
            <v>0</v>
          </cell>
          <cell r="L1662" t="str">
            <v>303</v>
          </cell>
        </row>
        <row r="1663">
          <cell r="A1663" t="str">
            <v>766.3.</v>
          </cell>
          <cell r="B1663" t="str">
            <v>766.3.303</v>
          </cell>
          <cell r="C1663" t="str">
            <v>P</v>
          </cell>
          <cell r="D1663" t="str">
            <v>- cont subunitati</v>
          </cell>
          <cell r="E1663" t="str">
            <v>U</v>
          </cell>
          <cell r="F1663">
            <v>135.43</v>
          </cell>
          <cell r="G1663">
            <v>135.43</v>
          </cell>
          <cell r="H1663">
            <v>10.24</v>
          </cell>
          <cell r="I1663">
            <v>10.24</v>
          </cell>
          <cell r="J1663">
            <v>0</v>
          </cell>
          <cell r="K1663">
            <v>0</v>
          </cell>
          <cell r="L1663" t="str">
            <v>303</v>
          </cell>
        </row>
        <row r="1664">
          <cell r="A1664" t="str">
            <v>8033.</v>
          </cell>
          <cell r="B1664" t="str">
            <v>8033.303</v>
          </cell>
          <cell r="D1664" t="str">
            <v>ALTELE</v>
          </cell>
          <cell r="E1664" t="str">
            <v>D</v>
          </cell>
          <cell r="F1664">
            <v>0</v>
          </cell>
          <cell r="G1664">
            <v>0</v>
          </cell>
          <cell r="H1664">
            <v>0</v>
          </cell>
          <cell r="I1664">
            <v>0</v>
          </cell>
          <cell r="J1664">
            <v>7428.75</v>
          </cell>
          <cell r="K1664">
            <v>0</v>
          </cell>
          <cell r="L1664" t="str">
            <v>303</v>
          </cell>
        </row>
        <row r="1665">
          <cell r="A1665" t="str">
            <v>8038.</v>
          </cell>
          <cell r="B1665" t="str">
            <v>8038.303</v>
          </cell>
          <cell r="D1665" t="str">
            <v>Alte val.in afara.bi</v>
          </cell>
          <cell r="E1665" t="str">
            <v>D</v>
          </cell>
          <cell r="F1665">
            <v>0</v>
          </cell>
          <cell r="G1665">
            <v>0</v>
          </cell>
          <cell r="H1665">
            <v>0</v>
          </cell>
          <cell r="I1665">
            <v>0</v>
          </cell>
          <cell r="J1665">
            <v>3462.05</v>
          </cell>
          <cell r="K1665">
            <v>0</v>
          </cell>
          <cell r="L1665" t="str">
            <v>303</v>
          </cell>
        </row>
        <row r="1666">
          <cell r="A1666" t="str">
            <v>1015.1.</v>
          </cell>
          <cell r="B1666" t="str">
            <v>1015.1.304</v>
          </cell>
          <cell r="C1666" t="str">
            <v>P</v>
          </cell>
          <cell r="D1666" t="str">
            <v>- propriu</v>
          </cell>
          <cell r="E1666" t="str">
            <v>U</v>
          </cell>
          <cell r="F1666">
            <v>0</v>
          </cell>
          <cell r="G1666">
            <v>0</v>
          </cell>
          <cell r="H1666">
            <v>0</v>
          </cell>
          <cell r="I1666">
            <v>0</v>
          </cell>
          <cell r="J1666">
            <v>0</v>
          </cell>
          <cell r="K1666">
            <v>1900815.89</v>
          </cell>
          <cell r="L1666" t="str">
            <v>304</v>
          </cell>
        </row>
        <row r="1667">
          <cell r="A1667" t="str">
            <v>1058.1.1.</v>
          </cell>
          <cell r="B1667" t="str">
            <v>1058.1.1.304</v>
          </cell>
          <cell r="C1667" t="str">
            <v>P</v>
          </cell>
          <cell r="D1667" t="str">
            <v>- CONSTRUCTII</v>
          </cell>
          <cell r="E1667" t="str">
            <v>U</v>
          </cell>
          <cell r="F1667">
            <v>0</v>
          </cell>
          <cell r="G1667">
            <v>-31730.6</v>
          </cell>
          <cell r="H1667">
            <v>0</v>
          </cell>
          <cell r="I1667">
            <v>0</v>
          </cell>
          <cell r="J1667">
            <v>0</v>
          </cell>
          <cell r="K1667">
            <v>538784.5</v>
          </cell>
          <cell r="L1667" t="str">
            <v>304</v>
          </cell>
        </row>
        <row r="1668">
          <cell r="A1668" t="str">
            <v>1058.1.2.</v>
          </cell>
          <cell r="B1668" t="str">
            <v>1058.1.2.304</v>
          </cell>
          <cell r="C1668" t="str">
            <v>P</v>
          </cell>
          <cell r="D1668" t="str">
            <v>- ECHIP.TEHNO.</v>
          </cell>
          <cell r="E1668" t="str">
            <v>U</v>
          </cell>
          <cell r="F1668">
            <v>0</v>
          </cell>
          <cell r="G1668">
            <v>0</v>
          </cell>
          <cell r="H1668">
            <v>0</v>
          </cell>
          <cell r="I1668">
            <v>0</v>
          </cell>
          <cell r="J1668">
            <v>0</v>
          </cell>
          <cell r="K1668">
            <v>505094.28</v>
          </cell>
          <cell r="L1668" t="str">
            <v>304</v>
          </cell>
        </row>
        <row r="1669">
          <cell r="A1669" t="str">
            <v>1058.1.3.</v>
          </cell>
          <cell r="B1669" t="str">
            <v>1058.1.3.304</v>
          </cell>
          <cell r="C1669" t="str">
            <v>P</v>
          </cell>
          <cell r="D1669" t="str">
            <v>- AMC</v>
          </cell>
          <cell r="E1669" t="str">
            <v>U</v>
          </cell>
          <cell r="F1669">
            <v>0</v>
          </cell>
          <cell r="G1669">
            <v>0</v>
          </cell>
          <cell r="H1669">
            <v>0</v>
          </cell>
          <cell r="I1669">
            <v>0</v>
          </cell>
          <cell r="J1669">
            <v>0</v>
          </cell>
          <cell r="K1669">
            <v>5034.16</v>
          </cell>
          <cell r="L1669" t="str">
            <v>304</v>
          </cell>
        </row>
        <row r="1670">
          <cell r="A1670" t="str">
            <v>1058.1.4.</v>
          </cell>
          <cell r="B1670" t="str">
            <v>1058.1.4.304</v>
          </cell>
          <cell r="C1670" t="str">
            <v>P</v>
          </cell>
          <cell r="D1670" t="str">
            <v>- MIJL.TRANSP.</v>
          </cell>
          <cell r="E1670" t="str">
            <v>U</v>
          </cell>
          <cell r="F1670">
            <v>0</v>
          </cell>
          <cell r="G1670">
            <v>0</v>
          </cell>
          <cell r="H1670">
            <v>0</v>
          </cell>
          <cell r="I1670">
            <v>0</v>
          </cell>
          <cell r="J1670">
            <v>0</v>
          </cell>
          <cell r="K1670">
            <v>19054.669999999998</v>
          </cell>
          <cell r="L1670" t="str">
            <v>304</v>
          </cell>
        </row>
        <row r="1671">
          <cell r="A1671" t="str">
            <v>1058.1.6.</v>
          </cell>
          <cell r="B1671" t="str">
            <v>1058.1.6.304</v>
          </cell>
          <cell r="C1671" t="str">
            <v>P</v>
          </cell>
          <cell r="D1671" t="str">
            <v>- MOBILIER,BIR</v>
          </cell>
          <cell r="E1671" t="str">
            <v>U</v>
          </cell>
          <cell r="F1671">
            <v>0</v>
          </cell>
          <cell r="G1671">
            <v>0</v>
          </cell>
          <cell r="H1671">
            <v>0</v>
          </cell>
          <cell r="I1671">
            <v>0</v>
          </cell>
          <cell r="J1671">
            <v>0</v>
          </cell>
          <cell r="K1671">
            <v>5235.42</v>
          </cell>
          <cell r="L1671" t="str">
            <v>304</v>
          </cell>
        </row>
        <row r="1672">
          <cell r="A1672" t="str">
            <v>1058.5.</v>
          </cell>
          <cell r="B1672" t="str">
            <v>1058.5.304</v>
          </cell>
          <cell r="C1672" t="str">
            <v>P</v>
          </cell>
          <cell r="D1672" t="str">
            <v>- ALTELE (208)</v>
          </cell>
          <cell r="E1672" t="str">
            <v>U</v>
          </cell>
          <cell r="F1672">
            <v>0</v>
          </cell>
          <cell r="G1672">
            <v>0</v>
          </cell>
          <cell r="H1672">
            <v>0</v>
          </cell>
          <cell r="I1672">
            <v>0</v>
          </cell>
          <cell r="J1672">
            <v>0</v>
          </cell>
          <cell r="K1672">
            <v>1560.98</v>
          </cell>
          <cell r="L1672" t="str">
            <v>304</v>
          </cell>
        </row>
        <row r="1673">
          <cell r="A1673" t="str">
            <v>121.1.13.</v>
          </cell>
          <cell r="B1673" t="str">
            <v>121.1.13.304</v>
          </cell>
          <cell r="C1673" t="str">
            <v>B</v>
          </cell>
          <cell r="D1673" t="str">
            <v>- subunitati</v>
          </cell>
          <cell r="E1673" t="str">
            <v>U</v>
          </cell>
          <cell r="F1673">
            <v>1803768.57</v>
          </cell>
          <cell r="G1673">
            <v>1335.29</v>
          </cell>
          <cell r="H1673">
            <v>189591.78</v>
          </cell>
          <cell r="I1673">
            <v>83</v>
          </cell>
          <cell r="J1673">
            <v>0</v>
          </cell>
          <cell r="K1673">
            <v>0</v>
          </cell>
          <cell r="L1673" t="str">
            <v>304</v>
          </cell>
        </row>
        <row r="1674">
          <cell r="A1674" t="str">
            <v>121.2.</v>
          </cell>
          <cell r="B1674" t="str">
            <v>121.2.304</v>
          </cell>
          <cell r="C1674" t="str">
            <v>B</v>
          </cell>
          <cell r="D1674" t="str">
            <v>- din act.financiara</v>
          </cell>
          <cell r="E1674" t="str">
            <v>U</v>
          </cell>
          <cell r="F1674">
            <v>0</v>
          </cell>
          <cell r="G1674">
            <v>266.35000000000002</v>
          </cell>
          <cell r="H1674">
            <v>0</v>
          </cell>
          <cell r="I1674">
            <v>16.95</v>
          </cell>
          <cell r="J1674">
            <v>0</v>
          </cell>
          <cell r="K1674">
            <v>0</v>
          </cell>
          <cell r="L1674" t="str">
            <v>304</v>
          </cell>
        </row>
        <row r="1675">
          <cell r="A1675" t="str">
            <v>167.1.</v>
          </cell>
          <cell r="B1675" t="str">
            <v>167.1.304</v>
          </cell>
          <cell r="C1675" t="str">
            <v>P</v>
          </cell>
          <cell r="D1675" t="str">
            <v>CONCESIUNI</v>
          </cell>
          <cell r="E1675" t="str">
            <v>D</v>
          </cell>
          <cell r="F1675">
            <v>0</v>
          </cell>
          <cell r="G1675">
            <v>15.99</v>
          </cell>
          <cell r="H1675">
            <v>0</v>
          </cell>
          <cell r="I1675">
            <v>0</v>
          </cell>
          <cell r="J1675">
            <v>0</v>
          </cell>
          <cell r="K1675">
            <v>85.76</v>
          </cell>
          <cell r="L1675" t="str">
            <v>304</v>
          </cell>
        </row>
        <row r="1676">
          <cell r="A1676" t="str">
            <v>167.2.</v>
          </cell>
          <cell r="B1676" t="str">
            <v>167.2.304</v>
          </cell>
          <cell r="C1676" t="str">
            <v>P</v>
          </cell>
          <cell r="D1676" t="str">
            <v>GARANTII PRIMITE</v>
          </cell>
          <cell r="E1676" t="str">
            <v>D</v>
          </cell>
          <cell r="F1676">
            <v>95.7</v>
          </cell>
          <cell r="G1676">
            <v>0</v>
          </cell>
          <cell r="H1676">
            <v>0</v>
          </cell>
          <cell r="I1676">
            <v>0</v>
          </cell>
          <cell r="J1676">
            <v>0</v>
          </cell>
          <cell r="K1676">
            <v>95.7</v>
          </cell>
          <cell r="L1676" t="str">
            <v>304</v>
          </cell>
        </row>
        <row r="1677">
          <cell r="A1677" t="str">
            <v>205.</v>
          </cell>
          <cell r="B1677" t="str">
            <v>205.304</v>
          </cell>
          <cell r="C1677" t="str">
            <v>A</v>
          </cell>
          <cell r="D1677" t="str">
            <v>CONCESIUNI, BREVETE</v>
          </cell>
          <cell r="E1677" t="str">
            <v>U</v>
          </cell>
          <cell r="F1677">
            <v>15.99</v>
          </cell>
          <cell r="G1677">
            <v>0</v>
          </cell>
          <cell r="H1677">
            <v>0</v>
          </cell>
          <cell r="I1677">
            <v>0</v>
          </cell>
          <cell r="J1677">
            <v>85.76</v>
          </cell>
          <cell r="K1677">
            <v>0</v>
          </cell>
          <cell r="L1677" t="str">
            <v>304</v>
          </cell>
        </row>
        <row r="1678">
          <cell r="A1678" t="str">
            <v>208.</v>
          </cell>
          <cell r="B1678" t="str">
            <v>208.304</v>
          </cell>
          <cell r="C1678" t="str">
            <v>A</v>
          </cell>
          <cell r="D1678" t="str">
            <v>ALTE IMOBILIZ.NEC.</v>
          </cell>
          <cell r="E1678" t="str">
            <v>U</v>
          </cell>
          <cell r="F1678">
            <v>0</v>
          </cell>
          <cell r="G1678">
            <v>0</v>
          </cell>
          <cell r="H1678">
            <v>0</v>
          </cell>
          <cell r="I1678">
            <v>0</v>
          </cell>
          <cell r="J1678">
            <v>28224.03</v>
          </cell>
          <cell r="K1678">
            <v>0</v>
          </cell>
          <cell r="L1678" t="str">
            <v>304</v>
          </cell>
        </row>
        <row r="1679">
          <cell r="A1679" t="str">
            <v>2121.1.</v>
          </cell>
          <cell r="B1679" t="str">
            <v>2121.1.304</v>
          </cell>
          <cell r="C1679" t="str">
            <v>A</v>
          </cell>
          <cell r="D1679" t="str">
            <v>- val &gt; 8.000.000</v>
          </cell>
          <cell r="E1679" t="str">
            <v>U</v>
          </cell>
          <cell r="F1679">
            <v>-33184.730000000003</v>
          </cell>
          <cell r="G1679">
            <v>0</v>
          </cell>
          <cell r="H1679">
            <v>0</v>
          </cell>
          <cell r="I1679">
            <v>0</v>
          </cell>
          <cell r="J1679">
            <v>1674123.18</v>
          </cell>
          <cell r="K1679">
            <v>0</v>
          </cell>
          <cell r="L1679" t="str">
            <v>304</v>
          </cell>
        </row>
        <row r="1680">
          <cell r="A1680" t="str">
            <v>2121.2.</v>
          </cell>
          <cell r="B1680" t="str">
            <v>2121.2.304</v>
          </cell>
          <cell r="C1680" t="str">
            <v>A</v>
          </cell>
          <cell r="D1680" t="str">
            <v>- val &lt; 5.000.000</v>
          </cell>
          <cell r="E1680" t="str">
            <v>U</v>
          </cell>
          <cell r="F1680">
            <v>0.02</v>
          </cell>
          <cell r="G1680">
            <v>0</v>
          </cell>
          <cell r="H1680">
            <v>0</v>
          </cell>
          <cell r="I1680">
            <v>0</v>
          </cell>
          <cell r="J1680">
            <v>416.43</v>
          </cell>
          <cell r="K1680">
            <v>0</v>
          </cell>
          <cell r="L1680" t="str">
            <v>304</v>
          </cell>
        </row>
        <row r="1681">
          <cell r="A1681" t="str">
            <v>2131.1.</v>
          </cell>
          <cell r="B1681" t="str">
            <v>2131.1.304</v>
          </cell>
          <cell r="C1681" t="str">
            <v>A</v>
          </cell>
          <cell r="D1681" t="str">
            <v>- val &gt; 8.000.000</v>
          </cell>
          <cell r="E1681" t="str">
            <v>U</v>
          </cell>
          <cell r="F1681">
            <v>78448.289999999994</v>
          </cell>
          <cell r="G1681">
            <v>8777.02</v>
          </cell>
          <cell r="H1681">
            <v>0</v>
          </cell>
          <cell r="I1681">
            <v>0</v>
          </cell>
          <cell r="J1681">
            <v>1785576.84</v>
          </cell>
          <cell r="K1681">
            <v>0</v>
          </cell>
          <cell r="L1681" t="str">
            <v>304</v>
          </cell>
        </row>
        <row r="1682">
          <cell r="A1682" t="str">
            <v>2131.3.</v>
          </cell>
          <cell r="B1682" t="str">
            <v>2131.3.304</v>
          </cell>
          <cell r="C1682" t="str">
            <v>A</v>
          </cell>
          <cell r="D1682" t="str">
            <v>- val &gt; 5M &lt; 8M</v>
          </cell>
          <cell r="E1682" t="str">
            <v>U</v>
          </cell>
          <cell r="F1682">
            <v>0</v>
          </cell>
          <cell r="G1682">
            <v>0</v>
          </cell>
          <cell r="H1682">
            <v>0</v>
          </cell>
          <cell r="I1682">
            <v>0</v>
          </cell>
          <cell r="J1682">
            <v>21249.08</v>
          </cell>
          <cell r="K1682">
            <v>0</v>
          </cell>
          <cell r="L1682" t="str">
            <v>304</v>
          </cell>
        </row>
        <row r="1683">
          <cell r="A1683" t="str">
            <v>2132.1.</v>
          </cell>
          <cell r="B1683" t="str">
            <v>2132.1.304</v>
          </cell>
          <cell r="C1683" t="str">
            <v>A</v>
          </cell>
          <cell r="D1683" t="str">
            <v>- val &gt; 8.000.000</v>
          </cell>
          <cell r="E1683" t="str">
            <v>U</v>
          </cell>
          <cell r="F1683">
            <v>0.01</v>
          </cell>
          <cell r="G1683">
            <v>0</v>
          </cell>
          <cell r="H1683">
            <v>0</v>
          </cell>
          <cell r="I1683">
            <v>0</v>
          </cell>
          <cell r="J1683">
            <v>119113.93</v>
          </cell>
          <cell r="K1683">
            <v>0</v>
          </cell>
          <cell r="L1683" t="str">
            <v>304</v>
          </cell>
        </row>
        <row r="1684">
          <cell r="A1684" t="str">
            <v>2132.3.</v>
          </cell>
          <cell r="B1684" t="str">
            <v>2132.3.304</v>
          </cell>
          <cell r="C1684" t="str">
            <v>A</v>
          </cell>
          <cell r="D1684" t="str">
            <v>- val &gt; 5M &lt; 8M</v>
          </cell>
          <cell r="E1684" t="str">
            <v>U</v>
          </cell>
          <cell r="F1684">
            <v>0</v>
          </cell>
          <cell r="G1684">
            <v>0</v>
          </cell>
          <cell r="H1684">
            <v>0</v>
          </cell>
          <cell r="I1684">
            <v>0</v>
          </cell>
          <cell r="J1684">
            <v>1028.19</v>
          </cell>
          <cell r="K1684">
            <v>0</v>
          </cell>
          <cell r="L1684" t="str">
            <v>304</v>
          </cell>
        </row>
        <row r="1685">
          <cell r="A1685" t="str">
            <v>2133.1.</v>
          </cell>
          <cell r="B1685" t="str">
            <v>2133.1.304</v>
          </cell>
          <cell r="C1685" t="str">
            <v>A</v>
          </cell>
          <cell r="D1685" t="str">
            <v>- val &gt; 8.000.000</v>
          </cell>
          <cell r="E1685" t="str">
            <v>U</v>
          </cell>
          <cell r="F1685">
            <v>0</v>
          </cell>
          <cell r="G1685">
            <v>0</v>
          </cell>
          <cell r="H1685">
            <v>0</v>
          </cell>
          <cell r="I1685">
            <v>0</v>
          </cell>
          <cell r="J1685">
            <v>147761.32999999999</v>
          </cell>
          <cell r="K1685">
            <v>0</v>
          </cell>
          <cell r="L1685" t="str">
            <v>304</v>
          </cell>
        </row>
        <row r="1686">
          <cell r="A1686" t="str">
            <v>2141.1.</v>
          </cell>
          <cell r="B1686" t="str">
            <v>2141.1.304</v>
          </cell>
          <cell r="C1686" t="str">
            <v>A</v>
          </cell>
          <cell r="D1686" t="str">
            <v>- val &gt; 8.000.000</v>
          </cell>
          <cell r="E1686" t="str">
            <v>U</v>
          </cell>
          <cell r="F1686">
            <v>-0.01</v>
          </cell>
          <cell r="G1686">
            <v>0</v>
          </cell>
          <cell r="H1686">
            <v>0</v>
          </cell>
          <cell r="I1686">
            <v>1667.04</v>
          </cell>
          <cell r="J1686">
            <v>31952.94</v>
          </cell>
          <cell r="K1686">
            <v>0</v>
          </cell>
          <cell r="L1686" t="str">
            <v>304</v>
          </cell>
        </row>
        <row r="1687">
          <cell r="A1687" t="str">
            <v>2141.3.</v>
          </cell>
          <cell r="B1687" t="str">
            <v>2141.3.304</v>
          </cell>
          <cell r="C1687" t="str">
            <v>A</v>
          </cell>
          <cell r="D1687" t="str">
            <v>- val &gt; 5M &lt; 8M</v>
          </cell>
          <cell r="E1687" t="str">
            <v>U</v>
          </cell>
          <cell r="F1687">
            <v>0</v>
          </cell>
          <cell r="G1687">
            <v>0</v>
          </cell>
          <cell r="H1687">
            <v>0</v>
          </cell>
          <cell r="I1687">
            <v>0</v>
          </cell>
          <cell r="J1687">
            <v>1305.46</v>
          </cell>
          <cell r="K1687">
            <v>0</v>
          </cell>
          <cell r="L1687" t="str">
            <v>304</v>
          </cell>
        </row>
        <row r="1688">
          <cell r="A1688" t="str">
            <v>2313.1.</v>
          </cell>
          <cell r="B1688" t="str">
            <v>2313.1.304</v>
          </cell>
          <cell r="C1688" t="str">
            <v>A</v>
          </cell>
          <cell r="D1688" t="str">
            <v>Mj.fixe indep.local</v>
          </cell>
          <cell r="E1688" t="str">
            <v>U</v>
          </cell>
          <cell r="F1688">
            <v>2712.61</v>
          </cell>
          <cell r="G1688">
            <v>2712.61</v>
          </cell>
          <cell r="H1688">
            <v>0</v>
          </cell>
          <cell r="I1688">
            <v>0</v>
          </cell>
          <cell r="J1688">
            <v>0</v>
          </cell>
          <cell r="K1688">
            <v>0</v>
          </cell>
          <cell r="L1688" t="str">
            <v>304</v>
          </cell>
        </row>
        <row r="1689">
          <cell r="A1689" t="str">
            <v>2808.</v>
          </cell>
          <cell r="B1689" t="str">
            <v>2808.304</v>
          </cell>
          <cell r="C1689" t="str">
            <v>P</v>
          </cell>
          <cell r="D1689" t="str">
            <v>P - alte imob.necorp</v>
          </cell>
          <cell r="E1689" t="str">
            <v>U</v>
          </cell>
          <cell r="F1689">
            <v>0</v>
          </cell>
          <cell r="G1689">
            <v>3216.76</v>
          </cell>
          <cell r="H1689">
            <v>0</v>
          </cell>
          <cell r="I1689">
            <v>357.42</v>
          </cell>
          <cell r="J1689">
            <v>0</v>
          </cell>
          <cell r="K1689">
            <v>11157.22</v>
          </cell>
          <cell r="L1689" t="str">
            <v>304</v>
          </cell>
        </row>
        <row r="1690">
          <cell r="A1690" t="str">
            <v>2812.1.</v>
          </cell>
          <cell r="B1690" t="str">
            <v>2812.1.304</v>
          </cell>
          <cell r="C1690" t="str">
            <v>P</v>
          </cell>
          <cell r="D1690" t="str">
            <v>- VAL &gt; 8.000.000</v>
          </cell>
          <cell r="E1690" t="str">
            <v>U</v>
          </cell>
          <cell r="F1690">
            <v>0</v>
          </cell>
          <cell r="G1690">
            <v>68399.91</v>
          </cell>
          <cell r="H1690">
            <v>0</v>
          </cell>
          <cell r="I1690">
            <v>7598.45</v>
          </cell>
          <cell r="J1690">
            <v>0</v>
          </cell>
          <cell r="K1690">
            <v>395495.17</v>
          </cell>
          <cell r="L1690" t="str">
            <v>304</v>
          </cell>
        </row>
        <row r="1691">
          <cell r="A1691" t="str">
            <v>2812.2.</v>
          </cell>
          <cell r="B1691" t="str">
            <v>2812.2.304</v>
          </cell>
          <cell r="C1691" t="str">
            <v>P</v>
          </cell>
          <cell r="D1691" t="str">
            <v>- VAL &lt; 5.000.000</v>
          </cell>
          <cell r="E1691" t="str">
            <v>U</v>
          </cell>
          <cell r="F1691">
            <v>0</v>
          </cell>
          <cell r="G1691">
            <v>0.02</v>
          </cell>
          <cell r="H1691">
            <v>0</v>
          </cell>
          <cell r="I1691">
            <v>0</v>
          </cell>
          <cell r="J1691">
            <v>0</v>
          </cell>
          <cell r="K1691">
            <v>416.43</v>
          </cell>
          <cell r="L1691" t="str">
            <v>304</v>
          </cell>
        </row>
        <row r="1692">
          <cell r="A1692" t="str">
            <v>2813.1.</v>
          </cell>
          <cell r="B1692" t="str">
            <v>2813.1.304</v>
          </cell>
          <cell r="C1692" t="str">
            <v>P</v>
          </cell>
          <cell r="D1692" t="str">
            <v>- VAL &gt; 8.000.000</v>
          </cell>
          <cell r="E1692" t="str">
            <v>U</v>
          </cell>
          <cell r="F1692">
            <v>8777.02</v>
          </cell>
          <cell r="G1692">
            <v>235957.79</v>
          </cell>
          <cell r="H1692">
            <v>0</v>
          </cell>
          <cell r="I1692">
            <v>26190.99</v>
          </cell>
          <cell r="J1692">
            <v>0</v>
          </cell>
          <cell r="K1692">
            <v>1331641.19</v>
          </cell>
          <cell r="L1692" t="str">
            <v>304</v>
          </cell>
        </row>
        <row r="1693">
          <cell r="A1693" t="str">
            <v>2813.3.</v>
          </cell>
          <cell r="B1693" t="str">
            <v>2813.3.304</v>
          </cell>
          <cell r="C1693" t="str">
            <v>P</v>
          </cell>
          <cell r="D1693" t="str">
            <v>- VAL &gt; 5M &lt; 8M</v>
          </cell>
          <cell r="E1693" t="str">
            <v>U</v>
          </cell>
          <cell r="F1693">
            <v>0</v>
          </cell>
          <cell r="G1693">
            <v>2183.87</v>
          </cell>
          <cell r="H1693">
            <v>0</v>
          </cell>
          <cell r="I1693">
            <v>436.75</v>
          </cell>
          <cell r="J1693">
            <v>0</v>
          </cell>
          <cell r="K1693">
            <v>15181.62</v>
          </cell>
          <cell r="L1693" t="str">
            <v>304</v>
          </cell>
        </row>
        <row r="1694">
          <cell r="A1694" t="str">
            <v>2814.1.</v>
          </cell>
          <cell r="B1694" t="str">
            <v>2814.1.304</v>
          </cell>
          <cell r="C1694" t="str">
            <v>P</v>
          </cell>
          <cell r="D1694" t="str">
            <v>- VAL &gt; 8.000.000</v>
          </cell>
          <cell r="E1694" t="str">
            <v>U</v>
          </cell>
          <cell r="F1694">
            <v>0</v>
          </cell>
          <cell r="G1694">
            <v>1660.51</v>
          </cell>
          <cell r="H1694">
            <v>1667.04</v>
          </cell>
          <cell r="I1694">
            <v>184.49</v>
          </cell>
          <cell r="J1694">
            <v>0</v>
          </cell>
          <cell r="K1694">
            <v>7339.16</v>
          </cell>
          <cell r="L1694" t="str">
            <v>304</v>
          </cell>
        </row>
        <row r="1695">
          <cell r="A1695" t="str">
            <v>2814.3.</v>
          </cell>
          <cell r="B1695" t="str">
            <v>2814.3.304</v>
          </cell>
          <cell r="C1695" t="str">
            <v>P</v>
          </cell>
          <cell r="D1695" t="str">
            <v>- VAL &gt; 5M &lt; 8M</v>
          </cell>
          <cell r="E1695" t="str">
            <v>U</v>
          </cell>
          <cell r="F1695">
            <v>0</v>
          </cell>
          <cell r="G1695">
            <v>79.94</v>
          </cell>
          <cell r="H1695">
            <v>0</v>
          </cell>
          <cell r="I1695">
            <v>8.8800000000000008</v>
          </cell>
          <cell r="J1695">
            <v>0</v>
          </cell>
          <cell r="K1695">
            <v>452.73</v>
          </cell>
          <cell r="L1695" t="str">
            <v>304</v>
          </cell>
        </row>
        <row r="1696">
          <cell r="A1696" t="str">
            <v>3022.</v>
          </cell>
          <cell r="B1696" t="str">
            <v>3022.304</v>
          </cell>
          <cell r="C1696" t="str">
            <v>A</v>
          </cell>
          <cell r="D1696" t="str">
            <v>- Combustibili</v>
          </cell>
          <cell r="E1696" t="str">
            <v>D</v>
          </cell>
          <cell r="F1696">
            <v>7527.16</v>
          </cell>
          <cell r="G1696">
            <v>7280.92</v>
          </cell>
          <cell r="H1696">
            <v>1166.68</v>
          </cell>
          <cell r="I1696">
            <v>1283.53</v>
          </cell>
          <cell r="J1696">
            <v>114.53</v>
          </cell>
          <cell r="K1696">
            <v>0</v>
          </cell>
          <cell r="L1696" t="str">
            <v>304</v>
          </cell>
        </row>
        <row r="1697">
          <cell r="A1697" t="str">
            <v>3024.</v>
          </cell>
          <cell r="B1697" t="str">
            <v>3024.304</v>
          </cell>
          <cell r="C1697" t="str">
            <v>A</v>
          </cell>
          <cell r="D1697" t="str">
            <v>Piese de schimb</v>
          </cell>
          <cell r="E1697" t="str">
            <v>U</v>
          </cell>
          <cell r="F1697">
            <v>660.35</v>
          </cell>
          <cell r="G1697">
            <v>671.12</v>
          </cell>
          <cell r="H1697">
            <v>0</v>
          </cell>
          <cell r="I1697">
            <v>46.94</v>
          </cell>
          <cell r="J1697">
            <v>135.16</v>
          </cell>
          <cell r="K1697">
            <v>0</v>
          </cell>
          <cell r="L1697" t="str">
            <v>304</v>
          </cell>
        </row>
        <row r="1698">
          <cell r="A1698" t="str">
            <v>3028.1.</v>
          </cell>
          <cell r="B1698" t="str">
            <v>3028.1.304</v>
          </cell>
          <cell r="C1698" t="str">
            <v>A</v>
          </cell>
          <cell r="D1698" t="str">
            <v>- Alte materiale</v>
          </cell>
          <cell r="E1698" t="str">
            <v>U</v>
          </cell>
          <cell r="F1698">
            <v>8707.0300000000007</v>
          </cell>
          <cell r="G1698">
            <v>9134.81</v>
          </cell>
          <cell r="H1698">
            <v>5636.21</v>
          </cell>
          <cell r="I1698">
            <v>1490.44</v>
          </cell>
          <cell r="J1698">
            <v>7063.11</v>
          </cell>
          <cell r="K1698">
            <v>0</v>
          </cell>
          <cell r="L1698" t="str">
            <v>304</v>
          </cell>
        </row>
        <row r="1699">
          <cell r="A1699" t="str">
            <v>3028.3.1.</v>
          </cell>
          <cell r="B1699" t="str">
            <v>3028.3.1.304</v>
          </cell>
          <cell r="C1699" t="str">
            <v>A</v>
          </cell>
          <cell r="D1699" t="str">
            <v>- mat. protocol</v>
          </cell>
          <cell r="E1699" t="str">
            <v>U</v>
          </cell>
          <cell r="F1699">
            <v>1024.49</v>
          </cell>
          <cell r="G1699">
            <v>1024.49</v>
          </cell>
          <cell r="H1699">
            <v>128.24</v>
          </cell>
          <cell r="I1699">
            <v>128.24</v>
          </cell>
          <cell r="J1699">
            <v>0</v>
          </cell>
          <cell r="K1699">
            <v>0</v>
          </cell>
          <cell r="L1699" t="str">
            <v>304</v>
          </cell>
        </row>
        <row r="1700">
          <cell r="A1700" t="str">
            <v>303.1.</v>
          </cell>
          <cell r="B1700" t="str">
            <v>303.1.304</v>
          </cell>
          <cell r="C1700" t="str">
            <v>A</v>
          </cell>
          <cell r="D1700" t="str">
            <v>OBIECTE INVENTAR</v>
          </cell>
          <cell r="E1700" t="str">
            <v>D</v>
          </cell>
          <cell r="F1700">
            <v>13501.55</v>
          </cell>
          <cell r="G1700">
            <v>8432.52</v>
          </cell>
          <cell r="H1700">
            <v>2903.68</v>
          </cell>
          <cell r="I1700">
            <v>1619.28</v>
          </cell>
          <cell r="J1700">
            <v>67048.69</v>
          </cell>
          <cell r="K1700">
            <v>0</v>
          </cell>
          <cell r="L1700" t="str">
            <v>304</v>
          </cell>
        </row>
        <row r="1701">
          <cell r="A1701" t="str">
            <v>303.3.</v>
          </cell>
          <cell r="B1701" t="str">
            <v>303.3.304</v>
          </cell>
          <cell r="C1701" t="str">
            <v>P</v>
          </cell>
          <cell r="D1701" t="str">
            <v>UZURA OB.INVENTAR</v>
          </cell>
          <cell r="E1701" t="str">
            <v>U</v>
          </cell>
          <cell r="F1701">
            <v>1377.25</v>
          </cell>
          <cell r="G1701">
            <v>7055.27</v>
          </cell>
          <cell r="H1701">
            <v>1619.28</v>
          </cell>
          <cell r="I1701">
            <v>0</v>
          </cell>
          <cell r="J1701">
            <v>0</v>
          </cell>
          <cell r="K1701">
            <v>62741.87</v>
          </cell>
          <cell r="L1701" t="str">
            <v>304</v>
          </cell>
        </row>
        <row r="1702">
          <cell r="A1702" t="str">
            <v>401.1.</v>
          </cell>
          <cell r="B1702" t="str">
            <v>401.1.304</v>
          </cell>
          <cell r="C1702" t="str">
            <v>P</v>
          </cell>
          <cell r="D1702" t="str">
            <v>- interni</v>
          </cell>
          <cell r="E1702" t="str">
            <v>U</v>
          </cell>
          <cell r="F1702">
            <v>297982.46000000002</v>
          </cell>
          <cell r="G1702">
            <v>292813.18</v>
          </cell>
          <cell r="H1702">
            <v>26540.85</v>
          </cell>
          <cell r="I1702">
            <v>29145.31</v>
          </cell>
          <cell r="J1702">
            <v>0</v>
          </cell>
          <cell r="K1702">
            <v>14743.71</v>
          </cell>
          <cell r="L1702" t="str">
            <v>304</v>
          </cell>
        </row>
        <row r="1703">
          <cell r="A1703" t="str">
            <v>404.1.</v>
          </cell>
          <cell r="B1703" t="str">
            <v>404.1.304</v>
          </cell>
          <cell r="C1703" t="str">
            <v>P</v>
          </cell>
          <cell r="D1703" t="str">
            <v>- in lei</v>
          </cell>
          <cell r="E1703" t="str">
            <v>U</v>
          </cell>
          <cell r="F1703">
            <v>2712.61</v>
          </cell>
          <cell r="G1703">
            <v>2712.61</v>
          </cell>
          <cell r="H1703">
            <v>0</v>
          </cell>
          <cell r="I1703">
            <v>0</v>
          </cell>
          <cell r="J1703">
            <v>0</v>
          </cell>
          <cell r="K1703">
            <v>0</v>
          </cell>
          <cell r="L1703" t="str">
            <v>304</v>
          </cell>
        </row>
        <row r="1704">
          <cell r="A1704" t="str">
            <v>408.</v>
          </cell>
          <cell r="B1704" t="str">
            <v>408.304</v>
          </cell>
          <cell r="C1704" t="str">
            <v>P</v>
          </cell>
          <cell r="D1704" t="str">
            <v>FURNIZ. FACT.NESOSIT</v>
          </cell>
          <cell r="E1704" t="str">
            <v>U</v>
          </cell>
          <cell r="F1704">
            <v>10223.42</v>
          </cell>
          <cell r="G1704">
            <v>981.52</v>
          </cell>
          <cell r="H1704">
            <v>0</v>
          </cell>
          <cell r="I1704">
            <v>-747.86</v>
          </cell>
          <cell r="J1704">
            <v>0</v>
          </cell>
          <cell r="K1704">
            <v>10223.42</v>
          </cell>
          <cell r="L1704" t="str">
            <v>304</v>
          </cell>
        </row>
        <row r="1705">
          <cell r="A1705" t="str">
            <v>421.1.</v>
          </cell>
          <cell r="B1705" t="str">
            <v>421.1.304</v>
          </cell>
          <cell r="C1705" t="str">
            <v>P</v>
          </cell>
          <cell r="D1705" t="str">
            <v>SALARII</v>
          </cell>
          <cell r="E1705" t="str">
            <v>U</v>
          </cell>
          <cell r="F1705">
            <v>779683.64</v>
          </cell>
          <cell r="G1705">
            <v>780398.1</v>
          </cell>
          <cell r="H1705">
            <v>75743</v>
          </cell>
          <cell r="I1705">
            <v>74161</v>
          </cell>
          <cell r="J1705">
            <v>0</v>
          </cell>
          <cell r="K1705">
            <v>24453.54</v>
          </cell>
          <cell r="L1705" t="str">
            <v>304</v>
          </cell>
        </row>
        <row r="1706">
          <cell r="A1706" t="str">
            <v>421.3.</v>
          </cell>
          <cell r="B1706" t="str">
            <v>421.3.304</v>
          </cell>
          <cell r="C1706" t="str">
            <v>P</v>
          </cell>
          <cell r="D1706" t="str">
            <v>PREMII</v>
          </cell>
          <cell r="E1706" t="str">
            <v>U</v>
          </cell>
          <cell r="F1706">
            <v>3300</v>
          </cell>
          <cell r="G1706">
            <v>0</v>
          </cell>
          <cell r="H1706">
            <v>0</v>
          </cell>
          <cell r="I1706">
            <v>0</v>
          </cell>
          <cell r="J1706">
            <v>0</v>
          </cell>
          <cell r="K1706">
            <v>3300</v>
          </cell>
          <cell r="L1706" t="str">
            <v>304</v>
          </cell>
        </row>
        <row r="1707">
          <cell r="A1707" t="str">
            <v>421.4.</v>
          </cell>
          <cell r="B1707" t="str">
            <v>421.4.304</v>
          </cell>
          <cell r="C1707" t="str">
            <v>P</v>
          </cell>
          <cell r="D1707" t="str">
            <v>PRIME DIN ADAOS RED.</v>
          </cell>
          <cell r="E1707" t="str">
            <v>U</v>
          </cell>
          <cell r="F1707">
            <v>282.33</v>
          </cell>
          <cell r="G1707">
            <v>0</v>
          </cell>
          <cell r="H1707">
            <v>0</v>
          </cell>
          <cell r="I1707">
            <v>0</v>
          </cell>
          <cell r="J1707">
            <v>0</v>
          </cell>
          <cell r="K1707">
            <v>282.33</v>
          </cell>
          <cell r="L1707" t="str">
            <v>304</v>
          </cell>
        </row>
        <row r="1708">
          <cell r="A1708" t="str">
            <v>423.</v>
          </cell>
          <cell r="B1708" t="str">
            <v>423.304</v>
          </cell>
          <cell r="C1708" t="str">
            <v>P</v>
          </cell>
          <cell r="D1708" t="str">
            <v>AJUTOARE DATORATE</v>
          </cell>
          <cell r="E1708" t="str">
            <v>U</v>
          </cell>
          <cell r="F1708">
            <v>246.8</v>
          </cell>
          <cell r="G1708">
            <v>0</v>
          </cell>
          <cell r="H1708">
            <v>0</v>
          </cell>
          <cell r="I1708">
            <v>0</v>
          </cell>
          <cell r="J1708">
            <v>0</v>
          </cell>
          <cell r="K1708">
            <v>246.8</v>
          </cell>
          <cell r="L1708" t="str">
            <v>304</v>
          </cell>
        </row>
        <row r="1709">
          <cell r="A1709" t="str">
            <v>425.</v>
          </cell>
          <cell r="B1709" t="str">
            <v>425.304</v>
          </cell>
          <cell r="C1709" t="str">
            <v>A</v>
          </cell>
          <cell r="D1709" t="str">
            <v>AVANSURI ACORDATE</v>
          </cell>
          <cell r="E1709" t="str">
            <v>U</v>
          </cell>
          <cell r="F1709">
            <v>287963</v>
          </cell>
          <cell r="G1709">
            <v>286343</v>
          </cell>
          <cell r="H1709">
            <v>21400</v>
          </cell>
          <cell r="I1709">
            <v>23020</v>
          </cell>
          <cell r="J1709">
            <v>0</v>
          </cell>
          <cell r="K1709">
            <v>0</v>
          </cell>
          <cell r="L1709" t="str">
            <v>304</v>
          </cell>
        </row>
        <row r="1710">
          <cell r="A1710" t="str">
            <v>427.1.</v>
          </cell>
          <cell r="B1710" t="str">
            <v>427.1.304</v>
          </cell>
          <cell r="C1710" t="str">
            <v>P</v>
          </cell>
          <cell r="D1710" t="str">
            <v>- Rate, chirii</v>
          </cell>
          <cell r="E1710" t="str">
            <v>U</v>
          </cell>
          <cell r="F1710">
            <v>42577.09</v>
          </cell>
          <cell r="G1710">
            <v>42652.88</v>
          </cell>
          <cell r="H1710">
            <v>4870</v>
          </cell>
          <cell r="I1710">
            <v>4470</v>
          </cell>
          <cell r="J1710">
            <v>0</v>
          </cell>
          <cell r="K1710">
            <v>4794.21</v>
          </cell>
          <cell r="L1710" t="str">
            <v>304</v>
          </cell>
        </row>
        <row r="1711">
          <cell r="A1711" t="str">
            <v>4281.1.</v>
          </cell>
          <cell r="B1711" t="str">
            <v>4281.1.304</v>
          </cell>
          <cell r="C1711" t="str">
            <v>B</v>
          </cell>
          <cell r="D1711" t="str">
            <v>- Garantii mater.</v>
          </cell>
          <cell r="E1711" t="str">
            <v>U</v>
          </cell>
          <cell r="F1711">
            <v>602.62</v>
          </cell>
          <cell r="G1711">
            <v>0.71</v>
          </cell>
          <cell r="H1711">
            <v>0</v>
          </cell>
          <cell r="I1711">
            <v>0</v>
          </cell>
          <cell r="J1711">
            <v>0</v>
          </cell>
          <cell r="K1711">
            <v>4717.5200000000004</v>
          </cell>
          <cell r="L1711" t="str">
            <v>304</v>
          </cell>
        </row>
        <row r="1712">
          <cell r="A1712" t="str">
            <v>4281.3.</v>
          </cell>
          <cell r="B1712" t="str">
            <v>4281.3.304</v>
          </cell>
          <cell r="C1712" t="str">
            <v>B</v>
          </cell>
          <cell r="D1712" t="str">
            <v>BILETE FREE</v>
          </cell>
          <cell r="E1712" t="str">
            <v>U</v>
          </cell>
          <cell r="F1712">
            <v>0</v>
          </cell>
          <cell r="G1712">
            <v>0</v>
          </cell>
          <cell r="H1712">
            <v>2561</v>
          </cell>
          <cell r="I1712">
            <v>2561</v>
          </cell>
          <cell r="J1712">
            <v>0</v>
          </cell>
          <cell r="K1712">
            <v>0</v>
          </cell>
          <cell r="L1712" t="str">
            <v>304</v>
          </cell>
        </row>
        <row r="1713">
          <cell r="A1713" t="str">
            <v>4281.6.</v>
          </cell>
          <cell r="B1713" t="str">
            <v>4281.6.304</v>
          </cell>
          <cell r="C1713" t="str">
            <v>B</v>
          </cell>
          <cell r="D1713" t="str">
            <v>COTIZATII SINDICAT</v>
          </cell>
          <cell r="E1713" t="str">
            <v>U</v>
          </cell>
          <cell r="F1713">
            <v>3928.16</v>
          </cell>
          <cell r="G1713">
            <v>3931.83</v>
          </cell>
          <cell r="H1713">
            <v>436</v>
          </cell>
          <cell r="I1713">
            <v>436</v>
          </cell>
          <cell r="J1713">
            <v>0</v>
          </cell>
          <cell r="K1713">
            <v>432.33</v>
          </cell>
          <cell r="L1713" t="str">
            <v>304</v>
          </cell>
        </row>
        <row r="1714">
          <cell r="A1714" t="str">
            <v>4282.2.1.</v>
          </cell>
          <cell r="B1714" t="str">
            <v>4282.2.1.304</v>
          </cell>
          <cell r="C1714" t="str">
            <v>B</v>
          </cell>
          <cell r="D1714" t="str">
            <v>TRANSP.PERS.</v>
          </cell>
          <cell r="E1714" t="str">
            <v>U</v>
          </cell>
          <cell r="F1714">
            <v>0</v>
          </cell>
          <cell r="G1714">
            <v>46.75</v>
          </cell>
          <cell r="H1714">
            <v>0</v>
          </cell>
          <cell r="I1714">
            <v>0</v>
          </cell>
          <cell r="J1714">
            <v>46.75</v>
          </cell>
          <cell r="K1714">
            <v>0</v>
          </cell>
          <cell r="L1714" t="str">
            <v>304</v>
          </cell>
        </row>
        <row r="1715">
          <cell r="A1715" t="str">
            <v>4282.7.</v>
          </cell>
          <cell r="B1715" t="str">
            <v>4282.7.304</v>
          </cell>
          <cell r="C1715" t="str">
            <v>B</v>
          </cell>
          <cell r="D1715" t="str">
            <v>ALTE CREANTE</v>
          </cell>
          <cell r="E1715" t="str">
            <v>U</v>
          </cell>
          <cell r="F1715">
            <v>1249.1400000000001</v>
          </cell>
          <cell r="G1715">
            <v>1249.1400000000001</v>
          </cell>
          <cell r="H1715">
            <v>0</v>
          </cell>
          <cell r="I1715">
            <v>0</v>
          </cell>
          <cell r="J1715">
            <v>0</v>
          </cell>
          <cell r="K1715">
            <v>0</v>
          </cell>
          <cell r="L1715" t="str">
            <v>304</v>
          </cell>
        </row>
        <row r="1716">
          <cell r="A1716" t="str">
            <v>4311.1.1.</v>
          </cell>
          <cell r="B1716" t="str">
            <v>4311.1.1.304</v>
          </cell>
          <cell r="C1716" t="str">
            <v>P</v>
          </cell>
          <cell r="D1716" t="str">
            <v>- Pt. salariati</v>
          </cell>
          <cell r="E1716" t="str">
            <v>U</v>
          </cell>
          <cell r="F1716">
            <v>189431.58</v>
          </cell>
          <cell r="G1716">
            <v>181717.95</v>
          </cell>
          <cell r="H1716">
            <v>16810</v>
          </cell>
          <cell r="I1716">
            <v>17209</v>
          </cell>
          <cell r="J1716">
            <v>0</v>
          </cell>
          <cell r="K1716">
            <v>24523.63</v>
          </cell>
          <cell r="L1716" t="str">
            <v>304</v>
          </cell>
        </row>
        <row r="1717">
          <cell r="A1717" t="str">
            <v>4311.2.</v>
          </cell>
          <cell r="B1717" t="str">
            <v>4311.2.304</v>
          </cell>
          <cell r="C1717" t="str">
            <v>P</v>
          </cell>
          <cell r="D1717" t="str">
            <v>- Contrib.U la 0.5%</v>
          </cell>
          <cell r="E1717" t="str">
            <v>U</v>
          </cell>
          <cell r="F1717">
            <v>14731.79</v>
          </cell>
          <cell r="G1717">
            <v>15405.26</v>
          </cell>
          <cell r="H1717">
            <v>1430</v>
          </cell>
          <cell r="I1717">
            <v>1464</v>
          </cell>
          <cell r="J1717">
            <v>0</v>
          </cell>
          <cell r="K1717">
            <v>756.53</v>
          </cell>
          <cell r="L1717" t="str">
            <v>304</v>
          </cell>
        </row>
        <row r="1718">
          <cell r="A1718" t="str">
            <v>4311.3.</v>
          </cell>
          <cell r="B1718" t="str">
            <v>4311.3.304</v>
          </cell>
          <cell r="C1718" t="str">
            <v>P</v>
          </cell>
          <cell r="D1718" t="str">
            <v>CAS RECALCULAT</v>
          </cell>
          <cell r="E1718" t="str">
            <v>U</v>
          </cell>
          <cell r="F1718">
            <v>13198.36</v>
          </cell>
          <cell r="G1718">
            <v>13198.36</v>
          </cell>
          <cell r="H1718">
            <v>2265</v>
          </cell>
          <cell r="I1718">
            <v>2265</v>
          </cell>
          <cell r="J1718">
            <v>0</v>
          </cell>
          <cell r="K1718">
            <v>0</v>
          </cell>
          <cell r="L1718" t="str">
            <v>304</v>
          </cell>
        </row>
        <row r="1719">
          <cell r="A1719" t="str">
            <v>4312.1.</v>
          </cell>
          <cell r="B1719" t="str">
            <v>4312.1.304</v>
          </cell>
          <cell r="C1719" t="str">
            <v>P</v>
          </cell>
          <cell r="D1719" t="str">
            <v>CIAS 11,67%</v>
          </cell>
          <cell r="E1719" t="str">
            <v>U</v>
          </cell>
          <cell r="F1719">
            <v>71498.84</v>
          </cell>
          <cell r="G1719">
            <v>68167.17</v>
          </cell>
          <cell r="H1719">
            <v>6803</v>
          </cell>
          <cell r="I1719">
            <v>6898</v>
          </cell>
          <cell r="J1719">
            <v>0</v>
          </cell>
          <cell r="K1719">
            <v>10134.67</v>
          </cell>
          <cell r="L1719" t="str">
            <v>304</v>
          </cell>
        </row>
        <row r="1720">
          <cell r="A1720" t="str">
            <v>4313.</v>
          </cell>
          <cell r="B1720" t="str">
            <v>4313.304</v>
          </cell>
          <cell r="C1720" t="str">
            <v>P</v>
          </cell>
          <cell r="D1720" t="str">
            <v>FIASS 7 %</v>
          </cell>
          <cell r="E1720" t="str">
            <v>U</v>
          </cell>
          <cell r="F1720">
            <v>60206.66</v>
          </cell>
          <cell r="G1720">
            <v>54683.56</v>
          </cell>
          <cell r="H1720">
            <v>5127</v>
          </cell>
          <cell r="I1720">
            <v>5559</v>
          </cell>
          <cell r="J1720">
            <v>0</v>
          </cell>
          <cell r="K1720">
            <v>10650.1</v>
          </cell>
          <cell r="L1720" t="str">
            <v>304</v>
          </cell>
        </row>
        <row r="1721">
          <cell r="A1721" t="str">
            <v>4314.1.</v>
          </cell>
          <cell r="B1721" t="str">
            <v>4314.1.304</v>
          </cell>
          <cell r="C1721" t="str">
            <v>P</v>
          </cell>
          <cell r="D1721" t="str">
            <v>FASS 7%</v>
          </cell>
          <cell r="E1721" t="str">
            <v>U</v>
          </cell>
          <cell r="F1721">
            <v>55854.06</v>
          </cell>
          <cell r="G1721">
            <v>50782.23</v>
          </cell>
          <cell r="H1721">
            <v>4763</v>
          </cell>
          <cell r="I1721">
            <v>5161</v>
          </cell>
          <cell r="J1721">
            <v>0</v>
          </cell>
          <cell r="K1721">
            <v>9834.83</v>
          </cell>
          <cell r="L1721" t="str">
            <v>304</v>
          </cell>
        </row>
        <row r="1722">
          <cell r="A1722" t="str">
            <v>4314.2.</v>
          </cell>
          <cell r="B1722" t="str">
            <v>4314.2.304</v>
          </cell>
          <cell r="C1722" t="str">
            <v>P</v>
          </cell>
          <cell r="D1722" t="str">
            <v>CASS 7% CM DIN CAS</v>
          </cell>
          <cell r="E1722" t="str">
            <v>U</v>
          </cell>
          <cell r="F1722">
            <v>43.73</v>
          </cell>
          <cell r="G1722">
            <v>7.33</v>
          </cell>
          <cell r="H1722">
            <v>0</v>
          </cell>
          <cell r="I1722">
            <v>0</v>
          </cell>
          <cell r="J1722">
            <v>0</v>
          </cell>
          <cell r="K1722">
            <v>36.4</v>
          </cell>
          <cell r="L1722" t="str">
            <v>304</v>
          </cell>
        </row>
        <row r="1723">
          <cell r="A1723" t="str">
            <v>4371.1.</v>
          </cell>
          <cell r="B1723" t="str">
            <v>4371.1.304</v>
          </cell>
          <cell r="C1723" t="str">
            <v>P</v>
          </cell>
          <cell r="D1723" t="str">
            <v>- CONTRIB.PT.SAL.</v>
          </cell>
          <cell r="E1723" t="str">
            <v>U</v>
          </cell>
          <cell r="F1723">
            <v>25803.279999999999</v>
          </cell>
          <cell r="G1723">
            <v>23360.95</v>
          </cell>
          <cell r="H1723">
            <v>2122</v>
          </cell>
          <cell r="I1723">
            <v>2174</v>
          </cell>
          <cell r="J1723">
            <v>0</v>
          </cell>
          <cell r="K1723">
            <v>4564.33</v>
          </cell>
          <cell r="L1723" t="str">
            <v>304</v>
          </cell>
        </row>
        <row r="1724">
          <cell r="A1724" t="str">
            <v>4372.1.</v>
          </cell>
          <cell r="B1724" t="str">
            <v>4372.1.304</v>
          </cell>
          <cell r="C1724" t="str">
            <v>P</v>
          </cell>
          <cell r="D1724" t="str">
            <v>- CONTRIB.DAT.SAL.</v>
          </cell>
          <cell r="E1724" t="str">
            <v>U</v>
          </cell>
          <cell r="F1724">
            <v>4651.21</v>
          </cell>
          <cell r="G1724">
            <v>4669.2299999999996</v>
          </cell>
          <cell r="H1724">
            <v>498</v>
          </cell>
          <cell r="I1724">
            <v>498</v>
          </cell>
          <cell r="J1724">
            <v>0</v>
          </cell>
          <cell r="K1724">
            <v>479.98</v>
          </cell>
          <cell r="L1724" t="str">
            <v>304</v>
          </cell>
        </row>
        <row r="1725">
          <cell r="A1725" t="str">
            <v>4424.2.</v>
          </cell>
          <cell r="B1725" t="str">
            <v>4424.2.304</v>
          </cell>
          <cell r="C1725" t="str">
            <v>A</v>
          </cell>
          <cell r="D1725" t="str">
            <v>NESOLICITAT LA RAMB.</v>
          </cell>
          <cell r="E1725" t="str">
            <v>U</v>
          </cell>
          <cell r="F1725">
            <v>5429.13</v>
          </cell>
          <cell r="G1725">
            <v>5429.13</v>
          </cell>
          <cell r="H1725">
            <v>0</v>
          </cell>
          <cell r="I1725">
            <v>0</v>
          </cell>
          <cell r="J1725">
            <v>0</v>
          </cell>
          <cell r="K1725">
            <v>0</v>
          </cell>
          <cell r="L1725" t="str">
            <v>304</v>
          </cell>
        </row>
        <row r="1726">
          <cell r="A1726" t="str">
            <v>4424.3.</v>
          </cell>
          <cell r="B1726" t="str">
            <v>4424.3.304</v>
          </cell>
          <cell r="C1726" t="str">
            <v>A</v>
          </cell>
          <cell r="D1726" t="str">
            <v>CU CERERE DE RAMB.</v>
          </cell>
          <cell r="E1726" t="str">
            <v>U</v>
          </cell>
          <cell r="F1726">
            <v>44689.66</v>
          </cell>
          <cell r="G1726">
            <v>44689.66</v>
          </cell>
          <cell r="H1726">
            <v>4977.8999999999996</v>
          </cell>
          <cell r="I1726">
            <v>4977.8999999999996</v>
          </cell>
          <cell r="J1726">
            <v>0</v>
          </cell>
          <cell r="K1726">
            <v>0</v>
          </cell>
          <cell r="L1726" t="str">
            <v>304</v>
          </cell>
        </row>
        <row r="1727">
          <cell r="A1727" t="str">
            <v>4426.1.</v>
          </cell>
          <cell r="B1727" t="str">
            <v>4426.1.304</v>
          </cell>
          <cell r="C1727" t="str">
            <v>A</v>
          </cell>
          <cell r="D1727" t="str">
            <v>- normala</v>
          </cell>
          <cell r="E1727" t="str">
            <v>U</v>
          </cell>
          <cell r="F1727">
            <v>44843.9</v>
          </cell>
          <cell r="G1727">
            <v>44843.9</v>
          </cell>
          <cell r="H1727">
            <v>4977.8999999999996</v>
          </cell>
          <cell r="I1727">
            <v>4977.8999999999996</v>
          </cell>
          <cell r="J1727">
            <v>0</v>
          </cell>
          <cell r="K1727">
            <v>0</v>
          </cell>
          <cell r="L1727" t="str">
            <v>304</v>
          </cell>
        </row>
        <row r="1728">
          <cell r="A1728" t="str">
            <v>4426.12.</v>
          </cell>
          <cell r="B1728" t="str">
            <v>4426.12.304</v>
          </cell>
          <cell r="C1728" t="str">
            <v>A</v>
          </cell>
          <cell r="D1728" t="str">
            <v>TVA TAXARE INVERSA.</v>
          </cell>
          <cell r="E1728" t="str">
            <v>U</v>
          </cell>
          <cell r="F1728">
            <v>76</v>
          </cell>
          <cell r="G1728">
            <v>76</v>
          </cell>
          <cell r="H1728">
            <v>2.38</v>
          </cell>
          <cell r="I1728">
            <v>2.38</v>
          </cell>
          <cell r="J1728">
            <v>0</v>
          </cell>
          <cell r="K1728">
            <v>0</v>
          </cell>
          <cell r="L1728" t="str">
            <v>304</v>
          </cell>
        </row>
        <row r="1729">
          <cell r="A1729" t="str">
            <v>4427.12.</v>
          </cell>
          <cell r="B1729" t="str">
            <v>4427.12.304</v>
          </cell>
          <cell r="C1729" t="str">
            <v>P</v>
          </cell>
          <cell r="D1729" t="str">
            <v>TVA TAXARE INVERSA</v>
          </cell>
          <cell r="E1729" t="str">
            <v>U</v>
          </cell>
          <cell r="F1729">
            <v>76</v>
          </cell>
          <cell r="G1729">
            <v>76</v>
          </cell>
          <cell r="H1729">
            <v>2.38</v>
          </cell>
          <cell r="I1729">
            <v>2.38</v>
          </cell>
          <cell r="J1729">
            <v>0</v>
          </cell>
          <cell r="K1729">
            <v>0</v>
          </cell>
          <cell r="L1729" t="str">
            <v>304</v>
          </cell>
        </row>
        <row r="1730">
          <cell r="A1730" t="str">
            <v>4427.4.</v>
          </cell>
          <cell r="B1730" t="str">
            <v>4427.4.304</v>
          </cell>
          <cell r="C1730" t="str">
            <v>P</v>
          </cell>
          <cell r="D1730" t="str">
            <v>- Subunitati</v>
          </cell>
          <cell r="E1730" t="str">
            <v>U</v>
          </cell>
          <cell r="F1730">
            <v>154.24</v>
          </cell>
          <cell r="G1730">
            <v>154.24</v>
          </cell>
          <cell r="H1730">
            <v>0</v>
          </cell>
          <cell r="I1730">
            <v>0</v>
          </cell>
          <cell r="J1730">
            <v>0</v>
          </cell>
          <cell r="K1730">
            <v>0</v>
          </cell>
          <cell r="L1730" t="str">
            <v>304</v>
          </cell>
        </row>
        <row r="1731">
          <cell r="A1731" t="str">
            <v>4428.2.</v>
          </cell>
          <cell r="B1731" t="str">
            <v>4428.2.304</v>
          </cell>
          <cell r="C1731" t="str">
            <v>B</v>
          </cell>
          <cell r="D1731" t="str">
            <v>- Subunitati</v>
          </cell>
          <cell r="E1731" t="str">
            <v>U</v>
          </cell>
          <cell r="F1731">
            <v>0</v>
          </cell>
          <cell r="G1731">
            <v>1565.25</v>
          </cell>
          <cell r="H1731">
            <v>0</v>
          </cell>
          <cell r="I1731">
            <v>0</v>
          </cell>
          <cell r="J1731">
            <v>1565.25</v>
          </cell>
          <cell r="K1731">
            <v>0</v>
          </cell>
          <cell r="L1731" t="str">
            <v>304</v>
          </cell>
        </row>
        <row r="1732">
          <cell r="A1732" t="str">
            <v>444.1.</v>
          </cell>
          <cell r="B1732" t="str">
            <v>444.1.304</v>
          </cell>
          <cell r="C1732" t="str">
            <v>P</v>
          </cell>
          <cell r="D1732" t="str">
            <v>- Impozit normal</v>
          </cell>
          <cell r="E1732" t="str">
            <v>D</v>
          </cell>
          <cell r="F1732">
            <v>130038.21</v>
          </cell>
          <cell r="G1732">
            <v>93944.97</v>
          </cell>
          <cell r="H1732">
            <v>9256</v>
          </cell>
          <cell r="I1732">
            <v>10092</v>
          </cell>
          <cell r="J1732">
            <v>0</v>
          </cell>
          <cell r="K1732">
            <v>45349.24</v>
          </cell>
          <cell r="L1732" t="str">
            <v>304</v>
          </cell>
        </row>
        <row r="1733">
          <cell r="A1733" t="str">
            <v>446.1.</v>
          </cell>
          <cell r="B1733" t="str">
            <v>446.1.304</v>
          </cell>
          <cell r="C1733" t="str">
            <v>P</v>
          </cell>
          <cell r="D1733" t="str">
            <v>- Impozit cladiri</v>
          </cell>
          <cell r="E1733" t="str">
            <v>U</v>
          </cell>
          <cell r="F1733">
            <v>6437.88</v>
          </cell>
          <cell r="G1733">
            <v>6437.88</v>
          </cell>
          <cell r="H1733">
            <v>0</v>
          </cell>
          <cell r="I1733">
            <v>0</v>
          </cell>
          <cell r="J1733">
            <v>0</v>
          </cell>
          <cell r="K1733">
            <v>0</v>
          </cell>
          <cell r="L1733" t="str">
            <v>304</v>
          </cell>
        </row>
        <row r="1734">
          <cell r="A1734" t="str">
            <v>446.3.</v>
          </cell>
          <cell r="B1734" t="str">
            <v>446.3.304</v>
          </cell>
          <cell r="C1734" t="str">
            <v>P</v>
          </cell>
          <cell r="D1734" t="str">
            <v>- Taxe teren stat</v>
          </cell>
          <cell r="E1734" t="str">
            <v>U</v>
          </cell>
          <cell r="F1734">
            <v>614.65</v>
          </cell>
          <cell r="G1734">
            <v>614.65</v>
          </cell>
          <cell r="H1734">
            <v>0</v>
          </cell>
          <cell r="I1734">
            <v>0</v>
          </cell>
          <cell r="J1734">
            <v>0</v>
          </cell>
          <cell r="K1734">
            <v>0</v>
          </cell>
          <cell r="L1734" t="str">
            <v>304</v>
          </cell>
        </row>
        <row r="1735">
          <cell r="A1735" t="str">
            <v>446.7.</v>
          </cell>
          <cell r="B1735" t="str">
            <v>446.7.304</v>
          </cell>
          <cell r="C1735" t="str">
            <v>P</v>
          </cell>
          <cell r="D1735" t="str">
            <v>- Alte taxe</v>
          </cell>
          <cell r="E1735" t="str">
            <v>U</v>
          </cell>
          <cell r="F1735">
            <v>22.1</v>
          </cell>
          <cell r="G1735">
            <v>22.1</v>
          </cell>
          <cell r="H1735">
            <v>0</v>
          </cell>
          <cell r="I1735">
            <v>0</v>
          </cell>
          <cell r="J1735">
            <v>0</v>
          </cell>
          <cell r="K1735">
            <v>0</v>
          </cell>
          <cell r="L1735" t="str">
            <v>304</v>
          </cell>
        </row>
        <row r="1736">
          <cell r="A1736" t="str">
            <v>461.</v>
          </cell>
          <cell r="B1736" t="str">
            <v>461.304</v>
          </cell>
          <cell r="C1736" t="str">
            <v>A</v>
          </cell>
          <cell r="D1736" t="str">
            <v>DEBITORI DIVERSI</v>
          </cell>
          <cell r="E1736" t="str">
            <v>D</v>
          </cell>
          <cell r="F1736">
            <v>1364.76</v>
          </cell>
          <cell r="G1736">
            <v>1231.96</v>
          </cell>
          <cell r="H1736">
            <v>12.5</v>
          </cell>
          <cell r="I1736">
            <v>145.30000000000001</v>
          </cell>
          <cell r="J1736">
            <v>0</v>
          </cell>
          <cell r="K1736">
            <v>0</v>
          </cell>
          <cell r="L1736" t="str">
            <v>304</v>
          </cell>
        </row>
        <row r="1737">
          <cell r="A1737" t="str">
            <v>471.2.1.</v>
          </cell>
          <cell r="B1737" t="str">
            <v>471.2.1.304</v>
          </cell>
          <cell r="C1737" t="str">
            <v>A</v>
          </cell>
          <cell r="D1737" t="str">
            <v>Abonamente</v>
          </cell>
          <cell r="E1737" t="str">
            <v>U</v>
          </cell>
          <cell r="F1737">
            <v>0</v>
          </cell>
          <cell r="G1737">
            <v>2765.14</v>
          </cell>
          <cell r="H1737">
            <v>0</v>
          </cell>
          <cell r="I1737">
            <v>0</v>
          </cell>
          <cell r="J1737">
            <v>2765.14</v>
          </cell>
          <cell r="K1737">
            <v>0</v>
          </cell>
          <cell r="L1737" t="str">
            <v>304</v>
          </cell>
        </row>
        <row r="1738">
          <cell r="A1738" t="str">
            <v>471.2.4.</v>
          </cell>
          <cell r="B1738" t="str">
            <v>471.2.4.304</v>
          </cell>
          <cell r="C1738" t="str">
            <v>A</v>
          </cell>
          <cell r="D1738" t="str">
            <v>VERIF. ZBOR</v>
          </cell>
          <cell r="E1738" t="str">
            <v>U</v>
          </cell>
          <cell r="F1738">
            <v>4785.2299999999996</v>
          </cell>
          <cell r="G1738">
            <v>20735.27</v>
          </cell>
          <cell r="H1738">
            <v>-6</v>
          </cell>
          <cell r="I1738">
            <v>298.8</v>
          </cell>
          <cell r="J1738">
            <v>16254.84</v>
          </cell>
          <cell r="K1738">
            <v>0</v>
          </cell>
          <cell r="L1738" t="str">
            <v>304</v>
          </cell>
        </row>
        <row r="1739">
          <cell r="A1739" t="str">
            <v>473.4.3.</v>
          </cell>
          <cell r="B1739" t="str">
            <v>473.4.3.304</v>
          </cell>
          <cell r="C1739" t="str">
            <v>B</v>
          </cell>
          <cell r="D1739" t="str">
            <v>- ALTE</v>
          </cell>
          <cell r="E1739" t="str">
            <v>U</v>
          </cell>
          <cell r="F1739">
            <v>1235.8</v>
          </cell>
          <cell r="G1739">
            <v>1235.8</v>
          </cell>
          <cell r="H1739">
            <v>0</v>
          </cell>
          <cell r="I1739">
            <v>0</v>
          </cell>
          <cell r="J1739">
            <v>0</v>
          </cell>
          <cell r="K1739">
            <v>0</v>
          </cell>
          <cell r="L1739" t="str">
            <v>304</v>
          </cell>
        </row>
        <row r="1740">
          <cell r="A1740" t="str">
            <v>473.DENOMINARE.</v>
          </cell>
          <cell r="B1740" t="str">
            <v>473.DENOMINARE.304</v>
          </cell>
          <cell r="C1740" t="str">
            <v>B</v>
          </cell>
          <cell r="D1740" t="str">
            <v>DIF.DIN DENOMINARE</v>
          </cell>
          <cell r="E1740" t="str">
            <v>U</v>
          </cell>
          <cell r="F1740">
            <v>-0.4</v>
          </cell>
          <cell r="G1740">
            <v>-0.42</v>
          </cell>
          <cell r="H1740">
            <v>0</v>
          </cell>
          <cell r="I1740">
            <v>0</v>
          </cell>
          <cell r="J1740">
            <v>0.02</v>
          </cell>
          <cell r="K1740">
            <v>0</v>
          </cell>
          <cell r="L1740" t="str">
            <v>304</v>
          </cell>
        </row>
        <row r="1741">
          <cell r="A1741" t="str">
            <v>481.02.SM.</v>
          </cell>
          <cell r="B1741" t="str">
            <v>481.02.SM.304</v>
          </cell>
          <cell r="C1741" t="str">
            <v>B</v>
          </cell>
          <cell r="D1741" t="str">
            <v>- DSNA SATU-MARE</v>
          </cell>
          <cell r="E1741" t="str">
            <v>U</v>
          </cell>
          <cell r="F1741">
            <v>46330.23</v>
          </cell>
          <cell r="G1741">
            <v>1693102.45</v>
          </cell>
          <cell r="H1741">
            <v>4977.8999999999996</v>
          </cell>
          <cell r="I1741">
            <v>171483.96</v>
          </cell>
          <cell r="J1741">
            <v>1070617.05</v>
          </cell>
          <cell r="K1741">
            <v>0</v>
          </cell>
          <cell r="L1741" t="str">
            <v>304</v>
          </cell>
        </row>
        <row r="1742">
          <cell r="A1742" t="str">
            <v>482.02.SM.</v>
          </cell>
          <cell r="B1742" t="str">
            <v>482.02.SM.304</v>
          </cell>
          <cell r="C1742" t="str">
            <v>B</v>
          </cell>
          <cell r="D1742" t="str">
            <v>DSNA SATU MARE</v>
          </cell>
          <cell r="E1742" t="str">
            <v>U</v>
          </cell>
          <cell r="F1742">
            <v>0</v>
          </cell>
          <cell r="G1742">
            <v>2369.1999999999998</v>
          </cell>
          <cell r="H1742">
            <v>0</v>
          </cell>
          <cell r="I1742">
            <v>914.13</v>
          </cell>
          <cell r="J1742">
            <v>0</v>
          </cell>
          <cell r="K1742">
            <v>26065.59</v>
          </cell>
          <cell r="L1742" t="str">
            <v>304</v>
          </cell>
        </row>
        <row r="1743">
          <cell r="A1743" t="str">
            <v>482.03.BM.</v>
          </cell>
          <cell r="B1743" t="str">
            <v>482.03.BM.304</v>
          </cell>
          <cell r="C1743" t="str">
            <v>B</v>
          </cell>
          <cell r="D1743" t="str">
            <v>DSNA BAIA MARE</v>
          </cell>
          <cell r="E1743" t="str">
            <v>U</v>
          </cell>
          <cell r="F1743">
            <v>0</v>
          </cell>
          <cell r="G1743">
            <v>0</v>
          </cell>
          <cell r="H1743">
            <v>0</v>
          </cell>
          <cell r="I1743">
            <v>0</v>
          </cell>
          <cell r="J1743">
            <v>0</v>
          </cell>
          <cell r="K1743">
            <v>33.24</v>
          </cell>
          <cell r="L1743" t="str">
            <v>304</v>
          </cell>
        </row>
        <row r="1744">
          <cell r="A1744" t="str">
            <v>482.03.SB.</v>
          </cell>
          <cell r="B1744" t="str">
            <v>482.03.SB.304</v>
          </cell>
          <cell r="C1744" t="str">
            <v>B</v>
          </cell>
          <cell r="D1744" t="str">
            <v>DSNA SIBIU</v>
          </cell>
          <cell r="E1744" t="str">
            <v>U</v>
          </cell>
          <cell r="F1744">
            <v>0</v>
          </cell>
          <cell r="G1744">
            <v>0</v>
          </cell>
          <cell r="H1744">
            <v>0</v>
          </cell>
          <cell r="I1744">
            <v>0</v>
          </cell>
          <cell r="J1744">
            <v>441.08</v>
          </cell>
          <cell r="K1744">
            <v>0</v>
          </cell>
          <cell r="L1744" t="str">
            <v>304</v>
          </cell>
        </row>
        <row r="1745">
          <cell r="A1745" t="str">
            <v>482.03.TM.</v>
          </cell>
          <cell r="B1745" t="str">
            <v>482.03.TM.304</v>
          </cell>
          <cell r="C1745" t="str">
            <v>B</v>
          </cell>
          <cell r="D1745" t="str">
            <v>TARGU MURES</v>
          </cell>
          <cell r="E1745" t="str">
            <v>U</v>
          </cell>
          <cell r="F1745">
            <v>0</v>
          </cell>
          <cell r="G1745">
            <v>0</v>
          </cell>
          <cell r="H1745">
            <v>0</v>
          </cell>
          <cell r="I1745">
            <v>0</v>
          </cell>
          <cell r="J1745">
            <v>0</v>
          </cell>
          <cell r="K1745">
            <v>37.57</v>
          </cell>
          <cell r="L1745" t="str">
            <v>304</v>
          </cell>
        </row>
        <row r="1746">
          <cell r="A1746" t="str">
            <v>482.04.AR.</v>
          </cell>
          <cell r="B1746" t="str">
            <v>482.04.AR.304</v>
          </cell>
          <cell r="C1746" t="str">
            <v>B</v>
          </cell>
          <cell r="D1746" t="str">
            <v>DR ARAD</v>
          </cell>
          <cell r="E1746" t="str">
            <v>U</v>
          </cell>
          <cell r="F1746">
            <v>0</v>
          </cell>
          <cell r="G1746">
            <v>35</v>
          </cell>
          <cell r="H1746">
            <v>0</v>
          </cell>
          <cell r="I1746">
            <v>0</v>
          </cell>
          <cell r="J1746">
            <v>0</v>
          </cell>
          <cell r="K1746">
            <v>3612.04</v>
          </cell>
          <cell r="L1746" t="str">
            <v>304</v>
          </cell>
        </row>
        <row r="1747">
          <cell r="A1747" t="str">
            <v>482.04.BC.</v>
          </cell>
          <cell r="B1747" t="str">
            <v>482.04.BC.304</v>
          </cell>
          <cell r="C1747" t="str">
            <v>B</v>
          </cell>
          <cell r="D1747" t="str">
            <v>DR BACAU</v>
          </cell>
          <cell r="E1747" t="str">
            <v>U</v>
          </cell>
          <cell r="F1747">
            <v>0</v>
          </cell>
          <cell r="G1747">
            <v>0</v>
          </cell>
          <cell r="H1747">
            <v>0</v>
          </cell>
          <cell r="I1747">
            <v>0</v>
          </cell>
          <cell r="J1747">
            <v>806.32</v>
          </cell>
          <cell r="K1747">
            <v>0</v>
          </cell>
          <cell r="L1747" t="str">
            <v>304</v>
          </cell>
        </row>
        <row r="1748">
          <cell r="A1748" t="str">
            <v>482.04.CK.</v>
          </cell>
          <cell r="B1748" t="str">
            <v>482.04.CK.304</v>
          </cell>
          <cell r="C1748" t="str">
            <v>B</v>
          </cell>
          <cell r="D1748" t="str">
            <v>DRCA Constanta</v>
          </cell>
          <cell r="E1748" t="str">
            <v>U</v>
          </cell>
          <cell r="F1748">
            <v>0</v>
          </cell>
          <cell r="G1748">
            <v>367.8</v>
          </cell>
          <cell r="H1748">
            <v>0</v>
          </cell>
          <cell r="I1748">
            <v>0</v>
          </cell>
          <cell r="J1748">
            <v>0</v>
          </cell>
          <cell r="K1748">
            <v>0</v>
          </cell>
          <cell r="L1748" t="str">
            <v>304</v>
          </cell>
        </row>
        <row r="1749">
          <cell r="A1749" t="str">
            <v>482.04.DR.</v>
          </cell>
          <cell r="B1749" t="str">
            <v>482.04.DR.304</v>
          </cell>
          <cell r="C1749" t="str">
            <v>B</v>
          </cell>
          <cell r="D1749" t="str">
            <v>DRCA BUCURESTI</v>
          </cell>
          <cell r="E1749" t="str">
            <v>U</v>
          </cell>
          <cell r="F1749">
            <v>0</v>
          </cell>
          <cell r="G1749">
            <v>489.17</v>
          </cell>
          <cell r="H1749">
            <v>0</v>
          </cell>
          <cell r="I1749">
            <v>2051.1999999999998</v>
          </cell>
          <cell r="J1749">
            <v>0</v>
          </cell>
          <cell r="K1749">
            <v>5190.17</v>
          </cell>
          <cell r="L1749" t="str">
            <v>304</v>
          </cell>
        </row>
        <row r="1750">
          <cell r="A1750" t="str">
            <v>482.04.DS.</v>
          </cell>
          <cell r="B1750" t="str">
            <v>482.04.DS.304</v>
          </cell>
          <cell r="C1750" t="str">
            <v>B</v>
          </cell>
          <cell r="D1750" t="str">
            <v>DSNA BUCURESTI</v>
          </cell>
          <cell r="E1750" t="str">
            <v>U</v>
          </cell>
          <cell r="F1750">
            <v>263.64999999999998</v>
          </cell>
          <cell r="G1750">
            <v>237.13</v>
          </cell>
          <cell r="H1750">
            <v>0</v>
          </cell>
          <cell r="I1750">
            <v>651</v>
          </cell>
          <cell r="J1750">
            <v>0</v>
          </cell>
          <cell r="K1750">
            <v>4790.55</v>
          </cell>
          <cell r="L1750" t="str">
            <v>304</v>
          </cell>
        </row>
        <row r="1751">
          <cell r="A1751" t="str">
            <v>482.04.TR.</v>
          </cell>
          <cell r="B1751" t="str">
            <v>482.04.TR.304</v>
          </cell>
          <cell r="C1751" t="str">
            <v>B</v>
          </cell>
          <cell r="D1751" t="str">
            <v>- DSNA TIMISOARA</v>
          </cell>
          <cell r="E1751" t="str">
            <v>U</v>
          </cell>
          <cell r="F1751">
            <v>45</v>
          </cell>
          <cell r="G1751">
            <v>1410.08</v>
          </cell>
          <cell r="H1751">
            <v>0</v>
          </cell>
          <cell r="I1751">
            <v>0</v>
          </cell>
          <cell r="J1751">
            <v>11.99</v>
          </cell>
          <cell r="K1751">
            <v>0</v>
          </cell>
          <cell r="L1751" t="str">
            <v>304</v>
          </cell>
        </row>
        <row r="1752">
          <cell r="A1752" t="str">
            <v>5121.2.</v>
          </cell>
          <cell r="B1752" t="str">
            <v>5121.2.304</v>
          </cell>
          <cell r="C1752" t="str">
            <v>B</v>
          </cell>
          <cell r="D1752" t="str">
            <v>- subunitati</v>
          </cell>
          <cell r="E1752" t="str">
            <v>U</v>
          </cell>
          <cell r="F1752">
            <v>1113217.6200000001</v>
          </cell>
          <cell r="G1752">
            <v>1091132.3500000001</v>
          </cell>
          <cell r="H1752">
            <v>113016.95</v>
          </cell>
          <cell r="I1752">
            <v>104085.34</v>
          </cell>
          <cell r="J1752">
            <v>22857.24</v>
          </cell>
          <cell r="K1752">
            <v>0</v>
          </cell>
          <cell r="L1752" t="str">
            <v>304</v>
          </cell>
        </row>
        <row r="1753">
          <cell r="A1753" t="str">
            <v>5121.4.1.</v>
          </cell>
          <cell r="B1753" t="str">
            <v>5121.4.1.304</v>
          </cell>
          <cell r="C1753" t="str">
            <v>B</v>
          </cell>
          <cell r="D1753" t="str">
            <v>- la banca</v>
          </cell>
          <cell r="E1753" t="str">
            <v>U</v>
          </cell>
          <cell r="F1753">
            <v>0.71</v>
          </cell>
          <cell r="G1753">
            <v>602.62</v>
          </cell>
          <cell r="H1753">
            <v>0</v>
          </cell>
          <cell r="I1753">
            <v>0</v>
          </cell>
          <cell r="J1753">
            <v>4717.5200000000004</v>
          </cell>
          <cell r="K1753">
            <v>0</v>
          </cell>
          <cell r="L1753" t="str">
            <v>304</v>
          </cell>
        </row>
        <row r="1754">
          <cell r="A1754" t="str">
            <v>5124.6.</v>
          </cell>
          <cell r="B1754" t="str">
            <v>5124.6.304</v>
          </cell>
          <cell r="C1754" t="str">
            <v>B</v>
          </cell>
          <cell r="D1754" t="str">
            <v>- subunitati</v>
          </cell>
          <cell r="E1754" t="str">
            <v>U</v>
          </cell>
          <cell r="F1754">
            <v>456.77</v>
          </cell>
          <cell r="G1754">
            <v>0</v>
          </cell>
          <cell r="H1754">
            <v>295.16000000000003</v>
          </cell>
          <cell r="I1754">
            <v>0</v>
          </cell>
          <cell r="J1754">
            <v>0</v>
          </cell>
          <cell r="K1754">
            <v>0</v>
          </cell>
          <cell r="L1754" t="str">
            <v>304</v>
          </cell>
        </row>
        <row r="1755">
          <cell r="A1755" t="str">
            <v>5311.2.</v>
          </cell>
          <cell r="B1755" t="str">
            <v>5311.2.304</v>
          </cell>
          <cell r="C1755" t="str">
            <v>A</v>
          </cell>
          <cell r="D1755" t="str">
            <v>- subunitati</v>
          </cell>
          <cell r="E1755" t="str">
            <v>U</v>
          </cell>
          <cell r="F1755">
            <v>74995.289999999994</v>
          </cell>
          <cell r="G1755">
            <v>70949.05</v>
          </cell>
          <cell r="H1755">
            <v>6021.49</v>
          </cell>
          <cell r="I1755">
            <v>5638.45</v>
          </cell>
          <cell r="J1755">
            <v>27.9</v>
          </cell>
          <cell r="K1755">
            <v>0</v>
          </cell>
          <cell r="L1755" t="str">
            <v>304</v>
          </cell>
        </row>
        <row r="1756">
          <cell r="A1756" t="str">
            <v>5314.2.</v>
          </cell>
          <cell r="B1756" t="str">
            <v>5314.2.304</v>
          </cell>
          <cell r="C1756" t="str">
            <v>A</v>
          </cell>
          <cell r="D1756" t="str">
            <v>- subunitati</v>
          </cell>
          <cell r="E1756" t="str">
            <v>U</v>
          </cell>
          <cell r="F1756">
            <v>702.71</v>
          </cell>
          <cell r="G1756">
            <v>456.77</v>
          </cell>
          <cell r="H1756">
            <v>297.43</v>
          </cell>
          <cell r="I1756">
            <v>295.16000000000003</v>
          </cell>
          <cell r="J1756">
            <v>69</v>
          </cell>
          <cell r="K1756">
            <v>0</v>
          </cell>
          <cell r="L1756" t="str">
            <v>304</v>
          </cell>
        </row>
        <row r="1757">
          <cell r="A1757" t="str">
            <v>5328.1.</v>
          </cell>
          <cell r="B1757" t="str">
            <v>5328.1.304</v>
          </cell>
          <cell r="C1757" t="str">
            <v>A</v>
          </cell>
          <cell r="D1757" t="str">
            <v>BCF-URI</v>
          </cell>
          <cell r="E1757" t="str">
            <v>U</v>
          </cell>
          <cell r="F1757">
            <v>3361.34</v>
          </cell>
          <cell r="G1757">
            <v>3907.56</v>
          </cell>
          <cell r="H1757">
            <v>0</v>
          </cell>
          <cell r="I1757">
            <v>0</v>
          </cell>
          <cell r="J1757">
            <v>546.22</v>
          </cell>
          <cell r="K1757">
            <v>0</v>
          </cell>
          <cell r="L1757" t="str">
            <v>304</v>
          </cell>
        </row>
        <row r="1758">
          <cell r="A1758" t="str">
            <v>5328.2.</v>
          </cell>
          <cell r="B1758" t="str">
            <v>5328.2.304</v>
          </cell>
          <cell r="C1758" t="str">
            <v>A</v>
          </cell>
          <cell r="D1758" t="str">
            <v>TICHETE DE MASA</v>
          </cell>
          <cell r="E1758" t="str">
            <v>U</v>
          </cell>
          <cell r="F1758">
            <v>5763.6</v>
          </cell>
          <cell r="G1758">
            <v>6718.1</v>
          </cell>
          <cell r="H1758">
            <v>560</v>
          </cell>
          <cell r="I1758">
            <v>413</v>
          </cell>
          <cell r="J1758">
            <v>1514.5</v>
          </cell>
          <cell r="K1758">
            <v>0</v>
          </cell>
          <cell r="L1758" t="str">
            <v>304</v>
          </cell>
        </row>
        <row r="1759">
          <cell r="A1759" t="str">
            <v>542.1.</v>
          </cell>
          <cell r="B1759" t="str">
            <v>542.1.304</v>
          </cell>
          <cell r="C1759" t="str">
            <v>A</v>
          </cell>
          <cell r="D1759" t="str">
            <v>- in lei</v>
          </cell>
          <cell r="E1759" t="str">
            <v>U</v>
          </cell>
          <cell r="F1759">
            <v>80711.77</v>
          </cell>
          <cell r="G1759">
            <v>80022.77</v>
          </cell>
          <cell r="H1759">
            <v>14477.45</v>
          </cell>
          <cell r="I1759">
            <v>11536.45</v>
          </cell>
          <cell r="J1759">
            <v>2000</v>
          </cell>
          <cell r="K1759">
            <v>0</v>
          </cell>
          <cell r="L1759" t="str">
            <v>304</v>
          </cell>
        </row>
        <row r="1760">
          <cell r="A1760" t="str">
            <v>581.1.2.</v>
          </cell>
          <cell r="B1760" t="str">
            <v>581.1.2.304</v>
          </cell>
          <cell r="C1760" t="str">
            <v>A</v>
          </cell>
          <cell r="D1760" t="str">
            <v>- subunitati</v>
          </cell>
          <cell r="E1760" t="str">
            <v>U</v>
          </cell>
          <cell r="F1760">
            <v>69525.710000000006</v>
          </cell>
          <cell r="G1760">
            <v>69525.710000000006</v>
          </cell>
          <cell r="H1760">
            <v>5000</v>
          </cell>
          <cell r="I1760">
            <v>5000</v>
          </cell>
          <cell r="J1760">
            <v>0</v>
          </cell>
          <cell r="K1760">
            <v>0</v>
          </cell>
          <cell r="L1760" t="str">
            <v>304</v>
          </cell>
        </row>
        <row r="1761">
          <cell r="A1761" t="str">
            <v>581.2.3.</v>
          </cell>
          <cell r="B1761" t="str">
            <v>581.2.3.304</v>
          </cell>
          <cell r="C1761" t="str">
            <v>A</v>
          </cell>
          <cell r="D1761" t="str">
            <v>- subunitati</v>
          </cell>
          <cell r="E1761" t="str">
            <v>U</v>
          </cell>
          <cell r="F1761">
            <v>456.77</v>
          </cell>
          <cell r="G1761">
            <v>456.77</v>
          </cell>
          <cell r="H1761">
            <v>295.16000000000003</v>
          </cell>
          <cell r="I1761">
            <v>295.16000000000003</v>
          </cell>
          <cell r="J1761">
            <v>0</v>
          </cell>
          <cell r="K1761">
            <v>0</v>
          </cell>
          <cell r="L1761" t="str">
            <v>304</v>
          </cell>
        </row>
        <row r="1762">
          <cell r="A1762" t="str">
            <v>6022.A.</v>
          </cell>
          <cell r="B1762" t="str">
            <v>6022.A.304</v>
          </cell>
          <cell r="C1762" t="str">
            <v>A</v>
          </cell>
          <cell r="D1762" t="str">
            <v>- Act. terminala</v>
          </cell>
          <cell r="E1762" t="str">
            <v>U</v>
          </cell>
          <cell r="F1762">
            <v>2427.46</v>
          </cell>
          <cell r="G1762">
            <v>2427.46</v>
          </cell>
          <cell r="H1762">
            <v>427.93</v>
          </cell>
          <cell r="I1762">
            <v>427.93</v>
          </cell>
          <cell r="J1762">
            <v>0</v>
          </cell>
          <cell r="K1762">
            <v>0</v>
          </cell>
          <cell r="L1762" t="str">
            <v>304</v>
          </cell>
        </row>
        <row r="1763">
          <cell r="A1763" t="str">
            <v>6022.R.</v>
          </cell>
          <cell r="B1763" t="str">
            <v>6022.R.304</v>
          </cell>
          <cell r="C1763" t="str">
            <v>A</v>
          </cell>
          <cell r="D1763" t="str">
            <v>- Act. de ruta</v>
          </cell>
          <cell r="E1763" t="str">
            <v>U</v>
          </cell>
          <cell r="F1763">
            <v>4853.46</v>
          </cell>
          <cell r="G1763">
            <v>4853.46</v>
          </cell>
          <cell r="H1763">
            <v>855.6</v>
          </cell>
          <cell r="I1763">
            <v>855.6</v>
          </cell>
          <cell r="J1763">
            <v>0</v>
          </cell>
          <cell r="K1763">
            <v>0</v>
          </cell>
          <cell r="L1763" t="str">
            <v>304</v>
          </cell>
        </row>
        <row r="1764">
          <cell r="A1764" t="str">
            <v>6024.A.</v>
          </cell>
          <cell r="B1764" t="str">
            <v>6024.A.304</v>
          </cell>
          <cell r="C1764" t="str">
            <v>A</v>
          </cell>
          <cell r="D1764" t="str">
            <v>- Act. terminala</v>
          </cell>
          <cell r="E1764" t="str">
            <v>U</v>
          </cell>
          <cell r="F1764">
            <v>223.75</v>
          </cell>
          <cell r="G1764">
            <v>223.75</v>
          </cell>
          <cell r="H1764">
            <v>15.65</v>
          </cell>
          <cell r="I1764">
            <v>15.65</v>
          </cell>
          <cell r="J1764">
            <v>0</v>
          </cell>
          <cell r="K1764">
            <v>0</v>
          </cell>
          <cell r="L1764" t="str">
            <v>304</v>
          </cell>
        </row>
        <row r="1765">
          <cell r="A1765" t="str">
            <v>6024.R.</v>
          </cell>
          <cell r="B1765" t="str">
            <v>6024.R.304</v>
          </cell>
          <cell r="C1765" t="str">
            <v>A</v>
          </cell>
          <cell r="D1765" t="str">
            <v>- Act. de ruta</v>
          </cell>
          <cell r="E1765" t="str">
            <v>U</v>
          </cell>
          <cell r="F1765">
            <v>447.37</v>
          </cell>
          <cell r="G1765">
            <v>447.37</v>
          </cell>
          <cell r="H1765">
            <v>31.29</v>
          </cell>
          <cell r="I1765">
            <v>31.29</v>
          </cell>
          <cell r="J1765">
            <v>0</v>
          </cell>
          <cell r="K1765">
            <v>0</v>
          </cell>
          <cell r="L1765" t="str">
            <v>304</v>
          </cell>
        </row>
        <row r="1766">
          <cell r="A1766" t="str">
            <v>6028.A.</v>
          </cell>
          <cell r="B1766" t="str">
            <v>6028.A.304</v>
          </cell>
          <cell r="C1766" t="str">
            <v>A</v>
          </cell>
          <cell r="D1766" t="str">
            <v>- Act. terminala</v>
          </cell>
          <cell r="E1766" t="str">
            <v>U</v>
          </cell>
          <cell r="F1766">
            <v>3090.75</v>
          </cell>
          <cell r="G1766">
            <v>3090.75</v>
          </cell>
          <cell r="H1766">
            <v>496.91</v>
          </cell>
          <cell r="I1766">
            <v>496.91</v>
          </cell>
          <cell r="J1766">
            <v>0</v>
          </cell>
          <cell r="K1766">
            <v>0</v>
          </cell>
          <cell r="L1766" t="str">
            <v>304</v>
          </cell>
        </row>
        <row r="1767">
          <cell r="A1767" t="str">
            <v>6028.R.</v>
          </cell>
          <cell r="B1767" t="str">
            <v>6028.R.304</v>
          </cell>
          <cell r="C1767" t="str">
            <v>A</v>
          </cell>
          <cell r="D1767" t="str">
            <v>- Act. de ruta</v>
          </cell>
          <cell r="E1767" t="str">
            <v>U</v>
          </cell>
          <cell r="F1767">
            <v>6179.64</v>
          </cell>
          <cell r="G1767">
            <v>6179.64</v>
          </cell>
          <cell r="H1767">
            <v>993.53</v>
          </cell>
          <cell r="I1767">
            <v>993.53</v>
          </cell>
          <cell r="J1767">
            <v>0</v>
          </cell>
          <cell r="K1767">
            <v>0</v>
          </cell>
          <cell r="L1767" t="str">
            <v>304</v>
          </cell>
        </row>
        <row r="1768">
          <cell r="A1768" t="str">
            <v>603.2.A.</v>
          </cell>
          <cell r="B1768" t="str">
            <v>603.2.A.304</v>
          </cell>
          <cell r="C1768" t="str">
            <v>A</v>
          </cell>
          <cell r="D1768" t="str">
            <v>- Act. terminala</v>
          </cell>
          <cell r="E1768" t="str">
            <v>U</v>
          </cell>
          <cell r="F1768">
            <v>2352.23</v>
          </cell>
          <cell r="G1768">
            <v>2352.23</v>
          </cell>
          <cell r="H1768">
            <v>0</v>
          </cell>
          <cell r="I1768">
            <v>0</v>
          </cell>
          <cell r="J1768">
            <v>0</v>
          </cell>
          <cell r="K1768">
            <v>0</v>
          </cell>
          <cell r="L1768" t="str">
            <v>304</v>
          </cell>
        </row>
        <row r="1769">
          <cell r="A1769" t="str">
            <v>603.2.R.</v>
          </cell>
          <cell r="B1769" t="str">
            <v>603.2.R.304</v>
          </cell>
          <cell r="C1769" t="str">
            <v>A</v>
          </cell>
          <cell r="D1769" t="str">
            <v>- Act. de ruta</v>
          </cell>
          <cell r="E1769" t="str">
            <v>U</v>
          </cell>
          <cell r="F1769">
            <v>4703.04</v>
          </cell>
          <cell r="G1769">
            <v>4703.04</v>
          </cell>
          <cell r="H1769">
            <v>0</v>
          </cell>
          <cell r="I1769">
            <v>0</v>
          </cell>
          <cell r="J1769">
            <v>0</v>
          </cell>
          <cell r="K1769">
            <v>0</v>
          </cell>
          <cell r="L1769" t="str">
            <v>304</v>
          </cell>
        </row>
        <row r="1770">
          <cell r="A1770" t="str">
            <v>604.1.A.</v>
          </cell>
          <cell r="B1770" t="str">
            <v>604.1.A.304</v>
          </cell>
          <cell r="C1770" t="str">
            <v>A</v>
          </cell>
          <cell r="D1770" t="str">
            <v>- Act. terminala</v>
          </cell>
          <cell r="E1770" t="str">
            <v>U</v>
          </cell>
          <cell r="F1770">
            <v>45.18</v>
          </cell>
          <cell r="G1770">
            <v>45.18</v>
          </cell>
          <cell r="H1770">
            <v>0</v>
          </cell>
          <cell r="I1770">
            <v>0</v>
          </cell>
          <cell r="J1770">
            <v>0</v>
          </cell>
          <cell r="K1770">
            <v>0</v>
          </cell>
          <cell r="L1770" t="str">
            <v>304</v>
          </cell>
        </row>
        <row r="1771">
          <cell r="A1771" t="str">
            <v>604.1.R.</v>
          </cell>
          <cell r="B1771" t="str">
            <v>604.1.R.304</v>
          </cell>
          <cell r="C1771" t="str">
            <v>A</v>
          </cell>
          <cell r="D1771" t="str">
            <v>- Act. de ruta</v>
          </cell>
          <cell r="E1771" t="str">
            <v>U</v>
          </cell>
          <cell r="F1771">
            <v>90.33</v>
          </cell>
          <cell r="G1771">
            <v>90.33</v>
          </cell>
          <cell r="H1771">
            <v>0</v>
          </cell>
          <cell r="I1771">
            <v>0</v>
          </cell>
          <cell r="J1771">
            <v>0</v>
          </cell>
          <cell r="K1771">
            <v>0</v>
          </cell>
          <cell r="L1771" t="str">
            <v>304</v>
          </cell>
        </row>
        <row r="1772">
          <cell r="A1772" t="str">
            <v>604.2.A.</v>
          </cell>
          <cell r="B1772" t="str">
            <v>604.2.A.304</v>
          </cell>
          <cell r="C1772" t="str">
            <v>A</v>
          </cell>
          <cell r="D1772" t="str">
            <v>- Act. terminala</v>
          </cell>
          <cell r="E1772" t="str">
            <v>U</v>
          </cell>
          <cell r="F1772">
            <v>2239.81</v>
          </cell>
          <cell r="G1772">
            <v>2239.81</v>
          </cell>
          <cell r="H1772">
            <v>137.69</v>
          </cell>
          <cell r="I1772">
            <v>137.69</v>
          </cell>
          <cell r="J1772">
            <v>0</v>
          </cell>
          <cell r="K1772">
            <v>0</v>
          </cell>
          <cell r="L1772" t="str">
            <v>304</v>
          </cell>
        </row>
        <row r="1773">
          <cell r="A1773" t="str">
            <v>604.2.R.</v>
          </cell>
          <cell r="B1773" t="str">
            <v>604.2.R.304</v>
          </cell>
          <cell r="C1773" t="str">
            <v>A</v>
          </cell>
          <cell r="D1773" t="str">
            <v>- Act. de ruta</v>
          </cell>
          <cell r="E1773" t="str">
            <v>U</v>
          </cell>
          <cell r="F1773">
            <v>4478.29</v>
          </cell>
          <cell r="G1773">
            <v>4478.29</v>
          </cell>
          <cell r="H1773">
            <v>275.31</v>
          </cell>
          <cell r="I1773">
            <v>275.31</v>
          </cell>
          <cell r="J1773">
            <v>0</v>
          </cell>
          <cell r="K1773">
            <v>0</v>
          </cell>
          <cell r="L1773" t="str">
            <v>304</v>
          </cell>
        </row>
        <row r="1774">
          <cell r="A1774" t="str">
            <v>605.1.1.A.</v>
          </cell>
          <cell r="B1774" t="str">
            <v>605.1.1.A.304</v>
          </cell>
          <cell r="C1774" t="str">
            <v>A</v>
          </cell>
          <cell r="D1774" t="str">
            <v>- Act. terminala</v>
          </cell>
          <cell r="E1774" t="str">
            <v>U</v>
          </cell>
          <cell r="F1774">
            <v>7324.49</v>
          </cell>
          <cell r="G1774">
            <v>7324.49</v>
          </cell>
          <cell r="H1774">
            <v>552.25</v>
          </cell>
          <cell r="I1774">
            <v>552.25</v>
          </cell>
          <cell r="J1774">
            <v>0</v>
          </cell>
          <cell r="K1774">
            <v>0</v>
          </cell>
          <cell r="L1774" t="str">
            <v>304</v>
          </cell>
        </row>
        <row r="1775">
          <cell r="A1775" t="str">
            <v>605.1.1.R.</v>
          </cell>
          <cell r="B1775" t="str">
            <v>605.1.1.R.304</v>
          </cell>
          <cell r="C1775" t="str">
            <v>A</v>
          </cell>
          <cell r="D1775" t="str">
            <v>- Act. de ruta</v>
          </cell>
          <cell r="E1775" t="str">
            <v>U</v>
          </cell>
          <cell r="F1775">
            <v>14644.63</v>
          </cell>
          <cell r="G1775">
            <v>14644.63</v>
          </cell>
          <cell r="H1775">
            <v>1104.18</v>
          </cell>
          <cell r="I1775">
            <v>1104.18</v>
          </cell>
          <cell r="J1775">
            <v>0</v>
          </cell>
          <cell r="K1775">
            <v>0</v>
          </cell>
          <cell r="L1775" t="str">
            <v>304</v>
          </cell>
        </row>
        <row r="1776">
          <cell r="A1776" t="str">
            <v>605.1.2.A.</v>
          </cell>
          <cell r="B1776" t="str">
            <v>605.1.2.A.304</v>
          </cell>
          <cell r="C1776" t="str">
            <v>A</v>
          </cell>
          <cell r="D1776" t="str">
            <v>- Act. terminala</v>
          </cell>
          <cell r="E1776" t="str">
            <v>U</v>
          </cell>
          <cell r="F1776">
            <v>2600.4899999999998</v>
          </cell>
          <cell r="G1776">
            <v>2600.4899999999998</v>
          </cell>
          <cell r="H1776">
            <v>60.56</v>
          </cell>
          <cell r="I1776">
            <v>60.56</v>
          </cell>
          <cell r="J1776">
            <v>0</v>
          </cell>
          <cell r="K1776">
            <v>0</v>
          </cell>
          <cell r="L1776" t="str">
            <v>304</v>
          </cell>
        </row>
        <row r="1777">
          <cell r="A1777" t="str">
            <v>605.1.2.R.</v>
          </cell>
          <cell r="B1777" t="str">
            <v>605.1.2.R.304</v>
          </cell>
          <cell r="C1777" t="str">
            <v>A</v>
          </cell>
          <cell r="D1777" t="str">
            <v>- Act. de ruta</v>
          </cell>
          <cell r="E1777" t="str">
            <v>U</v>
          </cell>
          <cell r="F1777">
            <v>5199.41</v>
          </cell>
          <cell r="G1777">
            <v>5199.41</v>
          </cell>
          <cell r="H1777">
            <v>121.1</v>
          </cell>
          <cell r="I1777">
            <v>121.1</v>
          </cell>
          <cell r="J1777">
            <v>0</v>
          </cell>
          <cell r="K1777">
            <v>0</v>
          </cell>
          <cell r="L1777" t="str">
            <v>304</v>
          </cell>
        </row>
        <row r="1778">
          <cell r="A1778" t="str">
            <v>605.2.A.</v>
          </cell>
          <cell r="B1778" t="str">
            <v>605.2.A.304</v>
          </cell>
          <cell r="C1778" t="str">
            <v>A</v>
          </cell>
          <cell r="D1778" t="str">
            <v>- Act. terminala</v>
          </cell>
          <cell r="E1778" t="str">
            <v>U</v>
          </cell>
          <cell r="F1778">
            <v>33.51</v>
          </cell>
          <cell r="G1778">
            <v>33.51</v>
          </cell>
          <cell r="H1778">
            <v>2.46</v>
          </cell>
          <cell r="I1778">
            <v>2.46</v>
          </cell>
          <cell r="J1778">
            <v>0</v>
          </cell>
          <cell r="K1778">
            <v>0</v>
          </cell>
          <cell r="L1778" t="str">
            <v>304</v>
          </cell>
        </row>
        <row r="1779">
          <cell r="A1779" t="str">
            <v>605.2.R.</v>
          </cell>
          <cell r="B1779" t="str">
            <v>605.2.R.304</v>
          </cell>
          <cell r="C1779" t="str">
            <v>A</v>
          </cell>
          <cell r="D1779" t="str">
            <v>- Act. de ruta</v>
          </cell>
          <cell r="E1779" t="str">
            <v>U</v>
          </cell>
          <cell r="F1779">
            <v>67.010000000000005</v>
          </cell>
          <cell r="G1779">
            <v>67.010000000000005</v>
          </cell>
          <cell r="H1779">
            <v>4.92</v>
          </cell>
          <cell r="I1779">
            <v>4.92</v>
          </cell>
          <cell r="J1779">
            <v>0</v>
          </cell>
          <cell r="K1779">
            <v>0</v>
          </cell>
          <cell r="L1779" t="str">
            <v>304</v>
          </cell>
        </row>
        <row r="1780">
          <cell r="A1780" t="str">
            <v>611.2.1.1.A.</v>
          </cell>
          <cell r="B1780" t="str">
            <v>611.2.1.1.A.304</v>
          </cell>
          <cell r="C1780" t="str">
            <v>A</v>
          </cell>
          <cell r="D1780" t="str">
            <v>- Act. terminala</v>
          </cell>
          <cell r="E1780" t="str">
            <v>U</v>
          </cell>
          <cell r="F1780">
            <v>178.88</v>
          </cell>
          <cell r="G1780">
            <v>178.88</v>
          </cell>
          <cell r="H1780">
            <v>0</v>
          </cell>
          <cell r="I1780">
            <v>0</v>
          </cell>
          <cell r="J1780">
            <v>0</v>
          </cell>
          <cell r="K1780">
            <v>0</v>
          </cell>
          <cell r="L1780" t="str">
            <v>304</v>
          </cell>
        </row>
        <row r="1781">
          <cell r="A1781" t="str">
            <v>611.2.1.1.R.</v>
          </cell>
          <cell r="B1781" t="str">
            <v>611.2.1.1.R.304</v>
          </cell>
          <cell r="C1781" t="str">
            <v>A</v>
          </cell>
          <cell r="D1781" t="str">
            <v>- Act. de ruta</v>
          </cell>
          <cell r="E1781" t="str">
            <v>U</v>
          </cell>
          <cell r="F1781">
            <v>357.66</v>
          </cell>
          <cell r="G1781">
            <v>357.66</v>
          </cell>
          <cell r="H1781">
            <v>0</v>
          </cell>
          <cell r="I1781">
            <v>0</v>
          </cell>
          <cell r="J1781">
            <v>0</v>
          </cell>
          <cell r="K1781">
            <v>0</v>
          </cell>
          <cell r="L1781" t="str">
            <v>304</v>
          </cell>
        </row>
        <row r="1782">
          <cell r="A1782" t="str">
            <v>611.3.1.1.A.</v>
          </cell>
          <cell r="B1782" t="str">
            <v>611.3.1.1.A.304</v>
          </cell>
          <cell r="C1782" t="str">
            <v>A</v>
          </cell>
          <cell r="D1782" t="str">
            <v>- Act. terminala</v>
          </cell>
          <cell r="E1782" t="str">
            <v>U</v>
          </cell>
          <cell r="F1782">
            <v>2540.36</v>
          </cell>
          <cell r="G1782">
            <v>2540.36</v>
          </cell>
          <cell r="H1782">
            <v>0</v>
          </cell>
          <cell r="I1782">
            <v>0</v>
          </cell>
          <cell r="J1782">
            <v>0</v>
          </cell>
          <cell r="K1782">
            <v>0</v>
          </cell>
          <cell r="L1782" t="str">
            <v>304</v>
          </cell>
        </row>
        <row r="1783">
          <cell r="A1783" t="str">
            <v>611.3.1.1.R.</v>
          </cell>
          <cell r="B1783" t="str">
            <v>611.3.1.1.R.304</v>
          </cell>
          <cell r="C1783" t="str">
            <v>A</v>
          </cell>
          <cell r="D1783" t="str">
            <v>- Act. de ruta</v>
          </cell>
          <cell r="E1783" t="str">
            <v>U</v>
          </cell>
          <cell r="F1783">
            <v>5079.1899999999996</v>
          </cell>
          <cell r="G1783">
            <v>5079.1899999999996</v>
          </cell>
          <cell r="H1783">
            <v>0</v>
          </cell>
          <cell r="I1783">
            <v>0</v>
          </cell>
          <cell r="J1783">
            <v>0</v>
          </cell>
          <cell r="K1783">
            <v>0</v>
          </cell>
          <cell r="L1783" t="str">
            <v>304</v>
          </cell>
        </row>
        <row r="1784">
          <cell r="A1784" t="str">
            <v>612.A.</v>
          </cell>
          <cell r="B1784" t="str">
            <v>612.A.304</v>
          </cell>
          <cell r="C1784" t="str">
            <v>A</v>
          </cell>
          <cell r="D1784" t="str">
            <v>- Act. terminala</v>
          </cell>
          <cell r="E1784" t="str">
            <v>U</v>
          </cell>
          <cell r="F1784">
            <v>10802.49</v>
          </cell>
          <cell r="G1784">
            <v>10802.49</v>
          </cell>
          <cell r="H1784">
            <v>1151.52</v>
          </cell>
          <cell r="I1784">
            <v>1151.52</v>
          </cell>
          <cell r="J1784">
            <v>0</v>
          </cell>
          <cell r="K1784">
            <v>0</v>
          </cell>
          <cell r="L1784" t="str">
            <v>304</v>
          </cell>
        </row>
        <row r="1785">
          <cell r="A1785" t="str">
            <v>612.R.</v>
          </cell>
          <cell r="B1785" t="str">
            <v>612.R.304</v>
          </cell>
          <cell r="C1785" t="str">
            <v>A</v>
          </cell>
          <cell r="D1785" t="str">
            <v>- Act. de ruta</v>
          </cell>
          <cell r="E1785" t="str">
            <v>U</v>
          </cell>
          <cell r="F1785">
            <v>21598.48</v>
          </cell>
          <cell r="G1785">
            <v>21598.48</v>
          </cell>
          <cell r="H1785">
            <v>2302.34</v>
          </cell>
          <cell r="I1785">
            <v>2302.34</v>
          </cell>
          <cell r="J1785">
            <v>0</v>
          </cell>
          <cell r="K1785">
            <v>0</v>
          </cell>
          <cell r="L1785" t="str">
            <v>304</v>
          </cell>
        </row>
        <row r="1786">
          <cell r="A1786" t="str">
            <v>613.1.1.A.</v>
          </cell>
          <cell r="B1786" t="str">
            <v>613.1.1.A.304</v>
          </cell>
          <cell r="C1786" t="str">
            <v>A</v>
          </cell>
          <cell r="D1786" t="str">
            <v>- Act. terminala</v>
          </cell>
          <cell r="E1786" t="str">
            <v>U</v>
          </cell>
          <cell r="F1786">
            <v>1005.2</v>
          </cell>
          <cell r="G1786">
            <v>1005.2</v>
          </cell>
          <cell r="H1786">
            <v>276.27999999999997</v>
          </cell>
          <cell r="I1786">
            <v>276.27999999999997</v>
          </cell>
          <cell r="J1786">
            <v>0</v>
          </cell>
          <cell r="K1786">
            <v>0</v>
          </cell>
          <cell r="L1786" t="str">
            <v>304</v>
          </cell>
        </row>
        <row r="1787">
          <cell r="A1787" t="str">
            <v>613.1.1.R.</v>
          </cell>
          <cell r="B1787" t="str">
            <v>613.1.1.R.304</v>
          </cell>
          <cell r="C1787" t="str">
            <v>A</v>
          </cell>
          <cell r="D1787" t="str">
            <v>- Act. de ruta</v>
          </cell>
          <cell r="E1787" t="str">
            <v>U</v>
          </cell>
          <cell r="F1787">
            <v>2009.79</v>
          </cell>
          <cell r="G1787">
            <v>2009.79</v>
          </cell>
          <cell r="H1787">
            <v>552.39</v>
          </cell>
          <cell r="I1787">
            <v>552.39</v>
          </cell>
          <cell r="J1787">
            <v>0</v>
          </cell>
          <cell r="K1787">
            <v>0</v>
          </cell>
          <cell r="L1787" t="str">
            <v>304</v>
          </cell>
        </row>
        <row r="1788">
          <cell r="A1788" t="str">
            <v>613.1.2.A.</v>
          </cell>
          <cell r="B1788" t="str">
            <v>613.1.2.A.304</v>
          </cell>
          <cell r="C1788" t="str">
            <v>A</v>
          </cell>
          <cell r="D1788" t="str">
            <v>- Act. terminala</v>
          </cell>
          <cell r="E1788" t="str">
            <v>U</v>
          </cell>
          <cell r="F1788">
            <v>91.69</v>
          </cell>
          <cell r="G1788">
            <v>91.69</v>
          </cell>
          <cell r="H1788">
            <v>18.97</v>
          </cell>
          <cell r="I1788">
            <v>18.97</v>
          </cell>
          <cell r="J1788">
            <v>0</v>
          </cell>
          <cell r="K1788">
            <v>0</v>
          </cell>
          <cell r="L1788" t="str">
            <v>304</v>
          </cell>
        </row>
        <row r="1789">
          <cell r="A1789" t="str">
            <v>613.1.2.R.</v>
          </cell>
          <cell r="B1789" t="str">
            <v>613.1.2.R.304</v>
          </cell>
          <cell r="C1789" t="str">
            <v>A</v>
          </cell>
          <cell r="D1789" t="str">
            <v>- Act. de ruta</v>
          </cell>
          <cell r="E1789" t="str">
            <v>U</v>
          </cell>
          <cell r="F1789">
            <v>183.32</v>
          </cell>
          <cell r="G1789">
            <v>183.32</v>
          </cell>
          <cell r="H1789">
            <v>37.93</v>
          </cell>
          <cell r="I1789">
            <v>37.93</v>
          </cell>
          <cell r="J1789">
            <v>0</v>
          </cell>
          <cell r="K1789">
            <v>0</v>
          </cell>
          <cell r="L1789" t="str">
            <v>304</v>
          </cell>
        </row>
        <row r="1790">
          <cell r="A1790" t="str">
            <v>613.2.2.1.A.</v>
          </cell>
          <cell r="B1790" t="str">
            <v>613.2.2.1.A.304</v>
          </cell>
          <cell r="C1790" t="str">
            <v>A</v>
          </cell>
          <cell r="D1790" t="str">
            <v>- Act. terminala</v>
          </cell>
          <cell r="E1790" t="str">
            <v>U</v>
          </cell>
          <cell r="F1790">
            <v>1470.83</v>
          </cell>
          <cell r="G1790">
            <v>1470.83</v>
          </cell>
          <cell r="H1790">
            <v>800.97</v>
          </cell>
          <cell r="I1790">
            <v>800.97</v>
          </cell>
          <cell r="J1790">
            <v>0</v>
          </cell>
          <cell r="K1790">
            <v>0</v>
          </cell>
          <cell r="L1790" t="str">
            <v>304</v>
          </cell>
        </row>
        <row r="1791">
          <cell r="A1791" t="str">
            <v>613.2.2.1.R.</v>
          </cell>
          <cell r="B1791" t="str">
            <v>613.2.2.1.R.304</v>
          </cell>
          <cell r="C1791" t="str">
            <v>A</v>
          </cell>
          <cell r="D1791" t="str">
            <v>- Act. de ruta</v>
          </cell>
          <cell r="E1791" t="str">
            <v>U</v>
          </cell>
          <cell r="F1791">
            <v>2940.78</v>
          </cell>
          <cell r="G1791">
            <v>2940.78</v>
          </cell>
          <cell r="H1791">
            <v>1601.44</v>
          </cell>
          <cell r="I1791">
            <v>1601.44</v>
          </cell>
          <cell r="J1791">
            <v>0</v>
          </cell>
          <cell r="K1791">
            <v>0</v>
          </cell>
          <cell r="L1791" t="str">
            <v>304</v>
          </cell>
        </row>
        <row r="1792">
          <cell r="A1792" t="str">
            <v>613.2.2.2.A.</v>
          </cell>
          <cell r="B1792" t="str">
            <v>613.2.2.2.A.304</v>
          </cell>
          <cell r="C1792" t="str">
            <v>A</v>
          </cell>
          <cell r="D1792" t="str">
            <v>- Act. terminala</v>
          </cell>
          <cell r="E1792" t="str">
            <v>U</v>
          </cell>
          <cell r="F1792">
            <v>660.81</v>
          </cell>
          <cell r="G1792">
            <v>660.81</v>
          </cell>
          <cell r="H1792">
            <v>359.86</v>
          </cell>
          <cell r="I1792">
            <v>359.86</v>
          </cell>
          <cell r="J1792">
            <v>0</v>
          </cell>
          <cell r="K1792">
            <v>0</v>
          </cell>
          <cell r="L1792" t="str">
            <v>304</v>
          </cell>
        </row>
        <row r="1793">
          <cell r="A1793" t="str">
            <v>613.2.2.2.R.</v>
          </cell>
          <cell r="B1793" t="str">
            <v>613.2.2.2.R.304</v>
          </cell>
          <cell r="C1793" t="str">
            <v>A</v>
          </cell>
          <cell r="D1793" t="str">
            <v>- Act. de ruta</v>
          </cell>
          <cell r="E1793" t="str">
            <v>U</v>
          </cell>
          <cell r="F1793">
            <v>1321.22</v>
          </cell>
          <cell r="G1793">
            <v>1321.22</v>
          </cell>
          <cell r="H1793">
            <v>719.49</v>
          </cell>
          <cell r="I1793">
            <v>719.49</v>
          </cell>
          <cell r="J1793">
            <v>0</v>
          </cell>
          <cell r="K1793">
            <v>0</v>
          </cell>
          <cell r="L1793" t="str">
            <v>304</v>
          </cell>
        </row>
        <row r="1794">
          <cell r="A1794" t="str">
            <v>623.1.A.</v>
          </cell>
          <cell r="B1794" t="str">
            <v>623.1.A.304</v>
          </cell>
          <cell r="C1794" t="str">
            <v>A</v>
          </cell>
          <cell r="D1794" t="str">
            <v>- Act. terminala</v>
          </cell>
          <cell r="E1794" t="str">
            <v>U</v>
          </cell>
          <cell r="F1794">
            <v>296.36</v>
          </cell>
          <cell r="G1794">
            <v>296.36</v>
          </cell>
          <cell r="H1794">
            <v>42.75</v>
          </cell>
          <cell r="I1794">
            <v>42.75</v>
          </cell>
          <cell r="J1794">
            <v>0</v>
          </cell>
          <cell r="K1794">
            <v>0</v>
          </cell>
          <cell r="L1794" t="str">
            <v>304</v>
          </cell>
        </row>
        <row r="1795">
          <cell r="A1795" t="str">
            <v>623.1.R.</v>
          </cell>
          <cell r="B1795" t="str">
            <v>623.1.R.304</v>
          </cell>
          <cell r="C1795" t="str">
            <v>A</v>
          </cell>
          <cell r="D1795" t="str">
            <v>- Act. de ruta</v>
          </cell>
          <cell r="E1795" t="str">
            <v>U</v>
          </cell>
          <cell r="F1795">
            <v>592.54999999999995</v>
          </cell>
          <cell r="G1795">
            <v>592.54999999999995</v>
          </cell>
          <cell r="H1795">
            <v>85.49</v>
          </cell>
          <cell r="I1795">
            <v>85.49</v>
          </cell>
          <cell r="J1795">
            <v>0</v>
          </cell>
          <cell r="K1795">
            <v>0</v>
          </cell>
          <cell r="L1795" t="str">
            <v>304</v>
          </cell>
        </row>
        <row r="1796">
          <cell r="A1796" t="str">
            <v>624.1.A.</v>
          </cell>
          <cell r="B1796" t="str">
            <v>624.1.A.304</v>
          </cell>
          <cell r="C1796" t="str">
            <v>A</v>
          </cell>
          <cell r="D1796" t="str">
            <v>- Act. terminala</v>
          </cell>
          <cell r="E1796" t="str">
            <v>U</v>
          </cell>
          <cell r="F1796">
            <v>21.84</v>
          </cell>
          <cell r="G1796">
            <v>21.84</v>
          </cell>
          <cell r="H1796">
            <v>0</v>
          </cell>
          <cell r="I1796">
            <v>0</v>
          </cell>
          <cell r="J1796">
            <v>0</v>
          </cell>
          <cell r="K1796">
            <v>0</v>
          </cell>
          <cell r="L1796" t="str">
            <v>304</v>
          </cell>
        </row>
        <row r="1797">
          <cell r="A1797" t="str">
            <v>624.1.R.</v>
          </cell>
          <cell r="B1797" t="str">
            <v>624.1.R.304</v>
          </cell>
          <cell r="C1797" t="str">
            <v>A</v>
          </cell>
          <cell r="D1797" t="str">
            <v>- Act. de ruta</v>
          </cell>
          <cell r="E1797" t="str">
            <v>U</v>
          </cell>
          <cell r="F1797">
            <v>43.66</v>
          </cell>
          <cell r="G1797">
            <v>43.66</v>
          </cell>
          <cell r="H1797">
            <v>0</v>
          </cell>
          <cell r="I1797">
            <v>0</v>
          </cell>
          <cell r="J1797">
            <v>0</v>
          </cell>
          <cell r="K1797">
            <v>0</v>
          </cell>
          <cell r="L1797" t="str">
            <v>304</v>
          </cell>
        </row>
        <row r="1798">
          <cell r="A1798" t="str">
            <v>624.2.A.</v>
          </cell>
          <cell r="B1798" t="str">
            <v>624.2.A.304</v>
          </cell>
          <cell r="C1798" t="str">
            <v>A</v>
          </cell>
          <cell r="D1798" t="str">
            <v>- Act. terminala</v>
          </cell>
          <cell r="E1798" t="str">
            <v>U</v>
          </cell>
          <cell r="F1798">
            <v>2908.72</v>
          </cell>
          <cell r="G1798">
            <v>2908.72</v>
          </cell>
          <cell r="H1798">
            <v>437.56</v>
          </cell>
          <cell r="I1798">
            <v>437.56</v>
          </cell>
          <cell r="J1798">
            <v>0</v>
          </cell>
          <cell r="K1798">
            <v>0</v>
          </cell>
          <cell r="L1798" t="str">
            <v>304</v>
          </cell>
        </row>
        <row r="1799">
          <cell r="A1799" t="str">
            <v>624.2.R.</v>
          </cell>
          <cell r="B1799" t="str">
            <v>624.2.R.304</v>
          </cell>
          <cell r="C1799" t="str">
            <v>A</v>
          </cell>
          <cell r="D1799" t="str">
            <v>- Act. de ruta</v>
          </cell>
          <cell r="E1799" t="str">
            <v>U</v>
          </cell>
          <cell r="F1799">
            <v>5353.47</v>
          </cell>
          <cell r="G1799">
            <v>5353.47</v>
          </cell>
          <cell r="H1799">
            <v>874.84</v>
          </cell>
          <cell r="I1799">
            <v>874.84</v>
          </cell>
          <cell r="J1799">
            <v>0</v>
          </cell>
          <cell r="K1799">
            <v>0</v>
          </cell>
          <cell r="L1799" t="str">
            <v>304</v>
          </cell>
        </row>
        <row r="1800">
          <cell r="A1800" t="str">
            <v>625.1.1.1.1.A.</v>
          </cell>
          <cell r="B1800" t="str">
            <v>625.1.1.1.1.A.304</v>
          </cell>
          <cell r="C1800" t="str">
            <v>A</v>
          </cell>
          <cell r="D1800" t="str">
            <v>- Act. terminala</v>
          </cell>
          <cell r="E1800" t="str">
            <v>U</v>
          </cell>
          <cell r="F1800">
            <v>1008.37</v>
          </cell>
          <cell r="G1800">
            <v>1008.37</v>
          </cell>
          <cell r="H1800">
            <v>157.83000000000001</v>
          </cell>
          <cell r="I1800">
            <v>157.83000000000001</v>
          </cell>
          <cell r="J1800">
            <v>0</v>
          </cell>
          <cell r="K1800">
            <v>0</v>
          </cell>
          <cell r="L1800" t="str">
            <v>304</v>
          </cell>
        </row>
        <row r="1801">
          <cell r="A1801" t="str">
            <v>625.1.1.1.1.R.</v>
          </cell>
          <cell r="B1801" t="str">
            <v>625.1.1.1.1.R.304</v>
          </cell>
          <cell r="C1801" t="str">
            <v>A</v>
          </cell>
          <cell r="D1801" t="str">
            <v>- Act. de ruta</v>
          </cell>
          <cell r="E1801" t="str">
            <v>U</v>
          </cell>
          <cell r="F1801">
            <v>2016.13</v>
          </cell>
          <cell r="G1801">
            <v>2016.13</v>
          </cell>
          <cell r="H1801">
            <v>315.57</v>
          </cell>
          <cell r="I1801">
            <v>315.57</v>
          </cell>
          <cell r="J1801">
            <v>0</v>
          </cell>
          <cell r="K1801">
            <v>0</v>
          </cell>
          <cell r="L1801" t="str">
            <v>304</v>
          </cell>
        </row>
        <row r="1802">
          <cell r="A1802" t="str">
            <v>625.1.1.1.2.A.</v>
          </cell>
          <cell r="B1802" t="str">
            <v>625.1.1.1.2.A.304</v>
          </cell>
          <cell r="C1802" t="str">
            <v>A</v>
          </cell>
          <cell r="D1802" t="str">
            <v>- Act. terminala</v>
          </cell>
          <cell r="E1802" t="str">
            <v>U</v>
          </cell>
          <cell r="F1802">
            <v>1622.16</v>
          </cell>
          <cell r="G1802">
            <v>1622.16</v>
          </cell>
          <cell r="H1802">
            <v>262.25</v>
          </cell>
          <cell r="I1802">
            <v>262.25</v>
          </cell>
          <cell r="J1802">
            <v>0</v>
          </cell>
          <cell r="K1802">
            <v>0</v>
          </cell>
          <cell r="L1802" t="str">
            <v>304</v>
          </cell>
        </row>
        <row r="1803">
          <cell r="A1803" t="str">
            <v>625.1.1.1.2.R.</v>
          </cell>
          <cell r="B1803" t="str">
            <v>625.1.1.1.2.R.304</v>
          </cell>
          <cell r="C1803" t="str">
            <v>A</v>
          </cell>
          <cell r="D1803" t="str">
            <v>- Act. de ruta</v>
          </cell>
          <cell r="E1803" t="str">
            <v>U</v>
          </cell>
          <cell r="F1803">
            <v>3243.34</v>
          </cell>
          <cell r="G1803">
            <v>3243.34</v>
          </cell>
          <cell r="H1803">
            <v>524.35</v>
          </cell>
          <cell r="I1803">
            <v>524.35</v>
          </cell>
          <cell r="J1803">
            <v>0</v>
          </cell>
          <cell r="K1803">
            <v>0</v>
          </cell>
          <cell r="L1803" t="str">
            <v>304</v>
          </cell>
        </row>
        <row r="1804">
          <cell r="A1804" t="str">
            <v>625.1.1.2.1.A.</v>
          </cell>
          <cell r="B1804" t="str">
            <v>625.1.1.2.1.A.304</v>
          </cell>
          <cell r="C1804" t="str">
            <v>A</v>
          </cell>
          <cell r="D1804" t="str">
            <v>- Act. terminala</v>
          </cell>
          <cell r="E1804" t="str">
            <v>U</v>
          </cell>
          <cell r="F1804">
            <v>1516.94</v>
          </cell>
          <cell r="G1804">
            <v>1516.94</v>
          </cell>
          <cell r="H1804">
            <v>219.22</v>
          </cell>
          <cell r="I1804">
            <v>219.22</v>
          </cell>
          <cell r="J1804">
            <v>0</v>
          </cell>
          <cell r="K1804">
            <v>0</v>
          </cell>
          <cell r="L1804" t="str">
            <v>304</v>
          </cell>
        </row>
        <row r="1805">
          <cell r="A1805" t="str">
            <v>625.1.1.2.1.R.</v>
          </cell>
          <cell r="B1805" t="str">
            <v>625.1.1.2.1.R.304</v>
          </cell>
          <cell r="C1805" t="str">
            <v>A</v>
          </cell>
          <cell r="D1805" t="str">
            <v>- Act. de ruta</v>
          </cell>
          <cell r="E1805" t="str">
            <v>U</v>
          </cell>
          <cell r="F1805">
            <v>3032.96</v>
          </cell>
          <cell r="G1805">
            <v>3032.96</v>
          </cell>
          <cell r="H1805">
            <v>438.28</v>
          </cell>
          <cell r="I1805">
            <v>438.28</v>
          </cell>
          <cell r="J1805">
            <v>0</v>
          </cell>
          <cell r="K1805">
            <v>0</v>
          </cell>
          <cell r="L1805" t="str">
            <v>304</v>
          </cell>
        </row>
        <row r="1806">
          <cell r="A1806" t="str">
            <v>625.1.1.2.2.A.</v>
          </cell>
          <cell r="B1806" t="str">
            <v>625.1.1.2.2.A.304</v>
          </cell>
          <cell r="C1806" t="str">
            <v>A</v>
          </cell>
          <cell r="D1806" t="str">
            <v>- Act. terminala</v>
          </cell>
          <cell r="E1806" t="str">
            <v>U</v>
          </cell>
          <cell r="F1806">
            <v>2325.17</v>
          </cell>
          <cell r="G1806">
            <v>2325.17</v>
          </cell>
          <cell r="H1806">
            <v>364.24</v>
          </cell>
          <cell r="I1806">
            <v>364.24</v>
          </cell>
          <cell r="J1806">
            <v>0</v>
          </cell>
          <cell r="K1806">
            <v>0</v>
          </cell>
          <cell r="L1806" t="str">
            <v>304</v>
          </cell>
        </row>
        <row r="1807">
          <cell r="A1807" t="str">
            <v>625.1.1.2.2.R.</v>
          </cell>
          <cell r="B1807" t="str">
            <v>625.1.1.2.2.R.304</v>
          </cell>
          <cell r="C1807" t="str">
            <v>A</v>
          </cell>
          <cell r="D1807" t="str">
            <v>- Act. de ruta</v>
          </cell>
          <cell r="E1807" t="str">
            <v>U</v>
          </cell>
          <cell r="F1807">
            <v>4648.93</v>
          </cell>
          <cell r="G1807">
            <v>4648.93</v>
          </cell>
          <cell r="H1807">
            <v>728.26</v>
          </cell>
          <cell r="I1807">
            <v>728.26</v>
          </cell>
          <cell r="J1807">
            <v>0</v>
          </cell>
          <cell r="K1807">
            <v>0</v>
          </cell>
          <cell r="L1807" t="str">
            <v>304</v>
          </cell>
        </row>
        <row r="1808">
          <cell r="A1808" t="str">
            <v>625.1.2.1.2.A.</v>
          </cell>
          <cell r="B1808" t="str">
            <v>625.1.2.1.2.A.304</v>
          </cell>
          <cell r="C1808" t="str">
            <v>A</v>
          </cell>
          <cell r="D1808" t="str">
            <v>- Act. terminala</v>
          </cell>
          <cell r="E1808" t="str">
            <v>U</v>
          </cell>
          <cell r="F1808">
            <v>803.95</v>
          </cell>
          <cell r="G1808">
            <v>803.95</v>
          </cell>
          <cell r="H1808">
            <v>224.1</v>
          </cell>
          <cell r="I1808">
            <v>224.1</v>
          </cell>
          <cell r="J1808">
            <v>0</v>
          </cell>
          <cell r="K1808">
            <v>0</v>
          </cell>
          <cell r="L1808" t="str">
            <v>304</v>
          </cell>
        </row>
        <row r="1809">
          <cell r="A1809" t="str">
            <v>625.1.2.1.2.R.</v>
          </cell>
          <cell r="B1809" t="str">
            <v>625.1.2.1.2.R.304</v>
          </cell>
          <cell r="C1809" t="str">
            <v>A</v>
          </cell>
          <cell r="D1809" t="str">
            <v>- Act. de ruta</v>
          </cell>
          <cell r="E1809" t="str">
            <v>U</v>
          </cell>
          <cell r="F1809">
            <v>1607.43</v>
          </cell>
          <cell r="G1809">
            <v>1607.43</v>
          </cell>
          <cell r="H1809">
            <v>448.07</v>
          </cell>
          <cell r="I1809">
            <v>448.07</v>
          </cell>
          <cell r="J1809">
            <v>0</v>
          </cell>
          <cell r="K1809">
            <v>0</v>
          </cell>
          <cell r="L1809" t="str">
            <v>304</v>
          </cell>
        </row>
        <row r="1810">
          <cell r="A1810" t="str">
            <v>625.1.2.2.1.A.</v>
          </cell>
          <cell r="B1810" t="str">
            <v>625.1.2.2.1.A.304</v>
          </cell>
          <cell r="C1810" t="str">
            <v>A</v>
          </cell>
          <cell r="D1810" t="str">
            <v>- Act. terminala</v>
          </cell>
          <cell r="E1810" t="str">
            <v>U</v>
          </cell>
          <cell r="F1810">
            <v>732.97</v>
          </cell>
          <cell r="G1810">
            <v>732.97</v>
          </cell>
          <cell r="H1810">
            <v>0</v>
          </cell>
          <cell r="I1810">
            <v>0</v>
          </cell>
          <cell r="J1810">
            <v>0</v>
          </cell>
          <cell r="K1810">
            <v>0</v>
          </cell>
          <cell r="L1810" t="str">
            <v>304</v>
          </cell>
        </row>
        <row r="1811">
          <cell r="A1811" t="str">
            <v>625.1.2.2.1.R.</v>
          </cell>
          <cell r="B1811" t="str">
            <v>625.1.2.2.1.R.304</v>
          </cell>
          <cell r="C1811" t="str">
            <v>A</v>
          </cell>
          <cell r="D1811" t="str">
            <v>- Act. de ruta</v>
          </cell>
          <cell r="E1811" t="str">
            <v>U</v>
          </cell>
          <cell r="F1811">
            <v>1465.57</v>
          </cell>
          <cell r="G1811">
            <v>1465.57</v>
          </cell>
          <cell r="H1811">
            <v>0</v>
          </cell>
          <cell r="I1811">
            <v>0</v>
          </cell>
          <cell r="J1811">
            <v>0</v>
          </cell>
          <cell r="K1811">
            <v>0</v>
          </cell>
          <cell r="L1811" t="str">
            <v>304</v>
          </cell>
        </row>
        <row r="1812">
          <cell r="A1812" t="str">
            <v>625.1.2.2.2.A.</v>
          </cell>
          <cell r="B1812" t="str">
            <v>625.1.2.2.2.A.304</v>
          </cell>
          <cell r="C1812" t="str">
            <v>A</v>
          </cell>
          <cell r="D1812" t="str">
            <v>- Act. terminala</v>
          </cell>
          <cell r="E1812" t="str">
            <v>U</v>
          </cell>
          <cell r="F1812">
            <v>1825.42</v>
          </cell>
          <cell r="G1812">
            <v>1825.42</v>
          </cell>
          <cell r="H1812">
            <v>276.55</v>
          </cell>
          <cell r="I1812">
            <v>276.55</v>
          </cell>
          <cell r="J1812">
            <v>0</v>
          </cell>
          <cell r="K1812">
            <v>0</v>
          </cell>
          <cell r="L1812" t="str">
            <v>304</v>
          </cell>
        </row>
        <row r="1813">
          <cell r="A1813" t="str">
            <v>625.1.2.2.2.R.</v>
          </cell>
          <cell r="B1813" t="str">
            <v>625.1.2.2.2.R.304</v>
          </cell>
          <cell r="C1813" t="str">
            <v>A</v>
          </cell>
          <cell r="D1813" t="str">
            <v>- Act. de ruta</v>
          </cell>
          <cell r="E1813" t="str">
            <v>U</v>
          </cell>
          <cell r="F1813">
            <v>3649.73</v>
          </cell>
          <cell r="G1813">
            <v>3649.73</v>
          </cell>
          <cell r="H1813">
            <v>552.92999999999995</v>
          </cell>
          <cell r="I1813">
            <v>552.92999999999995</v>
          </cell>
          <cell r="J1813">
            <v>0</v>
          </cell>
          <cell r="K1813">
            <v>0</v>
          </cell>
          <cell r="L1813" t="str">
            <v>304</v>
          </cell>
        </row>
        <row r="1814">
          <cell r="A1814" t="str">
            <v>625.1.2.3.1.1.A.</v>
          </cell>
          <cell r="B1814" t="str">
            <v>625.1.2.3.1.1.A.304</v>
          </cell>
          <cell r="C1814" t="str">
            <v>A</v>
          </cell>
          <cell r="D1814" t="str">
            <v>- Act. terminala</v>
          </cell>
          <cell r="E1814" t="str">
            <v>U</v>
          </cell>
          <cell r="F1814">
            <v>7720.87</v>
          </cell>
          <cell r="G1814">
            <v>7720.87</v>
          </cell>
          <cell r="H1814">
            <v>953.37</v>
          </cell>
          <cell r="I1814">
            <v>953.37</v>
          </cell>
          <cell r="J1814">
            <v>0</v>
          </cell>
          <cell r="K1814">
            <v>0</v>
          </cell>
          <cell r="L1814" t="str">
            <v>304</v>
          </cell>
        </row>
        <row r="1815">
          <cell r="A1815" t="str">
            <v>625.1.2.3.1.1.R.</v>
          </cell>
          <cell r="B1815" t="str">
            <v>625.1.2.3.1.1.R.304</v>
          </cell>
          <cell r="C1815" t="str">
            <v>A</v>
          </cell>
          <cell r="D1815" t="str">
            <v>- Act. de ruta</v>
          </cell>
          <cell r="E1815" t="str">
            <v>U</v>
          </cell>
          <cell r="F1815">
            <v>15437.11</v>
          </cell>
          <cell r="G1815">
            <v>15437.11</v>
          </cell>
          <cell r="H1815">
            <v>1906.16</v>
          </cell>
          <cell r="I1815">
            <v>1906.16</v>
          </cell>
          <cell r="J1815">
            <v>0</v>
          </cell>
          <cell r="K1815">
            <v>0</v>
          </cell>
          <cell r="L1815" t="str">
            <v>304</v>
          </cell>
        </row>
        <row r="1816">
          <cell r="A1816" t="str">
            <v>625.1.2.3.1.2.A.</v>
          </cell>
          <cell r="B1816" t="str">
            <v>625.1.2.3.1.2.A.304</v>
          </cell>
          <cell r="C1816" t="str">
            <v>A</v>
          </cell>
          <cell r="D1816" t="str">
            <v>- Act. terminala</v>
          </cell>
          <cell r="E1816" t="str">
            <v>U</v>
          </cell>
          <cell r="F1816">
            <v>0</v>
          </cell>
          <cell r="G1816">
            <v>0</v>
          </cell>
          <cell r="H1816">
            <v>23</v>
          </cell>
          <cell r="I1816">
            <v>23</v>
          </cell>
          <cell r="J1816">
            <v>0</v>
          </cell>
          <cell r="K1816">
            <v>0</v>
          </cell>
          <cell r="L1816" t="str">
            <v>304</v>
          </cell>
        </row>
        <row r="1817">
          <cell r="A1817" t="str">
            <v>625.1.2.3.1.2.R.</v>
          </cell>
          <cell r="B1817" t="str">
            <v>625.1.2.3.1.2.R.304</v>
          </cell>
          <cell r="C1817" t="str">
            <v>A</v>
          </cell>
          <cell r="D1817" t="str">
            <v>- Act. de ruta</v>
          </cell>
          <cell r="E1817" t="str">
            <v>U</v>
          </cell>
          <cell r="F1817">
            <v>0</v>
          </cell>
          <cell r="G1817">
            <v>0</v>
          </cell>
          <cell r="H1817">
            <v>46</v>
          </cell>
          <cell r="I1817">
            <v>46</v>
          </cell>
          <cell r="J1817">
            <v>0</v>
          </cell>
          <cell r="K1817">
            <v>0</v>
          </cell>
          <cell r="L1817" t="str">
            <v>304</v>
          </cell>
        </row>
        <row r="1818">
          <cell r="A1818" t="str">
            <v>625.1.2.3.2.1.A.</v>
          </cell>
          <cell r="B1818" t="str">
            <v>625.1.2.3.2.1.A.304</v>
          </cell>
          <cell r="C1818" t="str">
            <v>A</v>
          </cell>
          <cell r="D1818" t="str">
            <v>- Act. terminala</v>
          </cell>
          <cell r="E1818" t="str">
            <v>U</v>
          </cell>
          <cell r="F1818">
            <v>3527.44</v>
          </cell>
          <cell r="G1818">
            <v>3527.44</v>
          </cell>
          <cell r="H1818">
            <v>665.45</v>
          </cell>
          <cell r="I1818">
            <v>665.45</v>
          </cell>
          <cell r="J1818">
            <v>0</v>
          </cell>
          <cell r="K1818">
            <v>0</v>
          </cell>
          <cell r="L1818" t="str">
            <v>304</v>
          </cell>
        </row>
        <row r="1819">
          <cell r="A1819" t="str">
            <v>625.1.2.3.2.1.R.</v>
          </cell>
          <cell r="B1819" t="str">
            <v>625.1.2.3.2.1.R.304</v>
          </cell>
          <cell r="C1819" t="str">
            <v>A</v>
          </cell>
          <cell r="D1819" t="str">
            <v>- Act. de ruta</v>
          </cell>
          <cell r="E1819" t="str">
            <v>U</v>
          </cell>
          <cell r="F1819">
            <v>7052.76</v>
          </cell>
          <cell r="G1819">
            <v>7052.76</v>
          </cell>
          <cell r="H1819">
            <v>1330.5</v>
          </cell>
          <cell r="I1819">
            <v>1330.5</v>
          </cell>
          <cell r="J1819">
            <v>0</v>
          </cell>
          <cell r="K1819">
            <v>0</v>
          </cell>
          <cell r="L1819" t="str">
            <v>304</v>
          </cell>
        </row>
        <row r="1820">
          <cell r="A1820" t="str">
            <v>625.1.2.3.2.2.A.</v>
          </cell>
          <cell r="B1820" t="str">
            <v>625.1.2.3.2.2.A.304</v>
          </cell>
          <cell r="C1820" t="str">
            <v>A</v>
          </cell>
          <cell r="D1820" t="str">
            <v>- Act. terminala</v>
          </cell>
          <cell r="E1820" t="str">
            <v>U</v>
          </cell>
          <cell r="F1820">
            <v>9.84</v>
          </cell>
          <cell r="G1820">
            <v>9.84</v>
          </cell>
          <cell r="H1820">
            <v>0</v>
          </cell>
          <cell r="I1820">
            <v>0</v>
          </cell>
          <cell r="J1820">
            <v>0</v>
          </cell>
          <cell r="K1820">
            <v>0</v>
          </cell>
          <cell r="L1820" t="str">
            <v>304</v>
          </cell>
        </row>
        <row r="1821">
          <cell r="A1821" t="str">
            <v>625.1.2.3.2.2.R.</v>
          </cell>
          <cell r="B1821" t="str">
            <v>625.1.2.3.2.2.R.304</v>
          </cell>
          <cell r="C1821" t="str">
            <v>A</v>
          </cell>
          <cell r="D1821" t="str">
            <v>- Act. de ruta</v>
          </cell>
          <cell r="E1821" t="str">
            <v>U</v>
          </cell>
          <cell r="F1821">
            <v>19.66</v>
          </cell>
          <cell r="G1821">
            <v>19.66</v>
          </cell>
          <cell r="H1821">
            <v>0</v>
          </cell>
          <cell r="I1821">
            <v>0</v>
          </cell>
          <cell r="J1821">
            <v>0</v>
          </cell>
          <cell r="K1821">
            <v>0</v>
          </cell>
          <cell r="L1821" t="str">
            <v>304</v>
          </cell>
        </row>
        <row r="1822">
          <cell r="A1822" t="str">
            <v>625.2.1.1.1.A.</v>
          </cell>
          <cell r="B1822" t="str">
            <v>625.2.1.1.1.A.304</v>
          </cell>
          <cell r="C1822" t="str">
            <v>A</v>
          </cell>
          <cell r="D1822" t="str">
            <v>- Act. terminala</v>
          </cell>
          <cell r="E1822" t="str">
            <v>U</v>
          </cell>
          <cell r="F1822">
            <v>1473.41</v>
          </cell>
          <cell r="G1822">
            <v>1473.41</v>
          </cell>
          <cell r="H1822">
            <v>0</v>
          </cell>
          <cell r="I1822">
            <v>0</v>
          </cell>
          <cell r="J1822">
            <v>0</v>
          </cell>
          <cell r="K1822">
            <v>0</v>
          </cell>
          <cell r="L1822" t="str">
            <v>304</v>
          </cell>
        </row>
        <row r="1823">
          <cell r="A1823" t="str">
            <v>625.2.1.1.1.R.</v>
          </cell>
          <cell r="B1823" t="str">
            <v>625.2.1.1.1.R.304</v>
          </cell>
          <cell r="C1823" t="str">
            <v>A</v>
          </cell>
          <cell r="D1823" t="str">
            <v>- Act. de ruta</v>
          </cell>
          <cell r="E1823" t="str">
            <v>U</v>
          </cell>
          <cell r="F1823">
            <v>2945.94</v>
          </cell>
          <cell r="G1823">
            <v>2945.94</v>
          </cell>
          <cell r="H1823">
            <v>0</v>
          </cell>
          <cell r="I1823">
            <v>0</v>
          </cell>
          <cell r="J1823">
            <v>0</v>
          </cell>
          <cell r="K1823">
            <v>0</v>
          </cell>
          <cell r="L1823" t="str">
            <v>304</v>
          </cell>
        </row>
        <row r="1824">
          <cell r="A1824" t="str">
            <v>625.2.2.1.2.A.</v>
          </cell>
          <cell r="B1824" t="str">
            <v>625.2.2.1.2.A.304</v>
          </cell>
          <cell r="C1824" t="str">
            <v>A</v>
          </cell>
          <cell r="D1824" t="str">
            <v>- Act. terminala</v>
          </cell>
          <cell r="E1824" t="str">
            <v>U</v>
          </cell>
          <cell r="F1824">
            <v>600.04</v>
          </cell>
          <cell r="G1824">
            <v>600.04</v>
          </cell>
          <cell r="H1824">
            <v>0</v>
          </cell>
          <cell r="I1824">
            <v>0</v>
          </cell>
          <cell r="J1824">
            <v>0</v>
          </cell>
          <cell r="K1824">
            <v>0</v>
          </cell>
          <cell r="L1824" t="str">
            <v>304</v>
          </cell>
        </row>
        <row r="1825">
          <cell r="A1825" t="str">
            <v>625.2.2.1.2.R.</v>
          </cell>
          <cell r="B1825" t="str">
            <v>625.2.2.1.2.R.304</v>
          </cell>
          <cell r="C1825" t="str">
            <v>A</v>
          </cell>
          <cell r="D1825" t="str">
            <v>- Act. de ruta</v>
          </cell>
          <cell r="E1825" t="str">
            <v>U</v>
          </cell>
          <cell r="F1825">
            <v>1199.73</v>
          </cell>
          <cell r="G1825">
            <v>1199.73</v>
          </cell>
          <cell r="H1825">
            <v>0</v>
          </cell>
          <cell r="I1825">
            <v>0</v>
          </cell>
          <cell r="J1825">
            <v>0</v>
          </cell>
          <cell r="K1825">
            <v>0</v>
          </cell>
          <cell r="L1825" t="str">
            <v>304</v>
          </cell>
        </row>
        <row r="1826">
          <cell r="A1826" t="str">
            <v>625.2.2.3.1.1.A.</v>
          </cell>
          <cell r="B1826" t="str">
            <v>625.2.2.3.1.1.A.304</v>
          </cell>
          <cell r="C1826" t="str">
            <v>A</v>
          </cell>
          <cell r="D1826" t="str">
            <v>- Act. terminala</v>
          </cell>
          <cell r="E1826" t="str">
            <v>U</v>
          </cell>
          <cell r="F1826">
            <v>2079.84</v>
          </cell>
          <cell r="G1826">
            <v>2079.84</v>
          </cell>
          <cell r="H1826">
            <v>0</v>
          </cell>
          <cell r="I1826">
            <v>0</v>
          </cell>
          <cell r="J1826">
            <v>0</v>
          </cell>
          <cell r="K1826">
            <v>0</v>
          </cell>
          <cell r="L1826" t="str">
            <v>304</v>
          </cell>
        </row>
        <row r="1827">
          <cell r="A1827" t="str">
            <v>625.2.2.3.1.1.R.</v>
          </cell>
          <cell r="B1827" t="str">
            <v>625.2.2.3.1.1.R.304</v>
          </cell>
          <cell r="C1827" t="str">
            <v>A</v>
          </cell>
          <cell r="D1827" t="str">
            <v>- Act. de ruta</v>
          </cell>
          <cell r="E1827" t="str">
            <v>U</v>
          </cell>
          <cell r="F1827">
            <v>4158.43</v>
          </cell>
          <cell r="G1827">
            <v>4158.43</v>
          </cell>
          <cell r="H1827">
            <v>0</v>
          </cell>
          <cell r="I1827">
            <v>0</v>
          </cell>
          <cell r="J1827">
            <v>0</v>
          </cell>
          <cell r="K1827">
            <v>0</v>
          </cell>
          <cell r="L1827" t="str">
            <v>304</v>
          </cell>
        </row>
        <row r="1828">
          <cell r="A1828" t="str">
            <v>626.1.A.</v>
          </cell>
          <cell r="B1828" t="str">
            <v>626.1.A.304</v>
          </cell>
          <cell r="C1828" t="str">
            <v>A</v>
          </cell>
          <cell r="D1828" t="str">
            <v>- Act. terminala</v>
          </cell>
          <cell r="E1828" t="str">
            <v>U</v>
          </cell>
          <cell r="F1828">
            <v>153.68</v>
          </cell>
          <cell r="G1828">
            <v>153.68</v>
          </cell>
          <cell r="H1828">
            <v>12.74</v>
          </cell>
          <cell r="I1828">
            <v>12.74</v>
          </cell>
          <cell r="J1828">
            <v>0</v>
          </cell>
          <cell r="K1828">
            <v>0</v>
          </cell>
          <cell r="L1828" t="str">
            <v>304</v>
          </cell>
        </row>
        <row r="1829">
          <cell r="A1829" t="str">
            <v>626.1.R.</v>
          </cell>
          <cell r="B1829" t="str">
            <v>626.1.R.304</v>
          </cell>
          <cell r="C1829" t="str">
            <v>A</v>
          </cell>
          <cell r="D1829" t="str">
            <v>- Act. de ruta</v>
          </cell>
          <cell r="E1829" t="str">
            <v>U</v>
          </cell>
          <cell r="F1829">
            <v>307.26</v>
          </cell>
          <cell r="G1829">
            <v>307.26</v>
          </cell>
          <cell r="H1829">
            <v>25.48</v>
          </cell>
          <cell r="I1829">
            <v>25.48</v>
          </cell>
          <cell r="J1829">
            <v>0</v>
          </cell>
          <cell r="K1829">
            <v>0</v>
          </cell>
          <cell r="L1829" t="str">
            <v>304</v>
          </cell>
        </row>
        <row r="1830">
          <cell r="A1830" t="str">
            <v>626.2.R.</v>
          </cell>
          <cell r="B1830" t="str">
            <v>626.2.R.304</v>
          </cell>
          <cell r="C1830" t="str">
            <v>A</v>
          </cell>
          <cell r="D1830" t="str">
            <v>- Act. de ruta</v>
          </cell>
          <cell r="E1830" t="str">
            <v>U</v>
          </cell>
          <cell r="F1830">
            <v>462.15</v>
          </cell>
          <cell r="G1830">
            <v>462.15</v>
          </cell>
          <cell r="H1830">
            <v>0</v>
          </cell>
          <cell r="I1830">
            <v>0</v>
          </cell>
          <cell r="J1830">
            <v>0</v>
          </cell>
          <cell r="K1830">
            <v>0</v>
          </cell>
          <cell r="L1830" t="str">
            <v>304</v>
          </cell>
        </row>
        <row r="1831">
          <cell r="A1831" t="str">
            <v>626.3.A.</v>
          </cell>
          <cell r="B1831" t="str">
            <v>626.3.A.304</v>
          </cell>
          <cell r="C1831" t="str">
            <v>A</v>
          </cell>
          <cell r="D1831" t="str">
            <v>- Act. terminala</v>
          </cell>
          <cell r="E1831" t="str">
            <v>U</v>
          </cell>
          <cell r="F1831">
            <v>10554.93</v>
          </cell>
          <cell r="G1831">
            <v>10554.93</v>
          </cell>
          <cell r="H1831">
            <v>1196.96</v>
          </cell>
          <cell r="I1831">
            <v>1196.96</v>
          </cell>
          <cell r="J1831">
            <v>0</v>
          </cell>
          <cell r="K1831">
            <v>0</v>
          </cell>
          <cell r="L1831" t="str">
            <v>304</v>
          </cell>
        </row>
        <row r="1832">
          <cell r="A1832" t="str">
            <v>626.3.R.</v>
          </cell>
          <cell r="B1832" t="str">
            <v>626.3.R.304</v>
          </cell>
          <cell r="C1832" t="str">
            <v>A</v>
          </cell>
          <cell r="D1832" t="str">
            <v>- Act. de ruta</v>
          </cell>
          <cell r="E1832" t="str">
            <v>U</v>
          </cell>
          <cell r="F1832">
            <v>21103.51</v>
          </cell>
          <cell r="G1832">
            <v>21103.51</v>
          </cell>
          <cell r="H1832">
            <v>2393.2199999999998</v>
          </cell>
          <cell r="I1832">
            <v>2393.2199999999998</v>
          </cell>
          <cell r="J1832">
            <v>0</v>
          </cell>
          <cell r="K1832">
            <v>0</v>
          </cell>
          <cell r="L1832" t="str">
            <v>304</v>
          </cell>
        </row>
        <row r="1833">
          <cell r="A1833" t="str">
            <v>626.4.A.</v>
          </cell>
          <cell r="B1833" t="str">
            <v>626.4.A.304</v>
          </cell>
          <cell r="C1833" t="str">
            <v>A</v>
          </cell>
          <cell r="D1833" t="str">
            <v>- Act. terminala</v>
          </cell>
          <cell r="E1833" t="str">
            <v>U</v>
          </cell>
          <cell r="F1833">
            <v>2620.9299999999998</v>
          </cell>
          <cell r="G1833">
            <v>2620.9299999999998</v>
          </cell>
          <cell r="H1833">
            <v>809.95</v>
          </cell>
          <cell r="I1833">
            <v>809.95</v>
          </cell>
          <cell r="J1833">
            <v>0</v>
          </cell>
          <cell r="K1833">
            <v>0</v>
          </cell>
          <cell r="L1833" t="str">
            <v>304</v>
          </cell>
        </row>
        <row r="1834">
          <cell r="A1834" t="str">
            <v>626.4.R.</v>
          </cell>
          <cell r="B1834" t="str">
            <v>626.4.R.304</v>
          </cell>
          <cell r="C1834" t="str">
            <v>A</v>
          </cell>
          <cell r="D1834" t="str">
            <v>- Act. de ruta</v>
          </cell>
          <cell r="E1834" t="str">
            <v>U</v>
          </cell>
          <cell r="F1834">
            <v>9233.4500000000007</v>
          </cell>
          <cell r="G1834">
            <v>9233.4500000000007</v>
          </cell>
          <cell r="H1834">
            <v>127.99</v>
          </cell>
          <cell r="I1834">
            <v>127.99</v>
          </cell>
          <cell r="J1834">
            <v>0</v>
          </cell>
          <cell r="K1834">
            <v>0</v>
          </cell>
          <cell r="L1834" t="str">
            <v>304</v>
          </cell>
        </row>
        <row r="1835">
          <cell r="A1835" t="str">
            <v>627.3.A.</v>
          </cell>
          <cell r="B1835" t="str">
            <v>627.3.A.304</v>
          </cell>
          <cell r="C1835" t="str">
            <v>A</v>
          </cell>
          <cell r="D1835" t="str">
            <v>- Act. terminala</v>
          </cell>
          <cell r="E1835" t="str">
            <v>U</v>
          </cell>
          <cell r="F1835">
            <v>458.26</v>
          </cell>
          <cell r="G1835">
            <v>458.26</v>
          </cell>
          <cell r="H1835">
            <v>47.01</v>
          </cell>
          <cell r="I1835">
            <v>47.01</v>
          </cell>
          <cell r="J1835">
            <v>0</v>
          </cell>
          <cell r="K1835">
            <v>0</v>
          </cell>
          <cell r="L1835" t="str">
            <v>304</v>
          </cell>
        </row>
        <row r="1836">
          <cell r="A1836" t="str">
            <v>627.3.R.</v>
          </cell>
          <cell r="B1836" t="str">
            <v>627.3.R.304</v>
          </cell>
          <cell r="C1836" t="str">
            <v>A</v>
          </cell>
          <cell r="D1836" t="str">
            <v>- Act. de ruta</v>
          </cell>
          <cell r="E1836" t="str">
            <v>U</v>
          </cell>
          <cell r="F1836">
            <v>916.24</v>
          </cell>
          <cell r="G1836">
            <v>916.24</v>
          </cell>
          <cell r="H1836">
            <v>93.99</v>
          </cell>
          <cell r="I1836">
            <v>93.99</v>
          </cell>
          <cell r="J1836">
            <v>0</v>
          </cell>
          <cell r="K1836">
            <v>0</v>
          </cell>
          <cell r="L1836" t="str">
            <v>304</v>
          </cell>
        </row>
        <row r="1837">
          <cell r="A1837" t="str">
            <v>628.1.A.</v>
          </cell>
          <cell r="B1837" t="str">
            <v>628.1.A.304</v>
          </cell>
          <cell r="C1837" t="str">
            <v>A</v>
          </cell>
          <cell r="D1837" t="str">
            <v>- Act. terminala</v>
          </cell>
          <cell r="E1837" t="str">
            <v>U</v>
          </cell>
          <cell r="F1837">
            <v>921.9</v>
          </cell>
          <cell r="G1837">
            <v>921.9</v>
          </cell>
          <cell r="H1837">
            <v>0</v>
          </cell>
          <cell r="I1837">
            <v>0</v>
          </cell>
          <cell r="J1837">
            <v>0</v>
          </cell>
          <cell r="K1837">
            <v>0</v>
          </cell>
          <cell r="L1837" t="str">
            <v>304</v>
          </cell>
        </row>
        <row r="1838">
          <cell r="A1838" t="str">
            <v>628.1.R.</v>
          </cell>
          <cell r="B1838" t="str">
            <v>628.1.R.304</v>
          </cell>
          <cell r="C1838" t="str">
            <v>A</v>
          </cell>
          <cell r="D1838" t="str">
            <v>- Act. de ruta</v>
          </cell>
          <cell r="E1838" t="str">
            <v>U</v>
          </cell>
          <cell r="F1838">
            <v>1843.24</v>
          </cell>
          <cell r="G1838">
            <v>1843.24</v>
          </cell>
          <cell r="H1838">
            <v>0</v>
          </cell>
          <cell r="I1838">
            <v>0</v>
          </cell>
          <cell r="J1838">
            <v>0</v>
          </cell>
          <cell r="K1838">
            <v>0</v>
          </cell>
          <cell r="L1838" t="str">
            <v>304</v>
          </cell>
        </row>
        <row r="1839">
          <cell r="A1839" t="str">
            <v>628.2.1.1.1.A.</v>
          </cell>
          <cell r="B1839" t="str">
            <v>628.2.1.1.1.A.304</v>
          </cell>
          <cell r="C1839" t="str">
            <v>A</v>
          </cell>
          <cell r="D1839" t="str">
            <v>- Act. terminala</v>
          </cell>
          <cell r="E1839" t="str">
            <v>U</v>
          </cell>
          <cell r="F1839">
            <v>1328.77</v>
          </cell>
          <cell r="G1839">
            <v>1328.77</v>
          </cell>
          <cell r="H1839">
            <v>0</v>
          </cell>
          <cell r="I1839">
            <v>0</v>
          </cell>
          <cell r="J1839">
            <v>0</v>
          </cell>
          <cell r="K1839">
            <v>0</v>
          </cell>
          <cell r="L1839" t="str">
            <v>304</v>
          </cell>
        </row>
        <row r="1840">
          <cell r="A1840" t="str">
            <v>628.2.1.1.1.R.</v>
          </cell>
          <cell r="B1840" t="str">
            <v>628.2.1.1.1.R.304</v>
          </cell>
          <cell r="C1840" t="str">
            <v>A</v>
          </cell>
          <cell r="D1840" t="str">
            <v>- Act. de ruta</v>
          </cell>
          <cell r="E1840" t="str">
            <v>U</v>
          </cell>
          <cell r="F1840">
            <v>2656.73</v>
          </cell>
          <cell r="G1840">
            <v>2656.73</v>
          </cell>
          <cell r="H1840">
            <v>0</v>
          </cell>
          <cell r="I1840">
            <v>0</v>
          </cell>
          <cell r="J1840">
            <v>0</v>
          </cell>
          <cell r="K1840">
            <v>0</v>
          </cell>
          <cell r="L1840" t="str">
            <v>304</v>
          </cell>
        </row>
        <row r="1841">
          <cell r="A1841" t="str">
            <v>628.2.1.2.1.A.</v>
          </cell>
          <cell r="B1841" t="str">
            <v>628.2.1.2.1.A.304</v>
          </cell>
          <cell r="C1841" t="str">
            <v>A</v>
          </cell>
          <cell r="D1841" t="str">
            <v>- Act. terminala</v>
          </cell>
          <cell r="E1841" t="str">
            <v>U</v>
          </cell>
          <cell r="F1841">
            <v>273.39</v>
          </cell>
          <cell r="G1841">
            <v>273.39</v>
          </cell>
          <cell r="H1841">
            <v>1250.25</v>
          </cell>
          <cell r="I1841">
            <v>1250.25</v>
          </cell>
          <cell r="J1841">
            <v>0</v>
          </cell>
          <cell r="K1841">
            <v>0</v>
          </cell>
          <cell r="L1841" t="str">
            <v>304</v>
          </cell>
        </row>
        <row r="1842">
          <cell r="A1842" t="str">
            <v>628.2.1.2.1.R.</v>
          </cell>
          <cell r="B1842" t="str">
            <v>628.2.1.2.1.R.304</v>
          </cell>
          <cell r="C1842" t="str">
            <v>A</v>
          </cell>
          <cell r="D1842" t="str">
            <v>- Act. de ruta</v>
          </cell>
          <cell r="E1842" t="str">
            <v>U</v>
          </cell>
          <cell r="F1842">
            <v>546.61</v>
          </cell>
          <cell r="G1842">
            <v>546.61</v>
          </cell>
          <cell r="H1842">
            <v>2499.75</v>
          </cell>
          <cell r="I1842">
            <v>2499.75</v>
          </cell>
          <cell r="J1842">
            <v>0</v>
          </cell>
          <cell r="K1842">
            <v>0</v>
          </cell>
          <cell r="L1842" t="str">
            <v>304</v>
          </cell>
        </row>
        <row r="1843">
          <cell r="A1843" t="str">
            <v>628.3.1.1.A.</v>
          </cell>
          <cell r="B1843" t="str">
            <v>628.3.1.1.A.304</v>
          </cell>
          <cell r="C1843" t="str">
            <v>A</v>
          </cell>
          <cell r="D1843" t="str">
            <v>- Act. terminala</v>
          </cell>
          <cell r="E1843" t="str">
            <v>U</v>
          </cell>
          <cell r="F1843">
            <v>6609.17</v>
          </cell>
          <cell r="G1843">
            <v>6609.17</v>
          </cell>
          <cell r="H1843">
            <v>0</v>
          </cell>
          <cell r="I1843">
            <v>0</v>
          </cell>
          <cell r="J1843">
            <v>0</v>
          </cell>
          <cell r="K1843">
            <v>0</v>
          </cell>
          <cell r="L1843" t="str">
            <v>304</v>
          </cell>
        </row>
        <row r="1844">
          <cell r="A1844" t="str">
            <v>628.3.1.1.R.</v>
          </cell>
          <cell r="B1844" t="str">
            <v>628.3.1.1.R.304</v>
          </cell>
          <cell r="C1844" t="str">
            <v>A</v>
          </cell>
          <cell r="D1844" t="str">
            <v>- Act. de ruta</v>
          </cell>
          <cell r="E1844" t="str">
            <v>U</v>
          </cell>
          <cell r="F1844">
            <v>3950.55</v>
          </cell>
          <cell r="G1844">
            <v>3950.55</v>
          </cell>
          <cell r="H1844">
            <v>0</v>
          </cell>
          <cell r="I1844">
            <v>0</v>
          </cell>
          <cell r="J1844">
            <v>0</v>
          </cell>
          <cell r="K1844">
            <v>0</v>
          </cell>
          <cell r="L1844" t="str">
            <v>304</v>
          </cell>
        </row>
        <row r="1845">
          <cell r="A1845" t="str">
            <v>628.3.1.4.A.</v>
          </cell>
          <cell r="B1845" t="str">
            <v>628.3.1.4.A.304</v>
          </cell>
          <cell r="C1845" t="str">
            <v>A</v>
          </cell>
          <cell r="D1845" t="str">
            <v>Act.terminala</v>
          </cell>
          <cell r="E1845" t="str">
            <v>U</v>
          </cell>
          <cell r="F1845">
            <v>5419.36</v>
          </cell>
          <cell r="G1845">
            <v>5419.36</v>
          </cell>
          <cell r="H1845">
            <v>0</v>
          </cell>
          <cell r="I1845">
            <v>0</v>
          </cell>
          <cell r="J1845">
            <v>0</v>
          </cell>
          <cell r="K1845">
            <v>0</v>
          </cell>
          <cell r="L1845" t="str">
            <v>304</v>
          </cell>
        </row>
        <row r="1846">
          <cell r="A1846" t="str">
            <v>628.3.1.4.R.</v>
          </cell>
          <cell r="B1846" t="str">
            <v>628.3.1.4.R.304</v>
          </cell>
          <cell r="C1846" t="str">
            <v>A</v>
          </cell>
          <cell r="D1846" t="str">
            <v>Act.de ruta</v>
          </cell>
          <cell r="E1846" t="str">
            <v>U</v>
          </cell>
          <cell r="F1846">
            <v>10835.48</v>
          </cell>
          <cell r="G1846">
            <v>10835.48</v>
          </cell>
          <cell r="H1846">
            <v>0</v>
          </cell>
          <cell r="I1846">
            <v>0</v>
          </cell>
          <cell r="J1846">
            <v>0</v>
          </cell>
          <cell r="K1846">
            <v>0</v>
          </cell>
          <cell r="L1846" t="str">
            <v>304</v>
          </cell>
        </row>
        <row r="1847">
          <cell r="A1847" t="str">
            <v>628.3.2.5.A.</v>
          </cell>
          <cell r="B1847" t="str">
            <v>628.3.2.5.A.304</v>
          </cell>
          <cell r="C1847" t="str">
            <v>A</v>
          </cell>
          <cell r="D1847" t="str">
            <v>- Act. terminala</v>
          </cell>
          <cell r="E1847" t="str">
            <v>U</v>
          </cell>
          <cell r="F1847">
            <v>234.45</v>
          </cell>
          <cell r="G1847">
            <v>234.45</v>
          </cell>
          <cell r="H1847">
            <v>1664.66</v>
          </cell>
          <cell r="I1847">
            <v>1664.66</v>
          </cell>
          <cell r="J1847">
            <v>0</v>
          </cell>
          <cell r="K1847">
            <v>0</v>
          </cell>
          <cell r="L1847" t="str">
            <v>304</v>
          </cell>
        </row>
        <row r="1848">
          <cell r="A1848" t="str">
            <v>628.3.2.5.R.</v>
          </cell>
          <cell r="B1848" t="str">
            <v>628.3.2.5.R.304</v>
          </cell>
          <cell r="C1848" t="str">
            <v>A</v>
          </cell>
          <cell r="D1848" t="str">
            <v>- Act. de ruta</v>
          </cell>
          <cell r="E1848" t="str">
            <v>U</v>
          </cell>
          <cell r="F1848">
            <v>468.75</v>
          </cell>
          <cell r="G1848">
            <v>468.75</v>
          </cell>
          <cell r="H1848">
            <v>3328.34</v>
          </cell>
          <cell r="I1848">
            <v>3328.34</v>
          </cell>
          <cell r="J1848">
            <v>0</v>
          </cell>
          <cell r="K1848">
            <v>0</v>
          </cell>
          <cell r="L1848" t="str">
            <v>304</v>
          </cell>
        </row>
        <row r="1849">
          <cell r="A1849" t="str">
            <v>628.3.2.8.A.</v>
          </cell>
          <cell r="B1849" t="str">
            <v>628.3.2.8.A.304</v>
          </cell>
          <cell r="C1849" t="str">
            <v>A</v>
          </cell>
          <cell r="D1849" t="str">
            <v>- Act. terminala</v>
          </cell>
          <cell r="E1849" t="str">
            <v>U</v>
          </cell>
          <cell r="F1849">
            <v>13697.52</v>
          </cell>
          <cell r="G1849">
            <v>13697.52</v>
          </cell>
          <cell r="H1849">
            <v>1750.49</v>
          </cell>
          <cell r="I1849">
            <v>1750.49</v>
          </cell>
          <cell r="J1849">
            <v>0</v>
          </cell>
          <cell r="K1849">
            <v>0</v>
          </cell>
          <cell r="L1849" t="str">
            <v>304</v>
          </cell>
        </row>
        <row r="1850">
          <cell r="A1850" t="str">
            <v>628.3.2.8.R.</v>
          </cell>
          <cell r="B1850" t="str">
            <v>628.3.2.8.R.304</v>
          </cell>
          <cell r="C1850" t="str">
            <v>A</v>
          </cell>
          <cell r="D1850" t="str">
            <v>- Act. de ruta</v>
          </cell>
          <cell r="E1850" t="str">
            <v>U</v>
          </cell>
          <cell r="F1850">
            <v>27386.84</v>
          </cell>
          <cell r="G1850">
            <v>27386.84</v>
          </cell>
          <cell r="H1850">
            <v>3499.98</v>
          </cell>
          <cell r="I1850">
            <v>3499.98</v>
          </cell>
          <cell r="J1850">
            <v>0</v>
          </cell>
          <cell r="K1850">
            <v>0</v>
          </cell>
          <cell r="L1850" t="str">
            <v>304</v>
          </cell>
        </row>
        <row r="1851">
          <cell r="A1851" t="str">
            <v>628.3.6.A.</v>
          </cell>
          <cell r="B1851" t="str">
            <v>628.3.6.A.304</v>
          </cell>
          <cell r="C1851" t="str">
            <v>A</v>
          </cell>
          <cell r="D1851" t="str">
            <v>- Act. terminala</v>
          </cell>
          <cell r="E1851" t="str">
            <v>U</v>
          </cell>
          <cell r="F1851">
            <v>168.14</v>
          </cell>
          <cell r="G1851">
            <v>168.14</v>
          </cell>
          <cell r="H1851">
            <v>0</v>
          </cell>
          <cell r="I1851">
            <v>0</v>
          </cell>
          <cell r="J1851">
            <v>0</v>
          </cell>
          <cell r="K1851">
            <v>0</v>
          </cell>
          <cell r="L1851" t="str">
            <v>304</v>
          </cell>
        </row>
        <row r="1852">
          <cell r="A1852" t="str">
            <v>628.3.6.R.</v>
          </cell>
          <cell r="B1852" t="str">
            <v>628.3.6.R.304</v>
          </cell>
          <cell r="C1852" t="str">
            <v>A</v>
          </cell>
          <cell r="D1852" t="str">
            <v>- Act. de ruta</v>
          </cell>
          <cell r="E1852" t="str">
            <v>U</v>
          </cell>
          <cell r="F1852">
            <v>336.17</v>
          </cell>
          <cell r="G1852">
            <v>336.17</v>
          </cell>
          <cell r="H1852">
            <v>0</v>
          </cell>
          <cell r="I1852">
            <v>0</v>
          </cell>
          <cell r="J1852">
            <v>0</v>
          </cell>
          <cell r="K1852">
            <v>0</v>
          </cell>
          <cell r="L1852" t="str">
            <v>304</v>
          </cell>
        </row>
        <row r="1853">
          <cell r="A1853" t="str">
            <v>628.5.A.</v>
          </cell>
          <cell r="B1853" t="str">
            <v>628.5.A.304</v>
          </cell>
          <cell r="C1853" t="str">
            <v>A</v>
          </cell>
          <cell r="D1853" t="str">
            <v>- Act.terminala</v>
          </cell>
          <cell r="E1853" t="str">
            <v>U</v>
          </cell>
          <cell r="F1853">
            <v>170.27</v>
          </cell>
          <cell r="G1853">
            <v>170.27</v>
          </cell>
          <cell r="H1853">
            <v>14.94</v>
          </cell>
          <cell r="I1853">
            <v>14.94</v>
          </cell>
          <cell r="J1853">
            <v>0</v>
          </cell>
          <cell r="K1853">
            <v>0</v>
          </cell>
          <cell r="L1853" t="str">
            <v>304</v>
          </cell>
        </row>
        <row r="1854">
          <cell r="A1854" t="str">
            <v>628.5.R.</v>
          </cell>
          <cell r="B1854" t="str">
            <v>628.5.R.304</v>
          </cell>
          <cell r="C1854" t="str">
            <v>A</v>
          </cell>
          <cell r="D1854" t="str">
            <v>- Act.de ruta</v>
          </cell>
          <cell r="E1854" t="str">
            <v>U</v>
          </cell>
          <cell r="F1854">
            <v>340.49</v>
          </cell>
          <cell r="G1854">
            <v>340.49</v>
          </cell>
          <cell r="H1854">
            <v>29.86</v>
          </cell>
          <cell r="I1854">
            <v>29.86</v>
          </cell>
          <cell r="J1854">
            <v>0</v>
          </cell>
          <cell r="K1854">
            <v>0</v>
          </cell>
          <cell r="L1854" t="str">
            <v>304</v>
          </cell>
        </row>
        <row r="1855">
          <cell r="A1855" t="str">
            <v>635.04.A.</v>
          </cell>
          <cell r="B1855" t="str">
            <v>635.04.A.304</v>
          </cell>
          <cell r="C1855" t="str">
            <v>A</v>
          </cell>
          <cell r="D1855" t="str">
            <v>- Act. terminala</v>
          </cell>
          <cell r="E1855" t="str">
            <v>U</v>
          </cell>
          <cell r="F1855">
            <v>2146.39</v>
          </cell>
          <cell r="G1855">
            <v>2146.39</v>
          </cell>
          <cell r="H1855">
            <v>0</v>
          </cell>
          <cell r="I1855">
            <v>0</v>
          </cell>
          <cell r="J1855">
            <v>0</v>
          </cell>
          <cell r="K1855">
            <v>0</v>
          </cell>
          <cell r="L1855" t="str">
            <v>304</v>
          </cell>
        </row>
        <row r="1856">
          <cell r="A1856" t="str">
            <v>635.04.R.</v>
          </cell>
          <cell r="B1856" t="str">
            <v>635.04.R.304</v>
          </cell>
          <cell r="C1856" t="str">
            <v>A</v>
          </cell>
          <cell r="D1856" t="str">
            <v>- Act. de ruta</v>
          </cell>
          <cell r="E1856" t="str">
            <v>U</v>
          </cell>
          <cell r="F1856">
            <v>4291.49</v>
          </cell>
          <cell r="G1856">
            <v>4291.49</v>
          </cell>
          <cell r="H1856">
            <v>0</v>
          </cell>
          <cell r="I1856">
            <v>0</v>
          </cell>
          <cell r="J1856">
            <v>0</v>
          </cell>
          <cell r="K1856">
            <v>0</v>
          </cell>
          <cell r="L1856" t="str">
            <v>304</v>
          </cell>
        </row>
        <row r="1857">
          <cell r="A1857" t="str">
            <v>635.05.A.</v>
          </cell>
          <cell r="B1857" t="str">
            <v>635.05.A.304</v>
          </cell>
          <cell r="C1857" t="str">
            <v>A</v>
          </cell>
          <cell r="D1857" t="str">
            <v>- Act. terminala</v>
          </cell>
          <cell r="E1857" t="str">
            <v>U</v>
          </cell>
          <cell r="F1857">
            <v>204.92</v>
          </cell>
          <cell r="G1857">
            <v>204.92</v>
          </cell>
          <cell r="H1857">
            <v>0</v>
          </cell>
          <cell r="I1857">
            <v>0</v>
          </cell>
          <cell r="J1857">
            <v>0</v>
          </cell>
          <cell r="K1857">
            <v>0</v>
          </cell>
          <cell r="L1857" t="str">
            <v>304</v>
          </cell>
        </row>
        <row r="1858">
          <cell r="A1858" t="str">
            <v>635.05.R.</v>
          </cell>
          <cell r="B1858" t="str">
            <v>635.05.R.304</v>
          </cell>
          <cell r="C1858" t="str">
            <v>A</v>
          </cell>
          <cell r="D1858" t="str">
            <v>- Act. de ruta</v>
          </cell>
          <cell r="E1858" t="str">
            <v>U</v>
          </cell>
          <cell r="F1858">
            <v>409.73</v>
          </cell>
          <cell r="G1858">
            <v>409.73</v>
          </cell>
          <cell r="H1858">
            <v>0</v>
          </cell>
          <cell r="I1858">
            <v>0</v>
          </cell>
          <cell r="J1858">
            <v>0</v>
          </cell>
          <cell r="K1858">
            <v>0</v>
          </cell>
          <cell r="L1858" t="str">
            <v>304</v>
          </cell>
        </row>
        <row r="1859">
          <cell r="A1859" t="str">
            <v>635.10.A.</v>
          </cell>
          <cell r="B1859" t="str">
            <v>635.10.A.304</v>
          </cell>
          <cell r="C1859" t="str">
            <v>A</v>
          </cell>
          <cell r="D1859" t="str">
            <v>- Act. terminala</v>
          </cell>
          <cell r="E1859" t="str">
            <v>U</v>
          </cell>
          <cell r="F1859">
            <v>12.5</v>
          </cell>
          <cell r="G1859">
            <v>12.5</v>
          </cell>
          <cell r="H1859">
            <v>0.37</v>
          </cell>
          <cell r="I1859">
            <v>0.37</v>
          </cell>
          <cell r="J1859">
            <v>0</v>
          </cell>
          <cell r="K1859">
            <v>0</v>
          </cell>
          <cell r="L1859" t="str">
            <v>304</v>
          </cell>
        </row>
        <row r="1860">
          <cell r="A1860" t="str">
            <v>635.10.R.</v>
          </cell>
          <cell r="B1860" t="str">
            <v>635.10.R.304</v>
          </cell>
          <cell r="C1860" t="str">
            <v>A</v>
          </cell>
          <cell r="D1860" t="str">
            <v>- Act. de ruta</v>
          </cell>
          <cell r="E1860" t="str">
            <v>U</v>
          </cell>
          <cell r="F1860">
            <v>25</v>
          </cell>
          <cell r="G1860">
            <v>25</v>
          </cell>
          <cell r="H1860">
            <v>0</v>
          </cell>
          <cell r="I1860">
            <v>0</v>
          </cell>
          <cell r="J1860">
            <v>0</v>
          </cell>
          <cell r="K1860">
            <v>0</v>
          </cell>
          <cell r="L1860" t="str">
            <v>304</v>
          </cell>
        </row>
        <row r="1861">
          <cell r="A1861" t="str">
            <v>641.1.A.</v>
          </cell>
          <cell r="B1861" t="str">
            <v>641.1.A.304</v>
          </cell>
          <cell r="C1861" t="str">
            <v>A</v>
          </cell>
          <cell r="D1861" t="str">
            <v>- Act. terminala</v>
          </cell>
          <cell r="E1861" t="str">
            <v>U</v>
          </cell>
          <cell r="F1861">
            <v>258574.73</v>
          </cell>
          <cell r="G1861">
            <v>258574.73</v>
          </cell>
          <cell r="H1861">
            <v>24725.25</v>
          </cell>
          <cell r="I1861">
            <v>24725.25</v>
          </cell>
          <cell r="J1861">
            <v>0</v>
          </cell>
          <cell r="K1861">
            <v>0</v>
          </cell>
          <cell r="L1861" t="str">
            <v>304</v>
          </cell>
        </row>
        <row r="1862">
          <cell r="A1862" t="str">
            <v>641.1.R.</v>
          </cell>
          <cell r="B1862" t="str">
            <v>641.1.R.304</v>
          </cell>
          <cell r="C1862" t="str">
            <v>A</v>
          </cell>
          <cell r="D1862" t="str">
            <v>- Act. de ruta</v>
          </cell>
          <cell r="E1862" t="str">
            <v>U</v>
          </cell>
          <cell r="F1862">
            <v>516994.36</v>
          </cell>
          <cell r="G1862">
            <v>516994.36</v>
          </cell>
          <cell r="H1862">
            <v>49435.75</v>
          </cell>
          <cell r="I1862">
            <v>49435.75</v>
          </cell>
          <cell r="J1862">
            <v>0</v>
          </cell>
          <cell r="K1862">
            <v>0</v>
          </cell>
          <cell r="L1862" t="str">
            <v>304</v>
          </cell>
        </row>
        <row r="1863">
          <cell r="A1863" t="str">
            <v>641.8.A.</v>
          </cell>
          <cell r="B1863" t="str">
            <v>641.8.A.304</v>
          </cell>
          <cell r="C1863" t="str">
            <v>A</v>
          </cell>
          <cell r="D1863" t="str">
            <v>- Act. terminala</v>
          </cell>
          <cell r="E1863" t="str">
            <v>U</v>
          </cell>
          <cell r="F1863">
            <v>1630.67</v>
          </cell>
          <cell r="G1863">
            <v>1630.67</v>
          </cell>
          <cell r="H1863">
            <v>0</v>
          </cell>
          <cell r="I1863">
            <v>0</v>
          </cell>
          <cell r="J1863">
            <v>0</v>
          </cell>
          <cell r="K1863">
            <v>0</v>
          </cell>
          <cell r="L1863" t="str">
            <v>304</v>
          </cell>
        </row>
        <row r="1864">
          <cell r="A1864" t="str">
            <v>641.8.R.</v>
          </cell>
          <cell r="B1864" t="str">
            <v>641.8.R.304</v>
          </cell>
          <cell r="C1864" t="str">
            <v>A</v>
          </cell>
          <cell r="D1864" t="str">
            <v>- Act. de ruta</v>
          </cell>
          <cell r="E1864" t="str">
            <v>U</v>
          </cell>
          <cell r="F1864">
            <v>3260.33</v>
          </cell>
          <cell r="G1864">
            <v>3260.33</v>
          </cell>
          <cell r="H1864">
            <v>0</v>
          </cell>
          <cell r="I1864">
            <v>0</v>
          </cell>
          <cell r="J1864">
            <v>0</v>
          </cell>
          <cell r="K1864">
            <v>0</v>
          </cell>
          <cell r="L1864" t="str">
            <v>304</v>
          </cell>
        </row>
        <row r="1865">
          <cell r="A1865" t="str">
            <v>6451.1.A.</v>
          </cell>
          <cell r="B1865" t="str">
            <v>6451.1.A.304</v>
          </cell>
          <cell r="C1865" t="str">
            <v>A</v>
          </cell>
          <cell r="D1865" t="str">
            <v>- Act. terminala</v>
          </cell>
          <cell r="E1865" t="str">
            <v>U</v>
          </cell>
          <cell r="F1865">
            <v>60584.77</v>
          </cell>
          <cell r="G1865">
            <v>60584.77</v>
          </cell>
          <cell r="H1865">
            <v>5737.48</v>
          </cell>
          <cell r="I1865">
            <v>5737.48</v>
          </cell>
          <cell r="J1865">
            <v>0</v>
          </cell>
          <cell r="K1865">
            <v>0</v>
          </cell>
          <cell r="L1865" t="str">
            <v>304</v>
          </cell>
        </row>
        <row r="1866">
          <cell r="A1866" t="str">
            <v>6451.1.R.</v>
          </cell>
          <cell r="B1866" t="str">
            <v>6451.1.R.304</v>
          </cell>
          <cell r="C1866" t="str">
            <v>A</v>
          </cell>
          <cell r="D1866" t="str">
            <v>- Act. de ruta</v>
          </cell>
          <cell r="E1866" t="str">
            <v>U</v>
          </cell>
          <cell r="F1866">
            <v>121133.19</v>
          </cell>
          <cell r="G1866">
            <v>121133.19</v>
          </cell>
          <cell r="H1866">
            <v>11471.52</v>
          </cell>
          <cell r="I1866">
            <v>11471.52</v>
          </cell>
          <cell r="J1866">
            <v>0</v>
          </cell>
          <cell r="K1866">
            <v>0</v>
          </cell>
          <cell r="L1866" t="str">
            <v>304</v>
          </cell>
        </row>
        <row r="1867">
          <cell r="A1867" t="str">
            <v>6451.2.A.</v>
          </cell>
          <cell r="B1867" t="str">
            <v>6451.2.A.304</v>
          </cell>
          <cell r="C1867" t="str">
            <v>A</v>
          </cell>
          <cell r="D1867" t="str">
            <v>- Act. terminala</v>
          </cell>
          <cell r="E1867" t="str">
            <v>U</v>
          </cell>
          <cell r="F1867">
            <v>5136.1099999999997</v>
          </cell>
          <cell r="G1867">
            <v>5136.1099999999997</v>
          </cell>
          <cell r="H1867">
            <v>488.1</v>
          </cell>
          <cell r="I1867">
            <v>488.1</v>
          </cell>
          <cell r="J1867">
            <v>0</v>
          </cell>
          <cell r="K1867">
            <v>0</v>
          </cell>
          <cell r="L1867" t="str">
            <v>304</v>
          </cell>
        </row>
        <row r="1868">
          <cell r="A1868" t="str">
            <v>6451.2.R.</v>
          </cell>
          <cell r="B1868" t="str">
            <v>6451.2.R.304</v>
          </cell>
          <cell r="C1868" t="str">
            <v>A</v>
          </cell>
          <cell r="D1868" t="str">
            <v>- Act. de ruta</v>
          </cell>
          <cell r="E1868" t="str">
            <v>U</v>
          </cell>
          <cell r="F1868">
            <v>10269.15</v>
          </cell>
          <cell r="G1868">
            <v>10269.15</v>
          </cell>
          <cell r="H1868">
            <v>975.9</v>
          </cell>
          <cell r="I1868">
            <v>975.9</v>
          </cell>
          <cell r="J1868">
            <v>0</v>
          </cell>
          <cell r="K1868">
            <v>0</v>
          </cell>
          <cell r="L1868" t="str">
            <v>304</v>
          </cell>
        </row>
        <row r="1869">
          <cell r="A1869" t="str">
            <v>6451.3.A.</v>
          </cell>
          <cell r="B1869" t="str">
            <v>6451.3.A.304</v>
          </cell>
          <cell r="C1869" t="str">
            <v>A</v>
          </cell>
          <cell r="D1869" t="str">
            <v>- Act. terminala</v>
          </cell>
          <cell r="E1869" t="str">
            <v>U</v>
          </cell>
          <cell r="F1869">
            <v>4399.78</v>
          </cell>
          <cell r="G1869">
            <v>4399.78</v>
          </cell>
          <cell r="H1869">
            <v>755.15</v>
          </cell>
          <cell r="I1869">
            <v>755.15</v>
          </cell>
          <cell r="J1869">
            <v>0</v>
          </cell>
          <cell r="K1869">
            <v>0</v>
          </cell>
          <cell r="L1869" t="str">
            <v>304</v>
          </cell>
        </row>
        <row r="1870">
          <cell r="A1870" t="str">
            <v>6451.3.R.</v>
          </cell>
          <cell r="B1870" t="str">
            <v>6451.3.R.304</v>
          </cell>
          <cell r="C1870" t="str">
            <v>A</v>
          </cell>
          <cell r="D1870" t="str">
            <v>- Act. de ruta</v>
          </cell>
          <cell r="E1870" t="str">
            <v>U</v>
          </cell>
          <cell r="F1870">
            <v>8798.58</v>
          </cell>
          <cell r="G1870">
            <v>8798.58</v>
          </cell>
          <cell r="H1870">
            <v>1509.85</v>
          </cell>
          <cell r="I1870">
            <v>1509.85</v>
          </cell>
          <cell r="J1870">
            <v>0</v>
          </cell>
          <cell r="K1870">
            <v>0</v>
          </cell>
          <cell r="L1870" t="str">
            <v>304</v>
          </cell>
        </row>
        <row r="1871">
          <cell r="A1871" t="str">
            <v>6452.A.</v>
          </cell>
          <cell r="B1871" t="str">
            <v>6452.A.304</v>
          </cell>
          <cell r="C1871" t="str">
            <v>A</v>
          </cell>
          <cell r="D1871" t="str">
            <v>- Act. terminala</v>
          </cell>
          <cell r="E1871" t="str">
            <v>U</v>
          </cell>
          <cell r="F1871">
            <v>7788.55</v>
          </cell>
          <cell r="G1871">
            <v>7788.55</v>
          </cell>
          <cell r="H1871">
            <v>724.81</v>
          </cell>
          <cell r="I1871">
            <v>724.81</v>
          </cell>
          <cell r="J1871">
            <v>0</v>
          </cell>
          <cell r="K1871">
            <v>0</v>
          </cell>
          <cell r="L1871" t="str">
            <v>304</v>
          </cell>
        </row>
        <row r="1872">
          <cell r="A1872" t="str">
            <v>6452.R.</v>
          </cell>
          <cell r="B1872" t="str">
            <v>6452.R.304</v>
          </cell>
          <cell r="C1872" t="str">
            <v>A</v>
          </cell>
          <cell r="D1872" t="str">
            <v>- Act. de ruta</v>
          </cell>
          <cell r="E1872" t="str">
            <v>U</v>
          </cell>
          <cell r="F1872">
            <v>15572.41</v>
          </cell>
          <cell r="G1872">
            <v>15572.41</v>
          </cell>
          <cell r="H1872">
            <v>1449.19</v>
          </cell>
          <cell r="I1872">
            <v>1449.19</v>
          </cell>
          <cell r="J1872">
            <v>0</v>
          </cell>
          <cell r="K1872">
            <v>0</v>
          </cell>
          <cell r="L1872" t="str">
            <v>304</v>
          </cell>
        </row>
        <row r="1873">
          <cell r="A1873" t="str">
            <v>6453.A.</v>
          </cell>
          <cell r="B1873" t="str">
            <v>6453.A.304</v>
          </cell>
          <cell r="C1873" t="str">
            <v>A</v>
          </cell>
          <cell r="D1873" t="str">
            <v>- Act. terminala</v>
          </cell>
          <cell r="E1873" t="str">
            <v>U</v>
          </cell>
          <cell r="F1873">
            <v>18231.490000000002</v>
          </cell>
          <cell r="G1873">
            <v>18231.490000000002</v>
          </cell>
          <cell r="H1873">
            <v>1853.37</v>
          </cell>
          <cell r="I1873">
            <v>1853.37</v>
          </cell>
          <cell r="J1873">
            <v>0</v>
          </cell>
          <cell r="K1873">
            <v>0</v>
          </cell>
          <cell r="L1873" t="str">
            <v>304</v>
          </cell>
        </row>
        <row r="1874">
          <cell r="A1874" t="str">
            <v>6453.R.</v>
          </cell>
          <cell r="B1874" t="str">
            <v>6453.R.304</v>
          </cell>
          <cell r="C1874" t="str">
            <v>A</v>
          </cell>
          <cell r="D1874" t="str">
            <v>- Act. de ruta</v>
          </cell>
          <cell r="E1874" t="str">
            <v>U</v>
          </cell>
          <cell r="F1874">
            <v>36452.07</v>
          </cell>
          <cell r="G1874">
            <v>36452.07</v>
          </cell>
          <cell r="H1874">
            <v>3705.63</v>
          </cell>
          <cell r="I1874">
            <v>3705.63</v>
          </cell>
          <cell r="J1874">
            <v>0</v>
          </cell>
          <cell r="K1874">
            <v>0</v>
          </cell>
          <cell r="L1874" t="str">
            <v>304</v>
          </cell>
        </row>
        <row r="1875">
          <cell r="A1875" t="str">
            <v>6458.1.2.A.</v>
          </cell>
          <cell r="B1875" t="str">
            <v>6458.1.2.A.304</v>
          </cell>
          <cell r="C1875" t="str">
            <v>A</v>
          </cell>
          <cell r="D1875" t="str">
            <v>- Act. terminala</v>
          </cell>
          <cell r="E1875" t="str">
            <v>U</v>
          </cell>
          <cell r="F1875">
            <v>23057.919999999998</v>
          </cell>
          <cell r="G1875">
            <v>23057.919999999998</v>
          </cell>
          <cell r="H1875">
            <v>2299.9499999999998</v>
          </cell>
          <cell r="I1875">
            <v>2299.9499999999998</v>
          </cell>
          <cell r="J1875">
            <v>0</v>
          </cell>
          <cell r="K1875">
            <v>0</v>
          </cell>
          <cell r="L1875" t="str">
            <v>304</v>
          </cell>
        </row>
        <row r="1876">
          <cell r="A1876" t="str">
            <v>6458.1.2.R.</v>
          </cell>
          <cell r="B1876" t="str">
            <v>6458.1.2.R.304</v>
          </cell>
          <cell r="C1876" t="str">
            <v>A</v>
          </cell>
          <cell r="D1876" t="str">
            <v>- Act. de ruta</v>
          </cell>
          <cell r="E1876" t="str">
            <v>U</v>
          </cell>
          <cell r="F1876">
            <v>46102.02</v>
          </cell>
          <cell r="G1876">
            <v>46102.02</v>
          </cell>
          <cell r="H1876">
            <v>4598.53</v>
          </cell>
          <cell r="I1876">
            <v>4598.53</v>
          </cell>
          <cell r="J1876">
            <v>0</v>
          </cell>
          <cell r="K1876">
            <v>0</v>
          </cell>
          <cell r="L1876" t="str">
            <v>304</v>
          </cell>
        </row>
        <row r="1877">
          <cell r="A1877" t="str">
            <v>6458.1.3.A.</v>
          </cell>
          <cell r="B1877" t="str">
            <v>6458.1.3.A.304</v>
          </cell>
          <cell r="C1877" t="str">
            <v>A</v>
          </cell>
          <cell r="D1877" t="str">
            <v>- Act. terminala</v>
          </cell>
          <cell r="E1877" t="str">
            <v>U</v>
          </cell>
          <cell r="F1877">
            <v>5737.89</v>
          </cell>
          <cell r="G1877">
            <v>5737.89</v>
          </cell>
          <cell r="H1877">
            <v>0</v>
          </cell>
          <cell r="I1877">
            <v>0</v>
          </cell>
          <cell r="J1877">
            <v>0</v>
          </cell>
          <cell r="K1877">
            <v>0</v>
          </cell>
          <cell r="L1877" t="str">
            <v>304</v>
          </cell>
        </row>
        <row r="1878">
          <cell r="A1878" t="str">
            <v>6458.1.3.R.</v>
          </cell>
          <cell r="B1878" t="str">
            <v>6458.1.3.R.304</v>
          </cell>
          <cell r="C1878" t="str">
            <v>A</v>
          </cell>
          <cell r="D1878" t="str">
            <v>- Act. de ruta</v>
          </cell>
          <cell r="E1878" t="str">
            <v>U</v>
          </cell>
          <cell r="F1878">
            <v>11472.33</v>
          </cell>
          <cell r="G1878">
            <v>11472.33</v>
          </cell>
          <cell r="H1878">
            <v>0</v>
          </cell>
          <cell r="I1878">
            <v>0</v>
          </cell>
          <cell r="J1878">
            <v>0</v>
          </cell>
          <cell r="K1878">
            <v>0</v>
          </cell>
          <cell r="L1878" t="str">
            <v>304</v>
          </cell>
        </row>
        <row r="1879">
          <cell r="A1879" t="str">
            <v>6458.1.5.A.</v>
          </cell>
          <cell r="B1879" t="str">
            <v>6458.1.5.A.304</v>
          </cell>
          <cell r="C1879" t="str">
            <v>A</v>
          </cell>
          <cell r="D1879" t="str">
            <v>- Act. terminala</v>
          </cell>
          <cell r="E1879" t="str">
            <v>U</v>
          </cell>
          <cell r="F1879">
            <v>416.8</v>
          </cell>
          <cell r="G1879">
            <v>416.8</v>
          </cell>
          <cell r="H1879">
            <v>0</v>
          </cell>
          <cell r="I1879">
            <v>0</v>
          </cell>
          <cell r="J1879">
            <v>0</v>
          </cell>
          <cell r="K1879">
            <v>0</v>
          </cell>
          <cell r="L1879" t="str">
            <v>304</v>
          </cell>
        </row>
        <row r="1880">
          <cell r="A1880" t="str">
            <v>6458.1.5.R.</v>
          </cell>
          <cell r="B1880" t="str">
            <v>6458.1.5.R.304</v>
          </cell>
          <cell r="C1880" t="str">
            <v>A</v>
          </cell>
          <cell r="D1880" t="str">
            <v>- Act. de ruta</v>
          </cell>
          <cell r="E1880" t="str">
            <v>U</v>
          </cell>
          <cell r="F1880">
            <v>833.32</v>
          </cell>
          <cell r="G1880">
            <v>833.32</v>
          </cell>
          <cell r="H1880">
            <v>0</v>
          </cell>
          <cell r="I1880">
            <v>0</v>
          </cell>
          <cell r="J1880">
            <v>0</v>
          </cell>
          <cell r="K1880">
            <v>0</v>
          </cell>
          <cell r="L1880" t="str">
            <v>304</v>
          </cell>
        </row>
        <row r="1881">
          <cell r="A1881" t="str">
            <v>6458.2.4.A.</v>
          </cell>
          <cell r="B1881" t="str">
            <v>6458.2.4.A.304</v>
          </cell>
          <cell r="C1881" t="str">
            <v>A</v>
          </cell>
          <cell r="D1881" t="str">
            <v>- Act. terminala</v>
          </cell>
          <cell r="E1881" t="str">
            <v>U</v>
          </cell>
          <cell r="F1881">
            <v>1040.44</v>
          </cell>
          <cell r="G1881">
            <v>1040.44</v>
          </cell>
          <cell r="H1881">
            <v>0</v>
          </cell>
          <cell r="I1881">
            <v>0</v>
          </cell>
          <cell r="J1881">
            <v>0</v>
          </cell>
          <cell r="K1881">
            <v>0</v>
          </cell>
          <cell r="L1881" t="str">
            <v>304</v>
          </cell>
        </row>
        <row r="1882">
          <cell r="A1882" t="str">
            <v>6458.2.4.R.</v>
          </cell>
          <cell r="B1882" t="str">
            <v>6458.2.4.R.304</v>
          </cell>
          <cell r="C1882" t="str">
            <v>A</v>
          </cell>
          <cell r="D1882" t="str">
            <v>- Act. de ruta</v>
          </cell>
          <cell r="E1882" t="str">
            <v>U</v>
          </cell>
          <cell r="F1882">
            <v>2080.2600000000002</v>
          </cell>
          <cell r="G1882">
            <v>2080.2600000000002</v>
          </cell>
          <cell r="H1882">
            <v>0</v>
          </cell>
          <cell r="I1882">
            <v>0</v>
          </cell>
          <cell r="J1882">
            <v>0</v>
          </cell>
          <cell r="K1882">
            <v>0</v>
          </cell>
          <cell r="L1882" t="str">
            <v>304</v>
          </cell>
        </row>
        <row r="1883">
          <cell r="A1883" t="str">
            <v>6458.2.6.A.</v>
          </cell>
          <cell r="B1883" t="str">
            <v>6458.2.6.A.304</v>
          </cell>
          <cell r="C1883" t="str">
            <v>A</v>
          </cell>
          <cell r="D1883" t="str">
            <v>- ACT TERMINALA</v>
          </cell>
          <cell r="E1883" t="str">
            <v>U</v>
          </cell>
          <cell r="F1883">
            <v>1544.35</v>
          </cell>
          <cell r="G1883">
            <v>1544.35</v>
          </cell>
          <cell r="H1883">
            <v>0</v>
          </cell>
          <cell r="I1883">
            <v>0</v>
          </cell>
          <cell r="J1883">
            <v>0</v>
          </cell>
          <cell r="K1883">
            <v>0</v>
          </cell>
          <cell r="L1883" t="str">
            <v>304</v>
          </cell>
        </row>
        <row r="1884">
          <cell r="A1884" t="str">
            <v>6458.2.6.R.</v>
          </cell>
          <cell r="B1884" t="str">
            <v>6458.2.6.R.304</v>
          </cell>
          <cell r="C1884" t="str">
            <v>A</v>
          </cell>
          <cell r="D1884" t="str">
            <v>- ACT. RUTA</v>
          </cell>
          <cell r="E1884" t="str">
            <v>U</v>
          </cell>
          <cell r="F1884">
            <v>3087.75</v>
          </cell>
          <cell r="G1884">
            <v>3087.75</v>
          </cell>
          <cell r="H1884">
            <v>0</v>
          </cell>
          <cell r="I1884">
            <v>0</v>
          </cell>
          <cell r="J1884">
            <v>0</v>
          </cell>
          <cell r="K1884">
            <v>0</v>
          </cell>
          <cell r="L1884" t="str">
            <v>304</v>
          </cell>
        </row>
        <row r="1885">
          <cell r="A1885" t="str">
            <v>6458.2.8.A.</v>
          </cell>
          <cell r="B1885" t="str">
            <v>6458.2.8.A.304</v>
          </cell>
          <cell r="C1885" t="str">
            <v>A</v>
          </cell>
          <cell r="D1885" t="str">
            <v>- Act. terminala</v>
          </cell>
          <cell r="E1885" t="str">
            <v>U</v>
          </cell>
          <cell r="F1885">
            <v>200.04</v>
          </cell>
          <cell r="G1885">
            <v>200.04</v>
          </cell>
          <cell r="H1885">
            <v>0</v>
          </cell>
          <cell r="I1885">
            <v>0</v>
          </cell>
          <cell r="J1885">
            <v>0</v>
          </cell>
          <cell r="K1885">
            <v>0</v>
          </cell>
          <cell r="L1885" t="str">
            <v>304</v>
          </cell>
        </row>
        <row r="1886">
          <cell r="A1886" t="str">
            <v>6458.2.8.R.</v>
          </cell>
          <cell r="B1886" t="str">
            <v>6458.2.8.R.304</v>
          </cell>
          <cell r="C1886" t="str">
            <v>A</v>
          </cell>
          <cell r="D1886" t="str">
            <v>- Act. de ruta</v>
          </cell>
          <cell r="E1886" t="str">
            <v>U</v>
          </cell>
          <cell r="F1886">
            <v>399.96</v>
          </cell>
          <cell r="G1886">
            <v>399.96</v>
          </cell>
          <cell r="H1886">
            <v>0</v>
          </cell>
          <cell r="I1886">
            <v>0</v>
          </cell>
          <cell r="J1886">
            <v>0</v>
          </cell>
          <cell r="K1886">
            <v>0</v>
          </cell>
          <cell r="L1886" t="str">
            <v>304</v>
          </cell>
        </row>
        <row r="1887">
          <cell r="A1887" t="str">
            <v>6458.2.9.A.</v>
          </cell>
          <cell r="B1887" t="str">
            <v>6458.2.9.A.304</v>
          </cell>
          <cell r="C1887" t="str">
            <v>A</v>
          </cell>
          <cell r="D1887" t="str">
            <v>- Act. terminala</v>
          </cell>
          <cell r="E1887" t="str">
            <v>U</v>
          </cell>
          <cell r="F1887">
            <v>400.08</v>
          </cell>
          <cell r="G1887">
            <v>400.08</v>
          </cell>
          <cell r="H1887">
            <v>0</v>
          </cell>
          <cell r="I1887">
            <v>0</v>
          </cell>
          <cell r="J1887">
            <v>0</v>
          </cell>
          <cell r="K1887">
            <v>0</v>
          </cell>
          <cell r="L1887" t="str">
            <v>304</v>
          </cell>
        </row>
        <row r="1888">
          <cell r="A1888" t="str">
            <v>6458.2.9.R.</v>
          </cell>
          <cell r="B1888" t="str">
            <v>6458.2.9.R.304</v>
          </cell>
          <cell r="C1888" t="str">
            <v>A</v>
          </cell>
          <cell r="D1888" t="str">
            <v>- Act. de ruta</v>
          </cell>
          <cell r="E1888" t="str">
            <v>U</v>
          </cell>
          <cell r="F1888">
            <v>799.92</v>
          </cell>
          <cell r="G1888">
            <v>799.92</v>
          </cell>
          <cell r="H1888">
            <v>0</v>
          </cell>
          <cell r="I1888">
            <v>0</v>
          </cell>
          <cell r="J1888">
            <v>0</v>
          </cell>
          <cell r="K1888">
            <v>0</v>
          </cell>
          <cell r="L1888" t="str">
            <v>304</v>
          </cell>
        </row>
        <row r="1889">
          <cell r="A1889" t="str">
            <v>6458.3.1.A.</v>
          </cell>
          <cell r="B1889" t="str">
            <v>6458.3.1.A.304</v>
          </cell>
          <cell r="C1889" t="str">
            <v>A</v>
          </cell>
          <cell r="D1889" t="str">
            <v>- Act. terminala</v>
          </cell>
          <cell r="E1889" t="str">
            <v>U</v>
          </cell>
          <cell r="F1889">
            <v>0</v>
          </cell>
          <cell r="G1889">
            <v>0</v>
          </cell>
          <cell r="H1889">
            <v>853.84</v>
          </cell>
          <cell r="I1889">
            <v>853.84</v>
          </cell>
          <cell r="J1889">
            <v>0</v>
          </cell>
          <cell r="K1889">
            <v>0</v>
          </cell>
          <cell r="L1889" t="str">
            <v>304</v>
          </cell>
        </row>
        <row r="1890">
          <cell r="A1890" t="str">
            <v>6458.3.1.R.</v>
          </cell>
          <cell r="B1890" t="str">
            <v>6458.3.1.R.304</v>
          </cell>
          <cell r="C1890" t="str">
            <v>A</v>
          </cell>
          <cell r="D1890" t="str">
            <v>- Act. de ruta</v>
          </cell>
          <cell r="E1890" t="str">
            <v>U</v>
          </cell>
          <cell r="F1890">
            <v>0</v>
          </cell>
          <cell r="G1890">
            <v>0</v>
          </cell>
          <cell r="H1890">
            <v>1707.16</v>
          </cell>
          <cell r="I1890">
            <v>1707.16</v>
          </cell>
          <cell r="J1890">
            <v>0</v>
          </cell>
          <cell r="K1890">
            <v>0</v>
          </cell>
          <cell r="L1890" t="str">
            <v>304</v>
          </cell>
        </row>
        <row r="1891">
          <cell r="A1891" t="str">
            <v>6811.1.A.</v>
          </cell>
          <cell r="B1891" t="str">
            <v>6811.1.A.304</v>
          </cell>
          <cell r="C1891" t="str">
            <v>A</v>
          </cell>
          <cell r="D1891" t="str">
            <v>- Act. terminala</v>
          </cell>
          <cell r="E1891" t="str">
            <v>U</v>
          </cell>
          <cell r="F1891">
            <v>102781.22</v>
          </cell>
          <cell r="G1891">
            <v>102781.22</v>
          </cell>
          <cell r="H1891">
            <v>11475.48</v>
          </cell>
          <cell r="I1891">
            <v>11475.48</v>
          </cell>
          <cell r="J1891">
            <v>0</v>
          </cell>
          <cell r="K1891">
            <v>0</v>
          </cell>
          <cell r="L1891" t="str">
            <v>304</v>
          </cell>
        </row>
        <row r="1892">
          <cell r="A1892" t="str">
            <v>6811.1.R.</v>
          </cell>
          <cell r="B1892" t="str">
            <v>6811.1.R.304</v>
          </cell>
          <cell r="C1892" t="str">
            <v>A</v>
          </cell>
          <cell r="D1892" t="str">
            <v>- Act. de ruta</v>
          </cell>
          <cell r="E1892" t="str">
            <v>U</v>
          </cell>
          <cell r="F1892">
            <v>205500.77</v>
          </cell>
          <cell r="G1892">
            <v>205500.77</v>
          </cell>
          <cell r="H1892">
            <v>22944.080000000002</v>
          </cell>
          <cell r="I1892">
            <v>22944.080000000002</v>
          </cell>
          <cell r="J1892">
            <v>0</v>
          </cell>
          <cell r="K1892">
            <v>0</v>
          </cell>
          <cell r="L1892" t="str">
            <v>304</v>
          </cell>
        </row>
        <row r="1893">
          <cell r="A1893" t="str">
            <v>6811.2.A.</v>
          </cell>
          <cell r="B1893" t="str">
            <v>6811.2.A.304</v>
          </cell>
          <cell r="C1893" t="str">
            <v>A</v>
          </cell>
          <cell r="D1893" t="str">
            <v>- Act. terminala</v>
          </cell>
          <cell r="E1893" t="str">
            <v>U</v>
          </cell>
          <cell r="F1893">
            <v>1072.44</v>
          </cell>
          <cell r="G1893">
            <v>1072.44</v>
          </cell>
          <cell r="H1893">
            <v>119.16</v>
          </cell>
          <cell r="I1893">
            <v>119.16</v>
          </cell>
          <cell r="J1893">
            <v>0</v>
          </cell>
          <cell r="K1893">
            <v>0</v>
          </cell>
          <cell r="L1893" t="str">
            <v>304</v>
          </cell>
        </row>
        <row r="1894">
          <cell r="A1894" t="str">
            <v>6811.2.R.</v>
          </cell>
          <cell r="B1894" t="str">
            <v>6811.2.R.304</v>
          </cell>
          <cell r="C1894" t="str">
            <v>A</v>
          </cell>
          <cell r="D1894" t="str">
            <v>- Act. de ruta</v>
          </cell>
          <cell r="E1894" t="str">
            <v>U</v>
          </cell>
          <cell r="F1894">
            <v>2144.31</v>
          </cell>
          <cell r="G1894">
            <v>2144.31</v>
          </cell>
          <cell r="H1894">
            <v>238.26</v>
          </cell>
          <cell r="I1894">
            <v>238.26</v>
          </cell>
          <cell r="J1894">
            <v>0</v>
          </cell>
          <cell r="K1894">
            <v>0</v>
          </cell>
          <cell r="L1894" t="str">
            <v>304</v>
          </cell>
        </row>
        <row r="1895">
          <cell r="A1895" t="str">
            <v>7581.3.</v>
          </cell>
          <cell r="B1895" t="str">
            <v>7581.3.304</v>
          </cell>
          <cell r="C1895" t="str">
            <v>P</v>
          </cell>
          <cell r="D1895" t="str">
            <v>- diverse</v>
          </cell>
          <cell r="E1895" t="str">
            <v>U</v>
          </cell>
          <cell r="F1895">
            <v>13.45</v>
          </cell>
          <cell r="G1895">
            <v>13.45</v>
          </cell>
          <cell r="H1895">
            <v>0</v>
          </cell>
          <cell r="I1895">
            <v>0</v>
          </cell>
          <cell r="J1895">
            <v>0</v>
          </cell>
          <cell r="K1895">
            <v>0</v>
          </cell>
          <cell r="L1895" t="str">
            <v>304</v>
          </cell>
        </row>
        <row r="1896">
          <cell r="A1896" t="str">
            <v>7583.3.</v>
          </cell>
          <cell r="B1896" t="str">
            <v>7583.3.304</v>
          </cell>
          <cell r="C1896" t="str">
            <v>P</v>
          </cell>
          <cell r="D1896" t="str">
            <v>- din cedare active</v>
          </cell>
          <cell r="E1896" t="str">
            <v>U</v>
          </cell>
          <cell r="F1896">
            <v>108</v>
          </cell>
          <cell r="G1896">
            <v>108</v>
          </cell>
          <cell r="H1896">
            <v>0</v>
          </cell>
          <cell r="I1896">
            <v>0</v>
          </cell>
          <cell r="J1896">
            <v>0</v>
          </cell>
          <cell r="K1896">
            <v>0</v>
          </cell>
          <cell r="L1896" t="str">
            <v>304</v>
          </cell>
        </row>
        <row r="1897">
          <cell r="A1897" t="str">
            <v>7588.5.</v>
          </cell>
          <cell r="B1897" t="str">
            <v>7588.5.304</v>
          </cell>
          <cell r="C1897" t="str">
            <v>P</v>
          </cell>
          <cell r="D1897" t="str">
            <v>- alte din expl.</v>
          </cell>
          <cell r="E1897" t="str">
            <v>U</v>
          </cell>
          <cell r="F1897">
            <v>415.13</v>
          </cell>
          <cell r="G1897">
            <v>415.13</v>
          </cell>
          <cell r="H1897">
            <v>12.5</v>
          </cell>
          <cell r="I1897">
            <v>12.5</v>
          </cell>
          <cell r="J1897">
            <v>0</v>
          </cell>
          <cell r="K1897">
            <v>0</v>
          </cell>
          <cell r="L1897" t="str">
            <v>304</v>
          </cell>
        </row>
        <row r="1898">
          <cell r="A1898" t="str">
            <v>7588.7.1.</v>
          </cell>
          <cell r="B1898" t="str">
            <v>7588.7.1.304</v>
          </cell>
          <cell r="C1898" t="str">
            <v>P</v>
          </cell>
          <cell r="D1898" t="str">
            <v>- TM NEFOLOSITE</v>
          </cell>
          <cell r="E1898" t="str">
            <v>U</v>
          </cell>
          <cell r="F1898">
            <v>54.1</v>
          </cell>
          <cell r="G1898">
            <v>54.1</v>
          </cell>
          <cell r="H1898">
            <v>0</v>
          </cell>
          <cell r="I1898">
            <v>0</v>
          </cell>
          <cell r="J1898">
            <v>0</v>
          </cell>
          <cell r="K1898">
            <v>0</v>
          </cell>
          <cell r="L1898" t="str">
            <v>304</v>
          </cell>
        </row>
        <row r="1899">
          <cell r="A1899" t="str">
            <v>7588.7.2.</v>
          </cell>
          <cell r="B1899" t="str">
            <v>7588.7.2.304</v>
          </cell>
          <cell r="C1899" t="str">
            <v>P</v>
          </cell>
          <cell r="D1899" t="str">
            <v>- TM IMPUTATE</v>
          </cell>
          <cell r="E1899" t="str">
            <v>U</v>
          </cell>
          <cell r="F1899">
            <v>14.69</v>
          </cell>
          <cell r="G1899">
            <v>14.69</v>
          </cell>
          <cell r="H1899">
            <v>0</v>
          </cell>
          <cell r="I1899">
            <v>0</v>
          </cell>
          <cell r="J1899">
            <v>0</v>
          </cell>
          <cell r="K1899">
            <v>0</v>
          </cell>
          <cell r="L1899" t="str">
            <v>304</v>
          </cell>
        </row>
        <row r="1900">
          <cell r="A1900" t="str">
            <v>7588.8.</v>
          </cell>
          <cell r="B1900" t="str">
            <v>7588.8.304</v>
          </cell>
          <cell r="C1900" t="str">
            <v>P</v>
          </cell>
          <cell r="D1900" t="str">
            <v>- alte</v>
          </cell>
          <cell r="E1900" t="str">
            <v>U</v>
          </cell>
          <cell r="F1900">
            <v>729.93</v>
          </cell>
          <cell r="G1900">
            <v>729.93</v>
          </cell>
          <cell r="H1900">
            <v>70.5</v>
          </cell>
          <cell r="I1900">
            <v>70.5</v>
          </cell>
          <cell r="J1900">
            <v>0</v>
          </cell>
          <cell r="K1900">
            <v>0</v>
          </cell>
          <cell r="L1900" t="str">
            <v>304</v>
          </cell>
        </row>
        <row r="1901">
          <cell r="A1901" t="str">
            <v>766.3.</v>
          </cell>
          <cell r="B1901" t="str">
            <v>766.3.304</v>
          </cell>
          <cell r="C1901" t="str">
            <v>P</v>
          </cell>
          <cell r="D1901" t="str">
            <v>- cont subunitati</v>
          </cell>
          <cell r="E1901" t="str">
            <v>U</v>
          </cell>
          <cell r="F1901">
            <v>266.35000000000002</v>
          </cell>
          <cell r="G1901">
            <v>266.35000000000002</v>
          </cell>
          <cell r="H1901">
            <v>16.95</v>
          </cell>
          <cell r="I1901">
            <v>16.95</v>
          </cell>
          <cell r="J1901">
            <v>0</v>
          </cell>
          <cell r="K1901">
            <v>0</v>
          </cell>
          <cell r="L1901" t="str">
            <v>304</v>
          </cell>
        </row>
        <row r="1902">
          <cell r="A1902" t="str">
            <v>8031.</v>
          </cell>
          <cell r="B1902" t="str">
            <v>8031.304</v>
          </cell>
          <cell r="D1902" t="str">
            <v>IMOB.CORP.LUATE CHIR</v>
          </cell>
          <cell r="E1902" t="str">
            <v>D</v>
          </cell>
          <cell r="F1902">
            <v>0</v>
          </cell>
          <cell r="G1902">
            <v>0</v>
          </cell>
          <cell r="H1902">
            <v>0</v>
          </cell>
          <cell r="I1902">
            <v>0</v>
          </cell>
          <cell r="J1902">
            <v>10847.83</v>
          </cell>
          <cell r="K1902">
            <v>0</v>
          </cell>
          <cell r="L1902" t="str">
            <v>304</v>
          </cell>
        </row>
        <row r="1903">
          <cell r="A1903" t="str">
            <v>8033.</v>
          </cell>
          <cell r="B1903" t="str">
            <v>8033.304</v>
          </cell>
          <cell r="D1903" t="str">
            <v>VALORI IN PASTRARE</v>
          </cell>
          <cell r="E1903" t="str">
            <v>D</v>
          </cell>
          <cell r="F1903">
            <v>0</v>
          </cell>
          <cell r="G1903">
            <v>0</v>
          </cell>
          <cell r="H1903">
            <v>0</v>
          </cell>
          <cell r="I1903">
            <v>0</v>
          </cell>
          <cell r="J1903">
            <v>8591.2800000000007</v>
          </cell>
          <cell r="K1903">
            <v>0</v>
          </cell>
          <cell r="L1903" t="str">
            <v>304</v>
          </cell>
        </row>
        <row r="1904">
          <cell r="A1904" t="str">
            <v>8036.</v>
          </cell>
          <cell r="B1904" t="str">
            <v>8036.304</v>
          </cell>
          <cell r="D1904" t="str">
            <v>CONCESIONARE TEREN</v>
          </cell>
          <cell r="E1904" t="str">
            <v>D</v>
          </cell>
          <cell r="F1904">
            <v>15.99</v>
          </cell>
          <cell r="G1904">
            <v>17.2</v>
          </cell>
          <cell r="H1904">
            <v>0</v>
          </cell>
          <cell r="I1904">
            <v>0</v>
          </cell>
          <cell r="J1904">
            <v>15.74</v>
          </cell>
          <cell r="K1904">
            <v>0</v>
          </cell>
          <cell r="L1904" t="str">
            <v>304</v>
          </cell>
        </row>
        <row r="1905">
          <cell r="A1905" t="str">
            <v>8038.</v>
          </cell>
          <cell r="B1905" t="str">
            <v>8038.304</v>
          </cell>
          <cell r="D1905" t="str">
            <v>Alte valori in afara</v>
          </cell>
          <cell r="E1905" t="str">
            <v>D</v>
          </cell>
          <cell r="F1905">
            <v>0</v>
          </cell>
          <cell r="G1905">
            <v>0</v>
          </cell>
          <cell r="H1905">
            <v>0</v>
          </cell>
          <cell r="I1905">
            <v>0</v>
          </cell>
          <cell r="J1905">
            <v>3422.92</v>
          </cell>
          <cell r="K1905">
            <v>0</v>
          </cell>
          <cell r="L1905" t="str">
            <v>304</v>
          </cell>
        </row>
        <row r="1906">
          <cell r="A1906" t="str">
            <v>1015.1.</v>
          </cell>
          <cell r="B1906" t="str">
            <v>1015.1.305</v>
          </cell>
          <cell r="C1906" t="str">
            <v>P</v>
          </cell>
          <cell r="D1906" t="str">
            <v>- propriu</v>
          </cell>
          <cell r="E1906" t="str">
            <v>U</v>
          </cell>
          <cell r="F1906">
            <v>0</v>
          </cell>
          <cell r="G1906">
            <v>0</v>
          </cell>
          <cell r="H1906">
            <v>0</v>
          </cell>
          <cell r="I1906">
            <v>0</v>
          </cell>
          <cell r="J1906">
            <v>0</v>
          </cell>
          <cell r="K1906">
            <v>848218.69</v>
          </cell>
          <cell r="L1906" t="str">
            <v>305</v>
          </cell>
        </row>
        <row r="1907">
          <cell r="A1907" t="str">
            <v>1058.1.1.</v>
          </cell>
          <cell r="B1907" t="str">
            <v>1058.1.1.305</v>
          </cell>
          <cell r="C1907" t="str">
            <v>P</v>
          </cell>
          <cell r="D1907" t="str">
            <v>- CONSTRUCTII</v>
          </cell>
          <cell r="E1907" t="str">
            <v>U</v>
          </cell>
          <cell r="F1907">
            <v>0</v>
          </cell>
          <cell r="G1907">
            <v>0</v>
          </cell>
          <cell r="H1907">
            <v>0</v>
          </cell>
          <cell r="I1907">
            <v>0</v>
          </cell>
          <cell r="J1907">
            <v>0</v>
          </cell>
          <cell r="K1907">
            <v>267071.23</v>
          </cell>
          <cell r="L1907" t="str">
            <v>305</v>
          </cell>
        </row>
        <row r="1908">
          <cell r="A1908" t="str">
            <v>1058.1.2.</v>
          </cell>
          <cell r="B1908" t="str">
            <v>1058.1.2.305</v>
          </cell>
          <cell r="C1908" t="str">
            <v>P</v>
          </cell>
          <cell r="D1908" t="str">
            <v>- ECHIP.TEHNO.</v>
          </cell>
          <cell r="E1908" t="str">
            <v>U</v>
          </cell>
          <cell r="F1908">
            <v>0</v>
          </cell>
          <cell r="G1908">
            <v>109.8</v>
          </cell>
          <cell r="H1908">
            <v>0</v>
          </cell>
          <cell r="I1908">
            <v>0</v>
          </cell>
          <cell r="J1908">
            <v>0</v>
          </cell>
          <cell r="K1908">
            <v>114307.34</v>
          </cell>
          <cell r="L1908" t="str">
            <v>305</v>
          </cell>
        </row>
        <row r="1909">
          <cell r="A1909" t="str">
            <v>1058.1.3.</v>
          </cell>
          <cell r="B1909" t="str">
            <v>1058.1.3.305</v>
          </cell>
          <cell r="C1909" t="str">
            <v>P</v>
          </cell>
          <cell r="D1909" t="str">
            <v>- AMC</v>
          </cell>
          <cell r="E1909" t="str">
            <v>U</v>
          </cell>
          <cell r="F1909">
            <v>109.8</v>
          </cell>
          <cell r="G1909">
            <v>0</v>
          </cell>
          <cell r="H1909">
            <v>0</v>
          </cell>
          <cell r="I1909">
            <v>0</v>
          </cell>
          <cell r="J1909">
            <v>0</v>
          </cell>
          <cell r="K1909">
            <v>17497.86</v>
          </cell>
          <cell r="L1909" t="str">
            <v>305</v>
          </cell>
        </row>
        <row r="1910">
          <cell r="A1910" t="str">
            <v>1058.1.4.</v>
          </cell>
          <cell r="B1910" t="str">
            <v>1058.1.4.305</v>
          </cell>
          <cell r="C1910" t="str">
            <v>P</v>
          </cell>
          <cell r="D1910" t="str">
            <v>- MIJL.TRANSP.</v>
          </cell>
          <cell r="E1910" t="str">
            <v>U</v>
          </cell>
          <cell r="F1910">
            <v>0</v>
          </cell>
          <cell r="G1910">
            <v>0</v>
          </cell>
          <cell r="H1910">
            <v>0</v>
          </cell>
          <cell r="I1910">
            <v>0</v>
          </cell>
          <cell r="J1910">
            <v>0</v>
          </cell>
          <cell r="K1910">
            <v>13477.81</v>
          </cell>
          <cell r="L1910" t="str">
            <v>305</v>
          </cell>
        </row>
        <row r="1911">
          <cell r="A1911" t="str">
            <v>1058.1.6.</v>
          </cell>
          <cell r="B1911" t="str">
            <v>1058.1.6.305</v>
          </cell>
          <cell r="C1911" t="str">
            <v>P</v>
          </cell>
          <cell r="D1911" t="str">
            <v>- MOBILIER,BIR</v>
          </cell>
          <cell r="E1911" t="str">
            <v>U</v>
          </cell>
          <cell r="F1911">
            <v>0</v>
          </cell>
          <cell r="G1911">
            <v>0</v>
          </cell>
          <cell r="H1911">
            <v>0</v>
          </cell>
          <cell r="I1911">
            <v>0</v>
          </cell>
          <cell r="J1911">
            <v>0</v>
          </cell>
          <cell r="K1911">
            <v>12330.11</v>
          </cell>
          <cell r="L1911" t="str">
            <v>305</v>
          </cell>
        </row>
        <row r="1912">
          <cell r="A1912" t="str">
            <v>1058.5.</v>
          </cell>
          <cell r="B1912" t="str">
            <v>1058.5.305</v>
          </cell>
          <cell r="C1912" t="str">
            <v>P</v>
          </cell>
          <cell r="D1912" t="str">
            <v>- ALTELE (208)</v>
          </cell>
          <cell r="E1912" t="str">
            <v>U</v>
          </cell>
          <cell r="F1912">
            <v>0</v>
          </cell>
          <cell r="G1912">
            <v>0</v>
          </cell>
          <cell r="H1912">
            <v>0</v>
          </cell>
          <cell r="I1912">
            <v>0</v>
          </cell>
          <cell r="J1912">
            <v>0</v>
          </cell>
          <cell r="K1912">
            <v>2196.16</v>
          </cell>
          <cell r="L1912" t="str">
            <v>305</v>
          </cell>
        </row>
        <row r="1913">
          <cell r="A1913" t="str">
            <v>121.1.13.</v>
          </cell>
          <cell r="B1913" t="str">
            <v>121.1.13.305</v>
          </cell>
          <cell r="C1913" t="str">
            <v>B</v>
          </cell>
          <cell r="D1913" t="str">
            <v>- subunitati</v>
          </cell>
          <cell r="E1913" t="str">
            <v>U</v>
          </cell>
          <cell r="F1913">
            <v>1719215.11</v>
          </cell>
          <cell r="G1913">
            <v>1754.93</v>
          </cell>
          <cell r="H1913">
            <v>223261.12</v>
          </cell>
          <cell r="I1913">
            <v>21</v>
          </cell>
          <cell r="J1913">
            <v>0</v>
          </cell>
          <cell r="K1913">
            <v>0</v>
          </cell>
          <cell r="L1913" t="str">
            <v>305</v>
          </cell>
        </row>
        <row r="1914">
          <cell r="A1914" t="str">
            <v>121.2.</v>
          </cell>
          <cell r="B1914" t="str">
            <v>121.2.305</v>
          </cell>
          <cell r="C1914" t="str">
            <v>B</v>
          </cell>
          <cell r="D1914" t="str">
            <v>- din act.financiara</v>
          </cell>
          <cell r="E1914" t="str">
            <v>U</v>
          </cell>
          <cell r="F1914">
            <v>0</v>
          </cell>
          <cell r="G1914">
            <v>115.64</v>
          </cell>
          <cell r="H1914">
            <v>0</v>
          </cell>
          <cell r="I1914">
            <v>10.29</v>
          </cell>
          <cell r="J1914">
            <v>0</v>
          </cell>
          <cell r="K1914">
            <v>0</v>
          </cell>
          <cell r="L1914" t="str">
            <v>305</v>
          </cell>
        </row>
        <row r="1915">
          <cell r="A1915" t="str">
            <v>208.</v>
          </cell>
          <cell r="B1915" t="str">
            <v>208.305</v>
          </cell>
          <cell r="C1915" t="str">
            <v>A</v>
          </cell>
          <cell r="D1915" t="str">
            <v>ALTE IMOBILIZ.NEC.</v>
          </cell>
          <cell r="E1915" t="str">
            <v>U</v>
          </cell>
          <cell r="F1915">
            <v>0</v>
          </cell>
          <cell r="G1915">
            <v>0</v>
          </cell>
          <cell r="H1915">
            <v>0</v>
          </cell>
          <cell r="I1915">
            <v>0</v>
          </cell>
          <cell r="J1915">
            <v>42434.51</v>
          </cell>
          <cell r="K1915">
            <v>0</v>
          </cell>
          <cell r="L1915" t="str">
            <v>305</v>
          </cell>
        </row>
        <row r="1916">
          <cell r="A1916" t="str">
            <v>2121.1.</v>
          </cell>
          <cell r="B1916" t="str">
            <v>2121.1.305</v>
          </cell>
          <cell r="C1916" t="str">
            <v>A</v>
          </cell>
          <cell r="D1916" t="str">
            <v>- val &gt; 8.000.000</v>
          </cell>
          <cell r="E1916" t="str">
            <v>U</v>
          </cell>
          <cell r="F1916">
            <v>0</v>
          </cell>
          <cell r="G1916">
            <v>0</v>
          </cell>
          <cell r="H1916">
            <v>0</v>
          </cell>
          <cell r="I1916">
            <v>0</v>
          </cell>
          <cell r="J1916">
            <v>756247.11</v>
          </cell>
          <cell r="K1916">
            <v>0</v>
          </cell>
          <cell r="L1916" t="str">
            <v>305</v>
          </cell>
        </row>
        <row r="1917">
          <cell r="A1917" t="str">
            <v>2131.1.</v>
          </cell>
          <cell r="B1917" t="str">
            <v>2131.1.305</v>
          </cell>
          <cell r="C1917" t="str">
            <v>A</v>
          </cell>
          <cell r="D1917" t="str">
            <v>- val &gt; 8.000.000</v>
          </cell>
          <cell r="E1917" t="str">
            <v>U</v>
          </cell>
          <cell r="F1917">
            <v>52548.04</v>
          </cell>
          <cell r="G1917">
            <v>0</v>
          </cell>
          <cell r="H1917">
            <v>0</v>
          </cell>
          <cell r="I1917">
            <v>0</v>
          </cell>
          <cell r="J1917">
            <v>553327.12</v>
          </cell>
          <cell r="K1917">
            <v>0</v>
          </cell>
          <cell r="L1917" t="str">
            <v>305</v>
          </cell>
        </row>
        <row r="1918">
          <cell r="A1918" t="str">
            <v>2131.3.</v>
          </cell>
          <cell r="B1918" t="str">
            <v>2131.3.305</v>
          </cell>
          <cell r="C1918" t="str">
            <v>A</v>
          </cell>
          <cell r="D1918" t="str">
            <v>- val &gt; 5M &lt; 8M</v>
          </cell>
          <cell r="E1918" t="str">
            <v>U</v>
          </cell>
          <cell r="F1918">
            <v>0.01</v>
          </cell>
          <cell r="G1918">
            <v>0</v>
          </cell>
          <cell r="H1918">
            <v>0</v>
          </cell>
          <cell r="I1918">
            <v>0</v>
          </cell>
          <cell r="J1918">
            <v>2789.04</v>
          </cell>
          <cell r="K1918">
            <v>0</v>
          </cell>
          <cell r="L1918" t="str">
            <v>305</v>
          </cell>
        </row>
        <row r="1919">
          <cell r="A1919" t="str">
            <v>2132.1.</v>
          </cell>
          <cell r="B1919" t="str">
            <v>2132.1.305</v>
          </cell>
          <cell r="C1919" t="str">
            <v>A</v>
          </cell>
          <cell r="D1919" t="str">
            <v>- val &gt; 8.000.000</v>
          </cell>
          <cell r="E1919" t="str">
            <v>U</v>
          </cell>
          <cell r="F1919">
            <v>-0.01</v>
          </cell>
          <cell r="G1919">
            <v>0</v>
          </cell>
          <cell r="H1919">
            <v>2866.7</v>
          </cell>
          <cell r="I1919">
            <v>0</v>
          </cell>
          <cell r="J1919">
            <v>166057.53</v>
          </cell>
          <cell r="K1919">
            <v>0</v>
          </cell>
          <cell r="L1919" t="str">
            <v>305</v>
          </cell>
        </row>
        <row r="1920">
          <cell r="A1920" t="str">
            <v>2132.3.</v>
          </cell>
          <cell r="B1920" t="str">
            <v>2132.3.305</v>
          </cell>
          <cell r="C1920" t="str">
            <v>A</v>
          </cell>
          <cell r="D1920" t="str">
            <v>- val &gt; 5M &lt; 8M</v>
          </cell>
          <cell r="E1920" t="str">
            <v>U</v>
          </cell>
          <cell r="F1920">
            <v>0</v>
          </cell>
          <cell r="G1920">
            <v>2077.17</v>
          </cell>
          <cell r="H1920">
            <v>0</v>
          </cell>
          <cell r="I1920">
            <v>0</v>
          </cell>
          <cell r="J1920">
            <v>3535.02</v>
          </cell>
          <cell r="K1920">
            <v>0</v>
          </cell>
          <cell r="L1920" t="str">
            <v>305</v>
          </cell>
        </row>
        <row r="1921">
          <cell r="A1921" t="str">
            <v>2133.1.</v>
          </cell>
          <cell r="B1921" t="str">
            <v>2133.1.305</v>
          </cell>
          <cell r="C1921" t="str">
            <v>A</v>
          </cell>
          <cell r="D1921" t="str">
            <v>- val &gt; 8.000.000</v>
          </cell>
          <cell r="E1921" t="str">
            <v>U</v>
          </cell>
          <cell r="F1921">
            <v>0</v>
          </cell>
          <cell r="G1921">
            <v>0</v>
          </cell>
          <cell r="H1921">
            <v>0</v>
          </cell>
          <cell r="I1921">
            <v>0</v>
          </cell>
          <cell r="J1921">
            <v>186036.32</v>
          </cell>
          <cell r="K1921">
            <v>0</v>
          </cell>
          <cell r="L1921" t="str">
            <v>305</v>
          </cell>
        </row>
        <row r="1922">
          <cell r="A1922" t="str">
            <v>2141.1.</v>
          </cell>
          <cell r="B1922" t="str">
            <v>2141.1.305</v>
          </cell>
          <cell r="C1922" t="str">
            <v>A</v>
          </cell>
          <cell r="D1922" t="str">
            <v>- val &gt; 8.000.000</v>
          </cell>
          <cell r="E1922" t="str">
            <v>U</v>
          </cell>
          <cell r="F1922">
            <v>-0.01</v>
          </cell>
          <cell r="G1922">
            <v>0</v>
          </cell>
          <cell r="H1922">
            <v>0</v>
          </cell>
          <cell r="I1922">
            <v>0</v>
          </cell>
          <cell r="J1922">
            <v>38974.6</v>
          </cell>
          <cell r="K1922">
            <v>0</v>
          </cell>
          <cell r="L1922" t="str">
            <v>305</v>
          </cell>
        </row>
        <row r="1923">
          <cell r="A1923" t="str">
            <v>2808.</v>
          </cell>
          <cell r="B1923" t="str">
            <v>2808.305</v>
          </cell>
          <cell r="C1923" t="str">
            <v>P</v>
          </cell>
          <cell r="D1923" t="str">
            <v>P - alte imob.necorp</v>
          </cell>
          <cell r="E1923" t="str">
            <v>U</v>
          </cell>
          <cell r="F1923">
            <v>0</v>
          </cell>
          <cell r="G1923">
            <v>9332.73</v>
          </cell>
          <cell r="H1923">
            <v>0</v>
          </cell>
          <cell r="I1923">
            <v>1037</v>
          </cell>
          <cell r="J1923">
            <v>0</v>
          </cell>
          <cell r="K1923">
            <v>18019.27</v>
          </cell>
          <cell r="L1923" t="str">
            <v>305</v>
          </cell>
        </row>
        <row r="1924">
          <cell r="A1924" t="str">
            <v>2812.1.</v>
          </cell>
          <cell r="B1924" t="str">
            <v>2812.1.305</v>
          </cell>
          <cell r="C1924" t="str">
            <v>P</v>
          </cell>
          <cell r="D1924" t="str">
            <v>- VAL &gt; 8.000.000</v>
          </cell>
          <cell r="E1924" t="str">
            <v>U</v>
          </cell>
          <cell r="F1924">
            <v>0</v>
          </cell>
          <cell r="G1924">
            <v>54045.63</v>
          </cell>
          <cell r="H1924">
            <v>0</v>
          </cell>
          <cell r="I1924">
            <v>6005.07</v>
          </cell>
          <cell r="J1924">
            <v>0</v>
          </cell>
          <cell r="K1924">
            <v>317782.08</v>
          </cell>
          <cell r="L1924" t="str">
            <v>305</v>
          </cell>
        </row>
        <row r="1925">
          <cell r="A1925" t="str">
            <v>2813.1.</v>
          </cell>
          <cell r="B1925" t="str">
            <v>2813.1.305</v>
          </cell>
          <cell r="C1925" t="str">
            <v>P</v>
          </cell>
          <cell r="D1925" t="str">
            <v>- VAL &gt; 8.000.000</v>
          </cell>
          <cell r="E1925" t="str">
            <v>U</v>
          </cell>
          <cell r="F1925">
            <v>0</v>
          </cell>
          <cell r="G1925">
            <v>82937.94</v>
          </cell>
          <cell r="H1925">
            <v>0</v>
          </cell>
          <cell r="I1925">
            <v>8082.63</v>
          </cell>
          <cell r="J1925">
            <v>0</v>
          </cell>
          <cell r="K1925">
            <v>514298.6</v>
          </cell>
          <cell r="L1925" t="str">
            <v>305</v>
          </cell>
        </row>
        <row r="1926">
          <cell r="A1926" t="str">
            <v>2813.3.</v>
          </cell>
          <cell r="B1926" t="str">
            <v>2813.3.305</v>
          </cell>
          <cell r="C1926" t="str">
            <v>P</v>
          </cell>
          <cell r="D1926" t="str">
            <v>- VAL &gt; 5M &lt; 8M</v>
          </cell>
          <cell r="E1926" t="str">
            <v>U</v>
          </cell>
          <cell r="F1926">
            <v>2077.17</v>
          </cell>
          <cell r="G1926">
            <v>548.73</v>
          </cell>
          <cell r="H1926">
            <v>0</v>
          </cell>
          <cell r="I1926">
            <v>60.97</v>
          </cell>
          <cell r="J1926">
            <v>0</v>
          </cell>
          <cell r="K1926">
            <v>5215.1099999999997</v>
          </cell>
          <cell r="L1926" t="str">
            <v>305</v>
          </cell>
        </row>
        <row r="1927">
          <cell r="A1927" t="str">
            <v>2814.1.</v>
          </cell>
          <cell r="B1927" t="str">
            <v>2814.1.305</v>
          </cell>
          <cell r="C1927" t="str">
            <v>P</v>
          </cell>
          <cell r="D1927" t="str">
            <v>- VAL &gt; 8.000.000</v>
          </cell>
          <cell r="E1927" t="str">
            <v>U</v>
          </cell>
          <cell r="F1927">
            <v>0</v>
          </cell>
          <cell r="G1927">
            <v>2017.16</v>
          </cell>
          <cell r="H1927">
            <v>0</v>
          </cell>
          <cell r="I1927">
            <v>224.14</v>
          </cell>
          <cell r="J1927">
            <v>0</v>
          </cell>
          <cell r="K1927">
            <v>12830.12</v>
          </cell>
          <cell r="L1927" t="str">
            <v>305</v>
          </cell>
        </row>
        <row r="1928">
          <cell r="A1928" t="str">
            <v>3022.</v>
          </cell>
          <cell r="B1928" t="str">
            <v>3022.305</v>
          </cell>
          <cell r="C1928" t="str">
            <v>A</v>
          </cell>
          <cell r="D1928" t="str">
            <v>- Combustibili</v>
          </cell>
          <cell r="E1928" t="str">
            <v>D</v>
          </cell>
          <cell r="F1928">
            <v>8050.58</v>
          </cell>
          <cell r="G1928">
            <v>9035.5</v>
          </cell>
          <cell r="H1928">
            <v>1768.76</v>
          </cell>
          <cell r="I1928">
            <v>1131.5899999999999</v>
          </cell>
          <cell r="J1928">
            <v>1512.08</v>
          </cell>
          <cell r="K1928">
            <v>0</v>
          </cell>
          <cell r="L1928" t="str">
            <v>305</v>
          </cell>
        </row>
        <row r="1929">
          <cell r="A1929" t="str">
            <v>3024.</v>
          </cell>
          <cell r="B1929" t="str">
            <v>3024.305</v>
          </cell>
          <cell r="C1929" t="str">
            <v>A</v>
          </cell>
          <cell r="D1929" t="str">
            <v>Piese de schimb</v>
          </cell>
          <cell r="E1929" t="str">
            <v>U</v>
          </cell>
          <cell r="F1929">
            <v>4187.78</v>
          </cell>
          <cell r="G1929">
            <v>3327.21</v>
          </cell>
          <cell r="H1929">
            <v>226.75</v>
          </cell>
          <cell r="I1929">
            <v>1034.8399999999999</v>
          </cell>
          <cell r="J1929">
            <v>5830.5</v>
          </cell>
          <cell r="K1929">
            <v>0</v>
          </cell>
          <cell r="L1929" t="str">
            <v>305</v>
          </cell>
        </row>
        <row r="1930">
          <cell r="A1930" t="str">
            <v>3028.1.</v>
          </cell>
          <cell r="B1930" t="str">
            <v>3028.1.305</v>
          </cell>
          <cell r="C1930" t="str">
            <v>A</v>
          </cell>
          <cell r="D1930" t="str">
            <v>- Alte materiale</v>
          </cell>
          <cell r="E1930" t="str">
            <v>U</v>
          </cell>
          <cell r="F1930">
            <v>3809.53</v>
          </cell>
          <cell r="G1930">
            <v>5628.41</v>
          </cell>
          <cell r="H1930">
            <v>5704.64</v>
          </cell>
          <cell r="I1930">
            <v>943.86</v>
          </cell>
          <cell r="J1930">
            <v>10271.5</v>
          </cell>
          <cell r="K1930">
            <v>0</v>
          </cell>
          <cell r="L1930" t="str">
            <v>305</v>
          </cell>
        </row>
        <row r="1931">
          <cell r="A1931" t="str">
            <v>3028.3.1.</v>
          </cell>
          <cell r="B1931" t="str">
            <v>3028.3.1.305</v>
          </cell>
          <cell r="C1931" t="str">
            <v>A</v>
          </cell>
          <cell r="D1931" t="str">
            <v>- mat. protocol</v>
          </cell>
          <cell r="E1931" t="str">
            <v>U</v>
          </cell>
          <cell r="F1931">
            <v>1095.17</v>
          </cell>
          <cell r="G1931">
            <v>1095.17</v>
          </cell>
          <cell r="H1931">
            <v>138.1</v>
          </cell>
          <cell r="I1931">
            <v>138.1</v>
          </cell>
          <cell r="J1931">
            <v>0</v>
          </cell>
          <cell r="K1931">
            <v>0</v>
          </cell>
          <cell r="L1931" t="str">
            <v>305</v>
          </cell>
        </row>
        <row r="1932">
          <cell r="A1932" t="str">
            <v>303.1.</v>
          </cell>
          <cell r="B1932" t="str">
            <v>303.1.305</v>
          </cell>
          <cell r="C1932" t="str">
            <v>A</v>
          </cell>
          <cell r="D1932" t="str">
            <v>OBIECTE INVENTAR</v>
          </cell>
          <cell r="E1932" t="str">
            <v>D</v>
          </cell>
          <cell r="F1932">
            <v>5261.41</v>
          </cell>
          <cell r="G1932">
            <v>789.27</v>
          </cell>
          <cell r="H1932">
            <v>3312.02</v>
          </cell>
          <cell r="I1932">
            <v>1656.01</v>
          </cell>
          <cell r="J1932">
            <v>84767.95</v>
          </cell>
          <cell r="K1932">
            <v>0</v>
          </cell>
          <cell r="L1932" t="str">
            <v>305</v>
          </cell>
        </row>
        <row r="1933">
          <cell r="A1933" t="str">
            <v>303.3.</v>
          </cell>
          <cell r="B1933" t="str">
            <v>303.3.305</v>
          </cell>
          <cell r="C1933" t="str">
            <v>P</v>
          </cell>
          <cell r="D1933" t="str">
            <v>UZURA OB.INVENTAR</v>
          </cell>
          <cell r="E1933" t="str">
            <v>U</v>
          </cell>
          <cell r="F1933">
            <v>0</v>
          </cell>
          <cell r="G1933">
            <v>2867.05</v>
          </cell>
          <cell r="H1933">
            <v>0</v>
          </cell>
          <cell r="I1933">
            <v>1656.01</v>
          </cell>
          <cell r="J1933">
            <v>0</v>
          </cell>
          <cell r="K1933">
            <v>84474.85</v>
          </cell>
          <cell r="L1933" t="str">
            <v>305</v>
          </cell>
        </row>
        <row r="1934">
          <cell r="A1934" t="str">
            <v>401.1.</v>
          </cell>
          <cell r="B1934" t="str">
            <v>401.1.305</v>
          </cell>
          <cell r="C1934" t="str">
            <v>P</v>
          </cell>
          <cell r="D1934" t="str">
            <v>- interni</v>
          </cell>
          <cell r="E1934" t="str">
            <v>U</v>
          </cell>
          <cell r="F1934">
            <v>291526.96000000002</v>
          </cell>
          <cell r="G1934">
            <v>291559.90999999997</v>
          </cell>
          <cell r="H1934">
            <v>37929.050000000003</v>
          </cell>
          <cell r="I1934">
            <v>37929.050000000003</v>
          </cell>
          <cell r="J1934">
            <v>0</v>
          </cell>
          <cell r="K1934">
            <v>1007.05</v>
          </cell>
          <cell r="L1934" t="str">
            <v>305</v>
          </cell>
        </row>
        <row r="1935">
          <cell r="A1935" t="str">
            <v>408.</v>
          </cell>
          <cell r="B1935" t="str">
            <v>408.305</v>
          </cell>
          <cell r="C1935" t="str">
            <v>P</v>
          </cell>
          <cell r="D1935" t="str">
            <v>FURNIZ. FACT.NESOSIT</v>
          </cell>
          <cell r="E1935" t="str">
            <v>U</v>
          </cell>
          <cell r="F1935">
            <v>2968.41</v>
          </cell>
          <cell r="G1935">
            <v>2062.65</v>
          </cell>
          <cell r="H1935">
            <v>191.59</v>
          </cell>
          <cell r="I1935">
            <v>1637.86</v>
          </cell>
          <cell r="J1935">
            <v>0</v>
          </cell>
          <cell r="K1935">
            <v>1116.3900000000001</v>
          </cell>
          <cell r="L1935" t="str">
            <v>305</v>
          </cell>
        </row>
        <row r="1936">
          <cell r="A1936" t="str">
            <v>4091.</v>
          </cell>
          <cell r="B1936" t="str">
            <v>4091.305</v>
          </cell>
          <cell r="C1936" t="str">
            <v>A</v>
          </cell>
          <cell r="D1936" t="str">
            <v>- Avansuri bunuri</v>
          </cell>
          <cell r="E1936" t="str">
            <v>U</v>
          </cell>
          <cell r="F1936">
            <v>8466.23</v>
          </cell>
          <cell r="G1936">
            <v>8466.23</v>
          </cell>
          <cell r="H1936">
            <v>659.31</v>
          </cell>
          <cell r="I1936">
            <v>659.31</v>
          </cell>
          <cell r="J1936">
            <v>0</v>
          </cell>
          <cell r="K1936">
            <v>0</v>
          </cell>
          <cell r="L1936" t="str">
            <v>305</v>
          </cell>
        </row>
        <row r="1937">
          <cell r="A1937" t="str">
            <v>4092.</v>
          </cell>
          <cell r="B1937" t="str">
            <v>4092.305</v>
          </cell>
          <cell r="C1937" t="str">
            <v>A</v>
          </cell>
          <cell r="D1937" t="str">
            <v>- Avansuri pt.serv.</v>
          </cell>
          <cell r="E1937" t="str">
            <v>U</v>
          </cell>
          <cell r="F1937">
            <v>9788.33</v>
          </cell>
          <cell r="G1937">
            <v>9788.33</v>
          </cell>
          <cell r="H1937">
            <v>0</v>
          </cell>
          <cell r="I1937">
            <v>0</v>
          </cell>
          <cell r="J1937">
            <v>0</v>
          </cell>
          <cell r="K1937">
            <v>0</v>
          </cell>
          <cell r="L1937" t="str">
            <v>305</v>
          </cell>
        </row>
        <row r="1938">
          <cell r="A1938" t="str">
            <v>421.1.</v>
          </cell>
          <cell r="B1938" t="str">
            <v>421.1.305</v>
          </cell>
          <cell r="C1938" t="str">
            <v>P</v>
          </cell>
          <cell r="D1938" t="str">
            <v>SALARII</v>
          </cell>
          <cell r="E1938" t="str">
            <v>U</v>
          </cell>
          <cell r="F1938">
            <v>788308.68</v>
          </cell>
          <cell r="G1938">
            <v>781429.22</v>
          </cell>
          <cell r="H1938">
            <v>76394</v>
          </cell>
          <cell r="I1938">
            <v>76478</v>
          </cell>
          <cell r="J1938">
            <v>0</v>
          </cell>
          <cell r="K1938">
            <v>25442.46</v>
          </cell>
          <cell r="L1938" t="str">
            <v>305</v>
          </cell>
        </row>
        <row r="1939">
          <cell r="A1939" t="str">
            <v>421.3.</v>
          </cell>
          <cell r="B1939" t="str">
            <v>421.3.305</v>
          </cell>
          <cell r="C1939" t="str">
            <v>P</v>
          </cell>
          <cell r="D1939" t="str">
            <v>PREMII</v>
          </cell>
          <cell r="E1939" t="str">
            <v>U</v>
          </cell>
          <cell r="F1939">
            <v>1800</v>
          </cell>
          <cell r="G1939">
            <v>0</v>
          </cell>
          <cell r="H1939">
            <v>0</v>
          </cell>
          <cell r="I1939">
            <v>0</v>
          </cell>
          <cell r="J1939">
            <v>0</v>
          </cell>
          <cell r="K1939">
            <v>1800</v>
          </cell>
          <cell r="L1939" t="str">
            <v>305</v>
          </cell>
        </row>
        <row r="1940">
          <cell r="A1940" t="str">
            <v>425.</v>
          </cell>
          <cell r="B1940" t="str">
            <v>425.305</v>
          </cell>
          <cell r="C1940" t="str">
            <v>A</v>
          </cell>
          <cell r="D1940" t="str">
            <v>AVANSURI ACORDATE</v>
          </cell>
          <cell r="E1940" t="str">
            <v>U</v>
          </cell>
          <cell r="F1940">
            <v>372771.59</v>
          </cell>
          <cell r="G1940">
            <v>379921.59</v>
          </cell>
          <cell r="H1940">
            <v>32891</v>
          </cell>
          <cell r="I1940">
            <v>34141</v>
          </cell>
          <cell r="J1940">
            <v>12550</v>
          </cell>
          <cell r="K1940">
            <v>0</v>
          </cell>
          <cell r="L1940" t="str">
            <v>305</v>
          </cell>
        </row>
        <row r="1941">
          <cell r="A1941" t="str">
            <v>427.1.</v>
          </cell>
          <cell r="B1941" t="str">
            <v>427.1.305</v>
          </cell>
          <cell r="C1941" t="str">
            <v>P</v>
          </cell>
          <cell r="D1941" t="str">
            <v>- Rate, chirii</v>
          </cell>
          <cell r="E1941" t="str">
            <v>U</v>
          </cell>
          <cell r="F1941">
            <v>382.37</v>
          </cell>
          <cell r="G1941">
            <v>409.37</v>
          </cell>
          <cell r="H1941">
            <v>27</v>
          </cell>
          <cell r="I1941">
            <v>64</v>
          </cell>
          <cell r="J1941">
            <v>0</v>
          </cell>
          <cell r="K1941">
            <v>0</v>
          </cell>
          <cell r="L1941" t="str">
            <v>305</v>
          </cell>
        </row>
        <row r="1942">
          <cell r="A1942" t="str">
            <v>4281.1.</v>
          </cell>
          <cell r="B1942" t="str">
            <v>4281.1.305</v>
          </cell>
          <cell r="C1942" t="str">
            <v>B</v>
          </cell>
          <cell r="D1942" t="str">
            <v>- Garantii mater.</v>
          </cell>
          <cell r="E1942" t="str">
            <v>U</v>
          </cell>
          <cell r="F1942">
            <v>356.05</v>
          </cell>
          <cell r="G1942">
            <v>21.89</v>
          </cell>
          <cell r="H1942">
            <v>0</v>
          </cell>
          <cell r="I1942">
            <v>0</v>
          </cell>
          <cell r="J1942">
            <v>0</v>
          </cell>
          <cell r="K1942">
            <v>4073.95</v>
          </cell>
          <cell r="L1942" t="str">
            <v>305</v>
          </cell>
        </row>
        <row r="1943">
          <cell r="A1943" t="str">
            <v>4281.3.</v>
          </cell>
          <cell r="B1943" t="str">
            <v>4281.3.305</v>
          </cell>
          <cell r="C1943" t="str">
            <v>B</v>
          </cell>
          <cell r="D1943" t="str">
            <v>BILETE FREE</v>
          </cell>
          <cell r="E1943" t="str">
            <v>U</v>
          </cell>
          <cell r="F1943">
            <v>9027.2999999999993</v>
          </cell>
          <cell r="G1943">
            <v>9027.2999999999993</v>
          </cell>
          <cell r="H1943">
            <v>0</v>
          </cell>
          <cell r="I1943">
            <v>0</v>
          </cell>
          <cell r="J1943">
            <v>0</v>
          </cell>
          <cell r="K1943">
            <v>0</v>
          </cell>
          <cell r="L1943" t="str">
            <v>305</v>
          </cell>
        </row>
        <row r="1944">
          <cell r="A1944" t="str">
            <v>4281.6.</v>
          </cell>
          <cell r="B1944" t="str">
            <v>4281.6.305</v>
          </cell>
          <cell r="C1944" t="str">
            <v>B</v>
          </cell>
          <cell r="D1944" t="str">
            <v>COTIZATII SINDICAT</v>
          </cell>
          <cell r="E1944" t="str">
            <v>U</v>
          </cell>
          <cell r="F1944">
            <v>5465.09</v>
          </cell>
          <cell r="G1944">
            <v>5584.09</v>
          </cell>
          <cell r="H1944">
            <v>641</v>
          </cell>
          <cell r="I1944">
            <v>641</v>
          </cell>
          <cell r="J1944">
            <v>0</v>
          </cell>
          <cell r="K1944">
            <v>522</v>
          </cell>
          <cell r="L1944" t="str">
            <v>305</v>
          </cell>
        </row>
        <row r="1945">
          <cell r="A1945" t="str">
            <v>4282.1.1.</v>
          </cell>
          <cell r="B1945" t="str">
            <v>4282.1.1.305</v>
          </cell>
          <cell r="C1945" t="str">
            <v>B</v>
          </cell>
          <cell r="D1945" t="str">
            <v>DIN SALARII (43)</v>
          </cell>
          <cell r="E1945" t="str">
            <v>U</v>
          </cell>
          <cell r="F1945">
            <v>28.8</v>
          </cell>
          <cell r="G1945">
            <v>28.8</v>
          </cell>
          <cell r="H1945">
            <v>0</v>
          </cell>
          <cell r="I1945">
            <v>0</v>
          </cell>
          <cell r="J1945">
            <v>0</v>
          </cell>
          <cell r="K1945">
            <v>0</v>
          </cell>
          <cell r="L1945" t="str">
            <v>305</v>
          </cell>
        </row>
        <row r="1946">
          <cell r="A1946" t="str">
            <v>4282.2.1.</v>
          </cell>
          <cell r="B1946" t="str">
            <v>4282.2.1.305</v>
          </cell>
          <cell r="C1946" t="str">
            <v>B</v>
          </cell>
          <cell r="D1946" t="str">
            <v>TRANSPORT PERSONAL</v>
          </cell>
          <cell r="E1946" t="str">
            <v>U</v>
          </cell>
          <cell r="F1946">
            <v>221.7</v>
          </cell>
          <cell r="G1946">
            <v>221.7</v>
          </cell>
          <cell r="H1946">
            <v>0</v>
          </cell>
          <cell r="I1946">
            <v>0</v>
          </cell>
          <cell r="J1946">
            <v>0</v>
          </cell>
          <cell r="K1946">
            <v>0</v>
          </cell>
          <cell r="L1946" t="str">
            <v>305</v>
          </cell>
        </row>
        <row r="1947">
          <cell r="A1947" t="str">
            <v>4282.7.</v>
          </cell>
          <cell r="B1947" t="str">
            <v>4282.7.305</v>
          </cell>
          <cell r="C1947" t="str">
            <v>B</v>
          </cell>
          <cell r="D1947" t="str">
            <v>ALTE CREANTE</v>
          </cell>
          <cell r="E1947" t="str">
            <v>U</v>
          </cell>
          <cell r="F1947">
            <v>48.45</v>
          </cell>
          <cell r="G1947">
            <v>48.45</v>
          </cell>
          <cell r="H1947">
            <v>0</v>
          </cell>
          <cell r="I1947">
            <v>0</v>
          </cell>
          <cell r="J1947">
            <v>0</v>
          </cell>
          <cell r="K1947">
            <v>0</v>
          </cell>
          <cell r="L1947" t="str">
            <v>305</v>
          </cell>
        </row>
        <row r="1948">
          <cell r="A1948" t="str">
            <v>4311.1.1.</v>
          </cell>
          <cell r="B1948" t="str">
            <v>4311.1.1.305</v>
          </cell>
          <cell r="C1948" t="str">
            <v>P</v>
          </cell>
          <cell r="D1948" t="str">
            <v>- Pt. salariati</v>
          </cell>
          <cell r="E1948" t="str">
            <v>U</v>
          </cell>
          <cell r="F1948">
            <v>190855.76</v>
          </cell>
          <cell r="G1948">
            <v>183749.13</v>
          </cell>
          <cell r="H1948">
            <v>17743</v>
          </cell>
          <cell r="I1948">
            <v>18122</v>
          </cell>
          <cell r="J1948">
            <v>0</v>
          </cell>
          <cell r="K1948">
            <v>24849.63</v>
          </cell>
          <cell r="L1948" t="str">
            <v>305</v>
          </cell>
        </row>
        <row r="1949">
          <cell r="A1949" t="str">
            <v>4311.2.</v>
          </cell>
          <cell r="B1949" t="str">
            <v>4311.2.305</v>
          </cell>
          <cell r="C1949" t="str">
            <v>P</v>
          </cell>
          <cell r="D1949" t="str">
            <v>- Contrib.U la 0.5%</v>
          </cell>
          <cell r="E1949" t="str">
            <v>U</v>
          </cell>
          <cell r="F1949">
            <v>14688.78</v>
          </cell>
          <cell r="G1949">
            <v>15406.89</v>
          </cell>
          <cell r="H1949">
            <v>1487</v>
          </cell>
          <cell r="I1949">
            <v>1510</v>
          </cell>
          <cell r="J1949">
            <v>0</v>
          </cell>
          <cell r="K1949">
            <v>768.89</v>
          </cell>
          <cell r="L1949" t="str">
            <v>305</v>
          </cell>
        </row>
        <row r="1950">
          <cell r="A1950" t="str">
            <v>4311.3.</v>
          </cell>
          <cell r="B1950" t="str">
            <v>4311.3.305</v>
          </cell>
          <cell r="C1950" t="str">
            <v>P</v>
          </cell>
          <cell r="D1950" t="str">
            <v>CAS RECALCULAT</v>
          </cell>
          <cell r="E1950" t="str">
            <v>U</v>
          </cell>
          <cell r="F1950">
            <v>12353.46</v>
          </cell>
          <cell r="G1950">
            <v>12353.46</v>
          </cell>
          <cell r="H1950">
            <v>2189</v>
          </cell>
          <cell r="I1950">
            <v>2189</v>
          </cell>
          <cell r="J1950">
            <v>0</v>
          </cell>
          <cell r="K1950">
            <v>0</v>
          </cell>
          <cell r="L1950" t="str">
            <v>305</v>
          </cell>
        </row>
        <row r="1951">
          <cell r="A1951" t="str">
            <v>4312.1.</v>
          </cell>
          <cell r="B1951" t="str">
            <v>4312.1.305</v>
          </cell>
          <cell r="C1951" t="str">
            <v>P</v>
          </cell>
          <cell r="D1951" t="str">
            <v>CIAS 11,67%</v>
          </cell>
          <cell r="E1951" t="str">
            <v>U</v>
          </cell>
          <cell r="F1951">
            <v>70463.14</v>
          </cell>
          <cell r="G1951">
            <v>67962.67</v>
          </cell>
          <cell r="H1951">
            <v>7081</v>
          </cell>
          <cell r="I1951">
            <v>7098</v>
          </cell>
          <cell r="J1951">
            <v>0</v>
          </cell>
          <cell r="K1951">
            <v>9581.4699999999993</v>
          </cell>
          <cell r="L1951" t="str">
            <v>305</v>
          </cell>
        </row>
        <row r="1952">
          <cell r="A1952" t="str">
            <v>4313.</v>
          </cell>
          <cell r="B1952" t="str">
            <v>4313.305</v>
          </cell>
          <cell r="C1952" t="str">
            <v>P</v>
          </cell>
          <cell r="D1952" t="str">
            <v>CASS 7%</v>
          </cell>
          <cell r="E1952" t="str">
            <v>U</v>
          </cell>
          <cell r="F1952">
            <v>60189.440000000002</v>
          </cell>
          <cell r="G1952">
            <v>55221.99</v>
          </cell>
          <cell r="H1952">
            <v>5797</v>
          </cell>
          <cell r="I1952">
            <v>5569</v>
          </cell>
          <cell r="J1952">
            <v>0</v>
          </cell>
          <cell r="K1952">
            <v>10764.45</v>
          </cell>
          <cell r="L1952" t="str">
            <v>305</v>
          </cell>
        </row>
        <row r="1953">
          <cell r="A1953" t="str">
            <v>4314.1.</v>
          </cell>
          <cell r="B1953" t="str">
            <v>4314.1.305</v>
          </cell>
          <cell r="C1953" t="str">
            <v>P</v>
          </cell>
          <cell r="D1953" t="str">
            <v>FASS 7%</v>
          </cell>
          <cell r="E1953" t="str">
            <v>U</v>
          </cell>
          <cell r="F1953">
            <v>55831.4</v>
          </cell>
          <cell r="G1953">
            <v>51215.839999999997</v>
          </cell>
          <cell r="H1953">
            <v>5380</v>
          </cell>
          <cell r="I1953">
            <v>5173</v>
          </cell>
          <cell r="J1953">
            <v>0</v>
          </cell>
          <cell r="K1953">
            <v>9995.56</v>
          </cell>
          <cell r="L1953" t="str">
            <v>305</v>
          </cell>
        </row>
        <row r="1954">
          <cell r="A1954" t="str">
            <v>4314.2.</v>
          </cell>
          <cell r="B1954" t="str">
            <v>4314.2.305</v>
          </cell>
          <cell r="C1954" t="str">
            <v>P</v>
          </cell>
          <cell r="D1954" t="str">
            <v>CASS 7% CM DIN CAS</v>
          </cell>
          <cell r="E1954" t="str">
            <v>U</v>
          </cell>
          <cell r="F1954">
            <v>19.190000000000001</v>
          </cell>
          <cell r="G1954">
            <v>19.190000000000001</v>
          </cell>
          <cell r="H1954">
            <v>0</v>
          </cell>
          <cell r="I1954">
            <v>0</v>
          </cell>
          <cell r="J1954">
            <v>0</v>
          </cell>
          <cell r="K1954">
            <v>0</v>
          </cell>
          <cell r="L1954" t="str">
            <v>305</v>
          </cell>
        </row>
        <row r="1955">
          <cell r="A1955" t="str">
            <v>4371.1.</v>
          </cell>
          <cell r="B1955" t="str">
            <v>4371.1.305</v>
          </cell>
          <cell r="C1955" t="str">
            <v>P</v>
          </cell>
          <cell r="D1955" t="str">
            <v>- CONTRIB.PT.SAL.</v>
          </cell>
          <cell r="E1955" t="str">
            <v>U</v>
          </cell>
          <cell r="F1955">
            <v>25795.05</v>
          </cell>
          <cell r="G1955">
            <v>23444.71</v>
          </cell>
          <cell r="H1955">
            <v>2263</v>
          </cell>
          <cell r="I1955">
            <v>2294</v>
          </cell>
          <cell r="J1955">
            <v>0</v>
          </cell>
          <cell r="K1955">
            <v>4613.34</v>
          </cell>
          <cell r="L1955" t="str">
            <v>305</v>
          </cell>
        </row>
        <row r="1956">
          <cell r="A1956" t="str">
            <v>4372.1.</v>
          </cell>
          <cell r="B1956" t="str">
            <v>4372.1.305</v>
          </cell>
          <cell r="C1956" t="str">
            <v>P</v>
          </cell>
          <cell r="D1956" t="str">
            <v>- CONTRIB.DAT.SAL.</v>
          </cell>
          <cell r="E1956" t="str">
            <v>U</v>
          </cell>
          <cell r="F1956">
            <v>4686.13</v>
          </cell>
          <cell r="G1956">
            <v>4692.37</v>
          </cell>
          <cell r="H1956">
            <v>529</v>
          </cell>
          <cell r="I1956">
            <v>532</v>
          </cell>
          <cell r="J1956">
            <v>0</v>
          </cell>
          <cell r="K1956">
            <v>522.76</v>
          </cell>
          <cell r="L1956" t="str">
            <v>305</v>
          </cell>
        </row>
        <row r="1957">
          <cell r="A1957" t="str">
            <v>4424.2.</v>
          </cell>
          <cell r="B1957" t="str">
            <v>4424.2.305</v>
          </cell>
          <cell r="C1957" t="str">
            <v>A</v>
          </cell>
          <cell r="D1957" t="str">
            <v>NESOLICITAT LA RAMB.</v>
          </cell>
          <cell r="E1957" t="str">
            <v>U</v>
          </cell>
          <cell r="F1957">
            <v>3117.8</v>
          </cell>
          <cell r="G1957">
            <v>3117.8</v>
          </cell>
          <cell r="H1957">
            <v>0</v>
          </cell>
          <cell r="I1957">
            <v>0</v>
          </cell>
          <cell r="J1957">
            <v>0</v>
          </cell>
          <cell r="K1957">
            <v>0</v>
          </cell>
          <cell r="L1957" t="str">
            <v>305</v>
          </cell>
        </row>
        <row r="1958">
          <cell r="A1958" t="str">
            <v>4424.3.</v>
          </cell>
          <cell r="B1958" t="str">
            <v>4424.3.305</v>
          </cell>
          <cell r="C1958" t="str">
            <v>A</v>
          </cell>
          <cell r="D1958" t="str">
            <v>CU CERERE DE RAMB.</v>
          </cell>
          <cell r="E1958" t="str">
            <v>U</v>
          </cell>
          <cell r="F1958">
            <v>41858.839999999997</v>
          </cell>
          <cell r="G1958">
            <v>41858.839999999997</v>
          </cell>
          <cell r="H1958">
            <v>5691.12</v>
          </cell>
          <cell r="I1958">
            <v>5691.12</v>
          </cell>
          <cell r="J1958">
            <v>0</v>
          </cell>
          <cell r="K1958">
            <v>0</v>
          </cell>
          <cell r="L1958" t="str">
            <v>305</v>
          </cell>
        </row>
        <row r="1959">
          <cell r="A1959" t="str">
            <v>4426.1.</v>
          </cell>
          <cell r="B1959" t="str">
            <v>4426.1.305</v>
          </cell>
          <cell r="C1959" t="str">
            <v>A</v>
          </cell>
          <cell r="D1959" t="str">
            <v>- normala</v>
          </cell>
          <cell r="E1959" t="str">
            <v>U</v>
          </cell>
          <cell r="F1959">
            <v>41894.730000000003</v>
          </cell>
          <cell r="G1959">
            <v>41894.730000000003</v>
          </cell>
          <cell r="H1959">
            <v>5691.12</v>
          </cell>
          <cell r="I1959">
            <v>5691.12</v>
          </cell>
          <cell r="J1959">
            <v>0</v>
          </cell>
          <cell r="K1959">
            <v>0</v>
          </cell>
          <cell r="L1959" t="str">
            <v>305</v>
          </cell>
        </row>
        <row r="1960">
          <cell r="A1960" t="str">
            <v>4427.4.</v>
          </cell>
          <cell r="B1960" t="str">
            <v>4427.4.305</v>
          </cell>
          <cell r="C1960" t="str">
            <v>P</v>
          </cell>
          <cell r="D1960" t="str">
            <v>- Subunitati</v>
          </cell>
          <cell r="E1960" t="str">
            <v>U</v>
          </cell>
          <cell r="F1960">
            <v>35.89</v>
          </cell>
          <cell r="G1960">
            <v>35.89</v>
          </cell>
          <cell r="H1960">
            <v>0</v>
          </cell>
          <cell r="I1960">
            <v>0</v>
          </cell>
          <cell r="J1960">
            <v>0</v>
          </cell>
          <cell r="K1960">
            <v>0</v>
          </cell>
          <cell r="L1960" t="str">
            <v>305</v>
          </cell>
        </row>
        <row r="1961">
          <cell r="A1961" t="str">
            <v>444.1.</v>
          </cell>
          <cell r="B1961" t="str">
            <v>444.1.305</v>
          </cell>
          <cell r="C1961" t="str">
            <v>P</v>
          </cell>
          <cell r="D1961" t="str">
            <v>- Impozit normal</v>
          </cell>
          <cell r="E1961" t="str">
            <v>U</v>
          </cell>
          <cell r="F1961">
            <v>132208.49</v>
          </cell>
          <cell r="G1961">
            <v>96315.98</v>
          </cell>
          <cell r="H1961">
            <v>10680</v>
          </cell>
          <cell r="I1961">
            <v>10182</v>
          </cell>
          <cell r="J1961">
            <v>0</v>
          </cell>
          <cell r="K1961">
            <v>46572.51</v>
          </cell>
          <cell r="L1961" t="str">
            <v>305</v>
          </cell>
        </row>
        <row r="1962">
          <cell r="A1962" t="str">
            <v>446.1.</v>
          </cell>
          <cell r="B1962" t="str">
            <v>446.1.305</v>
          </cell>
          <cell r="C1962" t="str">
            <v>P</v>
          </cell>
          <cell r="D1962" t="str">
            <v>- Impozit cladiri</v>
          </cell>
          <cell r="E1962" t="str">
            <v>U</v>
          </cell>
          <cell r="F1962">
            <v>4195.7</v>
          </cell>
          <cell r="G1962">
            <v>4195.7</v>
          </cell>
          <cell r="H1962">
            <v>0</v>
          </cell>
          <cell r="I1962">
            <v>0</v>
          </cell>
          <cell r="J1962">
            <v>0</v>
          </cell>
          <cell r="K1962">
            <v>0</v>
          </cell>
          <cell r="L1962" t="str">
            <v>305</v>
          </cell>
        </row>
        <row r="1963">
          <cell r="A1963" t="str">
            <v>446.2.</v>
          </cell>
          <cell r="B1963" t="str">
            <v>446.2.305</v>
          </cell>
          <cell r="C1963" t="str">
            <v>P</v>
          </cell>
          <cell r="D1963" t="str">
            <v>- Impozit teren</v>
          </cell>
          <cell r="E1963" t="str">
            <v>U</v>
          </cell>
          <cell r="F1963">
            <v>842</v>
          </cell>
          <cell r="G1963">
            <v>842</v>
          </cell>
          <cell r="H1963">
            <v>0</v>
          </cell>
          <cell r="I1963">
            <v>0</v>
          </cell>
          <cell r="J1963">
            <v>0</v>
          </cell>
          <cell r="K1963">
            <v>0</v>
          </cell>
          <cell r="L1963" t="str">
            <v>305</v>
          </cell>
        </row>
        <row r="1964">
          <cell r="A1964" t="str">
            <v>461.</v>
          </cell>
          <cell r="B1964" t="str">
            <v>461.305</v>
          </cell>
          <cell r="C1964" t="str">
            <v>A</v>
          </cell>
          <cell r="D1964" t="str">
            <v>DEBITORI DIVERSI</v>
          </cell>
          <cell r="E1964" t="str">
            <v>D</v>
          </cell>
          <cell r="F1964">
            <v>0</v>
          </cell>
          <cell r="G1964">
            <v>0</v>
          </cell>
          <cell r="H1964">
            <v>19.71</v>
          </cell>
          <cell r="I1964">
            <v>19.71</v>
          </cell>
          <cell r="J1964">
            <v>0</v>
          </cell>
          <cell r="K1964">
            <v>0</v>
          </cell>
          <cell r="L1964" t="str">
            <v>305</v>
          </cell>
        </row>
        <row r="1965">
          <cell r="A1965" t="str">
            <v>462.1.5.</v>
          </cell>
          <cell r="B1965" t="str">
            <v>462.1.5.305</v>
          </cell>
          <cell r="C1965" t="str">
            <v>P</v>
          </cell>
          <cell r="D1965" t="str">
            <v>- Alti creditori</v>
          </cell>
          <cell r="E1965" t="str">
            <v>D</v>
          </cell>
          <cell r="F1965">
            <v>1010</v>
          </cell>
          <cell r="G1965">
            <v>1010</v>
          </cell>
          <cell r="H1965">
            <v>0</v>
          </cell>
          <cell r="I1965">
            <v>0</v>
          </cell>
          <cell r="J1965">
            <v>0</v>
          </cell>
          <cell r="K1965">
            <v>0</v>
          </cell>
          <cell r="L1965" t="str">
            <v>305</v>
          </cell>
        </row>
        <row r="1966">
          <cell r="A1966" t="str">
            <v>471.2.1.</v>
          </cell>
          <cell r="B1966" t="str">
            <v>471.2.1.305</v>
          </cell>
          <cell r="C1966" t="str">
            <v>A</v>
          </cell>
          <cell r="D1966" t="str">
            <v>ABONAMENTE</v>
          </cell>
          <cell r="E1966" t="str">
            <v>U</v>
          </cell>
          <cell r="F1966">
            <v>2017.98</v>
          </cell>
          <cell r="G1966">
            <v>1514.04</v>
          </cell>
          <cell r="H1966">
            <v>0</v>
          </cell>
          <cell r="I1966">
            <v>190</v>
          </cell>
          <cell r="J1966">
            <v>66.06</v>
          </cell>
          <cell r="K1966">
            <v>0</v>
          </cell>
          <cell r="L1966" t="str">
            <v>305</v>
          </cell>
        </row>
        <row r="1967">
          <cell r="A1967" t="str">
            <v>471.2.4.</v>
          </cell>
          <cell r="B1967" t="str">
            <v>471.2.4.305</v>
          </cell>
          <cell r="C1967" t="str">
            <v>A</v>
          </cell>
          <cell r="D1967" t="str">
            <v>ALTELE</v>
          </cell>
          <cell r="E1967" t="str">
            <v>U</v>
          </cell>
          <cell r="F1967">
            <v>3865.97</v>
          </cell>
          <cell r="G1967">
            <v>27517.49</v>
          </cell>
          <cell r="H1967">
            <v>0</v>
          </cell>
          <cell r="I1967">
            <v>127.6</v>
          </cell>
          <cell r="J1967">
            <v>23779.119999999999</v>
          </cell>
          <cell r="K1967">
            <v>0</v>
          </cell>
          <cell r="L1967" t="str">
            <v>305</v>
          </cell>
        </row>
        <row r="1968">
          <cell r="A1968" t="str">
            <v>473.DENOMINARE.</v>
          </cell>
          <cell r="B1968" t="str">
            <v>473.DENOMINARE.305</v>
          </cell>
          <cell r="C1968" t="str">
            <v>B</v>
          </cell>
          <cell r="D1968" t="str">
            <v>DIF.DIN DENOMINARE</v>
          </cell>
          <cell r="E1968" t="str">
            <v>U</v>
          </cell>
          <cell r="F1968">
            <v>0.75</v>
          </cell>
          <cell r="G1968">
            <v>51.24</v>
          </cell>
          <cell r="H1968">
            <v>0</v>
          </cell>
          <cell r="I1968">
            <v>0</v>
          </cell>
          <cell r="J1968">
            <v>0.01</v>
          </cell>
          <cell r="K1968">
            <v>0</v>
          </cell>
          <cell r="L1968" t="str">
            <v>305</v>
          </cell>
        </row>
        <row r="1969">
          <cell r="A1969" t="str">
            <v>481.02.TM.</v>
          </cell>
          <cell r="B1969" t="str">
            <v>481.02.TM.305</v>
          </cell>
          <cell r="C1969" t="str">
            <v>B</v>
          </cell>
          <cell r="D1969" t="str">
            <v>Dec cu DSNA din sub</v>
          </cell>
          <cell r="E1969" t="str">
            <v>U</v>
          </cell>
          <cell r="F1969">
            <v>64653.599999999999</v>
          </cell>
          <cell r="G1969">
            <v>1719103.13</v>
          </cell>
          <cell r="H1969">
            <v>5691.12</v>
          </cell>
          <cell r="I1969">
            <v>209873.14</v>
          </cell>
          <cell r="J1969">
            <v>446048.12</v>
          </cell>
          <cell r="K1969">
            <v>0</v>
          </cell>
          <cell r="L1969" t="str">
            <v>305</v>
          </cell>
        </row>
        <row r="1970">
          <cell r="A1970" t="str">
            <v>482.02.TM.</v>
          </cell>
          <cell r="B1970" t="str">
            <v>482.02.TM.305</v>
          </cell>
          <cell r="C1970" t="str">
            <v>B</v>
          </cell>
          <cell r="D1970" t="str">
            <v>Dec intre Dir-DSNAA</v>
          </cell>
          <cell r="E1970" t="str">
            <v>U</v>
          </cell>
          <cell r="F1970">
            <v>-45</v>
          </cell>
          <cell r="G1970">
            <v>4454.93</v>
          </cell>
          <cell r="H1970">
            <v>0</v>
          </cell>
          <cell r="I1970">
            <v>3525.29</v>
          </cell>
          <cell r="J1970">
            <v>0</v>
          </cell>
          <cell r="K1970">
            <v>24807.52</v>
          </cell>
          <cell r="L1970" t="str">
            <v>305</v>
          </cell>
        </row>
        <row r="1971">
          <cell r="A1971" t="str">
            <v>482.03.SB.</v>
          </cell>
          <cell r="B1971" t="str">
            <v>482.03.SB.305</v>
          </cell>
          <cell r="C1971" t="str">
            <v>B</v>
          </cell>
          <cell r="D1971" t="str">
            <v>Decont intre sub.reg</v>
          </cell>
          <cell r="E1971" t="str">
            <v>U</v>
          </cell>
          <cell r="F1971">
            <v>0</v>
          </cell>
          <cell r="G1971">
            <v>0</v>
          </cell>
          <cell r="H1971">
            <v>0</v>
          </cell>
          <cell r="I1971">
            <v>24.61</v>
          </cell>
          <cell r="J1971">
            <v>0</v>
          </cell>
          <cell r="K1971">
            <v>6172.01</v>
          </cell>
          <cell r="L1971" t="str">
            <v>305</v>
          </cell>
        </row>
        <row r="1972">
          <cell r="A1972" t="str">
            <v>482.03.SM.</v>
          </cell>
          <cell r="B1972" t="str">
            <v>482.03.SM.305</v>
          </cell>
          <cell r="C1972" t="str">
            <v>B</v>
          </cell>
          <cell r="D1972" t="str">
            <v>Decont intre sub.reg</v>
          </cell>
          <cell r="E1972" t="str">
            <v>U</v>
          </cell>
          <cell r="F1972">
            <v>0</v>
          </cell>
          <cell r="G1972">
            <v>0</v>
          </cell>
          <cell r="H1972">
            <v>0</v>
          </cell>
          <cell r="I1972">
            <v>0</v>
          </cell>
          <cell r="J1972">
            <v>37.57</v>
          </cell>
          <cell r="K1972">
            <v>0</v>
          </cell>
          <cell r="L1972" t="str">
            <v>305</v>
          </cell>
        </row>
        <row r="1973">
          <cell r="A1973" t="str">
            <v>482.04.AR.</v>
          </cell>
          <cell r="B1973" t="str">
            <v>482.04.AR.305</v>
          </cell>
          <cell r="C1973" t="str">
            <v>B</v>
          </cell>
          <cell r="D1973" t="str">
            <v>DRCA ARAD</v>
          </cell>
          <cell r="E1973" t="str">
            <v>U</v>
          </cell>
          <cell r="F1973">
            <v>0</v>
          </cell>
          <cell r="G1973">
            <v>0</v>
          </cell>
          <cell r="H1973">
            <v>0</v>
          </cell>
          <cell r="I1973">
            <v>0</v>
          </cell>
          <cell r="J1973">
            <v>42401.93</v>
          </cell>
          <cell r="K1973">
            <v>0</v>
          </cell>
          <cell r="L1973" t="str">
            <v>305</v>
          </cell>
        </row>
        <row r="1974">
          <cell r="A1974" t="str">
            <v>482.04.CK-S.</v>
          </cell>
          <cell r="B1974" t="str">
            <v>482.04.CK-S.305</v>
          </cell>
          <cell r="C1974" t="str">
            <v>B</v>
          </cell>
          <cell r="D1974" t="str">
            <v>Decont intre subunit</v>
          </cell>
          <cell r="E1974" t="str">
            <v>U</v>
          </cell>
          <cell r="F1974">
            <v>0</v>
          </cell>
          <cell r="G1974">
            <v>397.81</v>
          </cell>
          <cell r="H1974">
            <v>0</v>
          </cell>
          <cell r="I1974">
            <v>0</v>
          </cell>
          <cell r="J1974">
            <v>0</v>
          </cell>
          <cell r="K1974">
            <v>0</v>
          </cell>
          <cell r="L1974" t="str">
            <v>305</v>
          </cell>
        </row>
        <row r="1975">
          <cell r="A1975" t="str">
            <v>482.04.DR.</v>
          </cell>
          <cell r="B1975" t="str">
            <v>482.04.DR.305</v>
          </cell>
          <cell r="C1975" t="str">
            <v>B</v>
          </cell>
          <cell r="D1975" t="str">
            <v>Dec cu DRCA BUC</v>
          </cell>
          <cell r="E1975" t="str">
            <v>U</v>
          </cell>
          <cell r="F1975">
            <v>0</v>
          </cell>
          <cell r="G1975">
            <v>0</v>
          </cell>
          <cell r="H1975">
            <v>0</v>
          </cell>
          <cell r="I1975">
            <v>0</v>
          </cell>
          <cell r="J1975">
            <v>0</v>
          </cell>
          <cell r="K1975">
            <v>14072.27</v>
          </cell>
          <cell r="L1975" t="str">
            <v>305</v>
          </cell>
        </row>
        <row r="1976">
          <cell r="A1976" t="str">
            <v>482.04.DS.</v>
          </cell>
          <cell r="B1976" t="str">
            <v>482.04.DS.305</v>
          </cell>
          <cell r="C1976" t="str">
            <v>B</v>
          </cell>
          <cell r="D1976" t="str">
            <v>Dec cu DSNA Buc</v>
          </cell>
          <cell r="E1976" t="str">
            <v>U</v>
          </cell>
          <cell r="F1976">
            <v>109.8</v>
          </cell>
          <cell r="G1976">
            <v>220.33</v>
          </cell>
          <cell r="H1976">
            <v>0</v>
          </cell>
          <cell r="I1976">
            <v>0</v>
          </cell>
          <cell r="J1976">
            <v>0</v>
          </cell>
          <cell r="K1976">
            <v>12928.72</v>
          </cell>
          <cell r="L1976" t="str">
            <v>305</v>
          </cell>
        </row>
        <row r="1977">
          <cell r="A1977" t="str">
            <v>482.04.TL.</v>
          </cell>
          <cell r="B1977" t="str">
            <v>482.04.TL.305</v>
          </cell>
          <cell r="C1977" t="str">
            <v>B</v>
          </cell>
          <cell r="D1977" t="str">
            <v>Dec cu DSNA Tulcea</v>
          </cell>
          <cell r="E1977" t="str">
            <v>U</v>
          </cell>
          <cell r="F1977">
            <v>0</v>
          </cell>
          <cell r="G1977">
            <v>0</v>
          </cell>
          <cell r="H1977">
            <v>0</v>
          </cell>
          <cell r="I1977">
            <v>0</v>
          </cell>
          <cell r="J1977">
            <v>0</v>
          </cell>
          <cell r="K1977">
            <v>0.54</v>
          </cell>
          <cell r="L1977" t="str">
            <v>305</v>
          </cell>
        </row>
        <row r="1978">
          <cell r="A1978" t="str">
            <v>5121.2.</v>
          </cell>
          <cell r="B1978" t="str">
            <v>5121.2.305</v>
          </cell>
          <cell r="C1978" t="str">
            <v>B</v>
          </cell>
          <cell r="D1978" t="str">
            <v>- subunitati</v>
          </cell>
          <cell r="E1978" t="str">
            <v>U</v>
          </cell>
          <cell r="F1978">
            <v>1057807.76</v>
          </cell>
          <cell r="G1978">
            <v>1048003.38</v>
          </cell>
          <cell r="H1978">
            <v>102010.29</v>
          </cell>
          <cell r="I1978">
            <v>108656.36</v>
          </cell>
          <cell r="J1978">
            <v>20336.849999999999</v>
          </cell>
          <cell r="K1978">
            <v>0</v>
          </cell>
          <cell r="L1978" t="str">
            <v>305</v>
          </cell>
        </row>
        <row r="1979">
          <cell r="A1979" t="str">
            <v>5121.4.1.</v>
          </cell>
          <cell r="B1979" t="str">
            <v>5121.4.1.305</v>
          </cell>
          <cell r="C1979" t="str">
            <v>B</v>
          </cell>
          <cell r="D1979" t="str">
            <v>-LA BANCA</v>
          </cell>
          <cell r="E1979" t="str">
            <v>U</v>
          </cell>
          <cell r="F1979">
            <v>21.89</v>
          </cell>
          <cell r="G1979">
            <v>356.05</v>
          </cell>
          <cell r="H1979">
            <v>0</v>
          </cell>
          <cell r="I1979">
            <v>0</v>
          </cell>
          <cell r="J1979">
            <v>4073.95</v>
          </cell>
          <cell r="K1979">
            <v>0</v>
          </cell>
          <cell r="L1979" t="str">
            <v>305</v>
          </cell>
        </row>
        <row r="1980">
          <cell r="A1980" t="str">
            <v>5124.6.</v>
          </cell>
          <cell r="B1980" t="str">
            <v>5124.6.305</v>
          </cell>
          <cell r="C1980" t="str">
            <v>B</v>
          </cell>
          <cell r="D1980" t="str">
            <v>- subunitati</v>
          </cell>
          <cell r="E1980" t="str">
            <v>U</v>
          </cell>
          <cell r="F1980">
            <v>21193.5</v>
          </cell>
          <cell r="G1980">
            <v>19781.14</v>
          </cell>
          <cell r="H1980">
            <v>2306.1799999999998</v>
          </cell>
          <cell r="I1980">
            <v>0</v>
          </cell>
          <cell r="J1980">
            <v>7698.37</v>
          </cell>
          <cell r="K1980">
            <v>0</v>
          </cell>
          <cell r="L1980" t="str">
            <v>305</v>
          </cell>
        </row>
        <row r="1981">
          <cell r="A1981" t="str">
            <v>5187.</v>
          </cell>
          <cell r="B1981" t="str">
            <v>5187.305</v>
          </cell>
          <cell r="C1981" t="str">
            <v>B</v>
          </cell>
          <cell r="D1981" t="str">
            <v>- de incasat</v>
          </cell>
          <cell r="E1981" t="str">
            <v>U</v>
          </cell>
          <cell r="F1981">
            <v>0</v>
          </cell>
          <cell r="G1981">
            <v>32.1</v>
          </cell>
          <cell r="H1981">
            <v>0</v>
          </cell>
          <cell r="I1981">
            <v>0</v>
          </cell>
          <cell r="J1981">
            <v>32.1</v>
          </cell>
          <cell r="K1981">
            <v>0</v>
          </cell>
          <cell r="L1981" t="str">
            <v>305</v>
          </cell>
        </row>
        <row r="1982">
          <cell r="A1982" t="str">
            <v>5311.2.</v>
          </cell>
          <cell r="B1982" t="str">
            <v>5311.2.305</v>
          </cell>
          <cell r="C1982" t="str">
            <v>A</v>
          </cell>
          <cell r="D1982" t="str">
            <v>- subunitati</v>
          </cell>
          <cell r="E1982" t="str">
            <v>U</v>
          </cell>
          <cell r="F1982">
            <v>524821.88</v>
          </cell>
          <cell r="G1982">
            <v>534427.19999999995</v>
          </cell>
          <cell r="H1982">
            <v>49303.97</v>
          </cell>
          <cell r="I1982">
            <v>47624.99</v>
          </cell>
          <cell r="J1982">
            <v>16652</v>
          </cell>
          <cell r="K1982">
            <v>0</v>
          </cell>
          <cell r="L1982" t="str">
            <v>305</v>
          </cell>
        </row>
        <row r="1983">
          <cell r="A1983" t="str">
            <v>5314.2.</v>
          </cell>
          <cell r="B1983" t="str">
            <v>5314.2.305</v>
          </cell>
          <cell r="C1983" t="str">
            <v>A</v>
          </cell>
          <cell r="D1983" t="str">
            <v>- subunitati</v>
          </cell>
          <cell r="E1983" t="str">
            <v>U</v>
          </cell>
          <cell r="F1983">
            <v>21338.5</v>
          </cell>
          <cell r="G1983">
            <v>21193.5</v>
          </cell>
          <cell r="H1983">
            <v>2169.3000000000002</v>
          </cell>
          <cell r="I1983">
            <v>2306.1799999999998</v>
          </cell>
          <cell r="J1983">
            <v>429.82</v>
          </cell>
          <cell r="K1983">
            <v>0</v>
          </cell>
          <cell r="L1983" t="str">
            <v>305</v>
          </cell>
        </row>
        <row r="1984">
          <cell r="A1984" t="str">
            <v>5328.1.</v>
          </cell>
          <cell r="B1984" t="str">
            <v>5328.1.305</v>
          </cell>
          <cell r="C1984" t="str">
            <v>A</v>
          </cell>
          <cell r="D1984" t="str">
            <v>BCF-URI</v>
          </cell>
          <cell r="E1984" t="str">
            <v>U</v>
          </cell>
          <cell r="F1984">
            <v>3151.26</v>
          </cell>
          <cell r="G1984">
            <v>4579.83</v>
          </cell>
          <cell r="H1984">
            <v>0</v>
          </cell>
          <cell r="I1984">
            <v>0</v>
          </cell>
          <cell r="J1984">
            <v>1428.57</v>
          </cell>
          <cell r="K1984">
            <v>0</v>
          </cell>
          <cell r="L1984" t="str">
            <v>305</v>
          </cell>
        </row>
        <row r="1985">
          <cell r="A1985" t="str">
            <v>5328.2.</v>
          </cell>
          <cell r="B1985" t="str">
            <v>5328.2.305</v>
          </cell>
          <cell r="C1985" t="str">
            <v>A</v>
          </cell>
          <cell r="D1985" t="str">
            <v>TICHETE DE MASA</v>
          </cell>
          <cell r="E1985" t="str">
            <v>U</v>
          </cell>
          <cell r="F1985">
            <v>9449.2000000000007</v>
          </cell>
          <cell r="G1985">
            <v>8776.2000000000007</v>
          </cell>
          <cell r="H1985">
            <v>623</v>
          </cell>
          <cell r="I1985">
            <v>665</v>
          </cell>
          <cell r="J1985">
            <v>13</v>
          </cell>
          <cell r="K1985">
            <v>0</v>
          </cell>
          <cell r="L1985" t="str">
            <v>305</v>
          </cell>
        </row>
        <row r="1986">
          <cell r="A1986" t="str">
            <v>542.1.</v>
          </cell>
          <cell r="B1986" t="str">
            <v>542.1.305</v>
          </cell>
          <cell r="C1986" t="str">
            <v>A</v>
          </cell>
          <cell r="D1986" t="str">
            <v>- in lei</v>
          </cell>
          <cell r="E1986" t="str">
            <v>U</v>
          </cell>
          <cell r="F1986">
            <v>37734.39</v>
          </cell>
          <cell r="G1986">
            <v>35684.39</v>
          </cell>
          <cell r="H1986">
            <v>3150.99</v>
          </cell>
          <cell r="I1986">
            <v>5200.99</v>
          </cell>
          <cell r="J1986">
            <v>0</v>
          </cell>
          <cell r="K1986">
            <v>0</v>
          </cell>
          <cell r="L1986" t="str">
            <v>305</v>
          </cell>
        </row>
        <row r="1987">
          <cell r="A1987" t="str">
            <v>581.1.2.</v>
          </cell>
          <cell r="B1987" t="str">
            <v>581.1.2.305</v>
          </cell>
          <cell r="C1987" t="str">
            <v>A</v>
          </cell>
          <cell r="D1987" t="str">
            <v>- subunitati</v>
          </cell>
          <cell r="E1987" t="str">
            <v>U</v>
          </cell>
          <cell r="F1987">
            <v>522249.68</v>
          </cell>
          <cell r="G1987">
            <v>522249.68</v>
          </cell>
          <cell r="H1987">
            <v>49191</v>
          </cell>
          <cell r="I1987">
            <v>49191</v>
          </cell>
          <cell r="J1987">
            <v>0</v>
          </cell>
          <cell r="K1987">
            <v>0</v>
          </cell>
          <cell r="L1987" t="str">
            <v>305</v>
          </cell>
        </row>
        <row r="1988">
          <cell r="A1988" t="str">
            <v>581.2.3.</v>
          </cell>
          <cell r="B1988" t="str">
            <v>581.2.3.305</v>
          </cell>
          <cell r="C1988" t="str">
            <v>A</v>
          </cell>
          <cell r="D1988" t="str">
            <v>- subunitati</v>
          </cell>
          <cell r="E1988" t="str">
            <v>U</v>
          </cell>
          <cell r="F1988">
            <v>21193.5</v>
          </cell>
          <cell r="G1988">
            <v>21193.5</v>
          </cell>
          <cell r="H1988">
            <v>2306.1799999999998</v>
          </cell>
          <cell r="I1988">
            <v>2306.1799999999998</v>
          </cell>
          <cell r="J1988">
            <v>0</v>
          </cell>
          <cell r="K1988">
            <v>0</v>
          </cell>
          <cell r="L1988" t="str">
            <v>305</v>
          </cell>
        </row>
        <row r="1989">
          <cell r="A1989" t="str">
            <v>6022.A.</v>
          </cell>
          <cell r="B1989" t="str">
            <v>6022.A.305</v>
          </cell>
          <cell r="C1989" t="str">
            <v>A</v>
          </cell>
          <cell r="D1989" t="str">
            <v>- Act. terminala</v>
          </cell>
          <cell r="E1989" t="str">
            <v>U</v>
          </cell>
          <cell r="F1989">
            <v>4572.92</v>
          </cell>
          <cell r="G1989">
            <v>4572.92</v>
          </cell>
          <cell r="H1989">
            <v>572.70000000000005</v>
          </cell>
          <cell r="I1989">
            <v>572.70000000000005</v>
          </cell>
          <cell r="J1989">
            <v>0</v>
          </cell>
          <cell r="K1989">
            <v>0</v>
          </cell>
          <cell r="L1989" t="str">
            <v>305</v>
          </cell>
        </row>
        <row r="1990">
          <cell r="A1990" t="str">
            <v>6022.R.</v>
          </cell>
          <cell r="B1990" t="str">
            <v>6022.R.305</v>
          </cell>
          <cell r="C1990" t="str">
            <v>A</v>
          </cell>
          <cell r="D1990" t="str">
            <v>- Act. de ruta</v>
          </cell>
          <cell r="E1990" t="str">
            <v>U</v>
          </cell>
          <cell r="F1990">
            <v>4462.58</v>
          </cell>
          <cell r="G1990">
            <v>4462.58</v>
          </cell>
          <cell r="H1990">
            <v>558.89</v>
          </cell>
          <cell r="I1990">
            <v>558.89</v>
          </cell>
          <cell r="J1990">
            <v>0</v>
          </cell>
          <cell r="K1990">
            <v>0</v>
          </cell>
          <cell r="L1990" t="str">
            <v>305</v>
          </cell>
        </row>
        <row r="1991">
          <cell r="A1991" t="str">
            <v>6024.A.</v>
          </cell>
          <cell r="B1991" t="str">
            <v>6024.A.305</v>
          </cell>
          <cell r="C1991" t="str">
            <v>A</v>
          </cell>
          <cell r="D1991" t="str">
            <v>- Act. terminala</v>
          </cell>
          <cell r="E1991" t="str">
            <v>U</v>
          </cell>
          <cell r="F1991">
            <v>1683.92</v>
          </cell>
          <cell r="G1991">
            <v>1683.92</v>
          </cell>
          <cell r="H1991">
            <v>523.74</v>
          </cell>
          <cell r="I1991">
            <v>523.74</v>
          </cell>
          <cell r="J1991">
            <v>0</v>
          </cell>
          <cell r="K1991">
            <v>0</v>
          </cell>
          <cell r="L1991" t="str">
            <v>305</v>
          </cell>
        </row>
        <row r="1992">
          <cell r="A1992" t="str">
            <v>6024.R.</v>
          </cell>
          <cell r="B1992" t="str">
            <v>6024.R.305</v>
          </cell>
          <cell r="C1992" t="str">
            <v>A</v>
          </cell>
          <cell r="D1992" t="str">
            <v>- Act. de ruta</v>
          </cell>
          <cell r="E1992" t="str">
            <v>U</v>
          </cell>
          <cell r="F1992">
            <v>1643.29</v>
          </cell>
          <cell r="G1992">
            <v>1643.29</v>
          </cell>
          <cell r="H1992">
            <v>511.1</v>
          </cell>
          <cell r="I1992">
            <v>511.1</v>
          </cell>
          <cell r="J1992">
            <v>0</v>
          </cell>
          <cell r="K1992">
            <v>0</v>
          </cell>
          <cell r="L1992" t="str">
            <v>305</v>
          </cell>
        </row>
        <row r="1993">
          <cell r="A1993" t="str">
            <v>6028.A.</v>
          </cell>
          <cell r="B1993" t="str">
            <v>6028.A.305</v>
          </cell>
          <cell r="C1993" t="str">
            <v>A</v>
          </cell>
          <cell r="D1993" t="str">
            <v>- Act. terminala</v>
          </cell>
          <cell r="E1993" t="str">
            <v>U</v>
          </cell>
          <cell r="F1993">
            <v>2689.89</v>
          </cell>
          <cell r="G1993">
            <v>2689.89</v>
          </cell>
          <cell r="H1993">
            <v>452.89</v>
          </cell>
          <cell r="I1993">
            <v>452.89</v>
          </cell>
          <cell r="J1993">
            <v>0</v>
          </cell>
          <cell r="K1993">
            <v>0</v>
          </cell>
          <cell r="L1993" t="str">
            <v>305</v>
          </cell>
        </row>
        <row r="1994">
          <cell r="A1994" t="str">
            <v>6028.R.</v>
          </cell>
          <cell r="B1994" t="str">
            <v>6028.R.305</v>
          </cell>
          <cell r="C1994" t="str">
            <v>A</v>
          </cell>
          <cell r="D1994" t="str">
            <v>- Act. de ruta</v>
          </cell>
          <cell r="E1994" t="str">
            <v>U</v>
          </cell>
          <cell r="F1994">
            <v>2621.0700000000002</v>
          </cell>
          <cell r="G1994">
            <v>2621.0700000000002</v>
          </cell>
          <cell r="H1994">
            <v>441.97</v>
          </cell>
          <cell r="I1994">
            <v>441.97</v>
          </cell>
          <cell r="J1994">
            <v>0</v>
          </cell>
          <cell r="K1994">
            <v>0</v>
          </cell>
          <cell r="L1994" t="str">
            <v>305</v>
          </cell>
        </row>
        <row r="1995">
          <cell r="A1995" t="str">
            <v>603.2.A.</v>
          </cell>
          <cell r="B1995" t="str">
            <v>603.2.A.305</v>
          </cell>
          <cell r="C1995" t="str">
            <v>A</v>
          </cell>
          <cell r="D1995" t="str">
            <v>- Act. terminala</v>
          </cell>
          <cell r="E1995" t="str">
            <v>U</v>
          </cell>
          <cell r="F1995">
            <v>399.46</v>
          </cell>
          <cell r="G1995">
            <v>399.46</v>
          </cell>
          <cell r="H1995">
            <v>838.11</v>
          </cell>
          <cell r="I1995">
            <v>838.11</v>
          </cell>
          <cell r="J1995">
            <v>0</v>
          </cell>
          <cell r="K1995">
            <v>0</v>
          </cell>
          <cell r="L1995" t="str">
            <v>305</v>
          </cell>
        </row>
        <row r="1996">
          <cell r="A1996" t="str">
            <v>603.2.R.</v>
          </cell>
          <cell r="B1996" t="str">
            <v>603.2.R.305</v>
          </cell>
          <cell r="C1996" t="str">
            <v>A</v>
          </cell>
          <cell r="D1996" t="str">
            <v>- Act. de ruta</v>
          </cell>
          <cell r="E1996" t="str">
            <v>U</v>
          </cell>
          <cell r="F1996">
            <v>389.81</v>
          </cell>
          <cell r="G1996">
            <v>389.81</v>
          </cell>
          <cell r="H1996">
            <v>817.9</v>
          </cell>
          <cell r="I1996">
            <v>817.9</v>
          </cell>
          <cell r="J1996">
            <v>0</v>
          </cell>
          <cell r="K1996">
            <v>0</v>
          </cell>
          <cell r="L1996" t="str">
            <v>305</v>
          </cell>
        </row>
        <row r="1997">
          <cell r="A1997" t="str">
            <v>604.1.A.</v>
          </cell>
          <cell r="B1997" t="str">
            <v>604.1.A.305</v>
          </cell>
          <cell r="C1997" t="str">
            <v>A</v>
          </cell>
          <cell r="D1997" t="str">
            <v>- Act. terminala</v>
          </cell>
          <cell r="E1997" t="str">
            <v>U</v>
          </cell>
          <cell r="F1997">
            <v>2.04</v>
          </cell>
          <cell r="G1997">
            <v>2.04</v>
          </cell>
          <cell r="H1997">
            <v>0</v>
          </cell>
          <cell r="I1997">
            <v>0</v>
          </cell>
          <cell r="J1997">
            <v>0</v>
          </cell>
          <cell r="K1997">
            <v>0</v>
          </cell>
          <cell r="L1997" t="str">
            <v>305</v>
          </cell>
        </row>
        <row r="1998">
          <cell r="A1998" t="str">
            <v>604.1.R.</v>
          </cell>
          <cell r="B1998" t="str">
            <v>604.1.R.305</v>
          </cell>
          <cell r="C1998" t="str">
            <v>A</v>
          </cell>
          <cell r="D1998" t="str">
            <v>- Act. de ruta</v>
          </cell>
          <cell r="E1998" t="str">
            <v>U</v>
          </cell>
          <cell r="F1998">
            <v>1.99</v>
          </cell>
          <cell r="G1998">
            <v>1.99</v>
          </cell>
          <cell r="H1998">
            <v>0</v>
          </cell>
          <cell r="I1998">
            <v>0</v>
          </cell>
          <cell r="J1998">
            <v>0</v>
          </cell>
          <cell r="K1998">
            <v>0</v>
          </cell>
          <cell r="L1998" t="str">
            <v>305</v>
          </cell>
        </row>
        <row r="1999">
          <cell r="A1999" t="str">
            <v>604.2.A.</v>
          </cell>
          <cell r="B1999" t="str">
            <v>604.2.A.305</v>
          </cell>
          <cell r="C1999" t="str">
            <v>A</v>
          </cell>
          <cell r="D1999" t="str">
            <v>- Act. terminala</v>
          </cell>
          <cell r="E1999" t="str">
            <v>U</v>
          </cell>
          <cell r="F1999">
            <v>5507.88</v>
          </cell>
          <cell r="G1999">
            <v>5507.88</v>
          </cell>
          <cell r="H1999">
            <v>337</v>
          </cell>
          <cell r="I1999">
            <v>337</v>
          </cell>
          <cell r="J1999">
            <v>0</v>
          </cell>
          <cell r="K1999">
            <v>0</v>
          </cell>
          <cell r="L1999" t="str">
            <v>305</v>
          </cell>
        </row>
        <row r="2000">
          <cell r="A2000" t="str">
            <v>604.2.R.</v>
          </cell>
          <cell r="B2000" t="str">
            <v>604.2.R.305</v>
          </cell>
          <cell r="C2000" t="str">
            <v>A</v>
          </cell>
          <cell r="D2000" t="str">
            <v>- Act. de ruta</v>
          </cell>
          <cell r="E2000" t="str">
            <v>U</v>
          </cell>
          <cell r="F2000">
            <v>5374.32</v>
          </cell>
          <cell r="G2000">
            <v>5374.32</v>
          </cell>
          <cell r="H2000">
            <v>328</v>
          </cell>
          <cell r="I2000">
            <v>328</v>
          </cell>
          <cell r="J2000">
            <v>0</v>
          </cell>
          <cell r="K2000">
            <v>0</v>
          </cell>
          <cell r="L2000" t="str">
            <v>305</v>
          </cell>
        </row>
        <row r="2001">
          <cell r="A2001" t="str">
            <v>605.1.1.A.</v>
          </cell>
          <cell r="B2001" t="str">
            <v>605.1.1.A.305</v>
          </cell>
          <cell r="C2001" t="str">
            <v>A</v>
          </cell>
          <cell r="D2001" t="str">
            <v>- Act. terminala</v>
          </cell>
          <cell r="E2001" t="str">
            <v>U</v>
          </cell>
          <cell r="F2001">
            <v>10823.71</v>
          </cell>
          <cell r="G2001">
            <v>10823.71</v>
          </cell>
          <cell r="H2001">
            <v>2080.2399999999998</v>
          </cell>
          <cell r="I2001">
            <v>2080.2399999999998</v>
          </cell>
          <cell r="J2001">
            <v>0</v>
          </cell>
          <cell r="K2001">
            <v>0</v>
          </cell>
          <cell r="L2001" t="str">
            <v>305</v>
          </cell>
        </row>
        <row r="2002">
          <cell r="A2002" t="str">
            <v>605.1.1.R.</v>
          </cell>
          <cell r="B2002" t="str">
            <v>605.1.1.R.305</v>
          </cell>
          <cell r="C2002" t="str">
            <v>A</v>
          </cell>
          <cell r="D2002" t="str">
            <v>- Act. de ruta</v>
          </cell>
          <cell r="E2002" t="str">
            <v>U</v>
          </cell>
          <cell r="F2002">
            <v>10562.83</v>
          </cell>
          <cell r="G2002">
            <v>10562.83</v>
          </cell>
          <cell r="H2002">
            <v>2030.07</v>
          </cell>
          <cell r="I2002">
            <v>2030.07</v>
          </cell>
          <cell r="J2002">
            <v>0</v>
          </cell>
          <cell r="K2002">
            <v>0</v>
          </cell>
          <cell r="L2002" t="str">
            <v>305</v>
          </cell>
        </row>
        <row r="2003">
          <cell r="A2003" t="str">
            <v>605.1.2.A.</v>
          </cell>
          <cell r="B2003" t="str">
            <v>605.1.2.A.305</v>
          </cell>
          <cell r="C2003" t="str">
            <v>A</v>
          </cell>
          <cell r="D2003" t="str">
            <v>- Act. terminala</v>
          </cell>
          <cell r="E2003" t="str">
            <v>U</v>
          </cell>
          <cell r="F2003">
            <v>944.82</v>
          </cell>
          <cell r="G2003">
            <v>944.82</v>
          </cell>
          <cell r="H2003">
            <v>0</v>
          </cell>
          <cell r="I2003">
            <v>0</v>
          </cell>
          <cell r="J2003">
            <v>0</v>
          </cell>
          <cell r="K2003">
            <v>0</v>
          </cell>
          <cell r="L2003" t="str">
            <v>305</v>
          </cell>
        </row>
        <row r="2004">
          <cell r="A2004" t="str">
            <v>605.1.2.R.</v>
          </cell>
          <cell r="B2004" t="str">
            <v>605.1.2.R.305</v>
          </cell>
          <cell r="C2004" t="str">
            <v>A</v>
          </cell>
          <cell r="D2004" t="str">
            <v>- Act. de ruta</v>
          </cell>
          <cell r="E2004" t="str">
            <v>U</v>
          </cell>
          <cell r="F2004">
            <v>922.05</v>
          </cell>
          <cell r="G2004">
            <v>922.05</v>
          </cell>
          <cell r="H2004">
            <v>0</v>
          </cell>
          <cell r="I2004">
            <v>0</v>
          </cell>
          <cell r="J2004">
            <v>0</v>
          </cell>
          <cell r="K2004">
            <v>0</v>
          </cell>
          <cell r="L2004" t="str">
            <v>305</v>
          </cell>
        </row>
        <row r="2005">
          <cell r="A2005" t="str">
            <v>605.2.A.</v>
          </cell>
          <cell r="B2005" t="str">
            <v>605.2.A.305</v>
          </cell>
          <cell r="C2005" t="str">
            <v>A</v>
          </cell>
          <cell r="D2005" t="str">
            <v>- Act. terminala</v>
          </cell>
          <cell r="E2005" t="str">
            <v>U</v>
          </cell>
          <cell r="F2005">
            <v>452.17</v>
          </cell>
          <cell r="G2005">
            <v>452.17</v>
          </cell>
          <cell r="H2005">
            <v>65.760000000000005</v>
          </cell>
          <cell r="I2005">
            <v>65.760000000000005</v>
          </cell>
          <cell r="J2005">
            <v>0</v>
          </cell>
          <cell r="K2005">
            <v>0</v>
          </cell>
          <cell r="L2005" t="str">
            <v>305</v>
          </cell>
        </row>
        <row r="2006">
          <cell r="A2006" t="str">
            <v>605.2.R.</v>
          </cell>
          <cell r="B2006" t="str">
            <v>605.2.R.305</v>
          </cell>
          <cell r="C2006" t="str">
            <v>A</v>
          </cell>
          <cell r="D2006" t="str">
            <v>- Act. de ruta</v>
          </cell>
          <cell r="E2006" t="str">
            <v>U</v>
          </cell>
          <cell r="F2006">
            <v>441.29</v>
          </cell>
          <cell r="G2006">
            <v>441.29</v>
          </cell>
          <cell r="H2006">
            <v>64.17</v>
          </cell>
          <cell r="I2006">
            <v>64.17</v>
          </cell>
          <cell r="J2006">
            <v>0</v>
          </cell>
          <cell r="K2006">
            <v>0</v>
          </cell>
          <cell r="L2006" t="str">
            <v>305</v>
          </cell>
        </row>
        <row r="2007">
          <cell r="A2007" t="str">
            <v>611.1.1.1.A.</v>
          </cell>
          <cell r="B2007" t="str">
            <v>611.1.1.1.A.305</v>
          </cell>
          <cell r="C2007" t="str">
            <v>A</v>
          </cell>
          <cell r="D2007" t="str">
            <v>- Act. terminala</v>
          </cell>
          <cell r="E2007" t="str">
            <v>U</v>
          </cell>
          <cell r="F2007">
            <v>1193.24</v>
          </cell>
          <cell r="G2007">
            <v>1193.24</v>
          </cell>
          <cell r="H2007">
            <v>0</v>
          </cell>
          <cell r="I2007">
            <v>0</v>
          </cell>
          <cell r="J2007">
            <v>0</v>
          </cell>
          <cell r="K2007">
            <v>0</v>
          </cell>
          <cell r="L2007" t="str">
            <v>305</v>
          </cell>
        </row>
        <row r="2008">
          <cell r="A2008" t="str">
            <v>611.1.1.1.R.</v>
          </cell>
          <cell r="B2008" t="str">
            <v>611.1.1.1.R.305</v>
          </cell>
          <cell r="C2008" t="str">
            <v>A</v>
          </cell>
          <cell r="D2008" t="str">
            <v>- Act. de ruta</v>
          </cell>
          <cell r="E2008" t="str">
            <v>U</v>
          </cell>
          <cell r="F2008">
            <v>1164.49</v>
          </cell>
          <cell r="G2008">
            <v>1164.49</v>
          </cell>
          <cell r="H2008">
            <v>0</v>
          </cell>
          <cell r="I2008">
            <v>0</v>
          </cell>
          <cell r="J2008">
            <v>0</v>
          </cell>
          <cell r="K2008">
            <v>0</v>
          </cell>
          <cell r="L2008" t="str">
            <v>305</v>
          </cell>
        </row>
        <row r="2009">
          <cell r="A2009" t="str">
            <v>611.3.1.1.A.</v>
          </cell>
          <cell r="B2009" t="str">
            <v>611.3.1.1.A.305</v>
          </cell>
          <cell r="C2009" t="str">
            <v>A</v>
          </cell>
          <cell r="D2009" t="str">
            <v>- Act. terminala</v>
          </cell>
          <cell r="E2009" t="str">
            <v>U</v>
          </cell>
          <cell r="F2009">
            <v>731.26</v>
          </cell>
          <cell r="G2009">
            <v>731.26</v>
          </cell>
          <cell r="H2009">
            <v>133.02000000000001</v>
          </cell>
          <cell r="I2009">
            <v>133.02000000000001</v>
          </cell>
          <cell r="J2009">
            <v>0</v>
          </cell>
          <cell r="K2009">
            <v>0</v>
          </cell>
          <cell r="L2009" t="str">
            <v>305</v>
          </cell>
        </row>
        <row r="2010">
          <cell r="A2010" t="str">
            <v>611.3.1.1.R.</v>
          </cell>
          <cell r="B2010" t="str">
            <v>611.3.1.1.R.305</v>
          </cell>
          <cell r="C2010" t="str">
            <v>A</v>
          </cell>
          <cell r="D2010" t="str">
            <v>- Act. de ruta</v>
          </cell>
          <cell r="E2010" t="str">
            <v>U</v>
          </cell>
          <cell r="F2010">
            <v>713.63</v>
          </cell>
          <cell r="G2010">
            <v>713.63</v>
          </cell>
          <cell r="H2010">
            <v>129.81</v>
          </cell>
          <cell r="I2010">
            <v>129.81</v>
          </cell>
          <cell r="J2010">
            <v>0</v>
          </cell>
          <cell r="K2010">
            <v>0</v>
          </cell>
          <cell r="L2010" t="str">
            <v>305</v>
          </cell>
        </row>
        <row r="2011">
          <cell r="A2011" t="str">
            <v>611.3.1.2.A.</v>
          </cell>
          <cell r="B2011" t="str">
            <v>611.3.1.2.A.305</v>
          </cell>
          <cell r="C2011" t="str">
            <v>A</v>
          </cell>
          <cell r="D2011" t="str">
            <v>- Act. terminala</v>
          </cell>
          <cell r="E2011" t="str">
            <v>U</v>
          </cell>
          <cell r="F2011">
            <v>504.74</v>
          </cell>
          <cell r="G2011">
            <v>504.74</v>
          </cell>
          <cell r="H2011">
            <v>12.96</v>
          </cell>
          <cell r="I2011">
            <v>12.96</v>
          </cell>
          <cell r="J2011">
            <v>0</v>
          </cell>
          <cell r="K2011">
            <v>0</v>
          </cell>
          <cell r="L2011" t="str">
            <v>305</v>
          </cell>
        </row>
        <row r="2012">
          <cell r="A2012" t="str">
            <v>611.3.1.2.R.</v>
          </cell>
          <cell r="B2012" t="str">
            <v>611.3.1.2.R.305</v>
          </cell>
          <cell r="C2012" t="str">
            <v>A</v>
          </cell>
          <cell r="D2012" t="str">
            <v>- Act. de ruta</v>
          </cell>
          <cell r="E2012" t="str">
            <v>U</v>
          </cell>
          <cell r="F2012">
            <v>492.57</v>
          </cell>
          <cell r="G2012">
            <v>492.57</v>
          </cell>
          <cell r="H2012">
            <v>12.65</v>
          </cell>
          <cell r="I2012">
            <v>12.65</v>
          </cell>
          <cell r="J2012">
            <v>0</v>
          </cell>
          <cell r="K2012">
            <v>0</v>
          </cell>
          <cell r="L2012" t="str">
            <v>305</v>
          </cell>
        </row>
        <row r="2013">
          <cell r="A2013" t="str">
            <v>611.4.1.1.A.</v>
          </cell>
          <cell r="B2013" t="str">
            <v>611.4.1.1.A.305</v>
          </cell>
          <cell r="C2013" t="str">
            <v>A</v>
          </cell>
          <cell r="D2013" t="str">
            <v>- Act. terminala</v>
          </cell>
          <cell r="E2013" t="str">
            <v>U</v>
          </cell>
          <cell r="F2013">
            <v>3.41</v>
          </cell>
          <cell r="G2013">
            <v>3.41</v>
          </cell>
          <cell r="H2013">
            <v>0</v>
          </cell>
          <cell r="I2013">
            <v>0</v>
          </cell>
          <cell r="J2013">
            <v>0</v>
          </cell>
          <cell r="K2013">
            <v>0</v>
          </cell>
          <cell r="L2013" t="str">
            <v>305</v>
          </cell>
        </row>
        <row r="2014">
          <cell r="A2014" t="str">
            <v>611.4.1.1.R.</v>
          </cell>
          <cell r="B2014" t="str">
            <v>611.4.1.1.R.305</v>
          </cell>
          <cell r="C2014" t="str">
            <v>A</v>
          </cell>
          <cell r="D2014" t="str">
            <v>- Act. de ruta</v>
          </cell>
          <cell r="E2014" t="str">
            <v>U</v>
          </cell>
          <cell r="F2014">
            <v>3.33</v>
          </cell>
          <cell r="G2014">
            <v>3.33</v>
          </cell>
          <cell r="H2014">
            <v>0</v>
          </cell>
          <cell r="I2014">
            <v>0</v>
          </cell>
          <cell r="J2014">
            <v>0</v>
          </cell>
          <cell r="K2014">
            <v>0</v>
          </cell>
          <cell r="L2014" t="str">
            <v>305</v>
          </cell>
        </row>
        <row r="2015">
          <cell r="A2015" t="str">
            <v>611.4.1.2.A.</v>
          </cell>
          <cell r="B2015" t="str">
            <v>611.4.1.2.A.305</v>
          </cell>
          <cell r="C2015" t="str">
            <v>A</v>
          </cell>
          <cell r="D2015" t="str">
            <v>- Act. terminala</v>
          </cell>
          <cell r="E2015" t="str">
            <v>U</v>
          </cell>
          <cell r="F2015">
            <v>157.26</v>
          </cell>
          <cell r="G2015">
            <v>157.26</v>
          </cell>
          <cell r="H2015">
            <v>0</v>
          </cell>
          <cell r="I2015">
            <v>0</v>
          </cell>
          <cell r="J2015">
            <v>0</v>
          </cell>
          <cell r="K2015">
            <v>0</v>
          </cell>
          <cell r="L2015" t="str">
            <v>305</v>
          </cell>
        </row>
        <row r="2016">
          <cell r="A2016" t="str">
            <v>611.4.1.2.R.</v>
          </cell>
          <cell r="B2016" t="str">
            <v>611.4.1.2.R.305</v>
          </cell>
          <cell r="C2016" t="str">
            <v>A</v>
          </cell>
          <cell r="D2016" t="str">
            <v>- Act. de ruta</v>
          </cell>
          <cell r="E2016" t="str">
            <v>U</v>
          </cell>
          <cell r="F2016">
            <v>153.46</v>
          </cell>
          <cell r="G2016">
            <v>153.46</v>
          </cell>
          <cell r="H2016">
            <v>0</v>
          </cell>
          <cell r="I2016">
            <v>0</v>
          </cell>
          <cell r="J2016">
            <v>0</v>
          </cell>
          <cell r="K2016">
            <v>0</v>
          </cell>
          <cell r="L2016" t="str">
            <v>305</v>
          </cell>
        </row>
        <row r="2017">
          <cell r="A2017" t="str">
            <v>612.A.</v>
          </cell>
          <cell r="B2017" t="str">
            <v>612.A.305</v>
          </cell>
          <cell r="C2017" t="str">
            <v>A</v>
          </cell>
          <cell r="D2017" t="str">
            <v>- Act. terminala</v>
          </cell>
          <cell r="E2017" t="str">
            <v>U</v>
          </cell>
          <cell r="F2017">
            <v>29165.79</v>
          </cell>
          <cell r="G2017">
            <v>29165.79</v>
          </cell>
          <cell r="H2017">
            <v>3163.99</v>
          </cell>
          <cell r="I2017">
            <v>3163.99</v>
          </cell>
          <cell r="J2017">
            <v>0</v>
          </cell>
          <cell r="K2017">
            <v>0</v>
          </cell>
          <cell r="L2017" t="str">
            <v>305</v>
          </cell>
        </row>
        <row r="2018">
          <cell r="A2018" t="str">
            <v>612.R.</v>
          </cell>
          <cell r="B2018" t="str">
            <v>612.R.305</v>
          </cell>
          <cell r="C2018" t="str">
            <v>A</v>
          </cell>
          <cell r="D2018" t="str">
            <v>- Act. de ruta</v>
          </cell>
          <cell r="E2018" t="str">
            <v>U</v>
          </cell>
          <cell r="F2018">
            <v>28462.75</v>
          </cell>
          <cell r="G2018">
            <v>28462.75</v>
          </cell>
          <cell r="H2018">
            <v>3087.71</v>
          </cell>
          <cell r="I2018">
            <v>3087.71</v>
          </cell>
          <cell r="J2018">
            <v>0</v>
          </cell>
          <cell r="K2018">
            <v>0</v>
          </cell>
          <cell r="L2018" t="str">
            <v>305</v>
          </cell>
        </row>
        <row r="2019">
          <cell r="A2019" t="str">
            <v>613.1.1.A.</v>
          </cell>
          <cell r="B2019" t="str">
            <v>613.1.1.A.305</v>
          </cell>
          <cell r="C2019" t="str">
            <v>A</v>
          </cell>
          <cell r="D2019" t="str">
            <v>- Act. terminala</v>
          </cell>
          <cell r="E2019" t="str">
            <v>U</v>
          </cell>
          <cell r="F2019">
            <v>655.12</v>
          </cell>
          <cell r="G2019">
            <v>655.12</v>
          </cell>
          <cell r="H2019">
            <v>199.06</v>
          </cell>
          <cell r="I2019">
            <v>199.06</v>
          </cell>
          <cell r="J2019">
            <v>0</v>
          </cell>
          <cell r="K2019">
            <v>0</v>
          </cell>
          <cell r="L2019" t="str">
            <v>305</v>
          </cell>
        </row>
        <row r="2020">
          <cell r="A2020" t="str">
            <v>613.1.1.R.</v>
          </cell>
          <cell r="B2020" t="str">
            <v>613.1.1.R.305</v>
          </cell>
          <cell r="C2020" t="str">
            <v>A</v>
          </cell>
          <cell r="D2020" t="str">
            <v>- Act. de ruta</v>
          </cell>
          <cell r="E2020" t="str">
            <v>U</v>
          </cell>
          <cell r="F2020">
            <v>639.30999999999995</v>
          </cell>
          <cell r="G2020">
            <v>639.30999999999995</v>
          </cell>
          <cell r="H2020">
            <v>194.25</v>
          </cell>
          <cell r="I2020">
            <v>194.25</v>
          </cell>
          <cell r="J2020">
            <v>0</v>
          </cell>
          <cell r="K2020">
            <v>0</v>
          </cell>
          <cell r="L2020" t="str">
            <v>305</v>
          </cell>
        </row>
        <row r="2021">
          <cell r="A2021" t="str">
            <v>613.1.2.A.</v>
          </cell>
          <cell r="B2021" t="str">
            <v>613.1.2.A.305</v>
          </cell>
          <cell r="C2021" t="str">
            <v>A</v>
          </cell>
          <cell r="D2021" t="str">
            <v>- Act. terminala</v>
          </cell>
          <cell r="E2021" t="str">
            <v>U</v>
          </cell>
          <cell r="F2021">
            <v>304.26</v>
          </cell>
          <cell r="G2021">
            <v>304.26</v>
          </cell>
          <cell r="H2021">
            <v>0</v>
          </cell>
          <cell r="I2021">
            <v>0</v>
          </cell>
          <cell r="J2021">
            <v>0</v>
          </cell>
          <cell r="K2021">
            <v>0</v>
          </cell>
          <cell r="L2021" t="str">
            <v>305</v>
          </cell>
        </row>
        <row r="2022">
          <cell r="A2022" t="str">
            <v>613.1.2.R.</v>
          </cell>
          <cell r="B2022" t="str">
            <v>613.1.2.R.305</v>
          </cell>
          <cell r="C2022" t="str">
            <v>A</v>
          </cell>
          <cell r="D2022" t="str">
            <v>- Act. de ruta</v>
          </cell>
          <cell r="E2022" t="str">
            <v>U</v>
          </cell>
          <cell r="F2022">
            <v>296.91000000000003</v>
          </cell>
          <cell r="G2022">
            <v>296.91000000000003</v>
          </cell>
          <cell r="H2022">
            <v>0</v>
          </cell>
          <cell r="I2022">
            <v>0</v>
          </cell>
          <cell r="J2022">
            <v>0</v>
          </cell>
          <cell r="K2022">
            <v>0</v>
          </cell>
          <cell r="L2022" t="str">
            <v>305</v>
          </cell>
        </row>
        <row r="2023">
          <cell r="A2023" t="str">
            <v>613.2.2.1.A.</v>
          </cell>
          <cell r="B2023" t="str">
            <v>613.2.2.1.A.305</v>
          </cell>
          <cell r="C2023" t="str">
            <v>A</v>
          </cell>
          <cell r="D2023" t="str">
            <v>- Act. terminala</v>
          </cell>
          <cell r="E2023" t="str">
            <v>U</v>
          </cell>
          <cell r="F2023">
            <v>2233.0300000000002</v>
          </cell>
          <cell r="G2023">
            <v>2233.0300000000002</v>
          </cell>
          <cell r="H2023">
            <v>1420.61</v>
          </cell>
          <cell r="I2023">
            <v>1420.61</v>
          </cell>
          <cell r="J2023">
            <v>0</v>
          </cell>
          <cell r="K2023">
            <v>0</v>
          </cell>
          <cell r="L2023" t="str">
            <v>305</v>
          </cell>
        </row>
        <row r="2024">
          <cell r="A2024" t="str">
            <v>613.2.2.1.R.</v>
          </cell>
          <cell r="B2024" t="str">
            <v>613.2.2.1.R.305</v>
          </cell>
          <cell r="C2024" t="str">
            <v>A</v>
          </cell>
          <cell r="D2024" t="str">
            <v>- Act. de ruta</v>
          </cell>
          <cell r="E2024" t="str">
            <v>U</v>
          </cell>
          <cell r="F2024">
            <v>2179.19</v>
          </cell>
          <cell r="G2024">
            <v>2179.19</v>
          </cell>
          <cell r="H2024">
            <v>1386.33</v>
          </cell>
          <cell r="I2024">
            <v>1386.33</v>
          </cell>
          <cell r="J2024">
            <v>0</v>
          </cell>
          <cell r="K2024">
            <v>0</v>
          </cell>
          <cell r="L2024" t="str">
            <v>305</v>
          </cell>
        </row>
        <row r="2025">
          <cell r="A2025" t="str">
            <v>613.2.2.2.A.</v>
          </cell>
          <cell r="B2025" t="str">
            <v>613.2.2.2.A.305</v>
          </cell>
          <cell r="C2025" t="str">
            <v>A</v>
          </cell>
          <cell r="D2025" t="str">
            <v>- Act. terminala</v>
          </cell>
          <cell r="E2025" t="str">
            <v>U</v>
          </cell>
          <cell r="F2025">
            <v>1003.24</v>
          </cell>
          <cell r="G2025">
            <v>1003.24</v>
          </cell>
          <cell r="H2025">
            <v>636.72</v>
          </cell>
          <cell r="I2025">
            <v>636.72</v>
          </cell>
          <cell r="J2025">
            <v>0</v>
          </cell>
          <cell r="K2025">
            <v>0</v>
          </cell>
          <cell r="L2025" t="str">
            <v>305</v>
          </cell>
        </row>
        <row r="2026">
          <cell r="A2026" t="str">
            <v>613.2.2.2.R.</v>
          </cell>
          <cell r="B2026" t="str">
            <v>613.2.2.2.R.305</v>
          </cell>
          <cell r="C2026" t="str">
            <v>A</v>
          </cell>
          <cell r="D2026" t="str">
            <v>- Act. de ruta</v>
          </cell>
          <cell r="E2026" t="str">
            <v>U</v>
          </cell>
          <cell r="F2026">
            <v>979.06</v>
          </cell>
          <cell r="G2026">
            <v>979.06</v>
          </cell>
          <cell r="H2026">
            <v>621.37</v>
          </cell>
          <cell r="I2026">
            <v>621.37</v>
          </cell>
          <cell r="J2026">
            <v>0</v>
          </cell>
          <cell r="K2026">
            <v>0</v>
          </cell>
          <cell r="L2026" t="str">
            <v>305</v>
          </cell>
        </row>
        <row r="2027">
          <cell r="A2027" t="str">
            <v>623.1.A.</v>
          </cell>
          <cell r="B2027" t="str">
            <v>623.1.A.305</v>
          </cell>
          <cell r="C2027" t="str">
            <v>A</v>
          </cell>
          <cell r="D2027" t="str">
            <v>- Act. terminala</v>
          </cell>
          <cell r="E2027" t="str">
            <v>U</v>
          </cell>
          <cell r="F2027">
            <v>554.28</v>
          </cell>
          <cell r="G2027">
            <v>554.28</v>
          </cell>
          <cell r="H2027">
            <v>69.900000000000006</v>
          </cell>
          <cell r="I2027">
            <v>69.900000000000006</v>
          </cell>
          <cell r="J2027">
            <v>0</v>
          </cell>
          <cell r="K2027">
            <v>0</v>
          </cell>
          <cell r="L2027" t="str">
            <v>305</v>
          </cell>
        </row>
        <row r="2028">
          <cell r="A2028" t="str">
            <v>623.1.R.</v>
          </cell>
          <cell r="B2028" t="str">
            <v>623.1.R.305</v>
          </cell>
          <cell r="C2028" t="str">
            <v>A</v>
          </cell>
          <cell r="D2028" t="str">
            <v>- Act. de ruta</v>
          </cell>
          <cell r="E2028" t="str">
            <v>U</v>
          </cell>
          <cell r="F2028">
            <v>540.89</v>
          </cell>
          <cell r="G2028">
            <v>540.89</v>
          </cell>
          <cell r="H2028">
            <v>68.2</v>
          </cell>
          <cell r="I2028">
            <v>68.2</v>
          </cell>
          <cell r="J2028">
            <v>0</v>
          </cell>
          <cell r="K2028">
            <v>0</v>
          </cell>
          <cell r="L2028" t="str">
            <v>305</v>
          </cell>
        </row>
        <row r="2029">
          <cell r="A2029" t="str">
            <v>624.2.A.</v>
          </cell>
          <cell r="B2029" t="str">
            <v>624.2.A.305</v>
          </cell>
          <cell r="C2029" t="str">
            <v>A</v>
          </cell>
          <cell r="D2029" t="str">
            <v>- Act. terminala</v>
          </cell>
          <cell r="E2029" t="str">
            <v>U</v>
          </cell>
          <cell r="F2029">
            <v>16410.259999999998</v>
          </cell>
          <cell r="G2029">
            <v>16410.259999999998</v>
          </cell>
          <cell r="H2029">
            <v>2047.4</v>
          </cell>
          <cell r="I2029">
            <v>2047.4</v>
          </cell>
          <cell r="J2029">
            <v>0</v>
          </cell>
          <cell r="K2029">
            <v>0</v>
          </cell>
          <cell r="L2029" t="str">
            <v>305</v>
          </cell>
        </row>
        <row r="2030">
          <cell r="A2030" t="str">
            <v>624.2.R.</v>
          </cell>
          <cell r="B2030" t="str">
            <v>624.2.R.305</v>
          </cell>
          <cell r="C2030" t="str">
            <v>A</v>
          </cell>
          <cell r="D2030" t="str">
            <v>- Act. de ruta</v>
          </cell>
          <cell r="E2030" t="str">
            <v>U</v>
          </cell>
          <cell r="F2030">
            <v>16014.68</v>
          </cell>
          <cell r="G2030">
            <v>16014.68</v>
          </cell>
          <cell r="H2030">
            <v>1997.48</v>
          </cell>
          <cell r="I2030">
            <v>1997.48</v>
          </cell>
          <cell r="J2030">
            <v>0</v>
          </cell>
          <cell r="K2030">
            <v>0</v>
          </cell>
          <cell r="L2030" t="str">
            <v>305</v>
          </cell>
        </row>
        <row r="2031">
          <cell r="A2031" t="str">
            <v>625.1.1.1.1.A.</v>
          </cell>
          <cell r="B2031" t="str">
            <v>625.1.1.1.1.A.305</v>
          </cell>
          <cell r="C2031" t="str">
            <v>A</v>
          </cell>
          <cell r="D2031" t="str">
            <v>- Act. terminala</v>
          </cell>
          <cell r="E2031" t="str">
            <v>U</v>
          </cell>
          <cell r="F2031">
            <v>1557.33</v>
          </cell>
          <cell r="G2031">
            <v>1557.33</v>
          </cell>
          <cell r="H2031">
            <v>465.87</v>
          </cell>
          <cell r="I2031">
            <v>465.87</v>
          </cell>
          <cell r="J2031">
            <v>0</v>
          </cell>
          <cell r="K2031">
            <v>0</v>
          </cell>
          <cell r="L2031" t="str">
            <v>305</v>
          </cell>
        </row>
        <row r="2032">
          <cell r="A2032" t="str">
            <v>625.1.1.1.1.R.</v>
          </cell>
          <cell r="B2032" t="str">
            <v>625.1.1.1.1.R.305</v>
          </cell>
          <cell r="C2032" t="str">
            <v>A</v>
          </cell>
          <cell r="D2032" t="str">
            <v>- Act. de ruta</v>
          </cell>
          <cell r="E2032" t="str">
            <v>U</v>
          </cell>
          <cell r="F2032">
            <v>1519.77</v>
          </cell>
          <cell r="G2032">
            <v>1519.77</v>
          </cell>
          <cell r="H2032">
            <v>454.63</v>
          </cell>
          <cell r="I2032">
            <v>454.63</v>
          </cell>
          <cell r="J2032">
            <v>0</v>
          </cell>
          <cell r="K2032">
            <v>0</v>
          </cell>
          <cell r="L2032" t="str">
            <v>305</v>
          </cell>
        </row>
        <row r="2033">
          <cell r="A2033" t="str">
            <v>625.1.1.1.2.A.</v>
          </cell>
          <cell r="B2033" t="str">
            <v>625.1.1.1.2.A.305</v>
          </cell>
          <cell r="C2033" t="str">
            <v>A</v>
          </cell>
          <cell r="D2033" t="str">
            <v>- Act. terminala</v>
          </cell>
          <cell r="E2033" t="str">
            <v>U</v>
          </cell>
          <cell r="F2033">
            <v>2435.81</v>
          </cell>
          <cell r="G2033">
            <v>2435.81</v>
          </cell>
          <cell r="H2033">
            <v>774.08</v>
          </cell>
          <cell r="I2033">
            <v>774.08</v>
          </cell>
          <cell r="J2033">
            <v>0</v>
          </cell>
          <cell r="K2033">
            <v>0</v>
          </cell>
          <cell r="L2033" t="str">
            <v>305</v>
          </cell>
        </row>
        <row r="2034">
          <cell r="A2034" t="str">
            <v>625.1.1.1.2.R.</v>
          </cell>
          <cell r="B2034" t="str">
            <v>625.1.1.1.2.R.305</v>
          </cell>
          <cell r="C2034" t="str">
            <v>A</v>
          </cell>
          <cell r="D2034" t="str">
            <v>- Act. de ruta</v>
          </cell>
          <cell r="E2034" t="str">
            <v>U</v>
          </cell>
          <cell r="F2034">
            <v>2377.09</v>
          </cell>
          <cell r="G2034">
            <v>2377.09</v>
          </cell>
          <cell r="H2034">
            <v>755.42</v>
          </cell>
          <cell r="I2034">
            <v>755.42</v>
          </cell>
          <cell r="J2034">
            <v>0</v>
          </cell>
          <cell r="K2034">
            <v>0</v>
          </cell>
          <cell r="L2034" t="str">
            <v>305</v>
          </cell>
        </row>
        <row r="2035">
          <cell r="A2035" t="str">
            <v>625.1.1.2.1.A.</v>
          </cell>
          <cell r="B2035" t="str">
            <v>625.1.1.2.1.A.305</v>
          </cell>
          <cell r="C2035" t="str">
            <v>A</v>
          </cell>
          <cell r="D2035" t="str">
            <v>- Act. terminala</v>
          </cell>
          <cell r="E2035" t="str">
            <v>U</v>
          </cell>
          <cell r="F2035">
            <v>1517.32</v>
          </cell>
          <cell r="G2035">
            <v>1517.32</v>
          </cell>
          <cell r="H2035">
            <v>186.35</v>
          </cell>
          <cell r="I2035">
            <v>186.35</v>
          </cell>
          <cell r="J2035">
            <v>0</v>
          </cell>
          <cell r="K2035">
            <v>0</v>
          </cell>
          <cell r="L2035" t="str">
            <v>305</v>
          </cell>
        </row>
        <row r="2036">
          <cell r="A2036" t="str">
            <v>625.1.1.2.1.R.</v>
          </cell>
          <cell r="B2036" t="str">
            <v>625.1.1.2.1.R.305</v>
          </cell>
          <cell r="C2036" t="str">
            <v>A</v>
          </cell>
          <cell r="D2036" t="str">
            <v>- Act. de ruta</v>
          </cell>
          <cell r="E2036" t="str">
            <v>U</v>
          </cell>
          <cell r="F2036">
            <v>1480.88</v>
          </cell>
          <cell r="G2036">
            <v>1480.88</v>
          </cell>
          <cell r="H2036">
            <v>181.85</v>
          </cell>
          <cell r="I2036">
            <v>181.85</v>
          </cell>
          <cell r="J2036">
            <v>0</v>
          </cell>
          <cell r="K2036">
            <v>0</v>
          </cell>
          <cell r="L2036" t="str">
            <v>305</v>
          </cell>
        </row>
        <row r="2037">
          <cell r="A2037" t="str">
            <v>625.1.1.2.2.A.</v>
          </cell>
          <cell r="B2037" t="str">
            <v>625.1.1.2.2.A.305</v>
          </cell>
          <cell r="C2037" t="str">
            <v>A</v>
          </cell>
          <cell r="D2037" t="str">
            <v>- Act. terminala</v>
          </cell>
          <cell r="E2037" t="str">
            <v>U</v>
          </cell>
          <cell r="F2037">
            <v>2374.19</v>
          </cell>
          <cell r="G2037">
            <v>2374.19</v>
          </cell>
          <cell r="H2037">
            <v>309.63</v>
          </cell>
          <cell r="I2037">
            <v>309.63</v>
          </cell>
          <cell r="J2037">
            <v>0</v>
          </cell>
          <cell r="K2037">
            <v>0</v>
          </cell>
          <cell r="L2037" t="str">
            <v>305</v>
          </cell>
        </row>
        <row r="2038">
          <cell r="A2038" t="str">
            <v>625.1.1.2.2.R.</v>
          </cell>
          <cell r="B2038" t="str">
            <v>625.1.1.2.2.R.305</v>
          </cell>
          <cell r="C2038" t="str">
            <v>A</v>
          </cell>
          <cell r="D2038" t="str">
            <v>- Act. de ruta</v>
          </cell>
          <cell r="E2038" t="str">
            <v>U</v>
          </cell>
          <cell r="F2038">
            <v>2317.61</v>
          </cell>
          <cell r="G2038">
            <v>2317.61</v>
          </cell>
          <cell r="H2038">
            <v>302.17</v>
          </cell>
          <cell r="I2038">
            <v>302.17</v>
          </cell>
          <cell r="J2038">
            <v>0</v>
          </cell>
          <cell r="K2038">
            <v>0</v>
          </cell>
          <cell r="L2038" t="str">
            <v>305</v>
          </cell>
        </row>
        <row r="2039">
          <cell r="A2039" t="str">
            <v>625.1.2.1.1.A.</v>
          </cell>
          <cell r="B2039" t="str">
            <v>625.1.2.1.1.A.305</v>
          </cell>
          <cell r="C2039" t="str">
            <v>A</v>
          </cell>
          <cell r="D2039" t="str">
            <v>- Act. terminala</v>
          </cell>
          <cell r="E2039" t="str">
            <v>U</v>
          </cell>
          <cell r="F2039">
            <v>223.42</v>
          </cell>
          <cell r="G2039">
            <v>223.42</v>
          </cell>
          <cell r="H2039">
            <v>0</v>
          </cell>
          <cell r="I2039">
            <v>0</v>
          </cell>
          <cell r="J2039">
            <v>0</v>
          </cell>
          <cell r="K2039">
            <v>0</v>
          </cell>
          <cell r="L2039" t="str">
            <v>305</v>
          </cell>
        </row>
        <row r="2040">
          <cell r="A2040" t="str">
            <v>625.1.2.1.1.R.</v>
          </cell>
          <cell r="B2040" t="str">
            <v>625.1.2.1.1.R.305</v>
          </cell>
          <cell r="C2040" t="str">
            <v>A</v>
          </cell>
          <cell r="D2040" t="str">
            <v>- Act. de ruta</v>
          </cell>
          <cell r="E2040" t="str">
            <v>U</v>
          </cell>
          <cell r="F2040">
            <v>218.03</v>
          </cell>
          <cell r="G2040">
            <v>218.03</v>
          </cell>
          <cell r="H2040">
            <v>0</v>
          </cell>
          <cell r="I2040">
            <v>0</v>
          </cell>
          <cell r="J2040">
            <v>0</v>
          </cell>
          <cell r="K2040">
            <v>0</v>
          </cell>
          <cell r="L2040" t="str">
            <v>305</v>
          </cell>
        </row>
        <row r="2041">
          <cell r="A2041" t="str">
            <v>625.1.2.1.2.A.</v>
          </cell>
          <cell r="B2041" t="str">
            <v>625.1.2.1.2.A.305</v>
          </cell>
          <cell r="C2041" t="str">
            <v>A</v>
          </cell>
          <cell r="D2041" t="str">
            <v>- Act. terminala</v>
          </cell>
          <cell r="E2041" t="str">
            <v>U</v>
          </cell>
          <cell r="F2041">
            <v>390.02</v>
          </cell>
          <cell r="G2041">
            <v>390.02</v>
          </cell>
          <cell r="H2041">
            <v>351.33</v>
          </cell>
          <cell r="I2041">
            <v>351.33</v>
          </cell>
          <cell r="J2041">
            <v>0</v>
          </cell>
          <cell r="K2041">
            <v>0</v>
          </cell>
          <cell r="L2041" t="str">
            <v>305</v>
          </cell>
        </row>
        <row r="2042">
          <cell r="A2042" t="str">
            <v>625.1.2.1.2.R.</v>
          </cell>
          <cell r="B2042" t="str">
            <v>625.1.2.1.2.R.305</v>
          </cell>
          <cell r="C2042" t="str">
            <v>A</v>
          </cell>
          <cell r="D2042" t="str">
            <v>- Act. de ruta</v>
          </cell>
          <cell r="E2042" t="str">
            <v>U</v>
          </cell>
          <cell r="F2042">
            <v>380.61</v>
          </cell>
          <cell r="G2042">
            <v>380.61</v>
          </cell>
          <cell r="H2042">
            <v>342.85</v>
          </cell>
          <cell r="I2042">
            <v>342.85</v>
          </cell>
          <cell r="J2042">
            <v>0</v>
          </cell>
          <cell r="K2042">
            <v>0</v>
          </cell>
          <cell r="L2042" t="str">
            <v>305</v>
          </cell>
        </row>
        <row r="2043">
          <cell r="A2043" t="str">
            <v>625.1.2.2.1.A.</v>
          </cell>
          <cell r="B2043" t="str">
            <v>625.1.2.2.1.A.305</v>
          </cell>
          <cell r="C2043" t="str">
            <v>A</v>
          </cell>
          <cell r="D2043" t="str">
            <v>- Act. terminala</v>
          </cell>
          <cell r="E2043" t="str">
            <v>U</v>
          </cell>
          <cell r="F2043">
            <v>1358.08</v>
          </cell>
          <cell r="G2043">
            <v>1358.08</v>
          </cell>
          <cell r="H2043">
            <v>223.6</v>
          </cell>
          <cell r="I2043">
            <v>223.6</v>
          </cell>
          <cell r="J2043">
            <v>0</v>
          </cell>
          <cell r="K2043">
            <v>0</v>
          </cell>
          <cell r="L2043" t="str">
            <v>305</v>
          </cell>
        </row>
        <row r="2044">
          <cell r="A2044" t="str">
            <v>625.1.2.2.1.R.</v>
          </cell>
          <cell r="B2044" t="str">
            <v>625.1.2.2.1.R.305</v>
          </cell>
          <cell r="C2044" t="str">
            <v>A</v>
          </cell>
          <cell r="D2044" t="str">
            <v>- Act. de ruta</v>
          </cell>
          <cell r="E2044" t="str">
            <v>U</v>
          </cell>
          <cell r="F2044">
            <v>1325.32</v>
          </cell>
          <cell r="G2044">
            <v>1325.32</v>
          </cell>
          <cell r="H2044">
            <v>218.2</v>
          </cell>
          <cell r="I2044">
            <v>218.2</v>
          </cell>
          <cell r="J2044">
            <v>0</v>
          </cell>
          <cell r="K2044">
            <v>0</v>
          </cell>
          <cell r="L2044" t="str">
            <v>305</v>
          </cell>
        </row>
        <row r="2045">
          <cell r="A2045" t="str">
            <v>625.1.2.2.2.A.</v>
          </cell>
          <cell r="B2045" t="str">
            <v>625.1.2.2.2.A.305</v>
          </cell>
          <cell r="C2045" t="str">
            <v>A</v>
          </cell>
          <cell r="D2045" t="str">
            <v>- Act. terminala</v>
          </cell>
          <cell r="E2045" t="str">
            <v>U</v>
          </cell>
          <cell r="F2045">
            <v>1465.85</v>
          </cell>
          <cell r="G2045">
            <v>1465.85</v>
          </cell>
          <cell r="H2045">
            <v>260.17</v>
          </cell>
          <cell r="I2045">
            <v>260.17</v>
          </cell>
          <cell r="J2045">
            <v>0</v>
          </cell>
          <cell r="K2045">
            <v>0</v>
          </cell>
          <cell r="L2045" t="str">
            <v>305</v>
          </cell>
        </row>
        <row r="2046">
          <cell r="A2046" t="str">
            <v>625.1.2.2.2.R.</v>
          </cell>
          <cell r="B2046" t="str">
            <v>625.1.2.2.2.R.305</v>
          </cell>
          <cell r="C2046" t="str">
            <v>A</v>
          </cell>
          <cell r="D2046" t="str">
            <v>- Act. de ruta</v>
          </cell>
          <cell r="E2046" t="str">
            <v>U</v>
          </cell>
          <cell r="F2046">
            <v>1429.87</v>
          </cell>
          <cell r="G2046">
            <v>1429.87</v>
          </cell>
          <cell r="H2046">
            <v>253.9</v>
          </cell>
          <cell r="I2046">
            <v>253.9</v>
          </cell>
          <cell r="J2046">
            <v>0</v>
          </cell>
          <cell r="K2046">
            <v>0</v>
          </cell>
          <cell r="L2046" t="str">
            <v>305</v>
          </cell>
        </row>
        <row r="2047">
          <cell r="A2047" t="str">
            <v>625.1.2.3.1.1.A.</v>
          </cell>
          <cell r="B2047" t="str">
            <v>625.1.2.3.1.1.A.305</v>
          </cell>
          <cell r="C2047" t="str">
            <v>A</v>
          </cell>
          <cell r="D2047" t="str">
            <v>- Act. terminala</v>
          </cell>
          <cell r="E2047" t="str">
            <v>U</v>
          </cell>
          <cell r="F2047">
            <v>10689.77</v>
          </cell>
          <cell r="G2047">
            <v>10689.77</v>
          </cell>
          <cell r="H2047">
            <v>2790.09</v>
          </cell>
          <cell r="I2047">
            <v>2790.09</v>
          </cell>
          <cell r="J2047">
            <v>0</v>
          </cell>
          <cell r="K2047">
            <v>0</v>
          </cell>
          <cell r="L2047" t="str">
            <v>305</v>
          </cell>
        </row>
        <row r="2048">
          <cell r="A2048" t="str">
            <v>625.1.2.3.1.1.R.</v>
          </cell>
          <cell r="B2048" t="str">
            <v>625.1.2.3.1.1.R.305</v>
          </cell>
          <cell r="C2048" t="str">
            <v>A</v>
          </cell>
          <cell r="D2048" t="str">
            <v>- Act. de ruta</v>
          </cell>
          <cell r="E2048" t="str">
            <v>U</v>
          </cell>
          <cell r="F2048">
            <v>10432.07</v>
          </cell>
          <cell r="G2048">
            <v>10432.07</v>
          </cell>
          <cell r="H2048">
            <v>2722.79</v>
          </cell>
          <cell r="I2048">
            <v>2722.79</v>
          </cell>
          <cell r="J2048">
            <v>0</v>
          </cell>
          <cell r="K2048">
            <v>0</v>
          </cell>
          <cell r="L2048" t="str">
            <v>305</v>
          </cell>
        </row>
        <row r="2049">
          <cell r="A2049" t="str">
            <v>625.1.2.3.2.1.A.</v>
          </cell>
          <cell r="B2049" t="str">
            <v>625.1.2.3.2.1.A.305</v>
          </cell>
          <cell r="C2049" t="str">
            <v>A</v>
          </cell>
          <cell r="D2049" t="str">
            <v>- Act. terminala</v>
          </cell>
          <cell r="E2049" t="str">
            <v>U</v>
          </cell>
          <cell r="F2049">
            <v>4332.75</v>
          </cell>
          <cell r="G2049">
            <v>4332.75</v>
          </cell>
          <cell r="H2049">
            <v>379.18</v>
          </cell>
          <cell r="I2049">
            <v>379.18</v>
          </cell>
          <cell r="J2049">
            <v>0</v>
          </cell>
          <cell r="K2049">
            <v>0</v>
          </cell>
          <cell r="L2049" t="str">
            <v>305</v>
          </cell>
        </row>
        <row r="2050">
          <cell r="A2050" t="str">
            <v>625.1.2.3.2.1.R.</v>
          </cell>
          <cell r="B2050" t="str">
            <v>625.1.2.3.2.1.R.305</v>
          </cell>
          <cell r="C2050" t="str">
            <v>A</v>
          </cell>
          <cell r="D2050" t="str">
            <v>- Act. de ruta</v>
          </cell>
          <cell r="E2050" t="str">
            <v>U</v>
          </cell>
          <cell r="F2050">
            <v>4228.3</v>
          </cell>
          <cell r="G2050">
            <v>4228.3</v>
          </cell>
          <cell r="H2050">
            <v>370.04</v>
          </cell>
          <cell r="I2050">
            <v>370.04</v>
          </cell>
          <cell r="J2050">
            <v>0</v>
          </cell>
          <cell r="K2050">
            <v>0</v>
          </cell>
          <cell r="L2050" t="str">
            <v>305</v>
          </cell>
        </row>
        <row r="2051">
          <cell r="A2051" t="str">
            <v>625.1.2.3.2.2.A.</v>
          </cell>
          <cell r="B2051" t="str">
            <v>625.1.2.3.2.2.A.305</v>
          </cell>
          <cell r="C2051" t="str">
            <v>A</v>
          </cell>
          <cell r="D2051" t="str">
            <v>- Act. terminala</v>
          </cell>
          <cell r="E2051" t="str">
            <v>U</v>
          </cell>
          <cell r="F2051">
            <v>69.84</v>
          </cell>
          <cell r="G2051">
            <v>69.84</v>
          </cell>
          <cell r="H2051">
            <v>0</v>
          </cell>
          <cell r="I2051">
            <v>0</v>
          </cell>
          <cell r="J2051">
            <v>0</v>
          </cell>
          <cell r="K2051">
            <v>0</v>
          </cell>
          <cell r="L2051" t="str">
            <v>305</v>
          </cell>
        </row>
        <row r="2052">
          <cell r="A2052" t="str">
            <v>625.1.2.3.2.2.R.</v>
          </cell>
          <cell r="B2052" t="str">
            <v>625.1.2.3.2.2.R.305</v>
          </cell>
          <cell r="C2052" t="str">
            <v>A</v>
          </cell>
          <cell r="D2052" t="str">
            <v>- Act. de ruta</v>
          </cell>
          <cell r="E2052" t="str">
            <v>U</v>
          </cell>
          <cell r="F2052">
            <v>68.16</v>
          </cell>
          <cell r="G2052">
            <v>68.16</v>
          </cell>
          <cell r="H2052">
            <v>0</v>
          </cell>
          <cell r="I2052">
            <v>0</v>
          </cell>
          <cell r="J2052">
            <v>0</v>
          </cell>
          <cell r="K2052">
            <v>0</v>
          </cell>
          <cell r="L2052" t="str">
            <v>305</v>
          </cell>
        </row>
        <row r="2053">
          <cell r="A2053" t="str">
            <v>625.2.1.2.1.A.</v>
          </cell>
          <cell r="B2053" t="str">
            <v>625.2.1.2.1.A.305</v>
          </cell>
          <cell r="C2053" t="str">
            <v>A</v>
          </cell>
          <cell r="D2053" t="str">
            <v>- Act. terminala</v>
          </cell>
          <cell r="E2053" t="str">
            <v>U</v>
          </cell>
          <cell r="F2053">
            <v>0</v>
          </cell>
          <cell r="G2053">
            <v>0</v>
          </cell>
          <cell r="H2053">
            <v>115.78</v>
          </cell>
          <cell r="I2053">
            <v>115.78</v>
          </cell>
          <cell r="J2053">
            <v>0</v>
          </cell>
          <cell r="K2053">
            <v>0</v>
          </cell>
          <cell r="L2053" t="str">
            <v>305</v>
          </cell>
        </row>
        <row r="2054">
          <cell r="A2054" t="str">
            <v>625.2.1.2.1.R.</v>
          </cell>
          <cell r="B2054" t="str">
            <v>625.2.1.2.1.R.305</v>
          </cell>
          <cell r="C2054" t="str">
            <v>A</v>
          </cell>
          <cell r="D2054" t="str">
            <v>- Act. de ruta</v>
          </cell>
          <cell r="E2054" t="str">
            <v>U</v>
          </cell>
          <cell r="F2054">
            <v>0</v>
          </cell>
          <cell r="G2054">
            <v>0</v>
          </cell>
          <cell r="H2054">
            <v>112.98</v>
          </cell>
          <cell r="I2054">
            <v>112.98</v>
          </cell>
          <cell r="J2054">
            <v>0</v>
          </cell>
          <cell r="K2054">
            <v>0</v>
          </cell>
          <cell r="L2054" t="str">
            <v>305</v>
          </cell>
        </row>
        <row r="2055">
          <cell r="A2055" t="str">
            <v>625.2.2.3.1.1.A.</v>
          </cell>
          <cell r="B2055" t="str">
            <v>625.2.2.3.1.1.A.305</v>
          </cell>
          <cell r="C2055" t="str">
            <v>A</v>
          </cell>
          <cell r="D2055" t="str">
            <v>- Act. terminala</v>
          </cell>
          <cell r="E2055" t="str">
            <v>U</v>
          </cell>
          <cell r="F2055">
            <v>482.88</v>
          </cell>
          <cell r="G2055">
            <v>482.88</v>
          </cell>
          <cell r="H2055">
            <v>0</v>
          </cell>
          <cell r="I2055">
            <v>0</v>
          </cell>
          <cell r="J2055">
            <v>0</v>
          </cell>
          <cell r="K2055">
            <v>0</v>
          </cell>
          <cell r="L2055" t="str">
            <v>305</v>
          </cell>
        </row>
        <row r="2056">
          <cell r="A2056" t="str">
            <v>625.2.2.3.1.1.R.</v>
          </cell>
          <cell r="B2056" t="str">
            <v>625.2.2.3.1.1.R.305</v>
          </cell>
          <cell r="C2056" t="str">
            <v>A</v>
          </cell>
          <cell r="D2056" t="str">
            <v>- Act. de ruta</v>
          </cell>
          <cell r="E2056" t="str">
            <v>U</v>
          </cell>
          <cell r="F2056">
            <v>471.25</v>
          </cell>
          <cell r="G2056">
            <v>471.25</v>
          </cell>
          <cell r="H2056">
            <v>0</v>
          </cell>
          <cell r="I2056">
            <v>0</v>
          </cell>
          <cell r="J2056">
            <v>0</v>
          </cell>
          <cell r="K2056">
            <v>0</v>
          </cell>
          <cell r="L2056" t="str">
            <v>305</v>
          </cell>
        </row>
        <row r="2057">
          <cell r="A2057" t="str">
            <v>625.2.2.3.2.1.A.</v>
          </cell>
          <cell r="B2057" t="str">
            <v>625.2.2.3.2.1.A.305</v>
          </cell>
          <cell r="C2057" t="str">
            <v>A</v>
          </cell>
          <cell r="D2057" t="str">
            <v>- Act. terminala</v>
          </cell>
          <cell r="E2057" t="str">
            <v>U</v>
          </cell>
          <cell r="F2057">
            <v>0</v>
          </cell>
          <cell r="G2057">
            <v>0</v>
          </cell>
          <cell r="H2057">
            <v>243.74</v>
          </cell>
          <cell r="I2057">
            <v>243.74</v>
          </cell>
          <cell r="J2057">
            <v>0</v>
          </cell>
          <cell r="K2057">
            <v>0</v>
          </cell>
          <cell r="L2057" t="str">
            <v>305</v>
          </cell>
        </row>
        <row r="2058">
          <cell r="A2058" t="str">
            <v>625.2.2.3.2.1.R.</v>
          </cell>
          <cell r="B2058" t="str">
            <v>625.2.2.3.2.1.R.305</v>
          </cell>
          <cell r="C2058" t="str">
            <v>A</v>
          </cell>
          <cell r="D2058" t="str">
            <v>- Act. de ruta</v>
          </cell>
          <cell r="E2058" t="str">
            <v>U</v>
          </cell>
          <cell r="F2058">
            <v>0</v>
          </cell>
          <cell r="G2058">
            <v>0</v>
          </cell>
          <cell r="H2058">
            <v>237.86</v>
          </cell>
          <cell r="I2058">
            <v>237.86</v>
          </cell>
          <cell r="J2058">
            <v>0</v>
          </cell>
          <cell r="K2058">
            <v>0</v>
          </cell>
          <cell r="L2058" t="str">
            <v>305</v>
          </cell>
        </row>
        <row r="2059">
          <cell r="A2059" t="str">
            <v>626.2.A.</v>
          </cell>
          <cell r="B2059" t="str">
            <v>626.2.A.305</v>
          </cell>
          <cell r="C2059" t="str">
            <v>A</v>
          </cell>
          <cell r="D2059" t="str">
            <v>- Act. terminala</v>
          </cell>
          <cell r="E2059" t="str">
            <v>U</v>
          </cell>
          <cell r="F2059">
            <v>108.76</v>
          </cell>
          <cell r="G2059">
            <v>108.76</v>
          </cell>
          <cell r="H2059">
            <v>9.36</v>
          </cell>
          <cell r="I2059">
            <v>9.36</v>
          </cell>
          <cell r="J2059">
            <v>0</v>
          </cell>
          <cell r="K2059">
            <v>0</v>
          </cell>
          <cell r="L2059" t="str">
            <v>305</v>
          </cell>
        </row>
        <row r="2060">
          <cell r="A2060" t="str">
            <v>626.2.R.</v>
          </cell>
          <cell r="B2060" t="str">
            <v>626.2.R.305</v>
          </cell>
          <cell r="C2060" t="str">
            <v>A</v>
          </cell>
          <cell r="D2060" t="str">
            <v>- Act. de ruta</v>
          </cell>
          <cell r="E2060" t="str">
            <v>U</v>
          </cell>
          <cell r="F2060">
            <v>106.21</v>
          </cell>
          <cell r="G2060">
            <v>106.21</v>
          </cell>
          <cell r="H2060">
            <v>9.1199999999999992</v>
          </cell>
          <cell r="I2060">
            <v>9.1199999999999992</v>
          </cell>
          <cell r="J2060">
            <v>0</v>
          </cell>
          <cell r="K2060">
            <v>0</v>
          </cell>
          <cell r="L2060" t="str">
            <v>305</v>
          </cell>
        </row>
        <row r="2061">
          <cell r="A2061" t="str">
            <v>626.3.A.</v>
          </cell>
          <cell r="B2061" t="str">
            <v>626.3.A.305</v>
          </cell>
          <cell r="C2061" t="str">
            <v>A</v>
          </cell>
          <cell r="D2061" t="str">
            <v>- Act. terminala</v>
          </cell>
          <cell r="E2061" t="str">
            <v>U</v>
          </cell>
          <cell r="F2061">
            <v>16218.03</v>
          </cell>
          <cell r="G2061">
            <v>16218.03</v>
          </cell>
          <cell r="H2061">
            <v>2047.9</v>
          </cell>
          <cell r="I2061">
            <v>2047.9</v>
          </cell>
          <cell r="J2061">
            <v>0</v>
          </cell>
          <cell r="K2061">
            <v>0</v>
          </cell>
          <cell r="L2061" t="str">
            <v>305</v>
          </cell>
        </row>
        <row r="2062">
          <cell r="A2062" t="str">
            <v>626.3.R.</v>
          </cell>
          <cell r="B2062" t="str">
            <v>626.3.R.305</v>
          </cell>
          <cell r="C2062" t="str">
            <v>A</v>
          </cell>
          <cell r="D2062" t="str">
            <v>- Act. de ruta</v>
          </cell>
          <cell r="E2062" t="str">
            <v>U</v>
          </cell>
          <cell r="F2062">
            <v>15827.1</v>
          </cell>
          <cell r="G2062">
            <v>15827.1</v>
          </cell>
          <cell r="H2062">
            <v>1998.51</v>
          </cell>
          <cell r="I2062">
            <v>1998.51</v>
          </cell>
          <cell r="J2062">
            <v>0</v>
          </cell>
          <cell r="K2062">
            <v>0</v>
          </cell>
          <cell r="L2062" t="str">
            <v>305</v>
          </cell>
        </row>
        <row r="2063">
          <cell r="A2063" t="str">
            <v>626.4.A.</v>
          </cell>
          <cell r="B2063" t="str">
            <v>626.4.A.305</v>
          </cell>
          <cell r="C2063" t="str">
            <v>A</v>
          </cell>
          <cell r="D2063" t="str">
            <v>- Act. terminala</v>
          </cell>
          <cell r="E2063" t="str">
            <v>U</v>
          </cell>
          <cell r="F2063">
            <v>2580.9</v>
          </cell>
          <cell r="G2063">
            <v>2580.9</v>
          </cell>
          <cell r="H2063">
            <v>0</v>
          </cell>
          <cell r="I2063">
            <v>0</v>
          </cell>
          <cell r="J2063">
            <v>0</v>
          </cell>
          <cell r="K2063">
            <v>0</v>
          </cell>
          <cell r="L2063" t="str">
            <v>305</v>
          </cell>
        </row>
        <row r="2064">
          <cell r="A2064" t="str">
            <v>626.4.R.</v>
          </cell>
          <cell r="B2064" t="str">
            <v>626.4.R.305</v>
          </cell>
          <cell r="C2064" t="str">
            <v>A</v>
          </cell>
          <cell r="D2064" t="str">
            <v>- Act. de ruta</v>
          </cell>
          <cell r="E2064" t="str">
            <v>U</v>
          </cell>
          <cell r="F2064">
            <v>6126.42</v>
          </cell>
          <cell r="G2064">
            <v>6126.42</v>
          </cell>
          <cell r="H2064">
            <v>745.94</v>
          </cell>
          <cell r="I2064">
            <v>745.94</v>
          </cell>
          <cell r="J2064">
            <v>0</v>
          </cell>
          <cell r="K2064">
            <v>0</v>
          </cell>
          <cell r="L2064" t="str">
            <v>305</v>
          </cell>
        </row>
        <row r="2065">
          <cell r="A2065" t="str">
            <v>627.3.A.</v>
          </cell>
          <cell r="B2065" t="str">
            <v>627.3.A.305</v>
          </cell>
          <cell r="C2065" t="str">
            <v>A</v>
          </cell>
          <cell r="D2065" t="str">
            <v>- Act. terminala</v>
          </cell>
          <cell r="E2065" t="str">
            <v>U</v>
          </cell>
          <cell r="F2065">
            <v>1970.11</v>
          </cell>
          <cell r="G2065">
            <v>1970.11</v>
          </cell>
          <cell r="H2065">
            <v>187.85</v>
          </cell>
          <cell r="I2065">
            <v>187.85</v>
          </cell>
          <cell r="J2065">
            <v>0</v>
          </cell>
          <cell r="K2065">
            <v>0</v>
          </cell>
          <cell r="L2065" t="str">
            <v>305</v>
          </cell>
        </row>
        <row r="2066">
          <cell r="A2066" t="str">
            <v>627.3.R.</v>
          </cell>
          <cell r="B2066" t="str">
            <v>627.3.R.305</v>
          </cell>
          <cell r="C2066" t="str">
            <v>A</v>
          </cell>
          <cell r="D2066" t="str">
            <v>- Act. de ruta</v>
          </cell>
          <cell r="E2066" t="str">
            <v>U</v>
          </cell>
          <cell r="F2066">
            <v>1922.79</v>
          </cell>
          <cell r="G2066">
            <v>1922.79</v>
          </cell>
          <cell r="H2066">
            <v>183.32</v>
          </cell>
          <cell r="I2066">
            <v>183.32</v>
          </cell>
          <cell r="J2066">
            <v>0</v>
          </cell>
          <cell r="K2066">
            <v>0</v>
          </cell>
          <cell r="L2066" t="str">
            <v>305</v>
          </cell>
        </row>
        <row r="2067">
          <cell r="A2067" t="str">
            <v>628.1.A.</v>
          </cell>
          <cell r="B2067" t="str">
            <v>628.1.A.305</v>
          </cell>
          <cell r="C2067" t="str">
            <v>A</v>
          </cell>
          <cell r="D2067" t="str">
            <v>- Act. terminala</v>
          </cell>
          <cell r="E2067" t="str">
            <v>U</v>
          </cell>
          <cell r="F2067">
            <v>1108.21</v>
          </cell>
          <cell r="G2067">
            <v>1108.21</v>
          </cell>
          <cell r="H2067">
            <v>97</v>
          </cell>
          <cell r="I2067">
            <v>97</v>
          </cell>
          <cell r="J2067">
            <v>0</v>
          </cell>
          <cell r="K2067">
            <v>0</v>
          </cell>
          <cell r="L2067" t="str">
            <v>305</v>
          </cell>
        </row>
        <row r="2068">
          <cell r="A2068" t="str">
            <v>628.1.R.</v>
          </cell>
          <cell r="B2068" t="str">
            <v>628.1.R.305</v>
          </cell>
          <cell r="C2068" t="str">
            <v>A</v>
          </cell>
          <cell r="D2068" t="str">
            <v>- Act. de ruta</v>
          </cell>
          <cell r="E2068" t="str">
            <v>U</v>
          </cell>
          <cell r="F2068">
            <v>1078.49</v>
          </cell>
          <cell r="G2068">
            <v>1078.49</v>
          </cell>
          <cell r="H2068">
            <v>93</v>
          </cell>
          <cell r="I2068">
            <v>93</v>
          </cell>
          <cell r="J2068">
            <v>0</v>
          </cell>
          <cell r="K2068">
            <v>0</v>
          </cell>
          <cell r="L2068" t="str">
            <v>305</v>
          </cell>
        </row>
        <row r="2069">
          <cell r="A2069" t="str">
            <v>628.2.1.1.1.A.</v>
          </cell>
          <cell r="B2069" t="str">
            <v>628.2.1.1.1.A.305</v>
          </cell>
          <cell r="C2069" t="str">
            <v>A</v>
          </cell>
          <cell r="D2069" t="str">
            <v>- Act. terminala</v>
          </cell>
          <cell r="E2069" t="str">
            <v>U</v>
          </cell>
          <cell r="F2069">
            <v>1351.74</v>
          </cell>
          <cell r="G2069">
            <v>1351.74</v>
          </cell>
          <cell r="H2069">
            <v>0</v>
          </cell>
          <cell r="I2069">
            <v>0</v>
          </cell>
          <cell r="J2069">
            <v>0</v>
          </cell>
          <cell r="K2069">
            <v>0</v>
          </cell>
          <cell r="L2069" t="str">
            <v>305</v>
          </cell>
        </row>
        <row r="2070">
          <cell r="A2070" t="str">
            <v>628.2.1.1.1.R.</v>
          </cell>
          <cell r="B2070" t="str">
            <v>628.2.1.1.1.R.305</v>
          </cell>
          <cell r="C2070" t="str">
            <v>A</v>
          </cell>
          <cell r="D2070" t="str">
            <v>- Act. de ruta</v>
          </cell>
          <cell r="E2070" t="str">
            <v>U</v>
          </cell>
          <cell r="F2070">
            <v>1319.15</v>
          </cell>
          <cell r="G2070">
            <v>1319.15</v>
          </cell>
          <cell r="H2070">
            <v>0</v>
          </cell>
          <cell r="I2070">
            <v>0</v>
          </cell>
          <cell r="J2070">
            <v>0</v>
          </cell>
          <cell r="K2070">
            <v>0</v>
          </cell>
          <cell r="L2070" t="str">
            <v>305</v>
          </cell>
        </row>
        <row r="2071">
          <cell r="A2071" t="str">
            <v>628.2.1.2.1.A.</v>
          </cell>
          <cell r="B2071" t="str">
            <v>628.2.1.2.1.A.305</v>
          </cell>
          <cell r="C2071" t="str">
            <v>A</v>
          </cell>
          <cell r="D2071" t="str">
            <v>- Act. terminala</v>
          </cell>
          <cell r="E2071" t="str">
            <v>U</v>
          </cell>
          <cell r="F2071">
            <v>517.54999999999995</v>
          </cell>
          <cell r="G2071">
            <v>517.54999999999995</v>
          </cell>
          <cell r="H2071">
            <v>3796</v>
          </cell>
          <cell r="I2071">
            <v>3796</v>
          </cell>
          <cell r="J2071">
            <v>0</v>
          </cell>
          <cell r="K2071">
            <v>0</v>
          </cell>
          <cell r="L2071" t="str">
            <v>305</v>
          </cell>
        </row>
        <row r="2072">
          <cell r="A2072" t="str">
            <v>628.2.1.2.1.R.</v>
          </cell>
          <cell r="B2072" t="str">
            <v>628.2.1.2.1.R.305</v>
          </cell>
          <cell r="C2072" t="str">
            <v>A</v>
          </cell>
          <cell r="D2072" t="str">
            <v>- Act. de ruta</v>
          </cell>
          <cell r="E2072" t="str">
            <v>U</v>
          </cell>
          <cell r="F2072">
            <v>505.07</v>
          </cell>
          <cell r="G2072">
            <v>505.07</v>
          </cell>
          <cell r="H2072">
            <v>3704</v>
          </cell>
          <cell r="I2072">
            <v>3704</v>
          </cell>
          <cell r="J2072">
            <v>0</v>
          </cell>
          <cell r="K2072">
            <v>0</v>
          </cell>
          <cell r="L2072" t="str">
            <v>305</v>
          </cell>
        </row>
        <row r="2073">
          <cell r="A2073" t="str">
            <v>628.3.1.1.A.</v>
          </cell>
          <cell r="B2073" t="str">
            <v>628.3.1.1.A.305</v>
          </cell>
          <cell r="C2073" t="str">
            <v>A</v>
          </cell>
          <cell r="D2073" t="str">
            <v>- Act. terminala</v>
          </cell>
          <cell r="E2073" t="str">
            <v>U</v>
          </cell>
          <cell r="F2073">
            <v>69212.56</v>
          </cell>
          <cell r="G2073">
            <v>69212.56</v>
          </cell>
          <cell r="H2073">
            <v>41998.68</v>
          </cell>
          <cell r="I2073">
            <v>41998.68</v>
          </cell>
          <cell r="J2073">
            <v>0</v>
          </cell>
          <cell r="K2073">
            <v>0</v>
          </cell>
          <cell r="L2073" t="str">
            <v>305</v>
          </cell>
        </row>
        <row r="2074">
          <cell r="A2074" t="str">
            <v>628.3.1.1.R.</v>
          </cell>
          <cell r="B2074" t="str">
            <v>628.3.1.1.R.305</v>
          </cell>
          <cell r="C2074" t="str">
            <v>A</v>
          </cell>
          <cell r="D2074" t="str">
            <v>- Act. de ruta</v>
          </cell>
          <cell r="E2074" t="str">
            <v>U</v>
          </cell>
          <cell r="F2074">
            <v>24448.46</v>
          </cell>
          <cell r="G2074">
            <v>24448.46</v>
          </cell>
          <cell r="H2074">
            <v>0</v>
          </cell>
          <cell r="I2074">
            <v>0</v>
          </cell>
          <cell r="J2074">
            <v>0</v>
          </cell>
          <cell r="K2074">
            <v>0</v>
          </cell>
          <cell r="L2074" t="str">
            <v>305</v>
          </cell>
        </row>
        <row r="2075">
          <cell r="A2075" t="str">
            <v>628.3.1.4.A.</v>
          </cell>
          <cell r="B2075" t="str">
            <v>628.3.1.4.A.305</v>
          </cell>
          <cell r="C2075" t="str">
            <v>A</v>
          </cell>
          <cell r="D2075" t="str">
            <v>Act.terminala</v>
          </cell>
          <cell r="E2075" t="str">
            <v>U</v>
          </cell>
          <cell r="F2075">
            <v>11545.54</v>
          </cell>
          <cell r="G2075">
            <v>11545.54</v>
          </cell>
          <cell r="H2075">
            <v>0</v>
          </cell>
          <cell r="I2075">
            <v>0</v>
          </cell>
          <cell r="J2075">
            <v>0</v>
          </cell>
          <cell r="K2075">
            <v>0</v>
          </cell>
          <cell r="L2075" t="str">
            <v>305</v>
          </cell>
        </row>
        <row r="2076">
          <cell r="A2076" t="str">
            <v>628.3.1.4.R.</v>
          </cell>
          <cell r="B2076" t="str">
            <v>628.3.1.4.R.305</v>
          </cell>
          <cell r="C2076" t="str">
            <v>A</v>
          </cell>
          <cell r="D2076" t="str">
            <v>Act.de ruta</v>
          </cell>
          <cell r="E2076" t="str">
            <v>U</v>
          </cell>
          <cell r="F2076">
            <v>11267.22</v>
          </cell>
          <cell r="G2076">
            <v>11267.22</v>
          </cell>
          <cell r="H2076">
            <v>0</v>
          </cell>
          <cell r="I2076">
            <v>0</v>
          </cell>
          <cell r="J2076">
            <v>0</v>
          </cell>
          <cell r="K2076">
            <v>0</v>
          </cell>
          <cell r="L2076" t="str">
            <v>305</v>
          </cell>
        </row>
        <row r="2077">
          <cell r="A2077" t="str">
            <v>628.3.2.5.A.</v>
          </cell>
          <cell r="B2077" t="str">
            <v>628.3.2.5.A.305</v>
          </cell>
          <cell r="C2077" t="str">
            <v>A</v>
          </cell>
          <cell r="D2077" t="str">
            <v>- Act. terminala</v>
          </cell>
          <cell r="E2077" t="str">
            <v>U</v>
          </cell>
          <cell r="F2077">
            <v>2159.9299999999998</v>
          </cell>
          <cell r="G2077">
            <v>2159.9299999999998</v>
          </cell>
          <cell r="H2077">
            <v>0</v>
          </cell>
          <cell r="I2077">
            <v>0</v>
          </cell>
          <cell r="J2077">
            <v>0</v>
          </cell>
          <cell r="K2077">
            <v>0</v>
          </cell>
          <cell r="L2077" t="str">
            <v>305</v>
          </cell>
        </row>
        <row r="2078">
          <cell r="A2078" t="str">
            <v>628.3.2.5.R.</v>
          </cell>
          <cell r="B2078" t="str">
            <v>628.3.2.5.R.305</v>
          </cell>
          <cell r="C2078" t="str">
            <v>A</v>
          </cell>
          <cell r="D2078" t="str">
            <v>- Act. de ruta</v>
          </cell>
          <cell r="E2078" t="str">
            <v>U</v>
          </cell>
          <cell r="F2078">
            <v>5513.35</v>
          </cell>
          <cell r="G2078">
            <v>5513.35</v>
          </cell>
          <cell r="H2078">
            <v>0</v>
          </cell>
          <cell r="I2078">
            <v>0</v>
          </cell>
          <cell r="J2078">
            <v>0</v>
          </cell>
          <cell r="K2078">
            <v>0</v>
          </cell>
          <cell r="L2078" t="str">
            <v>305</v>
          </cell>
        </row>
        <row r="2079">
          <cell r="A2079" t="str">
            <v>628.3.2.8.A.</v>
          </cell>
          <cell r="B2079" t="str">
            <v>628.3.2.8.A.305</v>
          </cell>
          <cell r="C2079" t="str">
            <v>A</v>
          </cell>
          <cell r="D2079" t="str">
            <v>- Act. terminala</v>
          </cell>
          <cell r="E2079" t="str">
            <v>U</v>
          </cell>
          <cell r="F2079">
            <v>1999.48</v>
          </cell>
          <cell r="G2079">
            <v>1999.48</v>
          </cell>
          <cell r="H2079">
            <v>119.87</v>
          </cell>
          <cell r="I2079">
            <v>119.87</v>
          </cell>
          <cell r="J2079">
            <v>0</v>
          </cell>
          <cell r="K2079">
            <v>0</v>
          </cell>
          <cell r="L2079" t="str">
            <v>305</v>
          </cell>
        </row>
        <row r="2080">
          <cell r="A2080" t="str">
            <v>628.3.2.8.R.</v>
          </cell>
          <cell r="B2080" t="str">
            <v>628.3.2.8.R.305</v>
          </cell>
          <cell r="C2080" t="str">
            <v>A</v>
          </cell>
          <cell r="D2080" t="str">
            <v>- Act. de ruta</v>
          </cell>
          <cell r="E2080" t="str">
            <v>U</v>
          </cell>
          <cell r="F2080">
            <v>1956.44</v>
          </cell>
          <cell r="G2080">
            <v>1956.44</v>
          </cell>
          <cell r="H2080">
            <v>116.95</v>
          </cell>
          <cell r="I2080">
            <v>116.95</v>
          </cell>
          <cell r="J2080">
            <v>0</v>
          </cell>
          <cell r="K2080">
            <v>0</v>
          </cell>
          <cell r="L2080" t="str">
            <v>305</v>
          </cell>
        </row>
        <row r="2081">
          <cell r="A2081" t="str">
            <v>628.3.6.A.</v>
          </cell>
          <cell r="B2081" t="str">
            <v>628.3.6.A.305</v>
          </cell>
          <cell r="C2081" t="str">
            <v>A</v>
          </cell>
          <cell r="D2081" t="str">
            <v>- Act. terminala</v>
          </cell>
          <cell r="E2081" t="str">
            <v>U</v>
          </cell>
          <cell r="F2081">
            <v>657.19</v>
          </cell>
          <cell r="G2081">
            <v>657.19</v>
          </cell>
          <cell r="H2081">
            <v>0</v>
          </cell>
          <cell r="I2081">
            <v>0</v>
          </cell>
          <cell r="J2081">
            <v>0</v>
          </cell>
          <cell r="K2081">
            <v>0</v>
          </cell>
          <cell r="L2081" t="str">
            <v>305</v>
          </cell>
        </row>
        <row r="2082">
          <cell r="A2082" t="str">
            <v>628.3.6.R.</v>
          </cell>
          <cell r="B2082" t="str">
            <v>628.3.6.R.305</v>
          </cell>
          <cell r="C2082" t="str">
            <v>A</v>
          </cell>
          <cell r="D2082" t="str">
            <v>- Act. de ruta</v>
          </cell>
          <cell r="E2082" t="str">
            <v>U</v>
          </cell>
          <cell r="F2082">
            <v>641.36</v>
          </cell>
          <cell r="G2082">
            <v>641.36</v>
          </cell>
          <cell r="H2082">
            <v>0</v>
          </cell>
          <cell r="I2082">
            <v>0</v>
          </cell>
          <cell r="J2082">
            <v>0</v>
          </cell>
          <cell r="K2082">
            <v>0</v>
          </cell>
          <cell r="L2082" t="str">
            <v>305</v>
          </cell>
        </row>
        <row r="2083">
          <cell r="A2083" t="str">
            <v>628.5.A.</v>
          </cell>
          <cell r="B2083" t="str">
            <v>628.5.A.305</v>
          </cell>
          <cell r="C2083" t="str">
            <v>A</v>
          </cell>
          <cell r="D2083" t="str">
            <v>- Act.terminala</v>
          </cell>
          <cell r="E2083" t="str">
            <v>U</v>
          </cell>
          <cell r="F2083">
            <v>312.47000000000003</v>
          </cell>
          <cell r="G2083">
            <v>312.47000000000003</v>
          </cell>
          <cell r="H2083">
            <v>24.38</v>
          </cell>
          <cell r="I2083">
            <v>24.38</v>
          </cell>
          <cell r="J2083">
            <v>0</v>
          </cell>
          <cell r="K2083">
            <v>0</v>
          </cell>
          <cell r="L2083" t="str">
            <v>305</v>
          </cell>
        </row>
        <row r="2084">
          <cell r="A2084" t="str">
            <v>628.5.R.</v>
          </cell>
          <cell r="B2084" t="str">
            <v>628.5.R.305</v>
          </cell>
          <cell r="C2084" t="str">
            <v>A</v>
          </cell>
          <cell r="D2084" t="str">
            <v>- Act.de ruta</v>
          </cell>
          <cell r="E2084" t="str">
            <v>U</v>
          </cell>
          <cell r="F2084">
            <v>305.95</v>
          </cell>
          <cell r="G2084">
            <v>305.95</v>
          </cell>
          <cell r="H2084">
            <v>23.78</v>
          </cell>
          <cell r="I2084">
            <v>23.78</v>
          </cell>
          <cell r="J2084">
            <v>0</v>
          </cell>
          <cell r="K2084">
            <v>0</v>
          </cell>
          <cell r="L2084" t="str">
            <v>305</v>
          </cell>
        </row>
        <row r="2085">
          <cell r="A2085" t="str">
            <v>635.04.A.</v>
          </cell>
          <cell r="B2085" t="str">
            <v>635.04.A.305</v>
          </cell>
          <cell r="C2085" t="str">
            <v>A</v>
          </cell>
          <cell r="D2085" t="str">
            <v>- Act. terminala</v>
          </cell>
          <cell r="E2085" t="str">
            <v>U</v>
          </cell>
          <cell r="F2085">
            <v>2124.21</v>
          </cell>
          <cell r="G2085">
            <v>2124.21</v>
          </cell>
          <cell r="H2085">
            <v>0</v>
          </cell>
          <cell r="I2085">
            <v>0</v>
          </cell>
          <cell r="J2085">
            <v>0</v>
          </cell>
          <cell r="K2085">
            <v>0</v>
          </cell>
          <cell r="L2085" t="str">
            <v>305</v>
          </cell>
        </row>
        <row r="2086">
          <cell r="A2086" t="str">
            <v>635.04.R.</v>
          </cell>
          <cell r="B2086" t="str">
            <v>635.04.R.305</v>
          </cell>
          <cell r="C2086" t="str">
            <v>A</v>
          </cell>
          <cell r="D2086" t="str">
            <v>- Act. de ruta</v>
          </cell>
          <cell r="E2086" t="str">
            <v>U</v>
          </cell>
          <cell r="F2086">
            <v>2071.4899999999998</v>
          </cell>
          <cell r="G2086">
            <v>2071.4899999999998</v>
          </cell>
          <cell r="H2086">
            <v>0</v>
          </cell>
          <cell r="I2086">
            <v>0</v>
          </cell>
          <cell r="J2086">
            <v>0</v>
          </cell>
          <cell r="K2086">
            <v>0</v>
          </cell>
          <cell r="L2086" t="str">
            <v>305</v>
          </cell>
        </row>
        <row r="2087">
          <cell r="A2087" t="str">
            <v>635.05.A.</v>
          </cell>
          <cell r="B2087" t="str">
            <v>635.05.A.305</v>
          </cell>
          <cell r="C2087" t="str">
            <v>A</v>
          </cell>
          <cell r="D2087" t="str">
            <v>- Act. terminala</v>
          </cell>
          <cell r="E2087" t="str">
            <v>U</v>
          </cell>
          <cell r="F2087">
            <v>426.49</v>
          </cell>
          <cell r="G2087">
            <v>426.49</v>
          </cell>
          <cell r="H2087">
            <v>0</v>
          </cell>
          <cell r="I2087">
            <v>0</v>
          </cell>
          <cell r="J2087">
            <v>0</v>
          </cell>
          <cell r="K2087">
            <v>0</v>
          </cell>
          <cell r="L2087" t="str">
            <v>305</v>
          </cell>
        </row>
        <row r="2088">
          <cell r="A2088" t="str">
            <v>635.05.R.</v>
          </cell>
          <cell r="B2088" t="str">
            <v>635.05.R.305</v>
          </cell>
          <cell r="C2088" t="str">
            <v>A</v>
          </cell>
          <cell r="D2088" t="str">
            <v>- Act. de ruta</v>
          </cell>
          <cell r="E2088" t="str">
            <v>U</v>
          </cell>
          <cell r="F2088">
            <v>415.51</v>
          </cell>
          <cell r="G2088">
            <v>415.51</v>
          </cell>
          <cell r="H2088">
            <v>0</v>
          </cell>
          <cell r="I2088">
            <v>0</v>
          </cell>
          <cell r="J2088">
            <v>0</v>
          </cell>
          <cell r="K2088">
            <v>0</v>
          </cell>
          <cell r="L2088" t="str">
            <v>305</v>
          </cell>
        </row>
        <row r="2089">
          <cell r="A2089" t="str">
            <v>641.1.A.</v>
          </cell>
          <cell r="B2089" t="str">
            <v>641.1.A.305</v>
          </cell>
          <cell r="C2089" t="str">
            <v>A</v>
          </cell>
          <cell r="D2089" t="str">
            <v>- Act. terminala</v>
          </cell>
          <cell r="E2089" t="str">
            <v>U</v>
          </cell>
          <cell r="F2089">
            <v>392866.6</v>
          </cell>
          <cell r="G2089">
            <v>392866.6</v>
          </cell>
          <cell r="H2089">
            <v>38706</v>
          </cell>
          <cell r="I2089">
            <v>38706</v>
          </cell>
          <cell r="J2089">
            <v>0</v>
          </cell>
          <cell r="K2089">
            <v>0</v>
          </cell>
          <cell r="L2089" t="str">
            <v>305</v>
          </cell>
        </row>
        <row r="2090">
          <cell r="A2090" t="str">
            <v>641.1.R.</v>
          </cell>
          <cell r="B2090" t="str">
            <v>641.1.R.305</v>
          </cell>
          <cell r="C2090" t="str">
            <v>A</v>
          </cell>
          <cell r="D2090" t="str">
            <v>- Act. de ruta</v>
          </cell>
          <cell r="E2090" t="str">
            <v>U</v>
          </cell>
          <cell r="F2090">
            <v>383397.46</v>
          </cell>
          <cell r="G2090">
            <v>383397.46</v>
          </cell>
          <cell r="H2090">
            <v>37772</v>
          </cell>
          <cell r="I2090">
            <v>37772</v>
          </cell>
          <cell r="J2090">
            <v>0</v>
          </cell>
          <cell r="K2090">
            <v>0</v>
          </cell>
          <cell r="L2090" t="str">
            <v>305</v>
          </cell>
        </row>
        <row r="2091">
          <cell r="A2091" t="str">
            <v>641.8.A.</v>
          </cell>
          <cell r="B2091" t="str">
            <v>641.8.A.305</v>
          </cell>
          <cell r="C2091" t="str">
            <v>A</v>
          </cell>
          <cell r="D2091" t="str">
            <v>- Act. terminala</v>
          </cell>
          <cell r="E2091" t="str">
            <v>U</v>
          </cell>
          <cell r="F2091">
            <v>2637</v>
          </cell>
          <cell r="G2091">
            <v>2637</v>
          </cell>
          <cell r="H2091">
            <v>0</v>
          </cell>
          <cell r="I2091">
            <v>0</v>
          </cell>
          <cell r="J2091">
            <v>0</v>
          </cell>
          <cell r="K2091">
            <v>0</v>
          </cell>
          <cell r="L2091" t="str">
            <v>305</v>
          </cell>
        </row>
        <row r="2092">
          <cell r="A2092" t="str">
            <v>641.8.R.</v>
          </cell>
          <cell r="B2092" t="str">
            <v>641.8.R.305</v>
          </cell>
          <cell r="C2092" t="str">
            <v>A</v>
          </cell>
          <cell r="D2092" t="str">
            <v>- Act. de ruta</v>
          </cell>
          <cell r="E2092" t="str">
            <v>U</v>
          </cell>
          <cell r="F2092">
            <v>2573</v>
          </cell>
          <cell r="G2092">
            <v>2573</v>
          </cell>
          <cell r="H2092">
            <v>0</v>
          </cell>
          <cell r="I2092">
            <v>0</v>
          </cell>
          <cell r="J2092">
            <v>0</v>
          </cell>
          <cell r="K2092">
            <v>0</v>
          </cell>
          <cell r="L2092" t="str">
            <v>305</v>
          </cell>
        </row>
        <row r="2093">
          <cell r="A2093" t="str">
            <v>6451.1.A.</v>
          </cell>
          <cell r="B2093" t="str">
            <v>6451.1.A.305</v>
          </cell>
          <cell r="C2093" t="str">
            <v>A</v>
          </cell>
          <cell r="D2093" t="str">
            <v>- Act. terminala</v>
          </cell>
          <cell r="E2093" t="str">
            <v>U</v>
          </cell>
          <cell r="F2093">
            <v>93002.09</v>
          </cell>
          <cell r="G2093">
            <v>93002.09</v>
          </cell>
          <cell r="H2093">
            <v>9172</v>
          </cell>
          <cell r="I2093">
            <v>9172</v>
          </cell>
          <cell r="J2093">
            <v>0</v>
          </cell>
          <cell r="K2093">
            <v>0</v>
          </cell>
          <cell r="L2093" t="str">
            <v>305</v>
          </cell>
        </row>
        <row r="2094">
          <cell r="A2094" t="str">
            <v>6451.1.R.</v>
          </cell>
          <cell r="B2094" t="str">
            <v>6451.1.R.305</v>
          </cell>
          <cell r="C2094" t="str">
            <v>A</v>
          </cell>
          <cell r="D2094" t="str">
            <v>- Act. de ruta</v>
          </cell>
          <cell r="E2094" t="str">
            <v>U</v>
          </cell>
          <cell r="F2094">
            <v>90747.04</v>
          </cell>
          <cell r="G2094">
            <v>90747.04</v>
          </cell>
          <cell r="H2094">
            <v>8950</v>
          </cell>
          <cell r="I2094">
            <v>8950</v>
          </cell>
          <cell r="J2094">
            <v>0</v>
          </cell>
          <cell r="K2094">
            <v>0</v>
          </cell>
          <cell r="L2094" t="str">
            <v>305</v>
          </cell>
        </row>
        <row r="2095">
          <cell r="A2095" t="str">
            <v>6451.2.A.</v>
          </cell>
          <cell r="B2095" t="str">
            <v>6451.2.A.305</v>
          </cell>
          <cell r="C2095" t="str">
            <v>A</v>
          </cell>
          <cell r="D2095" t="str">
            <v>- Act. terminala</v>
          </cell>
          <cell r="E2095" t="str">
            <v>U</v>
          </cell>
          <cell r="F2095">
            <v>7797.99</v>
          </cell>
          <cell r="G2095">
            <v>7797.99</v>
          </cell>
          <cell r="H2095">
            <v>764</v>
          </cell>
          <cell r="I2095">
            <v>764</v>
          </cell>
          <cell r="J2095">
            <v>0</v>
          </cell>
          <cell r="K2095">
            <v>0</v>
          </cell>
          <cell r="L2095" t="str">
            <v>305</v>
          </cell>
        </row>
        <row r="2096">
          <cell r="A2096" t="str">
            <v>6451.2.R.</v>
          </cell>
          <cell r="B2096" t="str">
            <v>6451.2.R.305</v>
          </cell>
          <cell r="C2096" t="str">
            <v>A</v>
          </cell>
          <cell r="D2096" t="str">
            <v>- Act. de ruta</v>
          </cell>
          <cell r="E2096" t="str">
            <v>U</v>
          </cell>
          <cell r="F2096">
            <v>7608.9</v>
          </cell>
          <cell r="G2096">
            <v>7608.9</v>
          </cell>
          <cell r="H2096">
            <v>746</v>
          </cell>
          <cell r="I2096">
            <v>746</v>
          </cell>
          <cell r="J2096">
            <v>0</v>
          </cell>
          <cell r="K2096">
            <v>0</v>
          </cell>
          <cell r="L2096" t="str">
            <v>305</v>
          </cell>
        </row>
        <row r="2097">
          <cell r="A2097" t="str">
            <v>6451.3.A.</v>
          </cell>
          <cell r="B2097" t="str">
            <v>6451.3.A.305</v>
          </cell>
          <cell r="C2097" t="str">
            <v>A</v>
          </cell>
          <cell r="D2097" t="str">
            <v>- Act. terminala</v>
          </cell>
          <cell r="E2097" t="str">
            <v>U</v>
          </cell>
          <cell r="F2097">
            <v>6252.22</v>
          </cell>
          <cell r="G2097">
            <v>6252.22</v>
          </cell>
          <cell r="H2097">
            <v>1108</v>
          </cell>
          <cell r="I2097">
            <v>1108</v>
          </cell>
          <cell r="J2097">
            <v>0</v>
          </cell>
          <cell r="K2097">
            <v>0</v>
          </cell>
          <cell r="L2097" t="str">
            <v>305</v>
          </cell>
        </row>
        <row r="2098">
          <cell r="A2098" t="str">
            <v>6451.3.R.</v>
          </cell>
          <cell r="B2098" t="str">
            <v>6451.3.R.305</v>
          </cell>
          <cell r="C2098" t="str">
            <v>A</v>
          </cell>
          <cell r="D2098" t="str">
            <v>- Act. de ruta</v>
          </cell>
          <cell r="E2098" t="str">
            <v>U</v>
          </cell>
          <cell r="F2098">
            <v>6101.24</v>
          </cell>
          <cell r="G2098">
            <v>6101.24</v>
          </cell>
          <cell r="H2098">
            <v>1081</v>
          </cell>
          <cell r="I2098">
            <v>1081</v>
          </cell>
          <cell r="J2098">
            <v>0</v>
          </cell>
          <cell r="K2098">
            <v>0</v>
          </cell>
          <cell r="L2098" t="str">
            <v>305</v>
          </cell>
        </row>
        <row r="2099">
          <cell r="A2099" t="str">
            <v>6452.A.</v>
          </cell>
          <cell r="B2099" t="str">
            <v>6452.A.305</v>
          </cell>
          <cell r="C2099" t="str">
            <v>A</v>
          </cell>
          <cell r="D2099" t="str">
            <v>- Act. terminala</v>
          </cell>
          <cell r="E2099" t="str">
            <v>U</v>
          </cell>
          <cell r="F2099">
            <v>11865.64</v>
          </cell>
          <cell r="G2099">
            <v>11865.64</v>
          </cell>
          <cell r="H2099">
            <v>1161</v>
          </cell>
          <cell r="I2099">
            <v>1161</v>
          </cell>
          <cell r="J2099">
            <v>0</v>
          </cell>
          <cell r="K2099">
            <v>0</v>
          </cell>
          <cell r="L2099" t="str">
            <v>305</v>
          </cell>
        </row>
        <row r="2100">
          <cell r="A2100" t="str">
            <v>6452.R.</v>
          </cell>
          <cell r="B2100" t="str">
            <v>6452.R.305</v>
          </cell>
          <cell r="C2100" t="str">
            <v>A</v>
          </cell>
          <cell r="D2100" t="str">
            <v>- Act. de ruta</v>
          </cell>
          <cell r="E2100" t="str">
            <v>U</v>
          </cell>
          <cell r="F2100">
            <v>11579.07</v>
          </cell>
          <cell r="G2100">
            <v>11579.07</v>
          </cell>
          <cell r="H2100">
            <v>1133</v>
          </cell>
          <cell r="I2100">
            <v>1133</v>
          </cell>
          <cell r="J2100">
            <v>0</v>
          </cell>
          <cell r="K2100">
            <v>0</v>
          </cell>
          <cell r="L2100" t="str">
            <v>305</v>
          </cell>
        </row>
        <row r="2101">
          <cell r="A2101" t="str">
            <v>6453.A.</v>
          </cell>
          <cell r="B2101" t="str">
            <v>6453.A.305</v>
          </cell>
          <cell r="C2101" t="str">
            <v>A</v>
          </cell>
          <cell r="D2101" t="str">
            <v>- Act. terminala</v>
          </cell>
          <cell r="E2101" t="str">
            <v>U</v>
          </cell>
          <cell r="F2101">
            <v>27948.82</v>
          </cell>
          <cell r="G2101">
            <v>27948.82</v>
          </cell>
          <cell r="H2101">
            <v>2819</v>
          </cell>
          <cell r="I2101">
            <v>2819</v>
          </cell>
          <cell r="J2101">
            <v>0</v>
          </cell>
          <cell r="K2101">
            <v>0</v>
          </cell>
          <cell r="L2101" t="str">
            <v>305</v>
          </cell>
        </row>
        <row r="2102">
          <cell r="A2102" t="str">
            <v>6453.R.</v>
          </cell>
          <cell r="B2102" t="str">
            <v>6453.R.305</v>
          </cell>
          <cell r="C2102" t="str">
            <v>A</v>
          </cell>
          <cell r="D2102" t="str">
            <v>- Act. de ruta</v>
          </cell>
          <cell r="E2102" t="str">
            <v>U</v>
          </cell>
          <cell r="F2102">
            <v>27273.17</v>
          </cell>
          <cell r="G2102">
            <v>27273.17</v>
          </cell>
          <cell r="H2102">
            <v>2750</v>
          </cell>
          <cell r="I2102">
            <v>2750</v>
          </cell>
          <cell r="J2102">
            <v>0</v>
          </cell>
          <cell r="K2102">
            <v>0</v>
          </cell>
          <cell r="L2102" t="str">
            <v>305</v>
          </cell>
        </row>
        <row r="2103">
          <cell r="A2103" t="str">
            <v>6458.1.2.A.</v>
          </cell>
          <cell r="B2103" t="str">
            <v>6458.1.2.A.305</v>
          </cell>
          <cell r="C2103" t="str">
            <v>A</v>
          </cell>
          <cell r="D2103" t="str">
            <v>- Act. terminala</v>
          </cell>
          <cell r="E2103" t="str">
            <v>U</v>
          </cell>
          <cell r="F2103">
            <v>25969.22</v>
          </cell>
          <cell r="G2103">
            <v>25969.22</v>
          </cell>
          <cell r="H2103">
            <v>3500.27</v>
          </cell>
          <cell r="I2103">
            <v>3500.27</v>
          </cell>
          <cell r="J2103">
            <v>0</v>
          </cell>
          <cell r="K2103">
            <v>0</v>
          </cell>
          <cell r="L2103" t="str">
            <v>305</v>
          </cell>
        </row>
        <row r="2104">
          <cell r="A2104" t="str">
            <v>6458.1.2.R.</v>
          </cell>
          <cell r="B2104" t="str">
            <v>6458.1.2.R.305</v>
          </cell>
          <cell r="C2104" t="str">
            <v>A</v>
          </cell>
          <cell r="D2104" t="str">
            <v>- Act. de ruta</v>
          </cell>
          <cell r="E2104" t="str">
            <v>U</v>
          </cell>
          <cell r="F2104">
            <v>25343.21</v>
          </cell>
          <cell r="G2104">
            <v>25343.21</v>
          </cell>
          <cell r="H2104">
            <v>3415.87</v>
          </cell>
          <cell r="I2104">
            <v>3415.87</v>
          </cell>
          <cell r="J2104">
            <v>0</v>
          </cell>
          <cell r="K2104">
            <v>0</v>
          </cell>
          <cell r="L2104" t="str">
            <v>305</v>
          </cell>
        </row>
        <row r="2105">
          <cell r="A2105" t="str">
            <v>6458.1.3.A.</v>
          </cell>
          <cell r="B2105" t="str">
            <v>6458.1.3.A.305</v>
          </cell>
          <cell r="C2105" t="str">
            <v>A</v>
          </cell>
          <cell r="D2105" t="str">
            <v>- Act. terminala</v>
          </cell>
          <cell r="E2105" t="str">
            <v>U</v>
          </cell>
          <cell r="F2105">
            <v>10315.73</v>
          </cell>
          <cell r="G2105">
            <v>10315.73</v>
          </cell>
          <cell r="H2105">
            <v>0</v>
          </cell>
          <cell r="I2105">
            <v>0</v>
          </cell>
          <cell r="J2105">
            <v>0</v>
          </cell>
          <cell r="K2105">
            <v>0</v>
          </cell>
          <cell r="L2105" t="str">
            <v>305</v>
          </cell>
        </row>
        <row r="2106">
          <cell r="A2106" t="str">
            <v>6458.1.3.R.</v>
          </cell>
          <cell r="B2106" t="str">
            <v>6458.1.3.R.305</v>
          </cell>
          <cell r="C2106" t="str">
            <v>A</v>
          </cell>
          <cell r="D2106" t="str">
            <v>- Act. de ruta</v>
          </cell>
          <cell r="E2106" t="str">
            <v>U</v>
          </cell>
          <cell r="F2106">
            <v>13275.87</v>
          </cell>
          <cell r="G2106">
            <v>13275.87</v>
          </cell>
          <cell r="H2106">
            <v>0</v>
          </cell>
          <cell r="I2106">
            <v>0</v>
          </cell>
          <cell r="J2106">
            <v>0</v>
          </cell>
          <cell r="K2106">
            <v>0</v>
          </cell>
          <cell r="L2106" t="str">
            <v>305</v>
          </cell>
        </row>
        <row r="2107">
          <cell r="A2107" t="str">
            <v>6458.1.4.A.</v>
          </cell>
          <cell r="B2107" t="str">
            <v>6458.1.4.A.305</v>
          </cell>
          <cell r="C2107" t="str">
            <v>A</v>
          </cell>
          <cell r="D2107" t="str">
            <v>- Act. terminala</v>
          </cell>
          <cell r="E2107" t="str">
            <v>U</v>
          </cell>
          <cell r="F2107">
            <v>0</v>
          </cell>
          <cell r="G2107">
            <v>0</v>
          </cell>
          <cell r="H2107">
            <v>25</v>
          </cell>
          <cell r="I2107">
            <v>25</v>
          </cell>
          <cell r="J2107">
            <v>0</v>
          </cell>
          <cell r="K2107">
            <v>0</v>
          </cell>
          <cell r="L2107" t="str">
            <v>305</v>
          </cell>
        </row>
        <row r="2108">
          <cell r="A2108" t="str">
            <v>6458.1.4.R.</v>
          </cell>
          <cell r="B2108" t="str">
            <v>6458.1.4.R.305</v>
          </cell>
          <cell r="C2108" t="str">
            <v>A</v>
          </cell>
          <cell r="D2108" t="str">
            <v>- Act. de ruta</v>
          </cell>
          <cell r="E2108" t="str">
            <v>U</v>
          </cell>
          <cell r="F2108">
            <v>0</v>
          </cell>
          <cell r="G2108">
            <v>0</v>
          </cell>
          <cell r="H2108">
            <v>24</v>
          </cell>
          <cell r="I2108">
            <v>24</v>
          </cell>
          <cell r="J2108">
            <v>0</v>
          </cell>
          <cell r="K2108">
            <v>0</v>
          </cell>
          <cell r="L2108" t="str">
            <v>305</v>
          </cell>
        </row>
        <row r="2109">
          <cell r="A2109" t="str">
            <v>6458.1.5.A.</v>
          </cell>
          <cell r="B2109" t="str">
            <v>6458.1.5.A.305</v>
          </cell>
          <cell r="C2109" t="str">
            <v>A</v>
          </cell>
          <cell r="D2109" t="str">
            <v>- Act. terminala</v>
          </cell>
          <cell r="E2109" t="str">
            <v>U</v>
          </cell>
          <cell r="F2109">
            <v>693.84</v>
          </cell>
          <cell r="G2109">
            <v>693.84</v>
          </cell>
          <cell r="H2109">
            <v>0</v>
          </cell>
          <cell r="I2109">
            <v>0</v>
          </cell>
          <cell r="J2109">
            <v>0</v>
          </cell>
          <cell r="K2109">
            <v>0</v>
          </cell>
          <cell r="L2109" t="str">
            <v>305</v>
          </cell>
        </row>
        <row r="2110">
          <cell r="A2110" t="str">
            <v>6458.1.5.R.</v>
          </cell>
          <cell r="B2110" t="str">
            <v>6458.1.5.R.305</v>
          </cell>
          <cell r="C2110" t="str">
            <v>A</v>
          </cell>
          <cell r="D2110" t="str">
            <v>- Act. de ruta</v>
          </cell>
          <cell r="E2110" t="str">
            <v>U</v>
          </cell>
          <cell r="F2110">
            <v>677.11</v>
          </cell>
          <cell r="G2110">
            <v>677.11</v>
          </cell>
          <cell r="H2110">
            <v>0</v>
          </cell>
          <cell r="I2110">
            <v>0</v>
          </cell>
          <cell r="J2110">
            <v>0</v>
          </cell>
          <cell r="K2110">
            <v>0</v>
          </cell>
          <cell r="L2110" t="str">
            <v>305</v>
          </cell>
        </row>
        <row r="2111">
          <cell r="A2111" t="str">
            <v>6458.2.4.A.</v>
          </cell>
          <cell r="B2111" t="str">
            <v>6458.2.4.A.305</v>
          </cell>
          <cell r="C2111" t="str">
            <v>A</v>
          </cell>
          <cell r="D2111" t="str">
            <v>- Act. terminala</v>
          </cell>
          <cell r="E2111" t="str">
            <v>U</v>
          </cell>
          <cell r="F2111">
            <v>1931</v>
          </cell>
          <cell r="G2111">
            <v>1931</v>
          </cell>
          <cell r="H2111">
            <v>1373</v>
          </cell>
          <cell r="I2111">
            <v>1373</v>
          </cell>
          <cell r="J2111">
            <v>0</v>
          </cell>
          <cell r="K2111">
            <v>0</v>
          </cell>
          <cell r="L2111" t="str">
            <v>305</v>
          </cell>
        </row>
        <row r="2112">
          <cell r="A2112" t="str">
            <v>6458.2.4.R.</v>
          </cell>
          <cell r="B2112" t="str">
            <v>6458.2.4.R.305</v>
          </cell>
          <cell r="C2112" t="str">
            <v>A</v>
          </cell>
          <cell r="D2112" t="str">
            <v>- Act. de ruta</v>
          </cell>
          <cell r="E2112" t="str">
            <v>U</v>
          </cell>
          <cell r="F2112">
            <v>1883</v>
          </cell>
          <cell r="G2112">
            <v>1883</v>
          </cell>
          <cell r="H2112">
            <v>1339</v>
          </cell>
          <cell r="I2112">
            <v>1339</v>
          </cell>
          <cell r="J2112">
            <v>0</v>
          </cell>
          <cell r="K2112">
            <v>0</v>
          </cell>
          <cell r="L2112" t="str">
            <v>305</v>
          </cell>
        </row>
        <row r="2113">
          <cell r="A2113" t="str">
            <v>6458.2.6.A.</v>
          </cell>
          <cell r="B2113" t="str">
            <v>6458.2.6.A.305</v>
          </cell>
          <cell r="C2113" t="str">
            <v>A</v>
          </cell>
          <cell r="D2113" t="str">
            <v>- ACT TERMINALA</v>
          </cell>
          <cell r="E2113" t="str">
            <v>U</v>
          </cell>
          <cell r="F2113">
            <v>4881.96</v>
          </cell>
          <cell r="G2113">
            <v>4881.96</v>
          </cell>
          <cell r="H2113">
            <v>0</v>
          </cell>
          <cell r="I2113">
            <v>0</v>
          </cell>
          <cell r="J2113">
            <v>0</v>
          </cell>
          <cell r="K2113">
            <v>0</v>
          </cell>
          <cell r="L2113" t="str">
            <v>305</v>
          </cell>
        </row>
        <row r="2114">
          <cell r="A2114" t="str">
            <v>6458.2.6.R.</v>
          </cell>
          <cell r="B2114" t="str">
            <v>6458.2.6.R.305</v>
          </cell>
          <cell r="C2114" t="str">
            <v>A</v>
          </cell>
          <cell r="D2114" t="str">
            <v>- ACT. RUTA</v>
          </cell>
          <cell r="E2114" t="str">
            <v>U</v>
          </cell>
          <cell r="F2114">
            <v>4762.8</v>
          </cell>
          <cell r="G2114">
            <v>4762.8</v>
          </cell>
          <cell r="H2114">
            <v>0</v>
          </cell>
          <cell r="I2114">
            <v>0</v>
          </cell>
          <cell r="J2114">
            <v>0</v>
          </cell>
          <cell r="K2114">
            <v>0</v>
          </cell>
          <cell r="L2114" t="str">
            <v>305</v>
          </cell>
        </row>
        <row r="2115">
          <cell r="A2115" t="str">
            <v>6458.2.8.A.</v>
          </cell>
          <cell r="B2115" t="str">
            <v>6458.2.8.A.305</v>
          </cell>
          <cell r="C2115" t="str">
            <v>A</v>
          </cell>
          <cell r="D2115" t="str">
            <v>- Act. terminala</v>
          </cell>
          <cell r="E2115" t="str">
            <v>U</v>
          </cell>
          <cell r="F2115">
            <v>683.24</v>
          </cell>
          <cell r="G2115">
            <v>683.24</v>
          </cell>
          <cell r="H2115">
            <v>0</v>
          </cell>
          <cell r="I2115">
            <v>0</v>
          </cell>
          <cell r="J2115">
            <v>0</v>
          </cell>
          <cell r="K2115">
            <v>0</v>
          </cell>
          <cell r="L2115" t="str">
            <v>305</v>
          </cell>
        </row>
        <row r="2116">
          <cell r="A2116" t="str">
            <v>6458.2.8.R.</v>
          </cell>
          <cell r="B2116" t="str">
            <v>6458.2.8.R.305</v>
          </cell>
          <cell r="C2116" t="str">
            <v>A</v>
          </cell>
          <cell r="D2116" t="str">
            <v>- Act. de ruta</v>
          </cell>
          <cell r="E2116" t="str">
            <v>U</v>
          </cell>
          <cell r="F2116">
            <v>666.77</v>
          </cell>
          <cell r="G2116">
            <v>666.77</v>
          </cell>
          <cell r="H2116">
            <v>0</v>
          </cell>
          <cell r="I2116">
            <v>0</v>
          </cell>
          <cell r="J2116">
            <v>0</v>
          </cell>
          <cell r="K2116">
            <v>0</v>
          </cell>
          <cell r="L2116" t="str">
            <v>305</v>
          </cell>
        </row>
        <row r="2117">
          <cell r="A2117" t="str">
            <v>6458.2.9.A.</v>
          </cell>
          <cell r="B2117" t="str">
            <v>6458.2.9.A.305</v>
          </cell>
          <cell r="C2117" t="str">
            <v>A</v>
          </cell>
          <cell r="D2117" t="str">
            <v>- Act. terminala</v>
          </cell>
          <cell r="E2117" t="str">
            <v>U</v>
          </cell>
          <cell r="F2117">
            <v>797.11</v>
          </cell>
          <cell r="G2117">
            <v>797.11</v>
          </cell>
          <cell r="H2117">
            <v>0</v>
          </cell>
          <cell r="I2117">
            <v>0</v>
          </cell>
          <cell r="J2117">
            <v>0</v>
          </cell>
          <cell r="K2117">
            <v>0</v>
          </cell>
          <cell r="L2117" t="str">
            <v>305</v>
          </cell>
        </row>
        <row r="2118">
          <cell r="A2118" t="str">
            <v>6458.2.9.R.</v>
          </cell>
          <cell r="B2118" t="str">
            <v>6458.2.9.R.305</v>
          </cell>
          <cell r="C2118" t="str">
            <v>A</v>
          </cell>
          <cell r="D2118" t="str">
            <v>- Act. de ruta</v>
          </cell>
          <cell r="E2118" t="str">
            <v>U</v>
          </cell>
          <cell r="F2118">
            <v>777.89</v>
          </cell>
          <cell r="G2118">
            <v>777.89</v>
          </cell>
          <cell r="H2118">
            <v>0</v>
          </cell>
          <cell r="I2118">
            <v>0</v>
          </cell>
          <cell r="J2118">
            <v>0</v>
          </cell>
          <cell r="K2118">
            <v>0</v>
          </cell>
          <cell r="L2118" t="str">
            <v>305</v>
          </cell>
        </row>
        <row r="2119">
          <cell r="A2119" t="str">
            <v>6458.3.1.A.</v>
          </cell>
          <cell r="B2119" t="str">
            <v>6458.3.1.A.305</v>
          </cell>
          <cell r="C2119" t="str">
            <v>A</v>
          </cell>
          <cell r="D2119" t="str">
            <v>- Act. terminala</v>
          </cell>
          <cell r="E2119" t="str">
            <v>U</v>
          </cell>
          <cell r="F2119">
            <v>4569.68</v>
          </cell>
          <cell r="G2119">
            <v>4569.68</v>
          </cell>
          <cell r="H2119">
            <v>0</v>
          </cell>
          <cell r="I2119">
            <v>0</v>
          </cell>
          <cell r="J2119">
            <v>0</v>
          </cell>
          <cell r="K2119">
            <v>0</v>
          </cell>
          <cell r="L2119" t="str">
            <v>305</v>
          </cell>
        </row>
        <row r="2120">
          <cell r="A2120" t="str">
            <v>6458.3.1.R.</v>
          </cell>
          <cell r="B2120" t="str">
            <v>6458.3.1.R.305</v>
          </cell>
          <cell r="C2120" t="str">
            <v>A</v>
          </cell>
          <cell r="D2120" t="str">
            <v>- Act. de ruta</v>
          </cell>
          <cell r="E2120" t="str">
            <v>U</v>
          </cell>
          <cell r="F2120">
            <v>4457.62</v>
          </cell>
          <cell r="G2120">
            <v>4457.62</v>
          </cell>
          <cell r="H2120">
            <v>0</v>
          </cell>
          <cell r="I2120">
            <v>0</v>
          </cell>
          <cell r="J2120">
            <v>0</v>
          </cell>
          <cell r="K2120">
            <v>0</v>
          </cell>
          <cell r="L2120" t="str">
            <v>305</v>
          </cell>
        </row>
        <row r="2121">
          <cell r="A2121" t="str">
            <v>6811.1.A.</v>
          </cell>
          <cell r="B2121" t="str">
            <v>6811.1.A.305</v>
          </cell>
          <cell r="C2121" t="str">
            <v>A</v>
          </cell>
          <cell r="D2121" t="str">
            <v>- Act. terminala</v>
          </cell>
          <cell r="E2121" t="str">
            <v>U</v>
          </cell>
          <cell r="F2121">
            <v>70626.02</v>
          </cell>
          <cell r="G2121">
            <v>70626.02</v>
          </cell>
          <cell r="H2121">
            <v>7274.09</v>
          </cell>
          <cell r="I2121">
            <v>7274.09</v>
          </cell>
          <cell r="J2121">
            <v>0</v>
          </cell>
          <cell r="K2121">
            <v>0</v>
          </cell>
          <cell r="L2121" t="str">
            <v>305</v>
          </cell>
        </row>
        <row r="2122">
          <cell r="A2122" t="str">
            <v>6811.1.R.</v>
          </cell>
          <cell r="B2122" t="str">
            <v>6811.1.R.305</v>
          </cell>
          <cell r="C2122" t="str">
            <v>A</v>
          </cell>
          <cell r="D2122" t="str">
            <v>- Act. de ruta</v>
          </cell>
          <cell r="E2122" t="str">
            <v>U</v>
          </cell>
          <cell r="F2122">
            <v>68923.47</v>
          </cell>
          <cell r="G2122">
            <v>68923.47</v>
          </cell>
          <cell r="H2122">
            <v>7098.72</v>
          </cell>
          <cell r="I2122">
            <v>7098.72</v>
          </cell>
          <cell r="J2122">
            <v>0</v>
          </cell>
          <cell r="K2122">
            <v>0</v>
          </cell>
          <cell r="L2122" t="str">
            <v>305</v>
          </cell>
        </row>
        <row r="2123">
          <cell r="A2123" t="str">
            <v>6811.2.A.</v>
          </cell>
          <cell r="B2123" t="str">
            <v>6811.2.A.305</v>
          </cell>
          <cell r="C2123" t="str">
            <v>A</v>
          </cell>
          <cell r="D2123" t="str">
            <v>- Act. terminala</v>
          </cell>
          <cell r="E2123" t="str">
            <v>U</v>
          </cell>
          <cell r="F2123">
            <v>4723.82</v>
          </cell>
          <cell r="G2123">
            <v>4723.82</v>
          </cell>
          <cell r="H2123">
            <v>525</v>
          </cell>
          <cell r="I2123">
            <v>525</v>
          </cell>
          <cell r="J2123">
            <v>0</v>
          </cell>
          <cell r="K2123">
            <v>0</v>
          </cell>
          <cell r="L2123" t="str">
            <v>305</v>
          </cell>
        </row>
        <row r="2124">
          <cell r="A2124" t="str">
            <v>6811.2.R.</v>
          </cell>
          <cell r="B2124" t="str">
            <v>6811.2.R.305</v>
          </cell>
          <cell r="C2124" t="str">
            <v>A</v>
          </cell>
          <cell r="D2124" t="str">
            <v>- Act. de ruta</v>
          </cell>
          <cell r="E2124" t="str">
            <v>U</v>
          </cell>
          <cell r="F2124">
            <v>4608.91</v>
          </cell>
          <cell r="G2124">
            <v>4608.91</v>
          </cell>
          <cell r="H2124">
            <v>512</v>
          </cell>
          <cell r="I2124">
            <v>512</v>
          </cell>
          <cell r="J2124">
            <v>0</v>
          </cell>
          <cell r="K2124">
            <v>0</v>
          </cell>
          <cell r="L2124" t="str">
            <v>305</v>
          </cell>
        </row>
        <row r="2125">
          <cell r="A2125" t="str">
            <v>7588.3.3.</v>
          </cell>
          <cell r="B2125" t="str">
            <v>7588.3.3.305</v>
          </cell>
          <cell r="C2125" t="str">
            <v>P</v>
          </cell>
          <cell r="D2125" t="str">
            <v>ALTELE</v>
          </cell>
          <cell r="E2125" t="str">
            <v>U</v>
          </cell>
          <cell r="F2125">
            <v>0.93</v>
          </cell>
          <cell r="G2125">
            <v>0.93</v>
          </cell>
          <cell r="H2125">
            <v>0</v>
          </cell>
          <cell r="I2125">
            <v>0</v>
          </cell>
          <cell r="J2125">
            <v>0</v>
          </cell>
          <cell r="K2125">
            <v>0</v>
          </cell>
          <cell r="L2125" t="str">
            <v>305</v>
          </cell>
        </row>
        <row r="2126">
          <cell r="A2126" t="str">
            <v>7588.7.1.</v>
          </cell>
          <cell r="B2126" t="str">
            <v>7588.7.1.305</v>
          </cell>
          <cell r="C2126" t="str">
            <v>P</v>
          </cell>
          <cell r="D2126" t="str">
            <v>- TM NEFOLOSITE</v>
          </cell>
          <cell r="E2126" t="str">
            <v>U</v>
          </cell>
          <cell r="F2126">
            <v>1718.9</v>
          </cell>
          <cell r="G2126">
            <v>1718.9</v>
          </cell>
          <cell r="H2126">
            <v>21</v>
          </cell>
          <cell r="I2126">
            <v>21</v>
          </cell>
          <cell r="J2126">
            <v>0</v>
          </cell>
          <cell r="K2126">
            <v>0</v>
          </cell>
          <cell r="L2126" t="str">
            <v>305</v>
          </cell>
        </row>
        <row r="2127">
          <cell r="A2127" t="str">
            <v>7588.7.2.</v>
          </cell>
          <cell r="B2127" t="str">
            <v>7588.7.2.305</v>
          </cell>
          <cell r="C2127" t="str">
            <v>P</v>
          </cell>
          <cell r="D2127" t="str">
            <v>- TM IMPUTATE</v>
          </cell>
          <cell r="E2127" t="str">
            <v>U</v>
          </cell>
          <cell r="F2127">
            <v>35.1</v>
          </cell>
          <cell r="G2127">
            <v>35.1</v>
          </cell>
          <cell r="H2127">
            <v>0</v>
          </cell>
          <cell r="I2127">
            <v>0</v>
          </cell>
          <cell r="J2127">
            <v>0</v>
          </cell>
          <cell r="K2127">
            <v>0</v>
          </cell>
          <cell r="L2127" t="str">
            <v>305</v>
          </cell>
        </row>
        <row r="2128">
          <cell r="A2128" t="str">
            <v>766.3.</v>
          </cell>
          <cell r="B2128" t="str">
            <v>766.3.305</v>
          </cell>
          <cell r="C2128" t="str">
            <v>P</v>
          </cell>
          <cell r="D2128" t="str">
            <v>- cont subunitati</v>
          </cell>
          <cell r="E2128" t="str">
            <v>U</v>
          </cell>
          <cell r="F2128">
            <v>115.64</v>
          </cell>
          <cell r="G2128">
            <v>115.64</v>
          </cell>
          <cell r="H2128">
            <v>10.29</v>
          </cell>
          <cell r="I2128">
            <v>10.29</v>
          </cell>
          <cell r="J2128">
            <v>0</v>
          </cell>
          <cell r="K2128">
            <v>0</v>
          </cell>
          <cell r="L2128" t="str">
            <v>305</v>
          </cell>
        </row>
        <row r="2129">
          <cell r="A2129" t="str">
            <v>8031.</v>
          </cell>
          <cell r="B2129" t="str">
            <v>8031.305</v>
          </cell>
          <cell r="D2129" t="str">
            <v>Mijl.fixe luate chir</v>
          </cell>
          <cell r="E2129" t="str">
            <v>D</v>
          </cell>
          <cell r="F2129">
            <v>0</v>
          </cell>
          <cell r="G2129">
            <v>0</v>
          </cell>
          <cell r="H2129">
            <v>0</v>
          </cell>
          <cell r="I2129">
            <v>0</v>
          </cell>
          <cell r="J2129">
            <v>47524.2</v>
          </cell>
          <cell r="K2129">
            <v>0</v>
          </cell>
          <cell r="L2129" t="str">
            <v>305</v>
          </cell>
        </row>
        <row r="2130">
          <cell r="A2130" t="str">
            <v>8038.</v>
          </cell>
          <cell r="B2130" t="str">
            <v>8038.305</v>
          </cell>
          <cell r="D2130" t="str">
            <v>Alte val in af.bil.</v>
          </cell>
          <cell r="E2130" t="str">
            <v>D</v>
          </cell>
          <cell r="F2130">
            <v>0</v>
          </cell>
          <cell r="G2130">
            <v>0</v>
          </cell>
          <cell r="H2130">
            <v>0</v>
          </cell>
          <cell r="I2130">
            <v>0</v>
          </cell>
          <cell r="J2130">
            <v>4132.88</v>
          </cell>
          <cell r="K2130">
            <v>0</v>
          </cell>
          <cell r="L2130" t="str">
            <v>305</v>
          </cell>
        </row>
        <row r="2131">
          <cell r="A2131" t="str">
            <v>1015.1.</v>
          </cell>
          <cell r="B2131" t="str">
            <v>1015.1.306</v>
          </cell>
          <cell r="C2131" t="str">
            <v>P</v>
          </cell>
          <cell r="D2131" t="str">
            <v>- propriu</v>
          </cell>
          <cell r="E2131" t="str">
            <v>U</v>
          </cell>
          <cell r="F2131">
            <v>0</v>
          </cell>
          <cell r="G2131">
            <v>0</v>
          </cell>
          <cell r="H2131">
            <v>0</v>
          </cell>
          <cell r="I2131">
            <v>0</v>
          </cell>
          <cell r="J2131">
            <v>0</v>
          </cell>
          <cell r="K2131">
            <v>393176.2</v>
          </cell>
          <cell r="L2131" t="str">
            <v>306</v>
          </cell>
        </row>
        <row r="2132">
          <cell r="A2132" t="str">
            <v>1058.1.1.</v>
          </cell>
          <cell r="B2132" t="str">
            <v>1058.1.1.306</v>
          </cell>
          <cell r="C2132" t="str">
            <v>P</v>
          </cell>
          <cell r="D2132" t="str">
            <v>- CONSTRUCTII</v>
          </cell>
          <cell r="E2132" t="str">
            <v>U</v>
          </cell>
          <cell r="F2132">
            <v>0</v>
          </cell>
          <cell r="G2132">
            <v>0</v>
          </cell>
          <cell r="H2132">
            <v>0</v>
          </cell>
          <cell r="I2132">
            <v>0</v>
          </cell>
          <cell r="J2132">
            <v>0</v>
          </cell>
          <cell r="K2132">
            <v>110870.27</v>
          </cell>
          <cell r="L2132" t="str">
            <v>306</v>
          </cell>
        </row>
        <row r="2133">
          <cell r="A2133" t="str">
            <v>1058.1.2.</v>
          </cell>
          <cell r="B2133" t="str">
            <v>1058.1.2.306</v>
          </cell>
          <cell r="C2133" t="str">
            <v>P</v>
          </cell>
          <cell r="D2133" t="str">
            <v>- ECHIP.TEHNO.</v>
          </cell>
          <cell r="E2133" t="str">
            <v>U</v>
          </cell>
          <cell r="F2133">
            <v>0</v>
          </cell>
          <cell r="G2133">
            <v>15110.34</v>
          </cell>
          <cell r="H2133">
            <v>0</v>
          </cell>
          <cell r="I2133">
            <v>0</v>
          </cell>
          <cell r="J2133">
            <v>0</v>
          </cell>
          <cell r="K2133">
            <v>198046.84</v>
          </cell>
          <cell r="L2133" t="str">
            <v>306</v>
          </cell>
        </row>
        <row r="2134">
          <cell r="A2134" t="str">
            <v>1058.1.3.</v>
          </cell>
          <cell r="B2134" t="str">
            <v>1058.1.3.306</v>
          </cell>
          <cell r="C2134" t="str">
            <v>P</v>
          </cell>
          <cell r="D2134" t="str">
            <v>- AMC</v>
          </cell>
          <cell r="E2134" t="str">
            <v>U</v>
          </cell>
          <cell r="F2134">
            <v>0</v>
          </cell>
          <cell r="G2134">
            <v>0</v>
          </cell>
          <cell r="H2134">
            <v>0</v>
          </cell>
          <cell r="I2134">
            <v>0</v>
          </cell>
          <cell r="J2134">
            <v>0</v>
          </cell>
          <cell r="K2134">
            <v>5542.17</v>
          </cell>
          <cell r="L2134" t="str">
            <v>306</v>
          </cell>
        </row>
        <row r="2135">
          <cell r="A2135" t="str">
            <v>1058.1.4.</v>
          </cell>
          <cell r="B2135" t="str">
            <v>1058.1.4.306</v>
          </cell>
          <cell r="C2135" t="str">
            <v>P</v>
          </cell>
          <cell r="D2135" t="str">
            <v>- MIJL.TRANSP.</v>
          </cell>
          <cell r="E2135" t="str">
            <v>U</v>
          </cell>
          <cell r="F2135">
            <v>0</v>
          </cell>
          <cell r="G2135">
            <v>0</v>
          </cell>
          <cell r="H2135">
            <v>0</v>
          </cell>
          <cell r="I2135">
            <v>0</v>
          </cell>
          <cell r="J2135">
            <v>0</v>
          </cell>
          <cell r="K2135">
            <v>22719.99</v>
          </cell>
          <cell r="L2135" t="str">
            <v>306</v>
          </cell>
        </row>
        <row r="2136">
          <cell r="A2136" t="str">
            <v>1058.1.6.</v>
          </cell>
          <cell r="B2136" t="str">
            <v>1058.1.6.306</v>
          </cell>
          <cell r="C2136" t="str">
            <v>P</v>
          </cell>
          <cell r="D2136" t="str">
            <v>- MOBILIER,BIR</v>
          </cell>
          <cell r="E2136" t="str">
            <v>U</v>
          </cell>
          <cell r="F2136">
            <v>0</v>
          </cell>
          <cell r="G2136">
            <v>0</v>
          </cell>
          <cell r="H2136">
            <v>0</v>
          </cell>
          <cell r="I2136">
            <v>0</v>
          </cell>
          <cell r="J2136">
            <v>0</v>
          </cell>
          <cell r="K2136">
            <v>10556.73</v>
          </cell>
          <cell r="L2136" t="str">
            <v>306</v>
          </cell>
        </row>
        <row r="2137">
          <cell r="A2137" t="str">
            <v>1058.5.</v>
          </cell>
          <cell r="B2137" t="str">
            <v>1058.5.306</v>
          </cell>
          <cell r="C2137" t="str">
            <v>P</v>
          </cell>
          <cell r="D2137" t="str">
            <v>- ALTELE (208)</v>
          </cell>
          <cell r="E2137" t="str">
            <v>U</v>
          </cell>
          <cell r="F2137">
            <v>0</v>
          </cell>
          <cell r="G2137">
            <v>0</v>
          </cell>
          <cell r="H2137">
            <v>0</v>
          </cell>
          <cell r="I2137">
            <v>0</v>
          </cell>
          <cell r="J2137">
            <v>0</v>
          </cell>
          <cell r="K2137">
            <v>576.22</v>
          </cell>
          <cell r="L2137" t="str">
            <v>306</v>
          </cell>
        </row>
        <row r="2138">
          <cell r="A2138" t="str">
            <v>121.1.13.</v>
          </cell>
          <cell r="B2138" t="str">
            <v>121.1.13.306</v>
          </cell>
          <cell r="C2138" t="str">
            <v>B</v>
          </cell>
          <cell r="D2138" t="str">
            <v>- subunitati</v>
          </cell>
          <cell r="E2138" t="str">
            <v>U</v>
          </cell>
          <cell r="F2138">
            <v>2342460.1800000002</v>
          </cell>
          <cell r="G2138">
            <v>6317.36</v>
          </cell>
          <cell r="H2138">
            <v>262177.53999999998</v>
          </cell>
          <cell r="I2138">
            <v>50</v>
          </cell>
          <cell r="J2138">
            <v>0</v>
          </cell>
          <cell r="K2138">
            <v>0</v>
          </cell>
          <cell r="L2138" t="str">
            <v>306</v>
          </cell>
        </row>
        <row r="2139">
          <cell r="A2139" t="str">
            <v>121.2.</v>
          </cell>
          <cell r="B2139" t="str">
            <v>121.2.306</v>
          </cell>
          <cell r="C2139" t="str">
            <v>B</v>
          </cell>
          <cell r="D2139" t="str">
            <v>- din act.financiara</v>
          </cell>
          <cell r="E2139" t="str">
            <v>U</v>
          </cell>
          <cell r="F2139">
            <v>0</v>
          </cell>
          <cell r="G2139">
            <v>379.71</v>
          </cell>
          <cell r="H2139">
            <v>0</v>
          </cell>
          <cell r="I2139">
            <v>33.770000000000003</v>
          </cell>
          <cell r="J2139">
            <v>0</v>
          </cell>
          <cell r="K2139">
            <v>0</v>
          </cell>
          <cell r="L2139" t="str">
            <v>306</v>
          </cell>
        </row>
        <row r="2140">
          <cell r="A2140" t="str">
            <v>131.</v>
          </cell>
          <cell r="B2140" t="str">
            <v>131.306</v>
          </cell>
          <cell r="C2140" t="str">
            <v>P</v>
          </cell>
          <cell r="D2140" t="str">
            <v>SUBVENTII PT. INVEST</v>
          </cell>
          <cell r="E2140" t="str">
            <v>U</v>
          </cell>
          <cell r="F2140">
            <v>450</v>
          </cell>
          <cell r="G2140">
            <v>0</v>
          </cell>
          <cell r="H2140">
            <v>50</v>
          </cell>
          <cell r="I2140">
            <v>0</v>
          </cell>
          <cell r="J2140">
            <v>0</v>
          </cell>
          <cell r="K2140">
            <v>15000</v>
          </cell>
          <cell r="L2140" t="str">
            <v>306</v>
          </cell>
        </row>
        <row r="2141">
          <cell r="A2141" t="str">
            <v>208.</v>
          </cell>
          <cell r="B2141" t="str">
            <v>208.306</v>
          </cell>
          <cell r="C2141" t="str">
            <v>A</v>
          </cell>
          <cell r="D2141" t="str">
            <v>ALTE IMOBILIZ.NEC.</v>
          </cell>
          <cell r="E2141" t="str">
            <v>U</v>
          </cell>
          <cell r="F2141">
            <v>0</v>
          </cell>
          <cell r="G2141">
            <v>0</v>
          </cell>
          <cell r="H2141">
            <v>0</v>
          </cell>
          <cell r="I2141">
            <v>0</v>
          </cell>
          <cell r="J2141">
            <v>15680.18</v>
          </cell>
          <cell r="K2141">
            <v>0</v>
          </cell>
          <cell r="L2141" t="str">
            <v>306</v>
          </cell>
        </row>
        <row r="2142">
          <cell r="A2142" t="str">
            <v>2121.1.</v>
          </cell>
          <cell r="B2142" t="str">
            <v>2121.1.306</v>
          </cell>
          <cell r="C2142" t="str">
            <v>A</v>
          </cell>
          <cell r="D2142" t="str">
            <v>- val &gt; 8.000.000</v>
          </cell>
          <cell r="E2142" t="str">
            <v>U</v>
          </cell>
          <cell r="F2142">
            <v>-0.01</v>
          </cell>
          <cell r="G2142">
            <v>0</v>
          </cell>
          <cell r="H2142">
            <v>0</v>
          </cell>
          <cell r="I2142">
            <v>0</v>
          </cell>
          <cell r="J2142">
            <v>392471.47</v>
          </cell>
          <cell r="K2142">
            <v>0</v>
          </cell>
          <cell r="L2142" t="str">
            <v>306</v>
          </cell>
        </row>
        <row r="2143">
          <cell r="A2143" t="str">
            <v>2131.1.</v>
          </cell>
          <cell r="B2143" t="str">
            <v>2131.1.306</v>
          </cell>
          <cell r="C2143" t="str">
            <v>A</v>
          </cell>
          <cell r="D2143" t="str">
            <v>- val &gt; 8.000.000</v>
          </cell>
          <cell r="E2143" t="str">
            <v>U</v>
          </cell>
          <cell r="F2143">
            <v>160897.43</v>
          </cell>
          <cell r="G2143">
            <v>0</v>
          </cell>
          <cell r="H2143">
            <v>0</v>
          </cell>
          <cell r="I2143">
            <v>0</v>
          </cell>
          <cell r="J2143">
            <v>1065132.78</v>
          </cell>
          <cell r="K2143">
            <v>0</v>
          </cell>
          <cell r="L2143" t="str">
            <v>306</v>
          </cell>
        </row>
        <row r="2144">
          <cell r="A2144" t="str">
            <v>2131.3.</v>
          </cell>
          <cell r="B2144" t="str">
            <v>2131.3.306</v>
          </cell>
          <cell r="C2144" t="str">
            <v>A</v>
          </cell>
          <cell r="D2144" t="str">
            <v>- val &gt; 5M &lt; 8M</v>
          </cell>
          <cell r="E2144" t="str">
            <v>U</v>
          </cell>
          <cell r="F2144">
            <v>0</v>
          </cell>
          <cell r="G2144">
            <v>0</v>
          </cell>
          <cell r="H2144">
            <v>0</v>
          </cell>
          <cell r="I2144">
            <v>0</v>
          </cell>
          <cell r="J2144">
            <v>2540.04</v>
          </cell>
          <cell r="K2144">
            <v>0</v>
          </cell>
          <cell r="L2144" t="str">
            <v>306</v>
          </cell>
        </row>
        <row r="2145">
          <cell r="A2145" t="str">
            <v>2132.1.</v>
          </cell>
          <cell r="B2145" t="str">
            <v>2132.1.306</v>
          </cell>
          <cell r="C2145" t="str">
            <v>A</v>
          </cell>
          <cell r="D2145" t="str">
            <v>- val &gt; 8.000.000</v>
          </cell>
          <cell r="E2145" t="str">
            <v>U</v>
          </cell>
          <cell r="F2145">
            <v>7983.65</v>
          </cell>
          <cell r="G2145">
            <v>0</v>
          </cell>
          <cell r="H2145">
            <v>2866.7</v>
          </cell>
          <cell r="I2145">
            <v>0</v>
          </cell>
          <cell r="J2145">
            <v>159170.94</v>
          </cell>
          <cell r="K2145">
            <v>0</v>
          </cell>
          <cell r="L2145" t="str">
            <v>306</v>
          </cell>
        </row>
        <row r="2146">
          <cell r="A2146" t="str">
            <v>2132.3.</v>
          </cell>
          <cell r="B2146" t="str">
            <v>2132.3.306</v>
          </cell>
          <cell r="C2146" t="str">
            <v>A</v>
          </cell>
          <cell r="D2146" t="str">
            <v>- val &gt; 5M &lt; 8M</v>
          </cell>
          <cell r="E2146" t="str">
            <v>U</v>
          </cell>
          <cell r="F2146">
            <v>0.01</v>
          </cell>
          <cell r="G2146">
            <v>0</v>
          </cell>
          <cell r="H2146">
            <v>0</v>
          </cell>
          <cell r="I2146">
            <v>0</v>
          </cell>
          <cell r="J2146">
            <v>3778.19</v>
          </cell>
          <cell r="K2146">
            <v>0</v>
          </cell>
          <cell r="L2146" t="str">
            <v>306</v>
          </cell>
        </row>
        <row r="2147">
          <cell r="A2147" t="str">
            <v>2133.1.</v>
          </cell>
          <cell r="B2147" t="str">
            <v>2133.1.306</v>
          </cell>
          <cell r="C2147" t="str">
            <v>A</v>
          </cell>
          <cell r="D2147" t="str">
            <v>- val &gt; 8.000.000</v>
          </cell>
          <cell r="E2147" t="str">
            <v>U</v>
          </cell>
          <cell r="F2147">
            <v>-0.01</v>
          </cell>
          <cell r="G2147">
            <v>0</v>
          </cell>
          <cell r="H2147">
            <v>0</v>
          </cell>
          <cell r="I2147">
            <v>0</v>
          </cell>
          <cell r="J2147">
            <v>186375.13</v>
          </cell>
          <cell r="K2147">
            <v>0</v>
          </cell>
          <cell r="L2147" t="str">
            <v>306</v>
          </cell>
        </row>
        <row r="2148">
          <cell r="A2148" t="str">
            <v>2141.1.</v>
          </cell>
          <cell r="B2148" t="str">
            <v>2141.1.306</v>
          </cell>
          <cell r="C2148" t="str">
            <v>A</v>
          </cell>
          <cell r="D2148" t="str">
            <v>- val &gt; 8.000.000</v>
          </cell>
          <cell r="E2148" t="str">
            <v>U</v>
          </cell>
          <cell r="F2148">
            <v>0</v>
          </cell>
          <cell r="G2148">
            <v>0</v>
          </cell>
          <cell r="H2148">
            <v>0</v>
          </cell>
          <cell r="I2148">
            <v>0</v>
          </cell>
          <cell r="J2148">
            <v>40606.82</v>
          </cell>
          <cell r="K2148">
            <v>0</v>
          </cell>
          <cell r="L2148" t="str">
            <v>306</v>
          </cell>
        </row>
        <row r="2149">
          <cell r="A2149" t="str">
            <v>2678.7.</v>
          </cell>
          <cell r="B2149" t="str">
            <v>2678.7.306</v>
          </cell>
          <cell r="C2149" t="str">
            <v>A</v>
          </cell>
          <cell r="D2149" t="str">
            <v>Alte creante imob.</v>
          </cell>
          <cell r="E2149" t="str">
            <v>U</v>
          </cell>
          <cell r="F2149">
            <v>11.39</v>
          </cell>
          <cell r="G2149">
            <v>22.67</v>
          </cell>
          <cell r="H2149">
            <v>0</v>
          </cell>
          <cell r="I2149">
            <v>0</v>
          </cell>
          <cell r="J2149">
            <v>11.28</v>
          </cell>
          <cell r="K2149">
            <v>0</v>
          </cell>
          <cell r="L2149" t="str">
            <v>306</v>
          </cell>
        </row>
        <row r="2150">
          <cell r="A2150" t="str">
            <v>2808.</v>
          </cell>
          <cell r="B2150" t="str">
            <v>2808.306</v>
          </cell>
          <cell r="C2150" t="str">
            <v>P</v>
          </cell>
          <cell r="D2150" t="str">
            <v>P - alte imob.necorp</v>
          </cell>
          <cell r="E2150" t="str">
            <v>U</v>
          </cell>
          <cell r="F2150">
            <v>0</v>
          </cell>
          <cell r="G2150">
            <v>1144.0899999999999</v>
          </cell>
          <cell r="H2150">
            <v>0</v>
          </cell>
          <cell r="I2150">
            <v>127.12</v>
          </cell>
          <cell r="J2150">
            <v>0</v>
          </cell>
          <cell r="K2150">
            <v>9734.69</v>
          </cell>
          <cell r="L2150" t="str">
            <v>306</v>
          </cell>
        </row>
        <row r="2151">
          <cell r="A2151" t="str">
            <v>2812.1.</v>
          </cell>
          <cell r="B2151" t="str">
            <v>2812.1.306</v>
          </cell>
          <cell r="C2151" t="str">
            <v>P</v>
          </cell>
          <cell r="D2151" t="str">
            <v>- VAL &gt; 8.000.000</v>
          </cell>
          <cell r="E2151" t="str">
            <v>U</v>
          </cell>
          <cell r="F2151">
            <v>0</v>
          </cell>
          <cell r="G2151">
            <v>17093.55</v>
          </cell>
          <cell r="H2151">
            <v>0</v>
          </cell>
          <cell r="I2151">
            <v>1906.01</v>
          </cell>
          <cell r="J2151">
            <v>0</v>
          </cell>
          <cell r="K2151">
            <v>83047.22</v>
          </cell>
          <cell r="L2151" t="str">
            <v>306</v>
          </cell>
        </row>
        <row r="2152">
          <cell r="A2152" t="str">
            <v>2813.1.</v>
          </cell>
          <cell r="B2152" t="str">
            <v>2813.1.306</v>
          </cell>
          <cell r="C2152" t="str">
            <v>P</v>
          </cell>
          <cell r="D2152" t="str">
            <v>- VAL &gt; 8.000.000</v>
          </cell>
          <cell r="E2152" t="str">
            <v>U</v>
          </cell>
          <cell r="F2152">
            <v>0</v>
          </cell>
          <cell r="G2152">
            <v>140044.14000000001</v>
          </cell>
          <cell r="H2152">
            <v>0</v>
          </cell>
          <cell r="I2152">
            <v>15833.43</v>
          </cell>
          <cell r="J2152">
            <v>0</v>
          </cell>
          <cell r="K2152">
            <v>555753.31999999995</v>
          </cell>
          <cell r="L2152" t="str">
            <v>306</v>
          </cell>
        </row>
        <row r="2153">
          <cell r="A2153" t="str">
            <v>2813.3.</v>
          </cell>
          <cell r="B2153" t="str">
            <v>2813.3.306</v>
          </cell>
          <cell r="C2153" t="str">
            <v>P</v>
          </cell>
          <cell r="D2153" t="str">
            <v>- VAL &gt; 5M &lt; 8M</v>
          </cell>
          <cell r="E2153" t="str">
            <v>U</v>
          </cell>
          <cell r="F2153">
            <v>0</v>
          </cell>
          <cell r="G2153">
            <v>1588.03</v>
          </cell>
          <cell r="H2153">
            <v>0</v>
          </cell>
          <cell r="I2153">
            <v>38.67</v>
          </cell>
          <cell r="J2153">
            <v>0</v>
          </cell>
          <cell r="K2153">
            <v>4614.17</v>
          </cell>
          <cell r="L2153" t="str">
            <v>306</v>
          </cell>
        </row>
        <row r="2154">
          <cell r="A2154" t="str">
            <v>2814.1.</v>
          </cell>
          <cell r="B2154" t="str">
            <v>2814.1.306</v>
          </cell>
          <cell r="C2154" t="str">
            <v>P</v>
          </cell>
          <cell r="D2154" t="str">
            <v>- VAL &gt; 8.000.000</v>
          </cell>
          <cell r="E2154" t="str">
            <v>U</v>
          </cell>
          <cell r="F2154">
            <v>0</v>
          </cell>
          <cell r="G2154">
            <v>2527.9</v>
          </cell>
          <cell r="H2154">
            <v>0</v>
          </cell>
          <cell r="I2154">
            <v>292.05</v>
          </cell>
          <cell r="J2154">
            <v>0</v>
          </cell>
          <cell r="K2154">
            <v>15183.67</v>
          </cell>
          <cell r="L2154" t="str">
            <v>306</v>
          </cell>
        </row>
        <row r="2155">
          <cell r="A2155" t="str">
            <v>3021.</v>
          </cell>
          <cell r="B2155" t="str">
            <v>3021.306</v>
          </cell>
          <cell r="C2155" t="str">
            <v>A</v>
          </cell>
          <cell r="D2155" t="str">
            <v>- Auxiliare</v>
          </cell>
          <cell r="E2155" t="str">
            <v>U</v>
          </cell>
          <cell r="F2155">
            <v>70017.73</v>
          </cell>
          <cell r="G2155">
            <v>57590.8</v>
          </cell>
          <cell r="H2155">
            <v>0</v>
          </cell>
          <cell r="I2155">
            <v>0</v>
          </cell>
          <cell r="J2155">
            <v>0</v>
          </cell>
          <cell r="K2155">
            <v>0</v>
          </cell>
          <cell r="L2155" t="str">
            <v>306</v>
          </cell>
        </row>
        <row r="2156">
          <cell r="A2156" t="str">
            <v>3022.</v>
          </cell>
          <cell r="B2156" t="str">
            <v>3022.306</v>
          </cell>
          <cell r="C2156" t="str">
            <v>A</v>
          </cell>
          <cell r="D2156" t="str">
            <v>- Combustibili</v>
          </cell>
          <cell r="E2156" t="str">
            <v>D</v>
          </cell>
          <cell r="F2156">
            <v>8158.52</v>
          </cell>
          <cell r="G2156">
            <v>8530.6</v>
          </cell>
          <cell r="H2156">
            <v>1103.77</v>
          </cell>
          <cell r="I2156">
            <v>939.21</v>
          </cell>
          <cell r="J2156">
            <v>729.49</v>
          </cell>
          <cell r="K2156">
            <v>0</v>
          </cell>
          <cell r="L2156" t="str">
            <v>306</v>
          </cell>
        </row>
        <row r="2157">
          <cell r="A2157" t="str">
            <v>3024.</v>
          </cell>
          <cell r="B2157" t="str">
            <v>3024.306</v>
          </cell>
          <cell r="C2157" t="str">
            <v>A</v>
          </cell>
          <cell r="D2157" t="str">
            <v>Piese de schimb</v>
          </cell>
          <cell r="E2157" t="str">
            <v>U</v>
          </cell>
          <cell r="F2157">
            <v>76881.41</v>
          </cell>
          <cell r="G2157">
            <v>9105.41</v>
          </cell>
          <cell r="H2157">
            <v>1157.76</v>
          </cell>
          <cell r="I2157">
            <v>1650.69</v>
          </cell>
          <cell r="J2157">
            <v>3279.29</v>
          </cell>
          <cell r="K2157">
            <v>0</v>
          </cell>
          <cell r="L2157" t="str">
            <v>306</v>
          </cell>
        </row>
        <row r="2158">
          <cell r="A2158" t="str">
            <v>3028.1.</v>
          </cell>
          <cell r="B2158" t="str">
            <v>3028.1.306</v>
          </cell>
          <cell r="C2158" t="str">
            <v>A</v>
          </cell>
          <cell r="D2158" t="str">
            <v>- Alte materiale</v>
          </cell>
          <cell r="E2158" t="str">
            <v>U</v>
          </cell>
          <cell r="F2158">
            <v>9224.34</v>
          </cell>
          <cell r="G2158">
            <v>3499.22</v>
          </cell>
          <cell r="H2158">
            <v>3915.05</v>
          </cell>
          <cell r="I2158">
            <v>773.68</v>
          </cell>
          <cell r="J2158">
            <v>10888.41</v>
          </cell>
          <cell r="K2158">
            <v>0</v>
          </cell>
          <cell r="L2158" t="str">
            <v>306</v>
          </cell>
        </row>
        <row r="2159">
          <cell r="A2159" t="str">
            <v>3028.3.1.</v>
          </cell>
          <cell r="B2159" t="str">
            <v>3028.3.1.306</v>
          </cell>
          <cell r="C2159" t="str">
            <v>A</v>
          </cell>
          <cell r="D2159" t="str">
            <v>- mat. protocol</v>
          </cell>
          <cell r="E2159" t="str">
            <v>U</v>
          </cell>
          <cell r="F2159">
            <v>1328.9</v>
          </cell>
          <cell r="G2159">
            <v>1333.1</v>
          </cell>
          <cell r="H2159">
            <v>168.52</v>
          </cell>
          <cell r="I2159">
            <v>149.94</v>
          </cell>
          <cell r="J2159">
            <v>4.2</v>
          </cell>
          <cell r="K2159">
            <v>0</v>
          </cell>
          <cell r="L2159" t="str">
            <v>306</v>
          </cell>
        </row>
        <row r="2160">
          <cell r="A2160" t="str">
            <v>303.1.</v>
          </cell>
          <cell r="B2160" t="str">
            <v>303.1.306</v>
          </cell>
          <cell r="C2160" t="str">
            <v>A</v>
          </cell>
          <cell r="D2160" t="str">
            <v>OBIECTE INVENTAR</v>
          </cell>
          <cell r="E2160" t="str">
            <v>D</v>
          </cell>
          <cell r="F2160">
            <v>2522.31</v>
          </cell>
          <cell r="G2160">
            <v>701.72</v>
          </cell>
          <cell r="H2160">
            <v>5305.32</v>
          </cell>
          <cell r="I2160">
            <v>465.57</v>
          </cell>
          <cell r="J2160">
            <v>71448.25</v>
          </cell>
          <cell r="K2160">
            <v>0</v>
          </cell>
          <cell r="L2160" t="str">
            <v>306</v>
          </cell>
        </row>
        <row r="2161">
          <cell r="A2161" t="str">
            <v>303.3.</v>
          </cell>
          <cell r="B2161" t="str">
            <v>303.3.306</v>
          </cell>
          <cell r="C2161" t="str">
            <v>P</v>
          </cell>
          <cell r="D2161" t="str">
            <v>UZURA OB.INVENTAR</v>
          </cell>
          <cell r="E2161" t="str">
            <v>U</v>
          </cell>
          <cell r="F2161">
            <v>0</v>
          </cell>
          <cell r="G2161">
            <v>135.69</v>
          </cell>
          <cell r="H2161">
            <v>0</v>
          </cell>
          <cell r="I2161">
            <v>465.57</v>
          </cell>
          <cell r="J2161">
            <v>0</v>
          </cell>
          <cell r="K2161">
            <v>71116.62</v>
          </cell>
          <cell r="L2161" t="str">
            <v>306</v>
          </cell>
        </row>
        <row r="2162">
          <cell r="A2162" t="str">
            <v>401.1.</v>
          </cell>
          <cell r="B2162" t="str">
            <v>401.1.306</v>
          </cell>
          <cell r="C2162" t="str">
            <v>P</v>
          </cell>
          <cell r="D2162" t="str">
            <v>- interni</v>
          </cell>
          <cell r="E2162" t="str">
            <v>U</v>
          </cell>
          <cell r="F2162">
            <v>475310.38</v>
          </cell>
          <cell r="G2162">
            <v>484380.55</v>
          </cell>
          <cell r="H2162">
            <v>37317.879999999997</v>
          </cell>
          <cell r="I2162">
            <v>48348.800000000003</v>
          </cell>
          <cell r="J2162">
            <v>0</v>
          </cell>
          <cell r="K2162">
            <v>11203.11</v>
          </cell>
          <cell r="L2162" t="str">
            <v>306</v>
          </cell>
        </row>
        <row r="2163">
          <cell r="A2163" t="str">
            <v>404.1.</v>
          </cell>
          <cell r="B2163" t="str">
            <v>404.1.306</v>
          </cell>
          <cell r="C2163" t="str">
            <v>P</v>
          </cell>
          <cell r="D2163" t="str">
            <v>- in lei</v>
          </cell>
          <cell r="E2163" t="str">
            <v>U</v>
          </cell>
          <cell r="F2163">
            <v>1142.8</v>
          </cell>
          <cell r="G2163">
            <v>1142.8</v>
          </cell>
          <cell r="H2163">
            <v>26589</v>
          </cell>
          <cell r="I2163">
            <v>26589</v>
          </cell>
          <cell r="J2163">
            <v>0</v>
          </cell>
          <cell r="K2163">
            <v>0</v>
          </cell>
          <cell r="L2163" t="str">
            <v>306</v>
          </cell>
        </row>
        <row r="2164">
          <cell r="A2164" t="str">
            <v>408.</v>
          </cell>
          <cell r="B2164" t="str">
            <v>408.306</v>
          </cell>
          <cell r="C2164" t="str">
            <v>P</v>
          </cell>
          <cell r="D2164" t="str">
            <v>FURNIZ. FACT.NESOSIT</v>
          </cell>
          <cell r="E2164" t="str">
            <v>U</v>
          </cell>
          <cell r="F2164">
            <v>8434.5</v>
          </cell>
          <cell r="G2164">
            <v>453.19</v>
          </cell>
          <cell r="H2164">
            <v>0</v>
          </cell>
          <cell r="I2164">
            <v>279.8</v>
          </cell>
          <cell r="J2164">
            <v>0</v>
          </cell>
          <cell r="K2164">
            <v>8434.5</v>
          </cell>
          <cell r="L2164" t="str">
            <v>306</v>
          </cell>
        </row>
        <row r="2165">
          <cell r="A2165" t="str">
            <v>421.1.</v>
          </cell>
          <cell r="B2165" t="str">
            <v>421.1.306</v>
          </cell>
          <cell r="C2165" t="str">
            <v>P</v>
          </cell>
          <cell r="D2165" t="str">
            <v>SALARII</v>
          </cell>
          <cell r="E2165" t="str">
            <v>U</v>
          </cell>
          <cell r="F2165">
            <v>1052907.26</v>
          </cell>
          <cell r="G2165">
            <v>1051722.32</v>
          </cell>
          <cell r="H2165">
            <v>103086</v>
          </cell>
          <cell r="I2165">
            <v>102726</v>
          </cell>
          <cell r="J2165">
            <v>0</v>
          </cell>
          <cell r="K2165">
            <v>30054.94</v>
          </cell>
          <cell r="L2165" t="str">
            <v>306</v>
          </cell>
        </row>
        <row r="2166">
          <cell r="A2166" t="str">
            <v>421.3.</v>
          </cell>
          <cell r="B2166" t="str">
            <v>421.3.306</v>
          </cell>
          <cell r="C2166" t="str">
            <v>P</v>
          </cell>
          <cell r="D2166" t="str">
            <v>PREMII</v>
          </cell>
          <cell r="E2166" t="str">
            <v>U</v>
          </cell>
          <cell r="F2166">
            <v>3316.4</v>
          </cell>
          <cell r="G2166">
            <v>0</v>
          </cell>
          <cell r="H2166">
            <v>0</v>
          </cell>
          <cell r="I2166">
            <v>0</v>
          </cell>
          <cell r="J2166">
            <v>0</v>
          </cell>
          <cell r="K2166">
            <v>3316.4</v>
          </cell>
          <cell r="L2166" t="str">
            <v>306</v>
          </cell>
        </row>
        <row r="2167">
          <cell r="A2167" t="str">
            <v>421.4.</v>
          </cell>
          <cell r="B2167" t="str">
            <v>421.4.306</v>
          </cell>
          <cell r="C2167" t="str">
            <v>P</v>
          </cell>
          <cell r="D2167" t="str">
            <v>PRIME DIN ADAOS RED.</v>
          </cell>
          <cell r="E2167" t="str">
            <v>U</v>
          </cell>
          <cell r="F2167">
            <v>1942.49</v>
          </cell>
          <cell r="G2167">
            <v>0</v>
          </cell>
          <cell r="H2167">
            <v>0</v>
          </cell>
          <cell r="I2167">
            <v>0</v>
          </cell>
          <cell r="J2167">
            <v>0</v>
          </cell>
          <cell r="K2167">
            <v>1942.49</v>
          </cell>
          <cell r="L2167" t="str">
            <v>306</v>
          </cell>
        </row>
        <row r="2168">
          <cell r="A2168" t="str">
            <v>423.</v>
          </cell>
          <cell r="B2168" t="str">
            <v>423.306</v>
          </cell>
          <cell r="C2168" t="str">
            <v>P</v>
          </cell>
          <cell r="D2168" t="str">
            <v>AJUTOARE DATORATE</v>
          </cell>
          <cell r="E2168" t="str">
            <v>U</v>
          </cell>
          <cell r="F2168">
            <v>7403.13</v>
          </cell>
          <cell r="G2168">
            <v>7088.6</v>
          </cell>
          <cell r="H2168">
            <v>0</v>
          </cell>
          <cell r="I2168">
            <v>0</v>
          </cell>
          <cell r="J2168">
            <v>0</v>
          </cell>
          <cell r="K2168">
            <v>314.52999999999997</v>
          </cell>
          <cell r="L2168" t="str">
            <v>306</v>
          </cell>
        </row>
        <row r="2169">
          <cell r="A2169" t="str">
            <v>425.</v>
          </cell>
          <cell r="B2169" t="str">
            <v>425.306</v>
          </cell>
          <cell r="C2169" t="str">
            <v>A</v>
          </cell>
          <cell r="D2169" t="str">
            <v>AVANSURI ACORDATE</v>
          </cell>
          <cell r="E2169" t="str">
            <v>U</v>
          </cell>
          <cell r="F2169">
            <v>430371</v>
          </cell>
          <cell r="G2169">
            <v>431971</v>
          </cell>
          <cell r="H2169">
            <v>39590</v>
          </cell>
          <cell r="I2169">
            <v>38900</v>
          </cell>
          <cell r="J2169">
            <v>1600</v>
          </cell>
          <cell r="K2169">
            <v>0</v>
          </cell>
          <cell r="L2169" t="str">
            <v>306</v>
          </cell>
        </row>
        <row r="2170">
          <cell r="A2170" t="str">
            <v>427.1.</v>
          </cell>
          <cell r="B2170" t="str">
            <v>427.1.306</v>
          </cell>
          <cell r="C2170" t="str">
            <v>P</v>
          </cell>
          <cell r="D2170" t="str">
            <v>- Rate, chirii</v>
          </cell>
          <cell r="E2170" t="str">
            <v>U</v>
          </cell>
          <cell r="F2170">
            <v>41860.25</v>
          </cell>
          <cell r="G2170">
            <v>42544.45</v>
          </cell>
          <cell r="H2170">
            <v>4834</v>
          </cell>
          <cell r="I2170">
            <v>3993</v>
          </cell>
          <cell r="J2170">
            <v>0</v>
          </cell>
          <cell r="K2170">
            <v>4149.8</v>
          </cell>
          <cell r="L2170" t="str">
            <v>306</v>
          </cell>
        </row>
        <row r="2171">
          <cell r="A2171" t="str">
            <v>4281.1.</v>
          </cell>
          <cell r="B2171" t="str">
            <v>4281.1.306</v>
          </cell>
          <cell r="C2171" t="str">
            <v>B</v>
          </cell>
          <cell r="D2171" t="str">
            <v>- Garantii mater.</v>
          </cell>
          <cell r="E2171" t="str">
            <v>U</v>
          </cell>
          <cell r="F2171">
            <v>4274.82</v>
          </cell>
          <cell r="G2171">
            <v>1009.44</v>
          </cell>
          <cell r="H2171">
            <v>0</v>
          </cell>
          <cell r="I2171">
            <v>0</v>
          </cell>
          <cell r="J2171">
            <v>0</v>
          </cell>
          <cell r="K2171">
            <v>13712.19</v>
          </cell>
          <cell r="L2171" t="str">
            <v>306</v>
          </cell>
        </row>
        <row r="2172">
          <cell r="A2172" t="str">
            <v>4281.3.</v>
          </cell>
          <cell r="B2172" t="str">
            <v>4281.3.306</v>
          </cell>
          <cell r="C2172" t="str">
            <v>B</v>
          </cell>
          <cell r="D2172" t="str">
            <v>BILETE FREE</v>
          </cell>
          <cell r="E2172" t="str">
            <v>U</v>
          </cell>
          <cell r="F2172">
            <v>19491.5</v>
          </cell>
          <cell r="G2172">
            <v>19491.5</v>
          </cell>
          <cell r="H2172">
            <v>4705</v>
          </cell>
          <cell r="I2172">
            <v>5150</v>
          </cell>
          <cell r="J2172">
            <v>0</v>
          </cell>
          <cell r="K2172">
            <v>0</v>
          </cell>
          <cell r="L2172" t="str">
            <v>306</v>
          </cell>
        </row>
        <row r="2173">
          <cell r="A2173" t="str">
            <v>4281.6.</v>
          </cell>
          <cell r="B2173" t="str">
            <v>4281.6.306</v>
          </cell>
          <cell r="C2173" t="str">
            <v>B</v>
          </cell>
          <cell r="D2173" t="str">
            <v>COTIZATII SINDICAT</v>
          </cell>
          <cell r="E2173" t="str">
            <v>U</v>
          </cell>
          <cell r="F2173">
            <v>6346.9</v>
          </cell>
          <cell r="G2173">
            <v>6463.48</v>
          </cell>
          <cell r="H2173">
            <v>715</v>
          </cell>
          <cell r="I2173">
            <v>715</v>
          </cell>
          <cell r="J2173">
            <v>0</v>
          </cell>
          <cell r="K2173">
            <v>598.41999999999996</v>
          </cell>
          <cell r="L2173" t="str">
            <v>306</v>
          </cell>
        </row>
        <row r="2174">
          <cell r="A2174" t="str">
            <v>4282.2.1.</v>
          </cell>
          <cell r="B2174" t="str">
            <v>4282.2.1.306</v>
          </cell>
          <cell r="C2174" t="str">
            <v>B</v>
          </cell>
          <cell r="D2174" t="str">
            <v>TRANSPORT PERSONAL</v>
          </cell>
          <cell r="E2174" t="str">
            <v>U</v>
          </cell>
          <cell r="F2174">
            <v>8.5</v>
          </cell>
          <cell r="G2174">
            <v>56.39</v>
          </cell>
          <cell r="H2174">
            <v>0</v>
          </cell>
          <cell r="I2174">
            <v>0</v>
          </cell>
          <cell r="J2174">
            <v>47.89</v>
          </cell>
          <cell r="K2174">
            <v>0</v>
          </cell>
          <cell r="L2174" t="str">
            <v>306</v>
          </cell>
        </row>
        <row r="2175">
          <cell r="A2175" t="str">
            <v>4282.7.</v>
          </cell>
          <cell r="B2175" t="str">
            <v>4282.7.306</v>
          </cell>
          <cell r="C2175" t="str">
            <v>B</v>
          </cell>
          <cell r="D2175" t="str">
            <v>ALTE CREANTE</v>
          </cell>
          <cell r="E2175" t="str">
            <v>U</v>
          </cell>
          <cell r="F2175">
            <v>4185.71</v>
          </cell>
          <cell r="G2175">
            <v>4835.71</v>
          </cell>
          <cell r="H2175">
            <v>221.58</v>
          </cell>
          <cell r="I2175">
            <v>0</v>
          </cell>
          <cell r="J2175">
            <v>0</v>
          </cell>
          <cell r="K2175">
            <v>0</v>
          </cell>
          <cell r="L2175" t="str">
            <v>306</v>
          </cell>
        </row>
        <row r="2176">
          <cell r="A2176" t="str">
            <v>4311.1.1.</v>
          </cell>
          <cell r="B2176" t="str">
            <v>4311.1.1.306</v>
          </cell>
          <cell r="C2176" t="str">
            <v>P</v>
          </cell>
          <cell r="D2176" t="str">
            <v>- Pt. salariati</v>
          </cell>
          <cell r="E2176" t="str">
            <v>U</v>
          </cell>
          <cell r="F2176">
            <v>251526.75</v>
          </cell>
          <cell r="G2176">
            <v>248812.87</v>
          </cell>
          <cell r="H2176">
            <v>24078</v>
          </cell>
          <cell r="I2176">
            <v>24866</v>
          </cell>
          <cell r="J2176">
            <v>0</v>
          </cell>
          <cell r="K2176">
            <v>26791.88</v>
          </cell>
          <cell r="L2176" t="str">
            <v>306</v>
          </cell>
        </row>
        <row r="2177">
          <cell r="A2177" t="str">
            <v>4311.2.</v>
          </cell>
          <cell r="B2177" t="str">
            <v>4311.2.306</v>
          </cell>
          <cell r="C2177" t="str">
            <v>P</v>
          </cell>
          <cell r="D2177" t="str">
            <v>- Contrib.U la 0.5%</v>
          </cell>
          <cell r="E2177" t="str">
            <v>U</v>
          </cell>
          <cell r="F2177">
            <v>19682.310000000001</v>
          </cell>
          <cell r="G2177">
            <v>20636.37</v>
          </cell>
          <cell r="H2177">
            <v>1962</v>
          </cell>
          <cell r="I2177">
            <v>2028</v>
          </cell>
          <cell r="J2177">
            <v>0</v>
          </cell>
          <cell r="K2177">
            <v>1007.94</v>
          </cell>
          <cell r="L2177" t="str">
            <v>306</v>
          </cell>
        </row>
        <row r="2178">
          <cell r="A2178" t="str">
            <v>4311.3.</v>
          </cell>
          <cell r="B2178" t="str">
            <v>4311.3.306</v>
          </cell>
          <cell r="C2178" t="str">
            <v>P</v>
          </cell>
          <cell r="D2178" t="str">
            <v>CAS RECALCULAT</v>
          </cell>
          <cell r="E2178" t="str">
            <v>U</v>
          </cell>
          <cell r="F2178">
            <v>13192.9</v>
          </cell>
          <cell r="G2178">
            <v>13192.9</v>
          </cell>
          <cell r="H2178">
            <v>2189</v>
          </cell>
          <cell r="I2178">
            <v>2189</v>
          </cell>
          <cell r="J2178">
            <v>0</v>
          </cell>
          <cell r="K2178">
            <v>0</v>
          </cell>
          <cell r="L2178" t="str">
            <v>306</v>
          </cell>
        </row>
        <row r="2179">
          <cell r="A2179" t="str">
            <v>4312.1.</v>
          </cell>
          <cell r="B2179" t="str">
            <v>4312.1.306</v>
          </cell>
          <cell r="C2179" t="str">
            <v>P</v>
          </cell>
          <cell r="D2179" t="str">
            <v>CIAS 11,67%</v>
          </cell>
          <cell r="E2179" t="str">
            <v>U</v>
          </cell>
          <cell r="F2179">
            <v>88144.19</v>
          </cell>
          <cell r="G2179">
            <v>85692</v>
          </cell>
          <cell r="H2179">
            <v>8675</v>
          </cell>
          <cell r="I2179">
            <v>8802</v>
          </cell>
          <cell r="J2179">
            <v>0</v>
          </cell>
          <cell r="K2179">
            <v>11127.19</v>
          </cell>
          <cell r="L2179" t="str">
            <v>306</v>
          </cell>
        </row>
        <row r="2180">
          <cell r="A2180" t="str">
            <v>4313.</v>
          </cell>
          <cell r="B2180" t="str">
            <v>4313.306</v>
          </cell>
          <cell r="C2180" t="str">
            <v>P</v>
          </cell>
          <cell r="D2180" t="str">
            <v>CASS 7%</v>
          </cell>
          <cell r="E2180" t="str">
            <v>U</v>
          </cell>
          <cell r="F2180">
            <v>82147</v>
          </cell>
          <cell r="G2180">
            <v>74944.05</v>
          </cell>
          <cell r="H2180">
            <v>7064</v>
          </cell>
          <cell r="I2180">
            <v>7851</v>
          </cell>
          <cell r="J2180">
            <v>0</v>
          </cell>
          <cell r="K2180">
            <v>14266.95</v>
          </cell>
          <cell r="L2180" t="str">
            <v>306</v>
          </cell>
        </row>
        <row r="2181">
          <cell r="A2181" t="str">
            <v>4314.1.</v>
          </cell>
          <cell r="B2181" t="str">
            <v>4314.1.306</v>
          </cell>
          <cell r="C2181" t="str">
            <v>P</v>
          </cell>
          <cell r="D2181" t="str">
            <v>FASS 7%</v>
          </cell>
          <cell r="E2181" t="str">
            <v>U</v>
          </cell>
          <cell r="F2181">
            <v>75725.37</v>
          </cell>
          <cell r="G2181">
            <v>69183.179999999993</v>
          </cell>
          <cell r="H2181">
            <v>6561</v>
          </cell>
          <cell r="I2181">
            <v>7295</v>
          </cell>
          <cell r="J2181">
            <v>0</v>
          </cell>
          <cell r="K2181">
            <v>13103.19</v>
          </cell>
          <cell r="L2181" t="str">
            <v>306</v>
          </cell>
        </row>
        <row r="2182">
          <cell r="A2182" t="str">
            <v>4314.2.</v>
          </cell>
          <cell r="B2182" t="str">
            <v>4314.2.306</v>
          </cell>
          <cell r="C2182" t="str">
            <v>P</v>
          </cell>
          <cell r="D2182" t="str">
            <v>CASS 7% CM DIN CAS</v>
          </cell>
          <cell r="E2182" t="str">
            <v>U</v>
          </cell>
          <cell r="F2182">
            <v>298.95999999999998</v>
          </cell>
          <cell r="G2182">
            <v>265.87</v>
          </cell>
          <cell r="H2182">
            <v>0</v>
          </cell>
          <cell r="I2182">
            <v>0</v>
          </cell>
          <cell r="J2182">
            <v>0</v>
          </cell>
          <cell r="K2182">
            <v>33.090000000000003</v>
          </cell>
          <cell r="L2182" t="str">
            <v>306</v>
          </cell>
        </row>
        <row r="2183">
          <cell r="A2183" t="str">
            <v>4371.1.</v>
          </cell>
          <cell r="B2183" t="str">
            <v>4371.1.306</v>
          </cell>
          <cell r="C2183" t="str">
            <v>P</v>
          </cell>
          <cell r="D2183" t="str">
            <v>- CONTRIB.PT.SAL.</v>
          </cell>
          <cell r="E2183" t="str">
            <v>U</v>
          </cell>
          <cell r="F2183">
            <v>34684.28</v>
          </cell>
          <cell r="G2183">
            <v>31551.87</v>
          </cell>
          <cell r="H2183">
            <v>2982</v>
          </cell>
          <cell r="I2183">
            <v>3082</v>
          </cell>
          <cell r="J2183">
            <v>0</v>
          </cell>
          <cell r="K2183">
            <v>6114.41</v>
          </cell>
          <cell r="L2183" t="str">
            <v>306</v>
          </cell>
        </row>
        <row r="2184">
          <cell r="A2184" t="str">
            <v>4372.1.</v>
          </cell>
          <cell r="B2184" t="str">
            <v>4372.1.306</v>
          </cell>
          <cell r="C2184" t="str">
            <v>P</v>
          </cell>
          <cell r="D2184" t="str">
            <v>- CONTRIB.DAT.SAL.</v>
          </cell>
          <cell r="E2184" t="str">
            <v>U</v>
          </cell>
          <cell r="F2184">
            <v>6318.89</v>
          </cell>
          <cell r="G2184">
            <v>6309.83</v>
          </cell>
          <cell r="H2184">
            <v>668</v>
          </cell>
          <cell r="I2184">
            <v>668</v>
          </cell>
          <cell r="J2184">
            <v>0</v>
          </cell>
          <cell r="K2184">
            <v>677.06</v>
          </cell>
          <cell r="L2184" t="str">
            <v>306</v>
          </cell>
        </row>
        <row r="2185">
          <cell r="A2185" t="str">
            <v>4424.2.</v>
          </cell>
          <cell r="B2185" t="str">
            <v>4424.2.306</v>
          </cell>
          <cell r="C2185" t="str">
            <v>A</v>
          </cell>
          <cell r="D2185" t="str">
            <v>NESOLICITAT LA RAMB.</v>
          </cell>
          <cell r="E2185" t="str">
            <v>U</v>
          </cell>
          <cell r="F2185">
            <v>11124.63</v>
          </cell>
          <cell r="G2185">
            <v>11124.63</v>
          </cell>
          <cell r="H2185">
            <v>0</v>
          </cell>
          <cell r="I2185">
            <v>0</v>
          </cell>
          <cell r="J2185">
            <v>0</v>
          </cell>
          <cell r="K2185">
            <v>0</v>
          </cell>
          <cell r="L2185" t="str">
            <v>306</v>
          </cell>
        </row>
        <row r="2186">
          <cell r="A2186" t="str">
            <v>4424.3.</v>
          </cell>
          <cell r="B2186" t="str">
            <v>4424.3.306</v>
          </cell>
          <cell r="C2186" t="str">
            <v>A</v>
          </cell>
          <cell r="D2186" t="str">
            <v>CU CERERE DE RAMB.</v>
          </cell>
          <cell r="E2186" t="str">
            <v>U</v>
          </cell>
          <cell r="F2186">
            <v>67710.179999999993</v>
          </cell>
          <cell r="G2186">
            <v>67710.179999999993</v>
          </cell>
          <cell r="H2186">
            <v>7229.73</v>
          </cell>
          <cell r="I2186">
            <v>7229.73</v>
          </cell>
          <cell r="J2186">
            <v>0</v>
          </cell>
          <cell r="K2186">
            <v>0</v>
          </cell>
          <cell r="L2186" t="str">
            <v>306</v>
          </cell>
        </row>
        <row r="2187">
          <cell r="A2187" t="str">
            <v>4426.1.</v>
          </cell>
          <cell r="B2187" t="str">
            <v>4426.1.306</v>
          </cell>
          <cell r="C2187" t="str">
            <v>A</v>
          </cell>
          <cell r="D2187" t="str">
            <v>- normala</v>
          </cell>
          <cell r="E2187" t="str">
            <v>U</v>
          </cell>
          <cell r="F2187">
            <v>67749.399999999994</v>
          </cell>
          <cell r="G2187">
            <v>67749.399999999994</v>
          </cell>
          <cell r="H2187">
            <v>7265.11</v>
          </cell>
          <cell r="I2187">
            <v>7265.11</v>
          </cell>
          <cell r="J2187">
            <v>0</v>
          </cell>
          <cell r="K2187">
            <v>0</v>
          </cell>
          <cell r="L2187" t="str">
            <v>306</v>
          </cell>
        </row>
        <row r="2188">
          <cell r="A2188" t="str">
            <v>4427.4.</v>
          </cell>
          <cell r="B2188" t="str">
            <v>4427.4.306</v>
          </cell>
          <cell r="C2188" t="str">
            <v>P</v>
          </cell>
          <cell r="D2188" t="str">
            <v>- Subunitati</v>
          </cell>
          <cell r="E2188" t="str">
            <v>U</v>
          </cell>
          <cell r="F2188">
            <v>39.22</v>
          </cell>
          <cell r="G2188">
            <v>39.22</v>
          </cell>
          <cell r="H2188">
            <v>35.380000000000003</v>
          </cell>
          <cell r="I2188">
            <v>35.380000000000003</v>
          </cell>
          <cell r="J2188">
            <v>0</v>
          </cell>
          <cell r="K2188">
            <v>0</v>
          </cell>
          <cell r="L2188" t="str">
            <v>306</v>
          </cell>
        </row>
        <row r="2189">
          <cell r="A2189" t="str">
            <v>4428.2.</v>
          </cell>
          <cell r="B2189" t="str">
            <v>4428.2.306</v>
          </cell>
          <cell r="C2189" t="str">
            <v>B</v>
          </cell>
          <cell r="D2189" t="str">
            <v>- Subunitati</v>
          </cell>
          <cell r="E2189" t="str">
            <v>U</v>
          </cell>
          <cell r="F2189">
            <v>0</v>
          </cell>
          <cell r="G2189">
            <v>1346.69</v>
          </cell>
          <cell r="H2189">
            <v>0</v>
          </cell>
          <cell r="I2189">
            <v>0</v>
          </cell>
          <cell r="J2189">
            <v>1346.69</v>
          </cell>
          <cell r="K2189">
            <v>0</v>
          </cell>
          <cell r="L2189" t="str">
            <v>306</v>
          </cell>
        </row>
        <row r="2190">
          <cell r="A2190" t="str">
            <v>444.1.</v>
          </cell>
          <cell r="B2190" t="str">
            <v>444.1.306</v>
          </cell>
          <cell r="C2190" t="str">
            <v>P</v>
          </cell>
          <cell r="D2190" t="str">
            <v>- Impozit normal</v>
          </cell>
          <cell r="E2190" t="str">
            <v>U</v>
          </cell>
          <cell r="F2190">
            <v>190036.6</v>
          </cell>
          <cell r="G2190">
            <v>139102.04</v>
          </cell>
          <cell r="H2190">
            <v>13271</v>
          </cell>
          <cell r="I2190">
            <v>14948</v>
          </cell>
          <cell r="J2190">
            <v>0</v>
          </cell>
          <cell r="K2190">
            <v>64205.56</v>
          </cell>
          <cell r="L2190" t="str">
            <v>306</v>
          </cell>
        </row>
        <row r="2191">
          <cell r="A2191" t="str">
            <v>446.1.</v>
          </cell>
          <cell r="B2191" t="str">
            <v>446.1.306</v>
          </cell>
          <cell r="C2191" t="str">
            <v>P</v>
          </cell>
          <cell r="D2191" t="str">
            <v>- Impozit cladiri</v>
          </cell>
          <cell r="E2191" t="str">
            <v>U</v>
          </cell>
          <cell r="F2191">
            <v>3370.12</v>
          </cell>
          <cell r="G2191">
            <v>3370.12</v>
          </cell>
          <cell r="H2191">
            <v>0</v>
          </cell>
          <cell r="I2191">
            <v>0</v>
          </cell>
          <cell r="J2191">
            <v>0</v>
          </cell>
          <cell r="K2191">
            <v>0</v>
          </cell>
          <cell r="L2191" t="str">
            <v>306</v>
          </cell>
        </row>
        <row r="2192">
          <cell r="A2192" t="str">
            <v>446.2.</v>
          </cell>
          <cell r="B2192" t="str">
            <v>446.2.306</v>
          </cell>
          <cell r="C2192" t="str">
            <v>P</v>
          </cell>
          <cell r="D2192" t="str">
            <v>- Impozit teren</v>
          </cell>
          <cell r="E2192" t="str">
            <v>U</v>
          </cell>
          <cell r="F2192">
            <v>7374.2</v>
          </cell>
          <cell r="G2192">
            <v>7374.2</v>
          </cell>
          <cell r="H2192">
            <v>0</v>
          </cell>
          <cell r="I2192">
            <v>0</v>
          </cell>
          <cell r="J2192">
            <v>0</v>
          </cell>
          <cell r="K2192">
            <v>0</v>
          </cell>
          <cell r="L2192" t="str">
            <v>306</v>
          </cell>
        </row>
        <row r="2193">
          <cell r="A2193" t="str">
            <v>446.7.</v>
          </cell>
          <cell r="B2193" t="str">
            <v>446.7.306</v>
          </cell>
          <cell r="C2193" t="str">
            <v>P</v>
          </cell>
          <cell r="D2193" t="str">
            <v>- Alte taxe</v>
          </cell>
          <cell r="E2193" t="str">
            <v>U</v>
          </cell>
          <cell r="F2193">
            <v>31.2</v>
          </cell>
          <cell r="G2193">
            <v>31.2</v>
          </cell>
          <cell r="H2193">
            <v>0</v>
          </cell>
          <cell r="I2193">
            <v>0</v>
          </cell>
          <cell r="J2193">
            <v>0</v>
          </cell>
          <cell r="K2193">
            <v>0</v>
          </cell>
          <cell r="L2193" t="str">
            <v>306</v>
          </cell>
        </row>
        <row r="2194">
          <cell r="A2194" t="str">
            <v>4481.</v>
          </cell>
          <cell r="B2194" t="str">
            <v>4481.306</v>
          </cell>
          <cell r="C2194" t="str">
            <v>B</v>
          </cell>
          <cell r="D2194" t="str">
            <v>- datorii</v>
          </cell>
          <cell r="E2194" t="str">
            <v>U</v>
          </cell>
          <cell r="F2194">
            <v>0</v>
          </cell>
          <cell r="G2194">
            <v>83.09</v>
          </cell>
          <cell r="H2194">
            <v>0</v>
          </cell>
          <cell r="I2194">
            <v>0</v>
          </cell>
          <cell r="J2194">
            <v>0</v>
          </cell>
          <cell r="K2194">
            <v>0</v>
          </cell>
          <cell r="L2194" t="str">
            <v>306</v>
          </cell>
        </row>
        <row r="2195">
          <cell r="A2195" t="str">
            <v>461.</v>
          </cell>
          <cell r="B2195" t="str">
            <v>461.306</v>
          </cell>
          <cell r="C2195" t="str">
            <v>A</v>
          </cell>
          <cell r="D2195" t="str">
            <v>DEBITORI DIVERSI</v>
          </cell>
          <cell r="E2195" t="str">
            <v>D</v>
          </cell>
          <cell r="F2195">
            <v>2.99</v>
          </cell>
          <cell r="G2195">
            <v>2.99</v>
          </cell>
          <cell r="H2195">
            <v>0</v>
          </cell>
          <cell r="I2195">
            <v>0</v>
          </cell>
          <cell r="J2195">
            <v>0</v>
          </cell>
          <cell r="K2195">
            <v>0</v>
          </cell>
          <cell r="L2195" t="str">
            <v>306</v>
          </cell>
        </row>
        <row r="2196">
          <cell r="A2196" t="str">
            <v>471.2.1.</v>
          </cell>
          <cell r="B2196" t="str">
            <v>471.2.1.306</v>
          </cell>
          <cell r="C2196" t="str">
            <v>A</v>
          </cell>
          <cell r="D2196" t="str">
            <v>ABONAMENTE</v>
          </cell>
          <cell r="E2196" t="str">
            <v>U</v>
          </cell>
          <cell r="F2196">
            <v>0</v>
          </cell>
          <cell r="G2196">
            <v>4437.8</v>
          </cell>
          <cell r="H2196">
            <v>0</v>
          </cell>
          <cell r="I2196">
            <v>0</v>
          </cell>
          <cell r="J2196">
            <v>4437.8</v>
          </cell>
          <cell r="K2196">
            <v>0</v>
          </cell>
          <cell r="L2196" t="str">
            <v>306</v>
          </cell>
        </row>
        <row r="2197">
          <cell r="A2197" t="str">
            <v>471.2.4.</v>
          </cell>
          <cell r="B2197" t="str">
            <v>471.2.4.306</v>
          </cell>
          <cell r="C2197" t="str">
            <v>A</v>
          </cell>
          <cell r="D2197" t="str">
            <v>Tichete masa</v>
          </cell>
          <cell r="E2197" t="str">
            <v>U</v>
          </cell>
          <cell r="F2197">
            <v>5645.18</v>
          </cell>
          <cell r="G2197">
            <v>23159.13</v>
          </cell>
          <cell r="H2197">
            <v>0</v>
          </cell>
          <cell r="I2197">
            <v>0</v>
          </cell>
          <cell r="J2197">
            <v>20666.61</v>
          </cell>
          <cell r="K2197">
            <v>0</v>
          </cell>
          <cell r="L2197" t="str">
            <v>306</v>
          </cell>
        </row>
        <row r="2198">
          <cell r="A2198" t="str">
            <v>473.3.</v>
          </cell>
          <cell r="B2198" t="str">
            <v>473.3.306</v>
          </cell>
          <cell r="C2198" t="str">
            <v>B</v>
          </cell>
          <cell r="D2198" t="str">
            <v>- amenzi, penalit.</v>
          </cell>
          <cell r="E2198" t="str">
            <v>U</v>
          </cell>
          <cell r="F2198">
            <v>83.09</v>
          </cell>
          <cell r="G2198">
            <v>0</v>
          </cell>
          <cell r="H2198">
            <v>0</v>
          </cell>
          <cell r="I2198">
            <v>0</v>
          </cell>
          <cell r="J2198">
            <v>0</v>
          </cell>
          <cell r="K2198">
            <v>0</v>
          </cell>
          <cell r="L2198" t="str">
            <v>306</v>
          </cell>
        </row>
        <row r="2199">
          <cell r="A2199" t="str">
            <v>473.DENOMINARE.</v>
          </cell>
          <cell r="B2199" t="str">
            <v>473.DENOMINARE.306</v>
          </cell>
          <cell r="C2199" t="str">
            <v>B</v>
          </cell>
          <cell r="D2199" t="str">
            <v>DIF.DIN DENOMINARE</v>
          </cell>
          <cell r="E2199" t="str">
            <v>U</v>
          </cell>
          <cell r="F2199">
            <v>3.52</v>
          </cell>
          <cell r="G2199">
            <v>9.4</v>
          </cell>
          <cell r="H2199">
            <v>0</v>
          </cell>
          <cell r="I2199">
            <v>0</v>
          </cell>
          <cell r="J2199">
            <v>0</v>
          </cell>
          <cell r="K2199">
            <v>0</v>
          </cell>
          <cell r="L2199" t="str">
            <v>306</v>
          </cell>
        </row>
        <row r="2200">
          <cell r="A2200" t="str">
            <v>481.02.SB.</v>
          </cell>
          <cell r="B2200" t="str">
            <v>481.02.SB.306</v>
          </cell>
          <cell r="C2200" t="str">
            <v>B</v>
          </cell>
          <cell r="D2200" t="str">
            <v>DSNA SIBIU</v>
          </cell>
          <cell r="E2200" t="str">
            <v>U</v>
          </cell>
          <cell r="F2200">
            <v>93152.26</v>
          </cell>
          <cell r="G2200">
            <v>2452337.92</v>
          </cell>
          <cell r="H2200">
            <v>33818.730000000003</v>
          </cell>
          <cell r="I2200">
            <v>250520.34</v>
          </cell>
          <cell r="J2200">
            <v>0</v>
          </cell>
          <cell r="K2200">
            <v>364183.69</v>
          </cell>
          <cell r="L2200" t="str">
            <v>306</v>
          </cell>
        </row>
        <row r="2201">
          <cell r="A2201" t="str">
            <v>482.02.SB.</v>
          </cell>
          <cell r="B2201" t="str">
            <v>482.02.SB.306</v>
          </cell>
          <cell r="C2201" t="str">
            <v>B</v>
          </cell>
          <cell r="D2201" t="str">
            <v>DSNA SIBIU</v>
          </cell>
          <cell r="E2201" t="str">
            <v>U</v>
          </cell>
          <cell r="F2201">
            <v>1149.6400000000001</v>
          </cell>
          <cell r="G2201">
            <v>17620.580000000002</v>
          </cell>
          <cell r="H2201">
            <v>0</v>
          </cell>
          <cell r="I2201">
            <v>5559.17</v>
          </cell>
          <cell r="J2201">
            <v>0</v>
          </cell>
          <cell r="K2201">
            <v>37207.120000000003</v>
          </cell>
          <cell r="L2201" t="str">
            <v>306</v>
          </cell>
        </row>
        <row r="2202">
          <cell r="A2202" t="str">
            <v>482.03.SM.</v>
          </cell>
          <cell r="B2202" t="str">
            <v>482.03.SM.306</v>
          </cell>
          <cell r="C2202" t="str">
            <v>B</v>
          </cell>
          <cell r="D2202" t="str">
            <v>DSNA SATU MARE</v>
          </cell>
          <cell r="E2202" t="str">
            <v>U</v>
          </cell>
          <cell r="F2202">
            <v>0</v>
          </cell>
          <cell r="G2202">
            <v>0</v>
          </cell>
          <cell r="H2202">
            <v>0</v>
          </cell>
          <cell r="I2202">
            <v>0</v>
          </cell>
          <cell r="J2202">
            <v>0</v>
          </cell>
          <cell r="K2202">
            <v>441.08</v>
          </cell>
          <cell r="L2202" t="str">
            <v>306</v>
          </cell>
        </row>
        <row r="2203">
          <cell r="A2203" t="str">
            <v>482.03.TM.</v>
          </cell>
          <cell r="B2203" t="str">
            <v>482.03.TM.306</v>
          </cell>
          <cell r="C2203" t="str">
            <v>B</v>
          </cell>
          <cell r="D2203" t="str">
            <v>Dsna TARGU MURES</v>
          </cell>
          <cell r="E2203" t="str">
            <v>U</v>
          </cell>
          <cell r="F2203">
            <v>0</v>
          </cell>
          <cell r="G2203">
            <v>0</v>
          </cell>
          <cell r="H2203">
            <v>0</v>
          </cell>
          <cell r="I2203">
            <v>-24.61</v>
          </cell>
          <cell r="J2203">
            <v>6172.01</v>
          </cell>
          <cell r="K2203">
            <v>0</v>
          </cell>
          <cell r="L2203" t="str">
            <v>306</v>
          </cell>
        </row>
        <row r="2204">
          <cell r="A2204" t="str">
            <v>482.04.AR.</v>
          </cell>
          <cell r="B2204" t="str">
            <v>482.04.AR.306</v>
          </cell>
          <cell r="C2204" t="str">
            <v>B</v>
          </cell>
          <cell r="D2204" t="str">
            <v>DR ARAD</v>
          </cell>
          <cell r="E2204" t="str">
            <v>U</v>
          </cell>
          <cell r="F2204">
            <v>0</v>
          </cell>
          <cell r="G2204">
            <v>3594.62</v>
          </cell>
          <cell r="H2204">
            <v>0</v>
          </cell>
          <cell r="I2204">
            <v>0</v>
          </cell>
          <cell r="J2204">
            <v>12844.6</v>
          </cell>
          <cell r="K2204">
            <v>0</v>
          </cell>
          <cell r="L2204" t="str">
            <v>306</v>
          </cell>
        </row>
        <row r="2205">
          <cell r="A2205" t="str">
            <v>482.04.BC.</v>
          </cell>
          <cell r="B2205" t="str">
            <v>482.04.BC.306</v>
          </cell>
          <cell r="C2205" t="str">
            <v>B</v>
          </cell>
          <cell r="D2205" t="str">
            <v>BACAU</v>
          </cell>
          <cell r="E2205" t="str">
            <v>U</v>
          </cell>
          <cell r="F2205">
            <v>0</v>
          </cell>
          <cell r="G2205">
            <v>0</v>
          </cell>
          <cell r="H2205">
            <v>0</v>
          </cell>
          <cell r="I2205">
            <v>0</v>
          </cell>
          <cell r="J2205">
            <v>0</v>
          </cell>
          <cell r="K2205">
            <v>198.05</v>
          </cell>
          <cell r="L2205" t="str">
            <v>306</v>
          </cell>
        </row>
        <row r="2206">
          <cell r="A2206" t="str">
            <v>482.04.CK.</v>
          </cell>
          <cell r="B2206" t="str">
            <v>482.04.CK.306</v>
          </cell>
          <cell r="C2206" t="str">
            <v>B</v>
          </cell>
          <cell r="D2206" t="str">
            <v>DR CONSTANTA</v>
          </cell>
          <cell r="E2206" t="str">
            <v>U</v>
          </cell>
          <cell r="F2206">
            <v>0</v>
          </cell>
          <cell r="G2206">
            <v>991.1</v>
          </cell>
          <cell r="H2206">
            <v>0</v>
          </cell>
          <cell r="I2206">
            <v>0</v>
          </cell>
          <cell r="J2206">
            <v>0</v>
          </cell>
          <cell r="K2206">
            <v>0</v>
          </cell>
          <cell r="L2206" t="str">
            <v>306</v>
          </cell>
        </row>
        <row r="2207">
          <cell r="A2207" t="str">
            <v>482.04.CS.</v>
          </cell>
          <cell r="B2207" t="str">
            <v>482.04.CS.306</v>
          </cell>
          <cell r="C2207" t="str">
            <v>B</v>
          </cell>
          <cell r="D2207" t="str">
            <v>DSNA CARANSEBES</v>
          </cell>
          <cell r="E2207" t="str">
            <v>U</v>
          </cell>
          <cell r="F2207">
            <v>0</v>
          </cell>
          <cell r="G2207">
            <v>-3594.62</v>
          </cell>
          <cell r="H2207">
            <v>0</v>
          </cell>
          <cell r="I2207">
            <v>0</v>
          </cell>
          <cell r="J2207">
            <v>0</v>
          </cell>
          <cell r="K2207">
            <v>3594.62</v>
          </cell>
          <cell r="L2207" t="str">
            <v>306</v>
          </cell>
        </row>
        <row r="2208">
          <cell r="A2208" t="str">
            <v>482.04.DR.</v>
          </cell>
          <cell r="B2208" t="str">
            <v>482.04.DR.306</v>
          </cell>
          <cell r="C2208" t="str">
            <v>B</v>
          </cell>
          <cell r="D2208" t="str">
            <v>DRCA BUCURESTI</v>
          </cell>
          <cell r="E2208" t="str">
            <v>U</v>
          </cell>
          <cell r="F2208">
            <v>0</v>
          </cell>
          <cell r="G2208">
            <v>600.6</v>
          </cell>
          <cell r="H2208">
            <v>0</v>
          </cell>
          <cell r="I2208">
            <v>25.8</v>
          </cell>
          <cell r="J2208">
            <v>0</v>
          </cell>
          <cell r="K2208">
            <v>9582.67</v>
          </cell>
          <cell r="L2208" t="str">
            <v>306</v>
          </cell>
        </row>
        <row r="2209">
          <cell r="A2209" t="str">
            <v>482.04.DS.</v>
          </cell>
          <cell r="B2209" t="str">
            <v>482.04.DS.306</v>
          </cell>
          <cell r="C2209" t="str">
            <v>B</v>
          </cell>
          <cell r="D2209" t="str">
            <v>DSNA BUCURESTI</v>
          </cell>
          <cell r="E2209" t="str">
            <v>U</v>
          </cell>
          <cell r="F2209">
            <v>14857</v>
          </cell>
          <cell r="G2209">
            <v>70361.27</v>
          </cell>
          <cell r="H2209">
            <v>0</v>
          </cell>
          <cell r="I2209">
            <v>0</v>
          </cell>
          <cell r="J2209">
            <v>0</v>
          </cell>
          <cell r="K2209">
            <v>50297.71</v>
          </cell>
          <cell r="L2209" t="str">
            <v>306</v>
          </cell>
        </row>
        <row r="2210">
          <cell r="A2210" t="str">
            <v>482.04.TR.</v>
          </cell>
          <cell r="B2210" t="str">
            <v>482.04.TR.306</v>
          </cell>
          <cell r="C2210" t="str">
            <v>B</v>
          </cell>
          <cell r="D2210" t="str">
            <v>DSNA TIMISOARA</v>
          </cell>
          <cell r="E2210" t="str">
            <v>U</v>
          </cell>
          <cell r="F2210">
            <v>0</v>
          </cell>
          <cell r="G2210">
            <v>0</v>
          </cell>
          <cell r="H2210">
            <v>0</v>
          </cell>
          <cell r="I2210">
            <v>0</v>
          </cell>
          <cell r="J2210">
            <v>0</v>
          </cell>
          <cell r="K2210">
            <v>3910.67</v>
          </cell>
          <cell r="L2210" t="str">
            <v>306</v>
          </cell>
        </row>
        <row r="2211">
          <cell r="A2211" t="str">
            <v>5121.2.</v>
          </cell>
          <cell r="B2211" t="str">
            <v>5121.2.306</v>
          </cell>
          <cell r="C2211" t="str">
            <v>B</v>
          </cell>
          <cell r="D2211" t="str">
            <v>- subunitati</v>
          </cell>
          <cell r="E2211" t="str">
            <v>U</v>
          </cell>
          <cell r="F2211">
            <v>1466274.44</v>
          </cell>
          <cell r="G2211">
            <v>1503722.46</v>
          </cell>
          <cell r="H2211">
            <v>140025.98000000001</v>
          </cell>
          <cell r="I2211">
            <v>160812.48000000001</v>
          </cell>
          <cell r="J2211">
            <v>137001.22</v>
          </cell>
          <cell r="K2211">
            <v>0</v>
          </cell>
          <cell r="L2211" t="str">
            <v>306</v>
          </cell>
        </row>
        <row r="2212">
          <cell r="A2212" t="str">
            <v>5121.4.1.</v>
          </cell>
          <cell r="B2212" t="str">
            <v>5121.4.1.306</v>
          </cell>
          <cell r="C2212" t="str">
            <v>B</v>
          </cell>
          <cell r="D2212" t="str">
            <v>-LA BANCA</v>
          </cell>
          <cell r="E2212" t="str">
            <v>U</v>
          </cell>
          <cell r="F2212">
            <v>1036.19</v>
          </cell>
          <cell r="G2212">
            <v>4274.83</v>
          </cell>
          <cell r="H2212">
            <v>0</v>
          </cell>
          <cell r="I2212">
            <v>0</v>
          </cell>
          <cell r="J2212">
            <v>13685.45</v>
          </cell>
          <cell r="K2212">
            <v>0</v>
          </cell>
          <cell r="L2212" t="str">
            <v>306</v>
          </cell>
        </row>
        <row r="2213">
          <cell r="A2213" t="str">
            <v>5124.6.</v>
          </cell>
          <cell r="B2213" t="str">
            <v>5124.6.306</v>
          </cell>
          <cell r="C2213" t="str">
            <v>B</v>
          </cell>
          <cell r="D2213" t="str">
            <v>- subunitati</v>
          </cell>
          <cell r="E2213" t="str">
            <v>U</v>
          </cell>
          <cell r="F2213">
            <v>25166.53</v>
          </cell>
          <cell r="G2213">
            <v>21389.72</v>
          </cell>
          <cell r="H2213">
            <v>4553.79</v>
          </cell>
          <cell r="I2213">
            <v>0</v>
          </cell>
          <cell r="J2213">
            <v>21637.599999999999</v>
          </cell>
          <cell r="K2213">
            <v>0</v>
          </cell>
          <cell r="L2213" t="str">
            <v>306</v>
          </cell>
        </row>
        <row r="2214">
          <cell r="A2214" t="str">
            <v>5187.</v>
          </cell>
          <cell r="B2214" t="str">
            <v>5187.306</v>
          </cell>
          <cell r="C2214" t="str">
            <v>B</v>
          </cell>
          <cell r="D2214" t="str">
            <v>- de incasat</v>
          </cell>
          <cell r="E2214" t="str">
            <v>U</v>
          </cell>
          <cell r="F2214">
            <v>0</v>
          </cell>
          <cell r="G2214">
            <v>94.43</v>
          </cell>
          <cell r="H2214">
            <v>0</v>
          </cell>
          <cell r="I2214">
            <v>0</v>
          </cell>
          <cell r="J2214">
            <v>94.43</v>
          </cell>
          <cell r="K2214">
            <v>0</v>
          </cell>
          <cell r="L2214" t="str">
            <v>306</v>
          </cell>
        </row>
        <row r="2215">
          <cell r="A2215" t="str">
            <v>5311.2.</v>
          </cell>
          <cell r="B2215" t="str">
            <v>5311.2.306</v>
          </cell>
          <cell r="C2215" t="str">
            <v>A</v>
          </cell>
          <cell r="D2215" t="str">
            <v>- subunitati</v>
          </cell>
          <cell r="E2215" t="str">
            <v>U</v>
          </cell>
          <cell r="F2215">
            <v>109340.38</v>
          </cell>
          <cell r="G2215">
            <v>110395.4</v>
          </cell>
          <cell r="H2215">
            <v>11423.87</v>
          </cell>
          <cell r="I2215">
            <v>9933.32</v>
          </cell>
          <cell r="J2215">
            <v>2206.4</v>
          </cell>
          <cell r="K2215">
            <v>0</v>
          </cell>
          <cell r="L2215" t="str">
            <v>306</v>
          </cell>
        </row>
        <row r="2216">
          <cell r="A2216" t="str">
            <v>5314.2.</v>
          </cell>
          <cell r="B2216" t="str">
            <v>5314.2.306</v>
          </cell>
          <cell r="C2216" t="str">
            <v>A</v>
          </cell>
          <cell r="D2216" t="str">
            <v>- subunitati</v>
          </cell>
          <cell r="E2216" t="str">
            <v>U</v>
          </cell>
          <cell r="F2216">
            <v>26119.29</v>
          </cell>
          <cell r="G2216">
            <v>25145.71</v>
          </cell>
          <cell r="H2216">
            <v>3670.32</v>
          </cell>
          <cell r="I2216">
            <v>4546</v>
          </cell>
          <cell r="J2216">
            <v>544.80999999999995</v>
          </cell>
          <cell r="K2216">
            <v>0</v>
          </cell>
          <cell r="L2216" t="str">
            <v>306</v>
          </cell>
        </row>
        <row r="2217">
          <cell r="A2217" t="str">
            <v>5328.1.</v>
          </cell>
          <cell r="B2217" t="str">
            <v>5328.1.306</v>
          </cell>
          <cell r="C2217" t="str">
            <v>A</v>
          </cell>
          <cell r="D2217" t="str">
            <v>BCF-URI</v>
          </cell>
          <cell r="E2217" t="str">
            <v>U</v>
          </cell>
          <cell r="F2217">
            <v>3781.51</v>
          </cell>
          <cell r="G2217">
            <v>5747.9</v>
          </cell>
          <cell r="H2217">
            <v>0</v>
          </cell>
          <cell r="I2217">
            <v>0</v>
          </cell>
          <cell r="J2217">
            <v>1966.39</v>
          </cell>
          <cell r="K2217">
            <v>0</v>
          </cell>
          <cell r="L2217" t="str">
            <v>306</v>
          </cell>
        </row>
        <row r="2218">
          <cell r="A2218" t="str">
            <v>5328.2.</v>
          </cell>
          <cell r="B2218" t="str">
            <v>5328.2.306</v>
          </cell>
          <cell r="C2218" t="str">
            <v>A</v>
          </cell>
          <cell r="D2218" t="str">
            <v>TICHETE DE MASA</v>
          </cell>
          <cell r="E2218" t="str">
            <v>U</v>
          </cell>
          <cell r="F2218">
            <v>7401.3</v>
          </cell>
          <cell r="G2218">
            <v>7146.3</v>
          </cell>
          <cell r="H2218">
            <v>210</v>
          </cell>
          <cell r="I2218">
            <v>287</v>
          </cell>
          <cell r="J2218">
            <v>39</v>
          </cell>
          <cell r="K2218">
            <v>0</v>
          </cell>
          <cell r="L2218" t="str">
            <v>306</v>
          </cell>
        </row>
        <row r="2219">
          <cell r="A2219" t="str">
            <v>542.1.</v>
          </cell>
          <cell r="B2219" t="str">
            <v>542.1.306</v>
          </cell>
          <cell r="C2219" t="str">
            <v>A</v>
          </cell>
          <cell r="D2219" t="str">
            <v>- in lei</v>
          </cell>
          <cell r="E2219" t="str">
            <v>U</v>
          </cell>
          <cell r="F2219">
            <v>35520.07</v>
          </cell>
          <cell r="G2219">
            <v>33380.07</v>
          </cell>
          <cell r="H2219">
            <v>4695.82</v>
          </cell>
          <cell r="I2219">
            <v>6835.82</v>
          </cell>
          <cell r="J2219">
            <v>0</v>
          </cell>
          <cell r="K2219">
            <v>0</v>
          </cell>
          <cell r="L2219" t="str">
            <v>306</v>
          </cell>
        </row>
        <row r="2220">
          <cell r="A2220" t="str">
            <v>581.1.2.</v>
          </cell>
          <cell r="B2220" t="str">
            <v>581.1.2.306</v>
          </cell>
          <cell r="C2220" t="str">
            <v>A</v>
          </cell>
          <cell r="D2220" t="str">
            <v>- subunitati</v>
          </cell>
          <cell r="E2220" t="str">
            <v>U</v>
          </cell>
          <cell r="F2220">
            <v>104856.74</v>
          </cell>
          <cell r="G2220">
            <v>104856.74</v>
          </cell>
          <cell r="H2220">
            <v>11000</v>
          </cell>
          <cell r="I2220">
            <v>11000</v>
          </cell>
          <cell r="J2220">
            <v>0</v>
          </cell>
          <cell r="K2220">
            <v>0</v>
          </cell>
          <cell r="L2220" t="str">
            <v>306</v>
          </cell>
        </row>
        <row r="2221">
          <cell r="A2221" t="str">
            <v>581.2.3.</v>
          </cell>
          <cell r="B2221" t="str">
            <v>581.2.3.306</v>
          </cell>
          <cell r="C2221" t="str">
            <v>A</v>
          </cell>
          <cell r="D2221" t="str">
            <v>- subunitati</v>
          </cell>
          <cell r="E2221" t="str">
            <v>U</v>
          </cell>
          <cell r="F2221">
            <v>25145.71</v>
          </cell>
          <cell r="G2221">
            <v>25145.71</v>
          </cell>
          <cell r="H2221">
            <v>4546</v>
          </cell>
          <cell r="I2221">
            <v>4546</v>
          </cell>
          <cell r="J2221">
            <v>0</v>
          </cell>
          <cell r="K2221">
            <v>0</v>
          </cell>
          <cell r="L2221" t="str">
            <v>306</v>
          </cell>
        </row>
        <row r="2222">
          <cell r="A2222" t="str">
            <v>6021.A.</v>
          </cell>
          <cell r="B2222" t="str">
            <v>6021.A.306</v>
          </cell>
          <cell r="C2222" t="str">
            <v>A</v>
          </cell>
          <cell r="D2222" t="str">
            <v>- Act. terminala</v>
          </cell>
          <cell r="E2222" t="str">
            <v>U</v>
          </cell>
          <cell r="F2222">
            <v>27413.22</v>
          </cell>
          <cell r="G2222">
            <v>27413.22</v>
          </cell>
          <cell r="H2222">
            <v>0</v>
          </cell>
          <cell r="I2222">
            <v>0</v>
          </cell>
          <cell r="J2222">
            <v>0</v>
          </cell>
          <cell r="K2222">
            <v>0</v>
          </cell>
          <cell r="L2222" t="str">
            <v>306</v>
          </cell>
        </row>
        <row r="2223">
          <cell r="A2223" t="str">
            <v>6021.R.</v>
          </cell>
          <cell r="B2223" t="str">
            <v>6021.R.306</v>
          </cell>
          <cell r="C2223" t="str">
            <v>A</v>
          </cell>
          <cell r="D2223" t="str">
            <v>- Act. de ruta</v>
          </cell>
          <cell r="E2223" t="str">
            <v>U</v>
          </cell>
          <cell r="F2223">
            <v>30177.58</v>
          </cell>
          <cell r="G2223">
            <v>30177.58</v>
          </cell>
          <cell r="H2223">
            <v>0</v>
          </cell>
          <cell r="I2223">
            <v>0</v>
          </cell>
          <cell r="J2223">
            <v>0</v>
          </cell>
          <cell r="K2223">
            <v>0</v>
          </cell>
          <cell r="L2223" t="str">
            <v>306</v>
          </cell>
        </row>
        <row r="2224">
          <cell r="A2224" t="str">
            <v>6022.A.</v>
          </cell>
          <cell r="B2224" t="str">
            <v>6022.A.306</v>
          </cell>
          <cell r="C2224" t="str">
            <v>A</v>
          </cell>
          <cell r="D2224" t="str">
            <v>- Act. terminala</v>
          </cell>
          <cell r="E2224" t="str">
            <v>U</v>
          </cell>
          <cell r="F2224">
            <v>4060.56</v>
          </cell>
          <cell r="G2224">
            <v>4060.56</v>
          </cell>
          <cell r="H2224">
            <v>447.06</v>
          </cell>
          <cell r="I2224">
            <v>447.06</v>
          </cell>
          <cell r="J2224">
            <v>0</v>
          </cell>
          <cell r="K2224">
            <v>0</v>
          </cell>
          <cell r="L2224" t="str">
            <v>306</v>
          </cell>
        </row>
        <row r="2225">
          <cell r="A2225" t="str">
            <v>6022.R.</v>
          </cell>
          <cell r="B2225" t="str">
            <v>6022.R.306</v>
          </cell>
          <cell r="C2225" t="str">
            <v>A</v>
          </cell>
          <cell r="D2225" t="str">
            <v>- Act. de ruta</v>
          </cell>
          <cell r="E2225" t="str">
            <v>U</v>
          </cell>
          <cell r="F2225">
            <v>4470.04</v>
          </cell>
          <cell r="G2225">
            <v>4470.04</v>
          </cell>
          <cell r="H2225">
            <v>492.15</v>
          </cell>
          <cell r="I2225">
            <v>492.15</v>
          </cell>
          <cell r="J2225">
            <v>0</v>
          </cell>
          <cell r="K2225">
            <v>0</v>
          </cell>
          <cell r="L2225" t="str">
            <v>306</v>
          </cell>
        </row>
        <row r="2226">
          <cell r="A2226" t="str">
            <v>6024.A.</v>
          </cell>
          <cell r="B2226" t="str">
            <v>6024.A.306</v>
          </cell>
          <cell r="C2226" t="str">
            <v>A</v>
          </cell>
          <cell r="D2226" t="str">
            <v>- Act. terminala</v>
          </cell>
          <cell r="E2226" t="str">
            <v>U</v>
          </cell>
          <cell r="F2226">
            <v>4334.17</v>
          </cell>
          <cell r="G2226">
            <v>4334.17</v>
          </cell>
          <cell r="H2226">
            <v>785.73</v>
          </cell>
          <cell r="I2226">
            <v>785.73</v>
          </cell>
          <cell r="J2226">
            <v>0</v>
          </cell>
          <cell r="K2226">
            <v>0</v>
          </cell>
          <cell r="L2226" t="str">
            <v>306</v>
          </cell>
        </row>
        <row r="2227">
          <cell r="A2227" t="str">
            <v>6024.R.</v>
          </cell>
          <cell r="B2227" t="str">
            <v>6024.R.306</v>
          </cell>
          <cell r="C2227" t="str">
            <v>A</v>
          </cell>
          <cell r="D2227" t="str">
            <v>- Act. de ruta</v>
          </cell>
          <cell r="E2227" t="str">
            <v>U</v>
          </cell>
          <cell r="F2227">
            <v>4771.24</v>
          </cell>
          <cell r="G2227">
            <v>4771.24</v>
          </cell>
          <cell r="H2227">
            <v>864.96</v>
          </cell>
          <cell r="I2227">
            <v>864.96</v>
          </cell>
          <cell r="J2227">
            <v>0</v>
          </cell>
          <cell r="K2227">
            <v>0</v>
          </cell>
          <cell r="L2227" t="str">
            <v>306</v>
          </cell>
        </row>
        <row r="2228">
          <cell r="A2228" t="str">
            <v>6028.A.</v>
          </cell>
          <cell r="B2228" t="str">
            <v>6028.A.306</v>
          </cell>
          <cell r="C2228" t="str">
            <v>A</v>
          </cell>
          <cell r="D2228" t="str">
            <v>- Act. terminala</v>
          </cell>
          <cell r="E2228" t="str">
            <v>U</v>
          </cell>
          <cell r="F2228">
            <v>1665.62</v>
          </cell>
          <cell r="G2228">
            <v>1665.62</v>
          </cell>
          <cell r="H2228">
            <v>368.27</v>
          </cell>
          <cell r="I2228">
            <v>368.27</v>
          </cell>
          <cell r="J2228">
            <v>0</v>
          </cell>
          <cell r="K2228">
            <v>0</v>
          </cell>
          <cell r="L2228" t="str">
            <v>306</v>
          </cell>
        </row>
        <row r="2229">
          <cell r="A2229" t="str">
            <v>6028.R.</v>
          </cell>
          <cell r="B2229" t="str">
            <v>6028.R.306</v>
          </cell>
          <cell r="C2229" t="str">
            <v>A</v>
          </cell>
          <cell r="D2229" t="str">
            <v>- Act. de ruta</v>
          </cell>
          <cell r="E2229" t="str">
            <v>U</v>
          </cell>
          <cell r="F2229">
            <v>1833.59</v>
          </cell>
          <cell r="G2229">
            <v>1833.59</v>
          </cell>
          <cell r="H2229">
            <v>405.41</v>
          </cell>
          <cell r="I2229">
            <v>405.41</v>
          </cell>
          <cell r="J2229">
            <v>0</v>
          </cell>
          <cell r="K2229">
            <v>0</v>
          </cell>
          <cell r="L2229" t="str">
            <v>306</v>
          </cell>
        </row>
        <row r="2230">
          <cell r="A2230" t="str">
            <v>603.2.A.</v>
          </cell>
          <cell r="B2230" t="str">
            <v>603.2.A.306</v>
          </cell>
          <cell r="C2230" t="str">
            <v>A</v>
          </cell>
          <cell r="D2230" t="str">
            <v>- Act. terminala</v>
          </cell>
          <cell r="E2230" t="str">
            <v>U</v>
          </cell>
          <cell r="F2230">
            <v>334.02</v>
          </cell>
          <cell r="G2230">
            <v>334.02</v>
          </cell>
          <cell r="H2230">
            <v>0</v>
          </cell>
          <cell r="I2230">
            <v>0</v>
          </cell>
          <cell r="J2230">
            <v>0</v>
          </cell>
          <cell r="K2230">
            <v>0</v>
          </cell>
          <cell r="L2230" t="str">
            <v>306</v>
          </cell>
        </row>
        <row r="2231">
          <cell r="A2231" t="str">
            <v>603.2.R.</v>
          </cell>
          <cell r="B2231" t="str">
            <v>603.2.R.306</v>
          </cell>
          <cell r="C2231" t="str">
            <v>A</v>
          </cell>
          <cell r="D2231" t="str">
            <v>- Act. de ruta</v>
          </cell>
          <cell r="E2231" t="str">
            <v>U</v>
          </cell>
          <cell r="F2231">
            <v>367.7</v>
          </cell>
          <cell r="G2231">
            <v>367.7</v>
          </cell>
          <cell r="H2231">
            <v>0</v>
          </cell>
          <cell r="I2231">
            <v>0</v>
          </cell>
          <cell r="J2231">
            <v>0</v>
          </cell>
          <cell r="K2231">
            <v>0</v>
          </cell>
          <cell r="L2231" t="str">
            <v>306</v>
          </cell>
        </row>
        <row r="2232">
          <cell r="A2232" t="str">
            <v>604.2.A.</v>
          </cell>
          <cell r="B2232" t="str">
            <v>604.2.A.306</v>
          </cell>
          <cell r="C2232" t="str">
            <v>A</v>
          </cell>
          <cell r="D2232" t="str">
            <v>- Act. terminala</v>
          </cell>
          <cell r="E2232" t="str">
            <v>U</v>
          </cell>
          <cell r="F2232">
            <v>4551.53</v>
          </cell>
          <cell r="G2232">
            <v>4551.53</v>
          </cell>
          <cell r="H2232">
            <v>136.61000000000001</v>
          </cell>
          <cell r="I2232">
            <v>136.61000000000001</v>
          </cell>
          <cell r="J2232">
            <v>0</v>
          </cell>
          <cell r="K2232">
            <v>0</v>
          </cell>
          <cell r="L2232" t="str">
            <v>306</v>
          </cell>
        </row>
        <row r="2233">
          <cell r="A2233" t="str">
            <v>604.2.R.</v>
          </cell>
          <cell r="B2233" t="str">
            <v>604.2.R.306</v>
          </cell>
          <cell r="C2233" t="str">
            <v>A</v>
          </cell>
          <cell r="D2233" t="str">
            <v>- Act. de ruta</v>
          </cell>
          <cell r="E2233" t="str">
            <v>U</v>
          </cell>
          <cell r="F2233">
            <v>4980.2700000000004</v>
          </cell>
          <cell r="G2233">
            <v>4980.2700000000004</v>
          </cell>
          <cell r="H2233">
            <v>150.38999999999999</v>
          </cell>
          <cell r="I2233">
            <v>150.38999999999999</v>
          </cell>
          <cell r="J2233">
            <v>0</v>
          </cell>
          <cell r="K2233">
            <v>0</v>
          </cell>
          <cell r="L2233" t="str">
            <v>306</v>
          </cell>
        </row>
        <row r="2234">
          <cell r="A2234" t="str">
            <v>605.1.1.A.</v>
          </cell>
          <cell r="B2234" t="str">
            <v>605.1.1.A.306</v>
          </cell>
          <cell r="C2234" t="str">
            <v>A</v>
          </cell>
          <cell r="D2234" t="str">
            <v>- Act. terminala</v>
          </cell>
          <cell r="E2234" t="str">
            <v>U</v>
          </cell>
          <cell r="F2234">
            <v>9625.2999999999993</v>
          </cell>
          <cell r="G2234">
            <v>9625.2999999999993</v>
          </cell>
          <cell r="H2234">
            <v>4497.62</v>
          </cell>
          <cell r="I2234">
            <v>4497.62</v>
          </cell>
          <cell r="J2234">
            <v>0</v>
          </cell>
          <cell r="K2234">
            <v>0</v>
          </cell>
          <cell r="L2234" t="str">
            <v>306</v>
          </cell>
        </row>
        <row r="2235">
          <cell r="A2235" t="str">
            <v>605.1.1.R.</v>
          </cell>
          <cell r="B2235" t="str">
            <v>605.1.1.R.306</v>
          </cell>
          <cell r="C2235" t="str">
            <v>A</v>
          </cell>
          <cell r="D2235" t="str">
            <v>- Act. de ruta</v>
          </cell>
          <cell r="E2235" t="str">
            <v>U</v>
          </cell>
          <cell r="F2235">
            <v>10595.9</v>
          </cell>
          <cell r="G2235">
            <v>10595.9</v>
          </cell>
          <cell r="H2235">
            <v>4951.16</v>
          </cell>
          <cell r="I2235">
            <v>4951.16</v>
          </cell>
          <cell r="J2235">
            <v>0</v>
          </cell>
          <cell r="K2235">
            <v>0</v>
          </cell>
          <cell r="L2235" t="str">
            <v>306</v>
          </cell>
        </row>
        <row r="2236">
          <cell r="A2236" t="str">
            <v>605.1.2.A.</v>
          </cell>
          <cell r="B2236" t="str">
            <v>605.1.2.A.306</v>
          </cell>
          <cell r="C2236" t="str">
            <v>A</v>
          </cell>
          <cell r="D2236" t="str">
            <v>- Act. terminala</v>
          </cell>
          <cell r="E2236" t="str">
            <v>U</v>
          </cell>
          <cell r="F2236">
            <v>1287.53</v>
          </cell>
          <cell r="G2236">
            <v>1287.53</v>
          </cell>
          <cell r="H2236">
            <v>81.290000000000006</v>
          </cell>
          <cell r="I2236">
            <v>81.290000000000006</v>
          </cell>
          <cell r="J2236">
            <v>0</v>
          </cell>
          <cell r="K2236">
            <v>0</v>
          </cell>
          <cell r="L2236" t="str">
            <v>306</v>
          </cell>
        </row>
        <row r="2237">
          <cell r="A2237" t="str">
            <v>605.1.2.R.</v>
          </cell>
          <cell r="B2237" t="str">
            <v>605.1.2.R.306</v>
          </cell>
          <cell r="C2237" t="str">
            <v>A</v>
          </cell>
          <cell r="D2237" t="str">
            <v>- Act. de ruta</v>
          </cell>
          <cell r="E2237" t="str">
            <v>U</v>
          </cell>
          <cell r="F2237">
            <v>1417.35</v>
          </cell>
          <cell r="G2237">
            <v>1417.35</v>
          </cell>
          <cell r="H2237">
            <v>89.48</v>
          </cell>
          <cell r="I2237">
            <v>89.48</v>
          </cell>
          <cell r="J2237">
            <v>0</v>
          </cell>
          <cell r="K2237">
            <v>0</v>
          </cell>
          <cell r="L2237" t="str">
            <v>306</v>
          </cell>
        </row>
        <row r="2238">
          <cell r="A2238" t="str">
            <v>605.2.A.</v>
          </cell>
          <cell r="B2238" t="str">
            <v>605.2.A.306</v>
          </cell>
          <cell r="C2238" t="str">
            <v>A</v>
          </cell>
          <cell r="D2238" t="str">
            <v>- Act. terminala</v>
          </cell>
          <cell r="E2238" t="str">
            <v>U</v>
          </cell>
          <cell r="F2238">
            <v>552.89</v>
          </cell>
          <cell r="G2238">
            <v>552.89</v>
          </cell>
          <cell r="H2238">
            <v>47.99</v>
          </cell>
          <cell r="I2238">
            <v>47.99</v>
          </cell>
          <cell r="J2238">
            <v>0</v>
          </cell>
          <cell r="K2238">
            <v>0</v>
          </cell>
          <cell r="L2238" t="str">
            <v>306</v>
          </cell>
        </row>
        <row r="2239">
          <cell r="A2239" t="str">
            <v>605.2.R.</v>
          </cell>
          <cell r="B2239" t="str">
            <v>605.2.R.306</v>
          </cell>
          <cell r="C2239" t="str">
            <v>A</v>
          </cell>
          <cell r="D2239" t="str">
            <v>- Act. de ruta</v>
          </cell>
          <cell r="E2239" t="str">
            <v>U</v>
          </cell>
          <cell r="F2239">
            <v>608.65</v>
          </cell>
          <cell r="G2239">
            <v>608.65</v>
          </cell>
          <cell r="H2239">
            <v>52.82</v>
          </cell>
          <cell r="I2239">
            <v>52.82</v>
          </cell>
          <cell r="J2239">
            <v>0</v>
          </cell>
          <cell r="K2239">
            <v>0</v>
          </cell>
          <cell r="L2239" t="str">
            <v>306</v>
          </cell>
        </row>
        <row r="2240">
          <cell r="A2240" t="str">
            <v>611.1.1.1.A.</v>
          </cell>
          <cell r="B2240" t="str">
            <v>611.1.1.1.A.306</v>
          </cell>
          <cell r="C2240" t="str">
            <v>A</v>
          </cell>
          <cell r="D2240" t="str">
            <v>- Act. terminala</v>
          </cell>
          <cell r="E2240" t="str">
            <v>U</v>
          </cell>
          <cell r="F2240">
            <v>61472.5</v>
          </cell>
          <cell r="G2240">
            <v>61472.5</v>
          </cell>
          <cell r="H2240">
            <v>0</v>
          </cell>
          <cell r="I2240">
            <v>0</v>
          </cell>
          <cell r="J2240">
            <v>0</v>
          </cell>
          <cell r="K2240">
            <v>0</v>
          </cell>
          <cell r="L2240" t="str">
            <v>306</v>
          </cell>
        </row>
        <row r="2241">
          <cell r="A2241" t="str">
            <v>611.1.1.1.R.</v>
          </cell>
          <cell r="B2241" t="str">
            <v>611.1.1.1.R.306</v>
          </cell>
          <cell r="C2241" t="str">
            <v>A</v>
          </cell>
          <cell r="D2241" t="str">
            <v>- Act. de ruta</v>
          </cell>
          <cell r="E2241" t="str">
            <v>U</v>
          </cell>
          <cell r="F2241">
            <v>67671.42</v>
          </cell>
          <cell r="G2241">
            <v>67671.42</v>
          </cell>
          <cell r="H2241">
            <v>0</v>
          </cell>
          <cell r="I2241">
            <v>0</v>
          </cell>
          <cell r="J2241">
            <v>0</v>
          </cell>
          <cell r="K2241">
            <v>0</v>
          </cell>
          <cell r="L2241" t="str">
            <v>306</v>
          </cell>
        </row>
        <row r="2242">
          <cell r="A2242" t="str">
            <v>611.3.1.1.A.</v>
          </cell>
          <cell r="B2242" t="str">
            <v>611.3.1.1.A.306</v>
          </cell>
          <cell r="C2242" t="str">
            <v>A</v>
          </cell>
          <cell r="D2242" t="str">
            <v>- Act. terminala</v>
          </cell>
          <cell r="E2242" t="str">
            <v>U</v>
          </cell>
          <cell r="F2242">
            <v>543.26</v>
          </cell>
          <cell r="G2242">
            <v>543.26</v>
          </cell>
          <cell r="H2242">
            <v>0</v>
          </cell>
          <cell r="I2242">
            <v>0</v>
          </cell>
          <cell r="J2242">
            <v>0</v>
          </cell>
          <cell r="K2242">
            <v>0</v>
          </cell>
          <cell r="L2242" t="str">
            <v>306</v>
          </cell>
        </row>
        <row r="2243">
          <cell r="A2243" t="str">
            <v>611.3.1.1.R.</v>
          </cell>
          <cell r="B2243" t="str">
            <v>611.3.1.1.R.306</v>
          </cell>
          <cell r="C2243" t="str">
            <v>A</v>
          </cell>
          <cell r="D2243" t="str">
            <v>- Act. de ruta</v>
          </cell>
          <cell r="E2243" t="str">
            <v>U</v>
          </cell>
          <cell r="F2243">
            <v>598.04999999999995</v>
          </cell>
          <cell r="G2243">
            <v>598.04999999999995</v>
          </cell>
          <cell r="H2243">
            <v>0</v>
          </cell>
          <cell r="I2243">
            <v>0</v>
          </cell>
          <cell r="J2243">
            <v>0</v>
          </cell>
          <cell r="K2243">
            <v>0</v>
          </cell>
          <cell r="L2243" t="str">
            <v>306</v>
          </cell>
        </row>
        <row r="2244">
          <cell r="A2244" t="str">
            <v>611.3.1.2.A.</v>
          </cell>
          <cell r="B2244" t="str">
            <v>611.3.1.2.A.306</v>
          </cell>
          <cell r="C2244" t="str">
            <v>A</v>
          </cell>
          <cell r="D2244" t="str">
            <v>- Act. terminala</v>
          </cell>
          <cell r="E2244" t="str">
            <v>U</v>
          </cell>
          <cell r="F2244">
            <v>435.05</v>
          </cell>
          <cell r="G2244">
            <v>435.05</v>
          </cell>
          <cell r="H2244">
            <v>0</v>
          </cell>
          <cell r="I2244">
            <v>0</v>
          </cell>
          <cell r="J2244">
            <v>0</v>
          </cell>
          <cell r="K2244">
            <v>0</v>
          </cell>
          <cell r="L2244" t="str">
            <v>306</v>
          </cell>
        </row>
        <row r="2245">
          <cell r="A2245" t="str">
            <v>611.3.1.2.R.</v>
          </cell>
          <cell r="B2245" t="str">
            <v>611.3.1.2.R.306</v>
          </cell>
          <cell r="C2245" t="str">
            <v>A</v>
          </cell>
          <cell r="D2245" t="str">
            <v>- Act. de ruta</v>
          </cell>
          <cell r="E2245" t="str">
            <v>U</v>
          </cell>
          <cell r="F2245">
            <v>478.92</v>
          </cell>
          <cell r="G2245">
            <v>478.92</v>
          </cell>
          <cell r="H2245">
            <v>0</v>
          </cell>
          <cell r="I2245">
            <v>0</v>
          </cell>
          <cell r="J2245">
            <v>0</v>
          </cell>
          <cell r="K2245">
            <v>0</v>
          </cell>
          <cell r="L2245" t="str">
            <v>306</v>
          </cell>
        </row>
        <row r="2246">
          <cell r="A2246" t="str">
            <v>611.4.1.2.A.</v>
          </cell>
          <cell r="B2246" t="str">
            <v>611.4.1.2.A.306</v>
          </cell>
          <cell r="C2246" t="str">
            <v>A</v>
          </cell>
          <cell r="D2246" t="str">
            <v>- Act. terminala</v>
          </cell>
          <cell r="E2246" t="str">
            <v>U</v>
          </cell>
          <cell r="F2246">
            <v>1482.73</v>
          </cell>
          <cell r="G2246">
            <v>1482.73</v>
          </cell>
          <cell r="H2246">
            <v>368.21</v>
          </cell>
          <cell r="I2246">
            <v>368.21</v>
          </cell>
          <cell r="J2246">
            <v>0</v>
          </cell>
          <cell r="K2246">
            <v>0</v>
          </cell>
          <cell r="L2246" t="str">
            <v>306</v>
          </cell>
        </row>
        <row r="2247">
          <cell r="A2247" t="str">
            <v>611.4.1.2.R.</v>
          </cell>
          <cell r="B2247" t="str">
            <v>611.4.1.2.R.306</v>
          </cell>
          <cell r="C2247" t="str">
            <v>A</v>
          </cell>
          <cell r="D2247" t="str">
            <v>- Act. de ruta</v>
          </cell>
          <cell r="E2247" t="str">
            <v>U</v>
          </cell>
          <cell r="F2247">
            <v>1632.24</v>
          </cell>
          <cell r="G2247">
            <v>1632.24</v>
          </cell>
          <cell r="H2247">
            <v>405.35</v>
          </cell>
          <cell r="I2247">
            <v>405.35</v>
          </cell>
          <cell r="J2247">
            <v>0</v>
          </cell>
          <cell r="K2247">
            <v>0</v>
          </cell>
          <cell r="L2247" t="str">
            <v>306</v>
          </cell>
        </row>
        <row r="2248">
          <cell r="A2248" t="str">
            <v>612.A.</v>
          </cell>
          <cell r="B2248" t="str">
            <v>612.A.306</v>
          </cell>
          <cell r="C2248" t="str">
            <v>A</v>
          </cell>
          <cell r="D2248" t="str">
            <v>- Act. terminala</v>
          </cell>
          <cell r="E2248" t="str">
            <v>U</v>
          </cell>
          <cell r="F2248">
            <v>24047.68</v>
          </cell>
          <cell r="G2248">
            <v>24047.68</v>
          </cell>
          <cell r="H2248">
            <v>2627.04</v>
          </cell>
          <cell r="I2248">
            <v>2627.04</v>
          </cell>
          <cell r="J2248">
            <v>0</v>
          </cell>
          <cell r="K2248">
            <v>0</v>
          </cell>
          <cell r="L2248" t="str">
            <v>306</v>
          </cell>
        </row>
        <row r="2249">
          <cell r="A2249" t="str">
            <v>612.R.</v>
          </cell>
          <cell r="B2249" t="str">
            <v>612.R.306</v>
          </cell>
          <cell r="C2249" t="str">
            <v>A</v>
          </cell>
          <cell r="D2249" t="str">
            <v>- Act. de ruta</v>
          </cell>
          <cell r="E2249" t="str">
            <v>U</v>
          </cell>
          <cell r="F2249">
            <v>26472.67</v>
          </cell>
          <cell r="G2249">
            <v>26472.67</v>
          </cell>
          <cell r="H2249">
            <v>2891.95</v>
          </cell>
          <cell r="I2249">
            <v>2891.95</v>
          </cell>
          <cell r="J2249">
            <v>0</v>
          </cell>
          <cell r="K2249">
            <v>0</v>
          </cell>
          <cell r="L2249" t="str">
            <v>306</v>
          </cell>
        </row>
        <row r="2250">
          <cell r="A2250" t="str">
            <v>613.1.1.A.</v>
          </cell>
          <cell r="B2250" t="str">
            <v>613.1.1.A.306</v>
          </cell>
          <cell r="C2250" t="str">
            <v>A</v>
          </cell>
          <cell r="D2250" t="str">
            <v>- Act. terminala</v>
          </cell>
          <cell r="E2250" t="str">
            <v>U</v>
          </cell>
          <cell r="F2250">
            <v>514.21</v>
          </cell>
          <cell r="G2250">
            <v>514.21</v>
          </cell>
          <cell r="H2250">
            <v>137.02000000000001</v>
          </cell>
          <cell r="I2250">
            <v>137.02000000000001</v>
          </cell>
          <cell r="J2250">
            <v>0</v>
          </cell>
          <cell r="K2250">
            <v>0</v>
          </cell>
          <cell r="L2250" t="str">
            <v>306</v>
          </cell>
        </row>
        <row r="2251">
          <cell r="A2251" t="str">
            <v>613.1.1.R.</v>
          </cell>
          <cell r="B2251" t="str">
            <v>613.1.1.R.306</v>
          </cell>
          <cell r="C2251" t="str">
            <v>A</v>
          </cell>
          <cell r="D2251" t="str">
            <v>- Act. de ruta</v>
          </cell>
          <cell r="E2251" t="str">
            <v>U</v>
          </cell>
          <cell r="F2251">
            <v>566.05999999999995</v>
          </cell>
          <cell r="G2251">
            <v>566.05999999999995</v>
          </cell>
          <cell r="H2251">
            <v>150.83000000000001</v>
          </cell>
          <cell r="I2251">
            <v>150.83000000000001</v>
          </cell>
          <cell r="J2251">
            <v>0</v>
          </cell>
          <cell r="K2251">
            <v>0</v>
          </cell>
          <cell r="L2251" t="str">
            <v>306</v>
          </cell>
        </row>
        <row r="2252">
          <cell r="A2252" t="str">
            <v>613.1.2.A.</v>
          </cell>
          <cell r="B2252" t="str">
            <v>613.1.2.A.306</v>
          </cell>
          <cell r="C2252" t="str">
            <v>A</v>
          </cell>
          <cell r="D2252" t="str">
            <v>- Act. terminala</v>
          </cell>
          <cell r="E2252" t="str">
            <v>U</v>
          </cell>
          <cell r="F2252">
            <v>462.78</v>
          </cell>
          <cell r="G2252">
            <v>462.78</v>
          </cell>
          <cell r="H2252">
            <v>0</v>
          </cell>
          <cell r="I2252">
            <v>0</v>
          </cell>
          <cell r="J2252">
            <v>0</v>
          </cell>
          <cell r="K2252">
            <v>0</v>
          </cell>
          <cell r="L2252" t="str">
            <v>306</v>
          </cell>
        </row>
        <row r="2253">
          <cell r="A2253" t="str">
            <v>613.1.2.R.</v>
          </cell>
          <cell r="B2253" t="str">
            <v>613.1.2.R.306</v>
          </cell>
          <cell r="C2253" t="str">
            <v>A</v>
          </cell>
          <cell r="D2253" t="str">
            <v>- Act. de ruta</v>
          </cell>
          <cell r="E2253" t="str">
            <v>U</v>
          </cell>
          <cell r="F2253">
            <v>509.46</v>
          </cell>
          <cell r="G2253">
            <v>509.46</v>
          </cell>
          <cell r="H2253">
            <v>0</v>
          </cell>
          <cell r="I2253">
            <v>0</v>
          </cell>
          <cell r="J2253">
            <v>0</v>
          </cell>
          <cell r="K2253">
            <v>0</v>
          </cell>
          <cell r="L2253" t="str">
            <v>306</v>
          </cell>
        </row>
        <row r="2254">
          <cell r="A2254" t="str">
            <v>613.2.2.1.A.</v>
          </cell>
          <cell r="B2254" t="str">
            <v>613.2.2.1.A.306</v>
          </cell>
          <cell r="C2254" t="str">
            <v>A</v>
          </cell>
          <cell r="D2254" t="str">
            <v>- Act. terminala</v>
          </cell>
          <cell r="E2254" t="str">
            <v>U</v>
          </cell>
          <cell r="F2254">
            <v>2165.13</v>
          </cell>
          <cell r="G2254">
            <v>2165.13</v>
          </cell>
          <cell r="H2254">
            <v>1767.62</v>
          </cell>
          <cell r="I2254">
            <v>1767.62</v>
          </cell>
          <cell r="J2254">
            <v>0</v>
          </cell>
          <cell r="K2254">
            <v>0</v>
          </cell>
          <cell r="L2254" t="str">
            <v>306</v>
          </cell>
        </row>
        <row r="2255">
          <cell r="A2255" t="str">
            <v>613.2.2.1.R.</v>
          </cell>
          <cell r="B2255" t="str">
            <v>613.2.2.1.R.306</v>
          </cell>
          <cell r="C2255" t="str">
            <v>A</v>
          </cell>
          <cell r="D2255" t="str">
            <v>- Act. de ruta</v>
          </cell>
          <cell r="E2255" t="str">
            <v>U</v>
          </cell>
          <cell r="F2255">
            <v>2383.4699999999998</v>
          </cell>
          <cell r="G2255">
            <v>2383.4699999999998</v>
          </cell>
          <cell r="H2255">
            <v>1945.87</v>
          </cell>
          <cell r="I2255">
            <v>1945.87</v>
          </cell>
          <cell r="J2255">
            <v>0</v>
          </cell>
          <cell r="K2255">
            <v>0</v>
          </cell>
          <cell r="L2255" t="str">
            <v>306</v>
          </cell>
        </row>
        <row r="2256">
          <cell r="A2256" t="str">
            <v>613.2.2.2.A.</v>
          </cell>
          <cell r="B2256" t="str">
            <v>613.2.2.2.A.306</v>
          </cell>
          <cell r="C2256" t="str">
            <v>A</v>
          </cell>
          <cell r="D2256" t="str">
            <v>- Act. terminala</v>
          </cell>
          <cell r="E2256" t="str">
            <v>U</v>
          </cell>
          <cell r="F2256">
            <v>972.74</v>
          </cell>
          <cell r="G2256">
            <v>972.74</v>
          </cell>
          <cell r="H2256">
            <v>794.16</v>
          </cell>
          <cell r="I2256">
            <v>794.16</v>
          </cell>
          <cell r="J2256">
            <v>0</v>
          </cell>
          <cell r="K2256">
            <v>0</v>
          </cell>
          <cell r="L2256" t="str">
            <v>306</v>
          </cell>
        </row>
        <row r="2257">
          <cell r="A2257" t="str">
            <v>613.2.2.2.R.</v>
          </cell>
          <cell r="B2257" t="str">
            <v>613.2.2.2.R.306</v>
          </cell>
          <cell r="C2257" t="str">
            <v>A</v>
          </cell>
          <cell r="D2257" t="str">
            <v>- Act. de ruta</v>
          </cell>
          <cell r="E2257" t="str">
            <v>U</v>
          </cell>
          <cell r="F2257">
            <v>1070.83</v>
          </cell>
          <cell r="G2257">
            <v>1070.83</v>
          </cell>
          <cell r="H2257">
            <v>874.23</v>
          </cell>
          <cell r="I2257">
            <v>874.23</v>
          </cell>
          <cell r="J2257">
            <v>0</v>
          </cell>
          <cell r="K2257">
            <v>0</v>
          </cell>
          <cell r="L2257" t="str">
            <v>306</v>
          </cell>
        </row>
        <row r="2258">
          <cell r="A2258" t="str">
            <v>623.1.A.</v>
          </cell>
          <cell r="B2258" t="str">
            <v>623.1.A.306</v>
          </cell>
          <cell r="C2258" t="str">
            <v>A</v>
          </cell>
          <cell r="D2258" t="str">
            <v>- Act. terminala</v>
          </cell>
          <cell r="E2258" t="str">
            <v>U</v>
          </cell>
          <cell r="F2258">
            <v>635.44000000000005</v>
          </cell>
          <cell r="G2258">
            <v>635.44000000000005</v>
          </cell>
          <cell r="H2258">
            <v>71.37</v>
          </cell>
          <cell r="I2258">
            <v>71.37</v>
          </cell>
          <cell r="J2258">
            <v>0</v>
          </cell>
          <cell r="K2258">
            <v>0</v>
          </cell>
          <cell r="L2258" t="str">
            <v>306</v>
          </cell>
        </row>
        <row r="2259">
          <cell r="A2259" t="str">
            <v>623.1.R.</v>
          </cell>
          <cell r="B2259" t="str">
            <v>623.1.R.306</v>
          </cell>
          <cell r="C2259" t="str">
            <v>A</v>
          </cell>
          <cell r="D2259" t="str">
            <v>- Act. de ruta</v>
          </cell>
          <cell r="E2259" t="str">
            <v>U</v>
          </cell>
          <cell r="F2259">
            <v>697.66</v>
          </cell>
          <cell r="G2259">
            <v>697.66</v>
          </cell>
          <cell r="H2259">
            <v>78.569999999999993</v>
          </cell>
          <cell r="I2259">
            <v>78.569999999999993</v>
          </cell>
          <cell r="J2259">
            <v>0</v>
          </cell>
          <cell r="K2259">
            <v>0</v>
          </cell>
          <cell r="L2259" t="str">
            <v>306</v>
          </cell>
        </row>
        <row r="2260">
          <cell r="A2260" t="str">
            <v>624.2.A.</v>
          </cell>
          <cell r="B2260" t="str">
            <v>624.2.A.306</v>
          </cell>
          <cell r="C2260" t="str">
            <v>A</v>
          </cell>
          <cell r="D2260" t="str">
            <v>- Act. terminala</v>
          </cell>
          <cell r="E2260" t="str">
            <v>U</v>
          </cell>
          <cell r="F2260">
            <v>3359.85</v>
          </cell>
          <cell r="G2260">
            <v>3359.85</v>
          </cell>
          <cell r="H2260">
            <v>421.59</v>
          </cell>
          <cell r="I2260">
            <v>421.59</v>
          </cell>
          <cell r="J2260">
            <v>0</v>
          </cell>
          <cell r="K2260">
            <v>0</v>
          </cell>
          <cell r="L2260" t="str">
            <v>306</v>
          </cell>
        </row>
        <row r="2261">
          <cell r="A2261" t="str">
            <v>624.2.R.</v>
          </cell>
          <cell r="B2261" t="str">
            <v>624.2.R.306</v>
          </cell>
          <cell r="C2261" t="str">
            <v>A</v>
          </cell>
          <cell r="D2261" t="str">
            <v>- Act. de ruta</v>
          </cell>
          <cell r="E2261" t="str">
            <v>U</v>
          </cell>
          <cell r="F2261">
            <v>3698.67</v>
          </cell>
          <cell r="G2261">
            <v>3698.67</v>
          </cell>
          <cell r="H2261">
            <v>464.11</v>
          </cell>
          <cell r="I2261">
            <v>464.11</v>
          </cell>
          <cell r="J2261">
            <v>0</v>
          </cell>
          <cell r="K2261">
            <v>0</v>
          </cell>
          <cell r="L2261" t="str">
            <v>306</v>
          </cell>
        </row>
        <row r="2262">
          <cell r="A2262" t="str">
            <v>625.1.1.1.1.A.</v>
          </cell>
          <cell r="B2262" t="str">
            <v>625.1.1.1.1.A.306</v>
          </cell>
          <cell r="C2262" t="str">
            <v>A</v>
          </cell>
          <cell r="D2262" t="str">
            <v>- Act. terminala</v>
          </cell>
          <cell r="E2262" t="str">
            <v>U</v>
          </cell>
          <cell r="F2262">
            <v>1652.48</v>
          </cell>
          <cell r="G2262">
            <v>1652.48</v>
          </cell>
          <cell r="H2262">
            <v>763.65</v>
          </cell>
          <cell r="I2262">
            <v>763.65</v>
          </cell>
          <cell r="J2262">
            <v>0</v>
          </cell>
          <cell r="K2262">
            <v>0</v>
          </cell>
          <cell r="L2262" t="str">
            <v>306</v>
          </cell>
        </row>
        <row r="2263">
          <cell r="A2263" t="str">
            <v>625.1.1.1.1.R.</v>
          </cell>
          <cell r="B2263" t="str">
            <v>625.1.1.1.1.R.306</v>
          </cell>
          <cell r="C2263" t="str">
            <v>A</v>
          </cell>
          <cell r="D2263" t="str">
            <v>- Act. de ruta</v>
          </cell>
          <cell r="E2263" t="str">
            <v>U</v>
          </cell>
          <cell r="F2263">
            <v>1819.12</v>
          </cell>
          <cell r="G2263">
            <v>1819.12</v>
          </cell>
          <cell r="H2263">
            <v>840.65</v>
          </cell>
          <cell r="I2263">
            <v>840.65</v>
          </cell>
          <cell r="J2263">
            <v>0</v>
          </cell>
          <cell r="K2263">
            <v>0</v>
          </cell>
          <cell r="L2263" t="str">
            <v>306</v>
          </cell>
        </row>
        <row r="2264">
          <cell r="A2264" t="str">
            <v>625.1.1.1.2.A.</v>
          </cell>
          <cell r="B2264" t="str">
            <v>625.1.1.1.2.A.306</v>
          </cell>
          <cell r="C2264" t="str">
            <v>A</v>
          </cell>
          <cell r="D2264" t="str">
            <v>- Act. terminala</v>
          </cell>
          <cell r="E2264" t="str">
            <v>U</v>
          </cell>
          <cell r="F2264">
            <v>2679.12</v>
          </cell>
          <cell r="G2264">
            <v>2679.12</v>
          </cell>
          <cell r="H2264">
            <v>1268.8699999999999</v>
          </cell>
          <cell r="I2264">
            <v>1268.8699999999999</v>
          </cell>
          <cell r="J2264">
            <v>0</v>
          </cell>
          <cell r="K2264">
            <v>0</v>
          </cell>
          <cell r="L2264" t="str">
            <v>306</v>
          </cell>
        </row>
        <row r="2265">
          <cell r="A2265" t="str">
            <v>625.1.1.1.2.R.</v>
          </cell>
          <cell r="B2265" t="str">
            <v>625.1.1.1.2.R.306</v>
          </cell>
          <cell r="C2265" t="str">
            <v>A</v>
          </cell>
          <cell r="D2265" t="str">
            <v>- Act. de ruta</v>
          </cell>
          <cell r="E2265" t="str">
            <v>U</v>
          </cell>
          <cell r="F2265">
            <v>2949.28</v>
          </cell>
          <cell r="G2265">
            <v>2949.28</v>
          </cell>
          <cell r="H2265">
            <v>1396.83</v>
          </cell>
          <cell r="I2265">
            <v>1396.83</v>
          </cell>
          <cell r="J2265">
            <v>0</v>
          </cell>
          <cell r="K2265">
            <v>0</v>
          </cell>
          <cell r="L2265" t="str">
            <v>306</v>
          </cell>
        </row>
        <row r="2266">
          <cell r="A2266" t="str">
            <v>625.1.1.2.1.A.</v>
          </cell>
          <cell r="B2266" t="str">
            <v>625.1.1.2.1.A.306</v>
          </cell>
          <cell r="C2266" t="str">
            <v>A</v>
          </cell>
          <cell r="D2266" t="str">
            <v>- Act. terminala</v>
          </cell>
          <cell r="E2266" t="str">
            <v>U</v>
          </cell>
          <cell r="F2266">
            <v>2278.42</v>
          </cell>
          <cell r="G2266">
            <v>2278.42</v>
          </cell>
          <cell r="H2266">
            <v>100.15</v>
          </cell>
          <cell r="I2266">
            <v>100.15</v>
          </cell>
          <cell r="J2266">
            <v>0</v>
          </cell>
          <cell r="K2266">
            <v>0</v>
          </cell>
          <cell r="L2266" t="str">
            <v>306</v>
          </cell>
        </row>
        <row r="2267">
          <cell r="A2267" t="str">
            <v>625.1.1.2.1.R.</v>
          </cell>
          <cell r="B2267" t="str">
            <v>625.1.1.2.1.R.306</v>
          </cell>
          <cell r="C2267" t="str">
            <v>A</v>
          </cell>
          <cell r="D2267" t="str">
            <v>- Act. de ruta</v>
          </cell>
          <cell r="E2267" t="str">
            <v>U</v>
          </cell>
          <cell r="F2267">
            <v>2508.1799999999998</v>
          </cell>
          <cell r="G2267">
            <v>2508.1799999999998</v>
          </cell>
          <cell r="H2267">
            <v>110.25</v>
          </cell>
          <cell r="I2267">
            <v>110.25</v>
          </cell>
          <cell r="J2267">
            <v>0</v>
          </cell>
          <cell r="K2267">
            <v>0</v>
          </cell>
          <cell r="L2267" t="str">
            <v>306</v>
          </cell>
        </row>
        <row r="2268">
          <cell r="A2268" t="str">
            <v>625.1.1.2.2.A.</v>
          </cell>
          <cell r="B2268" t="str">
            <v>625.1.1.2.2.A.306</v>
          </cell>
          <cell r="C2268" t="str">
            <v>A</v>
          </cell>
          <cell r="D2268" t="str">
            <v>- Act. terminala</v>
          </cell>
          <cell r="E2268" t="str">
            <v>U</v>
          </cell>
          <cell r="F2268">
            <v>3547.82</v>
          </cell>
          <cell r="G2268">
            <v>3547.82</v>
          </cell>
          <cell r="H2268">
            <v>166.41</v>
          </cell>
          <cell r="I2268">
            <v>166.41</v>
          </cell>
          <cell r="J2268">
            <v>0</v>
          </cell>
          <cell r="K2268">
            <v>0</v>
          </cell>
          <cell r="L2268" t="str">
            <v>306</v>
          </cell>
        </row>
        <row r="2269">
          <cell r="A2269" t="str">
            <v>625.1.1.2.2.R.</v>
          </cell>
          <cell r="B2269" t="str">
            <v>625.1.1.2.2.R.306</v>
          </cell>
          <cell r="C2269" t="str">
            <v>A</v>
          </cell>
          <cell r="D2269" t="str">
            <v>- Act. de ruta</v>
          </cell>
          <cell r="E2269" t="str">
            <v>U</v>
          </cell>
          <cell r="F2269">
            <v>3905.58</v>
          </cell>
          <cell r="G2269">
            <v>3905.58</v>
          </cell>
          <cell r="H2269">
            <v>183.19</v>
          </cell>
          <cell r="I2269">
            <v>183.19</v>
          </cell>
          <cell r="J2269">
            <v>0</v>
          </cell>
          <cell r="K2269">
            <v>0</v>
          </cell>
          <cell r="L2269" t="str">
            <v>306</v>
          </cell>
        </row>
        <row r="2270">
          <cell r="A2270" t="str">
            <v>625.1.2.1.2.A.</v>
          </cell>
          <cell r="B2270" t="str">
            <v>625.1.2.1.2.A.306</v>
          </cell>
          <cell r="C2270" t="str">
            <v>A</v>
          </cell>
          <cell r="D2270" t="str">
            <v>- Act. terminala</v>
          </cell>
          <cell r="E2270" t="str">
            <v>U</v>
          </cell>
          <cell r="F2270">
            <v>356.01</v>
          </cell>
          <cell r="G2270">
            <v>356.01</v>
          </cell>
          <cell r="H2270">
            <v>191.78</v>
          </cell>
          <cell r="I2270">
            <v>191.78</v>
          </cell>
          <cell r="J2270">
            <v>0</v>
          </cell>
          <cell r="K2270">
            <v>0</v>
          </cell>
          <cell r="L2270" t="str">
            <v>306</v>
          </cell>
        </row>
        <row r="2271">
          <cell r="A2271" t="str">
            <v>625.1.2.1.2.R.</v>
          </cell>
          <cell r="B2271" t="str">
            <v>625.1.2.1.2.R.306</v>
          </cell>
          <cell r="C2271" t="str">
            <v>A</v>
          </cell>
          <cell r="D2271" t="str">
            <v>- Act. de ruta</v>
          </cell>
          <cell r="E2271" t="str">
            <v>U</v>
          </cell>
          <cell r="F2271">
            <v>391.92</v>
          </cell>
          <cell r="G2271">
            <v>391.92</v>
          </cell>
          <cell r="H2271">
            <v>211.11</v>
          </cell>
          <cell r="I2271">
            <v>211.11</v>
          </cell>
          <cell r="J2271">
            <v>0</v>
          </cell>
          <cell r="K2271">
            <v>0</v>
          </cell>
          <cell r="L2271" t="str">
            <v>306</v>
          </cell>
        </row>
        <row r="2272">
          <cell r="A2272" t="str">
            <v>625.1.2.2.2.A.</v>
          </cell>
          <cell r="B2272" t="str">
            <v>625.1.2.2.2.A.306</v>
          </cell>
          <cell r="C2272" t="str">
            <v>A</v>
          </cell>
          <cell r="D2272" t="str">
            <v>- Act. terminala</v>
          </cell>
          <cell r="E2272" t="str">
            <v>U</v>
          </cell>
          <cell r="F2272">
            <v>1750.33</v>
          </cell>
          <cell r="G2272">
            <v>1750.33</v>
          </cell>
          <cell r="H2272">
            <v>196.4</v>
          </cell>
          <cell r="I2272">
            <v>196.4</v>
          </cell>
          <cell r="J2272">
            <v>0</v>
          </cell>
          <cell r="K2272">
            <v>0</v>
          </cell>
          <cell r="L2272" t="str">
            <v>306</v>
          </cell>
        </row>
        <row r="2273">
          <cell r="A2273" t="str">
            <v>625.1.2.2.2.R.</v>
          </cell>
          <cell r="B2273" t="str">
            <v>625.1.2.2.2.R.306</v>
          </cell>
          <cell r="C2273" t="str">
            <v>A</v>
          </cell>
          <cell r="D2273" t="str">
            <v>- Act. de ruta</v>
          </cell>
          <cell r="E2273" t="str">
            <v>U</v>
          </cell>
          <cell r="F2273">
            <v>1926.84</v>
          </cell>
          <cell r="G2273">
            <v>1926.84</v>
          </cell>
          <cell r="H2273">
            <v>216.2</v>
          </cell>
          <cell r="I2273">
            <v>216.2</v>
          </cell>
          <cell r="J2273">
            <v>0</v>
          </cell>
          <cell r="K2273">
            <v>0</v>
          </cell>
          <cell r="L2273" t="str">
            <v>306</v>
          </cell>
        </row>
        <row r="2274">
          <cell r="A2274" t="str">
            <v>625.1.2.3.1.1.A.</v>
          </cell>
          <cell r="B2274" t="str">
            <v>625.1.2.3.1.1.A.306</v>
          </cell>
          <cell r="C2274" t="str">
            <v>A</v>
          </cell>
          <cell r="D2274" t="str">
            <v>- Act. terminala</v>
          </cell>
          <cell r="E2274" t="str">
            <v>U</v>
          </cell>
          <cell r="F2274">
            <v>16317.61</v>
          </cell>
          <cell r="G2274">
            <v>16317.61</v>
          </cell>
          <cell r="H2274">
            <v>3370.24</v>
          </cell>
          <cell r="I2274">
            <v>3370.24</v>
          </cell>
          <cell r="J2274">
            <v>0</v>
          </cell>
          <cell r="K2274">
            <v>0</v>
          </cell>
          <cell r="L2274" t="str">
            <v>306</v>
          </cell>
        </row>
        <row r="2275">
          <cell r="A2275" t="str">
            <v>625.1.2.3.1.1.R.</v>
          </cell>
          <cell r="B2275" t="str">
            <v>625.1.2.3.1.1.R.306</v>
          </cell>
          <cell r="C2275" t="str">
            <v>A</v>
          </cell>
          <cell r="D2275" t="str">
            <v>- Act. de ruta</v>
          </cell>
          <cell r="E2275" t="str">
            <v>U</v>
          </cell>
          <cell r="F2275">
            <v>17963.07</v>
          </cell>
          <cell r="G2275">
            <v>17963.07</v>
          </cell>
          <cell r="H2275">
            <v>3710.1</v>
          </cell>
          <cell r="I2275">
            <v>3710.1</v>
          </cell>
          <cell r="J2275">
            <v>0</v>
          </cell>
          <cell r="K2275">
            <v>0</v>
          </cell>
          <cell r="L2275" t="str">
            <v>306</v>
          </cell>
        </row>
        <row r="2276">
          <cell r="A2276" t="str">
            <v>625.1.2.3.1.2.A.</v>
          </cell>
          <cell r="B2276" t="str">
            <v>625.1.2.3.1.2.A.306</v>
          </cell>
          <cell r="C2276" t="str">
            <v>A</v>
          </cell>
          <cell r="D2276" t="str">
            <v>- Act. terminala</v>
          </cell>
          <cell r="E2276" t="str">
            <v>U</v>
          </cell>
          <cell r="F2276">
            <v>32.840000000000003</v>
          </cell>
          <cell r="G2276">
            <v>32.840000000000003</v>
          </cell>
          <cell r="H2276">
            <v>0</v>
          </cell>
          <cell r="I2276">
            <v>0</v>
          </cell>
          <cell r="J2276">
            <v>0</v>
          </cell>
          <cell r="K2276">
            <v>0</v>
          </cell>
          <cell r="L2276" t="str">
            <v>306</v>
          </cell>
        </row>
        <row r="2277">
          <cell r="A2277" t="str">
            <v>625.1.2.3.1.2.R.</v>
          </cell>
          <cell r="B2277" t="str">
            <v>625.1.2.3.1.2.R.306</v>
          </cell>
          <cell r="C2277" t="str">
            <v>A</v>
          </cell>
          <cell r="D2277" t="str">
            <v>- Act. de ruta</v>
          </cell>
          <cell r="E2277" t="str">
            <v>U</v>
          </cell>
          <cell r="F2277">
            <v>36.159999999999997</v>
          </cell>
          <cell r="G2277">
            <v>36.159999999999997</v>
          </cell>
          <cell r="H2277">
            <v>0</v>
          </cell>
          <cell r="I2277">
            <v>0</v>
          </cell>
          <cell r="J2277">
            <v>0</v>
          </cell>
          <cell r="K2277">
            <v>0</v>
          </cell>
          <cell r="L2277" t="str">
            <v>306</v>
          </cell>
        </row>
        <row r="2278">
          <cell r="A2278" t="str">
            <v>625.1.2.3.2.1.A.</v>
          </cell>
          <cell r="B2278" t="str">
            <v>625.1.2.3.2.1.A.306</v>
          </cell>
          <cell r="C2278" t="str">
            <v>A</v>
          </cell>
          <cell r="D2278" t="str">
            <v>- Act. terminala</v>
          </cell>
          <cell r="E2278" t="str">
            <v>U</v>
          </cell>
          <cell r="F2278">
            <v>11399.01</v>
          </cell>
          <cell r="G2278">
            <v>11399.01</v>
          </cell>
          <cell r="H2278">
            <v>267.04000000000002</v>
          </cell>
          <cell r="I2278">
            <v>267.04000000000002</v>
          </cell>
          <cell r="J2278">
            <v>0</v>
          </cell>
          <cell r="K2278">
            <v>0</v>
          </cell>
          <cell r="L2278" t="str">
            <v>306</v>
          </cell>
        </row>
        <row r="2279">
          <cell r="A2279" t="str">
            <v>625.1.2.3.2.1.R.</v>
          </cell>
          <cell r="B2279" t="str">
            <v>625.1.2.3.2.1.R.306</v>
          </cell>
          <cell r="C2279" t="str">
            <v>A</v>
          </cell>
          <cell r="D2279" t="str">
            <v>- Act. de ruta</v>
          </cell>
          <cell r="E2279" t="str">
            <v>U</v>
          </cell>
          <cell r="F2279">
            <v>12548.47</v>
          </cell>
          <cell r="G2279">
            <v>12548.47</v>
          </cell>
          <cell r="H2279">
            <v>293.97000000000003</v>
          </cell>
          <cell r="I2279">
            <v>293.97000000000003</v>
          </cell>
          <cell r="J2279">
            <v>0</v>
          </cell>
          <cell r="K2279">
            <v>0</v>
          </cell>
          <cell r="L2279" t="str">
            <v>306</v>
          </cell>
        </row>
        <row r="2280">
          <cell r="A2280" t="str">
            <v>625.1.2.3.2.2.A.</v>
          </cell>
          <cell r="B2280" t="str">
            <v>625.1.2.3.2.2.A.306</v>
          </cell>
          <cell r="C2280" t="str">
            <v>A</v>
          </cell>
          <cell r="D2280" t="str">
            <v>- Act. terminala</v>
          </cell>
          <cell r="E2280" t="str">
            <v>U</v>
          </cell>
          <cell r="F2280">
            <v>304.89</v>
          </cell>
          <cell r="G2280">
            <v>304.89</v>
          </cell>
          <cell r="H2280">
            <v>0</v>
          </cell>
          <cell r="I2280">
            <v>0</v>
          </cell>
          <cell r="J2280">
            <v>0</v>
          </cell>
          <cell r="K2280">
            <v>0</v>
          </cell>
          <cell r="L2280" t="str">
            <v>306</v>
          </cell>
        </row>
        <row r="2281">
          <cell r="A2281" t="str">
            <v>625.1.2.3.2.2.R.</v>
          </cell>
          <cell r="B2281" t="str">
            <v>625.1.2.3.2.2.R.306</v>
          </cell>
          <cell r="C2281" t="str">
            <v>A</v>
          </cell>
          <cell r="D2281" t="str">
            <v>- Act. de ruta</v>
          </cell>
          <cell r="E2281" t="str">
            <v>U</v>
          </cell>
          <cell r="F2281">
            <v>335.61</v>
          </cell>
          <cell r="G2281">
            <v>335.61</v>
          </cell>
          <cell r="H2281">
            <v>0</v>
          </cell>
          <cell r="I2281">
            <v>0</v>
          </cell>
          <cell r="J2281">
            <v>0</v>
          </cell>
          <cell r="K2281">
            <v>0</v>
          </cell>
          <cell r="L2281" t="str">
            <v>306</v>
          </cell>
        </row>
        <row r="2282">
          <cell r="A2282" t="str">
            <v>625.2.1.1.1.A.</v>
          </cell>
          <cell r="B2282" t="str">
            <v>625.2.1.1.1.A.306</v>
          </cell>
          <cell r="C2282" t="str">
            <v>A</v>
          </cell>
          <cell r="D2282" t="str">
            <v>- Act. terminala</v>
          </cell>
          <cell r="E2282" t="str">
            <v>U</v>
          </cell>
          <cell r="F2282">
            <v>2103.61</v>
          </cell>
          <cell r="G2282">
            <v>2103.61</v>
          </cell>
          <cell r="H2282">
            <v>0</v>
          </cell>
          <cell r="I2282">
            <v>0</v>
          </cell>
          <cell r="J2282">
            <v>0</v>
          </cell>
          <cell r="K2282">
            <v>0</v>
          </cell>
          <cell r="L2282" t="str">
            <v>306</v>
          </cell>
        </row>
        <row r="2283">
          <cell r="A2283" t="str">
            <v>625.2.1.1.1.R.</v>
          </cell>
          <cell r="B2283" t="str">
            <v>625.2.1.1.1.R.306</v>
          </cell>
          <cell r="C2283" t="str">
            <v>A</v>
          </cell>
          <cell r="D2283" t="str">
            <v>- Act. de ruta</v>
          </cell>
          <cell r="E2283" t="str">
            <v>U</v>
          </cell>
          <cell r="F2283">
            <v>2315.7399999999998</v>
          </cell>
          <cell r="G2283">
            <v>2315.7399999999998</v>
          </cell>
          <cell r="H2283">
            <v>0</v>
          </cell>
          <cell r="I2283">
            <v>0</v>
          </cell>
          <cell r="J2283">
            <v>0</v>
          </cell>
          <cell r="K2283">
            <v>0</v>
          </cell>
          <cell r="L2283" t="str">
            <v>306</v>
          </cell>
        </row>
        <row r="2284">
          <cell r="A2284" t="str">
            <v>625.2.2.1.2.A.</v>
          </cell>
          <cell r="B2284" t="str">
            <v>625.2.2.1.2.A.306</v>
          </cell>
          <cell r="C2284" t="str">
            <v>A</v>
          </cell>
          <cell r="D2284" t="str">
            <v>- Act. terminala</v>
          </cell>
          <cell r="E2284" t="str">
            <v>U</v>
          </cell>
          <cell r="F2284">
            <v>856.69</v>
          </cell>
          <cell r="G2284">
            <v>856.69</v>
          </cell>
          <cell r="H2284">
            <v>0</v>
          </cell>
          <cell r="I2284">
            <v>0</v>
          </cell>
          <cell r="J2284">
            <v>0</v>
          </cell>
          <cell r="K2284">
            <v>0</v>
          </cell>
          <cell r="L2284" t="str">
            <v>306</v>
          </cell>
        </row>
        <row r="2285">
          <cell r="A2285" t="str">
            <v>625.2.2.1.2.R.</v>
          </cell>
          <cell r="B2285" t="str">
            <v>625.2.2.1.2.R.306</v>
          </cell>
          <cell r="C2285" t="str">
            <v>A</v>
          </cell>
          <cell r="D2285" t="str">
            <v>- Act. de ruta</v>
          </cell>
          <cell r="E2285" t="str">
            <v>U</v>
          </cell>
          <cell r="F2285">
            <v>943.08</v>
          </cell>
          <cell r="G2285">
            <v>943.08</v>
          </cell>
          <cell r="H2285">
            <v>0</v>
          </cell>
          <cell r="I2285">
            <v>0</v>
          </cell>
          <cell r="J2285">
            <v>0</v>
          </cell>
          <cell r="K2285">
            <v>0</v>
          </cell>
          <cell r="L2285" t="str">
            <v>306</v>
          </cell>
        </row>
        <row r="2286">
          <cell r="A2286" t="str">
            <v>625.2.2.3.1.1.A.</v>
          </cell>
          <cell r="B2286" t="str">
            <v>625.2.2.3.1.1.A.306</v>
          </cell>
          <cell r="C2286" t="str">
            <v>A</v>
          </cell>
          <cell r="D2286" t="str">
            <v>- Act. terminala</v>
          </cell>
          <cell r="E2286" t="str">
            <v>U</v>
          </cell>
          <cell r="F2286">
            <v>2969.42</v>
          </cell>
          <cell r="G2286">
            <v>2969.42</v>
          </cell>
          <cell r="H2286">
            <v>0</v>
          </cell>
          <cell r="I2286">
            <v>0</v>
          </cell>
          <cell r="J2286">
            <v>0</v>
          </cell>
          <cell r="K2286">
            <v>0</v>
          </cell>
          <cell r="L2286" t="str">
            <v>306</v>
          </cell>
        </row>
        <row r="2287">
          <cell r="A2287" t="str">
            <v>625.2.2.3.1.1.R.</v>
          </cell>
          <cell r="B2287" t="str">
            <v>625.2.2.3.1.1.R.306</v>
          </cell>
          <cell r="C2287" t="str">
            <v>A</v>
          </cell>
          <cell r="D2287" t="str">
            <v>- Act. de ruta</v>
          </cell>
          <cell r="E2287" t="str">
            <v>U</v>
          </cell>
          <cell r="F2287">
            <v>3268.86</v>
          </cell>
          <cell r="G2287">
            <v>3268.86</v>
          </cell>
          <cell r="H2287">
            <v>0</v>
          </cell>
          <cell r="I2287">
            <v>0</v>
          </cell>
          <cell r="J2287">
            <v>0</v>
          </cell>
          <cell r="K2287">
            <v>0</v>
          </cell>
          <cell r="L2287" t="str">
            <v>306</v>
          </cell>
        </row>
        <row r="2288">
          <cell r="A2288" t="str">
            <v>626.2.A.</v>
          </cell>
          <cell r="B2288" t="str">
            <v>626.2.A.306</v>
          </cell>
          <cell r="C2288" t="str">
            <v>A</v>
          </cell>
          <cell r="D2288" t="str">
            <v>- Act. terminala</v>
          </cell>
          <cell r="E2288" t="str">
            <v>U</v>
          </cell>
          <cell r="F2288">
            <v>187.85</v>
          </cell>
          <cell r="G2288">
            <v>187.85</v>
          </cell>
          <cell r="H2288">
            <v>20.59</v>
          </cell>
          <cell r="I2288">
            <v>20.59</v>
          </cell>
          <cell r="J2288">
            <v>0</v>
          </cell>
          <cell r="K2288">
            <v>0</v>
          </cell>
          <cell r="L2288" t="str">
            <v>306</v>
          </cell>
        </row>
        <row r="2289">
          <cell r="A2289" t="str">
            <v>626.2.R.</v>
          </cell>
          <cell r="B2289" t="str">
            <v>626.2.R.306</v>
          </cell>
          <cell r="C2289" t="str">
            <v>A</v>
          </cell>
          <cell r="D2289" t="str">
            <v>- Act. de ruta</v>
          </cell>
          <cell r="E2289" t="str">
            <v>U</v>
          </cell>
          <cell r="F2289">
            <v>206.8</v>
          </cell>
          <cell r="G2289">
            <v>206.8</v>
          </cell>
          <cell r="H2289">
            <v>22.67</v>
          </cell>
          <cell r="I2289">
            <v>22.67</v>
          </cell>
          <cell r="J2289">
            <v>0</v>
          </cell>
          <cell r="K2289">
            <v>0</v>
          </cell>
          <cell r="L2289" t="str">
            <v>306</v>
          </cell>
        </row>
        <row r="2290">
          <cell r="A2290" t="str">
            <v>626.3.A.</v>
          </cell>
          <cell r="B2290" t="str">
            <v>626.3.A.306</v>
          </cell>
          <cell r="C2290" t="str">
            <v>A</v>
          </cell>
          <cell r="D2290" t="str">
            <v>- Act. terminala</v>
          </cell>
          <cell r="E2290" t="str">
            <v>U</v>
          </cell>
          <cell r="F2290">
            <v>11268.19</v>
          </cell>
          <cell r="G2290">
            <v>11268.19</v>
          </cell>
          <cell r="H2290">
            <v>1361.42</v>
          </cell>
          <cell r="I2290">
            <v>1361.42</v>
          </cell>
          <cell r="J2290">
            <v>0</v>
          </cell>
          <cell r="K2290">
            <v>0</v>
          </cell>
          <cell r="L2290" t="str">
            <v>306</v>
          </cell>
        </row>
        <row r="2291">
          <cell r="A2291" t="str">
            <v>626.3.R.</v>
          </cell>
          <cell r="B2291" t="str">
            <v>626.3.R.306</v>
          </cell>
          <cell r="C2291" t="str">
            <v>A</v>
          </cell>
          <cell r="D2291" t="str">
            <v>- Act. de ruta</v>
          </cell>
          <cell r="E2291" t="str">
            <v>U</v>
          </cell>
          <cell r="F2291">
            <v>12404.46</v>
          </cell>
          <cell r="G2291">
            <v>12404.46</v>
          </cell>
          <cell r="H2291">
            <v>1498.7</v>
          </cell>
          <cell r="I2291">
            <v>1498.7</v>
          </cell>
          <cell r="J2291">
            <v>0</v>
          </cell>
          <cell r="K2291">
            <v>0</v>
          </cell>
          <cell r="L2291" t="str">
            <v>306</v>
          </cell>
        </row>
        <row r="2292">
          <cell r="A2292" t="str">
            <v>626.4.A.</v>
          </cell>
          <cell r="B2292" t="str">
            <v>626.4.A.306</v>
          </cell>
          <cell r="C2292" t="str">
            <v>A</v>
          </cell>
          <cell r="D2292" t="str">
            <v>- Act. terminala</v>
          </cell>
          <cell r="E2292" t="str">
            <v>U</v>
          </cell>
          <cell r="F2292">
            <v>1984.25</v>
          </cell>
          <cell r="G2292">
            <v>1984.25</v>
          </cell>
          <cell r="H2292">
            <v>0</v>
          </cell>
          <cell r="I2292">
            <v>0</v>
          </cell>
          <cell r="J2292">
            <v>0</v>
          </cell>
          <cell r="K2292">
            <v>0</v>
          </cell>
          <cell r="L2292" t="str">
            <v>306</v>
          </cell>
        </row>
        <row r="2293">
          <cell r="A2293" t="str">
            <v>626.4.R.</v>
          </cell>
          <cell r="B2293" t="str">
            <v>626.4.R.306</v>
          </cell>
          <cell r="C2293" t="str">
            <v>A</v>
          </cell>
          <cell r="D2293" t="str">
            <v>- Act. de ruta</v>
          </cell>
          <cell r="E2293" t="str">
            <v>U</v>
          </cell>
          <cell r="F2293">
            <v>13361.37</v>
          </cell>
          <cell r="G2293">
            <v>13361.37</v>
          </cell>
          <cell r="H2293">
            <v>1491.88</v>
          </cell>
          <cell r="I2293">
            <v>1491.88</v>
          </cell>
          <cell r="J2293">
            <v>0</v>
          </cell>
          <cell r="K2293">
            <v>0</v>
          </cell>
          <cell r="L2293" t="str">
            <v>306</v>
          </cell>
        </row>
        <row r="2294">
          <cell r="A2294" t="str">
            <v>627.3.A.</v>
          </cell>
          <cell r="B2294" t="str">
            <v>627.3.A.306</v>
          </cell>
          <cell r="C2294" t="str">
            <v>A</v>
          </cell>
          <cell r="D2294" t="str">
            <v>- Act. terminala</v>
          </cell>
          <cell r="E2294" t="str">
            <v>U</v>
          </cell>
          <cell r="F2294">
            <v>1326.81</v>
          </cell>
          <cell r="G2294">
            <v>1326.81</v>
          </cell>
          <cell r="H2294">
            <v>125.23</v>
          </cell>
          <cell r="I2294">
            <v>125.23</v>
          </cell>
          <cell r="J2294">
            <v>0</v>
          </cell>
          <cell r="K2294">
            <v>0</v>
          </cell>
          <cell r="L2294" t="str">
            <v>306</v>
          </cell>
        </row>
        <row r="2295">
          <cell r="A2295" t="str">
            <v>627.3.R.</v>
          </cell>
          <cell r="B2295" t="str">
            <v>627.3.R.306</v>
          </cell>
          <cell r="C2295" t="str">
            <v>A</v>
          </cell>
          <cell r="D2295" t="str">
            <v>- Act. de ruta</v>
          </cell>
          <cell r="E2295" t="str">
            <v>U</v>
          </cell>
          <cell r="F2295">
            <v>1460.62</v>
          </cell>
          <cell r="G2295">
            <v>1460.62</v>
          </cell>
          <cell r="H2295">
            <v>137.87</v>
          </cell>
          <cell r="I2295">
            <v>137.87</v>
          </cell>
          <cell r="J2295">
            <v>0</v>
          </cell>
          <cell r="K2295">
            <v>0</v>
          </cell>
          <cell r="L2295" t="str">
            <v>306</v>
          </cell>
        </row>
        <row r="2296">
          <cell r="A2296" t="str">
            <v>628.1.A.</v>
          </cell>
          <cell r="B2296" t="str">
            <v>628.1.A.306</v>
          </cell>
          <cell r="C2296" t="str">
            <v>A</v>
          </cell>
          <cell r="D2296" t="str">
            <v>- Act. terminala</v>
          </cell>
          <cell r="E2296" t="str">
            <v>U</v>
          </cell>
          <cell r="F2296">
            <v>2112.39</v>
          </cell>
          <cell r="G2296">
            <v>2112.39</v>
          </cell>
          <cell r="H2296">
            <v>0</v>
          </cell>
          <cell r="I2296">
            <v>0</v>
          </cell>
          <cell r="J2296">
            <v>0</v>
          </cell>
          <cell r="K2296">
            <v>0</v>
          </cell>
          <cell r="L2296" t="str">
            <v>306</v>
          </cell>
        </row>
        <row r="2297">
          <cell r="A2297" t="str">
            <v>628.1.R.</v>
          </cell>
          <cell r="B2297" t="str">
            <v>628.1.R.306</v>
          </cell>
          <cell r="C2297" t="str">
            <v>A</v>
          </cell>
          <cell r="D2297" t="str">
            <v>- Act. de ruta</v>
          </cell>
          <cell r="E2297" t="str">
            <v>U</v>
          </cell>
          <cell r="F2297">
            <v>2325.41</v>
          </cell>
          <cell r="G2297">
            <v>2325.41</v>
          </cell>
          <cell r="H2297">
            <v>0</v>
          </cell>
          <cell r="I2297">
            <v>0</v>
          </cell>
          <cell r="J2297">
            <v>0</v>
          </cell>
          <cell r="K2297">
            <v>0</v>
          </cell>
          <cell r="L2297" t="str">
            <v>306</v>
          </cell>
        </row>
        <row r="2298">
          <cell r="A2298" t="str">
            <v>628.2.1.1.1.A.</v>
          </cell>
          <cell r="B2298" t="str">
            <v>628.2.1.1.1.A.306</v>
          </cell>
          <cell r="C2298" t="str">
            <v>A</v>
          </cell>
          <cell r="D2298" t="str">
            <v>- Act. terminala</v>
          </cell>
          <cell r="E2298" t="str">
            <v>U</v>
          </cell>
          <cell r="F2298">
            <v>3168.44</v>
          </cell>
          <cell r="G2298">
            <v>3168.44</v>
          </cell>
          <cell r="H2298">
            <v>0</v>
          </cell>
          <cell r="I2298">
            <v>0</v>
          </cell>
          <cell r="J2298">
            <v>0</v>
          </cell>
          <cell r="K2298">
            <v>0</v>
          </cell>
          <cell r="L2298" t="str">
            <v>306</v>
          </cell>
        </row>
        <row r="2299">
          <cell r="A2299" t="str">
            <v>628.2.1.1.1.R.</v>
          </cell>
          <cell r="B2299" t="str">
            <v>628.2.1.1.1.R.306</v>
          </cell>
          <cell r="C2299" t="str">
            <v>A</v>
          </cell>
          <cell r="D2299" t="str">
            <v>- Act. de ruta</v>
          </cell>
          <cell r="E2299" t="str">
            <v>U</v>
          </cell>
          <cell r="F2299">
            <v>3487.95</v>
          </cell>
          <cell r="G2299">
            <v>3487.95</v>
          </cell>
          <cell r="H2299">
            <v>0</v>
          </cell>
          <cell r="I2299">
            <v>0</v>
          </cell>
          <cell r="J2299">
            <v>0</v>
          </cell>
          <cell r="K2299">
            <v>0</v>
          </cell>
          <cell r="L2299" t="str">
            <v>306</v>
          </cell>
        </row>
        <row r="2300">
          <cell r="A2300" t="str">
            <v>628.2.1.2.1.A.</v>
          </cell>
          <cell r="B2300" t="str">
            <v>628.2.1.2.1.A.306</v>
          </cell>
          <cell r="C2300" t="str">
            <v>A</v>
          </cell>
          <cell r="D2300" t="str">
            <v>- Act. terminala</v>
          </cell>
          <cell r="E2300" t="str">
            <v>U</v>
          </cell>
          <cell r="F2300">
            <v>974.53</v>
          </cell>
          <cell r="G2300">
            <v>974.53</v>
          </cell>
          <cell r="H2300">
            <v>1785</v>
          </cell>
          <cell r="I2300">
            <v>1785</v>
          </cell>
          <cell r="J2300">
            <v>0</v>
          </cell>
          <cell r="K2300">
            <v>0</v>
          </cell>
          <cell r="L2300" t="str">
            <v>306</v>
          </cell>
        </row>
        <row r="2301">
          <cell r="A2301" t="str">
            <v>628.2.1.2.1.R.</v>
          </cell>
          <cell r="B2301" t="str">
            <v>628.2.1.2.1.R.306</v>
          </cell>
          <cell r="C2301" t="str">
            <v>A</v>
          </cell>
          <cell r="D2301" t="str">
            <v>- Act. de ruta</v>
          </cell>
          <cell r="E2301" t="str">
            <v>U</v>
          </cell>
          <cell r="F2301">
            <v>1072.81</v>
          </cell>
          <cell r="G2301">
            <v>1072.81</v>
          </cell>
          <cell r="H2301">
            <v>1965</v>
          </cell>
          <cell r="I2301">
            <v>1965</v>
          </cell>
          <cell r="J2301">
            <v>0</v>
          </cell>
          <cell r="K2301">
            <v>0</v>
          </cell>
          <cell r="L2301" t="str">
            <v>306</v>
          </cell>
        </row>
        <row r="2302">
          <cell r="A2302" t="str">
            <v>628.3.1.1.A.</v>
          </cell>
          <cell r="B2302" t="str">
            <v>628.3.1.1.A.306</v>
          </cell>
          <cell r="C2302" t="str">
            <v>A</v>
          </cell>
          <cell r="D2302" t="str">
            <v>- Act. terminala</v>
          </cell>
          <cell r="E2302" t="str">
            <v>U</v>
          </cell>
          <cell r="F2302">
            <v>66230.39</v>
          </cell>
          <cell r="G2302">
            <v>66230.39</v>
          </cell>
          <cell r="H2302">
            <v>36258.26</v>
          </cell>
          <cell r="I2302">
            <v>36258.26</v>
          </cell>
          <cell r="J2302">
            <v>0</v>
          </cell>
          <cell r="K2302">
            <v>0</v>
          </cell>
          <cell r="L2302" t="str">
            <v>306</v>
          </cell>
        </row>
        <row r="2303">
          <cell r="A2303" t="str">
            <v>628.3.1.1.R.</v>
          </cell>
          <cell r="B2303" t="str">
            <v>628.3.1.1.R.306</v>
          </cell>
          <cell r="C2303" t="str">
            <v>A</v>
          </cell>
          <cell r="D2303" t="str">
            <v>- Act. de ruta</v>
          </cell>
          <cell r="E2303" t="str">
            <v>U</v>
          </cell>
          <cell r="F2303">
            <v>34095.31</v>
          </cell>
          <cell r="G2303">
            <v>34095.31</v>
          </cell>
          <cell r="H2303">
            <v>0</v>
          </cell>
          <cell r="I2303">
            <v>0</v>
          </cell>
          <cell r="J2303">
            <v>0</v>
          </cell>
          <cell r="K2303">
            <v>0</v>
          </cell>
          <cell r="L2303" t="str">
            <v>306</v>
          </cell>
        </row>
        <row r="2304">
          <cell r="A2304" t="str">
            <v>628.3.1.4.A.</v>
          </cell>
          <cell r="B2304" t="str">
            <v>628.3.1.4.A.306</v>
          </cell>
          <cell r="C2304" t="str">
            <v>A</v>
          </cell>
          <cell r="D2304" t="str">
            <v>Act.terminala</v>
          </cell>
          <cell r="E2304" t="str">
            <v>U</v>
          </cell>
          <cell r="F2304">
            <v>8593.93</v>
          </cell>
          <cell r="G2304">
            <v>8593.93</v>
          </cell>
          <cell r="H2304">
            <v>0</v>
          </cell>
          <cell r="I2304">
            <v>0</v>
          </cell>
          <cell r="J2304">
            <v>0</v>
          </cell>
          <cell r="K2304">
            <v>0</v>
          </cell>
          <cell r="L2304" t="str">
            <v>306</v>
          </cell>
        </row>
        <row r="2305">
          <cell r="A2305" t="str">
            <v>628.3.1.4.R.</v>
          </cell>
          <cell r="B2305" t="str">
            <v>628.3.1.4.R.306</v>
          </cell>
          <cell r="C2305" t="str">
            <v>A</v>
          </cell>
          <cell r="D2305" t="str">
            <v>Act.de ruta</v>
          </cell>
          <cell r="E2305" t="str">
            <v>U</v>
          </cell>
          <cell r="F2305">
            <v>9460.5499999999993</v>
          </cell>
          <cell r="G2305">
            <v>9460.5499999999993</v>
          </cell>
          <cell r="H2305">
            <v>0</v>
          </cell>
          <cell r="I2305">
            <v>0</v>
          </cell>
          <cell r="J2305">
            <v>0</v>
          </cell>
          <cell r="K2305">
            <v>0</v>
          </cell>
          <cell r="L2305" t="str">
            <v>306</v>
          </cell>
        </row>
        <row r="2306">
          <cell r="A2306" t="str">
            <v>628.3.2.5.A.</v>
          </cell>
          <cell r="B2306" t="str">
            <v>628.3.2.5.A.306</v>
          </cell>
          <cell r="C2306" t="str">
            <v>A</v>
          </cell>
          <cell r="D2306" t="str">
            <v>- Act. terminala</v>
          </cell>
          <cell r="E2306" t="str">
            <v>U</v>
          </cell>
          <cell r="F2306">
            <v>885.36</v>
          </cell>
          <cell r="G2306">
            <v>885.36</v>
          </cell>
          <cell r="H2306">
            <v>0</v>
          </cell>
          <cell r="I2306">
            <v>0</v>
          </cell>
          <cell r="J2306">
            <v>0</v>
          </cell>
          <cell r="K2306">
            <v>0</v>
          </cell>
          <cell r="L2306" t="str">
            <v>306</v>
          </cell>
        </row>
        <row r="2307">
          <cell r="A2307" t="str">
            <v>628.3.2.5.R.</v>
          </cell>
          <cell r="B2307" t="str">
            <v>628.3.2.5.R.306</v>
          </cell>
          <cell r="C2307" t="str">
            <v>A</v>
          </cell>
          <cell r="D2307" t="str">
            <v>- Act. de ruta</v>
          </cell>
          <cell r="E2307" t="str">
            <v>U</v>
          </cell>
          <cell r="F2307">
            <v>5151.29</v>
          </cell>
          <cell r="G2307">
            <v>5151.29</v>
          </cell>
          <cell r="H2307">
            <v>0</v>
          </cell>
          <cell r="I2307">
            <v>0</v>
          </cell>
          <cell r="J2307">
            <v>0</v>
          </cell>
          <cell r="K2307">
            <v>0</v>
          </cell>
          <cell r="L2307" t="str">
            <v>306</v>
          </cell>
        </row>
        <row r="2308">
          <cell r="A2308" t="str">
            <v>628.3.2.8.A.</v>
          </cell>
          <cell r="B2308" t="str">
            <v>628.3.2.8.A.306</v>
          </cell>
          <cell r="C2308" t="str">
            <v>A</v>
          </cell>
          <cell r="D2308" t="str">
            <v>- Act. terminala</v>
          </cell>
          <cell r="E2308" t="str">
            <v>U</v>
          </cell>
          <cell r="F2308">
            <v>2635.86</v>
          </cell>
          <cell r="G2308">
            <v>2635.86</v>
          </cell>
          <cell r="H2308">
            <v>836.13</v>
          </cell>
          <cell r="I2308">
            <v>836.13</v>
          </cell>
          <cell r="J2308">
            <v>0</v>
          </cell>
          <cell r="K2308">
            <v>0</v>
          </cell>
          <cell r="L2308" t="str">
            <v>306</v>
          </cell>
        </row>
        <row r="2309">
          <cell r="A2309" t="str">
            <v>628.3.2.8.R.</v>
          </cell>
          <cell r="B2309" t="str">
            <v>628.3.2.8.R.306</v>
          </cell>
          <cell r="C2309" t="str">
            <v>A</v>
          </cell>
          <cell r="D2309" t="str">
            <v>- Act. de ruta</v>
          </cell>
          <cell r="E2309" t="str">
            <v>U</v>
          </cell>
          <cell r="F2309">
            <v>2901.66</v>
          </cell>
          <cell r="G2309">
            <v>2901.66</v>
          </cell>
          <cell r="H2309">
            <v>920.44</v>
          </cell>
          <cell r="I2309">
            <v>920.44</v>
          </cell>
          <cell r="J2309">
            <v>0</v>
          </cell>
          <cell r="K2309">
            <v>0</v>
          </cell>
          <cell r="L2309" t="str">
            <v>306</v>
          </cell>
        </row>
        <row r="2310">
          <cell r="A2310" t="str">
            <v>628.3.6.A.</v>
          </cell>
          <cell r="B2310" t="str">
            <v>628.3.6.A.306</v>
          </cell>
          <cell r="C2310" t="str">
            <v>A</v>
          </cell>
          <cell r="D2310" t="str">
            <v>- Act. terminala</v>
          </cell>
          <cell r="E2310" t="str">
            <v>U</v>
          </cell>
          <cell r="F2310">
            <v>988.25</v>
          </cell>
          <cell r="G2310">
            <v>988.25</v>
          </cell>
          <cell r="H2310">
            <v>113.83</v>
          </cell>
          <cell r="I2310">
            <v>113.83</v>
          </cell>
          <cell r="J2310">
            <v>0</v>
          </cell>
          <cell r="K2310">
            <v>0</v>
          </cell>
          <cell r="L2310" t="str">
            <v>306</v>
          </cell>
        </row>
        <row r="2311">
          <cell r="A2311" t="str">
            <v>628.3.6.R.</v>
          </cell>
          <cell r="B2311" t="str">
            <v>628.3.6.R.306</v>
          </cell>
          <cell r="C2311" t="str">
            <v>A</v>
          </cell>
          <cell r="D2311" t="str">
            <v>- Act. de ruta</v>
          </cell>
          <cell r="E2311" t="str">
            <v>U</v>
          </cell>
          <cell r="F2311">
            <v>1087.9100000000001</v>
          </cell>
          <cell r="G2311">
            <v>1087.9100000000001</v>
          </cell>
          <cell r="H2311">
            <v>125.31</v>
          </cell>
          <cell r="I2311">
            <v>125.31</v>
          </cell>
          <cell r="J2311">
            <v>0</v>
          </cell>
          <cell r="K2311">
            <v>0</v>
          </cell>
          <cell r="L2311" t="str">
            <v>306</v>
          </cell>
        </row>
        <row r="2312">
          <cell r="A2312" t="str">
            <v>628.5.A.</v>
          </cell>
          <cell r="B2312" t="str">
            <v>628.5.A.306</v>
          </cell>
          <cell r="C2312" t="str">
            <v>A</v>
          </cell>
          <cell r="D2312" t="str">
            <v>- Act.terminala</v>
          </cell>
          <cell r="E2312" t="str">
            <v>U</v>
          </cell>
          <cell r="F2312">
            <v>424.45</v>
          </cell>
          <cell r="G2312">
            <v>424.45</v>
          </cell>
          <cell r="H2312">
            <v>9.5</v>
          </cell>
          <cell r="I2312">
            <v>9.5</v>
          </cell>
          <cell r="J2312">
            <v>0</v>
          </cell>
          <cell r="K2312">
            <v>0</v>
          </cell>
          <cell r="L2312" t="str">
            <v>306</v>
          </cell>
        </row>
        <row r="2313">
          <cell r="A2313" t="str">
            <v>628.5.R.</v>
          </cell>
          <cell r="B2313" t="str">
            <v>628.5.R.306</v>
          </cell>
          <cell r="C2313" t="str">
            <v>A</v>
          </cell>
          <cell r="D2313" t="str">
            <v>- Act.de ruta</v>
          </cell>
          <cell r="E2313" t="str">
            <v>U</v>
          </cell>
          <cell r="F2313">
            <v>464.35</v>
          </cell>
          <cell r="G2313">
            <v>464.35</v>
          </cell>
          <cell r="H2313">
            <v>10.45</v>
          </cell>
          <cell r="I2313">
            <v>10.45</v>
          </cell>
          <cell r="J2313">
            <v>0</v>
          </cell>
          <cell r="K2313">
            <v>0</v>
          </cell>
          <cell r="L2313" t="str">
            <v>306</v>
          </cell>
        </row>
        <row r="2314">
          <cell r="A2314" t="str">
            <v>635.04.A.</v>
          </cell>
          <cell r="B2314" t="str">
            <v>635.04.A.306</v>
          </cell>
          <cell r="C2314" t="str">
            <v>A</v>
          </cell>
          <cell r="D2314" t="str">
            <v>- Act. terminala</v>
          </cell>
          <cell r="E2314" t="str">
            <v>U</v>
          </cell>
          <cell r="F2314">
            <v>1604.18</v>
          </cell>
          <cell r="G2314">
            <v>1604.18</v>
          </cell>
          <cell r="H2314">
            <v>0</v>
          </cell>
          <cell r="I2314">
            <v>0</v>
          </cell>
          <cell r="J2314">
            <v>0</v>
          </cell>
          <cell r="K2314">
            <v>0</v>
          </cell>
          <cell r="L2314" t="str">
            <v>306</v>
          </cell>
        </row>
        <row r="2315">
          <cell r="A2315" t="str">
            <v>635.04.R.</v>
          </cell>
          <cell r="B2315" t="str">
            <v>635.04.R.306</v>
          </cell>
          <cell r="C2315" t="str">
            <v>A</v>
          </cell>
          <cell r="D2315" t="str">
            <v>- Act. de ruta</v>
          </cell>
          <cell r="E2315" t="str">
            <v>U</v>
          </cell>
          <cell r="F2315">
            <v>1765.94</v>
          </cell>
          <cell r="G2315">
            <v>1765.94</v>
          </cell>
          <cell r="H2315">
            <v>0</v>
          </cell>
          <cell r="I2315">
            <v>0</v>
          </cell>
          <cell r="J2315">
            <v>0</v>
          </cell>
          <cell r="K2315">
            <v>0</v>
          </cell>
          <cell r="L2315" t="str">
            <v>306</v>
          </cell>
        </row>
        <row r="2316">
          <cell r="A2316" t="str">
            <v>635.05.A.</v>
          </cell>
          <cell r="B2316" t="str">
            <v>635.05.A.306</v>
          </cell>
          <cell r="C2316" t="str">
            <v>A</v>
          </cell>
          <cell r="D2316" t="str">
            <v>- Act. terminala</v>
          </cell>
          <cell r="E2316" t="str">
            <v>U</v>
          </cell>
          <cell r="F2316">
            <v>3510.12</v>
          </cell>
          <cell r="G2316">
            <v>3510.12</v>
          </cell>
          <cell r="H2316">
            <v>0</v>
          </cell>
          <cell r="I2316">
            <v>0</v>
          </cell>
          <cell r="J2316">
            <v>0</v>
          </cell>
          <cell r="K2316">
            <v>0</v>
          </cell>
          <cell r="L2316" t="str">
            <v>306</v>
          </cell>
        </row>
        <row r="2317">
          <cell r="A2317" t="str">
            <v>635.05.R.</v>
          </cell>
          <cell r="B2317" t="str">
            <v>635.05.R.306</v>
          </cell>
          <cell r="C2317" t="str">
            <v>A</v>
          </cell>
          <cell r="D2317" t="str">
            <v>- Act. de ruta</v>
          </cell>
          <cell r="E2317" t="str">
            <v>U</v>
          </cell>
          <cell r="F2317">
            <v>3864.08</v>
          </cell>
          <cell r="G2317">
            <v>3864.08</v>
          </cell>
          <cell r="H2317">
            <v>0</v>
          </cell>
          <cell r="I2317">
            <v>0</v>
          </cell>
          <cell r="J2317">
            <v>0</v>
          </cell>
          <cell r="K2317">
            <v>0</v>
          </cell>
          <cell r="L2317" t="str">
            <v>306</v>
          </cell>
        </row>
        <row r="2318">
          <cell r="A2318" t="str">
            <v>635.10.A.</v>
          </cell>
          <cell r="B2318" t="str">
            <v>635.10.A.306</v>
          </cell>
          <cell r="C2318" t="str">
            <v>A</v>
          </cell>
          <cell r="D2318" t="str">
            <v>- Act. terminala</v>
          </cell>
          <cell r="E2318" t="str">
            <v>U</v>
          </cell>
          <cell r="F2318">
            <v>14.85</v>
          </cell>
          <cell r="G2318">
            <v>14.85</v>
          </cell>
          <cell r="H2318">
            <v>0</v>
          </cell>
          <cell r="I2318">
            <v>0</v>
          </cell>
          <cell r="J2318">
            <v>0</v>
          </cell>
          <cell r="K2318">
            <v>0</v>
          </cell>
          <cell r="L2318" t="str">
            <v>306</v>
          </cell>
        </row>
        <row r="2319">
          <cell r="A2319" t="str">
            <v>635.10.R.</v>
          </cell>
          <cell r="B2319" t="str">
            <v>635.10.R.306</v>
          </cell>
          <cell r="C2319" t="str">
            <v>A</v>
          </cell>
          <cell r="D2319" t="str">
            <v>- Act. de ruta</v>
          </cell>
          <cell r="E2319" t="str">
            <v>U</v>
          </cell>
          <cell r="F2319">
            <v>16.350000000000001</v>
          </cell>
          <cell r="G2319">
            <v>16.350000000000001</v>
          </cell>
          <cell r="H2319">
            <v>0</v>
          </cell>
          <cell r="I2319">
            <v>0</v>
          </cell>
          <cell r="J2319">
            <v>0</v>
          </cell>
          <cell r="K2319">
            <v>0</v>
          </cell>
          <cell r="L2319" t="str">
            <v>306</v>
          </cell>
        </row>
        <row r="2320">
          <cell r="A2320" t="str">
            <v>641.1.A.</v>
          </cell>
          <cell r="B2320" t="str">
            <v>641.1.A.306</v>
          </cell>
          <cell r="C2320" t="str">
            <v>A</v>
          </cell>
          <cell r="D2320" t="str">
            <v>- Act. terminala</v>
          </cell>
          <cell r="E2320" t="str">
            <v>U</v>
          </cell>
          <cell r="F2320">
            <v>497501.03</v>
          </cell>
          <cell r="G2320">
            <v>497501.03</v>
          </cell>
          <cell r="H2320">
            <v>48897.58</v>
          </cell>
          <cell r="I2320">
            <v>48897.58</v>
          </cell>
          <cell r="J2320">
            <v>0</v>
          </cell>
          <cell r="K2320">
            <v>0</v>
          </cell>
          <cell r="L2320" t="str">
            <v>306</v>
          </cell>
        </row>
        <row r="2321">
          <cell r="A2321" t="str">
            <v>641.1.R.</v>
          </cell>
          <cell r="B2321" t="str">
            <v>641.1.R.306</v>
          </cell>
          <cell r="C2321" t="str">
            <v>A</v>
          </cell>
          <cell r="D2321" t="str">
            <v>- Act. de ruta</v>
          </cell>
          <cell r="E2321" t="str">
            <v>U</v>
          </cell>
          <cell r="F2321">
            <v>547669.18999999994</v>
          </cell>
          <cell r="G2321">
            <v>547669.18999999994</v>
          </cell>
          <cell r="H2321">
            <v>53828.42</v>
          </cell>
          <cell r="I2321">
            <v>53828.42</v>
          </cell>
          <cell r="J2321">
            <v>0</v>
          </cell>
          <cell r="K2321">
            <v>0</v>
          </cell>
          <cell r="L2321" t="str">
            <v>306</v>
          </cell>
        </row>
        <row r="2322">
          <cell r="A2322" t="str">
            <v>641.8.A.</v>
          </cell>
          <cell r="B2322" t="str">
            <v>641.8.A.306</v>
          </cell>
          <cell r="C2322" t="str">
            <v>A</v>
          </cell>
          <cell r="D2322" t="str">
            <v>- Act. terminala</v>
          </cell>
          <cell r="E2322" t="str">
            <v>U</v>
          </cell>
          <cell r="F2322">
            <v>3117.32</v>
          </cell>
          <cell r="G2322">
            <v>3117.32</v>
          </cell>
          <cell r="H2322">
            <v>0</v>
          </cell>
          <cell r="I2322">
            <v>0</v>
          </cell>
          <cell r="J2322">
            <v>0</v>
          </cell>
          <cell r="K2322">
            <v>0</v>
          </cell>
          <cell r="L2322" t="str">
            <v>306</v>
          </cell>
        </row>
        <row r="2323">
          <cell r="A2323" t="str">
            <v>641.8.R.</v>
          </cell>
          <cell r="B2323" t="str">
            <v>641.8.R.306</v>
          </cell>
          <cell r="C2323" t="str">
            <v>A</v>
          </cell>
          <cell r="D2323" t="str">
            <v>- Act. de ruta</v>
          </cell>
          <cell r="E2323" t="str">
            <v>U</v>
          </cell>
          <cell r="F2323">
            <v>3431.68</v>
          </cell>
          <cell r="G2323">
            <v>3431.68</v>
          </cell>
          <cell r="H2323">
            <v>0</v>
          </cell>
          <cell r="I2323">
            <v>0</v>
          </cell>
          <cell r="J2323">
            <v>0</v>
          </cell>
          <cell r="K2323">
            <v>0</v>
          </cell>
          <cell r="L2323" t="str">
            <v>306</v>
          </cell>
        </row>
        <row r="2324">
          <cell r="A2324" t="str">
            <v>6451.1.A.</v>
          </cell>
          <cell r="B2324" t="str">
            <v>6451.1.A.306</v>
          </cell>
          <cell r="C2324" t="str">
            <v>A</v>
          </cell>
          <cell r="D2324" t="str">
            <v>- Act. terminala</v>
          </cell>
          <cell r="E2324" t="str">
            <v>U</v>
          </cell>
          <cell r="F2324">
            <v>118434.93</v>
          </cell>
          <cell r="G2324">
            <v>118434.93</v>
          </cell>
          <cell r="H2324">
            <v>11836.22</v>
          </cell>
          <cell r="I2324">
            <v>11836.22</v>
          </cell>
          <cell r="J2324">
            <v>0</v>
          </cell>
          <cell r="K2324">
            <v>0</v>
          </cell>
          <cell r="L2324" t="str">
            <v>306</v>
          </cell>
        </row>
        <row r="2325">
          <cell r="A2325" t="str">
            <v>6451.1.R.</v>
          </cell>
          <cell r="B2325" t="str">
            <v>6451.1.R.306</v>
          </cell>
          <cell r="C2325" t="str">
            <v>A</v>
          </cell>
          <cell r="D2325" t="str">
            <v>- Act. de ruta</v>
          </cell>
          <cell r="E2325" t="str">
            <v>U</v>
          </cell>
          <cell r="F2325">
            <v>130377.94</v>
          </cell>
          <cell r="G2325">
            <v>130377.94</v>
          </cell>
          <cell r="H2325">
            <v>13029.78</v>
          </cell>
          <cell r="I2325">
            <v>13029.78</v>
          </cell>
          <cell r="J2325">
            <v>0</v>
          </cell>
          <cell r="K2325">
            <v>0</v>
          </cell>
          <cell r="L2325" t="str">
            <v>306</v>
          </cell>
        </row>
        <row r="2326">
          <cell r="A2326" t="str">
            <v>6451.2.A.</v>
          </cell>
          <cell r="B2326" t="str">
            <v>6451.2.A.306</v>
          </cell>
          <cell r="C2326" t="str">
            <v>A</v>
          </cell>
          <cell r="D2326" t="str">
            <v>- Act. terminala</v>
          </cell>
          <cell r="E2326" t="str">
            <v>U</v>
          </cell>
          <cell r="F2326">
            <v>9822.92</v>
          </cell>
          <cell r="G2326">
            <v>9822.92</v>
          </cell>
          <cell r="H2326">
            <v>965.33</v>
          </cell>
          <cell r="I2326">
            <v>965.33</v>
          </cell>
          <cell r="J2326">
            <v>0</v>
          </cell>
          <cell r="K2326">
            <v>0</v>
          </cell>
          <cell r="L2326" t="str">
            <v>306</v>
          </cell>
        </row>
        <row r="2327">
          <cell r="A2327" t="str">
            <v>6451.2.R.</v>
          </cell>
          <cell r="B2327" t="str">
            <v>6451.2.R.306</v>
          </cell>
          <cell r="C2327" t="str">
            <v>A</v>
          </cell>
          <cell r="D2327" t="str">
            <v>- Act. de ruta</v>
          </cell>
          <cell r="E2327" t="str">
            <v>U</v>
          </cell>
          <cell r="F2327">
            <v>10813.45</v>
          </cell>
          <cell r="G2327">
            <v>10813.45</v>
          </cell>
          <cell r="H2327">
            <v>1062.67</v>
          </cell>
          <cell r="I2327">
            <v>1062.67</v>
          </cell>
          <cell r="J2327">
            <v>0</v>
          </cell>
          <cell r="K2327">
            <v>0</v>
          </cell>
          <cell r="L2327" t="str">
            <v>306</v>
          </cell>
        </row>
        <row r="2328">
          <cell r="A2328" t="str">
            <v>6451.3.A.</v>
          </cell>
          <cell r="B2328" t="str">
            <v>6451.3.A.306</v>
          </cell>
          <cell r="C2328" t="str">
            <v>A</v>
          </cell>
          <cell r="D2328" t="str">
            <v>- Act. terminala</v>
          </cell>
          <cell r="E2328" t="str">
            <v>U</v>
          </cell>
          <cell r="F2328">
            <v>6279.7</v>
          </cell>
          <cell r="G2328">
            <v>6279.7</v>
          </cell>
          <cell r="H2328">
            <v>1041.96</v>
          </cell>
          <cell r="I2328">
            <v>1041.96</v>
          </cell>
          <cell r="J2328">
            <v>0</v>
          </cell>
          <cell r="K2328">
            <v>0</v>
          </cell>
          <cell r="L2328" t="str">
            <v>306</v>
          </cell>
        </row>
        <row r="2329">
          <cell r="A2329" t="str">
            <v>6451.3.R.</v>
          </cell>
          <cell r="B2329" t="str">
            <v>6451.3.R.306</v>
          </cell>
          <cell r="C2329" t="str">
            <v>A</v>
          </cell>
          <cell r="D2329" t="str">
            <v>- Act. de ruta</v>
          </cell>
          <cell r="E2329" t="str">
            <v>U</v>
          </cell>
          <cell r="F2329">
            <v>6912.92</v>
          </cell>
          <cell r="G2329">
            <v>6912.92</v>
          </cell>
          <cell r="H2329">
            <v>1147.04</v>
          </cell>
          <cell r="I2329">
            <v>1147.04</v>
          </cell>
          <cell r="J2329">
            <v>0</v>
          </cell>
          <cell r="K2329">
            <v>0</v>
          </cell>
          <cell r="L2329" t="str">
            <v>306</v>
          </cell>
        </row>
        <row r="2330">
          <cell r="A2330" t="str">
            <v>6452.A.</v>
          </cell>
          <cell r="B2330" t="str">
            <v>6452.A.306</v>
          </cell>
          <cell r="C2330" t="str">
            <v>A</v>
          </cell>
          <cell r="D2330" t="str">
            <v>- Act. terminala</v>
          </cell>
          <cell r="E2330" t="str">
            <v>U</v>
          </cell>
          <cell r="F2330">
            <v>15018.69</v>
          </cell>
          <cell r="G2330">
            <v>15018.69</v>
          </cell>
          <cell r="H2330">
            <v>1467.03</v>
          </cell>
          <cell r="I2330">
            <v>1467.03</v>
          </cell>
          <cell r="J2330">
            <v>0</v>
          </cell>
          <cell r="K2330">
            <v>0</v>
          </cell>
          <cell r="L2330" t="str">
            <v>306</v>
          </cell>
        </row>
        <row r="2331">
          <cell r="A2331" t="str">
            <v>6452.R.</v>
          </cell>
          <cell r="B2331" t="str">
            <v>6452.R.306</v>
          </cell>
          <cell r="C2331" t="str">
            <v>A</v>
          </cell>
          <cell r="D2331" t="str">
            <v>- Act. de ruta</v>
          </cell>
          <cell r="E2331" t="str">
            <v>U</v>
          </cell>
          <cell r="F2331">
            <v>16533.189999999999</v>
          </cell>
          <cell r="G2331">
            <v>16533.189999999999</v>
          </cell>
          <cell r="H2331">
            <v>1614.97</v>
          </cell>
          <cell r="I2331">
            <v>1614.97</v>
          </cell>
          <cell r="J2331">
            <v>0</v>
          </cell>
          <cell r="K2331">
            <v>0</v>
          </cell>
          <cell r="L2331" t="str">
            <v>306</v>
          </cell>
        </row>
        <row r="2332">
          <cell r="A2332" t="str">
            <v>6453.A.</v>
          </cell>
          <cell r="B2332" t="str">
            <v>6453.A.306</v>
          </cell>
          <cell r="C2332" t="str">
            <v>A</v>
          </cell>
          <cell r="D2332" t="str">
            <v>- Act. terminala</v>
          </cell>
          <cell r="E2332" t="str">
            <v>U</v>
          </cell>
          <cell r="F2332">
            <v>35673.35</v>
          </cell>
          <cell r="G2332">
            <v>35673.35</v>
          </cell>
          <cell r="H2332">
            <v>3737.08</v>
          </cell>
          <cell r="I2332">
            <v>3737.08</v>
          </cell>
          <cell r="J2332">
            <v>0</v>
          </cell>
          <cell r="K2332">
            <v>0</v>
          </cell>
          <cell r="L2332" t="str">
            <v>306</v>
          </cell>
        </row>
        <row r="2333">
          <cell r="A2333" t="str">
            <v>6453.R.</v>
          </cell>
          <cell r="B2333" t="str">
            <v>6453.R.306</v>
          </cell>
          <cell r="C2333" t="str">
            <v>A</v>
          </cell>
          <cell r="D2333" t="str">
            <v>- Act. de ruta</v>
          </cell>
          <cell r="E2333" t="str">
            <v>U</v>
          </cell>
          <cell r="F2333">
            <v>39270.69</v>
          </cell>
          <cell r="G2333">
            <v>39270.69</v>
          </cell>
          <cell r="H2333">
            <v>4113.92</v>
          </cell>
          <cell r="I2333">
            <v>4113.92</v>
          </cell>
          <cell r="J2333">
            <v>0</v>
          </cell>
          <cell r="K2333">
            <v>0</v>
          </cell>
          <cell r="L2333" t="str">
            <v>306</v>
          </cell>
        </row>
        <row r="2334">
          <cell r="A2334" t="str">
            <v>6458.1.2.A.</v>
          </cell>
          <cell r="B2334" t="str">
            <v>6458.1.2.A.306</v>
          </cell>
          <cell r="C2334" t="str">
            <v>A</v>
          </cell>
          <cell r="D2334" t="str">
            <v>- Act. terminala</v>
          </cell>
          <cell r="E2334" t="str">
            <v>U</v>
          </cell>
          <cell r="F2334">
            <v>34033.86</v>
          </cell>
          <cell r="G2334">
            <v>34033.86</v>
          </cell>
          <cell r="H2334">
            <v>4508.16</v>
          </cell>
          <cell r="I2334">
            <v>4508.16</v>
          </cell>
          <cell r="J2334">
            <v>0</v>
          </cell>
          <cell r="K2334">
            <v>0</v>
          </cell>
          <cell r="L2334" t="str">
            <v>306</v>
          </cell>
        </row>
        <row r="2335">
          <cell r="A2335" t="str">
            <v>6458.1.2.R.</v>
          </cell>
          <cell r="B2335" t="str">
            <v>6458.1.2.R.306</v>
          </cell>
          <cell r="C2335" t="str">
            <v>A</v>
          </cell>
          <cell r="D2335" t="str">
            <v>- Act. de ruta</v>
          </cell>
          <cell r="E2335" t="str">
            <v>U</v>
          </cell>
          <cell r="F2335">
            <v>37465.839999999997</v>
          </cell>
          <cell r="G2335">
            <v>37465.839999999997</v>
          </cell>
          <cell r="H2335">
            <v>4962.75</v>
          </cell>
          <cell r="I2335">
            <v>4962.75</v>
          </cell>
          <cell r="J2335">
            <v>0</v>
          </cell>
          <cell r="K2335">
            <v>0</v>
          </cell>
          <cell r="L2335" t="str">
            <v>306</v>
          </cell>
        </row>
        <row r="2336">
          <cell r="A2336" t="str">
            <v>6458.1.3.A.</v>
          </cell>
          <cell r="B2336" t="str">
            <v>6458.1.3.A.306</v>
          </cell>
          <cell r="C2336" t="str">
            <v>A</v>
          </cell>
          <cell r="D2336" t="str">
            <v>- Act. terminala</v>
          </cell>
          <cell r="E2336" t="str">
            <v>U</v>
          </cell>
          <cell r="F2336">
            <v>13914.9</v>
          </cell>
          <cell r="G2336">
            <v>13914.9</v>
          </cell>
          <cell r="H2336">
            <v>0</v>
          </cell>
          <cell r="I2336">
            <v>0</v>
          </cell>
          <cell r="J2336">
            <v>0</v>
          </cell>
          <cell r="K2336">
            <v>0</v>
          </cell>
          <cell r="L2336" t="str">
            <v>306</v>
          </cell>
        </row>
        <row r="2337">
          <cell r="A2337" t="str">
            <v>6458.1.3.R.</v>
          </cell>
          <cell r="B2337" t="str">
            <v>6458.1.3.R.306</v>
          </cell>
          <cell r="C2337" t="str">
            <v>A</v>
          </cell>
          <cell r="D2337" t="str">
            <v>- Act. de ruta</v>
          </cell>
          <cell r="E2337" t="str">
            <v>U</v>
          </cell>
          <cell r="F2337">
            <v>15318.45</v>
          </cell>
          <cell r="G2337">
            <v>15318.45</v>
          </cell>
          <cell r="H2337">
            <v>0</v>
          </cell>
          <cell r="I2337">
            <v>0</v>
          </cell>
          <cell r="J2337">
            <v>0</v>
          </cell>
          <cell r="K2337">
            <v>0</v>
          </cell>
          <cell r="L2337" t="str">
            <v>306</v>
          </cell>
        </row>
        <row r="2338">
          <cell r="A2338" t="str">
            <v>6458.1.5.A.</v>
          </cell>
          <cell r="B2338" t="str">
            <v>6458.1.5.A.306</v>
          </cell>
          <cell r="C2338" t="str">
            <v>A</v>
          </cell>
          <cell r="D2338" t="str">
            <v>- Act. terminala</v>
          </cell>
          <cell r="E2338" t="str">
            <v>U</v>
          </cell>
          <cell r="F2338">
            <v>373.49</v>
          </cell>
          <cell r="G2338">
            <v>373.49</v>
          </cell>
          <cell r="H2338">
            <v>0</v>
          </cell>
          <cell r="I2338">
            <v>0</v>
          </cell>
          <cell r="J2338">
            <v>0</v>
          </cell>
          <cell r="K2338">
            <v>0</v>
          </cell>
          <cell r="L2338" t="str">
            <v>306</v>
          </cell>
        </row>
        <row r="2339">
          <cell r="A2339" t="str">
            <v>6458.1.5.R.</v>
          </cell>
          <cell r="B2339" t="str">
            <v>6458.1.5.R.306</v>
          </cell>
          <cell r="C2339" t="str">
            <v>A</v>
          </cell>
          <cell r="D2339" t="str">
            <v>- Act. de ruta</v>
          </cell>
          <cell r="E2339" t="str">
            <v>U</v>
          </cell>
          <cell r="F2339">
            <v>411.15</v>
          </cell>
          <cell r="G2339">
            <v>411.15</v>
          </cell>
          <cell r="H2339">
            <v>0</v>
          </cell>
          <cell r="I2339">
            <v>0</v>
          </cell>
          <cell r="J2339">
            <v>0</v>
          </cell>
          <cell r="K2339">
            <v>0</v>
          </cell>
          <cell r="L2339" t="str">
            <v>306</v>
          </cell>
        </row>
        <row r="2340">
          <cell r="A2340" t="str">
            <v>6458.1.7.A.</v>
          </cell>
          <cell r="B2340" t="str">
            <v>6458.1.7.A.306</v>
          </cell>
          <cell r="C2340" t="str">
            <v>A</v>
          </cell>
          <cell r="D2340" t="str">
            <v>- Act. terminala</v>
          </cell>
          <cell r="E2340" t="str">
            <v>U</v>
          </cell>
          <cell r="F2340">
            <v>0</v>
          </cell>
          <cell r="G2340">
            <v>0</v>
          </cell>
          <cell r="H2340">
            <v>132.97999999999999</v>
          </cell>
          <cell r="I2340">
            <v>132.97999999999999</v>
          </cell>
          <cell r="J2340">
            <v>0</v>
          </cell>
          <cell r="K2340">
            <v>0</v>
          </cell>
          <cell r="L2340" t="str">
            <v>306</v>
          </cell>
        </row>
        <row r="2341">
          <cell r="A2341" t="str">
            <v>6458.1.7.R.</v>
          </cell>
          <cell r="B2341" t="str">
            <v>6458.1.7.R.306</v>
          </cell>
          <cell r="C2341" t="str">
            <v>A</v>
          </cell>
          <cell r="D2341" t="str">
            <v>- Act. de ruta</v>
          </cell>
          <cell r="E2341" t="str">
            <v>U</v>
          </cell>
          <cell r="F2341">
            <v>0</v>
          </cell>
          <cell r="G2341">
            <v>0</v>
          </cell>
          <cell r="H2341">
            <v>146.38999999999999</v>
          </cell>
          <cell r="I2341">
            <v>146.38999999999999</v>
          </cell>
          <cell r="J2341">
            <v>0</v>
          </cell>
          <cell r="K2341">
            <v>0</v>
          </cell>
          <cell r="L2341" t="str">
            <v>306</v>
          </cell>
        </row>
        <row r="2342">
          <cell r="A2342" t="str">
            <v>6458.2.6.A.</v>
          </cell>
          <cell r="B2342" t="str">
            <v>6458.2.6.A.306</v>
          </cell>
          <cell r="C2342" t="str">
            <v>A</v>
          </cell>
          <cell r="D2342" t="str">
            <v>- ACT TERMINALA</v>
          </cell>
          <cell r="E2342" t="str">
            <v>U</v>
          </cell>
          <cell r="F2342">
            <v>3346.63</v>
          </cell>
          <cell r="G2342">
            <v>3346.63</v>
          </cell>
          <cell r="H2342">
            <v>0</v>
          </cell>
          <cell r="I2342">
            <v>0</v>
          </cell>
          <cell r="J2342">
            <v>0</v>
          </cell>
          <cell r="K2342">
            <v>0</v>
          </cell>
          <cell r="L2342" t="str">
            <v>306</v>
          </cell>
        </row>
        <row r="2343">
          <cell r="A2343" t="str">
            <v>6458.2.6.R.</v>
          </cell>
          <cell r="B2343" t="str">
            <v>6458.2.6.R.306</v>
          </cell>
          <cell r="C2343" t="str">
            <v>A</v>
          </cell>
          <cell r="D2343" t="str">
            <v>- ACT. RUTA</v>
          </cell>
          <cell r="E2343" t="str">
            <v>U</v>
          </cell>
          <cell r="F2343">
            <v>3684.11</v>
          </cell>
          <cell r="G2343">
            <v>3684.11</v>
          </cell>
          <cell r="H2343">
            <v>0</v>
          </cell>
          <cell r="I2343">
            <v>0</v>
          </cell>
          <cell r="J2343">
            <v>0</v>
          </cell>
          <cell r="K2343">
            <v>0</v>
          </cell>
          <cell r="L2343" t="str">
            <v>306</v>
          </cell>
        </row>
        <row r="2344">
          <cell r="A2344" t="str">
            <v>6458.2.8.A.</v>
          </cell>
          <cell r="B2344" t="str">
            <v>6458.2.8.A.306</v>
          </cell>
          <cell r="C2344" t="str">
            <v>A</v>
          </cell>
          <cell r="D2344" t="str">
            <v>- Act. terminala</v>
          </cell>
          <cell r="E2344" t="str">
            <v>U</v>
          </cell>
          <cell r="F2344">
            <v>428.4</v>
          </cell>
          <cell r="G2344">
            <v>428.4</v>
          </cell>
          <cell r="H2344">
            <v>0</v>
          </cell>
          <cell r="I2344">
            <v>0</v>
          </cell>
          <cell r="J2344">
            <v>0</v>
          </cell>
          <cell r="K2344">
            <v>0</v>
          </cell>
          <cell r="L2344" t="str">
            <v>306</v>
          </cell>
        </row>
        <row r="2345">
          <cell r="A2345" t="str">
            <v>6458.2.8.R.</v>
          </cell>
          <cell r="B2345" t="str">
            <v>6458.2.8.R.306</v>
          </cell>
          <cell r="C2345" t="str">
            <v>A</v>
          </cell>
          <cell r="D2345" t="str">
            <v>- Act. de ruta</v>
          </cell>
          <cell r="E2345" t="str">
            <v>U</v>
          </cell>
          <cell r="F2345">
            <v>471.6</v>
          </cell>
          <cell r="G2345">
            <v>471.6</v>
          </cell>
          <cell r="H2345">
            <v>0</v>
          </cell>
          <cell r="I2345">
            <v>0</v>
          </cell>
          <cell r="J2345">
            <v>0</v>
          </cell>
          <cell r="K2345">
            <v>0</v>
          </cell>
          <cell r="L2345" t="str">
            <v>306</v>
          </cell>
        </row>
        <row r="2346">
          <cell r="A2346" t="str">
            <v>6458.2.9.A.</v>
          </cell>
          <cell r="B2346" t="str">
            <v>6458.2.9.A.306</v>
          </cell>
          <cell r="C2346" t="str">
            <v>A</v>
          </cell>
          <cell r="D2346" t="str">
            <v>- Act. terminala</v>
          </cell>
          <cell r="E2346" t="str">
            <v>U</v>
          </cell>
          <cell r="F2346">
            <v>428.4</v>
          </cell>
          <cell r="G2346">
            <v>428.4</v>
          </cell>
          <cell r="H2346">
            <v>0</v>
          </cell>
          <cell r="I2346">
            <v>0</v>
          </cell>
          <cell r="J2346">
            <v>0</v>
          </cell>
          <cell r="K2346">
            <v>0</v>
          </cell>
          <cell r="L2346" t="str">
            <v>306</v>
          </cell>
        </row>
        <row r="2347">
          <cell r="A2347" t="str">
            <v>6458.2.9.R.</v>
          </cell>
          <cell r="B2347" t="str">
            <v>6458.2.9.R.306</v>
          </cell>
          <cell r="C2347" t="str">
            <v>A</v>
          </cell>
          <cell r="D2347" t="str">
            <v>- Act. de ruta</v>
          </cell>
          <cell r="E2347" t="str">
            <v>U</v>
          </cell>
          <cell r="F2347">
            <v>471.6</v>
          </cell>
          <cell r="G2347">
            <v>471.6</v>
          </cell>
          <cell r="H2347">
            <v>0</v>
          </cell>
          <cell r="I2347">
            <v>0</v>
          </cell>
          <cell r="J2347">
            <v>0</v>
          </cell>
          <cell r="K2347">
            <v>0</v>
          </cell>
          <cell r="L2347" t="str">
            <v>306</v>
          </cell>
        </row>
        <row r="2348">
          <cell r="A2348" t="str">
            <v>6458.3.1.A.</v>
          </cell>
          <cell r="B2348" t="str">
            <v>6458.3.1.A.306</v>
          </cell>
          <cell r="C2348" t="str">
            <v>A</v>
          </cell>
          <cell r="D2348" t="str">
            <v>- Act. terminala</v>
          </cell>
          <cell r="E2348" t="str">
            <v>U</v>
          </cell>
          <cell r="F2348">
            <v>8872.14</v>
          </cell>
          <cell r="G2348">
            <v>8872.14</v>
          </cell>
          <cell r="H2348">
            <v>2451</v>
          </cell>
          <cell r="I2348">
            <v>2451</v>
          </cell>
          <cell r="J2348">
            <v>0</v>
          </cell>
          <cell r="K2348">
            <v>0</v>
          </cell>
          <cell r="L2348" t="str">
            <v>306</v>
          </cell>
        </row>
        <row r="2349">
          <cell r="A2349" t="str">
            <v>6458.3.1.R.</v>
          </cell>
          <cell r="B2349" t="str">
            <v>6458.3.1.R.306</v>
          </cell>
          <cell r="C2349" t="str">
            <v>A</v>
          </cell>
          <cell r="D2349" t="str">
            <v>- Act. de ruta</v>
          </cell>
          <cell r="E2349" t="str">
            <v>U</v>
          </cell>
          <cell r="F2349">
            <v>9766.35</v>
          </cell>
          <cell r="G2349">
            <v>9766.35</v>
          </cell>
          <cell r="H2349">
            <v>2699</v>
          </cell>
          <cell r="I2349">
            <v>2699</v>
          </cell>
          <cell r="J2349">
            <v>0</v>
          </cell>
          <cell r="K2349">
            <v>0</v>
          </cell>
          <cell r="L2349" t="str">
            <v>306</v>
          </cell>
        </row>
        <row r="2350">
          <cell r="A2350" t="str">
            <v>6811.1.A.</v>
          </cell>
          <cell r="B2350" t="str">
            <v>6811.1.A.306</v>
          </cell>
          <cell r="C2350" t="str">
            <v>A</v>
          </cell>
          <cell r="D2350" t="str">
            <v>- Act. terminala</v>
          </cell>
          <cell r="E2350" t="str">
            <v>U</v>
          </cell>
          <cell r="F2350">
            <v>76115.87</v>
          </cell>
          <cell r="G2350">
            <v>76115.87</v>
          </cell>
          <cell r="H2350">
            <v>8577.59</v>
          </cell>
          <cell r="I2350">
            <v>8577.59</v>
          </cell>
          <cell r="J2350">
            <v>0</v>
          </cell>
          <cell r="K2350">
            <v>0</v>
          </cell>
          <cell r="L2350" t="str">
            <v>306</v>
          </cell>
        </row>
        <row r="2351">
          <cell r="A2351" t="str">
            <v>6811.1.R.</v>
          </cell>
          <cell r="B2351" t="str">
            <v>6811.1.R.306</v>
          </cell>
          <cell r="C2351" t="str">
            <v>A</v>
          </cell>
          <cell r="D2351" t="str">
            <v>- Act. de ruta</v>
          </cell>
          <cell r="E2351" t="str">
            <v>U</v>
          </cell>
          <cell r="F2351">
            <v>83791.45</v>
          </cell>
          <cell r="G2351">
            <v>83791.45</v>
          </cell>
          <cell r="H2351">
            <v>9442.57</v>
          </cell>
          <cell r="I2351">
            <v>9442.57</v>
          </cell>
          <cell r="J2351">
            <v>0</v>
          </cell>
          <cell r="K2351">
            <v>0</v>
          </cell>
          <cell r="L2351" t="str">
            <v>306</v>
          </cell>
        </row>
        <row r="2352">
          <cell r="A2352" t="str">
            <v>6811.2.A.</v>
          </cell>
          <cell r="B2352" t="str">
            <v>6811.2.A.306</v>
          </cell>
          <cell r="C2352" t="str">
            <v>A</v>
          </cell>
          <cell r="D2352" t="str">
            <v>- Act. terminala</v>
          </cell>
          <cell r="E2352" t="str">
            <v>U</v>
          </cell>
          <cell r="F2352">
            <v>551.54999999999995</v>
          </cell>
          <cell r="G2352">
            <v>551.54999999999995</v>
          </cell>
          <cell r="H2352">
            <v>61.28</v>
          </cell>
          <cell r="I2352">
            <v>61.28</v>
          </cell>
          <cell r="J2352">
            <v>0</v>
          </cell>
          <cell r="K2352">
            <v>0</v>
          </cell>
          <cell r="L2352" t="str">
            <v>306</v>
          </cell>
        </row>
        <row r="2353">
          <cell r="A2353" t="str">
            <v>6811.2.R.</v>
          </cell>
          <cell r="B2353" t="str">
            <v>6811.2.R.306</v>
          </cell>
          <cell r="C2353" t="str">
            <v>A</v>
          </cell>
          <cell r="D2353" t="str">
            <v>- Act. de ruta</v>
          </cell>
          <cell r="E2353" t="str">
            <v>U</v>
          </cell>
          <cell r="F2353">
            <v>592.54</v>
          </cell>
          <cell r="G2353">
            <v>592.54</v>
          </cell>
          <cell r="H2353">
            <v>65.84</v>
          </cell>
          <cell r="I2353">
            <v>65.84</v>
          </cell>
          <cell r="J2353">
            <v>0</v>
          </cell>
          <cell r="K2353">
            <v>0</v>
          </cell>
          <cell r="L2353" t="str">
            <v>306</v>
          </cell>
        </row>
        <row r="2354">
          <cell r="A2354" t="str">
            <v>6811.3.A.</v>
          </cell>
          <cell r="B2354" t="str">
            <v>6811.3.A.306</v>
          </cell>
          <cell r="C2354" t="str">
            <v>A</v>
          </cell>
          <cell r="D2354" t="str">
            <v>- Act. terminala</v>
          </cell>
          <cell r="E2354" t="str">
            <v>U</v>
          </cell>
          <cell r="F2354">
            <v>214.2</v>
          </cell>
          <cell r="G2354">
            <v>214.2</v>
          </cell>
          <cell r="H2354">
            <v>23.8</v>
          </cell>
          <cell r="I2354">
            <v>23.8</v>
          </cell>
          <cell r="J2354">
            <v>0</v>
          </cell>
          <cell r="K2354">
            <v>0</v>
          </cell>
          <cell r="L2354" t="str">
            <v>306</v>
          </cell>
        </row>
        <row r="2355">
          <cell r="A2355" t="str">
            <v>6811.3.R.</v>
          </cell>
          <cell r="B2355" t="str">
            <v>6811.3.R.306</v>
          </cell>
          <cell r="C2355" t="str">
            <v>A</v>
          </cell>
          <cell r="D2355" t="str">
            <v>- Act. de ruta</v>
          </cell>
          <cell r="E2355" t="str">
            <v>U</v>
          </cell>
          <cell r="F2355">
            <v>235.8</v>
          </cell>
          <cell r="G2355">
            <v>235.8</v>
          </cell>
          <cell r="H2355">
            <v>26.2</v>
          </cell>
          <cell r="I2355">
            <v>26.2</v>
          </cell>
          <cell r="J2355">
            <v>0</v>
          </cell>
          <cell r="K2355">
            <v>0</v>
          </cell>
          <cell r="L2355" t="str">
            <v>306</v>
          </cell>
        </row>
        <row r="2356">
          <cell r="A2356" t="str">
            <v>7583.1.</v>
          </cell>
          <cell r="B2356" t="str">
            <v>7583.1.306</v>
          </cell>
          <cell r="C2356" t="str">
            <v>P</v>
          </cell>
          <cell r="D2356" t="str">
            <v>- subv.invest.</v>
          </cell>
          <cell r="E2356" t="str">
            <v>U</v>
          </cell>
          <cell r="F2356">
            <v>450</v>
          </cell>
          <cell r="G2356">
            <v>450</v>
          </cell>
          <cell r="H2356">
            <v>50</v>
          </cell>
          <cell r="I2356">
            <v>50</v>
          </cell>
          <cell r="J2356">
            <v>0</v>
          </cell>
          <cell r="K2356">
            <v>0</v>
          </cell>
          <cell r="L2356" t="str">
            <v>306</v>
          </cell>
        </row>
        <row r="2357">
          <cell r="A2357" t="str">
            <v>7588.3.3.</v>
          </cell>
          <cell r="B2357" t="str">
            <v>7588.3.3.306</v>
          </cell>
          <cell r="C2357" t="str">
            <v>P</v>
          </cell>
          <cell r="D2357" t="str">
            <v>ALTELE</v>
          </cell>
          <cell r="E2357" t="str">
            <v>U</v>
          </cell>
          <cell r="F2357">
            <v>22.31</v>
          </cell>
          <cell r="G2357">
            <v>22.31</v>
          </cell>
          <cell r="H2357">
            <v>0</v>
          </cell>
          <cell r="I2357">
            <v>0</v>
          </cell>
          <cell r="J2357">
            <v>0</v>
          </cell>
          <cell r="K2357">
            <v>0</v>
          </cell>
          <cell r="L2357" t="str">
            <v>306</v>
          </cell>
        </row>
        <row r="2358">
          <cell r="A2358" t="str">
            <v>7588.7.1.</v>
          </cell>
          <cell r="B2358" t="str">
            <v>7588.7.1.306</v>
          </cell>
          <cell r="C2358" t="str">
            <v>P</v>
          </cell>
          <cell r="D2358" t="str">
            <v>- TM NEFOLOSITE</v>
          </cell>
          <cell r="E2358" t="str">
            <v>U</v>
          </cell>
          <cell r="F2358">
            <v>489.6</v>
          </cell>
          <cell r="G2358">
            <v>489.6</v>
          </cell>
          <cell r="H2358">
            <v>0</v>
          </cell>
          <cell r="I2358">
            <v>0</v>
          </cell>
          <cell r="J2358">
            <v>0</v>
          </cell>
          <cell r="K2358">
            <v>0</v>
          </cell>
          <cell r="L2358" t="str">
            <v>306</v>
          </cell>
        </row>
        <row r="2359">
          <cell r="A2359" t="str">
            <v>7588.7.2.</v>
          </cell>
          <cell r="B2359" t="str">
            <v>7588.7.2.306</v>
          </cell>
          <cell r="C2359" t="str">
            <v>P</v>
          </cell>
          <cell r="D2359" t="str">
            <v>- TM IMPUTATE</v>
          </cell>
          <cell r="E2359" t="str">
            <v>U</v>
          </cell>
          <cell r="F2359">
            <v>1793.57</v>
          </cell>
          <cell r="G2359">
            <v>1793.57</v>
          </cell>
          <cell r="H2359">
            <v>0</v>
          </cell>
          <cell r="I2359">
            <v>0</v>
          </cell>
          <cell r="J2359">
            <v>0</v>
          </cell>
          <cell r="K2359">
            <v>0</v>
          </cell>
          <cell r="L2359" t="str">
            <v>306</v>
          </cell>
        </row>
        <row r="2360">
          <cell r="A2360" t="str">
            <v>7588.8.</v>
          </cell>
          <cell r="B2360" t="str">
            <v>7588.8.306</v>
          </cell>
          <cell r="C2360" t="str">
            <v>P</v>
          </cell>
          <cell r="D2360" t="str">
            <v>- alte</v>
          </cell>
          <cell r="E2360" t="str">
            <v>U</v>
          </cell>
          <cell r="F2360">
            <v>3561.88</v>
          </cell>
          <cell r="G2360">
            <v>3561.88</v>
          </cell>
          <cell r="H2360">
            <v>0</v>
          </cell>
          <cell r="I2360">
            <v>0</v>
          </cell>
          <cell r="J2360">
            <v>0</v>
          </cell>
          <cell r="K2360">
            <v>0</v>
          </cell>
          <cell r="L2360" t="str">
            <v>306</v>
          </cell>
        </row>
        <row r="2361">
          <cell r="A2361" t="str">
            <v>766.3.</v>
          </cell>
          <cell r="B2361" t="str">
            <v>766.3.306</v>
          </cell>
          <cell r="C2361" t="str">
            <v>P</v>
          </cell>
          <cell r="D2361" t="str">
            <v>- cont subunitati</v>
          </cell>
          <cell r="E2361" t="str">
            <v>U</v>
          </cell>
          <cell r="F2361">
            <v>379.71</v>
          </cell>
          <cell r="G2361">
            <v>379.71</v>
          </cell>
          <cell r="H2361">
            <v>33.770000000000003</v>
          </cell>
          <cell r="I2361">
            <v>33.770000000000003</v>
          </cell>
          <cell r="J2361">
            <v>0</v>
          </cell>
          <cell r="K2361">
            <v>0</v>
          </cell>
          <cell r="L2361" t="str">
            <v>306</v>
          </cell>
        </row>
        <row r="2362">
          <cell r="A2362" t="str">
            <v>8031.</v>
          </cell>
          <cell r="B2362" t="str">
            <v>8031.306</v>
          </cell>
          <cell r="D2362" t="str">
            <v>Mijl fixe inchiriate</v>
          </cell>
          <cell r="E2362" t="str">
            <v>D</v>
          </cell>
          <cell r="F2362">
            <v>0</v>
          </cell>
          <cell r="G2362">
            <v>0</v>
          </cell>
          <cell r="H2362">
            <v>0</v>
          </cell>
          <cell r="I2362">
            <v>0</v>
          </cell>
          <cell r="J2362">
            <v>21695.66</v>
          </cell>
          <cell r="K2362">
            <v>0</v>
          </cell>
          <cell r="L2362" t="str">
            <v>306</v>
          </cell>
        </row>
        <row r="2363">
          <cell r="A2363" t="str">
            <v>8033.</v>
          </cell>
          <cell r="B2363" t="str">
            <v>8033.306</v>
          </cell>
          <cell r="D2363" t="str">
            <v>Val.mat in pastrare</v>
          </cell>
          <cell r="E2363" t="str">
            <v>U</v>
          </cell>
          <cell r="F2363">
            <v>0</v>
          </cell>
          <cell r="G2363">
            <v>0</v>
          </cell>
          <cell r="H2363">
            <v>0</v>
          </cell>
          <cell r="I2363">
            <v>0</v>
          </cell>
          <cell r="J2363">
            <v>0</v>
          </cell>
          <cell r="K2363">
            <v>170559.16</v>
          </cell>
          <cell r="L2363" t="str">
            <v>306</v>
          </cell>
        </row>
        <row r="2364">
          <cell r="A2364" t="str">
            <v>8038.</v>
          </cell>
          <cell r="B2364" t="str">
            <v>8038.306</v>
          </cell>
          <cell r="D2364" t="str">
            <v>Alte val in afarabil</v>
          </cell>
          <cell r="E2364" t="str">
            <v>D</v>
          </cell>
          <cell r="F2364">
            <v>0</v>
          </cell>
          <cell r="G2364">
            <v>0</v>
          </cell>
          <cell r="H2364">
            <v>0</v>
          </cell>
          <cell r="I2364">
            <v>0</v>
          </cell>
          <cell r="J2364">
            <v>2805.17</v>
          </cell>
          <cell r="K2364">
            <v>0</v>
          </cell>
          <cell r="L2364" t="str">
            <v>306</v>
          </cell>
        </row>
        <row r="2365">
          <cell r="A2365" t="str">
            <v>1015.1.</v>
          </cell>
          <cell r="B2365" t="str">
            <v>1015.1.401</v>
          </cell>
          <cell r="C2365" t="str">
            <v>P</v>
          </cell>
          <cell r="D2365" t="str">
            <v>- propriu</v>
          </cell>
          <cell r="E2365" t="str">
            <v>U</v>
          </cell>
          <cell r="F2365">
            <v>0</v>
          </cell>
          <cell r="G2365">
            <v>0</v>
          </cell>
          <cell r="H2365">
            <v>0</v>
          </cell>
          <cell r="I2365">
            <v>0</v>
          </cell>
          <cell r="J2365">
            <v>0</v>
          </cell>
          <cell r="K2365">
            <v>4399152.84</v>
          </cell>
          <cell r="L2365" t="str">
            <v>401</v>
          </cell>
        </row>
        <row r="2366">
          <cell r="A2366" t="str">
            <v>1058.1.1.</v>
          </cell>
          <cell r="B2366" t="str">
            <v>1058.1.1.401</v>
          </cell>
          <cell r="C2366" t="str">
            <v>P</v>
          </cell>
          <cell r="D2366" t="str">
            <v>- CONSTRUCTII</v>
          </cell>
          <cell r="E2366" t="str">
            <v>U</v>
          </cell>
          <cell r="F2366">
            <v>0</v>
          </cell>
          <cell r="G2366">
            <v>0</v>
          </cell>
          <cell r="H2366">
            <v>0</v>
          </cell>
          <cell r="I2366">
            <v>0</v>
          </cell>
          <cell r="J2366">
            <v>0</v>
          </cell>
          <cell r="K2366">
            <v>1498004.81</v>
          </cell>
          <cell r="L2366" t="str">
            <v>401</v>
          </cell>
        </row>
        <row r="2367">
          <cell r="A2367" t="str">
            <v>1058.1.2.</v>
          </cell>
          <cell r="B2367" t="str">
            <v>1058.1.2.401</v>
          </cell>
          <cell r="C2367" t="str">
            <v>P</v>
          </cell>
          <cell r="D2367" t="str">
            <v>- ECHIP.TEHNO.</v>
          </cell>
          <cell r="E2367" t="str">
            <v>U</v>
          </cell>
          <cell r="F2367">
            <v>0</v>
          </cell>
          <cell r="G2367">
            <v>142122.35999999999</v>
          </cell>
          <cell r="H2367">
            <v>0</v>
          </cell>
          <cell r="I2367">
            <v>0</v>
          </cell>
          <cell r="J2367">
            <v>0</v>
          </cell>
          <cell r="K2367">
            <v>4037508.89</v>
          </cell>
          <cell r="L2367" t="str">
            <v>401</v>
          </cell>
        </row>
        <row r="2368">
          <cell r="A2368" t="str">
            <v>1058.1.3.</v>
          </cell>
          <cell r="B2368" t="str">
            <v>1058.1.3.401</v>
          </cell>
          <cell r="C2368" t="str">
            <v>P</v>
          </cell>
          <cell r="D2368" t="str">
            <v>- AMC</v>
          </cell>
          <cell r="E2368" t="str">
            <v>U</v>
          </cell>
          <cell r="F2368">
            <v>0</v>
          </cell>
          <cell r="G2368">
            <v>0</v>
          </cell>
          <cell r="H2368">
            <v>0</v>
          </cell>
          <cell r="I2368">
            <v>0</v>
          </cell>
          <cell r="J2368">
            <v>0</v>
          </cell>
          <cell r="K2368">
            <v>118040.58</v>
          </cell>
          <cell r="L2368" t="str">
            <v>401</v>
          </cell>
        </row>
        <row r="2369">
          <cell r="A2369" t="str">
            <v>1058.1.4.</v>
          </cell>
          <cell r="B2369" t="str">
            <v>1058.1.4.401</v>
          </cell>
          <cell r="C2369" t="str">
            <v>P</v>
          </cell>
          <cell r="D2369" t="str">
            <v>- MIJL.TRANSP.</v>
          </cell>
          <cell r="E2369" t="str">
            <v>U</v>
          </cell>
          <cell r="F2369">
            <v>0</v>
          </cell>
          <cell r="G2369">
            <v>0</v>
          </cell>
          <cell r="H2369">
            <v>0</v>
          </cell>
          <cell r="I2369">
            <v>0</v>
          </cell>
          <cell r="J2369">
            <v>0</v>
          </cell>
          <cell r="K2369">
            <v>21677.26</v>
          </cell>
          <cell r="L2369" t="str">
            <v>401</v>
          </cell>
        </row>
        <row r="2370">
          <cell r="A2370" t="str">
            <v>1058.1.6.</v>
          </cell>
          <cell r="B2370" t="str">
            <v>1058.1.6.401</v>
          </cell>
          <cell r="C2370" t="str">
            <v>P</v>
          </cell>
          <cell r="D2370" t="str">
            <v>- MOBILIER,BIR</v>
          </cell>
          <cell r="E2370" t="str">
            <v>U</v>
          </cell>
          <cell r="F2370">
            <v>0</v>
          </cell>
          <cell r="G2370">
            <v>0</v>
          </cell>
          <cell r="H2370">
            <v>0</v>
          </cell>
          <cell r="I2370">
            <v>0</v>
          </cell>
          <cell r="J2370">
            <v>0</v>
          </cell>
          <cell r="K2370">
            <v>321495.28999999998</v>
          </cell>
          <cell r="L2370" t="str">
            <v>401</v>
          </cell>
        </row>
        <row r="2371">
          <cell r="A2371" t="str">
            <v>1058.2.</v>
          </cell>
          <cell r="B2371" t="str">
            <v>1058.2.401</v>
          </cell>
          <cell r="C2371" t="str">
            <v>P</v>
          </cell>
          <cell r="D2371" t="str">
            <v>- TERENURI (211)</v>
          </cell>
          <cell r="E2371" t="str">
            <v>U</v>
          </cell>
          <cell r="F2371">
            <v>0</v>
          </cell>
          <cell r="G2371">
            <v>0</v>
          </cell>
          <cell r="H2371">
            <v>0</v>
          </cell>
          <cell r="I2371">
            <v>0</v>
          </cell>
          <cell r="J2371">
            <v>0</v>
          </cell>
          <cell r="K2371">
            <v>77868.899999999994</v>
          </cell>
          <cell r="L2371" t="str">
            <v>401</v>
          </cell>
        </row>
        <row r="2372">
          <cell r="A2372" t="str">
            <v>1058.5.</v>
          </cell>
          <cell r="B2372" t="str">
            <v>1058.5.401</v>
          </cell>
          <cell r="C2372" t="str">
            <v>P</v>
          </cell>
          <cell r="D2372" t="str">
            <v>- ALTELE (208)</v>
          </cell>
          <cell r="E2372" t="str">
            <v>U</v>
          </cell>
          <cell r="F2372">
            <v>0</v>
          </cell>
          <cell r="G2372">
            <v>0</v>
          </cell>
          <cell r="H2372">
            <v>0</v>
          </cell>
          <cell r="I2372">
            <v>0</v>
          </cell>
          <cell r="J2372">
            <v>0</v>
          </cell>
          <cell r="K2372">
            <v>21671.26</v>
          </cell>
          <cell r="L2372" t="str">
            <v>401</v>
          </cell>
        </row>
        <row r="2373">
          <cell r="A2373" t="str">
            <v>121.1.13.</v>
          </cell>
          <cell r="B2373" t="str">
            <v>121.1.13.401</v>
          </cell>
          <cell r="C2373" t="str">
            <v>B</v>
          </cell>
          <cell r="D2373" t="str">
            <v>- subunitati</v>
          </cell>
          <cell r="E2373" t="str">
            <v>U</v>
          </cell>
          <cell r="F2373">
            <v>6674277.4199999999</v>
          </cell>
          <cell r="G2373">
            <v>3050.51</v>
          </cell>
          <cell r="H2373">
            <v>822903.41</v>
          </cell>
          <cell r="I2373">
            <v>1036</v>
          </cell>
          <cell r="J2373">
            <v>0</v>
          </cell>
          <cell r="K2373">
            <v>0</v>
          </cell>
          <cell r="L2373" t="str">
            <v>401</v>
          </cell>
        </row>
        <row r="2374">
          <cell r="A2374" t="str">
            <v>121.2.</v>
          </cell>
          <cell r="B2374" t="str">
            <v>121.2.401</v>
          </cell>
          <cell r="C2374" t="str">
            <v>B</v>
          </cell>
          <cell r="D2374" t="str">
            <v>- din act.financiara</v>
          </cell>
          <cell r="E2374" t="str">
            <v>U</v>
          </cell>
          <cell r="F2374">
            <v>5.54</v>
          </cell>
          <cell r="G2374">
            <v>1047.17</v>
          </cell>
          <cell r="H2374">
            <v>0</v>
          </cell>
          <cell r="I2374">
            <v>85.5</v>
          </cell>
          <cell r="J2374">
            <v>0</v>
          </cell>
          <cell r="K2374">
            <v>0</v>
          </cell>
          <cell r="L2374" t="str">
            <v>401</v>
          </cell>
        </row>
        <row r="2375">
          <cell r="A2375" t="str">
            <v>131.</v>
          </cell>
          <cell r="B2375" t="str">
            <v>131.401</v>
          </cell>
          <cell r="C2375" t="str">
            <v>P</v>
          </cell>
          <cell r="D2375" t="str">
            <v>SUBVENTII PT. INVEST</v>
          </cell>
          <cell r="E2375" t="str">
            <v>U</v>
          </cell>
          <cell r="F2375">
            <v>1271.27</v>
          </cell>
          <cell r="G2375">
            <v>0</v>
          </cell>
          <cell r="H2375">
            <v>141.41</v>
          </cell>
          <cell r="I2375">
            <v>0</v>
          </cell>
          <cell r="J2375">
            <v>0</v>
          </cell>
          <cell r="K2375">
            <v>22184.33</v>
          </cell>
          <cell r="L2375" t="str">
            <v>401</v>
          </cell>
        </row>
        <row r="2376">
          <cell r="A2376" t="str">
            <v>167.1.</v>
          </cell>
          <cell r="B2376" t="str">
            <v>167.1.401</v>
          </cell>
          <cell r="C2376" t="str">
            <v>P</v>
          </cell>
          <cell r="D2376" t="str">
            <v>CONCESIUNI</v>
          </cell>
          <cell r="E2376" t="str">
            <v>D</v>
          </cell>
          <cell r="F2376">
            <v>0</v>
          </cell>
          <cell r="G2376">
            <v>953.51</v>
          </cell>
          <cell r="H2376">
            <v>0</v>
          </cell>
          <cell r="I2376">
            <v>0</v>
          </cell>
          <cell r="J2376">
            <v>0</v>
          </cell>
          <cell r="K2376">
            <v>2330.7399999999998</v>
          </cell>
          <cell r="L2376" t="str">
            <v>401</v>
          </cell>
        </row>
        <row r="2377">
          <cell r="A2377" t="str">
            <v>205.</v>
          </cell>
          <cell r="B2377" t="str">
            <v>205.401</v>
          </cell>
          <cell r="C2377" t="str">
            <v>A</v>
          </cell>
          <cell r="D2377" t="str">
            <v>CONCESIUNI, BREVETE</v>
          </cell>
          <cell r="E2377" t="str">
            <v>U</v>
          </cell>
          <cell r="F2377">
            <v>953.51</v>
          </cell>
          <cell r="G2377">
            <v>0</v>
          </cell>
          <cell r="H2377">
            <v>0</v>
          </cell>
          <cell r="I2377">
            <v>0</v>
          </cell>
          <cell r="J2377">
            <v>2330.7399999999998</v>
          </cell>
          <cell r="K2377">
            <v>0</v>
          </cell>
          <cell r="L2377" t="str">
            <v>401</v>
          </cell>
        </row>
        <row r="2378">
          <cell r="A2378" t="str">
            <v>208.</v>
          </cell>
          <cell r="B2378" t="str">
            <v>208.401</v>
          </cell>
          <cell r="C2378" t="str">
            <v>A</v>
          </cell>
          <cell r="D2378" t="str">
            <v>ALTE IMOBILIZ.NEC.</v>
          </cell>
          <cell r="E2378" t="str">
            <v>U</v>
          </cell>
          <cell r="F2378">
            <v>0</v>
          </cell>
          <cell r="G2378">
            <v>0</v>
          </cell>
          <cell r="H2378">
            <v>0</v>
          </cell>
          <cell r="I2378">
            <v>0</v>
          </cell>
          <cell r="J2378">
            <v>141833.35</v>
          </cell>
          <cell r="K2378">
            <v>0</v>
          </cell>
          <cell r="L2378" t="str">
            <v>401</v>
          </cell>
        </row>
        <row r="2379">
          <cell r="A2379" t="str">
            <v>2111.</v>
          </cell>
          <cell r="B2379" t="str">
            <v>2111.401</v>
          </cell>
          <cell r="C2379" t="str">
            <v>A</v>
          </cell>
          <cell r="D2379" t="str">
            <v>TERENURI</v>
          </cell>
          <cell r="E2379" t="str">
            <v>U</v>
          </cell>
          <cell r="F2379">
            <v>0</v>
          </cell>
          <cell r="G2379">
            <v>0</v>
          </cell>
          <cell r="H2379">
            <v>0</v>
          </cell>
          <cell r="I2379">
            <v>0</v>
          </cell>
          <cell r="J2379">
            <v>181506.22</v>
          </cell>
          <cell r="K2379">
            <v>0</v>
          </cell>
          <cell r="L2379" t="str">
            <v>401</v>
          </cell>
        </row>
        <row r="2380">
          <cell r="A2380" t="str">
            <v>2121.1.</v>
          </cell>
          <cell r="B2380" t="str">
            <v>2121.1.401</v>
          </cell>
          <cell r="C2380" t="str">
            <v>A</v>
          </cell>
          <cell r="D2380" t="str">
            <v>- val &gt; 8.000.000</v>
          </cell>
          <cell r="E2380" t="str">
            <v>U</v>
          </cell>
          <cell r="F2380">
            <v>-0.02</v>
          </cell>
          <cell r="G2380">
            <v>0</v>
          </cell>
          <cell r="H2380">
            <v>0</v>
          </cell>
          <cell r="I2380">
            <v>0</v>
          </cell>
          <cell r="J2380">
            <v>4214228.25</v>
          </cell>
          <cell r="K2380">
            <v>0</v>
          </cell>
          <cell r="L2380" t="str">
            <v>401</v>
          </cell>
        </row>
        <row r="2381">
          <cell r="A2381" t="str">
            <v>2121.2.</v>
          </cell>
          <cell r="B2381" t="str">
            <v>2121.2.401</v>
          </cell>
          <cell r="C2381" t="str">
            <v>A</v>
          </cell>
          <cell r="D2381" t="str">
            <v>- val &lt; 5.000.000</v>
          </cell>
          <cell r="E2381" t="str">
            <v>U</v>
          </cell>
          <cell r="F2381">
            <v>0</v>
          </cell>
          <cell r="G2381">
            <v>0</v>
          </cell>
          <cell r="H2381">
            <v>0</v>
          </cell>
          <cell r="I2381">
            <v>0</v>
          </cell>
          <cell r="J2381">
            <v>86.97</v>
          </cell>
          <cell r="K2381">
            <v>0</v>
          </cell>
          <cell r="L2381" t="str">
            <v>401</v>
          </cell>
        </row>
        <row r="2382">
          <cell r="A2382" t="str">
            <v>2131.1.</v>
          </cell>
          <cell r="B2382" t="str">
            <v>2131.1.401</v>
          </cell>
          <cell r="C2382" t="str">
            <v>A</v>
          </cell>
          <cell r="D2382" t="str">
            <v>- val &gt; 8.000.000</v>
          </cell>
          <cell r="E2382" t="str">
            <v>U</v>
          </cell>
          <cell r="F2382">
            <v>581208.25</v>
          </cell>
          <cell r="G2382">
            <v>0</v>
          </cell>
          <cell r="H2382">
            <v>0</v>
          </cell>
          <cell r="I2382">
            <v>0</v>
          </cell>
          <cell r="J2382">
            <v>15484090.789999999</v>
          </cell>
          <cell r="K2382">
            <v>0</v>
          </cell>
          <cell r="L2382" t="str">
            <v>401</v>
          </cell>
        </row>
        <row r="2383">
          <cell r="A2383" t="str">
            <v>2131.3.</v>
          </cell>
          <cell r="B2383" t="str">
            <v>2131.3.401</v>
          </cell>
          <cell r="C2383" t="str">
            <v>A</v>
          </cell>
          <cell r="D2383" t="str">
            <v>- val &gt; 5M &lt; 8M</v>
          </cell>
          <cell r="E2383" t="str">
            <v>U</v>
          </cell>
          <cell r="F2383">
            <v>0.01</v>
          </cell>
          <cell r="G2383">
            <v>0</v>
          </cell>
          <cell r="H2383">
            <v>0</v>
          </cell>
          <cell r="I2383">
            <v>0</v>
          </cell>
          <cell r="J2383">
            <v>15539.36</v>
          </cell>
          <cell r="K2383">
            <v>0</v>
          </cell>
          <cell r="L2383" t="str">
            <v>401</v>
          </cell>
        </row>
        <row r="2384">
          <cell r="A2384" t="str">
            <v>2132.1.</v>
          </cell>
          <cell r="B2384" t="str">
            <v>2132.1.401</v>
          </cell>
          <cell r="C2384" t="str">
            <v>A</v>
          </cell>
          <cell r="D2384" t="str">
            <v>- val &gt; 8.000.000</v>
          </cell>
          <cell r="E2384" t="str">
            <v>U</v>
          </cell>
          <cell r="F2384">
            <v>21429.919999999998</v>
          </cell>
          <cell r="G2384">
            <v>0</v>
          </cell>
          <cell r="H2384">
            <v>0</v>
          </cell>
          <cell r="I2384">
            <v>0</v>
          </cell>
          <cell r="J2384">
            <v>788369.89</v>
          </cell>
          <cell r="K2384">
            <v>0</v>
          </cell>
          <cell r="L2384" t="str">
            <v>401</v>
          </cell>
        </row>
        <row r="2385">
          <cell r="A2385" t="str">
            <v>2132.3.</v>
          </cell>
          <cell r="B2385" t="str">
            <v>2132.3.401</v>
          </cell>
          <cell r="C2385" t="str">
            <v>A</v>
          </cell>
          <cell r="D2385" t="str">
            <v>- val &gt; 5M &lt; 8M</v>
          </cell>
          <cell r="E2385" t="str">
            <v>U</v>
          </cell>
          <cell r="F2385">
            <v>0</v>
          </cell>
          <cell r="G2385">
            <v>0</v>
          </cell>
          <cell r="H2385">
            <v>0</v>
          </cell>
          <cell r="I2385">
            <v>0</v>
          </cell>
          <cell r="J2385">
            <v>1126.05</v>
          </cell>
          <cell r="K2385">
            <v>0</v>
          </cell>
          <cell r="L2385" t="str">
            <v>401</v>
          </cell>
        </row>
        <row r="2386">
          <cell r="A2386" t="str">
            <v>2133.1.</v>
          </cell>
          <cell r="B2386" t="str">
            <v>2133.1.401</v>
          </cell>
          <cell r="C2386" t="str">
            <v>A</v>
          </cell>
          <cell r="D2386" t="str">
            <v>- val &gt; 8.000.000</v>
          </cell>
          <cell r="E2386" t="str">
            <v>U</v>
          </cell>
          <cell r="F2386">
            <v>0</v>
          </cell>
          <cell r="G2386">
            <v>0</v>
          </cell>
          <cell r="H2386">
            <v>0</v>
          </cell>
          <cell r="I2386">
            <v>0</v>
          </cell>
          <cell r="J2386">
            <v>254976.96</v>
          </cell>
          <cell r="K2386">
            <v>0</v>
          </cell>
          <cell r="L2386" t="str">
            <v>401</v>
          </cell>
        </row>
        <row r="2387">
          <cell r="A2387" t="str">
            <v>2141.1.</v>
          </cell>
          <cell r="B2387" t="str">
            <v>2141.1.401</v>
          </cell>
          <cell r="C2387" t="str">
            <v>A</v>
          </cell>
          <cell r="D2387" t="str">
            <v>- val &gt; 8.000.000</v>
          </cell>
          <cell r="E2387" t="str">
            <v>U</v>
          </cell>
          <cell r="F2387">
            <v>10426</v>
          </cell>
          <cell r="G2387">
            <v>0</v>
          </cell>
          <cell r="H2387">
            <v>0</v>
          </cell>
          <cell r="I2387">
            <v>0</v>
          </cell>
          <cell r="J2387">
            <v>1101219.1399999999</v>
          </cell>
          <cell r="K2387">
            <v>0</v>
          </cell>
          <cell r="L2387" t="str">
            <v>401</v>
          </cell>
        </row>
        <row r="2388">
          <cell r="A2388" t="str">
            <v>2141.3.</v>
          </cell>
          <cell r="B2388" t="str">
            <v>2141.3.401</v>
          </cell>
          <cell r="C2388" t="str">
            <v>A</v>
          </cell>
          <cell r="D2388" t="str">
            <v>- val &gt; 5M &lt; 8M</v>
          </cell>
          <cell r="E2388" t="str">
            <v>U</v>
          </cell>
          <cell r="F2388">
            <v>0</v>
          </cell>
          <cell r="G2388">
            <v>0</v>
          </cell>
          <cell r="H2388">
            <v>0</v>
          </cell>
          <cell r="I2388">
            <v>0</v>
          </cell>
          <cell r="J2388">
            <v>1196.5999999999999</v>
          </cell>
          <cell r="K2388">
            <v>0</v>
          </cell>
          <cell r="L2388" t="str">
            <v>401</v>
          </cell>
        </row>
        <row r="2389">
          <cell r="A2389" t="str">
            <v>2313.1.</v>
          </cell>
          <cell r="B2389" t="str">
            <v>2313.1.401</v>
          </cell>
          <cell r="C2389" t="str">
            <v>A</v>
          </cell>
          <cell r="D2389" t="str">
            <v>Mj.fixe indep.local</v>
          </cell>
          <cell r="E2389" t="str">
            <v>U</v>
          </cell>
          <cell r="F2389">
            <v>2300</v>
          </cell>
          <cell r="G2389">
            <v>2300</v>
          </cell>
          <cell r="H2389">
            <v>0</v>
          </cell>
          <cell r="I2389">
            <v>0</v>
          </cell>
          <cell r="J2389">
            <v>0</v>
          </cell>
          <cell r="K2389">
            <v>0</v>
          </cell>
          <cell r="L2389" t="str">
            <v>401</v>
          </cell>
        </row>
        <row r="2390">
          <cell r="A2390" t="str">
            <v>2678.7.</v>
          </cell>
          <cell r="B2390" t="str">
            <v>2678.7.401</v>
          </cell>
          <cell r="C2390" t="str">
            <v>A</v>
          </cell>
          <cell r="D2390" t="str">
            <v>Alte creante imob.</v>
          </cell>
          <cell r="E2390" t="str">
            <v>U</v>
          </cell>
          <cell r="F2390">
            <v>0.83</v>
          </cell>
          <cell r="G2390">
            <v>0</v>
          </cell>
          <cell r="H2390">
            <v>0.04</v>
          </cell>
          <cell r="I2390">
            <v>0</v>
          </cell>
          <cell r="J2390">
            <v>500.03</v>
          </cell>
          <cell r="K2390">
            <v>0</v>
          </cell>
          <cell r="L2390" t="str">
            <v>401</v>
          </cell>
        </row>
        <row r="2391">
          <cell r="A2391" t="str">
            <v>2808.</v>
          </cell>
          <cell r="B2391" t="str">
            <v>2808.401</v>
          </cell>
          <cell r="C2391" t="str">
            <v>P</v>
          </cell>
          <cell r="D2391" t="str">
            <v>P - alte imob.necorp</v>
          </cell>
          <cell r="E2391" t="str">
            <v>U</v>
          </cell>
          <cell r="F2391">
            <v>0</v>
          </cell>
          <cell r="G2391">
            <v>20781.2</v>
          </cell>
          <cell r="H2391">
            <v>0</v>
          </cell>
          <cell r="I2391">
            <v>2309.0100000000002</v>
          </cell>
          <cell r="J2391">
            <v>0</v>
          </cell>
          <cell r="K2391">
            <v>66535.66</v>
          </cell>
          <cell r="L2391" t="str">
            <v>401</v>
          </cell>
        </row>
        <row r="2392">
          <cell r="A2392" t="str">
            <v>2812.1.</v>
          </cell>
          <cell r="B2392" t="str">
            <v>2812.1.401</v>
          </cell>
          <cell r="C2392" t="str">
            <v>P</v>
          </cell>
          <cell r="D2392" t="str">
            <v>- VAL &gt; 8.000.000</v>
          </cell>
          <cell r="E2392" t="str">
            <v>U</v>
          </cell>
          <cell r="F2392">
            <v>0</v>
          </cell>
          <cell r="G2392">
            <v>215283.33</v>
          </cell>
          <cell r="H2392">
            <v>0</v>
          </cell>
          <cell r="I2392">
            <v>23920.37</v>
          </cell>
          <cell r="J2392">
            <v>0</v>
          </cell>
          <cell r="K2392">
            <v>919332.54</v>
          </cell>
          <cell r="L2392" t="str">
            <v>401</v>
          </cell>
        </row>
        <row r="2393">
          <cell r="A2393" t="str">
            <v>2812.2.</v>
          </cell>
          <cell r="B2393" t="str">
            <v>2812.2.401</v>
          </cell>
          <cell r="C2393" t="str">
            <v>P</v>
          </cell>
          <cell r="D2393" t="str">
            <v>- VAL &lt; 5.000.000</v>
          </cell>
          <cell r="E2393" t="str">
            <v>U</v>
          </cell>
          <cell r="F2393">
            <v>0</v>
          </cell>
          <cell r="G2393">
            <v>0</v>
          </cell>
          <cell r="H2393">
            <v>0</v>
          </cell>
          <cell r="I2393">
            <v>0</v>
          </cell>
          <cell r="J2393">
            <v>0</v>
          </cell>
          <cell r="K2393">
            <v>86.97</v>
          </cell>
          <cell r="L2393" t="str">
            <v>401</v>
          </cell>
        </row>
        <row r="2394">
          <cell r="A2394" t="str">
            <v>2813.1.</v>
          </cell>
          <cell r="B2394" t="str">
            <v>2813.1.401</v>
          </cell>
          <cell r="C2394" t="str">
            <v>P</v>
          </cell>
          <cell r="D2394" t="str">
            <v>- VAL &gt; 8.000.000</v>
          </cell>
          <cell r="E2394" t="str">
            <v>U</v>
          </cell>
          <cell r="F2394">
            <v>0</v>
          </cell>
          <cell r="G2394">
            <v>1819642.46</v>
          </cell>
          <cell r="H2394">
            <v>0</v>
          </cell>
          <cell r="I2394">
            <v>192539.33</v>
          </cell>
          <cell r="J2394">
            <v>0</v>
          </cell>
          <cell r="K2394">
            <v>6897459.1399999997</v>
          </cell>
          <cell r="L2394" t="str">
            <v>401</v>
          </cell>
        </row>
        <row r="2395">
          <cell r="A2395" t="str">
            <v>2813.3.</v>
          </cell>
          <cell r="B2395" t="str">
            <v>2813.3.401</v>
          </cell>
          <cell r="C2395" t="str">
            <v>P</v>
          </cell>
          <cell r="D2395" t="str">
            <v>- VAL &gt; 5M &lt; 8M</v>
          </cell>
          <cell r="E2395" t="str">
            <v>U</v>
          </cell>
          <cell r="F2395">
            <v>0</v>
          </cell>
          <cell r="G2395">
            <v>1760.63</v>
          </cell>
          <cell r="H2395">
            <v>0</v>
          </cell>
          <cell r="I2395">
            <v>195.63</v>
          </cell>
          <cell r="J2395">
            <v>0</v>
          </cell>
          <cell r="K2395">
            <v>12740.84</v>
          </cell>
          <cell r="L2395" t="str">
            <v>401</v>
          </cell>
        </row>
        <row r="2396">
          <cell r="A2396" t="str">
            <v>2814.1.</v>
          </cell>
          <cell r="B2396" t="str">
            <v>2814.1.401</v>
          </cell>
          <cell r="C2396" t="str">
            <v>P</v>
          </cell>
          <cell r="D2396" t="str">
            <v>- VAL &gt; 8.000.000</v>
          </cell>
          <cell r="E2396" t="str">
            <v>U</v>
          </cell>
          <cell r="F2396">
            <v>0</v>
          </cell>
          <cell r="G2396">
            <v>80500.86</v>
          </cell>
          <cell r="H2396">
            <v>0</v>
          </cell>
          <cell r="I2396">
            <v>9161.74</v>
          </cell>
          <cell r="J2396">
            <v>0</v>
          </cell>
          <cell r="K2396">
            <v>202857.27</v>
          </cell>
          <cell r="L2396" t="str">
            <v>401</v>
          </cell>
        </row>
        <row r="2397">
          <cell r="A2397" t="str">
            <v>2814.3.</v>
          </cell>
          <cell r="B2397" t="str">
            <v>2814.3.401</v>
          </cell>
          <cell r="C2397" t="str">
            <v>P</v>
          </cell>
          <cell r="D2397" t="str">
            <v>- VAL &gt; 5M &lt; 8M</v>
          </cell>
          <cell r="E2397" t="str">
            <v>U</v>
          </cell>
          <cell r="F2397">
            <v>0</v>
          </cell>
          <cell r="G2397">
            <v>88.26</v>
          </cell>
          <cell r="H2397">
            <v>0</v>
          </cell>
          <cell r="I2397">
            <v>9.81</v>
          </cell>
          <cell r="J2397">
            <v>0</v>
          </cell>
          <cell r="K2397">
            <v>725.96</v>
          </cell>
          <cell r="L2397" t="str">
            <v>401</v>
          </cell>
        </row>
        <row r="2398">
          <cell r="A2398" t="str">
            <v>3022.</v>
          </cell>
          <cell r="B2398" t="str">
            <v>3022.401</v>
          </cell>
          <cell r="C2398" t="str">
            <v>A</v>
          </cell>
          <cell r="D2398" t="str">
            <v>- Combustibili</v>
          </cell>
          <cell r="E2398" t="str">
            <v>D</v>
          </cell>
          <cell r="F2398">
            <v>17586.52</v>
          </cell>
          <cell r="G2398">
            <v>16863.689999999999</v>
          </cell>
          <cell r="H2398">
            <v>4581.1899999999996</v>
          </cell>
          <cell r="I2398">
            <v>4715.12</v>
          </cell>
          <cell r="J2398">
            <v>8697.7800000000007</v>
          </cell>
          <cell r="K2398">
            <v>0</v>
          </cell>
          <cell r="L2398" t="str">
            <v>401</v>
          </cell>
        </row>
        <row r="2399">
          <cell r="A2399" t="str">
            <v>3024.</v>
          </cell>
          <cell r="B2399" t="str">
            <v>3024.401</v>
          </cell>
          <cell r="C2399" t="str">
            <v>A</v>
          </cell>
          <cell r="D2399" t="str">
            <v>Piese de schimb</v>
          </cell>
          <cell r="E2399" t="str">
            <v>U</v>
          </cell>
          <cell r="F2399">
            <v>54769.16</v>
          </cell>
          <cell r="G2399">
            <v>71894.539999999994</v>
          </cell>
          <cell r="H2399">
            <v>6182.64</v>
          </cell>
          <cell r="I2399">
            <v>5548.51</v>
          </cell>
          <cell r="J2399">
            <v>39313.919999999998</v>
          </cell>
          <cell r="K2399">
            <v>0</v>
          </cell>
          <cell r="L2399" t="str">
            <v>401</v>
          </cell>
        </row>
        <row r="2400">
          <cell r="A2400" t="str">
            <v>3028.1.</v>
          </cell>
          <cell r="B2400" t="str">
            <v>3028.1.401</v>
          </cell>
          <cell r="C2400" t="str">
            <v>A</v>
          </cell>
          <cell r="D2400" t="str">
            <v>- Alte materiale</v>
          </cell>
          <cell r="E2400" t="str">
            <v>U</v>
          </cell>
          <cell r="F2400">
            <v>15521.79</v>
          </cell>
          <cell r="G2400">
            <v>14982.64</v>
          </cell>
          <cell r="H2400">
            <v>12235.67</v>
          </cell>
          <cell r="I2400">
            <v>4850.22</v>
          </cell>
          <cell r="J2400">
            <v>21919.37</v>
          </cell>
          <cell r="K2400">
            <v>0</v>
          </cell>
          <cell r="L2400" t="str">
            <v>401</v>
          </cell>
        </row>
        <row r="2401">
          <cell r="A2401" t="str">
            <v>3028.3.1.</v>
          </cell>
          <cell r="B2401" t="str">
            <v>3028.3.1.401</v>
          </cell>
          <cell r="C2401" t="str">
            <v>A</v>
          </cell>
          <cell r="D2401" t="str">
            <v>- mat. protocol</v>
          </cell>
          <cell r="E2401" t="str">
            <v>U</v>
          </cell>
          <cell r="F2401">
            <v>1770.06</v>
          </cell>
          <cell r="G2401">
            <v>1770.06</v>
          </cell>
          <cell r="H2401">
            <v>193.59</v>
          </cell>
          <cell r="I2401">
            <v>193.59</v>
          </cell>
          <cell r="J2401">
            <v>0</v>
          </cell>
          <cell r="K2401">
            <v>0</v>
          </cell>
          <cell r="L2401" t="str">
            <v>401</v>
          </cell>
        </row>
        <row r="2402">
          <cell r="A2402" t="str">
            <v>303.1.</v>
          </cell>
          <cell r="B2402" t="str">
            <v>303.1.401</v>
          </cell>
          <cell r="C2402" t="str">
            <v>A</v>
          </cell>
          <cell r="D2402" t="str">
            <v>OBIECTE INVENTAR</v>
          </cell>
          <cell r="E2402" t="str">
            <v>D</v>
          </cell>
          <cell r="F2402">
            <v>4355.5600000000004</v>
          </cell>
          <cell r="G2402">
            <v>2552</v>
          </cell>
          <cell r="H2402">
            <v>960.62</v>
          </cell>
          <cell r="I2402">
            <v>290.05</v>
          </cell>
          <cell r="J2402">
            <v>299881.49</v>
          </cell>
          <cell r="K2402">
            <v>0</v>
          </cell>
          <cell r="L2402" t="str">
            <v>401</v>
          </cell>
        </row>
        <row r="2403">
          <cell r="A2403" t="str">
            <v>303.3.</v>
          </cell>
          <cell r="B2403" t="str">
            <v>303.3.401</v>
          </cell>
          <cell r="C2403" t="str">
            <v>P</v>
          </cell>
          <cell r="D2403" t="str">
            <v>UZURA OB.INVENTAR</v>
          </cell>
          <cell r="E2403" t="str">
            <v>U</v>
          </cell>
          <cell r="F2403">
            <v>0</v>
          </cell>
          <cell r="G2403">
            <v>1803.6</v>
          </cell>
          <cell r="H2403">
            <v>0</v>
          </cell>
          <cell r="I2403">
            <v>269.79000000000002</v>
          </cell>
          <cell r="J2403">
            <v>0</v>
          </cell>
          <cell r="K2403">
            <v>299736.07</v>
          </cell>
          <cell r="L2403" t="str">
            <v>401</v>
          </cell>
        </row>
        <row r="2404">
          <cell r="A2404" t="str">
            <v>401.1.</v>
          </cell>
          <cell r="B2404" t="str">
            <v>401.1.401</v>
          </cell>
          <cell r="C2404" t="str">
            <v>P</v>
          </cell>
          <cell r="D2404" t="str">
            <v>- interni</v>
          </cell>
          <cell r="E2404" t="str">
            <v>D</v>
          </cell>
          <cell r="F2404">
            <v>597634.68000000005</v>
          </cell>
          <cell r="G2404">
            <v>602309.18000000005</v>
          </cell>
          <cell r="H2404">
            <v>92233.81</v>
          </cell>
          <cell r="I2404">
            <v>91658.25</v>
          </cell>
          <cell r="J2404">
            <v>0</v>
          </cell>
          <cell r="K2404">
            <v>29137.37</v>
          </cell>
          <cell r="L2404" t="str">
            <v>401</v>
          </cell>
        </row>
        <row r="2405">
          <cell r="A2405" t="str">
            <v>401.3.</v>
          </cell>
          <cell r="B2405" t="str">
            <v>401.3.401</v>
          </cell>
          <cell r="C2405" t="str">
            <v>P</v>
          </cell>
          <cell r="D2405" t="str">
            <v>- colaboratori</v>
          </cell>
          <cell r="E2405" t="str">
            <v>U</v>
          </cell>
          <cell r="F2405">
            <v>1356.86</v>
          </cell>
          <cell r="G2405">
            <v>1589.86</v>
          </cell>
          <cell r="H2405">
            <v>233</v>
          </cell>
          <cell r="I2405">
            <v>0</v>
          </cell>
          <cell r="J2405">
            <v>0</v>
          </cell>
          <cell r="K2405">
            <v>0</v>
          </cell>
          <cell r="L2405" t="str">
            <v>401</v>
          </cell>
        </row>
        <row r="2406">
          <cell r="A2406" t="str">
            <v>404.1.</v>
          </cell>
          <cell r="B2406" t="str">
            <v>404.1.401</v>
          </cell>
          <cell r="C2406" t="str">
            <v>P</v>
          </cell>
          <cell r="D2406" t="str">
            <v>- in lei</v>
          </cell>
          <cell r="E2406" t="str">
            <v>D</v>
          </cell>
          <cell r="F2406">
            <v>3984.68</v>
          </cell>
          <cell r="G2406">
            <v>3984.68</v>
          </cell>
          <cell r="H2406">
            <v>0</v>
          </cell>
          <cell r="I2406">
            <v>0</v>
          </cell>
          <cell r="J2406">
            <v>0</v>
          </cell>
          <cell r="K2406">
            <v>0</v>
          </cell>
          <cell r="L2406" t="str">
            <v>401</v>
          </cell>
        </row>
        <row r="2407">
          <cell r="A2407" t="str">
            <v>408.</v>
          </cell>
          <cell r="B2407" t="str">
            <v>408.401</v>
          </cell>
          <cell r="C2407" t="str">
            <v>P</v>
          </cell>
          <cell r="D2407" t="str">
            <v>FURNIZ. FACT.NESOSIT</v>
          </cell>
          <cell r="E2407" t="str">
            <v>U</v>
          </cell>
          <cell r="F2407">
            <v>109324.3</v>
          </cell>
          <cell r="G2407">
            <v>94378.61</v>
          </cell>
          <cell r="H2407">
            <v>11685.15</v>
          </cell>
          <cell r="I2407">
            <v>1800.28</v>
          </cell>
          <cell r="J2407">
            <v>0</v>
          </cell>
          <cell r="K2407">
            <v>30793.66</v>
          </cell>
          <cell r="L2407" t="str">
            <v>401</v>
          </cell>
        </row>
        <row r="2408">
          <cell r="A2408" t="str">
            <v>4111.6.</v>
          </cell>
          <cell r="B2408" t="str">
            <v>4111.6.401</v>
          </cell>
          <cell r="C2408" t="str">
            <v>A</v>
          </cell>
          <cell r="D2408" t="str">
            <v>CLIENTI-SUBUNITATI</v>
          </cell>
          <cell r="E2408" t="str">
            <v>U</v>
          </cell>
          <cell r="F2408">
            <v>195</v>
          </cell>
          <cell r="G2408">
            <v>195</v>
          </cell>
          <cell r="H2408">
            <v>299.2</v>
          </cell>
          <cell r="I2408">
            <v>299.2</v>
          </cell>
          <cell r="J2408">
            <v>0</v>
          </cell>
          <cell r="K2408">
            <v>0</v>
          </cell>
          <cell r="L2408" t="str">
            <v>401</v>
          </cell>
        </row>
        <row r="2409">
          <cell r="A2409" t="str">
            <v>421.1.</v>
          </cell>
          <cell r="B2409" t="str">
            <v>421.1.401</v>
          </cell>
          <cell r="C2409" t="str">
            <v>P</v>
          </cell>
          <cell r="D2409" t="str">
            <v>SALARII</v>
          </cell>
          <cell r="E2409" t="str">
            <v>U</v>
          </cell>
          <cell r="F2409">
            <v>2257152.83</v>
          </cell>
          <cell r="G2409">
            <v>2253763.75</v>
          </cell>
          <cell r="H2409">
            <v>225701</v>
          </cell>
          <cell r="I2409">
            <v>242579</v>
          </cell>
          <cell r="J2409">
            <v>0</v>
          </cell>
          <cell r="K2409">
            <v>70548.08</v>
          </cell>
          <cell r="L2409" t="str">
            <v>401</v>
          </cell>
        </row>
        <row r="2410">
          <cell r="A2410" t="str">
            <v>421.3.</v>
          </cell>
          <cell r="B2410" t="str">
            <v>421.3.401</v>
          </cell>
          <cell r="C2410" t="str">
            <v>P</v>
          </cell>
          <cell r="D2410" t="str">
            <v>Premii</v>
          </cell>
          <cell r="E2410" t="str">
            <v>U</v>
          </cell>
          <cell r="F2410">
            <v>10883.6</v>
          </cell>
          <cell r="G2410">
            <v>0</v>
          </cell>
          <cell r="H2410">
            <v>0</v>
          </cell>
          <cell r="I2410">
            <v>0</v>
          </cell>
          <cell r="J2410">
            <v>0</v>
          </cell>
          <cell r="K2410">
            <v>10883.6</v>
          </cell>
          <cell r="L2410" t="str">
            <v>401</v>
          </cell>
        </row>
        <row r="2411">
          <cell r="A2411" t="str">
            <v>421.4.</v>
          </cell>
          <cell r="B2411" t="str">
            <v>421.4.401</v>
          </cell>
          <cell r="C2411" t="str">
            <v>P</v>
          </cell>
          <cell r="D2411" t="str">
            <v>PREMII DIN ADAOS RED</v>
          </cell>
          <cell r="E2411" t="str">
            <v>U</v>
          </cell>
          <cell r="F2411">
            <v>7094.06</v>
          </cell>
          <cell r="G2411">
            <v>0</v>
          </cell>
          <cell r="H2411">
            <v>0</v>
          </cell>
          <cell r="I2411">
            <v>0</v>
          </cell>
          <cell r="J2411">
            <v>0</v>
          </cell>
          <cell r="K2411">
            <v>7094.06</v>
          </cell>
          <cell r="L2411" t="str">
            <v>401</v>
          </cell>
        </row>
        <row r="2412">
          <cell r="A2412" t="str">
            <v>423.</v>
          </cell>
          <cell r="B2412" t="str">
            <v>423.401</v>
          </cell>
          <cell r="C2412" t="str">
            <v>P</v>
          </cell>
          <cell r="D2412" t="str">
            <v>AJUTOARE DATORATE</v>
          </cell>
          <cell r="E2412" t="str">
            <v>U</v>
          </cell>
          <cell r="F2412">
            <v>14330.7</v>
          </cell>
          <cell r="G2412">
            <v>14209.3</v>
          </cell>
          <cell r="H2412">
            <v>1817</v>
          </cell>
          <cell r="I2412">
            <v>3812</v>
          </cell>
          <cell r="J2412">
            <v>0</v>
          </cell>
          <cell r="K2412">
            <v>1938.4</v>
          </cell>
          <cell r="L2412" t="str">
            <v>401</v>
          </cell>
        </row>
        <row r="2413">
          <cell r="A2413" t="str">
            <v>425.</v>
          </cell>
          <cell r="B2413" t="str">
            <v>425.401</v>
          </cell>
          <cell r="C2413" t="str">
            <v>A</v>
          </cell>
          <cell r="D2413" t="str">
            <v>AVANSURI ACORDATE</v>
          </cell>
          <cell r="E2413" t="str">
            <v>U</v>
          </cell>
          <cell r="F2413">
            <v>937550</v>
          </cell>
          <cell r="G2413">
            <v>945850</v>
          </cell>
          <cell r="H2413">
            <v>82600</v>
          </cell>
          <cell r="I2413">
            <v>80600</v>
          </cell>
          <cell r="J2413">
            <v>8300</v>
          </cell>
          <cell r="K2413">
            <v>0</v>
          </cell>
          <cell r="L2413" t="str">
            <v>401</v>
          </cell>
        </row>
        <row r="2414">
          <cell r="A2414" t="str">
            <v>427.1.</v>
          </cell>
          <cell r="B2414" t="str">
            <v>427.1.401</v>
          </cell>
          <cell r="C2414" t="str">
            <v>P</v>
          </cell>
          <cell r="D2414" t="str">
            <v>- Rate, chirii</v>
          </cell>
          <cell r="E2414" t="str">
            <v>U</v>
          </cell>
          <cell r="F2414">
            <v>51069.43</v>
          </cell>
          <cell r="G2414">
            <v>51622.38</v>
          </cell>
          <cell r="H2414">
            <v>5926</v>
          </cell>
          <cell r="I2414">
            <v>6658</v>
          </cell>
          <cell r="J2414">
            <v>0</v>
          </cell>
          <cell r="K2414">
            <v>5373.05</v>
          </cell>
          <cell r="L2414" t="str">
            <v>401</v>
          </cell>
        </row>
        <row r="2415">
          <cell r="A2415" t="str">
            <v>4281.1.</v>
          </cell>
          <cell r="B2415" t="str">
            <v>4281.1.401</v>
          </cell>
          <cell r="C2415" t="str">
            <v>B</v>
          </cell>
          <cell r="D2415" t="str">
            <v>- Garantii mater.</v>
          </cell>
          <cell r="E2415" t="str">
            <v>U</v>
          </cell>
          <cell r="F2415">
            <v>647.16999999999996</v>
          </cell>
          <cell r="G2415">
            <v>3220.85</v>
          </cell>
          <cell r="H2415">
            <v>0</v>
          </cell>
          <cell r="I2415">
            <v>93.69</v>
          </cell>
          <cell r="J2415">
            <v>0</v>
          </cell>
          <cell r="K2415">
            <v>12680.42</v>
          </cell>
          <cell r="L2415" t="str">
            <v>401</v>
          </cell>
        </row>
        <row r="2416">
          <cell r="A2416" t="str">
            <v>4281.3.</v>
          </cell>
          <cell r="B2416" t="str">
            <v>4281.3.401</v>
          </cell>
          <cell r="C2416" t="str">
            <v>B</v>
          </cell>
          <cell r="D2416" t="str">
            <v>BILETE FREE</v>
          </cell>
          <cell r="E2416" t="str">
            <v>U</v>
          </cell>
          <cell r="F2416">
            <v>19832.43</v>
          </cell>
          <cell r="G2416">
            <v>26526.43</v>
          </cell>
          <cell r="H2416">
            <v>7311</v>
          </cell>
          <cell r="I2416">
            <v>3856</v>
          </cell>
          <cell r="J2416">
            <v>0</v>
          </cell>
          <cell r="K2416">
            <v>0</v>
          </cell>
          <cell r="L2416" t="str">
            <v>401</v>
          </cell>
        </row>
        <row r="2417">
          <cell r="A2417" t="str">
            <v>4281.6.</v>
          </cell>
          <cell r="B2417" t="str">
            <v>4281.6.401</v>
          </cell>
          <cell r="C2417" t="str">
            <v>B</v>
          </cell>
          <cell r="D2417" t="str">
            <v>COTIZATII SINDICAT</v>
          </cell>
          <cell r="E2417" t="str">
            <v>U</v>
          </cell>
          <cell r="F2417">
            <v>11682.23</v>
          </cell>
          <cell r="G2417">
            <v>11690.91</v>
          </cell>
          <cell r="H2417">
            <v>1297</v>
          </cell>
          <cell r="I2417">
            <v>1310</v>
          </cell>
          <cell r="J2417">
            <v>0</v>
          </cell>
          <cell r="K2417">
            <v>1288.32</v>
          </cell>
          <cell r="L2417" t="str">
            <v>401</v>
          </cell>
        </row>
        <row r="2418">
          <cell r="A2418" t="str">
            <v>4281.7.</v>
          </cell>
          <cell r="B2418" t="str">
            <v>4281.7.401</v>
          </cell>
          <cell r="C2418" t="str">
            <v>B</v>
          </cell>
          <cell r="D2418" t="str">
            <v>ALTE DATORII</v>
          </cell>
          <cell r="E2418" t="str">
            <v>D</v>
          </cell>
          <cell r="F2418">
            <v>3640.08</v>
          </cell>
          <cell r="G2418">
            <v>625.07000000000005</v>
          </cell>
          <cell r="H2418">
            <v>0</v>
          </cell>
          <cell r="I2418">
            <v>0</v>
          </cell>
          <cell r="J2418">
            <v>0</v>
          </cell>
          <cell r="K2418">
            <v>3015.01</v>
          </cell>
          <cell r="L2418" t="str">
            <v>401</v>
          </cell>
        </row>
        <row r="2419">
          <cell r="A2419" t="str">
            <v>4282.1.1.</v>
          </cell>
          <cell r="B2419" t="str">
            <v>4282.1.1.401</v>
          </cell>
          <cell r="C2419" t="str">
            <v>B</v>
          </cell>
          <cell r="D2419" t="str">
            <v>DIN SAL (43)</v>
          </cell>
          <cell r="E2419" t="str">
            <v>U</v>
          </cell>
          <cell r="F2419">
            <v>-28</v>
          </cell>
          <cell r="G2419">
            <v>-28</v>
          </cell>
          <cell r="H2419">
            <v>0</v>
          </cell>
          <cell r="I2419">
            <v>0</v>
          </cell>
          <cell r="J2419">
            <v>0</v>
          </cell>
          <cell r="K2419">
            <v>0</v>
          </cell>
          <cell r="L2419" t="str">
            <v>401</v>
          </cell>
        </row>
        <row r="2420">
          <cell r="A2420" t="str">
            <v>4282.1.2.</v>
          </cell>
          <cell r="B2420" t="str">
            <v>4282.1.2.401</v>
          </cell>
          <cell r="C2420" t="str">
            <v>B</v>
          </cell>
          <cell r="D2420" t="str">
            <v>ALTELE</v>
          </cell>
          <cell r="E2420" t="str">
            <v>U</v>
          </cell>
          <cell r="F2420">
            <v>909.53</v>
          </cell>
          <cell r="G2420">
            <v>909.53</v>
          </cell>
          <cell r="H2420">
            <v>975.72</v>
          </cell>
          <cell r="I2420">
            <v>975.72</v>
          </cell>
          <cell r="J2420">
            <v>0</v>
          </cell>
          <cell r="K2420">
            <v>0</v>
          </cell>
          <cell r="L2420" t="str">
            <v>401</v>
          </cell>
        </row>
        <row r="2421">
          <cell r="A2421" t="str">
            <v>4311.1.1.</v>
          </cell>
          <cell r="B2421" t="str">
            <v>4311.1.1.401</v>
          </cell>
          <cell r="C2421" t="str">
            <v>P</v>
          </cell>
          <cell r="D2421" t="str">
            <v>- Pt. salariati</v>
          </cell>
          <cell r="E2421" t="str">
            <v>U</v>
          </cell>
          <cell r="F2421">
            <v>483635.7</v>
          </cell>
          <cell r="G2421">
            <v>487666.53</v>
          </cell>
          <cell r="H2421">
            <v>52188</v>
          </cell>
          <cell r="I2421">
            <v>54609</v>
          </cell>
          <cell r="J2421">
            <v>0</v>
          </cell>
          <cell r="K2421">
            <v>44305.17</v>
          </cell>
          <cell r="L2421" t="str">
            <v>401</v>
          </cell>
        </row>
        <row r="2422">
          <cell r="A2422" t="str">
            <v>4311.2.</v>
          </cell>
          <cell r="B2422" t="str">
            <v>4311.2.401</v>
          </cell>
          <cell r="C2422" t="str">
            <v>P</v>
          </cell>
          <cell r="D2422" t="str">
            <v>- Contrib.U la 0.5%</v>
          </cell>
          <cell r="E2422" t="str">
            <v>U</v>
          </cell>
          <cell r="F2422">
            <v>42026.65</v>
          </cell>
          <cell r="G2422">
            <v>44124.32</v>
          </cell>
          <cell r="H2422">
            <v>4390</v>
          </cell>
          <cell r="I2422">
            <v>4789</v>
          </cell>
          <cell r="J2422">
            <v>0</v>
          </cell>
          <cell r="K2422">
            <v>2292.33</v>
          </cell>
          <cell r="L2422" t="str">
            <v>401</v>
          </cell>
        </row>
        <row r="2423">
          <cell r="A2423" t="str">
            <v>4311.3.</v>
          </cell>
          <cell r="B2423" t="str">
            <v>4311.3.401</v>
          </cell>
          <cell r="C2423" t="str">
            <v>P</v>
          </cell>
          <cell r="D2423" t="str">
            <v>CAS RECALCULAT</v>
          </cell>
          <cell r="E2423" t="str">
            <v>U</v>
          </cell>
          <cell r="F2423">
            <v>23836.880000000001</v>
          </cell>
          <cell r="G2423">
            <v>23836.880000000001</v>
          </cell>
          <cell r="H2423">
            <v>4166</v>
          </cell>
          <cell r="I2423">
            <v>4166</v>
          </cell>
          <cell r="J2423">
            <v>0</v>
          </cell>
          <cell r="K2423">
            <v>0</v>
          </cell>
          <cell r="L2423" t="str">
            <v>401</v>
          </cell>
        </row>
        <row r="2424">
          <cell r="A2424" t="str">
            <v>4312.1.</v>
          </cell>
          <cell r="B2424" t="str">
            <v>4312.1.401</v>
          </cell>
          <cell r="C2424" t="str">
            <v>P</v>
          </cell>
          <cell r="D2424" t="str">
            <v>CIAS 11,67%</v>
          </cell>
          <cell r="E2424" t="str">
            <v>U</v>
          </cell>
          <cell r="F2424">
            <v>161780.72</v>
          </cell>
          <cell r="G2424">
            <v>159389.76000000001</v>
          </cell>
          <cell r="H2424">
            <v>17200</v>
          </cell>
          <cell r="I2424">
            <v>17206</v>
          </cell>
          <cell r="J2424">
            <v>0</v>
          </cell>
          <cell r="K2424">
            <v>19590.96</v>
          </cell>
          <cell r="L2424" t="str">
            <v>401</v>
          </cell>
        </row>
        <row r="2425">
          <cell r="A2425" t="str">
            <v>4313.</v>
          </cell>
          <cell r="B2425" t="str">
            <v>4313.401</v>
          </cell>
          <cell r="C2425" t="str">
            <v>P</v>
          </cell>
          <cell r="D2425" t="str">
            <v>- FASS 7%</v>
          </cell>
          <cell r="E2425" t="str">
            <v>U</v>
          </cell>
          <cell r="F2425">
            <v>174498.84</v>
          </cell>
          <cell r="G2425">
            <v>158862.23000000001</v>
          </cell>
          <cell r="H2425">
            <v>16524</v>
          </cell>
          <cell r="I2425">
            <v>17804</v>
          </cell>
          <cell r="J2425">
            <v>0</v>
          </cell>
          <cell r="K2425">
            <v>32160.61</v>
          </cell>
          <cell r="L2425" t="str">
            <v>401</v>
          </cell>
        </row>
        <row r="2426">
          <cell r="A2426" t="str">
            <v>4314.1.</v>
          </cell>
          <cell r="B2426" t="str">
            <v>4314.1.401</v>
          </cell>
          <cell r="C2426" t="str">
            <v>P</v>
          </cell>
          <cell r="D2426" t="str">
            <v>FASS 7%</v>
          </cell>
          <cell r="E2426" t="str">
            <v>U</v>
          </cell>
          <cell r="F2426">
            <v>160962.62</v>
          </cell>
          <cell r="G2426">
            <v>146319.34</v>
          </cell>
          <cell r="H2426">
            <v>15157</v>
          </cell>
          <cell r="I2426">
            <v>16533</v>
          </cell>
          <cell r="J2426">
            <v>0</v>
          </cell>
          <cell r="K2426">
            <v>29800.28</v>
          </cell>
          <cell r="L2426" t="str">
            <v>401</v>
          </cell>
        </row>
        <row r="2427">
          <cell r="A2427" t="str">
            <v>4314.2.</v>
          </cell>
          <cell r="B2427" t="str">
            <v>4314.2.401</v>
          </cell>
          <cell r="C2427" t="str">
            <v>P</v>
          </cell>
          <cell r="D2427" t="str">
            <v>CASS 7% CM DIN CAS</v>
          </cell>
          <cell r="E2427" t="str">
            <v>U</v>
          </cell>
          <cell r="F2427">
            <v>480.91</v>
          </cell>
          <cell r="G2427">
            <v>473.66</v>
          </cell>
          <cell r="H2427">
            <v>49</v>
          </cell>
          <cell r="I2427">
            <v>40</v>
          </cell>
          <cell r="J2427">
            <v>0</v>
          </cell>
          <cell r="K2427">
            <v>56.25</v>
          </cell>
          <cell r="L2427" t="str">
            <v>401</v>
          </cell>
        </row>
        <row r="2428">
          <cell r="A2428" t="str">
            <v>4371.1.</v>
          </cell>
          <cell r="B2428" t="str">
            <v>4371.1.401</v>
          </cell>
          <cell r="C2428" t="str">
            <v>P</v>
          </cell>
          <cell r="D2428" t="str">
            <v>- CONTRIB.PT.SAL.</v>
          </cell>
          <cell r="E2428" t="str">
            <v>U</v>
          </cell>
          <cell r="F2428">
            <v>74636.240000000005</v>
          </cell>
          <cell r="G2428">
            <v>67612.12</v>
          </cell>
          <cell r="H2428">
            <v>6759</v>
          </cell>
          <cell r="I2428">
            <v>7277</v>
          </cell>
          <cell r="J2428">
            <v>0</v>
          </cell>
          <cell r="K2428">
            <v>13783.12</v>
          </cell>
          <cell r="L2428" t="str">
            <v>401</v>
          </cell>
        </row>
        <row r="2429">
          <cell r="A2429" t="str">
            <v>4372.1.</v>
          </cell>
          <cell r="B2429" t="str">
            <v>4372.1.401</v>
          </cell>
          <cell r="C2429" t="str">
            <v>P</v>
          </cell>
          <cell r="D2429" t="str">
            <v>- CONTRIB.DAT.SAL.</v>
          </cell>
          <cell r="E2429" t="str">
            <v>U</v>
          </cell>
          <cell r="F2429">
            <v>13476.42</v>
          </cell>
          <cell r="G2429">
            <v>13475.77</v>
          </cell>
          <cell r="H2429">
            <v>1482</v>
          </cell>
          <cell r="I2429">
            <v>1479</v>
          </cell>
          <cell r="J2429">
            <v>0</v>
          </cell>
          <cell r="K2429">
            <v>1482.65</v>
          </cell>
          <cell r="L2429" t="str">
            <v>401</v>
          </cell>
        </row>
        <row r="2430">
          <cell r="A2430" t="str">
            <v>4424.2.</v>
          </cell>
          <cell r="B2430" t="str">
            <v>4424.2.401</v>
          </cell>
          <cell r="C2430" t="str">
            <v>A</v>
          </cell>
          <cell r="D2430" t="str">
            <v>NESOLICITAT LA RAMB.</v>
          </cell>
          <cell r="E2430" t="str">
            <v>U</v>
          </cell>
          <cell r="F2430">
            <v>11190.94</v>
          </cell>
          <cell r="G2430">
            <v>11190.94</v>
          </cell>
          <cell r="H2430">
            <v>0</v>
          </cell>
          <cell r="I2430">
            <v>0</v>
          </cell>
          <cell r="J2430">
            <v>0</v>
          </cell>
          <cell r="K2430">
            <v>0</v>
          </cell>
          <cell r="L2430" t="str">
            <v>401</v>
          </cell>
        </row>
        <row r="2431">
          <cell r="A2431" t="str">
            <v>4424.3.</v>
          </cell>
          <cell r="B2431" t="str">
            <v>4424.3.401</v>
          </cell>
          <cell r="C2431" t="str">
            <v>A</v>
          </cell>
          <cell r="D2431" t="str">
            <v>CU CERERE DE RAMB.</v>
          </cell>
          <cell r="E2431" t="str">
            <v>U</v>
          </cell>
          <cell r="F2431">
            <v>94852.11</v>
          </cell>
          <cell r="G2431">
            <v>94852.11</v>
          </cell>
          <cell r="H2431">
            <v>14637.84</v>
          </cell>
          <cell r="I2431">
            <v>14637.84</v>
          </cell>
          <cell r="J2431">
            <v>0</v>
          </cell>
          <cell r="K2431">
            <v>0</v>
          </cell>
          <cell r="L2431" t="str">
            <v>401</v>
          </cell>
        </row>
        <row r="2432">
          <cell r="A2432" t="str">
            <v>4426.1.</v>
          </cell>
          <cell r="B2432" t="str">
            <v>4426.1.401</v>
          </cell>
          <cell r="C2432" t="str">
            <v>A</v>
          </cell>
          <cell r="D2432" t="str">
            <v>- normala</v>
          </cell>
          <cell r="E2432" t="str">
            <v>U</v>
          </cell>
          <cell r="F2432">
            <v>94863.35</v>
          </cell>
          <cell r="G2432">
            <v>94863.35</v>
          </cell>
          <cell r="H2432">
            <v>14718.97</v>
          </cell>
          <cell r="I2432">
            <v>14718.97</v>
          </cell>
          <cell r="J2432">
            <v>0</v>
          </cell>
          <cell r="K2432">
            <v>0</v>
          </cell>
          <cell r="L2432" t="str">
            <v>401</v>
          </cell>
        </row>
        <row r="2433">
          <cell r="A2433" t="str">
            <v>4427.4.</v>
          </cell>
          <cell r="B2433" t="str">
            <v>4427.4.401</v>
          </cell>
          <cell r="C2433" t="str">
            <v>P</v>
          </cell>
          <cell r="D2433" t="str">
            <v>- Subunitati</v>
          </cell>
          <cell r="E2433" t="str">
            <v>U</v>
          </cell>
          <cell r="F2433">
            <v>11.24</v>
          </cell>
          <cell r="G2433">
            <v>11.24</v>
          </cell>
          <cell r="H2433">
            <v>81.13</v>
          </cell>
          <cell r="I2433">
            <v>81.13</v>
          </cell>
          <cell r="J2433">
            <v>0</v>
          </cell>
          <cell r="K2433">
            <v>0</v>
          </cell>
          <cell r="L2433" t="str">
            <v>401</v>
          </cell>
        </row>
        <row r="2434">
          <cell r="A2434" t="str">
            <v>4428.2.</v>
          </cell>
          <cell r="B2434" t="str">
            <v>4428.2.401</v>
          </cell>
          <cell r="C2434" t="str">
            <v>B</v>
          </cell>
          <cell r="D2434" t="str">
            <v>- Subunitati</v>
          </cell>
          <cell r="E2434" t="str">
            <v>U</v>
          </cell>
          <cell r="F2434">
            <v>14404.21</v>
          </cell>
          <cell r="G2434">
            <v>17455.150000000001</v>
          </cell>
          <cell r="H2434">
            <v>0</v>
          </cell>
          <cell r="I2434">
            <v>1865.7</v>
          </cell>
          <cell r="J2434">
            <v>4916.6400000000003</v>
          </cell>
          <cell r="K2434">
            <v>0</v>
          </cell>
          <cell r="L2434" t="str">
            <v>401</v>
          </cell>
        </row>
        <row r="2435">
          <cell r="A2435" t="str">
            <v>444.1.</v>
          </cell>
          <cell r="B2435" t="str">
            <v>444.1.401</v>
          </cell>
          <cell r="C2435" t="str">
            <v>P</v>
          </cell>
          <cell r="D2435" t="str">
            <v>- Impozit normal</v>
          </cell>
          <cell r="E2435" t="str">
            <v>U</v>
          </cell>
          <cell r="F2435">
            <v>413132.88</v>
          </cell>
          <cell r="G2435">
            <v>294664.08</v>
          </cell>
          <cell r="H2435">
            <v>31767</v>
          </cell>
          <cell r="I2435">
            <v>34911</v>
          </cell>
          <cell r="J2435">
            <v>0</v>
          </cell>
          <cell r="K2435">
            <v>150235.79999999999</v>
          </cell>
          <cell r="L2435" t="str">
            <v>401</v>
          </cell>
        </row>
        <row r="2436">
          <cell r="A2436" t="str">
            <v>444.2.</v>
          </cell>
          <cell r="B2436" t="str">
            <v>444.2.401</v>
          </cell>
          <cell r="C2436" t="str">
            <v>P</v>
          </cell>
          <cell r="D2436" t="str">
            <v>- Impozit colab.</v>
          </cell>
          <cell r="E2436" t="str">
            <v>U</v>
          </cell>
          <cell r="F2436">
            <v>193.5</v>
          </cell>
          <cell r="G2436">
            <v>237.5</v>
          </cell>
          <cell r="H2436">
            <v>44</v>
          </cell>
          <cell r="I2436">
            <v>0</v>
          </cell>
          <cell r="J2436">
            <v>0</v>
          </cell>
          <cell r="K2436">
            <v>0</v>
          </cell>
          <cell r="L2436" t="str">
            <v>401</v>
          </cell>
        </row>
        <row r="2437">
          <cell r="A2437" t="str">
            <v>446.1.</v>
          </cell>
          <cell r="B2437" t="str">
            <v>446.1.401</v>
          </cell>
          <cell r="C2437" t="str">
            <v>P</v>
          </cell>
          <cell r="D2437" t="str">
            <v>- Impozit cladiri</v>
          </cell>
          <cell r="E2437" t="str">
            <v>U</v>
          </cell>
          <cell r="F2437">
            <v>7541.77</v>
          </cell>
          <cell r="G2437">
            <v>7541.77</v>
          </cell>
          <cell r="H2437">
            <v>0</v>
          </cell>
          <cell r="I2437">
            <v>0</v>
          </cell>
          <cell r="J2437">
            <v>0</v>
          </cell>
          <cell r="K2437">
            <v>0</v>
          </cell>
          <cell r="L2437" t="str">
            <v>401</v>
          </cell>
        </row>
        <row r="2438">
          <cell r="A2438" t="str">
            <v>446.2.</v>
          </cell>
          <cell r="B2438" t="str">
            <v>446.2.401</v>
          </cell>
          <cell r="C2438" t="str">
            <v>P</v>
          </cell>
          <cell r="D2438" t="str">
            <v>- Impozit teren</v>
          </cell>
          <cell r="E2438" t="str">
            <v>U</v>
          </cell>
          <cell r="F2438">
            <v>605.29999999999995</v>
          </cell>
          <cell r="G2438">
            <v>605.29999999999995</v>
          </cell>
          <cell r="H2438">
            <v>0</v>
          </cell>
          <cell r="I2438">
            <v>0</v>
          </cell>
          <cell r="J2438">
            <v>0</v>
          </cell>
          <cell r="K2438">
            <v>0</v>
          </cell>
          <cell r="L2438" t="str">
            <v>401</v>
          </cell>
        </row>
        <row r="2439">
          <cell r="A2439" t="str">
            <v>446.4.</v>
          </cell>
          <cell r="B2439" t="str">
            <v>446.4.401</v>
          </cell>
          <cell r="C2439" t="str">
            <v>P</v>
          </cell>
          <cell r="D2439" t="str">
            <v>- Taxe mijl. transp.</v>
          </cell>
          <cell r="E2439" t="str">
            <v>U</v>
          </cell>
          <cell r="F2439">
            <v>75</v>
          </cell>
          <cell r="G2439">
            <v>75</v>
          </cell>
          <cell r="H2439">
            <v>0</v>
          </cell>
          <cell r="I2439">
            <v>0</v>
          </cell>
          <cell r="J2439">
            <v>0</v>
          </cell>
          <cell r="K2439">
            <v>0</v>
          </cell>
          <cell r="L2439" t="str">
            <v>401</v>
          </cell>
        </row>
        <row r="2440">
          <cell r="A2440" t="str">
            <v>446.7.</v>
          </cell>
          <cell r="B2440" t="str">
            <v>446.7.401</v>
          </cell>
          <cell r="C2440" t="str">
            <v>P</v>
          </cell>
          <cell r="D2440" t="str">
            <v>- Alte taxe</v>
          </cell>
          <cell r="E2440" t="str">
            <v>U</v>
          </cell>
          <cell r="F2440">
            <v>3836</v>
          </cell>
          <cell r="G2440">
            <v>3836</v>
          </cell>
          <cell r="H2440">
            <v>0</v>
          </cell>
          <cell r="I2440">
            <v>0</v>
          </cell>
          <cell r="J2440">
            <v>0</v>
          </cell>
          <cell r="K2440">
            <v>0</v>
          </cell>
          <cell r="L2440" t="str">
            <v>401</v>
          </cell>
        </row>
        <row r="2441">
          <cell r="A2441" t="str">
            <v>461.</v>
          </cell>
          <cell r="B2441" t="str">
            <v>461.401</v>
          </cell>
          <cell r="C2441" t="str">
            <v>A</v>
          </cell>
          <cell r="D2441" t="str">
            <v>DEBITORI DIVERSI</v>
          </cell>
          <cell r="E2441" t="str">
            <v>D</v>
          </cell>
          <cell r="F2441">
            <v>17.39</v>
          </cell>
          <cell r="G2441">
            <v>141.08000000000001</v>
          </cell>
          <cell r="H2441">
            <v>42.72</v>
          </cell>
          <cell r="I2441">
            <v>42.72</v>
          </cell>
          <cell r="J2441">
            <v>123.69</v>
          </cell>
          <cell r="K2441">
            <v>0</v>
          </cell>
          <cell r="L2441" t="str">
            <v>401</v>
          </cell>
        </row>
        <row r="2442">
          <cell r="A2442" t="str">
            <v>462.1.4.</v>
          </cell>
          <cell r="B2442" t="str">
            <v>462.1.4.401</v>
          </cell>
          <cell r="C2442" t="str">
            <v>P</v>
          </cell>
          <cell r="D2442" t="str">
            <v>- Alte activitati</v>
          </cell>
          <cell r="E2442" t="str">
            <v>U</v>
          </cell>
          <cell r="F2442">
            <v>3990</v>
          </cell>
          <cell r="G2442">
            <v>3990</v>
          </cell>
          <cell r="H2442">
            <v>0</v>
          </cell>
          <cell r="I2442">
            <v>0</v>
          </cell>
          <cell r="J2442">
            <v>0</v>
          </cell>
          <cell r="K2442">
            <v>0</v>
          </cell>
          <cell r="L2442" t="str">
            <v>401</v>
          </cell>
        </row>
        <row r="2443">
          <cell r="A2443" t="str">
            <v>462.1.5.</v>
          </cell>
          <cell r="B2443" t="str">
            <v>462.1.5.401</v>
          </cell>
          <cell r="C2443" t="str">
            <v>P</v>
          </cell>
          <cell r="D2443" t="str">
            <v>- Alti creditori</v>
          </cell>
          <cell r="E2443" t="str">
            <v>D</v>
          </cell>
          <cell r="F2443">
            <v>200</v>
          </cell>
          <cell r="G2443">
            <v>1320</v>
          </cell>
          <cell r="H2443">
            <v>0</v>
          </cell>
          <cell r="I2443">
            <v>50</v>
          </cell>
          <cell r="J2443">
            <v>0</v>
          </cell>
          <cell r="K2443">
            <v>1560</v>
          </cell>
          <cell r="L2443" t="str">
            <v>401</v>
          </cell>
        </row>
        <row r="2444">
          <cell r="A2444" t="str">
            <v>471.2.1.</v>
          </cell>
          <cell r="B2444" t="str">
            <v>471.2.1.401</v>
          </cell>
          <cell r="C2444" t="str">
            <v>A</v>
          </cell>
          <cell r="D2444" t="str">
            <v>ABONAMENTE</v>
          </cell>
          <cell r="E2444" t="str">
            <v>U</v>
          </cell>
          <cell r="F2444">
            <v>7884.18</v>
          </cell>
          <cell r="G2444">
            <v>9557.56</v>
          </cell>
          <cell r="H2444">
            <v>0</v>
          </cell>
          <cell r="I2444">
            <v>416.5</v>
          </cell>
          <cell r="J2444">
            <v>2089.88</v>
          </cell>
          <cell r="K2444">
            <v>0</v>
          </cell>
          <cell r="L2444" t="str">
            <v>401</v>
          </cell>
        </row>
        <row r="2445">
          <cell r="A2445" t="str">
            <v>471.2.4.</v>
          </cell>
          <cell r="B2445" t="str">
            <v>471.2.4.401</v>
          </cell>
          <cell r="C2445" t="str">
            <v>A</v>
          </cell>
          <cell r="D2445" t="str">
            <v>ALTE</v>
          </cell>
          <cell r="E2445" t="str">
            <v>U</v>
          </cell>
          <cell r="F2445">
            <v>35176.370000000003</v>
          </cell>
          <cell r="G2445">
            <v>59764.78</v>
          </cell>
          <cell r="H2445">
            <v>0</v>
          </cell>
          <cell r="I2445">
            <v>576.30999999999995</v>
          </cell>
          <cell r="J2445">
            <v>25164.720000000001</v>
          </cell>
          <cell r="K2445">
            <v>0</v>
          </cell>
          <cell r="L2445" t="str">
            <v>401</v>
          </cell>
        </row>
        <row r="2446">
          <cell r="A2446" t="str">
            <v>473.DENOMINARE.</v>
          </cell>
          <cell r="B2446" t="str">
            <v>473.DENOMINARE.401</v>
          </cell>
          <cell r="C2446" t="str">
            <v>B</v>
          </cell>
          <cell r="D2446" t="str">
            <v>DENOMINARE</v>
          </cell>
          <cell r="E2446" t="str">
            <v>U</v>
          </cell>
          <cell r="F2446">
            <v>-14.13</v>
          </cell>
          <cell r="G2446">
            <v>-7.39</v>
          </cell>
          <cell r="H2446">
            <v>0.49</v>
          </cell>
          <cell r="I2446">
            <v>0</v>
          </cell>
          <cell r="J2446">
            <v>-0.03</v>
          </cell>
          <cell r="K2446">
            <v>0</v>
          </cell>
          <cell r="L2446" t="str">
            <v>401</v>
          </cell>
        </row>
        <row r="2447">
          <cell r="A2447" t="str">
            <v>481.01.BC.</v>
          </cell>
          <cell r="B2447" t="str">
            <v>481.01.BC.401</v>
          </cell>
          <cell r="C2447" t="str">
            <v>B</v>
          </cell>
          <cell r="D2447" t="str">
            <v>DEC.INTRE AC-DR BC</v>
          </cell>
          <cell r="E2447" t="str">
            <v>U</v>
          </cell>
          <cell r="F2447">
            <v>103092.57</v>
          </cell>
          <cell r="G2447">
            <v>5295540.01</v>
          </cell>
          <cell r="H2447">
            <v>15077.84</v>
          </cell>
          <cell r="I2447">
            <v>600899.19999999995</v>
          </cell>
          <cell r="J2447">
            <v>0</v>
          </cell>
          <cell r="K2447">
            <v>3631005.87</v>
          </cell>
          <cell r="L2447" t="str">
            <v>401</v>
          </cell>
        </row>
        <row r="2448">
          <cell r="A2448" t="str">
            <v>482.01.AR.</v>
          </cell>
          <cell r="B2448" t="str">
            <v>482.01.AR.401</v>
          </cell>
          <cell r="C2448" t="str">
            <v>B</v>
          </cell>
          <cell r="D2448" t="str">
            <v>DIR.REG ARAD</v>
          </cell>
          <cell r="E2448" t="str">
            <v>U</v>
          </cell>
          <cell r="F2448">
            <v>0</v>
          </cell>
          <cell r="G2448">
            <v>6587.5</v>
          </cell>
          <cell r="H2448">
            <v>0</v>
          </cell>
          <cell r="I2448">
            <v>0</v>
          </cell>
          <cell r="J2448">
            <v>0</v>
          </cell>
          <cell r="K2448">
            <v>56926.46</v>
          </cell>
          <cell r="L2448" t="str">
            <v>401</v>
          </cell>
        </row>
        <row r="2449">
          <cell r="A2449" t="str">
            <v>482.01.CK.</v>
          </cell>
          <cell r="B2449" t="str">
            <v>482.01.CK.401</v>
          </cell>
          <cell r="C2449" t="str">
            <v>B</v>
          </cell>
          <cell r="D2449" t="str">
            <v>DEC.CU DR CONSTANTA</v>
          </cell>
          <cell r="E2449" t="str">
            <v>U</v>
          </cell>
          <cell r="F2449">
            <v>277683.65000000002</v>
          </cell>
          <cell r="G2449">
            <v>352230.67</v>
          </cell>
          <cell r="H2449">
            <v>0</v>
          </cell>
          <cell r="I2449">
            <v>0</v>
          </cell>
          <cell r="J2449">
            <v>0</v>
          </cell>
          <cell r="K2449">
            <v>220119.76</v>
          </cell>
          <cell r="L2449" t="str">
            <v>401</v>
          </cell>
        </row>
        <row r="2450">
          <cell r="A2450" t="str">
            <v>482.01.CL.</v>
          </cell>
          <cell r="B2450" t="str">
            <v>482.01.CL.401</v>
          </cell>
          <cell r="C2450" t="str">
            <v>B</v>
          </cell>
          <cell r="D2450" t="str">
            <v>DIR.REG. CLUJ</v>
          </cell>
          <cell r="E2450" t="str">
            <v>U</v>
          </cell>
          <cell r="F2450">
            <v>0</v>
          </cell>
          <cell r="G2450">
            <v>0</v>
          </cell>
          <cell r="H2450">
            <v>0</v>
          </cell>
          <cell r="I2450">
            <v>0</v>
          </cell>
          <cell r="J2450">
            <v>9686.4</v>
          </cell>
          <cell r="K2450">
            <v>0</v>
          </cell>
          <cell r="L2450" t="str">
            <v>401</v>
          </cell>
        </row>
        <row r="2451">
          <cell r="A2451" t="str">
            <v>482.01.DR.</v>
          </cell>
          <cell r="B2451" t="str">
            <v>482.01.DR.401</v>
          </cell>
          <cell r="C2451" t="str">
            <v>B</v>
          </cell>
          <cell r="D2451" t="str">
            <v>DIR. REG. BUCURESTI</v>
          </cell>
          <cell r="E2451" t="str">
            <v>U</v>
          </cell>
          <cell r="F2451">
            <v>0</v>
          </cell>
          <cell r="G2451">
            <v>0</v>
          </cell>
          <cell r="H2451">
            <v>0</v>
          </cell>
          <cell r="I2451">
            <v>0</v>
          </cell>
          <cell r="J2451">
            <v>0</v>
          </cell>
          <cell r="K2451">
            <v>17007.91</v>
          </cell>
          <cell r="L2451" t="str">
            <v>401</v>
          </cell>
        </row>
        <row r="2452">
          <cell r="A2452" t="str">
            <v>482.01.DS.</v>
          </cell>
          <cell r="B2452" t="str">
            <v>482.01.DS.401</v>
          </cell>
          <cell r="C2452" t="str">
            <v>B</v>
          </cell>
          <cell r="D2452" t="str">
            <v>DSNA BUCURESTI</v>
          </cell>
          <cell r="E2452" t="str">
            <v>U</v>
          </cell>
          <cell r="F2452">
            <v>174.83</v>
          </cell>
          <cell r="G2452">
            <v>3271.39</v>
          </cell>
          <cell r="H2452">
            <v>0</v>
          </cell>
          <cell r="I2452">
            <v>754.46</v>
          </cell>
          <cell r="J2452">
            <v>0</v>
          </cell>
          <cell r="K2452">
            <v>11988.54</v>
          </cell>
          <cell r="L2452" t="str">
            <v>401</v>
          </cell>
        </row>
        <row r="2453">
          <cell r="A2453" t="str">
            <v>482.02.BC.</v>
          </cell>
          <cell r="B2453" t="str">
            <v>482.02.BC.401</v>
          </cell>
          <cell r="C2453" t="str">
            <v>B</v>
          </cell>
          <cell r="D2453" t="str">
            <v>DEC DR BC SI DSNA</v>
          </cell>
          <cell r="E2453" t="str">
            <v>U</v>
          </cell>
          <cell r="F2453">
            <v>0</v>
          </cell>
          <cell r="G2453">
            <v>0</v>
          </cell>
          <cell r="H2453">
            <v>0</v>
          </cell>
          <cell r="I2453">
            <v>-0.02</v>
          </cell>
          <cell r="J2453">
            <v>0</v>
          </cell>
          <cell r="K2453">
            <v>0</v>
          </cell>
          <cell r="L2453" t="str">
            <v>401</v>
          </cell>
        </row>
        <row r="2454">
          <cell r="A2454" t="str">
            <v>482.02.IA.</v>
          </cell>
          <cell r="B2454" t="str">
            <v>482.02.IA.401</v>
          </cell>
          <cell r="C2454" t="str">
            <v>B</v>
          </cell>
          <cell r="D2454" t="str">
            <v>DSNA IASI</v>
          </cell>
          <cell r="E2454" t="str">
            <v>U</v>
          </cell>
          <cell r="F2454">
            <v>60000</v>
          </cell>
          <cell r="G2454">
            <v>-22295.93</v>
          </cell>
          <cell r="H2454">
            <v>0</v>
          </cell>
          <cell r="I2454">
            <v>1459.24</v>
          </cell>
          <cell r="J2454">
            <v>194650.5</v>
          </cell>
          <cell r="K2454">
            <v>0</v>
          </cell>
          <cell r="L2454" t="str">
            <v>401</v>
          </cell>
        </row>
        <row r="2455">
          <cell r="A2455" t="str">
            <v>482.02.SV.</v>
          </cell>
          <cell r="B2455" t="str">
            <v>482.02.SV.401</v>
          </cell>
          <cell r="C2455" t="str">
            <v>B</v>
          </cell>
          <cell r="D2455" t="str">
            <v>DSNA SUCEAVA</v>
          </cell>
          <cell r="E2455" t="str">
            <v>U</v>
          </cell>
          <cell r="F2455">
            <v>4626.84</v>
          </cell>
          <cell r="G2455">
            <v>-251.31</v>
          </cell>
          <cell r="H2455">
            <v>0</v>
          </cell>
          <cell r="I2455">
            <v>-1528.77</v>
          </cell>
          <cell r="J2455">
            <v>196316.6</v>
          </cell>
          <cell r="K2455">
            <v>0</v>
          </cell>
          <cell r="L2455" t="str">
            <v>401</v>
          </cell>
        </row>
        <row r="2456">
          <cell r="A2456" t="str">
            <v>482.04.CV.</v>
          </cell>
          <cell r="B2456" t="str">
            <v>482.04.CV.401</v>
          </cell>
          <cell r="C2456" t="str">
            <v>B</v>
          </cell>
          <cell r="D2456" t="str">
            <v>DSNA CRAIOVA</v>
          </cell>
          <cell r="E2456" t="str">
            <v>U</v>
          </cell>
          <cell r="F2456">
            <v>0</v>
          </cell>
          <cell r="G2456">
            <v>0</v>
          </cell>
          <cell r="H2456">
            <v>0</v>
          </cell>
          <cell r="I2456">
            <v>0</v>
          </cell>
          <cell r="J2456">
            <v>0</v>
          </cell>
          <cell r="K2456">
            <v>200</v>
          </cell>
          <cell r="L2456" t="str">
            <v>401</v>
          </cell>
        </row>
        <row r="2457">
          <cell r="A2457" t="str">
            <v>482.04.DR.</v>
          </cell>
          <cell r="B2457" t="str">
            <v>482.04.DR.401</v>
          </cell>
          <cell r="C2457" t="str">
            <v>B</v>
          </cell>
          <cell r="D2457" t="str">
            <v>DR BUCURESTI</v>
          </cell>
          <cell r="E2457" t="str">
            <v>U</v>
          </cell>
          <cell r="F2457">
            <v>0</v>
          </cell>
          <cell r="G2457">
            <v>0</v>
          </cell>
          <cell r="H2457">
            <v>0</v>
          </cell>
          <cell r="I2457">
            <v>4267.5</v>
          </cell>
          <cell r="J2457">
            <v>0</v>
          </cell>
          <cell r="K2457">
            <v>0</v>
          </cell>
          <cell r="L2457" t="str">
            <v>401</v>
          </cell>
        </row>
        <row r="2458">
          <cell r="A2458" t="str">
            <v>482.04.OD.</v>
          </cell>
          <cell r="B2458" t="str">
            <v>482.04.OD.401</v>
          </cell>
          <cell r="C2458" t="str">
            <v>B</v>
          </cell>
          <cell r="D2458" t="str">
            <v>DEC. DR BC DSNA OD</v>
          </cell>
          <cell r="E2458" t="str">
            <v>U</v>
          </cell>
          <cell r="F2458">
            <v>0</v>
          </cell>
          <cell r="G2458">
            <v>0</v>
          </cell>
          <cell r="H2458">
            <v>0</v>
          </cell>
          <cell r="I2458">
            <v>0</v>
          </cell>
          <cell r="J2458">
            <v>0</v>
          </cell>
          <cell r="K2458">
            <v>250</v>
          </cell>
          <cell r="L2458" t="str">
            <v>401</v>
          </cell>
        </row>
        <row r="2459">
          <cell r="A2459" t="str">
            <v>482.04.SB.</v>
          </cell>
          <cell r="B2459" t="str">
            <v>482.04.SB.401</v>
          </cell>
          <cell r="C2459" t="str">
            <v>B</v>
          </cell>
          <cell r="D2459" t="str">
            <v>DSNA SIBIU</v>
          </cell>
          <cell r="E2459" t="str">
            <v>U</v>
          </cell>
          <cell r="F2459">
            <v>0</v>
          </cell>
          <cell r="G2459">
            <v>0</v>
          </cell>
          <cell r="H2459">
            <v>0</v>
          </cell>
          <cell r="I2459">
            <v>0</v>
          </cell>
          <cell r="J2459">
            <v>198.05</v>
          </cell>
          <cell r="K2459">
            <v>0</v>
          </cell>
          <cell r="L2459" t="str">
            <v>401</v>
          </cell>
        </row>
        <row r="2460">
          <cell r="A2460" t="str">
            <v>482.04.SM.</v>
          </cell>
          <cell r="B2460" t="str">
            <v>482.04.SM.401</v>
          </cell>
          <cell r="C2460" t="str">
            <v>B</v>
          </cell>
          <cell r="D2460" t="str">
            <v>DEC DR BC DSNA S.M.</v>
          </cell>
          <cell r="E2460" t="str">
            <v>U</v>
          </cell>
          <cell r="F2460">
            <v>0</v>
          </cell>
          <cell r="G2460">
            <v>0</v>
          </cell>
          <cell r="H2460">
            <v>0</v>
          </cell>
          <cell r="I2460">
            <v>0</v>
          </cell>
          <cell r="J2460">
            <v>0</v>
          </cell>
          <cell r="K2460">
            <v>806.32</v>
          </cell>
          <cell r="L2460" t="str">
            <v>401</v>
          </cell>
        </row>
        <row r="2461">
          <cell r="A2461" t="str">
            <v>482.04.TL.</v>
          </cell>
          <cell r="B2461" t="str">
            <v>482.04.TL.401</v>
          </cell>
          <cell r="C2461" t="str">
            <v>B</v>
          </cell>
          <cell r="D2461" t="str">
            <v>DSNA TULCEA</v>
          </cell>
          <cell r="E2461" t="str">
            <v>U</v>
          </cell>
          <cell r="F2461">
            <v>0</v>
          </cell>
          <cell r="G2461">
            <v>-452.34</v>
          </cell>
          <cell r="H2461">
            <v>0</v>
          </cell>
          <cell r="I2461">
            <v>0</v>
          </cell>
          <cell r="J2461">
            <v>5702.15</v>
          </cell>
          <cell r="K2461">
            <v>0</v>
          </cell>
          <cell r="L2461" t="str">
            <v>401</v>
          </cell>
        </row>
        <row r="2462">
          <cell r="A2462" t="str">
            <v>5121.2.</v>
          </cell>
          <cell r="B2462" t="str">
            <v>5121.2.401</v>
          </cell>
          <cell r="C2462" t="str">
            <v>B</v>
          </cell>
          <cell r="D2462" t="str">
            <v>- subunitati</v>
          </cell>
          <cell r="E2462" t="str">
            <v>D</v>
          </cell>
          <cell r="F2462">
            <v>3010009.89</v>
          </cell>
          <cell r="G2462">
            <v>2957118.53</v>
          </cell>
          <cell r="H2462">
            <v>320135.46000000002</v>
          </cell>
          <cell r="I2462">
            <v>315479.58</v>
          </cell>
          <cell r="J2462">
            <v>298857.23</v>
          </cell>
          <cell r="K2462">
            <v>0</v>
          </cell>
          <cell r="L2462" t="str">
            <v>401</v>
          </cell>
        </row>
        <row r="2463">
          <cell r="A2463" t="str">
            <v>5121.4.1.</v>
          </cell>
          <cell r="B2463" t="str">
            <v>5121.4.1.401</v>
          </cell>
          <cell r="C2463" t="str">
            <v>B</v>
          </cell>
          <cell r="D2463" t="str">
            <v>- LA BANCA</v>
          </cell>
          <cell r="E2463" t="str">
            <v>U</v>
          </cell>
          <cell r="F2463">
            <v>3368.85</v>
          </cell>
          <cell r="G2463">
            <v>647.16999999999996</v>
          </cell>
          <cell r="H2463">
            <v>93.46</v>
          </cell>
          <cell r="I2463">
            <v>0</v>
          </cell>
          <cell r="J2463">
            <v>12532.65</v>
          </cell>
          <cell r="K2463">
            <v>0</v>
          </cell>
          <cell r="L2463" t="str">
            <v>401</v>
          </cell>
        </row>
        <row r="2464">
          <cell r="A2464" t="str">
            <v>5124.6.</v>
          </cell>
          <cell r="B2464" t="str">
            <v>5124.6.401</v>
          </cell>
          <cell r="C2464" t="str">
            <v>B</v>
          </cell>
          <cell r="D2464" t="str">
            <v>- subunitati</v>
          </cell>
          <cell r="E2464" t="str">
            <v>D</v>
          </cell>
          <cell r="F2464">
            <v>7014.21</v>
          </cell>
          <cell r="G2464">
            <v>0</v>
          </cell>
          <cell r="H2464">
            <v>797.84</v>
          </cell>
          <cell r="I2464">
            <v>0</v>
          </cell>
          <cell r="J2464">
            <v>150.80000000000001</v>
          </cell>
          <cell r="K2464">
            <v>0</v>
          </cell>
          <cell r="L2464" t="str">
            <v>401</v>
          </cell>
        </row>
        <row r="2465">
          <cell r="A2465" t="str">
            <v>5311.2.</v>
          </cell>
          <cell r="B2465" t="str">
            <v>5311.2.401</v>
          </cell>
          <cell r="C2465" t="str">
            <v>A</v>
          </cell>
          <cell r="D2465" t="str">
            <v>- subunitati</v>
          </cell>
          <cell r="E2465" t="str">
            <v>U</v>
          </cell>
          <cell r="F2465">
            <v>151790.53</v>
          </cell>
          <cell r="G2465">
            <v>148567.24</v>
          </cell>
          <cell r="H2465">
            <v>13671.41</v>
          </cell>
          <cell r="I2465">
            <v>13647.81</v>
          </cell>
          <cell r="J2465">
            <v>2444.84</v>
          </cell>
          <cell r="K2465">
            <v>0</v>
          </cell>
          <cell r="L2465" t="str">
            <v>401</v>
          </cell>
        </row>
        <row r="2466">
          <cell r="A2466" t="str">
            <v>5314.2.</v>
          </cell>
          <cell r="B2466" t="str">
            <v>5314.2.401</v>
          </cell>
          <cell r="C2466" t="str">
            <v>A</v>
          </cell>
          <cell r="D2466" t="str">
            <v>- subunitati</v>
          </cell>
          <cell r="E2466" t="str">
            <v>U</v>
          </cell>
          <cell r="F2466">
            <v>6924.11</v>
          </cell>
          <cell r="G2466">
            <v>7014.21</v>
          </cell>
          <cell r="H2466">
            <v>798.41</v>
          </cell>
          <cell r="I2466">
            <v>797.84</v>
          </cell>
          <cell r="J2466">
            <v>610.74</v>
          </cell>
          <cell r="K2466">
            <v>0</v>
          </cell>
          <cell r="L2466" t="str">
            <v>401</v>
          </cell>
        </row>
        <row r="2467">
          <cell r="A2467" t="str">
            <v>5328.1.</v>
          </cell>
          <cell r="B2467" t="str">
            <v>5328.1.401</v>
          </cell>
          <cell r="C2467" t="str">
            <v>A</v>
          </cell>
          <cell r="D2467" t="str">
            <v>BCF-URI</v>
          </cell>
          <cell r="E2467" t="str">
            <v>U</v>
          </cell>
          <cell r="F2467">
            <v>5042.0200000000004</v>
          </cell>
          <cell r="G2467">
            <v>8394.9599999999991</v>
          </cell>
          <cell r="H2467">
            <v>0</v>
          </cell>
          <cell r="I2467">
            <v>0</v>
          </cell>
          <cell r="J2467">
            <v>3352.94</v>
          </cell>
          <cell r="K2467">
            <v>0</v>
          </cell>
          <cell r="L2467" t="str">
            <v>401</v>
          </cell>
        </row>
        <row r="2468">
          <cell r="A2468" t="str">
            <v>5328.2.</v>
          </cell>
          <cell r="B2468" t="str">
            <v>5328.2.401</v>
          </cell>
          <cell r="C2468" t="str">
            <v>A</v>
          </cell>
          <cell r="D2468" t="str">
            <v>TICHETE DE MASA</v>
          </cell>
          <cell r="E2468" t="str">
            <v>U</v>
          </cell>
          <cell r="F2468">
            <v>10534.4</v>
          </cell>
          <cell r="G2468">
            <v>11799.7</v>
          </cell>
          <cell r="H2468">
            <v>700</v>
          </cell>
          <cell r="I2468">
            <v>1167.2</v>
          </cell>
          <cell r="J2468">
            <v>3139.5</v>
          </cell>
          <cell r="K2468">
            <v>0</v>
          </cell>
          <cell r="L2468" t="str">
            <v>401</v>
          </cell>
        </row>
        <row r="2469">
          <cell r="A2469" t="str">
            <v>542.1.</v>
          </cell>
          <cell r="B2469" t="str">
            <v>542.1.401</v>
          </cell>
          <cell r="C2469" t="str">
            <v>A</v>
          </cell>
          <cell r="D2469" t="str">
            <v>- in lei</v>
          </cell>
          <cell r="E2469" t="str">
            <v>D</v>
          </cell>
          <cell r="F2469">
            <v>166680.54</v>
          </cell>
          <cell r="G2469">
            <v>165097.68</v>
          </cell>
          <cell r="H2469">
            <v>19729.21</v>
          </cell>
          <cell r="I2469">
            <v>20574.21</v>
          </cell>
          <cell r="J2469">
            <v>679.14</v>
          </cell>
          <cell r="K2469">
            <v>0</v>
          </cell>
          <cell r="L2469" t="str">
            <v>401</v>
          </cell>
        </row>
        <row r="2470">
          <cell r="A2470" t="str">
            <v>581.1.2.</v>
          </cell>
          <cell r="B2470" t="str">
            <v>581.1.2.401</v>
          </cell>
          <cell r="C2470" t="str">
            <v>A</v>
          </cell>
          <cell r="D2470" t="str">
            <v>- subunitati</v>
          </cell>
          <cell r="E2470" t="str">
            <v>U</v>
          </cell>
          <cell r="F2470">
            <v>127830</v>
          </cell>
          <cell r="G2470">
            <v>127830</v>
          </cell>
          <cell r="H2470">
            <v>11200</v>
          </cell>
          <cell r="I2470">
            <v>11200</v>
          </cell>
          <cell r="J2470">
            <v>0</v>
          </cell>
          <cell r="K2470">
            <v>0</v>
          </cell>
          <cell r="L2470" t="str">
            <v>401</v>
          </cell>
        </row>
        <row r="2471">
          <cell r="A2471" t="str">
            <v>6022.A.</v>
          </cell>
          <cell r="B2471" t="str">
            <v>6022.A.401</v>
          </cell>
          <cell r="C2471" t="str">
            <v>A</v>
          </cell>
          <cell r="D2471" t="str">
            <v>- Act. terminala</v>
          </cell>
          <cell r="E2471" t="str">
            <v>U</v>
          </cell>
          <cell r="F2471">
            <v>3221.37</v>
          </cell>
          <cell r="G2471">
            <v>3221.37</v>
          </cell>
          <cell r="H2471">
            <v>806.76</v>
          </cell>
          <cell r="I2471">
            <v>806.76</v>
          </cell>
          <cell r="J2471">
            <v>0</v>
          </cell>
          <cell r="K2471">
            <v>0</v>
          </cell>
          <cell r="L2471" t="str">
            <v>401</v>
          </cell>
        </row>
        <row r="2472">
          <cell r="A2472" t="str">
            <v>6022.R.</v>
          </cell>
          <cell r="B2472" t="str">
            <v>6022.R.401</v>
          </cell>
          <cell r="C2472" t="str">
            <v>A</v>
          </cell>
          <cell r="D2472" t="str">
            <v>- Act. de ruta</v>
          </cell>
          <cell r="E2472" t="str">
            <v>U</v>
          </cell>
          <cell r="F2472">
            <v>15606.02</v>
          </cell>
          <cell r="G2472">
            <v>15606.02</v>
          </cell>
          <cell r="H2472">
            <v>3908.36</v>
          </cell>
          <cell r="I2472">
            <v>3908.36</v>
          </cell>
          <cell r="J2472">
            <v>0</v>
          </cell>
          <cell r="K2472">
            <v>0</v>
          </cell>
          <cell r="L2472" t="str">
            <v>401</v>
          </cell>
        </row>
        <row r="2473">
          <cell r="A2473" t="str">
            <v>6024.A.</v>
          </cell>
          <cell r="B2473" t="str">
            <v>6024.A.401</v>
          </cell>
          <cell r="C2473" t="str">
            <v>A</v>
          </cell>
          <cell r="D2473" t="str">
            <v>- Act. terminala</v>
          </cell>
          <cell r="E2473" t="str">
            <v>U</v>
          </cell>
          <cell r="F2473">
            <v>12390.82</v>
          </cell>
          <cell r="G2473">
            <v>12390.82</v>
          </cell>
          <cell r="H2473">
            <v>949.34</v>
          </cell>
          <cell r="I2473">
            <v>949.34</v>
          </cell>
          <cell r="J2473">
            <v>0</v>
          </cell>
          <cell r="K2473">
            <v>0</v>
          </cell>
          <cell r="L2473" t="str">
            <v>401</v>
          </cell>
        </row>
        <row r="2474">
          <cell r="A2474" t="str">
            <v>6024.R.</v>
          </cell>
          <cell r="B2474" t="str">
            <v>6024.R.401</v>
          </cell>
          <cell r="C2474" t="str">
            <v>A</v>
          </cell>
          <cell r="D2474" t="str">
            <v>- Act. de ruta</v>
          </cell>
          <cell r="E2474" t="str">
            <v>U</v>
          </cell>
          <cell r="F2474">
            <v>60027.81</v>
          </cell>
          <cell r="G2474">
            <v>60027.81</v>
          </cell>
          <cell r="H2474">
            <v>4599.13</v>
          </cell>
          <cell r="I2474">
            <v>4599.13</v>
          </cell>
          <cell r="J2474">
            <v>0</v>
          </cell>
          <cell r="K2474">
            <v>0</v>
          </cell>
          <cell r="L2474" t="str">
            <v>401</v>
          </cell>
        </row>
        <row r="2475">
          <cell r="A2475" t="str">
            <v>6028.A.</v>
          </cell>
          <cell r="B2475" t="str">
            <v>6028.A.401</v>
          </cell>
          <cell r="C2475" t="str">
            <v>A</v>
          </cell>
          <cell r="D2475" t="str">
            <v>- Act. terminala</v>
          </cell>
          <cell r="E2475" t="str">
            <v>U</v>
          </cell>
          <cell r="F2475">
            <v>2547.29</v>
          </cell>
          <cell r="G2475">
            <v>2547.29</v>
          </cell>
          <cell r="H2475">
            <v>820.63</v>
          </cell>
          <cell r="I2475">
            <v>820.63</v>
          </cell>
          <cell r="J2475">
            <v>0</v>
          </cell>
          <cell r="K2475">
            <v>0</v>
          </cell>
          <cell r="L2475" t="str">
            <v>401</v>
          </cell>
        </row>
        <row r="2476">
          <cell r="A2476" t="str">
            <v>6028.R.</v>
          </cell>
          <cell r="B2476" t="str">
            <v>6028.R.401</v>
          </cell>
          <cell r="C2476" t="str">
            <v>A</v>
          </cell>
          <cell r="D2476" t="str">
            <v>- Act. de ruta</v>
          </cell>
          <cell r="E2476" t="str">
            <v>U</v>
          </cell>
          <cell r="F2476">
            <v>12340.48</v>
          </cell>
          <cell r="G2476">
            <v>12340.48</v>
          </cell>
          <cell r="H2476">
            <v>3975.56</v>
          </cell>
          <cell r="I2476">
            <v>3975.56</v>
          </cell>
          <cell r="J2476">
            <v>0</v>
          </cell>
          <cell r="K2476">
            <v>0</v>
          </cell>
          <cell r="L2476" t="str">
            <v>401</v>
          </cell>
        </row>
        <row r="2477">
          <cell r="A2477" t="str">
            <v>603.2.A.</v>
          </cell>
          <cell r="B2477" t="str">
            <v>603.2.A.401</v>
          </cell>
          <cell r="C2477" t="str">
            <v>A</v>
          </cell>
          <cell r="D2477" t="str">
            <v>- Act. terminala</v>
          </cell>
          <cell r="E2477" t="str">
            <v>U</v>
          </cell>
          <cell r="F2477">
            <v>308.58999999999997</v>
          </cell>
          <cell r="G2477">
            <v>308.58999999999997</v>
          </cell>
          <cell r="H2477">
            <v>46.16</v>
          </cell>
          <cell r="I2477">
            <v>46.16</v>
          </cell>
          <cell r="J2477">
            <v>0</v>
          </cell>
          <cell r="K2477">
            <v>0</v>
          </cell>
          <cell r="L2477" t="str">
            <v>401</v>
          </cell>
        </row>
        <row r="2478">
          <cell r="A2478" t="str">
            <v>603.2.R.</v>
          </cell>
          <cell r="B2478" t="str">
            <v>603.2.R.401</v>
          </cell>
          <cell r="C2478" t="str">
            <v>A</v>
          </cell>
          <cell r="D2478" t="str">
            <v>- Act. de ruta</v>
          </cell>
          <cell r="E2478" t="str">
            <v>U</v>
          </cell>
          <cell r="F2478">
            <v>1495.01</v>
          </cell>
          <cell r="G2478">
            <v>1495.01</v>
          </cell>
          <cell r="H2478">
            <v>223.63</v>
          </cell>
          <cell r="I2478">
            <v>223.63</v>
          </cell>
          <cell r="J2478">
            <v>0</v>
          </cell>
          <cell r="K2478">
            <v>0</v>
          </cell>
          <cell r="L2478" t="str">
            <v>401</v>
          </cell>
        </row>
        <row r="2479">
          <cell r="A2479" t="str">
            <v>604.2.A.</v>
          </cell>
          <cell r="B2479" t="str">
            <v>604.2.A.401</v>
          </cell>
          <cell r="C2479" t="str">
            <v>A</v>
          </cell>
          <cell r="D2479" t="str">
            <v>- Act. terminala</v>
          </cell>
          <cell r="E2479" t="str">
            <v>U</v>
          </cell>
          <cell r="F2479">
            <v>2026.28</v>
          </cell>
          <cell r="G2479">
            <v>2026.28</v>
          </cell>
          <cell r="H2479">
            <v>148.51</v>
          </cell>
          <cell r="I2479">
            <v>148.51</v>
          </cell>
          <cell r="J2479">
            <v>0</v>
          </cell>
          <cell r="K2479">
            <v>0</v>
          </cell>
          <cell r="L2479" t="str">
            <v>401</v>
          </cell>
        </row>
        <row r="2480">
          <cell r="A2480" t="str">
            <v>604.2.R.</v>
          </cell>
          <cell r="B2480" t="str">
            <v>604.2.R.401</v>
          </cell>
          <cell r="C2480" t="str">
            <v>A</v>
          </cell>
          <cell r="D2480" t="str">
            <v>- Act. de ruta</v>
          </cell>
          <cell r="E2480" t="str">
            <v>U</v>
          </cell>
          <cell r="F2480">
            <v>9816.42</v>
          </cell>
          <cell r="G2480">
            <v>9816.42</v>
          </cell>
          <cell r="H2480">
            <v>719.49</v>
          </cell>
          <cell r="I2480">
            <v>719.49</v>
          </cell>
          <cell r="J2480">
            <v>0</v>
          </cell>
          <cell r="K2480">
            <v>0</v>
          </cell>
          <cell r="L2480" t="str">
            <v>401</v>
          </cell>
        </row>
        <row r="2481">
          <cell r="A2481" t="str">
            <v>605.1.1.A.</v>
          </cell>
          <cell r="B2481" t="str">
            <v>605.1.1.A.401</v>
          </cell>
          <cell r="C2481" t="str">
            <v>A</v>
          </cell>
          <cell r="D2481" t="str">
            <v>- Act. terminala</v>
          </cell>
          <cell r="E2481" t="str">
            <v>U</v>
          </cell>
          <cell r="F2481">
            <v>11051.71</v>
          </cell>
          <cell r="G2481">
            <v>11051.71</v>
          </cell>
          <cell r="H2481">
            <v>581.83000000000004</v>
          </cell>
          <cell r="I2481">
            <v>581.83000000000004</v>
          </cell>
          <cell r="J2481">
            <v>0</v>
          </cell>
          <cell r="K2481">
            <v>0</v>
          </cell>
          <cell r="L2481" t="str">
            <v>401</v>
          </cell>
        </row>
        <row r="2482">
          <cell r="A2482" t="str">
            <v>605.1.1.R.</v>
          </cell>
          <cell r="B2482" t="str">
            <v>605.1.1.R.401</v>
          </cell>
          <cell r="C2482" t="str">
            <v>A</v>
          </cell>
          <cell r="D2482" t="str">
            <v>- Act. de ruta</v>
          </cell>
          <cell r="E2482" t="str">
            <v>U</v>
          </cell>
          <cell r="F2482">
            <v>53540.4</v>
          </cell>
          <cell r="G2482">
            <v>53540.4</v>
          </cell>
          <cell r="H2482">
            <v>2818.71</v>
          </cell>
          <cell r="I2482">
            <v>2818.71</v>
          </cell>
          <cell r="J2482">
            <v>0</v>
          </cell>
          <cell r="K2482">
            <v>0</v>
          </cell>
          <cell r="L2482" t="str">
            <v>401</v>
          </cell>
        </row>
        <row r="2483">
          <cell r="A2483" t="str">
            <v>605.1.2.A.</v>
          </cell>
          <cell r="B2483" t="str">
            <v>605.1.2.A.401</v>
          </cell>
          <cell r="C2483" t="str">
            <v>A</v>
          </cell>
          <cell r="D2483" t="str">
            <v>- Act. terminala</v>
          </cell>
          <cell r="E2483" t="str">
            <v>U</v>
          </cell>
          <cell r="F2483">
            <v>304.17</v>
          </cell>
          <cell r="G2483">
            <v>304.17</v>
          </cell>
          <cell r="H2483">
            <v>0</v>
          </cell>
          <cell r="I2483">
            <v>0</v>
          </cell>
          <cell r="J2483">
            <v>0</v>
          </cell>
          <cell r="K2483">
            <v>0</v>
          </cell>
          <cell r="L2483" t="str">
            <v>401</v>
          </cell>
        </row>
        <row r="2484">
          <cell r="A2484" t="str">
            <v>605.1.2.R.</v>
          </cell>
          <cell r="B2484" t="str">
            <v>605.1.2.R.401</v>
          </cell>
          <cell r="C2484" t="str">
            <v>A</v>
          </cell>
          <cell r="D2484" t="str">
            <v>- Act. de ruta</v>
          </cell>
          <cell r="E2484" t="str">
            <v>U</v>
          </cell>
          <cell r="F2484">
            <v>1473.54</v>
          </cell>
          <cell r="G2484">
            <v>1473.54</v>
          </cell>
          <cell r="H2484">
            <v>0</v>
          </cell>
          <cell r="I2484">
            <v>0</v>
          </cell>
          <cell r="J2484">
            <v>0</v>
          </cell>
          <cell r="K2484">
            <v>0</v>
          </cell>
          <cell r="L2484" t="str">
            <v>401</v>
          </cell>
        </row>
        <row r="2485">
          <cell r="A2485" t="str">
            <v>605.2.A.</v>
          </cell>
          <cell r="B2485" t="str">
            <v>605.2.A.401</v>
          </cell>
          <cell r="C2485" t="str">
            <v>A</v>
          </cell>
          <cell r="D2485" t="str">
            <v>- Act. terminala</v>
          </cell>
          <cell r="E2485" t="str">
            <v>U</v>
          </cell>
          <cell r="F2485">
            <v>1127.6500000000001</v>
          </cell>
          <cell r="G2485">
            <v>1127.6500000000001</v>
          </cell>
          <cell r="H2485">
            <v>11.7</v>
          </cell>
          <cell r="I2485">
            <v>11.7</v>
          </cell>
          <cell r="J2485">
            <v>0</v>
          </cell>
          <cell r="K2485">
            <v>0</v>
          </cell>
          <cell r="L2485" t="str">
            <v>401</v>
          </cell>
        </row>
        <row r="2486">
          <cell r="A2486" t="str">
            <v>605.2.R.</v>
          </cell>
          <cell r="B2486" t="str">
            <v>605.2.R.401</v>
          </cell>
          <cell r="C2486" t="str">
            <v>A</v>
          </cell>
          <cell r="D2486" t="str">
            <v>- Act. de ruta</v>
          </cell>
          <cell r="E2486" t="str">
            <v>U</v>
          </cell>
          <cell r="F2486">
            <v>5462.96</v>
          </cell>
          <cell r="G2486">
            <v>5462.96</v>
          </cell>
          <cell r="H2486">
            <v>56.7</v>
          </cell>
          <cell r="I2486">
            <v>56.7</v>
          </cell>
          <cell r="J2486">
            <v>0</v>
          </cell>
          <cell r="K2486">
            <v>0</v>
          </cell>
          <cell r="L2486" t="str">
            <v>401</v>
          </cell>
        </row>
        <row r="2487">
          <cell r="A2487" t="str">
            <v>611.1.1.2.A.</v>
          </cell>
          <cell r="B2487" t="str">
            <v>611.1.1.2.A.401</v>
          </cell>
          <cell r="C2487" t="str">
            <v>A</v>
          </cell>
          <cell r="D2487" t="str">
            <v>- Act. terminala</v>
          </cell>
          <cell r="E2487" t="str">
            <v>U</v>
          </cell>
          <cell r="F2487">
            <v>38.92</v>
          </cell>
          <cell r="G2487">
            <v>38.92</v>
          </cell>
          <cell r="H2487">
            <v>2316.98</v>
          </cell>
          <cell r="I2487">
            <v>2316.98</v>
          </cell>
          <cell r="J2487">
            <v>0</v>
          </cell>
          <cell r="K2487">
            <v>0</v>
          </cell>
          <cell r="L2487" t="str">
            <v>401</v>
          </cell>
        </row>
        <row r="2488">
          <cell r="A2488" t="str">
            <v>611.1.1.2.R.</v>
          </cell>
          <cell r="B2488" t="str">
            <v>611.1.1.2.R.401</v>
          </cell>
          <cell r="C2488" t="str">
            <v>A</v>
          </cell>
          <cell r="D2488" t="str">
            <v>- Act. de ruta</v>
          </cell>
          <cell r="E2488" t="str">
            <v>U</v>
          </cell>
          <cell r="F2488">
            <v>188.54</v>
          </cell>
          <cell r="G2488">
            <v>188.54</v>
          </cell>
          <cell r="H2488">
            <v>11224.7</v>
          </cell>
          <cell r="I2488">
            <v>11224.7</v>
          </cell>
          <cell r="J2488">
            <v>0</v>
          </cell>
          <cell r="K2488">
            <v>0</v>
          </cell>
          <cell r="L2488" t="str">
            <v>401</v>
          </cell>
        </row>
        <row r="2489">
          <cell r="A2489" t="str">
            <v>611.3.1.1.A.</v>
          </cell>
          <cell r="B2489" t="str">
            <v>611.3.1.1.A.401</v>
          </cell>
          <cell r="C2489" t="str">
            <v>A</v>
          </cell>
          <cell r="D2489" t="str">
            <v>- Act. terminala</v>
          </cell>
          <cell r="E2489" t="str">
            <v>U</v>
          </cell>
          <cell r="F2489">
            <v>326.54000000000002</v>
          </cell>
          <cell r="G2489">
            <v>326.54000000000002</v>
          </cell>
          <cell r="H2489">
            <v>364.3</v>
          </cell>
          <cell r="I2489">
            <v>364.3</v>
          </cell>
          <cell r="J2489">
            <v>0</v>
          </cell>
          <cell r="K2489">
            <v>0</v>
          </cell>
          <cell r="L2489" t="str">
            <v>401</v>
          </cell>
        </row>
        <row r="2490">
          <cell r="A2490" t="str">
            <v>611.3.1.1.R.</v>
          </cell>
          <cell r="B2490" t="str">
            <v>611.3.1.1.R.401</v>
          </cell>
          <cell r="C2490" t="str">
            <v>A</v>
          </cell>
          <cell r="D2490" t="str">
            <v>- Act. de ruta</v>
          </cell>
          <cell r="E2490" t="str">
            <v>U</v>
          </cell>
          <cell r="F2490">
            <v>1581.96</v>
          </cell>
          <cell r="G2490">
            <v>1581.96</v>
          </cell>
          <cell r="H2490">
            <v>1764.89</v>
          </cell>
          <cell r="I2490">
            <v>1764.89</v>
          </cell>
          <cell r="J2490">
            <v>0</v>
          </cell>
          <cell r="K2490">
            <v>0</v>
          </cell>
          <cell r="L2490" t="str">
            <v>401</v>
          </cell>
        </row>
        <row r="2491">
          <cell r="A2491" t="str">
            <v>611.3.1.2.A.</v>
          </cell>
          <cell r="B2491" t="str">
            <v>611.3.1.2.A.401</v>
          </cell>
          <cell r="C2491" t="str">
            <v>A</v>
          </cell>
          <cell r="D2491" t="str">
            <v>- Act. terminala</v>
          </cell>
          <cell r="E2491" t="str">
            <v>U</v>
          </cell>
          <cell r="F2491">
            <v>521.66999999999996</v>
          </cell>
          <cell r="G2491">
            <v>521.66999999999996</v>
          </cell>
          <cell r="H2491">
            <v>0</v>
          </cell>
          <cell r="I2491">
            <v>0</v>
          </cell>
          <cell r="J2491">
            <v>0</v>
          </cell>
          <cell r="K2491">
            <v>0</v>
          </cell>
          <cell r="L2491" t="str">
            <v>401</v>
          </cell>
        </row>
        <row r="2492">
          <cell r="A2492" t="str">
            <v>611.3.1.2.R.</v>
          </cell>
          <cell r="B2492" t="str">
            <v>611.3.1.2.R.401</v>
          </cell>
          <cell r="C2492" t="str">
            <v>A</v>
          </cell>
          <cell r="D2492" t="str">
            <v>- Act. de ruta</v>
          </cell>
          <cell r="E2492" t="str">
            <v>U</v>
          </cell>
          <cell r="F2492">
            <v>2527.21</v>
          </cell>
          <cell r="G2492">
            <v>2527.21</v>
          </cell>
          <cell r="H2492">
            <v>0</v>
          </cell>
          <cell r="I2492">
            <v>0</v>
          </cell>
          <cell r="J2492">
            <v>0</v>
          </cell>
          <cell r="K2492">
            <v>0</v>
          </cell>
          <cell r="L2492" t="str">
            <v>401</v>
          </cell>
        </row>
        <row r="2493">
          <cell r="A2493" t="str">
            <v>612.A.</v>
          </cell>
          <cell r="B2493" t="str">
            <v>612.A.401</v>
          </cell>
          <cell r="C2493" t="str">
            <v>A</v>
          </cell>
          <cell r="D2493" t="str">
            <v>- Act. terminala</v>
          </cell>
          <cell r="E2493" t="str">
            <v>U</v>
          </cell>
          <cell r="F2493">
            <v>7645.46</v>
          </cell>
          <cell r="G2493">
            <v>7645.46</v>
          </cell>
          <cell r="H2493">
            <v>0</v>
          </cell>
          <cell r="I2493">
            <v>0</v>
          </cell>
          <cell r="J2493">
            <v>0</v>
          </cell>
          <cell r="K2493">
            <v>0</v>
          </cell>
          <cell r="L2493" t="str">
            <v>401</v>
          </cell>
        </row>
        <row r="2494">
          <cell r="A2494" t="str">
            <v>612.R.</v>
          </cell>
          <cell r="B2494" t="str">
            <v>612.R.401</v>
          </cell>
          <cell r="C2494" t="str">
            <v>A</v>
          </cell>
          <cell r="D2494" t="str">
            <v>- Act. de ruta</v>
          </cell>
          <cell r="E2494" t="str">
            <v>U</v>
          </cell>
          <cell r="F2494">
            <v>37038.71</v>
          </cell>
          <cell r="G2494">
            <v>37038.71</v>
          </cell>
          <cell r="H2494">
            <v>0</v>
          </cell>
          <cell r="I2494">
            <v>0</v>
          </cell>
          <cell r="J2494">
            <v>0</v>
          </cell>
          <cell r="K2494">
            <v>0</v>
          </cell>
          <cell r="L2494" t="str">
            <v>401</v>
          </cell>
        </row>
        <row r="2495">
          <cell r="A2495" t="str">
            <v>613.1.1.A.</v>
          </cell>
          <cell r="B2495" t="str">
            <v>613.1.1.A.401</v>
          </cell>
          <cell r="C2495" t="str">
            <v>A</v>
          </cell>
          <cell r="D2495" t="str">
            <v>- Act. terminala</v>
          </cell>
          <cell r="E2495" t="str">
            <v>U</v>
          </cell>
          <cell r="F2495">
            <v>2162.0100000000002</v>
          </cell>
          <cell r="G2495">
            <v>2162.0100000000002</v>
          </cell>
          <cell r="H2495">
            <v>704.46</v>
          </cell>
          <cell r="I2495">
            <v>704.46</v>
          </cell>
          <cell r="J2495">
            <v>0</v>
          </cell>
          <cell r="K2495">
            <v>0</v>
          </cell>
          <cell r="L2495" t="str">
            <v>401</v>
          </cell>
        </row>
        <row r="2496">
          <cell r="A2496" t="str">
            <v>613.1.1.R.</v>
          </cell>
          <cell r="B2496" t="str">
            <v>613.1.1.R.401</v>
          </cell>
          <cell r="C2496" t="str">
            <v>A</v>
          </cell>
          <cell r="D2496" t="str">
            <v>- Act. de ruta</v>
          </cell>
          <cell r="E2496" t="str">
            <v>U</v>
          </cell>
          <cell r="F2496">
            <v>10473.89</v>
          </cell>
          <cell r="G2496">
            <v>10473.89</v>
          </cell>
          <cell r="H2496">
            <v>3412.8</v>
          </cell>
          <cell r="I2496">
            <v>3412.8</v>
          </cell>
          <cell r="J2496">
            <v>0</v>
          </cell>
          <cell r="K2496">
            <v>0</v>
          </cell>
          <cell r="L2496" t="str">
            <v>401</v>
          </cell>
        </row>
        <row r="2497">
          <cell r="A2497" t="str">
            <v>613.1.2.A.</v>
          </cell>
          <cell r="B2497" t="str">
            <v>613.1.2.A.401</v>
          </cell>
          <cell r="C2497" t="str">
            <v>A</v>
          </cell>
          <cell r="D2497" t="str">
            <v>- Act. terminala</v>
          </cell>
          <cell r="E2497" t="str">
            <v>U</v>
          </cell>
          <cell r="F2497">
            <v>190.48</v>
          </cell>
          <cell r="G2497">
            <v>190.48</v>
          </cell>
          <cell r="H2497">
            <v>57.14</v>
          </cell>
          <cell r="I2497">
            <v>57.14</v>
          </cell>
          <cell r="J2497">
            <v>0</v>
          </cell>
          <cell r="K2497">
            <v>0</v>
          </cell>
          <cell r="L2497" t="str">
            <v>401</v>
          </cell>
        </row>
        <row r="2498">
          <cell r="A2498" t="str">
            <v>613.1.2.R.</v>
          </cell>
          <cell r="B2498" t="str">
            <v>613.1.2.R.401</v>
          </cell>
          <cell r="C2498" t="str">
            <v>A</v>
          </cell>
          <cell r="D2498" t="str">
            <v>- Act. de ruta</v>
          </cell>
          <cell r="E2498" t="str">
            <v>U</v>
          </cell>
          <cell r="F2498">
            <v>922.76</v>
          </cell>
          <cell r="G2498">
            <v>922.76</v>
          </cell>
          <cell r="H2498">
            <v>276.83999999999997</v>
          </cell>
          <cell r="I2498">
            <v>276.83999999999997</v>
          </cell>
          <cell r="J2498">
            <v>0</v>
          </cell>
          <cell r="K2498">
            <v>0</v>
          </cell>
          <cell r="L2498" t="str">
            <v>401</v>
          </cell>
        </row>
        <row r="2499">
          <cell r="A2499" t="str">
            <v>613.2.2.1.A.</v>
          </cell>
          <cell r="B2499" t="str">
            <v>613.2.2.1.A.401</v>
          </cell>
          <cell r="C2499" t="str">
            <v>A</v>
          </cell>
          <cell r="D2499" t="str">
            <v>- Act. terminala</v>
          </cell>
          <cell r="E2499" t="str">
            <v>U</v>
          </cell>
          <cell r="F2499">
            <v>1892.22</v>
          </cell>
          <cell r="G2499">
            <v>1892.22</v>
          </cell>
          <cell r="H2499">
            <v>1623.13</v>
          </cell>
          <cell r="I2499">
            <v>1623.13</v>
          </cell>
          <cell r="J2499">
            <v>0</v>
          </cell>
          <cell r="K2499">
            <v>0</v>
          </cell>
          <cell r="L2499" t="str">
            <v>401</v>
          </cell>
        </row>
        <row r="2500">
          <cell r="A2500" t="str">
            <v>613.2.2.1.R.</v>
          </cell>
          <cell r="B2500" t="str">
            <v>613.2.2.1.R.401</v>
          </cell>
          <cell r="C2500" t="str">
            <v>A</v>
          </cell>
          <cell r="D2500" t="str">
            <v>- Act. de ruta</v>
          </cell>
          <cell r="E2500" t="str">
            <v>U</v>
          </cell>
          <cell r="F2500">
            <v>9166.9599999999991</v>
          </cell>
          <cell r="G2500">
            <v>9166.9599999999991</v>
          </cell>
          <cell r="H2500">
            <v>7863.31</v>
          </cell>
          <cell r="I2500">
            <v>7863.31</v>
          </cell>
          <cell r="J2500">
            <v>0</v>
          </cell>
          <cell r="K2500">
            <v>0</v>
          </cell>
          <cell r="L2500" t="str">
            <v>401</v>
          </cell>
        </row>
        <row r="2501">
          <cell r="A2501" t="str">
            <v>613.2.2.2.A.</v>
          </cell>
          <cell r="B2501" t="str">
            <v>613.2.2.2.A.401</v>
          </cell>
          <cell r="C2501" t="str">
            <v>A</v>
          </cell>
          <cell r="D2501" t="str">
            <v>- Act. terminala</v>
          </cell>
          <cell r="E2501" t="str">
            <v>U</v>
          </cell>
          <cell r="F2501">
            <v>850.13</v>
          </cell>
          <cell r="G2501">
            <v>850.13</v>
          </cell>
          <cell r="H2501">
            <v>136.21</v>
          </cell>
          <cell r="I2501">
            <v>136.21</v>
          </cell>
          <cell r="J2501">
            <v>0</v>
          </cell>
          <cell r="K2501">
            <v>0</v>
          </cell>
          <cell r="L2501" t="str">
            <v>401</v>
          </cell>
        </row>
        <row r="2502">
          <cell r="A2502" t="str">
            <v>613.2.2.2.R.</v>
          </cell>
          <cell r="B2502" t="str">
            <v>613.2.2.2.R.401</v>
          </cell>
          <cell r="C2502" t="str">
            <v>A</v>
          </cell>
          <cell r="D2502" t="str">
            <v>- Act. de ruta</v>
          </cell>
          <cell r="E2502" t="str">
            <v>U</v>
          </cell>
          <cell r="F2502">
            <v>4118.4799999999996</v>
          </cell>
          <cell r="G2502">
            <v>4118.4799999999996</v>
          </cell>
          <cell r="H2502">
            <v>659.87</v>
          </cell>
          <cell r="I2502">
            <v>659.87</v>
          </cell>
          <cell r="J2502">
            <v>0</v>
          </cell>
          <cell r="K2502">
            <v>0</v>
          </cell>
          <cell r="L2502" t="str">
            <v>401</v>
          </cell>
        </row>
        <row r="2503">
          <cell r="A2503" t="str">
            <v>621.A.</v>
          </cell>
          <cell r="B2503" t="str">
            <v>621.A.401</v>
          </cell>
          <cell r="C2503" t="str">
            <v>A</v>
          </cell>
          <cell r="D2503" t="str">
            <v>- Act. terminala</v>
          </cell>
          <cell r="E2503" t="str">
            <v>U</v>
          </cell>
          <cell r="F2503">
            <v>272.02999999999997</v>
          </cell>
          <cell r="G2503">
            <v>272.02999999999997</v>
          </cell>
          <cell r="H2503">
            <v>0</v>
          </cell>
          <cell r="I2503">
            <v>0</v>
          </cell>
          <cell r="J2503">
            <v>0</v>
          </cell>
          <cell r="K2503">
            <v>0</v>
          </cell>
          <cell r="L2503" t="str">
            <v>401</v>
          </cell>
        </row>
        <row r="2504">
          <cell r="A2504" t="str">
            <v>621.R.</v>
          </cell>
          <cell r="B2504" t="str">
            <v>621.R.401</v>
          </cell>
          <cell r="C2504" t="str">
            <v>A</v>
          </cell>
          <cell r="D2504" t="str">
            <v>- Act. de ruta</v>
          </cell>
          <cell r="E2504" t="str">
            <v>U</v>
          </cell>
          <cell r="F2504">
            <v>1317.83</v>
          </cell>
          <cell r="G2504">
            <v>1317.83</v>
          </cell>
          <cell r="H2504">
            <v>0</v>
          </cell>
          <cell r="I2504">
            <v>0</v>
          </cell>
          <cell r="J2504">
            <v>0</v>
          </cell>
          <cell r="K2504">
            <v>0</v>
          </cell>
          <cell r="L2504" t="str">
            <v>401</v>
          </cell>
        </row>
        <row r="2505">
          <cell r="A2505" t="str">
            <v>623.1.A.</v>
          </cell>
          <cell r="B2505" t="str">
            <v>623.1.A.401</v>
          </cell>
          <cell r="C2505" t="str">
            <v>A</v>
          </cell>
          <cell r="D2505" t="str">
            <v>- Act. terminala</v>
          </cell>
          <cell r="E2505" t="str">
            <v>U</v>
          </cell>
          <cell r="F2505">
            <v>302.85000000000002</v>
          </cell>
          <cell r="G2505">
            <v>302.85000000000002</v>
          </cell>
          <cell r="H2505">
            <v>33.119999999999997</v>
          </cell>
          <cell r="I2505">
            <v>33.119999999999997</v>
          </cell>
          <cell r="J2505">
            <v>0</v>
          </cell>
          <cell r="K2505">
            <v>0</v>
          </cell>
          <cell r="L2505" t="str">
            <v>401</v>
          </cell>
        </row>
        <row r="2506">
          <cell r="A2506" t="str">
            <v>623.1.R.</v>
          </cell>
          <cell r="B2506" t="str">
            <v>623.1.R.401</v>
          </cell>
          <cell r="C2506" t="str">
            <v>A</v>
          </cell>
          <cell r="D2506" t="str">
            <v>- Act. de ruta</v>
          </cell>
          <cell r="E2506" t="str">
            <v>U</v>
          </cell>
          <cell r="F2506">
            <v>1467.21</v>
          </cell>
          <cell r="G2506">
            <v>1467.21</v>
          </cell>
          <cell r="H2506">
            <v>160.47</v>
          </cell>
          <cell r="I2506">
            <v>160.47</v>
          </cell>
          <cell r="J2506">
            <v>0</v>
          </cell>
          <cell r="K2506">
            <v>0</v>
          </cell>
          <cell r="L2506" t="str">
            <v>401</v>
          </cell>
        </row>
        <row r="2507">
          <cell r="A2507" t="str">
            <v>624.1.A.</v>
          </cell>
          <cell r="B2507" t="str">
            <v>624.1.A.401</v>
          </cell>
          <cell r="C2507" t="str">
            <v>A</v>
          </cell>
          <cell r="D2507" t="str">
            <v>- Act. terminala</v>
          </cell>
          <cell r="E2507" t="str">
            <v>U</v>
          </cell>
          <cell r="F2507">
            <v>2.82</v>
          </cell>
          <cell r="G2507">
            <v>2.82</v>
          </cell>
          <cell r="H2507">
            <v>0</v>
          </cell>
          <cell r="I2507">
            <v>0</v>
          </cell>
          <cell r="J2507">
            <v>0</v>
          </cell>
          <cell r="K2507">
            <v>0</v>
          </cell>
          <cell r="L2507" t="str">
            <v>401</v>
          </cell>
        </row>
        <row r="2508">
          <cell r="A2508" t="str">
            <v>624.1.R.</v>
          </cell>
          <cell r="B2508" t="str">
            <v>624.1.R.401</v>
          </cell>
          <cell r="C2508" t="str">
            <v>A</v>
          </cell>
          <cell r="D2508" t="str">
            <v>- Act. de ruta</v>
          </cell>
          <cell r="E2508" t="str">
            <v>U</v>
          </cell>
          <cell r="F2508">
            <v>13.68</v>
          </cell>
          <cell r="G2508">
            <v>13.68</v>
          </cell>
          <cell r="H2508">
            <v>0</v>
          </cell>
          <cell r="I2508">
            <v>0</v>
          </cell>
          <cell r="J2508">
            <v>0</v>
          </cell>
          <cell r="K2508">
            <v>0</v>
          </cell>
          <cell r="L2508" t="str">
            <v>401</v>
          </cell>
        </row>
        <row r="2509">
          <cell r="A2509" t="str">
            <v>624.2.A.</v>
          </cell>
          <cell r="B2509" t="str">
            <v>624.2.A.401</v>
          </cell>
          <cell r="C2509" t="str">
            <v>A</v>
          </cell>
          <cell r="D2509" t="str">
            <v>- Act. terminala</v>
          </cell>
          <cell r="E2509" t="str">
            <v>U</v>
          </cell>
          <cell r="F2509">
            <v>724.15</v>
          </cell>
          <cell r="G2509">
            <v>724.15</v>
          </cell>
          <cell r="H2509">
            <v>76.31</v>
          </cell>
          <cell r="I2509">
            <v>76.31</v>
          </cell>
          <cell r="J2509">
            <v>0</v>
          </cell>
          <cell r="K2509">
            <v>0</v>
          </cell>
          <cell r="L2509" t="str">
            <v>401</v>
          </cell>
        </row>
        <row r="2510">
          <cell r="A2510" t="str">
            <v>624.2.R.</v>
          </cell>
          <cell r="B2510" t="str">
            <v>624.2.R.401</v>
          </cell>
          <cell r="C2510" t="str">
            <v>A</v>
          </cell>
          <cell r="D2510" t="str">
            <v>- Act. de ruta</v>
          </cell>
          <cell r="E2510" t="str">
            <v>U</v>
          </cell>
          <cell r="F2510">
            <v>3508.21</v>
          </cell>
          <cell r="G2510">
            <v>3508.21</v>
          </cell>
          <cell r="H2510">
            <v>369.69</v>
          </cell>
          <cell r="I2510">
            <v>369.69</v>
          </cell>
          <cell r="J2510">
            <v>0</v>
          </cell>
          <cell r="K2510">
            <v>0</v>
          </cell>
          <cell r="L2510" t="str">
            <v>401</v>
          </cell>
        </row>
        <row r="2511">
          <cell r="A2511" t="str">
            <v>625.1.1.1.1.A.</v>
          </cell>
          <cell r="B2511" t="str">
            <v>625.1.1.1.1.A.401</v>
          </cell>
          <cell r="C2511" t="str">
            <v>A</v>
          </cell>
          <cell r="D2511" t="str">
            <v>- Act. terminala</v>
          </cell>
          <cell r="E2511" t="str">
            <v>U</v>
          </cell>
          <cell r="F2511">
            <v>211.49</v>
          </cell>
          <cell r="G2511">
            <v>211.49</v>
          </cell>
          <cell r="H2511">
            <v>121.5</v>
          </cell>
          <cell r="I2511">
            <v>121.5</v>
          </cell>
          <cell r="J2511">
            <v>0</v>
          </cell>
          <cell r="K2511">
            <v>0</v>
          </cell>
          <cell r="L2511" t="str">
            <v>401</v>
          </cell>
        </row>
        <row r="2512">
          <cell r="A2512" t="str">
            <v>625.1.1.1.1.R.</v>
          </cell>
          <cell r="B2512" t="str">
            <v>625.1.1.1.1.R.401</v>
          </cell>
          <cell r="C2512" t="str">
            <v>A</v>
          </cell>
          <cell r="D2512" t="str">
            <v>- Act. de ruta</v>
          </cell>
          <cell r="E2512" t="str">
            <v>U</v>
          </cell>
          <cell r="F2512">
            <v>1024.6099999999999</v>
          </cell>
          <cell r="G2512">
            <v>1024.6099999999999</v>
          </cell>
          <cell r="H2512">
            <v>588.6</v>
          </cell>
          <cell r="I2512">
            <v>588.6</v>
          </cell>
          <cell r="J2512">
            <v>0</v>
          </cell>
          <cell r="K2512">
            <v>0</v>
          </cell>
          <cell r="L2512" t="str">
            <v>401</v>
          </cell>
        </row>
        <row r="2513">
          <cell r="A2513" t="str">
            <v>625.1.1.1.2.A.</v>
          </cell>
          <cell r="B2513" t="str">
            <v>625.1.1.1.2.A.401</v>
          </cell>
          <cell r="C2513" t="str">
            <v>A</v>
          </cell>
          <cell r="D2513" t="str">
            <v>- Act. terminala</v>
          </cell>
          <cell r="E2513" t="str">
            <v>U</v>
          </cell>
          <cell r="F2513">
            <v>351.42</v>
          </cell>
          <cell r="G2513">
            <v>351.42</v>
          </cell>
          <cell r="H2513">
            <v>201.88</v>
          </cell>
          <cell r="I2513">
            <v>201.88</v>
          </cell>
          <cell r="J2513">
            <v>0</v>
          </cell>
          <cell r="K2513">
            <v>0</v>
          </cell>
          <cell r="L2513" t="str">
            <v>401</v>
          </cell>
        </row>
        <row r="2514">
          <cell r="A2514" t="str">
            <v>625.1.1.1.2.R.</v>
          </cell>
          <cell r="B2514" t="str">
            <v>625.1.1.1.2.R.401</v>
          </cell>
          <cell r="C2514" t="str">
            <v>A</v>
          </cell>
          <cell r="D2514" t="str">
            <v>- Act. de ruta</v>
          </cell>
          <cell r="E2514" t="str">
            <v>U</v>
          </cell>
          <cell r="F2514">
            <v>1702.48</v>
          </cell>
          <cell r="G2514">
            <v>1702.48</v>
          </cell>
          <cell r="H2514">
            <v>978.02</v>
          </cell>
          <cell r="I2514">
            <v>978.02</v>
          </cell>
          <cell r="J2514">
            <v>0</v>
          </cell>
          <cell r="K2514">
            <v>0</v>
          </cell>
          <cell r="L2514" t="str">
            <v>401</v>
          </cell>
        </row>
        <row r="2515">
          <cell r="A2515" t="str">
            <v>625.1.1.2.1.A.</v>
          </cell>
          <cell r="B2515" t="str">
            <v>625.1.1.2.1.A.401</v>
          </cell>
          <cell r="C2515" t="str">
            <v>A</v>
          </cell>
          <cell r="D2515" t="str">
            <v>- Act. terminala</v>
          </cell>
          <cell r="E2515" t="str">
            <v>U</v>
          </cell>
          <cell r="F2515">
            <v>3685.44</v>
          </cell>
          <cell r="G2515">
            <v>3685.44</v>
          </cell>
          <cell r="H2515">
            <v>485.99</v>
          </cell>
          <cell r="I2515">
            <v>485.99</v>
          </cell>
          <cell r="J2515">
            <v>0</v>
          </cell>
          <cell r="K2515">
            <v>0</v>
          </cell>
          <cell r="L2515" t="str">
            <v>401</v>
          </cell>
        </row>
        <row r="2516">
          <cell r="A2516" t="str">
            <v>625.1.1.2.1.R.</v>
          </cell>
          <cell r="B2516" t="str">
            <v>625.1.1.2.1.R.401</v>
          </cell>
          <cell r="C2516" t="str">
            <v>A</v>
          </cell>
          <cell r="D2516" t="str">
            <v>- Act. de ruta</v>
          </cell>
          <cell r="E2516" t="str">
            <v>U</v>
          </cell>
          <cell r="F2516">
            <v>17854.259999999998</v>
          </cell>
          <cell r="G2516">
            <v>17854.259999999998</v>
          </cell>
          <cell r="H2516">
            <v>2354.41</v>
          </cell>
          <cell r="I2516">
            <v>2354.41</v>
          </cell>
          <cell r="J2516">
            <v>0</v>
          </cell>
          <cell r="K2516">
            <v>0</v>
          </cell>
          <cell r="L2516" t="str">
            <v>401</v>
          </cell>
        </row>
        <row r="2517">
          <cell r="A2517" t="str">
            <v>625.1.1.2.2.A.</v>
          </cell>
          <cell r="B2517" t="str">
            <v>625.1.1.2.2.A.401</v>
          </cell>
          <cell r="C2517" t="str">
            <v>A</v>
          </cell>
          <cell r="D2517" t="str">
            <v>- Act. terminala</v>
          </cell>
          <cell r="E2517" t="str">
            <v>U</v>
          </cell>
          <cell r="F2517">
            <v>5846.54</v>
          </cell>
          <cell r="G2517">
            <v>5846.54</v>
          </cell>
          <cell r="H2517">
            <v>807.52</v>
          </cell>
          <cell r="I2517">
            <v>807.52</v>
          </cell>
          <cell r="J2517">
            <v>0</v>
          </cell>
          <cell r="K2517">
            <v>0</v>
          </cell>
          <cell r="L2517" t="str">
            <v>401</v>
          </cell>
        </row>
        <row r="2518">
          <cell r="A2518" t="str">
            <v>625.1.1.2.2.R.</v>
          </cell>
          <cell r="B2518" t="str">
            <v>625.1.1.2.2.R.401</v>
          </cell>
          <cell r="C2518" t="str">
            <v>A</v>
          </cell>
          <cell r="D2518" t="str">
            <v>- Act. de ruta</v>
          </cell>
          <cell r="E2518" t="str">
            <v>U</v>
          </cell>
          <cell r="F2518">
            <v>28323.759999999998</v>
          </cell>
          <cell r="G2518">
            <v>28323.759999999998</v>
          </cell>
          <cell r="H2518">
            <v>3912.08</v>
          </cell>
          <cell r="I2518">
            <v>3912.08</v>
          </cell>
          <cell r="J2518">
            <v>0</v>
          </cell>
          <cell r="K2518">
            <v>0</v>
          </cell>
          <cell r="L2518" t="str">
            <v>401</v>
          </cell>
        </row>
        <row r="2519">
          <cell r="A2519" t="str">
            <v>625.1.2.1.2.A.</v>
          </cell>
          <cell r="B2519" t="str">
            <v>625.1.2.1.2.A.401</v>
          </cell>
          <cell r="C2519" t="str">
            <v>A</v>
          </cell>
          <cell r="D2519" t="str">
            <v>- Act. terminala</v>
          </cell>
          <cell r="E2519" t="str">
            <v>U</v>
          </cell>
          <cell r="F2519">
            <v>73.59</v>
          </cell>
          <cell r="G2519">
            <v>73.59</v>
          </cell>
          <cell r="H2519">
            <v>28.68</v>
          </cell>
          <cell r="I2519">
            <v>28.68</v>
          </cell>
          <cell r="J2519">
            <v>0</v>
          </cell>
          <cell r="K2519">
            <v>0</v>
          </cell>
          <cell r="L2519" t="str">
            <v>401</v>
          </cell>
        </row>
        <row r="2520">
          <cell r="A2520" t="str">
            <v>625.1.2.1.2.R.</v>
          </cell>
          <cell r="B2520" t="str">
            <v>625.1.2.1.2.R.401</v>
          </cell>
          <cell r="C2520" t="str">
            <v>A</v>
          </cell>
          <cell r="D2520" t="str">
            <v>- Act. de ruta</v>
          </cell>
          <cell r="E2520" t="str">
            <v>U</v>
          </cell>
          <cell r="F2520">
            <v>356.51</v>
          </cell>
          <cell r="G2520">
            <v>356.51</v>
          </cell>
          <cell r="H2520">
            <v>138.91999999999999</v>
          </cell>
          <cell r="I2520">
            <v>138.91999999999999</v>
          </cell>
          <cell r="J2520">
            <v>0</v>
          </cell>
          <cell r="K2520">
            <v>0</v>
          </cell>
          <cell r="L2520" t="str">
            <v>401</v>
          </cell>
        </row>
        <row r="2521">
          <cell r="A2521" t="str">
            <v>625.1.2.2.2.A.</v>
          </cell>
          <cell r="B2521" t="str">
            <v>625.1.2.2.2.A.401</v>
          </cell>
          <cell r="C2521" t="str">
            <v>A</v>
          </cell>
          <cell r="D2521" t="str">
            <v>- Act. terminala</v>
          </cell>
          <cell r="E2521" t="str">
            <v>U</v>
          </cell>
          <cell r="F2521">
            <v>2997.77</v>
          </cell>
          <cell r="G2521">
            <v>2997.77</v>
          </cell>
          <cell r="H2521">
            <v>421.84</v>
          </cell>
          <cell r="I2521">
            <v>421.84</v>
          </cell>
          <cell r="J2521">
            <v>0</v>
          </cell>
          <cell r="K2521">
            <v>0</v>
          </cell>
          <cell r="L2521" t="str">
            <v>401</v>
          </cell>
        </row>
        <row r="2522">
          <cell r="A2522" t="str">
            <v>625.1.2.2.2.R.</v>
          </cell>
          <cell r="B2522" t="str">
            <v>625.1.2.2.2.R.401</v>
          </cell>
          <cell r="C2522" t="str">
            <v>A</v>
          </cell>
          <cell r="D2522" t="str">
            <v>- Act. de ruta</v>
          </cell>
          <cell r="E2522" t="str">
            <v>U</v>
          </cell>
          <cell r="F2522">
            <v>14522.82</v>
          </cell>
          <cell r="G2522">
            <v>14522.82</v>
          </cell>
          <cell r="H2522">
            <v>2043.62</v>
          </cell>
          <cell r="I2522">
            <v>2043.62</v>
          </cell>
          <cell r="J2522">
            <v>0</v>
          </cell>
          <cell r="K2522">
            <v>0</v>
          </cell>
          <cell r="L2522" t="str">
            <v>401</v>
          </cell>
        </row>
        <row r="2523">
          <cell r="A2523" t="str">
            <v>625.1.2.3.1.1.A.</v>
          </cell>
          <cell r="B2523" t="str">
            <v>625.1.2.3.1.1.A.401</v>
          </cell>
          <cell r="C2523" t="str">
            <v>A</v>
          </cell>
          <cell r="D2523" t="str">
            <v>- Act. terminala</v>
          </cell>
          <cell r="E2523" t="str">
            <v>U</v>
          </cell>
          <cell r="F2523">
            <v>0.09</v>
          </cell>
          <cell r="G2523">
            <v>0.09</v>
          </cell>
          <cell r="H2523">
            <v>627.44000000000005</v>
          </cell>
          <cell r="I2523">
            <v>627.44000000000005</v>
          </cell>
          <cell r="J2523">
            <v>0</v>
          </cell>
          <cell r="K2523">
            <v>0</v>
          </cell>
          <cell r="L2523" t="str">
            <v>401</v>
          </cell>
        </row>
        <row r="2524">
          <cell r="A2524" t="str">
            <v>625.1.2.3.1.1.R.</v>
          </cell>
          <cell r="B2524" t="str">
            <v>625.1.2.3.1.1.R.401</v>
          </cell>
          <cell r="C2524" t="str">
            <v>A</v>
          </cell>
          <cell r="D2524" t="str">
            <v>- Act. de ruta</v>
          </cell>
          <cell r="E2524" t="str">
            <v>U</v>
          </cell>
          <cell r="F2524">
            <v>0.41</v>
          </cell>
          <cell r="G2524">
            <v>0.41</v>
          </cell>
          <cell r="H2524">
            <v>3039.63</v>
          </cell>
          <cell r="I2524">
            <v>3039.63</v>
          </cell>
          <cell r="J2524">
            <v>0</v>
          </cell>
          <cell r="K2524">
            <v>0</v>
          </cell>
          <cell r="L2524" t="str">
            <v>401</v>
          </cell>
        </row>
        <row r="2525">
          <cell r="A2525" t="str">
            <v>625.1.2.3.1.2.A.</v>
          </cell>
          <cell r="B2525" t="str">
            <v>625.1.2.3.1.2.A.401</v>
          </cell>
          <cell r="C2525" t="str">
            <v>A</v>
          </cell>
          <cell r="D2525" t="str">
            <v>- Act. terminala</v>
          </cell>
          <cell r="E2525" t="str">
            <v>U</v>
          </cell>
          <cell r="F2525">
            <v>6.07</v>
          </cell>
          <cell r="G2525">
            <v>6.07</v>
          </cell>
          <cell r="H2525">
            <v>0</v>
          </cell>
          <cell r="I2525">
            <v>0</v>
          </cell>
          <cell r="J2525">
            <v>0</v>
          </cell>
          <cell r="K2525">
            <v>0</v>
          </cell>
          <cell r="L2525" t="str">
            <v>401</v>
          </cell>
        </row>
        <row r="2526">
          <cell r="A2526" t="str">
            <v>625.1.2.3.1.2.R.</v>
          </cell>
          <cell r="B2526" t="str">
            <v>625.1.2.3.1.2.R.401</v>
          </cell>
          <cell r="C2526" t="str">
            <v>A</v>
          </cell>
          <cell r="D2526" t="str">
            <v>- Act. de ruta</v>
          </cell>
          <cell r="E2526" t="str">
            <v>U</v>
          </cell>
          <cell r="F2526">
            <v>29.43</v>
          </cell>
          <cell r="G2526">
            <v>29.43</v>
          </cell>
          <cell r="H2526">
            <v>0</v>
          </cell>
          <cell r="I2526">
            <v>0</v>
          </cell>
          <cell r="J2526">
            <v>0</v>
          </cell>
          <cell r="K2526">
            <v>0</v>
          </cell>
          <cell r="L2526" t="str">
            <v>401</v>
          </cell>
        </row>
        <row r="2527">
          <cell r="A2527" t="str">
            <v>625.1.2.3.2.1.A.</v>
          </cell>
          <cell r="B2527" t="str">
            <v>625.1.2.3.2.1.A.401</v>
          </cell>
          <cell r="C2527" t="str">
            <v>A</v>
          </cell>
          <cell r="D2527" t="str">
            <v>- Act. terminala</v>
          </cell>
          <cell r="E2527" t="str">
            <v>U</v>
          </cell>
          <cell r="F2527">
            <v>12698.45</v>
          </cell>
          <cell r="G2527">
            <v>12698.45</v>
          </cell>
          <cell r="H2527">
            <v>1136.75</v>
          </cell>
          <cell r="I2527">
            <v>1136.75</v>
          </cell>
          <cell r="J2527">
            <v>0</v>
          </cell>
          <cell r="K2527">
            <v>0</v>
          </cell>
          <cell r="L2527" t="str">
            <v>401</v>
          </cell>
        </row>
        <row r="2528">
          <cell r="A2528" t="str">
            <v>625.1.2.3.2.1.R.</v>
          </cell>
          <cell r="B2528" t="str">
            <v>625.1.2.3.2.1.R.401</v>
          </cell>
          <cell r="C2528" t="str">
            <v>A</v>
          </cell>
          <cell r="D2528" t="str">
            <v>- Act. de ruta</v>
          </cell>
          <cell r="E2528" t="str">
            <v>U</v>
          </cell>
          <cell r="F2528">
            <v>61518.09</v>
          </cell>
          <cell r="G2528">
            <v>61518.09</v>
          </cell>
          <cell r="H2528">
            <v>5507.05</v>
          </cell>
          <cell r="I2528">
            <v>5507.05</v>
          </cell>
          <cell r="J2528">
            <v>0</v>
          </cell>
          <cell r="K2528">
            <v>0</v>
          </cell>
          <cell r="L2528" t="str">
            <v>401</v>
          </cell>
        </row>
        <row r="2529">
          <cell r="A2529" t="str">
            <v>625.1.2.3.2.2.A.</v>
          </cell>
          <cell r="B2529" t="str">
            <v>625.1.2.3.2.2.A.401</v>
          </cell>
          <cell r="C2529" t="str">
            <v>A</v>
          </cell>
          <cell r="D2529" t="str">
            <v>- Act. terminala</v>
          </cell>
          <cell r="E2529" t="str">
            <v>U</v>
          </cell>
          <cell r="F2529">
            <v>1643.85</v>
          </cell>
          <cell r="G2529">
            <v>1643.85</v>
          </cell>
          <cell r="H2529">
            <v>230.22</v>
          </cell>
          <cell r="I2529">
            <v>230.22</v>
          </cell>
          <cell r="J2529">
            <v>0</v>
          </cell>
          <cell r="K2529">
            <v>0</v>
          </cell>
          <cell r="L2529" t="str">
            <v>401</v>
          </cell>
        </row>
        <row r="2530">
          <cell r="A2530" t="str">
            <v>625.1.2.3.2.2.R.</v>
          </cell>
          <cell r="B2530" t="str">
            <v>625.1.2.3.2.2.R.401</v>
          </cell>
          <cell r="C2530" t="str">
            <v>A</v>
          </cell>
          <cell r="D2530" t="str">
            <v>- Act. de ruta</v>
          </cell>
          <cell r="E2530" t="str">
            <v>U</v>
          </cell>
          <cell r="F2530">
            <v>7963.65</v>
          </cell>
          <cell r="G2530">
            <v>7963.65</v>
          </cell>
          <cell r="H2530">
            <v>1115.28</v>
          </cell>
          <cell r="I2530">
            <v>1115.28</v>
          </cell>
          <cell r="J2530">
            <v>0</v>
          </cell>
          <cell r="K2530">
            <v>0</v>
          </cell>
          <cell r="L2530" t="str">
            <v>401</v>
          </cell>
        </row>
        <row r="2531">
          <cell r="A2531" t="str">
            <v>625.2.1.1.1.A.</v>
          </cell>
          <cell r="B2531" t="str">
            <v>625.2.1.1.1.A.401</v>
          </cell>
          <cell r="C2531" t="str">
            <v>A</v>
          </cell>
          <cell r="D2531" t="str">
            <v>- Act. terminala</v>
          </cell>
          <cell r="E2531" t="str">
            <v>U</v>
          </cell>
          <cell r="F2531">
            <v>1182.99</v>
          </cell>
          <cell r="G2531">
            <v>1182.99</v>
          </cell>
          <cell r="H2531">
            <v>0</v>
          </cell>
          <cell r="I2531">
            <v>0</v>
          </cell>
          <cell r="J2531">
            <v>0</v>
          </cell>
          <cell r="K2531">
            <v>0</v>
          </cell>
          <cell r="L2531" t="str">
            <v>401</v>
          </cell>
        </row>
        <row r="2532">
          <cell r="A2532" t="str">
            <v>625.2.1.1.1.R.</v>
          </cell>
          <cell r="B2532" t="str">
            <v>625.2.1.1.1.R.401</v>
          </cell>
          <cell r="C2532" t="str">
            <v>A</v>
          </cell>
          <cell r="D2532" t="str">
            <v>- Act. de ruta</v>
          </cell>
          <cell r="E2532" t="str">
            <v>U</v>
          </cell>
          <cell r="F2532">
            <v>5731.05</v>
          </cell>
          <cell r="G2532">
            <v>5731.05</v>
          </cell>
          <cell r="H2532">
            <v>0</v>
          </cell>
          <cell r="I2532">
            <v>0</v>
          </cell>
          <cell r="J2532">
            <v>0</v>
          </cell>
          <cell r="K2532">
            <v>0</v>
          </cell>
          <cell r="L2532" t="str">
            <v>401</v>
          </cell>
        </row>
        <row r="2533">
          <cell r="A2533" t="str">
            <v>625.2.1.1.2.A.</v>
          </cell>
          <cell r="B2533" t="str">
            <v>625.2.1.1.2.A.401</v>
          </cell>
          <cell r="C2533" t="str">
            <v>A</v>
          </cell>
          <cell r="D2533" t="str">
            <v>- Act. terminala</v>
          </cell>
          <cell r="E2533" t="str">
            <v>U</v>
          </cell>
          <cell r="F2533">
            <v>19.010000000000002</v>
          </cell>
          <cell r="G2533">
            <v>19.010000000000002</v>
          </cell>
          <cell r="H2533">
            <v>0</v>
          </cell>
          <cell r="I2533">
            <v>0</v>
          </cell>
          <cell r="J2533">
            <v>0</v>
          </cell>
          <cell r="K2533">
            <v>0</v>
          </cell>
          <cell r="L2533" t="str">
            <v>401</v>
          </cell>
        </row>
        <row r="2534">
          <cell r="A2534" t="str">
            <v>625.2.1.1.2.R.</v>
          </cell>
          <cell r="B2534" t="str">
            <v>625.2.1.1.2.R.401</v>
          </cell>
          <cell r="C2534" t="str">
            <v>A</v>
          </cell>
          <cell r="D2534" t="str">
            <v>- Act. de ruta</v>
          </cell>
          <cell r="E2534" t="str">
            <v>U</v>
          </cell>
          <cell r="F2534">
            <v>92.09</v>
          </cell>
          <cell r="G2534">
            <v>92.09</v>
          </cell>
          <cell r="H2534">
            <v>0</v>
          </cell>
          <cell r="I2534">
            <v>0</v>
          </cell>
          <cell r="J2534">
            <v>0</v>
          </cell>
          <cell r="K2534">
            <v>0</v>
          </cell>
          <cell r="L2534" t="str">
            <v>401</v>
          </cell>
        </row>
        <row r="2535">
          <cell r="A2535" t="str">
            <v>625.2.1.2.1.A.</v>
          </cell>
          <cell r="B2535" t="str">
            <v>625.2.1.2.1.A.401</v>
          </cell>
          <cell r="C2535" t="str">
            <v>A</v>
          </cell>
          <cell r="D2535" t="str">
            <v>- Act. terminala</v>
          </cell>
          <cell r="E2535" t="str">
            <v>U</v>
          </cell>
          <cell r="F2535">
            <v>367.41</v>
          </cell>
          <cell r="G2535">
            <v>367.41</v>
          </cell>
          <cell r="H2535">
            <v>0</v>
          </cell>
          <cell r="I2535">
            <v>0</v>
          </cell>
          <cell r="J2535">
            <v>0</v>
          </cell>
          <cell r="K2535">
            <v>0</v>
          </cell>
          <cell r="L2535" t="str">
            <v>401</v>
          </cell>
        </row>
        <row r="2536">
          <cell r="A2536" t="str">
            <v>625.2.1.2.1.R.</v>
          </cell>
          <cell r="B2536" t="str">
            <v>625.2.1.2.1.R.401</v>
          </cell>
          <cell r="C2536" t="str">
            <v>A</v>
          </cell>
          <cell r="D2536" t="str">
            <v>- Act. de ruta</v>
          </cell>
          <cell r="E2536" t="str">
            <v>U</v>
          </cell>
          <cell r="F2536">
            <v>1779.91</v>
          </cell>
          <cell r="G2536">
            <v>1779.91</v>
          </cell>
          <cell r="H2536">
            <v>0</v>
          </cell>
          <cell r="I2536">
            <v>0</v>
          </cell>
          <cell r="J2536">
            <v>0</v>
          </cell>
          <cell r="K2536">
            <v>0</v>
          </cell>
          <cell r="L2536" t="str">
            <v>401</v>
          </cell>
        </row>
        <row r="2537">
          <cell r="A2537" t="str">
            <v>625.2.2.1.1.A.</v>
          </cell>
          <cell r="B2537" t="str">
            <v>625.2.2.1.1.A.401</v>
          </cell>
          <cell r="C2537" t="str">
            <v>A</v>
          </cell>
          <cell r="D2537" t="str">
            <v>- Act. terminala</v>
          </cell>
          <cell r="E2537" t="str">
            <v>U</v>
          </cell>
          <cell r="F2537">
            <v>696.72</v>
          </cell>
          <cell r="G2537">
            <v>696.72</v>
          </cell>
          <cell r="H2537">
            <v>0</v>
          </cell>
          <cell r="I2537">
            <v>0</v>
          </cell>
          <cell r="J2537">
            <v>0</v>
          </cell>
          <cell r="K2537">
            <v>0</v>
          </cell>
          <cell r="L2537" t="str">
            <v>401</v>
          </cell>
        </row>
        <row r="2538">
          <cell r="A2538" t="str">
            <v>625.2.2.1.1.R.</v>
          </cell>
          <cell r="B2538" t="str">
            <v>625.2.2.1.1.R.401</v>
          </cell>
          <cell r="C2538" t="str">
            <v>A</v>
          </cell>
          <cell r="D2538" t="str">
            <v>- Act. de ruta</v>
          </cell>
          <cell r="E2538" t="str">
            <v>U</v>
          </cell>
          <cell r="F2538">
            <v>3375.28</v>
          </cell>
          <cell r="G2538">
            <v>3375.28</v>
          </cell>
          <cell r="H2538">
            <v>0</v>
          </cell>
          <cell r="I2538">
            <v>0</v>
          </cell>
          <cell r="J2538">
            <v>0</v>
          </cell>
          <cell r="K2538">
            <v>0</v>
          </cell>
          <cell r="L2538" t="str">
            <v>401</v>
          </cell>
        </row>
        <row r="2539">
          <cell r="A2539" t="str">
            <v>625.2.2.1.2.A.</v>
          </cell>
          <cell r="B2539" t="str">
            <v>625.2.2.1.2.A.401</v>
          </cell>
          <cell r="C2539" t="str">
            <v>A</v>
          </cell>
          <cell r="D2539" t="str">
            <v>- Act. terminala</v>
          </cell>
          <cell r="E2539" t="str">
            <v>U</v>
          </cell>
          <cell r="F2539">
            <v>1090.5999999999999</v>
          </cell>
          <cell r="G2539">
            <v>1090.5999999999999</v>
          </cell>
          <cell r="H2539">
            <v>0</v>
          </cell>
          <cell r="I2539">
            <v>0</v>
          </cell>
          <cell r="J2539">
            <v>0</v>
          </cell>
          <cell r="K2539">
            <v>0</v>
          </cell>
          <cell r="L2539" t="str">
            <v>401</v>
          </cell>
        </row>
        <row r="2540">
          <cell r="A2540" t="str">
            <v>625.2.2.1.2.R.</v>
          </cell>
          <cell r="B2540" t="str">
            <v>625.2.2.1.2.R.401</v>
          </cell>
          <cell r="C2540" t="str">
            <v>A</v>
          </cell>
          <cell r="D2540" t="str">
            <v>- Act. de ruta</v>
          </cell>
          <cell r="E2540" t="str">
            <v>U</v>
          </cell>
          <cell r="F2540">
            <v>5283.45</v>
          </cell>
          <cell r="G2540">
            <v>5283.45</v>
          </cell>
          <cell r="H2540">
            <v>0</v>
          </cell>
          <cell r="I2540">
            <v>0</v>
          </cell>
          <cell r="J2540">
            <v>0</v>
          </cell>
          <cell r="K2540">
            <v>0</v>
          </cell>
          <cell r="L2540" t="str">
            <v>401</v>
          </cell>
        </row>
        <row r="2541">
          <cell r="A2541" t="str">
            <v>625.2.2.2.1.A.</v>
          </cell>
          <cell r="B2541" t="str">
            <v>625.2.2.2.1.A.401</v>
          </cell>
          <cell r="C2541" t="str">
            <v>A</v>
          </cell>
          <cell r="D2541" t="str">
            <v>- Act. terminala</v>
          </cell>
          <cell r="E2541" t="str">
            <v>U</v>
          </cell>
          <cell r="F2541">
            <v>274.27</v>
          </cell>
          <cell r="G2541">
            <v>274.27</v>
          </cell>
          <cell r="H2541">
            <v>46.93</v>
          </cell>
          <cell r="I2541">
            <v>46.93</v>
          </cell>
          <cell r="J2541">
            <v>0</v>
          </cell>
          <cell r="K2541">
            <v>0</v>
          </cell>
          <cell r="L2541" t="str">
            <v>401</v>
          </cell>
        </row>
        <row r="2542">
          <cell r="A2542" t="str">
            <v>625.2.2.2.1.R.</v>
          </cell>
          <cell r="B2542" t="str">
            <v>625.2.2.2.1.R.401</v>
          </cell>
          <cell r="C2542" t="str">
            <v>A</v>
          </cell>
          <cell r="D2542" t="str">
            <v>- Act. de ruta</v>
          </cell>
          <cell r="E2542" t="str">
            <v>U</v>
          </cell>
          <cell r="F2542">
            <v>1328.73</v>
          </cell>
          <cell r="G2542">
            <v>1328.73</v>
          </cell>
          <cell r="H2542">
            <v>227.36</v>
          </cell>
          <cell r="I2542">
            <v>227.36</v>
          </cell>
          <cell r="J2542">
            <v>0</v>
          </cell>
          <cell r="K2542">
            <v>0</v>
          </cell>
          <cell r="L2542" t="str">
            <v>401</v>
          </cell>
        </row>
        <row r="2543">
          <cell r="A2543" t="str">
            <v>625.2.2.2.2.A.</v>
          </cell>
          <cell r="B2543" t="str">
            <v>625.2.2.2.2.A.401</v>
          </cell>
          <cell r="C2543" t="str">
            <v>A</v>
          </cell>
          <cell r="D2543" t="str">
            <v>- Act. terminala</v>
          </cell>
          <cell r="E2543" t="str">
            <v>U</v>
          </cell>
          <cell r="F2543">
            <v>810.09</v>
          </cell>
          <cell r="G2543">
            <v>810.09</v>
          </cell>
          <cell r="H2543">
            <v>0</v>
          </cell>
          <cell r="I2543">
            <v>0</v>
          </cell>
          <cell r="J2543">
            <v>0</v>
          </cell>
          <cell r="K2543">
            <v>0</v>
          </cell>
          <cell r="L2543" t="str">
            <v>401</v>
          </cell>
        </row>
        <row r="2544">
          <cell r="A2544" t="str">
            <v>625.2.2.2.2.R.</v>
          </cell>
          <cell r="B2544" t="str">
            <v>625.2.2.2.2.R.401</v>
          </cell>
          <cell r="C2544" t="str">
            <v>A</v>
          </cell>
          <cell r="D2544" t="str">
            <v>- Act. de ruta</v>
          </cell>
          <cell r="E2544" t="str">
            <v>U</v>
          </cell>
          <cell r="F2544">
            <v>3924.49</v>
          </cell>
          <cell r="G2544">
            <v>3924.49</v>
          </cell>
          <cell r="H2544">
            <v>0</v>
          </cell>
          <cell r="I2544">
            <v>0</v>
          </cell>
          <cell r="J2544">
            <v>0</v>
          </cell>
          <cell r="K2544">
            <v>0</v>
          </cell>
          <cell r="L2544" t="str">
            <v>401</v>
          </cell>
        </row>
        <row r="2545">
          <cell r="A2545" t="str">
            <v>625.2.2.3.1.1.A.</v>
          </cell>
          <cell r="B2545" t="str">
            <v>625.2.2.3.1.1.A.401</v>
          </cell>
          <cell r="C2545" t="str">
            <v>A</v>
          </cell>
          <cell r="D2545" t="str">
            <v>- Act. terminala</v>
          </cell>
          <cell r="E2545" t="str">
            <v>U</v>
          </cell>
          <cell r="F2545">
            <v>2536.69</v>
          </cell>
          <cell r="G2545">
            <v>2536.69</v>
          </cell>
          <cell r="H2545">
            <v>0</v>
          </cell>
          <cell r="I2545">
            <v>0</v>
          </cell>
          <cell r="J2545">
            <v>0</v>
          </cell>
          <cell r="K2545">
            <v>0</v>
          </cell>
          <cell r="L2545" t="str">
            <v>401</v>
          </cell>
        </row>
        <row r="2546">
          <cell r="A2546" t="str">
            <v>625.2.2.3.1.1.R.</v>
          </cell>
          <cell r="B2546" t="str">
            <v>625.2.2.3.1.1.R.401</v>
          </cell>
          <cell r="C2546" t="str">
            <v>A</v>
          </cell>
          <cell r="D2546" t="str">
            <v>- Act. de ruta</v>
          </cell>
          <cell r="E2546" t="str">
            <v>U</v>
          </cell>
          <cell r="F2546">
            <v>12289.1</v>
          </cell>
          <cell r="G2546">
            <v>12289.1</v>
          </cell>
          <cell r="H2546">
            <v>0</v>
          </cell>
          <cell r="I2546">
            <v>0</v>
          </cell>
          <cell r="J2546">
            <v>0</v>
          </cell>
          <cell r="K2546">
            <v>0</v>
          </cell>
          <cell r="L2546" t="str">
            <v>401</v>
          </cell>
        </row>
        <row r="2547">
          <cell r="A2547" t="str">
            <v>625.2.2.3.1.2.A.</v>
          </cell>
          <cell r="B2547" t="str">
            <v>625.2.2.3.1.2.A.401</v>
          </cell>
          <cell r="C2547" t="str">
            <v>A</v>
          </cell>
          <cell r="D2547" t="str">
            <v>- Act. terminala</v>
          </cell>
          <cell r="E2547" t="str">
            <v>U</v>
          </cell>
          <cell r="F2547">
            <v>5.05</v>
          </cell>
          <cell r="G2547">
            <v>5.05</v>
          </cell>
          <cell r="H2547">
            <v>0</v>
          </cell>
          <cell r="I2547">
            <v>0</v>
          </cell>
          <cell r="J2547">
            <v>0</v>
          </cell>
          <cell r="K2547">
            <v>0</v>
          </cell>
          <cell r="L2547" t="str">
            <v>401</v>
          </cell>
        </row>
        <row r="2548">
          <cell r="A2548" t="str">
            <v>625.2.2.3.1.2.R.</v>
          </cell>
          <cell r="B2548" t="str">
            <v>625.2.2.3.1.2.R.401</v>
          </cell>
          <cell r="C2548" t="str">
            <v>A</v>
          </cell>
          <cell r="D2548" t="str">
            <v>- Act. de ruta</v>
          </cell>
          <cell r="E2548" t="str">
            <v>U</v>
          </cell>
          <cell r="F2548">
            <v>24.45</v>
          </cell>
          <cell r="G2548">
            <v>24.45</v>
          </cell>
          <cell r="H2548">
            <v>0</v>
          </cell>
          <cell r="I2548">
            <v>0</v>
          </cell>
          <cell r="J2548">
            <v>0</v>
          </cell>
          <cell r="K2548">
            <v>0</v>
          </cell>
          <cell r="L2548" t="str">
            <v>401</v>
          </cell>
        </row>
        <row r="2549">
          <cell r="A2549" t="str">
            <v>625.2.2.3.2.1.A.</v>
          </cell>
          <cell r="B2549" t="str">
            <v>625.2.2.3.2.1.A.401</v>
          </cell>
          <cell r="C2549" t="str">
            <v>A</v>
          </cell>
          <cell r="D2549" t="str">
            <v>- Act. terminala</v>
          </cell>
          <cell r="E2549" t="str">
            <v>U</v>
          </cell>
          <cell r="F2549">
            <v>1154.44</v>
          </cell>
          <cell r="G2549">
            <v>1154.44</v>
          </cell>
          <cell r="H2549">
            <v>0</v>
          </cell>
          <cell r="I2549">
            <v>0</v>
          </cell>
          <cell r="J2549">
            <v>0</v>
          </cell>
          <cell r="K2549">
            <v>0</v>
          </cell>
          <cell r="L2549" t="str">
            <v>401</v>
          </cell>
        </row>
        <row r="2550">
          <cell r="A2550" t="str">
            <v>625.2.2.3.2.1.R.</v>
          </cell>
          <cell r="B2550" t="str">
            <v>625.2.2.3.2.1.R.401</v>
          </cell>
          <cell r="C2550" t="str">
            <v>A</v>
          </cell>
          <cell r="D2550" t="str">
            <v>- Act. de ruta</v>
          </cell>
          <cell r="E2550" t="str">
            <v>U</v>
          </cell>
          <cell r="F2550">
            <v>5592.74</v>
          </cell>
          <cell r="G2550">
            <v>5592.74</v>
          </cell>
          <cell r="H2550">
            <v>0</v>
          </cell>
          <cell r="I2550">
            <v>0</v>
          </cell>
          <cell r="J2550">
            <v>0</v>
          </cell>
          <cell r="K2550">
            <v>0</v>
          </cell>
          <cell r="L2550" t="str">
            <v>401</v>
          </cell>
        </row>
        <row r="2551">
          <cell r="A2551" t="str">
            <v>625.2.2.5.2.A.</v>
          </cell>
          <cell r="B2551" t="str">
            <v>625.2.2.5.2.A.401</v>
          </cell>
          <cell r="C2551" t="str">
            <v>A</v>
          </cell>
          <cell r="D2551" t="str">
            <v>- Act. terminala</v>
          </cell>
          <cell r="E2551" t="str">
            <v>U</v>
          </cell>
          <cell r="F2551">
            <v>30.18</v>
          </cell>
          <cell r="G2551">
            <v>30.18</v>
          </cell>
          <cell r="H2551">
            <v>0</v>
          </cell>
          <cell r="I2551">
            <v>0</v>
          </cell>
          <cell r="J2551">
            <v>0</v>
          </cell>
          <cell r="K2551">
            <v>0</v>
          </cell>
          <cell r="L2551" t="str">
            <v>401</v>
          </cell>
        </row>
        <row r="2552">
          <cell r="A2552" t="str">
            <v>625.2.2.5.2.R.</v>
          </cell>
          <cell r="B2552" t="str">
            <v>625.2.2.5.2.R.401</v>
          </cell>
          <cell r="C2552" t="str">
            <v>A</v>
          </cell>
          <cell r="D2552" t="str">
            <v>- Act. de ruta</v>
          </cell>
          <cell r="E2552" t="str">
            <v>U</v>
          </cell>
          <cell r="F2552">
            <v>146.19</v>
          </cell>
          <cell r="G2552">
            <v>146.19</v>
          </cell>
          <cell r="H2552">
            <v>0</v>
          </cell>
          <cell r="I2552">
            <v>0</v>
          </cell>
          <cell r="J2552">
            <v>0</v>
          </cell>
          <cell r="K2552">
            <v>0</v>
          </cell>
          <cell r="L2552" t="str">
            <v>401</v>
          </cell>
        </row>
        <row r="2553">
          <cell r="A2553" t="str">
            <v>626.2.A.</v>
          </cell>
          <cell r="B2553" t="str">
            <v>626.2.A.401</v>
          </cell>
          <cell r="C2553" t="str">
            <v>A</v>
          </cell>
          <cell r="D2553" t="str">
            <v>- Act. terminala</v>
          </cell>
          <cell r="E2553" t="str">
            <v>U</v>
          </cell>
          <cell r="F2553">
            <v>1628.18</v>
          </cell>
          <cell r="G2553">
            <v>1628.18</v>
          </cell>
          <cell r="H2553">
            <v>4.29</v>
          </cell>
          <cell r="I2553">
            <v>4.29</v>
          </cell>
          <cell r="J2553">
            <v>0</v>
          </cell>
          <cell r="K2553">
            <v>0</v>
          </cell>
          <cell r="L2553" t="str">
            <v>401</v>
          </cell>
        </row>
        <row r="2554">
          <cell r="A2554" t="str">
            <v>626.2.R.</v>
          </cell>
          <cell r="B2554" t="str">
            <v>626.2.R.401</v>
          </cell>
          <cell r="C2554" t="str">
            <v>A</v>
          </cell>
          <cell r="D2554" t="str">
            <v>- Act. de ruta</v>
          </cell>
          <cell r="E2554" t="str">
            <v>U</v>
          </cell>
          <cell r="F2554">
            <v>7880.63</v>
          </cell>
          <cell r="G2554">
            <v>7880.63</v>
          </cell>
          <cell r="H2554">
            <v>20.81</v>
          </cell>
          <cell r="I2554">
            <v>20.81</v>
          </cell>
          <cell r="J2554">
            <v>0</v>
          </cell>
          <cell r="K2554">
            <v>0</v>
          </cell>
          <cell r="L2554" t="str">
            <v>401</v>
          </cell>
        </row>
        <row r="2555">
          <cell r="A2555" t="str">
            <v>626.3.A.</v>
          </cell>
          <cell r="B2555" t="str">
            <v>626.3.A.401</v>
          </cell>
          <cell r="C2555" t="str">
            <v>A</v>
          </cell>
          <cell r="D2555" t="str">
            <v>- Act. terminala</v>
          </cell>
          <cell r="E2555" t="str">
            <v>U</v>
          </cell>
          <cell r="F2555">
            <v>16742.16</v>
          </cell>
          <cell r="G2555">
            <v>16742.16</v>
          </cell>
          <cell r="H2555">
            <v>1152.25</v>
          </cell>
          <cell r="I2555">
            <v>1152.25</v>
          </cell>
          <cell r="J2555">
            <v>0</v>
          </cell>
          <cell r="K2555">
            <v>0</v>
          </cell>
          <cell r="L2555" t="str">
            <v>401</v>
          </cell>
        </row>
        <row r="2556">
          <cell r="A2556" t="str">
            <v>626.3.R.</v>
          </cell>
          <cell r="B2556" t="str">
            <v>626.3.R.401</v>
          </cell>
          <cell r="C2556" t="str">
            <v>A</v>
          </cell>
          <cell r="D2556" t="str">
            <v>- Act. de ruta</v>
          </cell>
          <cell r="E2556" t="str">
            <v>U</v>
          </cell>
          <cell r="F2556">
            <v>81115.14</v>
          </cell>
          <cell r="G2556">
            <v>81115.14</v>
          </cell>
          <cell r="H2556">
            <v>5582.12</v>
          </cell>
          <cell r="I2556">
            <v>5582.12</v>
          </cell>
          <cell r="J2556">
            <v>0</v>
          </cell>
          <cell r="K2556">
            <v>0</v>
          </cell>
          <cell r="L2556" t="str">
            <v>401</v>
          </cell>
        </row>
        <row r="2557">
          <cell r="A2557" t="str">
            <v>626.4.A.</v>
          </cell>
          <cell r="B2557" t="str">
            <v>626.4.A.401</v>
          </cell>
          <cell r="C2557" t="str">
            <v>A</v>
          </cell>
          <cell r="D2557" t="str">
            <v>- Act. terminala</v>
          </cell>
          <cell r="E2557" t="str">
            <v>U</v>
          </cell>
          <cell r="F2557">
            <v>11483.86</v>
          </cell>
          <cell r="G2557">
            <v>11483.86</v>
          </cell>
          <cell r="H2557">
            <v>2331.1799999999998</v>
          </cell>
          <cell r="I2557">
            <v>2331.1799999999998</v>
          </cell>
          <cell r="J2557">
            <v>0</v>
          </cell>
          <cell r="K2557">
            <v>0</v>
          </cell>
          <cell r="L2557" t="str">
            <v>401</v>
          </cell>
        </row>
        <row r="2558">
          <cell r="A2558" t="str">
            <v>626.4.R.</v>
          </cell>
          <cell r="B2558" t="str">
            <v>626.4.R.401</v>
          </cell>
          <cell r="C2558" t="str">
            <v>A</v>
          </cell>
          <cell r="D2558" t="str">
            <v>- Act. de ruta</v>
          </cell>
          <cell r="E2558" t="str">
            <v>U</v>
          </cell>
          <cell r="F2558">
            <v>81709.13</v>
          </cell>
          <cell r="G2558">
            <v>81709.13</v>
          </cell>
          <cell r="H2558">
            <v>11293.51</v>
          </cell>
          <cell r="I2558">
            <v>11293.51</v>
          </cell>
          <cell r="J2558">
            <v>0</v>
          </cell>
          <cell r="K2558">
            <v>0</v>
          </cell>
          <cell r="L2558" t="str">
            <v>401</v>
          </cell>
        </row>
        <row r="2559">
          <cell r="A2559" t="str">
            <v>627.3.A.</v>
          </cell>
          <cell r="B2559" t="str">
            <v>627.3.A.401</v>
          </cell>
          <cell r="C2559" t="str">
            <v>A</v>
          </cell>
          <cell r="D2559" t="str">
            <v>- Act. terminala</v>
          </cell>
          <cell r="E2559" t="str">
            <v>U</v>
          </cell>
          <cell r="F2559">
            <v>533.45000000000005</v>
          </cell>
          <cell r="G2559">
            <v>533.45000000000005</v>
          </cell>
          <cell r="H2559">
            <v>47.66</v>
          </cell>
          <cell r="I2559">
            <v>47.66</v>
          </cell>
          <cell r="J2559">
            <v>0</v>
          </cell>
          <cell r="K2559">
            <v>0</v>
          </cell>
          <cell r="L2559" t="str">
            <v>401</v>
          </cell>
        </row>
        <row r="2560">
          <cell r="A2560" t="str">
            <v>627.3.R.</v>
          </cell>
          <cell r="B2560" t="str">
            <v>627.3.R.401</v>
          </cell>
          <cell r="C2560" t="str">
            <v>A</v>
          </cell>
          <cell r="D2560" t="str">
            <v>- Act. de ruta</v>
          </cell>
          <cell r="E2560" t="str">
            <v>U</v>
          </cell>
          <cell r="F2560">
            <v>2584.4299999999998</v>
          </cell>
          <cell r="G2560">
            <v>2584.4299999999998</v>
          </cell>
          <cell r="H2560">
            <v>230.91</v>
          </cell>
          <cell r="I2560">
            <v>230.91</v>
          </cell>
          <cell r="J2560">
            <v>0</v>
          </cell>
          <cell r="K2560">
            <v>0</v>
          </cell>
          <cell r="L2560" t="str">
            <v>401</v>
          </cell>
        </row>
        <row r="2561">
          <cell r="A2561" t="str">
            <v>628.1.A.</v>
          </cell>
          <cell r="B2561" t="str">
            <v>628.1.A.401</v>
          </cell>
          <cell r="C2561" t="str">
            <v>A</v>
          </cell>
          <cell r="D2561" t="str">
            <v>- Act. terminala</v>
          </cell>
          <cell r="E2561" t="str">
            <v>U</v>
          </cell>
          <cell r="F2561">
            <v>312.39</v>
          </cell>
          <cell r="G2561">
            <v>312.39</v>
          </cell>
          <cell r="H2561">
            <v>71.260000000000005</v>
          </cell>
          <cell r="I2561">
            <v>71.260000000000005</v>
          </cell>
          <cell r="J2561">
            <v>0</v>
          </cell>
          <cell r="K2561">
            <v>0</v>
          </cell>
          <cell r="L2561" t="str">
            <v>401</v>
          </cell>
        </row>
        <row r="2562">
          <cell r="A2562" t="str">
            <v>628.1.R.</v>
          </cell>
          <cell r="B2562" t="str">
            <v>628.1.R.401</v>
          </cell>
          <cell r="C2562" t="str">
            <v>A</v>
          </cell>
          <cell r="D2562" t="str">
            <v>- Act. de ruta</v>
          </cell>
          <cell r="E2562" t="str">
            <v>U</v>
          </cell>
          <cell r="F2562">
            <v>1513.37</v>
          </cell>
          <cell r="G2562">
            <v>1513.37</v>
          </cell>
          <cell r="H2562">
            <v>345.24</v>
          </cell>
          <cell r="I2562">
            <v>345.24</v>
          </cell>
          <cell r="J2562">
            <v>0</v>
          </cell>
          <cell r="K2562">
            <v>0</v>
          </cell>
          <cell r="L2562" t="str">
            <v>401</v>
          </cell>
        </row>
        <row r="2563">
          <cell r="A2563" t="str">
            <v>628.2.1.1.1.A.</v>
          </cell>
          <cell r="B2563" t="str">
            <v>628.2.1.1.1.A.401</v>
          </cell>
          <cell r="C2563" t="str">
            <v>A</v>
          </cell>
          <cell r="D2563" t="str">
            <v>- Act. terminala</v>
          </cell>
          <cell r="E2563" t="str">
            <v>U</v>
          </cell>
          <cell r="F2563">
            <v>3116.02</v>
          </cell>
          <cell r="G2563">
            <v>3116.02</v>
          </cell>
          <cell r="H2563">
            <v>0</v>
          </cell>
          <cell r="I2563">
            <v>0</v>
          </cell>
          <cell r="J2563">
            <v>0</v>
          </cell>
          <cell r="K2563">
            <v>0</v>
          </cell>
          <cell r="L2563" t="str">
            <v>401</v>
          </cell>
        </row>
        <row r="2564">
          <cell r="A2564" t="str">
            <v>628.2.1.1.1.R.</v>
          </cell>
          <cell r="B2564" t="str">
            <v>628.2.1.1.1.R.401</v>
          </cell>
          <cell r="C2564" t="str">
            <v>A</v>
          </cell>
          <cell r="D2564" t="str">
            <v>- Act. de ruta</v>
          </cell>
          <cell r="E2564" t="str">
            <v>U</v>
          </cell>
          <cell r="F2564">
            <v>15095.67</v>
          </cell>
          <cell r="G2564">
            <v>15095.67</v>
          </cell>
          <cell r="H2564">
            <v>0</v>
          </cell>
          <cell r="I2564">
            <v>0</v>
          </cell>
          <cell r="J2564">
            <v>0</v>
          </cell>
          <cell r="K2564">
            <v>0</v>
          </cell>
          <cell r="L2564" t="str">
            <v>401</v>
          </cell>
        </row>
        <row r="2565">
          <cell r="A2565" t="str">
            <v>628.3.1.1.A.</v>
          </cell>
          <cell r="B2565" t="str">
            <v>628.3.1.1.A.401</v>
          </cell>
          <cell r="C2565" t="str">
            <v>A</v>
          </cell>
          <cell r="D2565" t="str">
            <v>- Act. terminala</v>
          </cell>
          <cell r="E2565" t="str">
            <v>U</v>
          </cell>
          <cell r="F2565">
            <v>38881.040000000001</v>
          </cell>
          <cell r="G2565">
            <v>38881.040000000001</v>
          </cell>
          <cell r="H2565">
            <v>14600.4</v>
          </cell>
          <cell r="I2565">
            <v>14600.4</v>
          </cell>
          <cell r="J2565">
            <v>0</v>
          </cell>
          <cell r="K2565">
            <v>0</v>
          </cell>
          <cell r="L2565" t="str">
            <v>401</v>
          </cell>
        </row>
        <row r="2566">
          <cell r="A2566" t="str">
            <v>628.3.1.1.R.</v>
          </cell>
          <cell r="B2566" t="str">
            <v>628.3.1.1.R.401</v>
          </cell>
          <cell r="C2566" t="str">
            <v>A</v>
          </cell>
          <cell r="D2566" t="str">
            <v>- Act. de ruta</v>
          </cell>
          <cell r="E2566" t="str">
            <v>U</v>
          </cell>
          <cell r="F2566">
            <v>222419.21</v>
          </cell>
          <cell r="G2566">
            <v>222419.21</v>
          </cell>
          <cell r="H2566">
            <v>70732.13</v>
          </cell>
          <cell r="I2566">
            <v>70732.13</v>
          </cell>
          <cell r="J2566">
            <v>0</v>
          </cell>
          <cell r="K2566">
            <v>0</v>
          </cell>
          <cell r="L2566" t="str">
            <v>401</v>
          </cell>
        </row>
        <row r="2567">
          <cell r="A2567" t="str">
            <v>628.3.1.3.A.</v>
          </cell>
          <cell r="B2567" t="str">
            <v>628.3.1.3.A.401</v>
          </cell>
          <cell r="C2567" t="str">
            <v>A</v>
          </cell>
          <cell r="D2567" t="str">
            <v>Act.terminala</v>
          </cell>
          <cell r="E2567" t="str">
            <v>U</v>
          </cell>
          <cell r="F2567">
            <v>46515.95</v>
          </cell>
          <cell r="G2567">
            <v>46515.95</v>
          </cell>
          <cell r="H2567">
            <v>5652.25</v>
          </cell>
          <cell r="I2567">
            <v>5652.25</v>
          </cell>
          <cell r="J2567">
            <v>0</v>
          </cell>
          <cell r="K2567">
            <v>0</v>
          </cell>
          <cell r="L2567" t="str">
            <v>401</v>
          </cell>
        </row>
        <row r="2568">
          <cell r="A2568" t="str">
            <v>628.3.1.3.R.</v>
          </cell>
          <cell r="B2568" t="str">
            <v>628.3.1.3.R.401</v>
          </cell>
          <cell r="C2568" t="str">
            <v>A</v>
          </cell>
          <cell r="D2568" t="str">
            <v>Act.de ruta</v>
          </cell>
          <cell r="E2568" t="str">
            <v>U</v>
          </cell>
          <cell r="F2568">
            <v>248786.74</v>
          </cell>
          <cell r="G2568">
            <v>248786.74</v>
          </cell>
          <cell r="H2568">
            <v>27382.55</v>
          </cell>
          <cell r="I2568">
            <v>27382.55</v>
          </cell>
          <cell r="J2568">
            <v>0</v>
          </cell>
          <cell r="K2568">
            <v>0</v>
          </cell>
          <cell r="L2568" t="str">
            <v>401</v>
          </cell>
        </row>
        <row r="2569">
          <cell r="A2569" t="str">
            <v>628.3.1.4.A.</v>
          </cell>
          <cell r="B2569" t="str">
            <v>628.3.1.4.A.401</v>
          </cell>
          <cell r="C2569" t="str">
            <v>A</v>
          </cell>
          <cell r="D2569" t="str">
            <v>Act.terminala</v>
          </cell>
          <cell r="E2569" t="str">
            <v>U</v>
          </cell>
          <cell r="F2569">
            <v>2917.22</v>
          </cell>
          <cell r="G2569">
            <v>2917.22</v>
          </cell>
          <cell r="H2569">
            <v>0</v>
          </cell>
          <cell r="I2569">
            <v>0</v>
          </cell>
          <cell r="J2569">
            <v>0</v>
          </cell>
          <cell r="K2569">
            <v>0</v>
          </cell>
          <cell r="L2569" t="str">
            <v>401</v>
          </cell>
        </row>
        <row r="2570">
          <cell r="A2570" t="str">
            <v>628.3.1.4.R.</v>
          </cell>
          <cell r="B2570" t="str">
            <v>628.3.1.4.R.401</v>
          </cell>
          <cell r="C2570" t="str">
            <v>A</v>
          </cell>
          <cell r="D2570" t="str">
            <v>Act.de ruta</v>
          </cell>
          <cell r="E2570" t="str">
            <v>U</v>
          </cell>
          <cell r="F2570">
            <v>14132.56</v>
          </cell>
          <cell r="G2570">
            <v>14132.56</v>
          </cell>
          <cell r="H2570">
            <v>0</v>
          </cell>
          <cell r="I2570">
            <v>0</v>
          </cell>
          <cell r="J2570">
            <v>0</v>
          </cell>
          <cell r="K2570">
            <v>0</v>
          </cell>
          <cell r="L2570" t="str">
            <v>401</v>
          </cell>
        </row>
        <row r="2571">
          <cell r="A2571" t="str">
            <v>628.3.2.3.A.</v>
          </cell>
          <cell r="B2571" t="str">
            <v>628.3.2.3.A.401</v>
          </cell>
          <cell r="C2571" t="str">
            <v>A</v>
          </cell>
          <cell r="D2571" t="str">
            <v>- Act. terminala</v>
          </cell>
          <cell r="E2571" t="str">
            <v>U</v>
          </cell>
          <cell r="F2571">
            <v>2442.63</v>
          </cell>
          <cell r="G2571">
            <v>2442.63</v>
          </cell>
          <cell r="H2571">
            <v>400.63</v>
          </cell>
          <cell r="I2571">
            <v>400.63</v>
          </cell>
          <cell r="J2571">
            <v>0</v>
          </cell>
          <cell r="K2571">
            <v>0</v>
          </cell>
          <cell r="L2571" t="str">
            <v>401</v>
          </cell>
        </row>
        <row r="2572">
          <cell r="A2572" t="str">
            <v>628.3.2.3.R.</v>
          </cell>
          <cell r="B2572" t="str">
            <v>628.3.2.3.R.401</v>
          </cell>
          <cell r="C2572" t="str">
            <v>A</v>
          </cell>
          <cell r="D2572" t="str">
            <v>- Act. de ruta</v>
          </cell>
          <cell r="E2572" t="str">
            <v>U</v>
          </cell>
          <cell r="F2572">
            <v>14143.76</v>
          </cell>
          <cell r="G2572">
            <v>14143.76</v>
          </cell>
          <cell r="H2572">
            <v>1940.86</v>
          </cell>
          <cell r="I2572">
            <v>1940.86</v>
          </cell>
          <cell r="J2572">
            <v>0</v>
          </cell>
          <cell r="K2572">
            <v>0</v>
          </cell>
          <cell r="L2572" t="str">
            <v>401</v>
          </cell>
        </row>
        <row r="2573">
          <cell r="A2573" t="str">
            <v>628.3.2.5.A.</v>
          </cell>
          <cell r="B2573" t="str">
            <v>628.3.2.5.A.401</v>
          </cell>
          <cell r="C2573" t="str">
            <v>A</v>
          </cell>
          <cell r="D2573" t="str">
            <v>- Act. terminala</v>
          </cell>
          <cell r="E2573" t="str">
            <v>U</v>
          </cell>
          <cell r="F2573">
            <v>1590.08</v>
          </cell>
          <cell r="G2573">
            <v>1590.08</v>
          </cell>
          <cell r="H2573">
            <v>1169.7</v>
          </cell>
          <cell r="I2573">
            <v>1169.7</v>
          </cell>
          <cell r="J2573">
            <v>0</v>
          </cell>
          <cell r="K2573">
            <v>0</v>
          </cell>
          <cell r="L2573" t="str">
            <v>401</v>
          </cell>
        </row>
        <row r="2574">
          <cell r="A2574" t="str">
            <v>628.3.2.5.R.</v>
          </cell>
          <cell r="B2574" t="str">
            <v>628.3.2.5.R.401</v>
          </cell>
          <cell r="C2574" t="str">
            <v>A</v>
          </cell>
          <cell r="D2574" t="str">
            <v>- Act. de ruta</v>
          </cell>
          <cell r="E2574" t="str">
            <v>U</v>
          </cell>
          <cell r="F2574">
            <v>9516.2199999999993</v>
          </cell>
          <cell r="G2574">
            <v>9516.2199999999993</v>
          </cell>
          <cell r="H2574">
            <v>5666.64</v>
          </cell>
          <cell r="I2574">
            <v>5666.64</v>
          </cell>
          <cell r="J2574">
            <v>0</v>
          </cell>
          <cell r="K2574">
            <v>0</v>
          </cell>
          <cell r="L2574" t="str">
            <v>401</v>
          </cell>
        </row>
        <row r="2575">
          <cell r="A2575" t="str">
            <v>628.3.2.8.A.</v>
          </cell>
          <cell r="B2575" t="str">
            <v>628.3.2.8.A.401</v>
          </cell>
          <cell r="C2575" t="str">
            <v>A</v>
          </cell>
          <cell r="D2575" t="str">
            <v>- Act. terminala</v>
          </cell>
          <cell r="E2575" t="str">
            <v>U</v>
          </cell>
          <cell r="F2575">
            <v>17931.3</v>
          </cell>
          <cell r="G2575">
            <v>17931.3</v>
          </cell>
          <cell r="H2575">
            <v>1830.88</v>
          </cell>
          <cell r="I2575">
            <v>1830.88</v>
          </cell>
          <cell r="J2575">
            <v>0</v>
          </cell>
          <cell r="K2575">
            <v>0</v>
          </cell>
          <cell r="L2575" t="str">
            <v>401</v>
          </cell>
        </row>
        <row r="2576">
          <cell r="A2576" t="str">
            <v>628.3.2.8.R.</v>
          </cell>
          <cell r="B2576" t="str">
            <v>628.3.2.8.R.401</v>
          </cell>
          <cell r="C2576" t="str">
            <v>A</v>
          </cell>
          <cell r="D2576" t="str">
            <v>- Act. de ruta</v>
          </cell>
          <cell r="E2576" t="str">
            <v>U</v>
          </cell>
          <cell r="F2576">
            <v>86868.88</v>
          </cell>
          <cell r="G2576">
            <v>86868.88</v>
          </cell>
          <cell r="H2576">
            <v>8869.74</v>
          </cell>
          <cell r="I2576">
            <v>8869.74</v>
          </cell>
          <cell r="J2576">
            <v>0</v>
          </cell>
          <cell r="K2576">
            <v>0</v>
          </cell>
          <cell r="L2576" t="str">
            <v>401</v>
          </cell>
        </row>
        <row r="2577">
          <cell r="A2577" t="str">
            <v>628.3.6.A.</v>
          </cell>
          <cell r="B2577" t="str">
            <v>628.3.6.A.401</v>
          </cell>
          <cell r="C2577" t="str">
            <v>A</v>
          </cell>
          <cell r="D2577" t="str">
            <v>- Act. terminala</v>
          </cell>
          <cell r="E2577" t="str">
            <v>U</v>
          </cell>
          <cell r="F2577">
            <v>1607.46</v>
          </cell>
          <cell r="G2577">
            <v>1607.46</v>
          </cell>
          <cell r="H2577">
            <v>189.82</v>
          </cell>
          <cell r="I2577">
            <v>189.82</v>
          </cell>
          <cell r="J2577">
            <v>0</v>
          </cell>
          <cell r="K2577">
            <v>0</v>
          </cell>
          <cell r="L2577" t="str">
            <v>401</v>
          </cell>
        </row>
        <row r="2578">
          <cell r="A2578" t="str">
            <v>628.3.6.R.</v>
          </cell>
          <cell r="B2578" t="str">
            <v>628.3.6.R.401</v>
          </cell>
          <cell r="C2578" t="str">
            <v>A</v>
          </cell>
          <cell r="D2578" t="str">
            <v>- Act. de ruta</v>
          </cell>
          <cell r="E2578" t="str">
            <v>U</v>
          </cell>
          <cell r="F2578">
            <v>7787.41</v>
          </cell>
          <cell r="G2578">
            <v>7787.41</v>
          </cell>
          <cell r="H2578">
            <v>919.61</v>
          </cell>
          <cell r="I2578">
            <v>919.61</v>
          </cell>
          <cell r="J2578">
            <v>0</v>
          </cell>
          <cell r="K2578">
            <v>0</v>
          </cell>
          <cell r="L2578" t="str">
            <v>401</v>
          </cell>
        </row>
        <row r="2579">
          <cell r="A2579" t="str">
            <v>628.3.7.A.</v>
          </cell>
          <cell r="B2579" t="str">
            <v>628.3.7.A.401</v>
          </cell>
          <cell r="C2579" t="str">
            <v>A</v>
          </cell>
          <cell r="D2579" t="str">
            <v>- Act. terminala</v>
          </cell>
          <cell r="E2579" t="str">
            <v>U</v>
          </cell>
          <cell r="F2579">
            <v>422.37</v>
          </cell>
          <cell r="G2579">
            <v>422.37</v>
          </cell>
          <cell r="H2579">
            <v>0</v>
          </cell>
          <cell r="I2579">
            <v>0</v>
          </cell>
          <cell r="J2579">
            <v>0</v>
          </cell>
          <cell r="K2579">
            <v>0</v>
          </cell>
          <cell r="L2579" t="str">
            <v>401</v>
          </cell>
        </row>
        <row r="2580">
          <cell r="A2580" t="str">
            <v>628.3.7.R.</v>
          </cell>
          <cell r="B2580" t="str">
            <v>628.3.7.R.401</v>
          </cell>
          <cell r="C2580" t="str">
            <v>A</v>
          </cell>
          <cell r="D2580" t="str">
            <v>- Act. de ruta</v>
          </cell>
          <cell r="E2580" t="str">
            <v>U</v>
          </cell>
          <cell r="F2580">
            <v>2046.18</v>
          </cell>
          <cell r="G2580">
            <v>2046.18</v>
          </cell>
          <cell r="H2580">
            <v>0</v>
          </cell>
          <cell r="I2580">
            <v>0</v>
          </cell>
          <cell r="J2580">
            <v>0</v>
          </cell>
          <cell r="K2580">
            <v>0</v>
          </cell>
          <cell r="L2580" t="str">
            <v>401</v>
          </cell>
        </row>
        <row r="2581">
          <cell r="A2581" t="str">
            <v>628.5.A.</v>
          </cell>
          <cell r="B2581" t="str">
            <v>628.5.A.401</v>
          </cell>
          <cell r="C2581" t="str">
            <v>A</v>
          </cell>
          <cell r="D2581" t="str">
            <v>- Act.terminala</v>
          </cell>
          <cell r="E2581" t="str">
            <v>U</v>
          </cell>
          <cell r="F2581">
            <v>127.11</v>
          </cell>
          <cell r="G2581">
            <v>127.11</v>
          </cell>
          <cell r="H2581">
            <v>0</v>
          </cell>
          <cell r="I2581">
            <v>0</v>
          </cell>
          <cell r="J2581">
            <v>0</v>
          </cell>
          <cell r="K2581">
            <v>0</v>
          </cell>
          <cell r="L2581" t="str">
            <v>401</v>
          </cell>
        </row>
        <row r="2582">
          <cell r="A2582" t="str">
            <v>628.5.R.</v>
          </cell>
          <cell r="B2582" t="str">
            <v>628.5.R.401</v>
          </cell>
          <cell r="C2582" t="str">
            <v>A</v>
          </cell>
          <cell r="D2582" t="str">
            <v>- Act.de ruta</v>
          </cell>
          <cell r="E2582" t="str">
            <v>U</v>
          </cell>
          <cell r="F2582">
            <v>615.89</v>
          </cell>
          <cell r="G2582">
            <v>615.89</v>
          </cell>
          <cell r="H2582">
            <v>0</v>
          </cell>
          <cell r="I2582">
            <v>0</v>
          </cell>
          <cell r="J2582">
            <v>0</v>
          </cell>
          <cell r="K2582">
            <v>0</v>
          </cell>
          <cell r="L2582" t="str">
            <v>401</v>
          </cell>
        </row>
        <row r="2583">
          <cell r="A2583" t="str">
            <v>635.04.A.</v>
          </cell>
          <cell r="B2583" t="str">
            <v>635.04.A.401</v>
          </cell>
          <cell r="C2583" t="str">
            <v>A</v>
          </cell>
          <cell r="D2583" t="str">
            <v>- Act. terminala</v>
          </cell>
          <cell r="E2583" t="str">
            <v>U</v>
          </cell>
          <cell r="F2583">
            <v>1290.4000000000001</v>
          </cell>
          <cell r="G2583">
            <v>1290.4000000000001</v>
          </cell>
          <cell r="H2583">
            <v>0</v>
          </cell>
          <cell r="I2583">
            <v>0</v>
          </cell>
          <cell r="J2583">
            <v>0</v>
          </cell>
          <cell r="K2583">
            <v>0</v>
          </cell>
          <cell r="L2583" t="str">
            <v>401</v>
          </cell>
        </row>
        <row r="2584">
          <cell r="A2584" t="str">
            <v>635.04.R.</v>
          </cell>
          <cell r="B2584" t="str">
            <v>635.04.R.401</v>
          </cell>
          <cell r="C2584" t="str">
            <v>A</v>
          </cell>
          <cell r="D2584" t="str">
            <v>- Act. de ruta</v>
          </cell>
          <cell r="E2584" t="str">
            <v>U</v>
          </cell>
          <cell r="F2584">
            <v>6251.37</v>
          </cell>
          <cell r="G2584">
            <v>6251.37</v>
          </cell>
          <cell r="H2584">
            <v>0</v>
          </cell>
          <cell r="I2584">
            <v>0</v>
          </cell>
          <cell r="J2584">
            <v>0</v>
          </cell>
          <cell r="K2584">
            <v>0</v>
          </cell>
          <cell r="L2584" t="str">
            <v>401</v>
          </cell>
        </row>
        <row r="2585">
          <cell r="A2585" t="str">
            <v>635.05.A.</v>
          </cell>
          <cell r="B2585" t="str">
            <v>635.05.A.401</v>
          </cell>
          <cell r="C2585" t="str">
            <v>A</v>
          </cell>
          <cell r="D2585" t="str">
            <v>- Act. terminala</v>
          </cell>
          <cell r="E2585" t="str">
            <v>U</v>
          </cell>
          <cell r="F2585">
            <v>103.57</v>
          </cell>
          <cell r="G2585">
            <v>103.57</v>
          </cell>
          <cell r="H2585">
            <v>0</v>
          </cell>
          <cell r="I2585">
            <v>0</v>
          </cell>
          <cell r="J2585">
            <v>0</v>
          </cell>
          <cell r="K2585">
            <v>0</v>
          </cell>
          <cell r="L2585" t="str">
            <v>401</v>
          </cell>
        </row>
        <row r="2586">
          <cell r="A2586" t="str">
            <v>635.05.R.</v>
          </cell>
          <cell r="B2586" t="str">
            <v>635.05.R.401</v>
          </cell>
          <cell r="C2586" t="str">
            <v>A</v>
          </cell>
          <cell r="D2586" t="str">
            <v>- Act. de ruta</v>
          </cell>
          <cell r="E2586" t="str">
            <v>U</v>
          </cell>
          <cell r="F2586">
            <v>501.73</v>
          </cell>
          <cell r="G2586">
            <v>501.73</v>
          </cell>
          <cell r="H2586">
            <v>0</v>
          </cell>
          <cell r="I2586">
            <v>0</v>
          </cell>
          <cell r="J2586">
            <v>0</v>
          </cell>
          <cell r="K2586">
            <v>0</v>
          </cell>
          <cell r="L2586" t="str">
            <v>401</v>
          </cell>
        </row>
        <row r="2587">
          <cell r="A2587" t="str">
            <v>635.07.A.</v>
          </cell>
          <cell r="B2587" t="str">
            <v>635.07.A.401</v>
          </cell>
          <cell r="C2587" t="str">
            <v>A</v>
          </cell>
          <cell r="D2587" t="str">
            <v>- Act. terminala</v>
          </cell>
          <cell r="E2587" t="str">
            <v>U</v>
          </cell>
          <cell r="F2587">
            <v>12.83</v>
          </cell>
          <cell r="G2587">
            <v>12.83</v>
          </cell>
          <cell r="H2587">
            <v>0</v>
          </cell>
          <cell r="I2587">
            <v>0</v>
          </cell>
          <cell r="J2587">
            <v>0</v>
          </cell>
          <cell r="K2587">
            <v>0</v>
          </cell>
          <cell r="L2587" t="str">
            <v>401</v>
          </cell>
        </row>
        <row r="2588">
          <cell r="A2588" t="str">
            <v>635.07.R.</v>
          </cell>
          <cell r="B2588" t="str">
            <v>635.07.R.401</v>
          </cell>
          <cell r="C2588" t="str">
            <v>A</v>
          </cell>
          <cell r="D2588" t="str">
            <v>- Act. de ruta</v>
          </cell>
          <cell r="E2588" t="str">
            <v>U</v>
          </cell>
          <cell r="F2588">
            <v>62.17</v>
          </cell>
          <cell r="G2588">
            <v>62.17</v>
          </cell>
          <cell r="H2588">
            <v>0</v>
          </cell>
          <cell r="I2588">
            <v>0</v>
          </cell>
          <cell r="J2588">
            <v>0</v>
          </cell>
          <cell r="K2588">
            <v>0</v>
          </cell>
          <cell r="L2588" t="str">
            <v>401</v>
          </cell>
        </row>
        <row r="2589">
          <cell r="A2589" t="str">
            <v>635.10.A.</v>
          </cell>
          <cell r="B2589" t="str">
            <v>635.10.A.401</v>
          </cell>
          <cell r="C2589" t="str">
            <v>A</v>
          </cell>
          <cell r="D2589" t="str">
            <v>- Act. terminala</v>
          </cell>
          <cell r="E2589" t="str">
            <v>U</v>
          </cell>
          <cell r="F2589">
            <v>656.34</v>
          </cell>
          <cell r="G2589">
            <v>656.34</v>
          </cell>
          <cell r="H2589">
            <v>0</v>
          </cell>
          <cell r="I2589">
            <v>0</v>
          </cell>
          <cell r="J2589">
            <v>0</v>
          </cell>
          <cell r="K2589">
            <v>0</v>
          </cell>
          <cell r="L2589" t="str">
            <v>401</v>
          </cell>
        </row>
        <row r="2590">
          <cell r="A2590" t="str">
            <v>635.10.R.</v>
          </cell>
          <cell r="B2590" t="str">
            <v>635.10.R.401</v>
          </cell>
          <cell r="C2590" t="str">
            <v>A</v>
          </cell>
          <cell r="D2590" t="str">
            <v>- Act. de ruta</v>
          </cell>
          <cell r="E2590" t="str">
            <v>U</v>
          </cell>
          <cell r="F2590">
            <v>3179.66</v>
          </cell>
          <cell r="G2590">
            <v>3179.66</v>
          </cell>
          <cell r="H2590">
            <v>0</v>
          </cell>
          <cell r="I2590">
            <v>0</v>
          </cell>
          <cell r="J2590">
            <v>0</v>
          </cell>
          <cell r="K2590">
            <v>0</v>
          </cell>
          <cell r="L2590" t="str">
            <v>401</v>
          </cell>
        </row>
        <row r="2591">
          <cell r="A2591" t="str">
            <v>641.1.A.</v>
          </cell>
          <cell r="B2591" t="str">
            <v>641.1.A.401</v>
          </cell>
          <cell r="C2591" t="str">
            <v>A</v>
          </cell>
          <cell r="D2591" t="str">
            <v>- Act. terminala</v>
          </cell>
          <cell r="E2591" t="str">
            <v>U</v>
          </cell>
          <cell r="F2591">
            <v>383064.77</v>
          </cell>
          <cell r="G2591">
            <v>383064.77</v>
          </cell>
          <cell r="H2591">
            <v>41505.269999999997</v>
          </cell>
          <cell r="I2591">
            <v>41505.269999999997</v>
          </cell>
          <cell r="J2591">
            <v>0</v>
          </cell>
          <cell r="K2591">
            <v>0</v>
          </cell>
          <cell r="L2591" t="str">
            <v>401</v>
          </cell>
        </row>
        <row r="2592">
          <cell r="A2592" t="str">
            <v>641.1.R.</v>
          </cell>
          <cell r="B2592" t="str">
            <v>641.1.R.401</v>
          </cell>
          <cell r="C2592" t="str">
            <v>A</v>
          </cell>
          <cell r="D2592" t="str">
            <v>- Act. de ruta</v>
          </cell>
          <cell r="E2592" t="str">
            <v>U</v>
          </cell>
          <cell r="F2592">
            <v>1855771.98</v>
          </cell>
          <cell r="G2592">
            <v>1855771.98</v>
          </cell>
          <cell r="H2592">
            <v>201073.73</v>
          </cell>
          <cell r="I2592">
            <v>201073.73</v>
          </cell>
          <cell r="J2592">
            <v>0</v>
          </cell>
          <cell r="K2592">
            <v>0</v>
          </cell>
          <cell r="L2592" t="str">
            <v>401</v>
          </cell>
        </row>
        <row r="2593">
          <cell r="A2593" t="str">
            <v>641.8.A.</v>
          </cell>
          <cell r="B2593" t="str">
            <v>641.8.A.401</v>
          </cell>
          <cell r="C2593" t="str">
            <v>A</v>
          </cell>
          <cell r="D2593" t="str">
            <v>- Act. terminala</v>
          </cell>
          <cell r="E2593" t="str">
            <v>U</v>
          </cell>
          <cell r="F2593">
            <v>2554</v>
          </cell>
          <cell r="G2593">
            <v>2554</v>
          </cell>
          <cell r="H2593">
            <v>0</v>
          </cell>
          <cell r="I2593">
            <v>0</v>
          </cell>
          <cell r="J2593">
            <v>0</v>
          </cell>
          <cell r="K2593">
            <v>0</v>
          </cell>
          <cell r="L2593" t="str">
            <v>401</v>
          </cell>
        </row>
        <row r="2594">
          <cell r="A2594" t="str">
            <v>641.8.R.</v>
          </cell>
          <cell r="B2594" t="str">
            <v>641.8.R.401</v>
          </cell>
          <cell r="C2594" t="str">
            <v>A</v>
          </cell>
          <cell r="D2594" t="str">
            <v>- Act. de ruta</v>
          </cell>
          <cell r="E2594" t="str">
            <v>U</v>
          </cell>
          <cell r="F2594">
            <v>12373</v>
          </cell>
          <cell r="G2594">
            <v>12373</v>
          </cell>
          <cell r="H2594">
            <v>0</v>
          </cell>
          <cell r="I2594">
            <v>0</v>
          </cell>
          <cell r="J2594">
            <v>0</v>
          </cell>
          <cell r="K2594">
            <v>0</v>
          </cell>
          <cell r="L2594" t="str">
            <v>401</v>
          </cell>
        </row>
        <row r="2595">
          <cell r="A2595" t="str">
            <v>6451.1.A.</v>
          </cell>
          <cell r="B2595" t="str">
            <v>6451.1.A.401</v>
          </cell>
          <cell r="C2595" t="str">
            <v>A</v>
          </cell>
          <cell r="D2595" t="str">
            <v>- Act. terminala</v>
          </cell>
          <cell r="E2595" t="str">
            <v>U</v>
          </cell>
          <cell r="F2595">
            <v>83440.08</v>
          </cell>
          <cell r="G2595">
            <v>83440.08</v>
          </cell>
          <cell r="H2595">
            <v>9343.6</v>
          </cell>
          <cell r="I2595">
            <v>9343.6</v>
          </cell>
          <cell r="J2595">
            <v>0</v>
          </cell>
          <cell r="K2595">
            <v>0</v>
          </cell>
          <cell r="L2595" t="str">
            <v>401</v>
          </cell>
        </row>
        <row r="2596">
          <cell r="A2596" t="str">
            <v>6451.1.R.</v>
          </cell>
          <cell r="B2596" t="str">
            <v>6451.1.R.401</v>
          </cell>
          <cell r="C2596" t="str">
            <v>A</v>
          </cell>
          <cell r="D2596" t="str">
            <v>- Act. de ruta</v>
          </cell>
          <cell r="E2596" t="str">
            <v>U</v>
          </cell>
          <cell r="F2596">
            <v>404226.46</v>
          </cell>
          <cell r="G2596">
            <v>404226.46</v>
          </cell>
          <cell r="H2596">
            <v>45265.4</v>
          </cell>
          <cell r="I2596">
            <v>45265.4</v>
          </cell>
          <cell r="J2596">
            <v>0</v>
          </cell>
          <cell r="K2596">
            <v>0</v>
          </cell>
          <cell r="L2596" t="str">
            <v>401</v>
          </cell>
        </row>
        <row r="2597">
          <cell r="A2597" t="str">
            <v>6451.2.A.</v>
          </cell>
          <cell r="B2597" t="str">
            <v>6451.2.A.401</v>
          </cell>
          <cell r="C2597" t="str">
            <v>A</v>
          </cell>
          <cell r="D2597" t="str">
            <v>- Act. terminala</v>
          </cell>
          <cell r="E2597" t="str">
            <v>U</v>
          </cell>
          <cell r="F2597">
            <v>7549.68</v>
          </cell>
          <cell r="G2597">
            <v>7549.68</v>
          </cell>
          <cell r="H2597">
            <v>819.4</v>
          </cell>
          <cell r="I2597">
            <v>819.4</v>
          </cell>
          <cell r="J2597">
            <v>0</v>
          </cell>
          <cell r="K2597">
            <v>0</v>
          </cell>
          <cell r="L2597" t="str">
            <v>401</v>
          </cell>
        </row>
        <row r="2598">
          <cell r="A2598" t="str">
            <v>6451.2.R.</v>
          </cell>
          <cell r="B2598" t="str">
            <v>6451.2.R.401</v>
          </cell>
          <cell r="C2598" t="str">
            <v>A</v>
          </cell>
          <cell r="D2598" t="str">
            <v>- Act. de ruta</v>
          </cell>
          <cell r="E2598" t="str">
            <v>U</v>
          </cell>
          <cell r="F2598">
            <v>36574.639999999999</v>
          </cell>
          <cell r="G2598">
            <v>36574.639999999999</v>
          </cell>
          <cell r="H2598">
            <v>3969.6</v>
          </cell>
          <cell r="I2598">
            <v>3969.6</v>
          </cell>
          <cell r="J2598">
            <v>0</v>
          </cell>
          <cell r="K2598">
            <v>0</v>
          </cell>
          <cell r="L2598" t="str">
            <v>401</v>
          </cell>
        </row>
        <row r="2599">
          <cell r="A2599" t="str">
            <v>6451.3.A.</v>
          </cell>
          <cell r="B2599" t="str">
            <v>6451.3.A.401</v>
          </cell>
          <cell r="C2599" t="str">
            <v>A</v>
          </cell>
          <cell r="D2599" t="str">
            <v>- Act. terminala</v>
          </cell>
          <cell r="E2599" t="str">
            <v>U</v>
          </cell>
          <cell r="F2599">
            <v>4078.49</v>
          </cell>
          <cell r="G2599">
            <v>4078.49</v>
          </cell>
          <cell r="H2599">
            <v>712.8</v>
          </cell>
          <cell r="I2599">
            <v>712.8</v>
          </cell>
          <cell r="J2599">
            <v>0</v>
          </cell>
          <cell r="K2599">
            <v>0</v>
          </cell>
          <cell r="L2599" t="str">
            <v>401</v>
          </cell>
        </row>
        <row r="2600">
          <cell r="A2600" t="str">
            <v>6451.3.R.</v>
          </cell>
          <cell r="B2600" t="str">
            <v>6451.3.R.401</v>
          </cell>
          <cell r="C2600" t="str">
            <v>A</v>
          </cell>
          <cell r="D2600" t="str">
            <v>- Act. de ruta</v>
          </cell>
          <cell r="E2600" t="str">
            <v>U</v>
          </cell>
          <cell r="F2600">
            <v>19758.39</v>
          </cell>
          <cell r="G2600">
            <v>19758.39</v>
          </cell>
          <cell r="H2600">
            <v>3453.2</v>
          </cell>
          <cell r="I2600">
            <v>3453.2</v>
          </cell>
          <cell r="J2600">
            <v>0</v>
          </cell>
          <cell r="K2600">
            <v>0</v>
          </cell>
          <cell r="L2600" t="str">
            <v>401</v>
          </cell>
        </row>
        <row r="2601">
          <cell r="A2601" t="str">
            <v>6452.A.</v>
          </cell>
          <cell r="B2601" t="str">
            <v>6452.A.401</v>
          </cell>
          <cell r="C2601" t="str">
            <v>A</v>
          </cell>
          <cell r="D2601" t="str">
            <v>- Act. terminala</v>
          </cell>
          <cell r="E2601" t="str">
            <v>U</v>
          </cell>
          <cell r="F2601">
            <v>11568.43</v>
          </cell>
          <cell r="G2601">
            <v>11568.43</v>
          </cell>
          <cell r="H2601">
            <v>1245.0899999999999</v>
          </cell>
          <cell r="I2601">
            <v>1245.0899999999999</v>
          </cell>
          <cell r="J2601">
            <v>0</v>
          </cell>
          <cell r="K2601">
            <v>0</v>
          </cell>
          <cell r="L2601" t="str">
            <v>401</v>
          </cell>
        </row>
        <row r="2602">
          <cell r="A2602" t="str">
            <v>6452.R.</v>
          </cell>
          <cell r="B2602" t="str">
            <v>6452.R.401</v>
          </cell>
          <cell r="C2602" t="str">
            <v>A</v>
          </cell>
          <cell r="D2602" t="str">
            <v>- Act. de ruta</v>
          </cell>
          <cell r="E2602" t="str">
            <v>U</v>
          </cell>
          <cell r="F2602">
            <v>56043.69</v>
          </cell>
          <cell r="G2602">
            <v>56043.69</v>
          </cell>
          <cell r="H2602">
            <v>6031.91</v>
          </cell>
          <cell r="I2602">
            <v>6031.91</v>
          </cell>
          <cell r="J2602">
            <v>0</v>
          </cell>
          <cell r="K2602">
            <v>0</v>
          </cell>
          <cell r="L2602" t="str">
            <v>401</v>
          </cell>
        </row>
        <row r="2603">
          <cell r="A2603" t="str">
            <v>6453.A.</v>
          </cell>
          <cell r="B2603" t="str">
            <v>6453.A.401</v>
          </cell>
          <cell r="C2603" t="str">
            <v>A</v>
          </cell>
          <cell r="D2603" t="str">
            <v>- Act. terminala</v>
          </cell>
          <cell r="E2603" t="str">
            <v>U</v>
          </cell>
          <cell r="F2603">
            <v>27180.91</v>
          </cell>
          <cell r="G2603">
            <v>27180.91</v>
          </cell>
          <cell r="H2603">
            <v>3046.26</v>
          </cell>
          <cell r="I2603">
            <v>3046.26</v>
          </cell>
          <cell r="J2603">
            <v>0</v>
          </cell>
          <cell r="K2603">
            <v>0</v>
          </cell>
          <cell r="L2603" t="str">
            <v>401</v>
          </cell>
        </row>
        <row r="2604">
          <cell r="A2604" t="str">
            <v>6453.R.</v>
          </cell>
          <cell r="B2604" t="str">
            <v>6453.R.401</v>
          </cell>
          <cell r="C2604" t="str">
            <v>A</v>
          </cell>
          <cell r="D2604" t="str">
            <v>- Act. de ruta</v>
          </cell>
          <cell r="E2604" t="str">
            <v>U</v>
          </cell>
          <cell r="F2604">
            <v>131681.31</v>
          </cell>
          <cell r="G2604">
            <v>131681.31</v>
          </cell>
          <cell r="H2604">
            <v>14757.74</v>
          </cell>
          <cell r="I2604">
            <v>14757.74</v>
          </cell>
          <cell r="J2604">
            <v>0</v>
          </cell>
          <cell r="K2604">
            <v>0</v>
          </cell>
          <cell r="L2604" t="str">
            <v>401</v>
          </cell>
        </row>
        <row r="2605">
          <cell r="A2605" t="str">
            <v>6458.1.2.A.</v>
          </cell>
          <cell r="B2605" t="str">
            <v>6458.1.2.A.401</v>
          </cell>
          <cell r="C2605" t="str">
            <v>A</v>
          </cell>
          <cell r="D2605" t="str">
            <v>- Act. terminala</v>
          </cell>
          <cell r="E2605" t="str">
            <v>U</v>
          </cell>
          <cell r="F2605">
            <v>21158.12</v>
          </cell>
          <cell r="G2605">
            <v>21158.12</v>
          </cell>
          <cell r="H2605">
            <v>2480.7800000000002</v>
          </cell>
          <cell r="I2605">
            <v>2480.7800000000002</v>
          </cell>
          <cell r="J2605">
            <v>0</v>
          </cell>
          <cell r="K2605">
            <v>0</v>
          </cell>
          <cell r="L2605" t="str">
            <v>401</v>
          </cell>
        </row>
        <row r="2606">
          <cell r="A2606" t="str">
            <v>6458.1.2.R.</v>
          </cell>
          <cell r="B2606" t="str">
            <v>6458.1.2.R.401</v>
          </cell>
          <cell r="C2606" t="str">
            <v>A</v>
          </cell>
          <cell r="D2606" t="str">
            <v>- Act. de ruta</v>
          </cell>
          <cell r="E2606" t="str">
            <v>U</v>
          </cell>
          <cell r="F2606">
            <v>102501.25</v>
          </cell>
          <cell r="G2606">
            <v>102501.25</v>
          </cell>
          <cell r="H2606">
            <v>12018.23</v>
          </cell>
          <cell r="I2606">
            <v>12018.23</v>
          </cell>
          <cell r="J2606">
            <v>0</v>
          </cell>
          <cell r="K2606">
            <v>0</v>
          </cell>
          <cell r="L2606" t="str">
            <v>401</v>
          </cell>
        </row>
        <row r="2607">
          <cell r="A2607" t="str">
            <v>6458.1.3.A.</v>
          </cell>
          <cell r="B2607" t="str">
            <v>6458.1.3.A.401</v>
          </cell>
          <cell r="C2607" t="str">
            <v>A</v>
          </cell>
          <cell r="D2607" t="str">
            <v>- Act. terminala</v>
          </cell>
          <cell r="E2607" t="str">
            <v>U</v>
          </cell>
          <cell r="F2607">
            <v>2765.99</v>
          </cell>
          <cell r="G2607">
            <v>2765.99</v>
          </cell>
          <cell r="H2607">
            <v>334.61</v>
          </cell>
          <cell r="I2607">
            <v>334.61</v>
          </cell>
          <cell r="J2607">
            <v>0</v>
          </cell>
          <cell r="K2607">
            <v>0</v>
          </cell>
          <cell r="L2607" t="str">
            <v>401</v>
          </cell>
        </row>
        <row r="2608">
          <cell r="A2608" t="str">
            <v>6458.1.3.R.</v>
          </cell>
          <cell r="B2608" t="str">
            <v>6458.1.3.R.401</v>
          </cell>
          <cell r="C2608" t="str">
            <v>A</v>
          </cell>
          <cell r="D2608" t="str">
            <v>- Act. de ruta</v>
          </cell>
          <cell r="E2608" t="str">
            <v>U</v>
          </cell>
          <cell r="F2608">
            <v>13399.96</v>
          </cell>
          <cell r="G2608">
            <v>13399.96</v>
          </cell>
          <cell r="H2608">
            <v>1621.01</v>
          </cell>
          <cell r="I2608">
            <v>1621.01</v>
          </cell>
          <cell r="J2608">
            <v>0</v>
          </cell>
          <cell r="K2608">
            <v>0</v>
          </cell>
          <cell r="L2608" t="str">
            <v>401</v>
          </cell>
        </row>
        <row r="2609">
          <cell r="A2609" t="str">
            <v>6458.1.5.A.</v>
          </cell>
          <cell r="B2609" t="str">
            <v>6458.1.5.A.401</v>
          </cell>
          <cell r="C2609" t="str">
            <v>A</v>
          </cell>
          <cell r="D2609" t="str">
            <v>- Act. terminala</v>
          </cell>
          <cell r="E2609" t="str">
            <v>U</v>
          </cell>
          <cell r="F2609">
            <v>633.62</v>
          </cell>
          <cell r="G2609">
            <v>633.62</v>
          </cell>
          <cell r="H2609">
            <v>12.66</v>
          </cell>
          <cell r="I2609">
            <v>12.66</v>
          </cell>
          <cell r="J2609">
            <v>0</v>
          </cell>
          <cell r="K2609">
            <v>0</v>
          </cell>
          <cell r="L2609" t="str">
            <v>401</v>
          </cell>
        </row>
        <row r="2610">
          <cell r="A2610" t="str">
            <v>6458.1.5.R.</v>
          </cell>
          <cell r="B2610" t="str">
            <v>6458.1.5.R.401</v>
          </cell>
          <cell r="C2610" t="str">
            <v>A</v>
          </cell>
          <cell r="D2610" t="str">
            <v>- Act. de ruta</v>
          </cell>
          <cell r="E2610" t="str">
            <v>U</v>
          </cell>
          <cell r="F2610">
            <v>3069.57</v>
          </cell>
          <cell r="G2610">
            <v>3069.57</v>
          </cell>
          <cell r="H2610">
            <v>61.34</v>
          </cell>
          <cell r="I2610">
            <v>61.34</v>
          </cell>
          <cell r="J2610">
            <v>0</v>
          </cell>
          <cell r="K2610">
            <v>0</v>
          </cell>
          <cell r="L2610" t="str">
            <v>401</v>
          </cell>
        </row>
        <row r="2611">
          <cell r="A2611" t="str">
            <v>6458.1.6.A.</v>
          </cell>
          <cell r="B2611" t="str">
            <v>6458.1.6.A.401</v>
          </cell>
          <cell r="C2611" t="str">
            <v>A</v>
          </cell>
          <cell r="D2611" t="str">
            <v>- Act. terminala</v>
          </cell>
          <cell r="E2611" t="str">
            <v>U</v>
          </cell>
          <cell r="F2611">
            <v>41.62</v>
          </cell>
          <cell r="G2611">
            <v>41.62</v>
          </cell>
          <cell r="H2611">
            <v>0</v>
          </cell>
          <cell r="I2611">
            <v>0</v>
          </cell>
          <cell r="J2611">
            <v>0</v>
          </cell>
          <cell r="K2611">
            <v>0</v>
          </cell>
          <cell r="L2611" t="str">
            <v>401</v>
          </cell>
        </row>
        <row r="2612">
          <cell r="A2612" t="str">
            <v>6458.1.6.R.</v>
          </cell>
          <cell r="B2612" t="str">
            <v>6458.1.6.R.401</v>
          </cell>
          <cell r="C2612" t="str">
            <v>A</v>
          </cell>
          <cell r="D2612" t="str">
            <v>- Act. de ruta</v>
          </cell>
          <cell r="E2612" t="str">
            <v>U</v>
          </cell>
          <cell r="F2612">
            <v>201.64</v>
          </cell>
          <cell r="G2612">
            <v>201.64</v>
          </cell>
          <cell r="H2612">
            <v>0</v>
          </cell>
          <cell r="I2612">
            <v>0</v>
          </cell>
          <cell r="J2612">
            <v>0</v>
          </cell>
          <cell r="K2612">
            <v>0</v>
          </cell>
          <cell r="L2612" t="str">
            <v>401</v>
          </cell>
        </row>
        <row r="2613">
          <cell r="A2613" t="str">
            <v>6458.2.4.A.</v>
          </cell>
          <cell r="B2613" t="str">
            <v>6458.2.4.A.401</v>
          </cell>
          <cell r="C2613" t="str">
            <v>A</v>
          </cell>
          <cell r="D2613" t="str">
            <v>- Act. terminala</v>
          </cell>
          <cell r="E2613" t="str">
            <v>U</v>
          </cell>
          <cell r="F2613">
            <v>1630.92</v>
          </cell>
          <cell r="G2613">
            <v>1630.92</v>
          </cell>
          <cell r="H2613">
            <v>1368.8</v>
          </cell>
          <cell r="I2613">
            <v>1368.8</v>
          </cell>
          <cell r="J2613">
            <v>0</v>
          </cell>
          <cell r="K2613">
            <v>0</v>
          </cell>
          <cell r="L2613" t="str">
            <v>401</v>
          </cell>
        </row>
        <row r="2614">
          <cell r="A2614" t="str">
            <v>6458.2.4.R.</v>
          </cell>
          <cell r="B2614" t="str">
            <v>6458.2.4.R.401</v>
          </cell>
          <cell r="C2614" t="str">
            <v>A</v>
          </cell>
          <cell r="D2614" t="str">
            <v>- Act. de ruta</v>
          </cell>
          <cell r="E2614" t="str">
            <v>U</v>
          </cell>
          <cell r="F2614">
            <v>7901.08</v>
          </cell>
          <cell r="G2614">
            <v>7901.08</v>
          </cell>
          <cell r="H2614">
            <v>6631.2</v>
          </cell>
          <cell r="I2614">
            <v>6631.2</v>
          </cell>
          <cell r="J2614">
            <v>0</v>
          </cell>
          <cell r="K2614">
            <v>0</v>
          </cell>
          <cell r="L2614" t="str">
            <v>401</v>
          </cell>
        </row>
        <row r="2615">
          <cell r="A2615" t="str">
            <v>6458.2.6.A.</v>
          </cell>
          <cell r="B2615" t="str">
            <v>6458.2.6.A.401</v>
          </cell>
          <cell r="C2615" t="str">
            <v>A</v>
          </cell>
          <cell r="D2615" t="str">
            <v>- ACT TERMINALA</v>
          </cell>
          <cell r="E2615" t="str">
            <v>U</v>
          </cell>
          <cell r="F2615">
            <v>1984.21</v>
          </cell>
          <cell r="G2615">
            <v>1984.21</v>
          </cell>
          <cell r="H2615">
            <v>0</v>
          </cell>
          <cell r="I2615">
            <v>0</v>
          </cell>
          <cell r="J2615">
            <v>0</v>
          </cell>
          <cell r="K2615">
            <v>0</v>
          </cell>
          <cell r="L2615" t="str">
            <v>401</v>
          </cell>
        </row>
        <row r="2616">
          <cell r="A2616" t="str">
            <v>6458.2.6.R.</v>
          </cell>
          <cell r="B2616" t="str">
            <v>6458.2.6.R.401</v>
          </cell>
          <cell r="C2616" t="str">
            <v>A</v>
          </cell>
          <cell r="D2616" t="str">
            <v>- ACT. RUTA</v>
          </cell>
          <cell r="E2616" t="str">
            <v>U</v>
          </cell>
          <cell r="F2616">
            <v>9612.59</v>
          </cell>
          <cell r="G2616">
            <v>9612.59</v>
          </cell>
          <cell r="H2616">
            <v>0</v>
          </cell>
          <cell r="I2616">
            <v>0</v>
          </cell>
          <cell r="J2616">
            <v>0</v>
          </cell>
          <cell r="K2616">
            <v>0</v>
          </cell>
          <cell r="L2616" t="str">
            <v>401</v>
          </cell>
        </row>
        <row r="2617">
          <cell r="A2617" t="str">
            <v>6458.2.8.A.</v>
          </cell>
          <cell r="B2617" t="str">
            <v>6458.2.8.A.401</v>
          </cell>
          <cell r="C2617" t="str">
            <v>A</v>
          </cell>
          <cell r="D2617" t="str">
            <v>- Act. terminala</v>
          </cell>
          <cell r="E2617" t="str">
            <v>U</v>
          </cell>
          <cell r="F2617">
            <v>410.64</v>
          </cell>
          <cell r="G2617">
            <v>410.64</v>
          </cell>
          <cell r="H2617">
            <v>0</v>
          </cell>
          <cell r="I2617">
            <v>0</v>
          </cell>
          <cell r="J2617">
            <v>0</v>
          </cell>
          <cell r="K2617">
            <v>0</v>
          </cell>
          <cell r="L2617" t="str">
            <v>401</v>
          </cell>
        </row>
        <row r="2618">
          <cell r="A2618" t="str">
            <v>6458.2.8.R.</v>
          </cell>
          <cell r="B2618" t="str">
            <v>6458.2.8.R.401</v>
          </cell>
          <cell r="C2618" t="str">
            <v>A</v>
          </cell>
          <cell r="D2618" t="str">
            <v>- Act. de ruta</v>
          </cell>
          <cell r="E2618" t="str">
            <v>U</v>
          </cell>
          <cell r="F2618">
            <v>1989.36</v>
          </cell>
          <cell r="G2618">
            <v>1989.36</v>
          </cell>
          <cell r="H2618">
            <v>0</v>
          </cell>
          <cell r="I2618">
            <v>0</v>
          </cell>
          <cell r="J2618">
            <v>0</v>
          </cell>
          <cell r="K2618">
            <v>0</v>
          </cell>
          <cell r="L2618" t="str">
            <v>401</v>
          </cell>
        </row>
        <row r="2619">
          <cell r="A2619" t="str">
            <v>6458.2.9.A.</v>
          </cell>
          <cell r="B2619" t="str">
            <v>6458.2.9.A.401</v>
          </cell>
          <cell r="C2619" t="str">
            <v>A</v>
          </cell>
          <cell r="D2619" t="str">
            <v>- Act. terminala</v>
          </cell>
          <cell r="E2619" t="str">
            <v>U</v>
          </cell>
          <cell r="F2619">
            <v>590.29999999999995</v>
          </cell>
          <cell r="G2619">
            <v>590.29999999999995</v>
          </cell>
          <cell r="H2619">
            <v>0</v>
          </cell>
          <cell r="I2619">
            <v>0</v>
          </cell>
          <cell r="J2619">
            <v>0</v>
          </cell>
          <cell r="K2619">
            <v>0</v>
          </cell>
          <cell r="L2619" t="str">
            <v>401</v>
          </cell>
        </row>
        <row r="2620">
          <cell r="A2620" t="str">
            <v>6458.2.9.R.</v>
          </cell>
          <cell r="B2620" t="str">
            <v>6458.2.9.R.401</v>
          </cell>
          <cell r="C2620" t="str">
            <v>A</v>
          </cell>
          <cell r="D2620" t="str">
            <v>- Act. de ruta</v>
          </cell>
          <cell r="E2620" t="str">
            <v>U</v>
          </cell>
          <cell r="F2620">
            <v>2859.71</v>
          </cell>
          <cell r="G2620">
            <v>2859.71</v>
          </cell>
          <cell r="H2620">
            <v>0</v>
          </cell>
          <cell r="I2620">
            <v>0</v>
          </cell>
          <cell r="J2620">
            <v>0</v>
          </cell>
          <cell r="K2620">
            <v>0</v>
          </cell>
          <cell r="L2620" t="str">
            <v>401</v>
          </cell>
        </row>
        <row r="2621">
          <cell r="A2621" t="str">
            <v>6458.3.1.A.</v>
          </cell>
          <cell r="B2621" t="str">
            <v>6458.3.1.A.401</v>
          </cell>
          <cell r="C2621" t="str">
            <v>A</v>
          </cell>
          <cell r="D2621" t="str">
            <v>- Act. terminala</v>
          </cell>
          <cell r="E2621" t="str">
            <v>U</v>
          </cell>
          <cell r="F2621">
            <v>4538.66</v>
          </cell>
          <cell r="G2621">
            <v>4538.66</v>
          </cell>
          <cell r="H2621">
            <v>659.76</v>
          </cell>
          <cell r="I2621">
            <v>659.76</v>
          </cell>
          <cell r="J2621">
            <v>0</v>
          </cell>
          <cell r="K2621">
            <v>0</v>
          </cell>
          <cell r="L2621" t="str">
            <v>401</v>
          </cell>
        </row>
        <row r="2622">
          <cell r="A2622" t="str">
            <v>6458.3.1.R.</v>
          </cell>
          <cell r="B2622" t="str">
            <v>6458.3.1.R.401</v>
          </cell>
          <cell r="C2622" t="str">
            <v>A</v>
          </cell>
          <cell r="D2622" t="str">
            <v>- Act. de ruta</v>
          </cell>
          <cell r="E2622" t="str">
            <v>U</v>
          </cell>
          <cell r="F2622">
            <v>21987.77</v>
          </cell>
          <cell r="G2622">
            <v>21987.77</v>
          </cell>
          <cell r="H2622">
            <v>3196.24</v>
          </cell>
          <cell r="I2622">
            <v>3196.24</v>
          </cell>
          <cell r="J2622">
            <v>0</v>
          </cell>
          <cell r="K2622">
            <v>0</v>
          </cell>
          <cell r="L2622" t="str">
            <v>401</v>
          </cell>
        </row>
        <row r="2623">
          <cell r="A2623" t="str">
            <v>665.4.A.</v>
          </cell>
          <cell r="B2623" t="str">
            <v>665.4.A.401</v>
          </cell>
          <cell r="C2623" t="str">
            <v>A</v>
          </cell>
          <cell r="D2623" t="str">
            <v>- Act. terminala</v>
          </cell>
          <cell r="E2623" t="str">
            <v>U</v>
          </cell>
          <cell r="F2623">
            <v>0.94</v>
          </cell>
          <cell r="G2623">
            <v>0.94</v>
          </cell>
          <cell r="H2623">
            <v>0</v>
          </cell>
          <cell r="I2623">
            <v>0</v>
          </cell>
          <cell r="J2623">
            <v>0</v>
          </cell>
          <cell r="K2623">
            <v>0</v>
          </cell>
          <cell r="L2623" t="str">
            <v>401</v>
          </cell>
        </row>
        <row r="2624">
          <cell r="A2624" t="str">
            <v>665.4.R.</v>
          </cell>
          <cell r="B2624" t="str">
            <v>665.4.R.401</v>
          </cell>
          <cell r="C2624" t="str">
            <v>A</v>
          </cell>
          <cell r="D2624" t="str">
            <v>- Act. de ruta</v>
          </cell>
          <cell r="E2624" t="str">
            <v>U</v>
          </cell>
          <cell r="F2624">
            <v>4.5999999999999996</v>
          </cell>
          <cell r="G2624">
            <v>4.5999999999999996</v>
          </cell>
          <cell r="H2624">
            <v>0</v>
          </cell>
          <cell r="I2624">
            <v>0</v>
          </cell>
          <cell r="J2624">
            <v>0</v>
          </cell>
          <cell r="K2624">
            <v>0</v>
          </cell>
          <cell r="L2624" t="str">
            <v>401</v>
          </cell>
        </row>
        <row r="2625">
          <cell r="A2625" t="str">
            <v>6811.1.A.</v>
          </cell>
          <cell r="B2625" t="str">
            <v>6811.1.A.401</v>
          </cell>
          <cell r="C2625" t="str">
            <v>A</v>
          </cell>
          <cell r="D2625" t="str">
            <v>- Act. terminala</v>
          </cell>
          <cell r="E2625" t="str">
            <v>U</v>
          </cell>
          <cell r="F2625">
            <v>338096.46</v>
          </cell>
          <cell r="G2625">
            <v>338096.46</v>
          </cell>
          <cell r="H2625">
            <v>38614.78</v>
          </cell>
          <cell r="I2625">
            <v>38614.78</v>
          </cell>
          <cell r="J2625">
            <v>0</v>
          </cell>
          <cell r="K2625">
            <v>0</v>
          </cell>
          <cell r="L2625" t="str">
            <v>401</v>
          </cell>
        </row>
        <row r="2626">
          <cell r="A2626" t="str">
            <v>6811.1.R.</v>
          </cell>
          <cell r="B2626" t="str">
            <v>6811.1.R.401</v>
          </cell>
          <cell r="C2626" t="str">
            <v>A</v>
          </cell>
          <cell r="D2626" t="str">
            <v>- Act. de ruta</v>
          </cell>
          <cell r="E2626" t="str">
            <v>U</v>
          </cell>
          <cell r="F2626">
            <v>1637920.24</v>
          </cell>
          <cell r="G2626">
            <v>1637920.24</v>
          </cell>
          <cell r="H2626">
            <v>187070.69</v>
          </cell>
          <cell r="I2626">
            <v>187070.69</v>
          </cell>
          <cell r="J2626">
            <v>0</v>
          </cell>
          <cell r="K2626">
            <v>0</v>
          </cell>
          <cell r="L2626" t="str">
            <v>401</v>
          </cell>
        </row>
        <row r="2627">
          <cell r="A2627" t="str">
            <v>6811.2.A.</v>
          </cell>
          <cell r="B2627" t="str">
            <v>6811.2.A.401</v>
          </cell>
          <cell r="C2627" t="str">
            <v>A</v>
          </cell>
          <cell r="D2627" t="str">
            <v>- Act. terminala</v>
          </cell>
          <cell r="E2627" t="str">
            <v>U</v>
          </cell>
          <cell r="F2627">
            <v>3555.66</v>
          </cell>
          <cell r="G2627">
            <v>3555.66</v>
          </cell>
          <cell r="H2627">
            <v>395.07</v>
          </cell>
          <cell r="I2627">
            <v>395.07</v>
          </cell>
          <cell r="J2627">
            <v>0</v>
          </cell>
          <cell r="K2627">
            <v>0</v>
          </cell>
          <cell r="L2627" t="str">
            <v>401</v>
          </cell>
        </row>
        <row r="2628">
          <cell r="A2628" t="str">
            <v>6811.2.R.</v>
          </cell>
          <cell r="B2628" t="str">
            <v>6811.2.R.401</v>
          </cell>
          <cell r="C2628" t="str">
            <v>A</v>
          </cell>
          <cell r="D2628" t="str">
            <v>- Act. de ruta</v>
          </cell>
          <cell r="E2628" t="str">
            <v>U</v>
          </cell>
          <cell r="F2628">
            <v>17225.54</v>
          </cell>
          <cell r="G2628">
            <v>17225.54</v>
          </cell>
          <cell r="H2628">
            <v>1913.94</v>
          </cell>
          <cell r="I2628">
            <v>1913.94</v>
          </cell>
          <cell r="J2628">
            <v>0</v>
          </cell>
          <cell r="K2628">
            <v>0</v>
          </cell>
          <cell r="L2628" t="str">
            <v>401</v>
          </cell>
        </row>
        <row r="2629">
          <cell r="A2629" t="str">
            <v>6811.3.A.</v>
          </cell>
          <cell r="B2629" t="str">
            <v>6811.3.A.401</v>
          </cell>
          <cell r="C2629" t="str">
            <v>A</v>
          </cell>
          <cell r="D2629" t="str">
            <v>- Act. terminala</v>
          </cell>
          <cell r="E2629" t="str">
            <v>U</v>
          </cell>
          <cell r="F2629">
            <v>217.53</v>
          </cell>
          <cell r="G2629">
            <v>217.53</v>
          </cell>
          <cell r="H2629">
            <v>24.2</v>
          </cell>
          <cell r="I2629">
            <v>24.2</v>
          </cell>
          <cell r="J2629">
            <v>0</v>
          </cell>
          <cell r="K2629">
            <v>0</v>
          </cell>
          <cell r="L2629" t="str">
            <v>401</v>
          </cell>
        </row>
        <row r="2630">
          <cell r="A2630" t="str">
            <v>6811.3.R.</v>
          </cell>
          <cell r="B2630" t="str">
            <v>6811.3.R.401</v>
          </cell>
          <cell r="C2630" t="str">
            <v>A</v>
          </cell>
          <cell r="D2630" t="str">
            <v>- Act. de ruta</v>
          </cell>
          <cell r="E2630" t="str">
            <v>U</v>
          </cell>
          <cell r="F2630">
            <v>1053.74</v>
          </cell>
          <cell r="G2630">
            <v>1053.74</v>
          </cell>
          <cell r="H2630">
            <v>117.21</v>
          </cell>
          <cell r="I2630">
            <v>117.21</v>
          </cell>
          <cell r="J2630">
            <v>0</v>
          </cell>
          <cell r="K2630">
            <v>0</v>
          </cell>
          <cell r="L2630" t="str">
            <v>401</v>
          </cell>
        </row>
        <row r="2631">
          <cell r="A2631" t="str">
            <v>7583.1.</v>
          </cell>
          <cell r="B2631" t="str">
            <v>7583.1.401</v>
          </cell>
          <cell r="C2631" t="str">
            <v>P</v>
          </cell>
          <cell r="D2631" t="str">
            <v>- subv.invest.</v>
          </cell>
          <cell r="E2631" t="str">
            <v>U</v>
          </cell>
          <cell r="F2631">
            <v>1271.27</v>
          </cell>
          <cell r="G2631">
            <v>1271.27</v>
          </cell>
          <cell r="H2631">
            <v>141.41</v>
          </cell>
          <cell r="I2631">
            <v>141.41</v>
          </cell>
          <cell r="J2631">
            <v>0</v>
          </cell>
          <cell r="K2631">
            <v>0</v>
          </cell>
          <cell r="L2631" t="str">
            <v>401</v>
          </cell>
        </row>
        <row r="2632">
          <cell r="A2632" t="str">
            <v>7588.3.3.</v>
          </cell>
          <cell r="B2632" t="str">
            <v>7588.3.3.401</v>
          </cell>
          <cell r="C2632" t="str">
            <v>P</v>
          </cell>
          <cell r="D2632" t="str">
            <v>ALTELE</v>
          </cell>
          <cell r="E2632" t="str">
            <v>U</v>
          </cell>
          <cell r="F2632">
            <v>380.05</v>
          </cell>
          <cell r="G2632">
            <v>380.05</v>
          </cell>
          <cell r="H2632">
            <v>879.58</v>
          </cell>
          <cell r="I2632">
            <v>879.58</v>
          </cell>
          <cell r="J2632">
            <v>0</v>
          </cell>
          <cell r="K2632">
            <v>0</v>
          </cell>
          <cell r="L2632" t="str">
            <v>401</v>
          </cell>
        </row>
        <row r="2633">
          <cell r="A2633" t="str">
            <v>7588.7.1.</v>
          </cell>
          <cell r="B2633" t="str">
            <v>7588.7.1.401</v>
          </cell>
          <cell r="C2633" t="str">
            <v>P</v>
          </cell>
          <cell r="D2633" t="str">
            <v>- TM NEFOLOSITE</v>
          </cell>
          <cell r="E2633" t="str">
            <v>U</v>
          </cell>
          <cell r="F2633">
            <v>724.4</v>
          </cell>
          <cell r="G2633">
            <v>724.4</v>
          </cell>
          <cell r="H2633">
            <v>0</v>
          </cell>
          <cell r="I2633">
            <v>0</v>
          </cell>
          <cell r="J2633">
            <v>0</v>
          </cell>
          <cell r="K2633">
            <v>0</v>
          </cell>
          <cell r="L2633" t="str">
            <v>401</v>
          </cell>
        </row>
        <row r="2634">
          <cell r="A2634" t="str">
            <v>7588.7.2.</v>
          </cell>
          <cell r="B2634" t="str">
            <v>7588.7.2.401</v>
          </cell>
          <cell r="C2634" t="str">
            <v>P</v>
          </cell>
          <cell r="D2634" t="str">
            <v>- TM IMPUTATE</v>
          </cell>
          <cell r="E2634" t="str">
            <v>U</v>
          </cell>
          <cell r="F2634">
            <v>674.79</v>
          </cell>
          <cell r="G2634">
            <v>674.79</v>
          </cell>
          <cell r="H2634">
            <v>15.01</v>
          </cell>
          <cell r="I2634">
            <v>15.01</v>
          </cell>
          <cell r="J2634">
            <v>0</v>
          </cell>
          <cell r="K2634">
            <v>0</v>
          </cell>
          <cell r="L2634" t="str">
            <v>401</v>
          </cell>
        </row>
        <row r="2635">
          <cell r="A2635" t="str">
            <v>766.3.</v>
          </cell>
          <cell r="B2635" t="str">
            <v>766.3.401</v>
          </cell>
          <cell r="C2635" t="str">
            <v>P</v>
          </cell>
          <cell r="D2635" t="str">
            <v>- cont subunitati</v>
          </cell>
          <cell r="E2635" t="str">
            <v>U</v>
          </cell>
          <cell r="F2635">
            <v>1047.17</v>
          </cell>
          <cell r="G2635">
            <v>1047.17</v>
          </cell>
          <cell r="H2635">
            <v>85.5</v>
          </cell>
          <cell r="I2635">
            <v>85.5</v>
          </cell>
          <cell r="J2635">
            <v>0</v>
          </cell>
          <cell r="K2635">
            <v>0</v>
          </cell>
          <cell r="L2635" t="str">
            <v>401</v>
          </cell>
        </row>
        <row r="2636">
          <cell r="A2636" t="str">
            <v>801.</v>
          </cell>
          <cell r="B2636" t="str">
            <v>801.401</v>
          </cell>
          <cell r="D2636" t="str">
            <v>GARANTII PLATITE</v>
          </cell>
          <cell r="E2636" t="str">
            <v>D</v>
          </cell>
          <cell r="F2636">
            <v>0</v>
          </cell>
          <cell r="G2636">
            <v>0</v>
          </cell>
          <cell r="H2636">
            <v>0</v>
          </cell>
          <cell r="I2636">
            <v>0</v>
          </cell>
          <cell r="J2636">
            <v>500</v>
          </cell>
          <cell r="K2636">
            <v>0</v>
          </cell>
          <cell r="L2636" t="str">
            <v>401</v>
          </cell>
        </row>
        <row r="2637">
          <cell r="A2637" t="str">
            <v>8021.</v>
          </cell>
          <cell r="B2637" t="str">
            <v>8021.401</v>
          </cell>
          <cell r="D2637" t="str">
            <v>- garantii primite</v>
          </cell>
          <cell r="E2637" t="str">
            <v>D</v>
          </cell>
          <cell r="F2637">
            <v>2921.04</v>
          </cell>
          <cell r="G2637">
            <v>0</v>
          </cell>
          <cell r="H2637">
            <v>500</v>
          </cell>
          <cell r="I2637">
            <v>0</v>
          </cell>
          <cell r="J2637">
            <v>29356.13</v>
          </cell>
          <cell r="K2637">
            <v>0</v>
          </cell>
          <cell r="L2637" t="str">
            <v>401</v>
          </cell>
        </row>
        <row r="2638">
          <cell r="A2638" t="str">
            <v>8035.</v>
          </cell>
          <cell r="B2638" t="str">
            <v>8035.401</v>
          </cell>
          <cell r="D2638" t="str">
            <v>Debitori din penalii</v>
          </cell>
          <cell r="E2638" t="str">
            <v>U</v>
          </cell>
          <cell r="F2638">
            <v>0</v>
          </cell>
          <cell r="G2638">
            <v>0</v>
          </cell>
          <cell r="H2638">
            <v>0</v>
          </cell>
          <cell r="I2638">
            <v>0</v>
          </cell>
          <cell r="J2638">
            <v>240.51</v>
          </cell>
          <cell r="K2638">
            <v>0</v>
          </cell>
          <cell r="L2638" t="str">
            <v>401</v>
          </cell>
        </row>
        <row r="2639">
          <cell r="A2639" t="str">
            <v>8036.</v>
          </cell>
          <cell r="B2639" t="str">
            <v>8036.401</v>
          </cell>
          <cell r="C2639" t="str">
            <v>B</v>
          </cell>
          <cell r="D2639" t="str">
            <v>CONCESIUNI</v>
          </cell>
          <cell r="E2639" t="str">
            <v>U</v>
          </cell>
          <cell r="F2639">
            <v>0</v>
          </cell>
          <cell r="G2639">
            <v>0</v>
          </cell>
          <cell r="H2639">
            <v>0</v>
          </cell>
          <cell r="I2639">
            <v>0</v>
          </cell>
          <cell r="J2639">
            <v>24642.7</v>
          </cell>
          <cell r="K2639">
            <v>0</v>
          </cell>
          <cell r="L2639" t="str">
            <v>401</v>
          </cell>
        </row>
        <row r="2640">
          <cell r="A2640" t="str">
            <v>8038.</v>
          </cell>
          <cell r="B2640" t="str">
            <v>8038.401</v>
          </cell>
          <cell r="D2640" t="str">
            <v>ALTELE</v>
          </cell>
          <cell r="E2640" t="str">
            <v>D</v>
          </cell>
          <cell r="F2640">
            <v>0</v>
          </cell>
          <cell r="G2640">
            <v>0</v>
          </cell>
          <cell r="H2640">
            <v>0</v>
          </cell>
          <cell r="I2640">
            <v>0</v>
          </cell>
          <cell r="J2640">
            <v>85993.17</v>
          </cell>
          <cell r="K2640">
            <v>0</v>
          </cell>
          <cell r="L2640" t="str">
            <v>401</v>
          </cell>
        </row>
        <row r="2641">
          <cell r="A2641" t="str">
            <v>1015.1.</v>
          </cell>
          <cell r="B2641" t="str">
            <v>1015.1.403</v>
          </cell>
          <cell r="C2641" t="str">
            <v>P</v>
          </cell>
          <cell r="D2641" t="str">
            <v>- propriu</v>
          </cell>
          <cell r="E2641" t="str">
            <v>U</v>
          </cell>
          <cell r="F2641">
            <v>0</v>
          </cell>
          <cell r="G2641">
            <v>0</v>
          </cell>
          <cell r="H2641">
            <v>0</v>
          </cell>
          <cell r="I2641">
            <v>0</v>
          </cell>
          <cell r="J2641">
            <v>0</v>
          </cell>
          <cell r="K2641">
            <v>652024.89</v>
          </cell>
          <cell r="L2641" t="str">
            <v>403</v>
          </cell>
        </row>
        <row r="2642">
          <cell r="A2642" t="str">
            <v>1058.1.1.</v>
          </cell>
          <cell r="B2642" t="str">
            <v>1058.1.1.403</v>
          </cell>
          <cell r="C2642" t="str">
            <v>P</v>
          </cell>
          <cell r="D2642" t="str">
            <v>- CONSTRUCTII</v>
          </cell>
          <cell r="E2642" t="str">
            <v>U</v>
          </cell>
          <cell r="F2642">
            <v>0</v>
          </cell>
          <cell r="G2642">
            <v>0</v>
          </cell>
          <cell r="H2642">
            <v>0</v>
          </cell>
          <cell r="I2642">
            <v>0</v>
          </cell>
          <cell r="J2642">
            <v>0</v>
          </cell>
          <cell r="K2642">
            <v>365059.81</v>
          </cell>
          <cell r="L2642" t="str">
            <v>403</v>
          </cell>
        </row>
        <row r="2643">
          <cell r="A2643" t="str">
            <v>1058.1.2.</v>
          </cell>
          <cell r="B2643" t="str">
            <v>1058.1.2.403</v>
          </cell>
          <cell r="C2643" t="str">
            <v>P</v>
          </cell>
          <cell r="D2643" t="str">
            <v>- ECHIP.TEHNO.</v>
          </cell>
          <cell r="E2643" t="str">
            <v>U</v>
          </cell>
          <cell r="F2643">
            <v>0</v>
          </cell>
          <cell r="G2643">
            <v>131.83000000000001</v>
          </cell>
          <cell r="H2643">
            <v>0</v>
          </cell>
          <cell r="I2643">
            <v>0</v>
          </cell>
          <cell r="J2643">
            <v>0</v>
          </cell>
          <cell r="K2643">
            <v>710995.26</v>
          </cell>
          <cell r="L2643" t="str">
            <v>403</v>
          </cell>
        </row>
        <row r="2644">
          <cell r="A2644" t="str">
            <v>1058.1.3.</v>
          </cell>
          <cell r="B2644" t="str">
            <v>1058.1.3.403</v>
          </cell>
          <cell r="C2644" t="str">
            <v>P</v>
          </cell>
          <cell r="D2644" t="str">
            <v>- AMC</v>
          </cell>
          <cell r="E2644" t="str">
            <v>U</v>
          </cell>
          <cell r="F2644">
            <v>0</v>
          </cell>
          <cell r="G2644">
            <v>0</v>
          </cell>
          <cell r="H2644">
            <v>0</v>
          </cell>
          <cell r="I2644">
            <v>0</v>
          </cell>
          <cell r="J2644">
            <v>0</v>
          </cell>
          <cell r="K2644">
            <v>9734.23</v>
          </cell>
          <cell r="L2644" t="str">
            <v>403</v>
          </cell>
        </row>
        <row r="2645">
          <cell r="A2645" t="str">
            <v>1058.1.4.</v>
          </cell>
          <cell r="B2645" t="str">
            <v>1058.1.4.403</v>
          </cell>
          <cell r="C2645" t="str">
            <v>P</v>
          </cell>
          <cell r="D2645" t="str">
            <v>- MIJL.TRANSP.</v>
          </cell>
          <cell r="E2645" t="str">
            <v>U</v>
          </cell>
          <cell r="F2645">
            <v>0</v>
          </cell>
          <cell r="G2645">
            <v>0</v>
          </cell>
          <cell r="H2645">
            <v>0</v>
          </cell>
          <cell r="I2645">
            <v>0</v>
          </cell>
          <cell r="J2645">
            <v>0</v>
          </cell>
          <cell r="K2645">
            <v>21699.03</v>
          </cell>
          <cell r="L2645" t="str">
            <v>403</v>
          </cell>
        </row>
        <row r="2646">
          <cell r="A2646" t="str">
            <v>1058.1.6.</v>
          </cell>
          <cell r="B2646" t="str">
            <v>1058.1.6.403</v>
          </cell>
          <cell r="C2646" t="str">
            <v>P</v>
          </cell>
          <cell r="D2646" t="str">
            <v>- MOBILIER,BIR</v>
          </cell>
          <cell r="E2646" t="str">
            <v>U</v>
          </cell>
          <cell r="F2646">
            <v>0</v>
          </cell>
          <cell r="G2646">
            <v>0</v>
          </cell>
          <cell r="H2646">
            <v>0</v>
          </cell>
          <cell r="I2646">
            <v>0</v>
          </cell>
          <cell r="J2646">
            <v>0</v>
          </cell>
          <cell r="K2646">
            <v>14555.64</v>
          </cell>
          <cell r="L2646" t="str">
            <v>403</v>
          </cell>
        </row>
        <row r="2647">
          <cell r="A2647" t="str">
            <v>1058.2.</v>
          </cell>
          <cell r="B2647" t="str">
            <v>1058.2.403</v>
          </cell>
          <cell r="C2647" t="str">
            <v>P</v>
          </cell>
          <cell r="D2647" t="str">
            <v>- TERENURI (211)</v>
          </cell>
          <cell r="E2647" t="str">
            <v>U</v>
          </cell>
          <cell r="F2647">
            <v>0</v>
          </cell>
          <cell r="G2647">
            <v>0</v>
          </cell>
          <cell r="H2647">
            <v>0</v>
          </cell>
          <cell r="I2647">
            <v>0</v>
          </cell>
          <cell r="J2647">
            <v>0</v>
          </cell>
          <cell r="K2647">
            <v>1966.26</v>
          </cell>
          <cell r="L2647" t="str">
            <v>403</v>
          </cell>
        </row>
        <row r="2648">
          <cell r="A2648" t="str">
            <v>1058.5.</v>
          </cell>
          <cell r="B2648" t="str">
            <v>1058.5.403</v>
          </cell>
          <cell r="C2648" t="str">
            <v>P</v>
          </cell>
          <cell r="D2648" t="str">
            <v>- ALTELE (208)</v>
          </cell>
          <cell r="E2648" t="str">
            <v>U</v>
          </cell>
          <cell r="F2648">
            <v>0</v>
          </cell>
          <cell r="G2648">
            <v>0</v>
          </cell>
          <cell r="H2648">
            <v>0</v>
          </cell>
          <cell r="I2648">
            <v>0</v>
          </cell>
          <cell r="J2648">
            <v>0</v>
          </cell>
          <cell r="K2648">
            <v>1340.15</v>
          </cell>
          <cell r="L2648" t="str">
            <v>403</v>
          </cell>
        </row>
        <row r="2649">
          <cell r="A2649" t="str">
            <v>121.1.13.</v>
          </cell>
          <cell r="B2649" t="str">
            <v>121.1.13.403</v>
          </cell>
          <cell r="C2649" t="str">
            <v>B</v>
          </cell>
          <cell r="D2649" t="str">
            <v>- subunitati</v>
          </cell>
          <cell r="E2649" t="str">
            <v>U</v>
          </cell>
          <cell r="F2649">
            <v>2143074.06</v>
          </cell>
          <cell r="G2649">
            <v>178.9</v>
          </cell>
          <cell r="H2649">
            <v>208230.84</v>
          </cell>
          <cell r="I2649">
            <v>0</v>
          </cell>
          <cell r="J2649">
            <v>0</v>
          </cell>
          <cell r="K2649">
            <v>0</v>
          </cell>
          <cell r="L2649" t="str">
            <v>403</v>
          </cell>
        </row>
        <row r="2650">
          <cell r="A2650" t="str">
            <v>121.2.</v>
          </cell>
          <cell r="B2650" t="str">
            <v>121.2.403</v>
          </cell>
          <cell r="C2650" t="str">
            <v>B</v>
          </cell>
          <cell r="D2650" t="str">
            <v>- din act.financiara</v>
          </cell>
          <cell r="E2650" t="str">
            <v>U</v>
          </cell>
          <cell r="F2650">
            <v>2.5099999999999998</v>
          </cell>
          <cell r="G2650">
            <v>517.55999999999995</v>
          </cell>
          <cell r="H2650">
            <v>0</v>
          </cell>
          <cell r="I2650">
            <v>34.630000000000003</v>
          </cell>
          <cell r="J2650">
            <v>0</v>
          </cell>
          <cell r="K2650">
            <v>0</v>
          </cell>
          <cell r="L2650" t="str">
            <v>403</v>
          </cell>
        </row>
        <row r="2651">
          <cell r="A2651" t="str">
            <v>208.</v>
          </cell>
          <cell r="B2651" t="str">
            <v>208.403</v>
          </cell>
          <cell r="C2651" t="str">
            <v>A</v>
          </cell>
          <cell r="D2651" t="str">
            <v>ALTE IMOBILIZ.NEC.</v>
          </cell>
          <cell r="E2651" t="str">
            <v>U</v>
          </cell>
          <cell r="F2651">
            <v>0.01</v>
          </cell>
          <cell r="G2651">
            <v>0</v>
          </cell>
          <cell r="H2651">
            <v>0</v>
          </cell>
          <cell r="I2651">
            <v>0</v>
          </cell>
          <cell r="J2651">
            <v>24158.79</v>
          </cell>
          <cell r="K2651">
            <v>0</v>
          </cell>
          <cell r="L2651" t="str">
            <v>403</v>
          </cell>
        </row>
        <row r="2652">
          <cell r="A2652" t="str">
            <v>2111.</v>
          </cell>
          <cell r="B2652" t="str">
            <v>2111.403</v>
          </cell>
          <cell r="C2652" t="str">
            <v>A</v>
          </cell>
          <cell r="D2652" t="str">
            <v>TERENURI</v>
          </cell>
          <cell r="E2652" t="str">
            <v>U</v>
          </cell>
          <cell r="F2652">
            <v>0</v>
          </cell>
          <cell r="G2652">
            <v>0</v>
          </cell>
          <cell r="H2652">
            <v>0</v>
          </cell>
          <cell r="I2652">
            <v>0</v>
          </cell>
          <cell r="J2652">
            <v>4583.2</v>
          </cell>
          <cell r="K2652">
            <v>0</v>
          </cell>
          <cell r="L2652" t="str">
            <v>403</v>
          </cell>
        </row>
        <row r="2653">
          <cell r="A2653" t="str">
            <v>2121.1.</v>
          </cell>
          <cell r="B2653" t="str">
            <v>2121.1.403</v>
          </cell>
          <cell r="C2653" t="str">
            <v>A</v>
          </cell>
          <cell r="D2653" t="str">
            <v>- val &gt; 8.000.000</v>
          </cell>
          <cell r="E2653" t="str">
            <v>U</v>
          </cell>
          <cell r="F2653">
            <v>-0.02</v>
          </cell>
          <cell r="G2653">
            <v>0</v>
          </cell>
          <cell r="H2653">
            <v>0</v>
          </cell>
          <cell r="I2653">
            <v>0</v>
          </cell>
          <cell r="J2653">
            <v>948125.12</v>
          </cell>
          <cell r="K2653">
            <v>0</v>
          </cell>
          <cell r="L2653" t="str">
            <v>403</v>
          </cell>
        </row>
        <row r="2654">
          <cell r="A2654" t="str">
            <v>2131.1.</v>
          </cell>
          <cell r="B2654" t="str">
            <v>2131.1.403</v>
          </cell>
          <cell r="C2654" t="str">
            <v>A</v>
          </cell>
          <cell r="D2654" t="str">
            <v>- val &gt; 8.000.000</v>
          </cell>
          <cell r="E2654" t="str">
            <v>U</v>
          </cell>
          <cell r="F2654">
            <v>105096.03</v>
          </cell>
          <cell r="G2654">
            <v>0</v>
          </cell>
          <cell r="H2654">
            <v>0</v>
          </cell>
          <cell r="I2654">
            <v>0</v>
          </cell>
          <cell r="J2654">
            <v>2195900.5699999998</v>
          </cell>
          <cell r="K2654">
            <v>0</v>
          </cell>
          <cell r="L2654" t="str">
            <v>403</v>
          </cell>
        </row>
        <row r="2655">
          <cell r="A2655" t="str">
            <v>2131.3.</v>
          </cell>
          <cell r="B2655" t="str">
            <v>2131.3.403</v>
          </cell>
          <cell r="C2655" t="str">
            <v>A</v>
          </cell>
          <cell r="D2655" t="str">
            <v>- val &gt; 5M &lt; 8M</v>
          </cell>
          <cell r="E2655" t="str">
            <v>U</v>
          </cell>
          <cell r="F2655">
            <v>0.01</v>
          </cell>
          <cell r="G2655">
            <v>0</v>
          </cell>
          <cell r="H2655">
            <v>0</v>
          </cell>
          <cell r="I2655">
            <v>0</v>
          </cell>
          <cell r="J2655">
            <v>4044.67</v>
          </cell>
          <cell r="K2655">
            <v>0</v>
          </cell>
          <cell r="L2655" t="str">
            <v>403</v>
          </cell>
        </row>
        <row r="2656">
          <cell r="A2656" t="str">
            <v>2132.1.</v>
          </cell>
          <cell r="B2656" t="str">
            <v>2132.1.403</v>
          </cell>
          <cell r="C2656" t="str">
            <v>A</v>
          </cell>
          <cell r="D2656" t="str">
            <v>- val &gt; 8.000.000</v>
          </cell>
          <cell r="E2656" t="str">
            <v>U</v>
          </cell>
          <cell r="F2656">
            <v>3293.76</v>
          </cell>
          <cell r="G2656">
            <v>0</v>
          </cell>
          <cell r="H2656">
            <v>0</v>
          </cell>
          <cell r="I2656">
            <v>0</v>
          </cell>
          <cell r="J2656">
            <v>192913.62</v>
          </cell>
          <cell r="K2656">
            <v>0</v>
          </cell>
          <cell r="L2656" t="str">
            <v>403</v>
          </cell>
        </row>
        <row r="2657">
          <cell r="A2657" t="str">
            <v>2133.1.</v>
          </cell>
          <cell r="B2657" t="str">
            <v>2133.1.403</v>
          </cell>
          <cell r="C2657" t="str">
            <v>A</v>
          </cell>
          <cell r="D2657" t="str">
            <v>- val &gt; 8.000.000</v>
          </cell>
          <cell r="E2657" t="str">
            <v>U</v>
          </cell>
          <cell r="F2657">
            <v>-0.01</v>
          </cell>
          <cell r="G2657">
            <v>0</v>
          </cell>
          <cell r="H2657">
            <v>0</v>
          </cell>
          <cell r="I2657">
            <v>0</v>
          </cell>
          <cell r="J2657">
            <v>184680.08</v>
          </cell>
          <cell r="K2657">
            <v>0</v>
          </cell>
          <cell r="L2657" t="str">
            <v>403</v>
          </cell>
        </row>
        <row r="2658">
          <cell r="A2658" t="str">
            <v>2141.1.</v>
          </cell>
          <cell r="B2658" t="str">
            <v>2141.1.403</v>
          </cell>
          <cell r="C2658" t="str">
            <v>A</v>
          </cell>
          <cell r="D2658" t="str">
            <v>- val &gt; 8.000.000</v>
          </cell>
          <cell r="E2658" t="str">
            <v>U</v>
          </cell>
          <cell r="F2658">
            <v>0.01</v>
          </cell>
          <cell r="G2658">
            <v>0</v>
          </cell>
          <cell r="H2658">
            <v>0</v>
          </cell>
          <cell r="I2658">
            <v>0</v>
          </cell>
          <cell r="J2658">
            <v>43200.42</v>
          </cell>
          <cell r="K2658">
            <v>0</v>
          </cell>
          <cell r="L2658" t="str">
            <v>403</v>
          </cell>
        </row>
        <row r="2659">
          <cell r="A2659" t="str">
            <v>2808.</v>
          </cell>
          <cell r="B2659" t="str">
            <v>2808.403</v>
          </cell>
          <cell r="C2659" t="str">
            <v>P</v>
          </cell>
          <cell r="D2659" t="str">
            <v>P - alte imob.necorp</v>
          </cell>
          <cell r="E2659" t="str">
            <v>U</v>
          </cell>
          <cell r="F2659">
            <v>0</v>
          </cell>
          <cell r="G2659">
            <v>2564.16</v>
          </cell>
          <cell r="H2659">
            <v>0</v>
          </cell>
          <cell r="I2659">
            <v>284.89999999999998</v>
          </cell>
          <cell r="J2659">
            <v>0</v>
          </cell>
          <cell r="K2659">
            <v>10908.16</v>
          </cell>
          <cell r="L2659" t="str">
            <v>403</v>
          </cell>
        </row>
        <row r="2660">
          <cell r="A2660" t="str">
            <v>2812.1.</v>
          </cell>
          <cell r="B2660" t="str">
            <v>2812.1.403</v>
          </cell>
          <cell r="C2660" t="str">
            <v>P</v>
          </cell>
          <cell r="D2660" t="str">
            <v>- VAL &gt; 8.000.000</v>
          </cell>
          <cell r="E2660" t="str">
            <v>U</v>
          </cell>
          <cell r="F2660">
            <v>0</v>
          </cell>
          <cell r="G2660">
            <v>37116.5</v>
          </cell>
          <cell r="H2660">
            <v>0</v>
          </cell>
          <cell r="I2660">
            <v>4124.05</v>
          </cell>
          <cell r="J2660">
            <v>0</v>
          </cell>
          <cell r="K2660">
            <v>156675.96</v>
          </cell>
          <cell r="L2660" t="str">
            <v>403</v>
          </cell>
        </row>
        <row r="2661">
          <cell r="A2661" t="str">
            <v>2813.1.</v>
          </cell>
          <cell r="B2661" t="str">
            <v>2813.1.403</v>
          </cell>
          <cell r="C2661" t="str">
            <v>P</v>
          </cell>
          <cell r="D2661" t="str">
            <v>- VAL &gt; 8.000.000</v>
          </cell>
          <cell r="E2661" t="str">
            <v>U</v>
          </cell>
          <cell r="F2661">
            <v>0</v>
          </cell>
          <cell r="G2661">
            <v>234735.01</v>
          </cell>
          <cell r="H2661">
            <v>0</v>
          </cell>
          <cell r="I2661">
            <v>26416.39</v>
          </cell>
          <cell r="J2661">
            <v>0</v>
          </cell>
          <cell r="K2661">
            <v>928525.73</v>
          </cell>
          <cell r="L2661" t="str">
            <v>403</v>
          </cell>
        </row>
        <row r="2662">
          <cell r="A2662" t="str">
            <v>2813.3.</v>
          </cell>
          <cell r="B2662" t="str">
            <v>2813.3.403</v>
          </cell>
          <cell r="C2662" t="str">
            <v>P</v>
          </cell>
          <cell r="D2662" t="str">
            <v>- VAL &gt; 5M &lt; 8M</v>
          </cell>
          <cell r="E2662" t="str">
            <v>U</v>
          </cell>
          <cell r="F2662">
            <v>0</v>
          </cell>
          <cell r="G2662">
            <v>727.98</v>
          </cell>
          <cell r="H2662">
            <v>0</v>
          </cell>
          <cell r="I2662">
            <v>80.89</v>
          </cell>
          <cell r="J2662">
            <v>0</v>
          </cell>
          <cell r="K2662">
            <v>2498.91</v>
          </cell>
          <cell r="L2662" t="str">
            <v>403</v>
          </cell>
        </row>
        <row r="2663">
          <cell r="A2663" t="str">
            <v>2814.1.</v>
          </cell>
          <cell r="B2663" t="str">
            <v>2814.1.403</v>
          </cell>
          <cell r="C2663" t="str">
            <v>P</v>
          </cell>
          <cell r="D2663" t="str">
            <v>- VAL &gt; 8.000.000</v>
          </cell>
          <cell r="E2663" t="str">
            <v>U</v>
          </cell>
          <cell r="F2663">
            <v>0</v>
          </cell>
          <cell r="G2663">
            <v>2779.97</v>
          </cell>
          <cell r="H2663">
            <v>0</v>
          </cell>
          <cell r="I2663">
            <v>308.88</v>
          </cell>
          <cell r="J2663">
            <v>0</v>
          </cell>
          <cell r="K2663">
            <v>18799.84</v>
          </cell>
          <cell r="L2663" t="str">
            <v>403</v>
          </cell>
        </row>
        <row r="2664">
          <cell r="A2664" t="str">
            <v>3021.</v>
          </cell>
          <cell r="B2664" t="str">
            <v>3021.403</v>
          </cell>
          <cell r="C2664" t="str">
            <v>A</v>
          </cell>
          <cell r="D2664" t="str">
            <v>- Auxiliare</v>
          </cell>
          <cell r="E2664" t="str">
            <v>U</v>
          </cell>
          <cell r="F2664">
            <v>5671.95</v>
          </cell>
          <cell r="G2664">
            <v>3587.05</v>
          </cell>
          <cell r="H2664">
            <v>3139.89</v>
          </cell>
          <cell r="I2664">
            <v>228.76</v>
          </cell>
          <cell r="J2664">
            <v>1042.4100000000001</v>
          </cell>
          <cell r="K2664">
            <v>0</v>
          </cell>
          <cell r="L2664" t="str">
            <v>403</v>
          </cell>
        </row>
        <row r="2665">
          <cell r="A2665" t="str">
            <v>3022.</v>
          </cell>
          <cell r="B2665" t="str">
            <v>3022.403</v>
          </cell>
          <cell r="C2665" t="str">
            <v>A</v>
          </cell>
          <cell r="D2665" t="str">
            <v>- Combustibili</v>
          </cell>
          <cell r="E2665" t="str">
            <v>D</v>
          </cell>
          <cell r="F2665">
            <v>7662.49</v>
          </cell>
          <cell r="G2665">
            <v>8130.94</v>
          </cell>
          <cell r="H2665">
            <v>730.83</v>
          </cell>
          <cell r="I2665">
            <v>730.83</v>
          </cell>
          <cell r="J2665">
            <v>635.14</v>
          </cell>
          <cell r="K2665">
            <v>0</v>
          </cell>
          <cell r="L2665" t="str">
            <v>403</v>
          </cell>
        </row>
        <row r="2666">
          <cell r="A2666" t="str">
            <v>3024.</v>
          </cell>
          <cell r="B2666" t="str">
            <v>3024.403</v>
          </cell>
          <cell r="C2666" t="str">
            <v>A</v>
          </cell>
          <cell r="D2666" t="str">
            <v>Piese de schimb</v>
          </cell>
          <cell r="E2666" t="str">
            <v>U</v>
          </cell>
          <cell r="F2666">
            <v>31347.95</v>
          </cell>
          <cell r="G2666">
            <v>39852.44</v>
          </cell>
          <cell r="H2666">
            <v>2489.64</v>
          </cell>
          <cell r="I2666">
            <v>2695.52</v>
          </cell>
          <cell r="J2666">
            <v>52746.95</v>
          </cell>
          <cell r="K2666">
            <v>0</v>
          </cell>
          <cell r="L2666" t="str">
            <v>403</v>
          </cell>
        </row>
        <row r="2667">
          <cell r="A2667" t="str">
            <v>3028.1.</v>
          </cell>
          <cell r="B2667" t="str">
            <v>3028.1.403</v>
          </cell>
          <cell r="C2667" t="str">
            <v>A</v>
          </cell>
          <cell r="D2667" t="str">
            <v>- Alte materiale</v>
          </cell>
          <cell r="E2667" t="str">
            <v>U</v>
          </cell>
          <cell r="F2667">
            <v>5507.33</v>
          </cell>
          <cell r="G2667">
            <v>7433.46</v>
          </cell>
          <cell r="H2667">
            <v>3805.36</v>
          </cell>
          <cell r="I2667">
            <v>1201.93</v>
          </cell>
          <cell r="J2667">
            <v>18836.13</v>
          </cell>
          <cell r="K2667">
            <v>0</v>
          </cell>
          <cell r="L2667" t="str">
            <v>403</v>
          </cell>
        </row>
        <row r="2668">
          <cell r="A2668" t="str">
            <v>3028.3.1.</v>
          </cell>
          <cell r="B2668" t="str">
            <v>3028.3.1.403</v>
          </cell>
          <cell r="C2668" t="str">
            <v>A</v>
          </cell>
          <cell r="D2668" t="str">
            <v>- mat. protocol</v>
          </cell>
          <cell r="E2668" t="str">
            <v>U</v>
          </cell>
          <cell r="F2668">
            <v>718.81</v>
          </cell>
          <cell r="G2668">
            <v>444.84</v>
          </cell>
          <cell r="H2668">
            <v>309.77999999999997</v>
          </cell>
          <cell r="I2668">
            <v>149.02000000000001</v>
          </cell>
          <cell r="J2668">
            <v>0</v>
          </cell>
          <cell r="K2668">
            <v>0</v>
          </cell>
          <cell r="L2668" t="str">
            <v>403</v>
          </cell>
        </row>
        <row r="2669">
          <cell r="A2669" t="str">
            <v>303.1.</v>
          </cell>
          <cell r="B2669" t="str">
            <v>303.1.403</v>
          </cell>
          <cell r="C2669" t="str">
            <v>A</v>
          </cell>
          <cell r="D2669" t="str">
            <v>OBIECTE INVENTAR</v>
          </cell>
          <cell r="E2669" t="str">
            <v>D</v>
          </cell>
          <cell r="F2669">
            <v>17250.45</v>
          </cell>
          <cell r="G2669">
            <v>7217.21</v>
          </cell>
          <cell r="H2669">
            <v>1963.38</v>
          </cell>
          <cell r="I2669">
            <v>120.1</v>
          </cell>
          <cell r="J2669">
            <v>104008.39</v>
          </cell>
          <cell r="K2669">
            <v>0</v>
          </cell>
          <cell r="L2669" t="str">
            <v>403</v>
          </cell>
        </row>
        <row r="2670">
          <cell r="A2670" t="str">
            <v>303.3.</v>
          </cell>
          <cell r="B2670" t="str">
            <v>303.3.403</v>
          </cell>
          <cell r="C2670" t="str">
            <v>P</v>
          </cell>
          <cell r="D2670" t="str">
            <v>UZURA OB.INVENTAR</v>
          </cell>
          <cell r="E2670" t="str">
            <v>U</v>
          </cell>
          <cell r="F2670">
            <v>0</v>
          </cell>
          <cell r="G2670">
            <v>7217.48</v>
          </cell>
          <cell r="H2670">
            <v>0</v>
          </cell>
          <cell r="I2670">
            <v>120.1</v>
          </cell>
          <cell r="J2670">
            <v>0</v>
          </cell>
          <cell r="K2670">
            <v>103736.15</v>
          </cell>
          <cell r="L2670" t="str">
            <v>403</v>
          </cell>
        </row>
        <row r="2671">
          <cell r="A2671" t="str">
            <v>401.1.</v>
          </cell>
          <cell r="B2671" t="str">
            <v>401.1.403</v>
          </cell>
          <cell r="C2671" t="str">
            <v>P</v>
          </cell>
          <cell r="D2671" t="str">
            <v>- interni</v>
          </cell>
          <cell r="E2671" t="str">
            <v>D</v>
          </cell>
          <cell r="F2671">
            <v>320834.8</v>
          </cell>
          <cell r="G2671">
            <v>308686.74</v>
          </cell>
          <cell r="H2671">
            <v>34419.760000000002</v>
          </cell>
          <cell r="I2671">
            <v>31290.14</v>
          </cell>
          <cell r="J2671">
            <v>0</v>
          </cell>
          <cell r="K2671">
            <v>34623.47</v>
          </cell>
          <cell r="L2671" t="str">
            <v>403</v>
          </cell>
        </row>
        <row r="2672">
          <cell r="A2672" t="str">
            <v>401.3.</v>
          </cell>
          <cell r="B2672" t="str">
            <v>401.3.403</v>
          </cell>
          <cell r="C2672" t="str">
            <v>P</v>
          </cell>
          <cell r="D2672" t="str">
            <v>Colaboratori</v>
          </cell>
          <cell r="E2672" t="str">
            <v>U</v>
          </cell>
          <cell r="F2672">
            <v>130</v>
          </cell>
          <cell r="G2672">
            <v>130</v>
          </cell>
          <cell r="H2672">
            <v>0</v>
          </cell>
          <cell r="I2672">
            <v>0</v>
          </cell>
          <cell r="J2672">
            <v>0</v>
          </cell>
          <cell r="K2672">
            <v>0</v>
          </cell>
          <cell r="L2672" t="str">
            <v>403</v>
          </cell>
        </row>
        <row r="2673">
          <cell r="A2673" t="str">
            <v>408.</v>
          </cell>
          <cell r="B2673" t="str">
            <v>408.403</v>
          </cell>
          <cell r="C2673" t="str">
            <v>P</v>
          </cell>
          <cell r="D2673" t="str">
            <v>FURNIZ. FACT.NESOSIT</v>
          </cell>
          <cell r="E2673" t="str">
            <v>U</v>
          </cell>
          <cell r="F2673">
            <v>1535.96</v>
          </cell>
          <cell r="G2673">
            <v>1099.94</v>
          </cell>
          <cell r="H2673">
            <v>0</v>
          </cell>
          <cell r="I2673">
            <v>-1099.94</v>
          </cell>
          <cell r="J2673">
            <v>0</v>
          </cell>
          <cell r="K2673">
            <v>1535.96</v>
          </cell>
          <cell r="L2673" t="str">
            <v>403</v>
          </cell>
        </row>
        <row r="2674">
          <cell r="A2674" t="str">
            <v>4111.6.</v>
          </cell>
          <cell r="B2674" t="str">
            <v>4111.6.403</v>
          </cell>
          <cell r="C2674" t="str">
            <v>A</v>
          </cell>
          <cell r="D2674" t="str">
            <v>Subunitati</v>
          </cell>
          <cell r="E2674" t="str">
            <v>U</v>
          </cell>
          <cell r="F2674">
            <v>36</v>
          </cell>
          <cell r="G2674">
            <v>36</v>
          </cell>
          <cell r="H2674">
            <v>0</v>
          </cell>
          <cell r="I2674">
            <v>0</v>
          </cell>
          <cell r="J2674">
            <v>0</v>
          </cell>
          <cell r="K2674">
            <v>0</v>
          </cell>
          <cell r="L2674" t="str">
            <v>403</v>
          </cell>
        </row>
        <row r="2675">
          <cell r="A2675" t="str">
            <v>421.1.</v>
          </cell>
          <cell r="B2675" t="str">
            <v>421.1.403</v>
          </cell>
          <cell r="C2675" t="str">
            <v>P</v>
          </cell>
          <cell r="D2675" t="str">
            <v>SALARII</v>
          </cell>
          <cell r="E2675" t="str">
            <v>U</v>
          </cell>
          <cell r="F2675">
            <v>942565.9</v>
          </cell>
          <cell r="G2675">
            <v>926233.65</v>
          </cell>
          <cell r="H2675">
            <v>90823</v>
          </cell>
          <cell r="I2675">
            <v>90739</v>
          </cell>
          <cell r="J2675">
            <v>0</v>
          </cell>
          <cell r="K2675">
            <v>47294.25</v>
          </cell>
          <cell r="L2675" t="str">
            <v>403</v>
          </cell>
        </row>
        <row r="2676">
          <cell r="A2676" t="str">
            <v>421.3.</v>
          </cell>
          <cell r="B2676" t="str">
            <v>421.3.403</v>
          </cell>
          <cell r="C2676" t="str">
            <v>P</v>
          </cell>
          <cell r="D2676" t="str">
            <v>Premii</v>
          </cell>
          <cell r="E2676" t="str">
            <v>U</v>
          </cell>
          <cell r="F2676">
            <v>3600</v>
          </cell>
          <cell r="G2676">
            <v>0</v>
          </cell>
          <cell r="H2676">
            <v>0</v>
          </cell>
          <cell r="I2676">
            <v>0</v>
          </cell>
          <cell r="J2676">
            <v>0</v>
          </cell>
          <cell r="K2676">
            <v>3600</v>
          </cell>
          <cell r="L2676" t="str">
            <v>403</v>
          </cell>
        </row>
        <row r="2677">
          <cell r="A2677" t="str">
            <v>421.4.</v>
          </cell>
          <cell r="B2677" t="str">
            <v>421.4.403</v>
          </cell>
          <cell r="C2677" t="str">
            <v>P</v>
          </cell>
          <cell r="D2677" t="str">
            <v>PRIME DIN ADAOS RED.</v>
          </cell>
          <cell r="E2677" t="str">
            <v>U</v>
          </cell>
          <cell r="F2677">
            <v>1146.74</v>
          </cell>
          <cell r="G2677">
            <v>0</v>
          </cell>
          <cell r="H2677">
            <v>0</v>
          </cell>
          <cell r="I2677">
            <v>0</v>
          </cell>
          <cell r="J2677">
            <v>0</v>
          </cell>
          <cell r="K2677">
            <v>1146.74</v>
          </cell>
          <cell r="L2677" t="str">
            <v>403</v>
          </cell>
        </row>
        <row r="2678">
          <cell r="A2678" t="str">
            <v>423.</v>
          </cell>
          <cell r="B2678" t="str">
            <v>423.403</v>
          </cell>
          <cell r="C2678" t="str">
            <v>P</v>
          </cell>
          <cell r="D2678" t="str">
            <v>AJUTOARE DATORATE</v>
          </cell>
          <cell r="E2678" t="str">
            <v>U</v>
          </cell>
          <cell r="F2678">
            <v>11656.6</v>
          </cell>
          <cell r="G2678">
            <v>11003.6</v>
          </cell>
          <cell r="H2678">
            <v>0</v>
          </cell>
          <cell r="I2678">
            <v>0</v>
          </cell>
          <cell r="J2678">
            <v>0</v>
          </cell>
          <cell r="K2678">
            <v>653</v>
          </cell>
          <cell r="L2678" t="str">
            <v>403</v>
          </cell>
        </row>
        <row r="2679">
          <cell r="A2679" t="str">
            <v>425.</v>
          </cell>
          <cell r="B2679" t="str">
            <v>425.403</v>
          </cell>
          <cell r="C2679" t="str">
            <v>A</v>
          </cell>
          <cell r="D2679" t="str">
            <v>AVANSURI ACORDATE</v>
          </cell>
          <cell r="E2679" t="str">
            <v>U</v>
          </cell>
          <cell r="F2679">
            <v>365938.52</v>
          </cell>
          <cell r="G2679">
            <v>374638.52</v>
          </cell>
          <cell r="H2679">
            <v>30450</v>
          </cell>
          <cell r="I2679">
            <v>30450</v>
          </cell>
          <cell r="J2679">
            <v>8700</v>
          </cell>
          <cell r="K2679">
            <v>0</v>
          </cell>
          <cell r="L2679" t="str">
            <v>403</v>
          </cell>
        </row>
        <row r="2680">
          <cell r="A2680" t="str">
            <v>427.1.</v>
          </cell>
          <cell r="B2680" t="str">
            <v>427.1.403</v>
          </cell>
          <cell r="C2680" t="str">
            <v>P</v>
          </cell>
          <cell r="D2680" t="str">
            <v>- Rate, chirii</v>
          </cell>
          <cell r="E2680" t="str">
            <v>U</v>
          </cell>
          <cell r="F2680">
            <v>10690</v>
          </cell>
          <cell r="G2680">
            <v>10860</v>
          </cell>
          <cell r="H2680">
            <v>1260</v>
          </cell>
          <cell r="I2680">
            <v>1390</v>
          </cell>
          <cell r="J2680">
            <v>0</v>
          </cell>
          <cell r="K2680">
            <v>1090</v>
          </cell>
          <cell r="L2680" t="str">
            <v>403</v>
          </cell>
        </row>
        <row r="2681">
          <cell r="A2681" t="str">
            <v>4281.1.</v>
          </cell>
          <cell r="B2681" t="str">
            <v>4281.1.403</v>
          </cell>
          <cell r="C2681" t="str">
            <v>B</v>
          </cell>
          <cell r="D2681" t="str">
            <v>- Garantii mater.</v>
          </cell>
          <cell r="E2681" t="str">
            <v>U</v>
          </cell>
          <cell r="F2681">
            <v>2121.71</v>
          </cell>
          <cell r="G2681">
            <v>32.19</v>
          </cell>
          <cell r="H2681">
            <v>0</v>
          </cell>
          <cell r="I2681">
            <v>0</v>
          </cell>
          <cell r="J2681">
            <v>0</v>
          </cell>
          <cell r="K2681">
            <v>8850.82</v>
          </cell>
          <cell r="L2681" t="str">
            <v>403</v>
          </cell>
        </row>
        <row r="2682">
          <cell r="A2682" t="str">
            <v>4281.3.</v>
          </cell>
          <cell r="B2682" t="str">
            <v>4281.3.403</v>
          </cell>
          <cell r="C2682" t="str">
            <v>B</v>
          </cell>
          <cell r="D2682" t="str">
            <v>BILETE FREE</v>
          </cell>
          <cell r="E2682" t="str">
            <v>U</v>
          </cell>
          <cell r="F2682">
            <v>332</v>
          </cell>
          <cell r="G2682">
            <v>332</v>
          </cell>
          <cell r="H2682">
            <v>0</v>
          </cell>
          <cell r="I2682">
            <v>0</v>
          </cell>
          <cell r="J2682">
            <v>0</v>
          </cell>
          <cell r="K2682">
            <v>0</v>
          </cell>
          <cell r="L2682" t="str">
            <v>403</v>
          </cell>
        </row>
        <row r="2683">
          <cell r="A2683" t="str">
            <v>4281.5.</v>
          </cell>
          <cell r="B2683" t="str">
            <v>4281.5.403</v>
          </cell>
          <cell r="C2683" t="str">
            <v>B</v>
          </cell>
          <cell r="D2683" t="str">
            <v>BILETE ODIHNA</v>
          </cell>
          <cell r="E2683" t="str">
            <v>U</v>
          </cell>
          <cell r="F2683">
            <v>1552.84</v>
          </cell>
          <cell r="G2683">
            <v>1552.84</v>
          </cell>
          <cell r="H2683">
            <v>0</v>
          </cell>
          <cell r="I2683">
            <v>0</v>
          </cell>
          <cell r="J2683">
            <v>0</v>
          </cell>
          <cell r="K2683">
            <v>0</v>
          </cell>
          <cell r="L2683" t="str">
            <v>403</v>
          </cell>
        </row>
        <row r="2684">
          <cell r="A2684" t="str">
            <v>4281.6.</v>
          </cell>
          <cell r="B2684" t="str">
            <v>4281.6.403</v>
          </cell>
          <cell r="C2684" t="str">
            <v>B</v>
          </cell>
          <cell r="D2684" t="str">
            <v>COTIZATII SINDICAT</v>
          </cell>
          <cell r="E2684" t="str">
            <v>U</v>
          </cell>
          <cell r="F2684">
            <v>6072.2</v>
          </cell>
          <cell r="G2684">
            <v>6137.95</v>
          </cell>
          <cell r="H2684">
            <v>692</v>
          </cell>
          <cell r="I2684">
            <v>665</v>
          </cell>
          <cell r="J2684">
            <v>0</v>
          </cell>
          <cell r="K2684">
            <v>626.25</v>
          </cell>
          <cell r="L2684" t="str">
            <v>403</v>
          </cell>
        </row>
        <row r="2685">
          <cell r="A2685" t="str">
            <v>4281.7.</v>
          </cell>
          <cell r="B2685" t="str">
            <v>4281.7.403</v>
          </cell>
          <cell r="C2685" t="str">
            <v>B</v>
          </cell>
          <cell r="D2685" t="str">
            <v>ALTE DATORII</v>
          </cell>
          <cell r="E2685" t="str">
            <v>D</v>
          </cell>
          <cell r="F2685">
            <v>0</v>
          </cell>
          <cell r="G2685">
            <v>3.2</v>
          </cell>
          <cell r="H2685">
            <v>3.2</v>
          </cell>
          <cell r="I2685">
            <v>0</v>
          </cell>
          <cell r="J2685">
            <v>0</v>
          </cell>
          <cell r="K2685">
            <v>0</v>
          </cell>
          <cell r="L2685" t="str">
            <v>403</v>
          </cell>
        </row>
        <row r="2686">
          <cell r="A2686" t="str">
            <v>4282.7.</v>
          </cell>
          <cell r="B2686" t="str">
            <v>4282.7.403</v>
          </cell>
          <cell r="C2686" t="str">
            <v>B</v>
          </cell>
          <cell r="D2686" t="str">
            <v>ALTE CREANTE</v>
          </cell>
          <cell r="E2686" t="str">
            <v>U</v>
          </cell>
          <cell r="F2686">
            <v>426.58</v>
          </cell>
          <cell r="G2686">
            <v>426.58</v>
          </cell>
          <cell r="H2686">
            <v>0</v>
          </cell>
          <cell r="I2686">
            <v>0</v>
          </cell>
          <cell r="J2686">
            <v>0</v>
          </cell>
          <cell r="K2686">
            <v>0</v>
          </cell>
          <cell r="L2686" t="str">
            <v>403</v>
          </cell>
        </row>
        <row r="2687">
          <cell r="A2687" t="str">
            <v>4311.1.1.</v>
          </cell>
          <cell r="B2687" t="str">
            <v>4311.1.1.403</v>
          </cell>
          <cell r="C2687" t="str">
            <v>P</v>
          </cell>
          <cell r="D2687" t="str">
            <v>- Pt. salariati</v>
          </cell>
          <cell r="E2687" t="str">
            <v>U</v>
          </cell>
          <cell r="F2687">
            <v>224347.91</v>
          </cell>
          <cell r="G2687">
            <v>217554.55</v>
          </cell>
          <cell r="H2687">
            <v>21261</v>
          </cell>
          <cell r="I2687">
            <v>21435</v>
          </cell>
          <cell r="J2687">
            <v>0</v>
          </cell>
          <cell r="K2687">
            <v>28054.36</v>
          </cell>
          <cell r="L2687" t="str">
            <v>403</v>
          </cell>
        </row>
        <row r="2688">
          <cell r="A2688" t="str">
            <v>4311.2.</v>
          </cell>
          <cell r="B2688" t="str">
            <v>4311.2.403</v>
          </cell>
          <cell r="C2688" t="str">
            <v>P</v>
          </cell>
          <cell r="D2688" t="str">
            <v>- Contrib.U la 0.5%</v>
          </cell>
          <cell r="E2688" t="str">
            <v>U</v>
          </cell>
          <cell r="F2688">
            <v>17386.810000000001</v>
          </cell>
          <cell r="G2688">
            <v>18154.02</v>
          </cell>
          <cell r="H2688">
            <v>1775</v>
          </cell>
          <cell r="I2688">
            <v>1791</v>
          </cell>
          <cell r="J2688">
            <v>0</v>
          </cell>
          <cell r="K2688">
            <v>1007.79</v>
          </cell>
          <cell r="L2688" t="str">
            <v>403</v>
          </cell>
        </row>
        <row r="2689">
          <cell r="A2689" t="str">
            <v>4311.3.</v>
          </cell>
          <cell r="B2689" t="str">
            <v>4311.3.403</v>
          </cell>
          <cell r="C2689" t="str">
            <v>P</v>
          </cell>
          <cell r="D2689" t="str">
            <v>CAS RECALCULAT</v>
          </cell>
          <cell r="E2689" t="str">
            <v>U</v>
          </cell>
          <cell r="F2689">
            <v>13790.12</v>
          </cell>
          <cell r="G2689">
            <v>13790.12</v>
          </cell>
          <cell r="H2689">
            <v>2567</v>
          </cell>
          <cell r="I2689">
            <v>2567</v>
          </cell>
          <cell r="J2689">
            <v>0</v>
          </cell>
          <cell r="K2689">
            <v>0</v>
          </cell>
          <cell r="L2689" t="str">
            <v>403</v>
          </cell>
        </row>
        <row r="2690">
          <cell r="A2690" t="str">
            <v>4312.1.</v>
          </cell>
          <cell r="B2690" t="str">
            <v>4312.1.403</v>
          </cell>
          <cell r="C2690" t="str">
            <v>P</v>
          </cell>
          <cell r="D2690" t="str">
            <v>CIAS 11,67%</v>
          </cell>
          <cell r="E2690" t="str">
            <v>U</v>
          </cell>
          <cell r="F2690">
            <v>82964.899999999994</v>
          </cell>
          <cell r="G2690">
            <v>79815.67</v>
          </cell>
          <cell r="H2690">
            <v>8465</v>
          </cell>
          <cell r="I2690">
            <v>8543</v>
          </cell>
          <cell r="J2690">
            <v>0</v>
          </cell>
          <cell r="K2690">
            <v>11614.23</v>
          </cell>
          <cell r="L2690" t="str">
            <v>403</v>
          </cell>
        </row>
        <row r="2691">
          <cell r="A2691" t="str">
            <v>4313.</v>
          </cell>
          <cell r="B2691" t="str">
            <v>4313.403</v>
          </cell>
          <cell r="C2691" t="str">
            <v>P</v>
          </cell>
          <cell r="D2691" t="str">
            <v>CASS 7%</v>
          </cell>
          <cell r="E2691" t="str">
            <v>U</v>
          </cell>
          <cell r="F2691">
            <v>72688.740000000005</v>
          </cell>
          <cell r="G2691">
            <v>64947.59</v>
          </cell>
          <cell r="H2691">
            <v>6382</v>
          </cell>
          <cell r="I2691">
            <v>6595</v>
          </cell>
          <cell r="J2691">
            <v>0</v>
          </cell>
          <cell r="K2691">
            <v>14123.15</v>
          </cell>
          <cell r="L2691" t="str">
            <v>403</v>
          </cell>
        </row>
        <row r="2692">
          <cell r="A2692" t="str">
            <v>4314.1.</v>
          </cell>
          <cell r="B2692" t="str">
            <v>4314.1.403</v>
          </cell>
          <cell r="C2692" t="str">
            <v>P</v>
          </cell>
          <cell r="D2692" t="str">
            <v>FASS 7%</v>
          </cell>
          <cell r="E2692" t="str">
            <v>U</v>
          </cell>
          <cell r="F2692">
            <v>67058.149999999994</v>
          </cell>
          <cell r="G2692">
            <v>59883.92</v>
          </cell>
          <cell r="H2692">
            <v>5927</v>
          </cell>
          <cell r="I2692">
            <v>6126</v>
          </cell>
          <cell r="J2692">
            <v>0</v>
          </cell>
          <cell r="K2692">
            <v>13101.23</v>
          </cell>
          <cell r="L2692" t="str">
            <v>403</v>
          </cell>
        </row>
        <row r="2693">
          <cell r="A2693" t="str">
            <v>4314.2.</v>
          </cell>
          <cell r="B2693" t="str">
            <v>4314.2.403</v>
          </cell>
          <cell r="C2693" t="str">
            <v>P</v>
          </cell>
          <cell r="D2693" t="str">
            <v>CASS 7% CM DIN CAS</v>
          </cell>
          <cell r="E2693" t="str">
            <v>U</v>
          </cell>
          <cell r="F2693">
            <v>515.29</v>
          </cell>
          <cell r="G2693">
            <v>488.82</v>
          </cell>
          <cell r="H2693">
            <v>0</v>
          </cell>
          <cell r="I2693">
            <v>0</v>
          </cell>
          <cell r="J2693">
            <v>0</v>
          </cell>
          <cell r="K2693">
            <v>26.47</v>
          </cell>
          <cell r="L2693" t="str">
            <v>403</v>
          </cell>
        </row>
        <row r="2694">
          <cell r="A2694" t="str">
            <v>4371.1.</v>
          </cell>
          <cell r="B2694" t="str">
            <v>4371.1.403</v>
          </cell>
          <cell r="C2694" t="str">
            <v>P</v>
          </cell>
          <cell r="D2694" t="str">
            <v>- CONTRIB.PT.SAL.</v>
          </cell>
          <cell r="E2694" t="str">
            <v>U</v>
          </cell>
          <cell r="F2694">
            <v>31143.46</v>
          </cell>
          <cell r="G2694">
            <v>27787.68</v>
          </cell>
          <cell r="H2694">
            <v>2697</v>
          </cell>
          <cell r="I2694">
            <v>2722</v>
          </cell>
          <cell r="J2694">
            <v>0</v>
          </cell>
          <cell r="K2694">
            <v>6052.78</v>
          </cell>
          <cell r="L2694" t="str">
            <v>403</v>
          </cell>
        </row>
        <row r="2695">
          <cell r="A2695" t="str">
            <v>4372.1.</v>
          </cell>
          <cell r="B2695" t="str">
            <v>4372.1.403</v>
          </cell>
          <cell r="C2695" t="str">
            <v>P</v>
          </cell>
          <cell r="D2695" t="str">
            <v>- CONTRIB.DAT.SAL.</v>
          </cell>
          <cell r="E2695" t="str">
            <v>U</v>
          </cell>
          <cell r="F2695">
            <v>5506.19</v>
          </cell>
          <cell r="G2695">
            <v>5532.2</v>
          </cell>
          <cell r="H2695">
            <v>639</v>
          </cell>
          <cell r="I2695">
            <v>639</v>
          </cell>
          <cell r="J2695">
            <v>0</v>
          </cell>
          <cell r="K2695">
            <v>612.99</v>
          </cell>
          <cell r="L2695" t="str">
            <v>403</v>
          </cell>
        </row>
        <row r="2696">
          <cell r="A2696" t="str">
            <v>4424.2.</v>
          </cell>
          <cell r="B2696" t="str">
            <v>4424.2.403</v>
          </cell>
          <cell r="C2696" t="str">
            <v>A</v>
          </cell>
          <cell r="D2696" t="str">
            <v>NESOLICITAT LA RAMB.</v>
          </cell>
          <cell r="E2696" t="str">
            <v>U</v>
          </cell>
          <cell r="F2696">
            <v>4823.1499999999996</v>
          </cell>
          <cell r="G2696">
            <v>4823.1499999999996</v>
          </cell>
          <cell r="H2696">
            <v>0</v>
          </cell>
          <cell r="I2696">
            <v>0</v>
          </cell>
          <cell r="J2696">
            <v>0</v>
          </cell>
          <cell r="K2696">
            <v>0</v>
          </cell>
          <cell r="L2696" t="str">
            <v>403</v>
          </cell>
        </row>
        <row r="2697">
          <cell r="A2697" t="str">
            <v>4424.3.</v>
          </cell>
          <cell r="B2697" t="str">
            <v>4424.3.403</v>
          </cell>
          <cell r="C2697" t="str">
            <v>A</v>
          </cell>
          <cell r="D2697" t="str">
            <v>CU CERERE DE RAMB.</v>
          </cell>
          <cell r="E2697" t="str">
            <v>U</v>
          </cell>
          <cell r="F2697">
            <v>49091.1</v>
          </cell>
          <cell r="G2697">
            <v>49091.1</v>
          </cell>
          <cell r="H2697">
            <v>5049.32</v>
          </cell>
          <cell r="I2697">
            <v>5049.32</v>
          </cell>
          <cell r="J2697">
            <v>0</v>
          </cell>
          <cell r="K2697">
            <v>0</v>
          </cell>
          <cell r="L2697" t="str">
            <v>403</v>
          </cell>
        </row>
        <row r="2698">
          <cell r="A2698" t="str">
            <v>4426.1.</v>
          </cell>
          <cell r="B2698" t="str">
            <v>4426.1.403</v>
          </cell>
          <cell r="C2698" t="str">
            <v>A</v>
          </cell>
          <cell r="D2698" t="str">
            <v>- normala</v>
          </cell>
          <cell r="E2698" t="str">
            <v>U</v>
          </cell>
          <cell r="F2698">
            <v>49098.79</v>
          </cell>
          <cell r="G2698">
            <v>49098.79</v>
          </cell>
          <cell r="H2698">
            <v>5049.32</v>
          </cell>
          <cell r="I2698">
            <v>5049.32</v>
          </cell>
          <cell r="J2698">
            <v>0</v>
          </cell>
          <cell r="K2698">
            <v>0</v>
          </cell>
          <cell r="L2698" t="str">
            <v>403</v>
          </cell>
        </row>
        <row r="2699">
          <cell r="A2699" t="str">
            <v>4427.4.</v>
          </cell>
          <cell r="B2699" t="str">
            <v>4427.4.403</v>
          </cell>
          <cell r="C2699" t="str">
            <v>P</v>
          </cell>
          <cell r="D2699" t="str">
            <v>- Subunitati</v>
          </cell>
          <cell r="E2699" t="str">
            <v>U</v>
          </cell>
          <cell r="F2699">
            <v>7.69</v>
          </cell>
          <cell r="G2699">
            <v>7.69</v>
          </cell>
          <cell r="H2699">
            <v>0</v>
          </cell>
          <cell r="I2699">
            <v>0</v>
          </cell>
          <cell r="J2699">
            <v>0</v>
          </cell>
          <cell r="K2699">
            <v>0</v>
          </cell>
          <cell r="L2699" t="str">
            <v>403</v>
          </cell>
        </row>
        <row r="2700">
          <cell r="A2700" t="str">
            <v>4428.2.</v>
          </cell>
          <cell r="B2700" t="str">
            <v>4428.2.403</v>
          </cell>
          <cell r="C2700" t="str">
            <v>B</v>
          </cell>
          <cell r="D2700" t="str">
            <v>- Subunitati</v>
          </cell>
          <cell r="E2700" t="str">
            <v>U</v>
          </cell>
          <cell r="F2700">
            <v>0</v>
          </cell>
          <cell r="G2700">
            <v>245.24</v>
          </cell>
          <cell r="H2700">
            <v>0</v>
          </cell>
          <cell r="I2700">
            <v>0</v>
          </cell>
          <cell r="J2700">
            <v>245.24</v>
          </cell>
          <cell r="K2700">
            <v>0</v>
          </cell>
          <cell r="L2700" t="str">
            <v>403</v>
          </cell>
        </row>
        <row r="2701">
          <cell r="A2701" t="str">
            <v>444.1.</v>
          </cell>
          <cell r="B2701" t="str">
            <v>444.1.403</v>
          </cell>
          <cell r="C2701" t="str">
            <v>P</v>
          </cell>
          <cell r="D2701" t="str">
            <v>- Impozit normal</v>
          </cell>
          <cell r="E2701" t="str">
            <v>U</v>
          </cell>
          <cell r="F2701">
            <v>163619.62</v>
          </cell>
          <cell r="G2701">
            <v>113324.32</v>
          </cell>
          <cell r="H2701">
            <v>11520</v>
          </cell>
          <cell r="I2701">
            <v>12048</v>
          </cell>
          <cell r="J2701">
            <v>0</v>
          </cell>
          <cell r="K2701">
            <v>61815.3</v>
          </cell>
          <cell r="L2701" t="str">
            <v>403</v>
          </cell>
        </row>
        <row r="2702">
          <cell r="A2702" t="str">
            <v>444.2.</v>
          </cell>
          <cell r="B2702" t="str">
            <v>444.2.403</v>
          </cell>
          <cell r="C2702" t="str">
            <v>P</v>
          </cell>
          <cell r="D2702" t="str">
            <v>- Impozit colab.</v>
          </cell>
          <cell r="E2702" t="str">
            <v>U</v>
          </cell>
          <cell r="F2702">
            <v>0</v>
          </cell>
          <cell r="G2702">
            <v>20</v>
          </cell>
          <cell r="H2702">
            <v>20</v>
          </cell>
          <cell r="I2702">
            <v>0</v>
          </cell>
          <cell r="J2702">
            <v>0</v>
          </cell>
          <cell r="K2702">
            <v>0</v>
          </cell>
          <cell r="L2702" t="str">
            <v>403</v>
          </cell>
        </row>
        <row r="2703">
          <cell r="A2703" t="str">
            <v>446.1.</v>
          </cell>
          <cell r="B2703" t="str">
            <v>446.1.403</v>
          </cell>
          <cell r="C2703" t="str">
            <v>P</v>
          </cell>
          <cell r="D2703" t="str">
            <v>- Impozit cladiri</v>
          </cell>
          <cell r="E2703" t="str">
            <v>U</v>
          </cell>
          <cell r="F2703">
            <v>3059.8</v>
          </cell>
          <cell r="G2703">
            <v>3059.8</v>
          </cell>
          <cell r="H2703">
            <v>0</v>
          </cell>
          <cell r="I2703">
            <v>0</v>
          </cell>
          <cell r="J2703">
            <v>0</v>
          </cell>
          <cell r="K2703">
            <v>0</v>
          </cell>
          <cell r="L2703" t="str">
            <v>403</v>
          </cell>
        </row>
        <row r="2704">
          <cell r="A2704" t="str">
            <v>446.2.</v>
          </cell>
          <cell r="B2704" t="str">
            <v>446.2.403</v>
          </cell>
          <cell r="C2704" t="str">
            <v>P</v>
          </cell>
          <cell r="D2704" t="str">
            <v>- Impozit teren</v>
          </cell>
          <cell r="E2704" t="str">
            <v>U</v>
          </cell>
          <cell r="F2704">
            <v>659.95</v>
          </cell>
          <cell r="G2704">
            <v>659.95</v>
          </cell>
          <cell r="H2704">
            <v>0</v>
          </cell>
          <cell r="I2704">
            <v>0</v>
          </cell>
          <cell r="J2704">
            <v>0</v>
          </cell>
          <cell r="K2704">
            <v>0</v>
          </cell>
          <cell r="L2704" t="str">
            <v>403</v>
          </cell>
        </row>
        <row r="2705">
          <cell r="A2705" t="str">
            <v>4481.</v>
          </cell>
          <cell r="B2705" t="str">
            <v>4481.403</v>
          </cell>
          <cell r="C2705" t="str">
            <v>B</v>
          </cell>
          <cell r="D2705" t="str">
            <v>- datorii</v>
          </cell>
          <cell r="E2705" t="str">
            <v>U</v>
          </cell>
          <cell r="F2705">
            <v>3</v>
          </cell>
          <cell r="G2705">
            <v>3</v>
          </cell>
          <cell r="H2705">
            <v>0</v>
          </cell>
          <cell r="I2705">
            <v>0</v>
          </cell>
          <cell r="J2705">
            <v>0</v>
          </cell>
          <cell r="K2705">
            <v>0</v>
          </cell>
          <cell r="L2705" t="str">
            <v>403</v>
          </cell>
        </row>
        <row r="2706">
          <cell r="A2706" t="str">
            <v>461.</v>
          </cell>
          <cell r="B2706" t="str">
            <v>461.403</v>
          </cell>
          <cell r="C2706" t="str">
            <v>A</v>
          </cell>
          <cell r="D2706" t="str">
            <v>DEBITORI DIVERSI</v>
          </cell>
          <cell r="E2706" t="str">
            <v>D</v>
          </cell>
          <cell r="F2706">
            <v>0</v>
          </cell>
          <cell r="G2706">
            <v>238.94</v>
          </cell>
          <cell r="H2706">
            <v>0</v>
          </cell>
          <cell r="I2706">
            <v>0</v>
          </cell>
          <cell r="J2706">
            <v>398.23</v>
          </cell>
          <cell r="K2706">
            <v>0</v>
          </cell>
          <cell r="L2706" t="str">
            <v>403</v>
          </cell>
        </row>
        <row r="2707">
          <cell r="A2707" t="str">
            <v>462.1.5.</v>
          </cell>
          <cell r="B2707" t="str">
            <v>462.1.5.403</v>
          </cell>
          <cell r="C2707" t="str">
            <v>P</v>
          </cell>
          <cell r="D2707" t="str">
            <v>- Alti creditori</v>
          </cell>
          <cell r="E2707" t="str">
            <v>D</v>
          </cell>
          <cell r="F2707">
            <v>1678.34</v>
          </cell>
          <cell r="G2707">
            <v>1643.21</v>
          </cell>
          <cell r="H2707">
            <v>89.39</v>
          </cell>
          <cell r="I2707">
            <v>35.130000000000003</v>
          </cell>
          <cell r="J2707">
            <v>0</v>
          </cell>
          <cell r="K2707">
            <v>0</v>
          </cell>
          <cell r="L2707" t="str">
            <v>403</v>
          </cell>
        </row>
        <row r="2708">
          <cell r="A2708" t="str">
            <v>471.1.4.</v>
          </cell>
          <cell r="B2708" t="str">
            <v>471.1.4.403</v>
          </cell>
          <cell r="C2708" t="str">
            <v>A</v>
          </cell>
          <cell r="D2708" t="str">
            <v>Autorizari AACR</v>
          </cell>
          <cell r="E2708" t="str">
            <v>U</v>
          </cell>
          <cell r="F2708">
            <v>13844.07</v>
          </cell>
          <cell r="G2708">
            <v>31617.66</v>
          </cell>
          <cell r="H2708">
            <v>0</v>
          </cell>
          <cell r="I2708">
            <v>5924.53</v>
          </cell>
          <cell r="J2708">
            <v>24599.56</v>
          </cell>
          <cell r="K2708">
            <v>0</v>
          </cell>
          <cell r="L2708" t="str">
            <v>403</v>
          </cell>
        </row>
        <row r="2709">
          <cell r="A2709" t="str">
            <v>471.2.1.</v>
          </cell>
          <cell r="B2709" t="str">
            <v>471.2.1.403</v>
          </cell>
          <cell r="C2709" t="str">
            <v>A</v>
          </cell>
          <cell r="D2709" t="str">
            <v>ABONAMENTE</v>
          </cell>
          <cell r="E2709" t="str">
            <v>U</v>
          </cell>
          <cell r="F2709">
            <v>-0.01</v>
          </cell>
          <cell r="G2709">
            <v>3281.76</v>
          </cell>
          <cell r="H2709">
            <v>0</v>
          </cell>
          <cell r="I2709">
            <v>1093.92</v>
          </cell>
          <cell r="J2709">
            <v>4375.6899999999996</v>
          </cell>
          <cell r="K2709">
            <v>0</v>
          </cell>
          <cell r="L2709" t="str">
            <v>403</v>
          </cell>
        </row>
        <row r="2710">
          <cell r="A2710" t="str">
            <v>471.2.4.</v>
          </cell>
          <cell r="B2710" t="str">
            <v>471.2.4.403</v>
          </cell>
          <cell r="C2710" t="str">
            <v>A</v>
          </cell>
          <cell r="D2710" t="str">
            <v>ASIG.OBLIG.AUTO</v>
          </cell>
          <cell r="E2710" t="str">
            <v>U</v>
          </cell>
          <cell r="F2710">
            <v>2345.21</v>
          </cell>
          <cell r="G2710">
            <v>3454.89</v>
          </cell>
          <cell r="H2710">
            <v>0</v>
          </cell>
          <cell r="I2710">
            <v>178.65</v>
          </cell>
          <cell r="J2710">
            <v>1288.33</v>
          </cell>
          <cell r="K2710">
            <v>0</v>
          </cell>
          <cell r="L2710" t="str">
            <v>403</v>
          </cell>
        </row>
        <row r="2711">
          <cell r="A2711" t="str">
            <v>471.2.6.</v>
          </cell>
          <cell r="B2711" t="str">
            <v>471.2.6.403</v>
          </cell>
          <cell r="C2711" t="str">
            <v>A</v>
          </cell>
          <cell r="D2711" t="str">
            <v>SERV. CRP</v>
          </cell>
          <cell r="E2711" t="str">
            <v>U</v>
          </cell>
          <cell r="F2711">
            <v>9937.4</v>
          </cell>
          <cell r="G2711">
            <v>9937.4</v>
          </cell>
          <cell r="H2711">
            <v>0</v>
          </cell>
          <cell r="I2711">
            <v>0</v>
          </cell>
          <cell r="J2711">
            <v>0</v>
          </cell>
          <cell r="K2711">
            <v>0</v>
          </cell>
          <cell r="L2711" t="str">
            <v>403</v>
          </cell>
        </row>
        <row r="2712">
          <cell r="A2712" t="str">
            <v>473.DENOMINARE.</v>
          </cell>
          <cell r="B2712" t="str">
            <v>473.DENOMINARE.403</v>
          </cell>
          <cell r="C2712" t="str">
            <v>B</v>
          </cell>
          <cell r="D2712" t="str">
            <v>DIF. DIN DENOMINARE</v>
          </cell>
          <cell r="E2712" t="str">
            <v>U</v>
          </cell>
          <cell r="F2712">
            <v>-7.0000000000000007E-2</v>
          </cell>
          <cell r="G2712">
            <v>35.53</v>
          </cell>
          <cell r="H2712">
            <v>0</v>
          </cell>
          <cell r="I2712">
            <v>0</v>
          </cell>
          <cell r="J2712">
            <v>0.02</v>
          </cell>
          <cell r="K2712">
            <v>0</v>
          </cell>
          <cell r="L2712" t="str">
            <v>403</v>
          </cell>
        </row>
        <row r="2713">
          <cell r="A2713" t="str">
            <v>481.02.SV.</v>
          </cell>
          <cell r="B2713" t="str">
            <v>481.02.SV.403</v>
          </cell>
          <cell r="C2713" t="str">
            <v>B</v>
          </cell>
          <cell r="D2713" t="str">
            <v>DSNA Suceava</v>
          </cell>
          <cell r="E2713" t="str">
            <v>U</v>
          </cell>
          <cell r="F2713">
            <v>49330.04</v>
          </cell>
          <cell r="G2713">
            <v>2093130.52</v>
          </cell>
          <cell r="H2713">
            <v>5049.32</v>
          </cell>
          <cell r="I2713">
            <v>179380.37</v>
          </cell>
          <cell r="J2713">
            <v>0</v>
          </cell>
          <cell r="K2713">
            <v>427581.77</v>
          </cell>
          <cell r="L2713" t="str">
            <v>403</v>
          </cell>
        </row>
        <row r="2714">
          <cell r="A2714" t="str">
            <v>482.02.SV.</v>
          </cell>
          <cell r="B2714" t="str">
            <v>482.02.SV.403</v>
          </cell>
          <cell r="C2714" t="str">
            <v>B</v>
          </cell>
          <cell r="D2714" t="str">
            <v>DSNA Suceava</v>
          </cell>
          <cell r="E2714" t="str">
            <v>U</v>
          </cell>
          <cell r="F2714">
            <v>-4294.4399999999996</v>
          </cell>
          <cell r="G2714">
            <v>583.71</v>
          </cell>
          <cell r="H2714">
            <v>0</v>
          </cell>
          <cell r="I2714">
            <v>1528.77</v>
          </cell>
          <cell r="J2714">
            <v>0</v>
          </cell>
          <cell r="K2714">
            <v>196316.6</v>
          </cell>
          <cell r="L2714" t="str">
            <v>403</v>
          </cell>
        </row>
        <row r="2715">
          <cell r="A2715" t="str">
            <v>482.03.IA.</v>
          </cell>
          <cell r="B2715" t="str">
            <v>482.03.IA.403</v>
          </cell>
          <cell r="C2715" t="str">
            <v>B</v>
          </cell>
          <cell r="D2715" t="str">
            <v>DSNA Iasi</v>
          </cell>
          <cell r="E2715" t="str">
            <v>U</v>
          </cell>
          <cell r="F2715">
            <v>0</v>
          </cell>
          <cell r="G2715">
            <v>0</v>
          </cell>
          <cell r="H2715">
            <v>0</v>
          </cell>
          <cell r="I2715">
            <v>0</v>
          </cell>
          <cell r="J2715">
            <v>6047.21</v>
          </cell>
          <cell r="K2715">
            <v>0</v>
          </cell>
          <cell r="L2715" t="str">
            <v>403</v>
          </cell>
        </row>
        <row r="2716">
          <cell r="A2716" t="str">
            <v>482.04.AR.</v>
          </cell>
          <cell r="B2716" t="str">
            <v>482.04.AR.403</v>
          </cell>
          <cell r="C2716" t="str">
            <v>B</v>
          </cell>
          <cell r="D2716" t="str">
            <v>DR ARAD</v>
          </cell>
          <cell r="E2716" t="str">
            <v>U</v>
          </cell>
          <cell r="F2716">
            <v>0</v>
          </cell>
          <cell r="G2716">
            <v>3293.75</v>
          </cell>
          <cell r="H2716">
            <v>0</v>
          </cell>
          <cell r="I2716">
            <v>0</v>
          </cell>
          <cell r="J2716">
            <v>0</v>
          </cell>
          <cell r="K2716">
            <v>1853.05</v>
          </cell>
          <cell r="L2716" t="str">
            <v>403</v>
          </cell>
        </row>
        <row r="2717">
          <cell r="A2717" t="str">
            <v>482.04.BM.</v>
          </cell>
          <cell r="B2717" t="str">
            <v>482.04.BM.403</v>
          </cell>
          <cell r="C2717" t="str">
            <v>B</v>
          </cell>
          <cell r="D2717" t="str">
            <v>DSNA Baia Mare</v>
          </cell>
          <cell r="E2717" t="str">
            <v>U</v>
          </cell>
          <cell r="F2717">
            <v>0</v>
          </cell>
          <cell r="G2717">
            <v>0</v>
          </cell>
          <cell r="H2717">
            <v>0</v>
          </cell>
          <cell r="I2717">
            <v>0</v>
          </cell>
          <cell r="J2717">
            <v>0</v>
          </cell>
          <cell r="K2717">
            <v>24900</v>
          </cell>
          <cell r="L2717" t="str">
            <v>403</v>
          </cell>
        </row>
        <row r="2718">
          <cell r="A2718" t="str">
            <v>482.04.CK.</v>
          </cell>
          <cell r="B2718" t="str">
            <v>482.04.CK.403</v>
          </cell>
          <cell r="C2718" t="str">
            <v>B</v>
          </cell>
          <cell r="D2718" t="str">
            <v>-DR Constanta</v>
          </cell>
          <cell r="E2718" t="str">
            <v>U</v>
          </cell>
          <cell r="F2718">
            <v>0</v>
          </cell>
          <cell r="G2718">
            <v>1003.2</v>
          </cell>
          <cell r="H2718">
            <v>0</v>
          </cell>
          <cell r="I2718">
            <v>0</v>
          </cell>
          <cell r="J2718">
            <v>0</v>
          </cell>
          <cell r="K2718">
            <v>646.88</v>
          </cell>
          <cell r="L2718" t="str">
            <v>403</v>
          </cell>
        </row>
        <row r="2719">
          <cell r="A2719" t="str">
            <v>482.04.CL.</v>
          </cell>
          <cell r="B2719" t="str">
            <v>482.04.CL.403</v>
          </cell>
          <cell r="C2719" t="str">
            <v>B</v>
          </cell>
          <cell r="D2719" t="str">
            <v>Directia Reg Cluj</v>
          </cell>
          <cell r="E2719" t="str">
            <v>U</v>
          </cell>
          <cell r="F2719">
            <v>0</v>
          </cell>
          <cell r="G2719">
            <v>0</v>
          </cell>
          <cell r="H2719">
            <v>0</v>
          </cell>
          <cell r="I2719">
            <v>0</v>
          </cell>
          <cell r="J2719">
            <v>0</v>
          </cell>
          <cell r="K2719">
            <v>286.02</v>
          </cell>
          <cell r="L2719" t="str">
            <v>403</v>
          </cell>
        </row>
        <row r="2720">
          <cell r="A2720" t="str">
            <v>482.04.CV.</v>
          </cell>
          <cell r="B2720" t="str">
            <v>482.04.CV.403</v>
          </cell>
          <cell r="C2720" t="str">
            <v>B</v>
          </cell>
          <cell r="D2720" t="str">
            <v>DSNA Craiova</v>
          </cell>
          <cell r="E2720" t="str">
            <v>U</v>
          </cell>
          <cell r="F2720">
            <v>0</v>
          </cell>
          <cell r="G2720">
            <v>0</v>
          </cell>
          <cell r="H2720">
            <v>0</v>
          </cell>
          <cell r="I2720">
            <v>0</v>
          </cell>
          <cell r="J2720">
            <v>600</v>
          </cell>
          <cell r="K2720">
            <v>0</v>
          </cell>
          <cell r="L2720" t="str">
            <v>403</v>
          </cell>
        </row>
        <row r="2721">
          <cell r="A2721" t="str">
            <v>482.04.DR.</v>
          </cell>
          <cell r="B2721" t="str">
            <v>482.04.DR.403</v>
          </cell>
          <cell r="C2721" t="str">
            <v>B</v>
          </cell>
          <cell r="D2721" t="str">
            <v>Dir Reg Bucuresti</v>
          </cell>
          <cell r="E2721" t="str">
            <v>U</v>
          </cell>
          <cell r="F2721">
            <v>0</v>
          </cell>
          <cell r="G2721">
            <v>0</v>
          </cell>
          <cell r="H2721">
            <v>0</v>
          </cell>
          <cell r="I2721">
            <v>0</v>
          </cell>
          <cell r="J2721">
            <v>0</v>
          </cell>
          <cell r="K2721">
            <v>11691.13</v>
          </cell>
          <cell r="L2721" t="str">
            <v>403</v>
          </cell>
        </row>
        <row r="2722">
          <cell r="A2722" t="str">
            <v>482.04.DS.</v>
          </cell>
          <cell r="B2722" t="str">
            <v>482.04.DS.403</v>
          </cell>
          <cell r="C2722" t="str">
            <v>B</v>
          </cell>
          <cell r="D2722" t="str">
            <v>DSNA Bucuresti</v>
          </cell>
          <cell r="E2722" t="str">
            <v>U</v>
          </cell>
          <cell r="F2722">
            <v>4369.4799999999996</v>
          </cell>
          <cell r="G2722">
            <v>4253.97</v>
          </cell>
          <cell r="H2722">
            <v>0</v>
          </cell>
          <cell r="I2722">
            <v>1903.09</v>
          </cell>
          <cell r="J2722">
            <v>0</v>
          </cell>
          <cell r="K2722">
            <v>5035.8500000000004</v>
          </cell>
          <cell r="L2722" t="str">
            <v>403</v>
          </cell>
        </row>
        <row r="2723">
          <cell r="A2723" t="str">
            <v>482.04.OD.</v>
          </cell>
          <cell r="B2723" t="str">
            <v>482.04.OD.403</v>
          </cell>
          <cell r="C2723" t="str">
            <v>B</v>
          </cell>
          <cell r="D2723" t="str">
            <v>DSNA Oradea</v>
          </cell>
          <cell r="E2723" t="str">
            <v>U</v>
          </cell>
          <cell r="F2723">
            <v>0</v>
          </cell>
          <cell r="G2723">
            <v>0</v>
          </cell>
          <cell r="H2723">
            <v>0</v>
          </cell>
          <cell r="I2723">
            <v>0</v>
          </cell>
          <cell r="J2723">
            <v>0</v>
          </cell>
          <cell r="K2723">
            <v>1986.01</v>
          </cell>
          <cell r="L2723" t="str">
            <v>403</v>
          </cell>
        </row>
        <row r="2724">
          <cell r="A2724" t="str">
            <v>482.04.TR.</v>
          </cell>
          <cell r="B2724" t="str">
            <v>482.04.TR.403</v>
          </cell>
          <cell r="C2724" t="str">
            <v>B</v>
          </cell>
          <cell r="D2724" t="str">
            <v>DSNA Timisoara</v>
          </cell>
          <cell r="E2724" t="str">
            <v>U</v>
          </cell>
          <cell r="F2724">
            <v>0</v>
          </cell>
          <cell r="G2724">
            <v>0</v>
          </cell>
          <cell r="H2724">
            <v>0</v>
          </cell>
          <cell r="I2724">
            <v>0</v>
          </cell>
          <cell r="J2724">
            <v>0</v>
          </cell>
          <cell r="K2724">
            <v>0.5</v>
          </cell>
          <cell r="L2724" t="str">
            <v>403</v>
          </cell>
        </row>
        <row r="2725">
          <cell r="A2725" t="str">
            <v>5121.2.</v>
          </cell>
          <cell r="B2725" t="str">
            <v>5121.2.403</v>
          </cell>
          <cell r="C2725" t="str">
            <v>B</v>
          </cell>
          <cell r="D2725" t="str">
            <v>- subunitati</v>
          </cell>
          <cell r="E2725" t="str">
            <v>D</v>
          </cell>
          <cell r="F2725">
            <v>1277639.27</v>
          </cell>
          <cell r="G2725">
            <v>1275205.03</v>
          </cell>
          <cell r="H2725">
            <v>115034.63</v>
          </cell>
          <cell r="I2725">
            <v>120275.01</v>
          </cell>
          <cell r="J2725">
            <v>61481.83</v>
          </cell>
          <cell r="K2725">
            <v>0</v>
          </cell>
          <cell r="L2725" t="str">
            <v>403</v>
          </cell>
        </row>
        <row r="2726">
          <cell r="A2726" t="str">
            <v>5121.4.1.</v>
          </cell>
          <cell r="B2726" t="str">
            <v>5121.4.1.403</v>
          </cell>
          <cell r="C2726" t="str">
            <v>B</v>
          </cell>
          <cell r="D2726" t="str">
            <v>-LA BANCA</v>
          </cell>
          <cell r="E2726" t="str">
            <v>U</v>
          </cell>
          <cell r="F2726">
            <v>32.18</v>
          </cell>
          <cell r="G2726">
            <v>2121.6999999999998</v>
          </cell>
          <cell r="H2726">
            <v>0</v>
          </cell>
          <cell r="I2726">
            <v>0</v>
          </cell>
          <cell r="J2726">
            <v>8850.82</v>
          </cell>
          <cell r="K2726">
            <v>0</v>
          </cell>
          <cell r="L2726" t="str">
            <v>403</v>
          </cell>
        </row>
        <row r="2727">
          <cell r="A2727" t="str">
            <v>5124.6.</v>
          </cell>
          <cell r="B2727" t="str">
            <v>5124.6.403</v>
          </cell>
          <cell r="C2727" t="str">
            <v>B</v>
          </cell>
          <cell r="D2727" t="str">
            <v>- subunitati</v>
          </cell>
          <cell r="E2727" t="str">
            <v>U</v>
          </cell>
          <cell r="F2727">
            <v>4117.71</v>
          </cell>
          <cell r="G2727">
            <v>0</v>
          </cell>
          <cell r="H2727">
            <v>451.77</v>
          </cell>
          <cell r="I2727">
            <v>0</v>
          </cell>
          <cell r="J2727">
            <v>7878.6</v>
          </cell>
          <cell r="K2727">
            <v>0</v>
          </cell>
          <cell r="L2727" t="str">
            <v>403</v>
          </cell>
        </row>
        <row r="2728">
          <cell r="A2728" t="str">
            <v>5311.2.</v>
          </cell>
          <cell r="B2728" t="str">
            <v>5311.2.403</v>
          </cell>
          <cell r="C2728" t="str">
            <v>A</v>
          </cell>
          <cell r="D2728" t="str">
            <v>- subunitati</v>
          </cell>
          <cell r="E2728" t="str">
            <v>U</v>
          </cell>
          <cell r="F2728">
            <v>72457.73</v>
          </cell>
          <cell r="G2728">
            <v>72394.350000000006</v>
          </cell>
          <cell r="H2728">
            <v>6367.85</v>
          </cell>
          <cell r="I2728">
            <v>5782.13</v>
          </cell>
          <cell r="J2728">
            <v>2496.92</v>
          </cell>
          <cell r="K2728">
            <v>0</v>
          </cell>
          <cell r="L2728" t="str">
            <v>403</v>
          </cell>
        </row>
        <row r="2729">
          <cell r="A2729" t="str">
            <v>5314.2.</v>
          </cell>
          <cell r="B2729" t="str">
            <v>5314.2.403</v>
          </cell>
          <cell r="C2729" t="str">
            <v>A</v>
          </cell>
          <cell r="D2729" t="str">
            <v>- subunitati</v>
          </cell>
          <cell r="E2729" t="str">
            <v>U</v>
          </cell>
          <cell r="F2729">
            <v>4188.2700000000004</v>
          </cell>
          <cell r="G2729">
            <v>4117.72</v>
          </cell>
          <cell r="H2729">
            <v>600.13</v>
          </cell>
          <cell r="I2729">
            <v>451.77</v>
          </cell>
          <cell r="J2729">
            <v>44.93</v>
          </cell>
          <cell r="K2729">
            <v>0</v>
          </cell>
          <cell r="L2729" t="str">
            <v>403</v>
          </cell>
        </row>
        <row r="2730">
          <cell r="A2730" t="str">
            <v>5328.2.</v>
          </cell>
          <cell r="B2730" t="str">
            <v>5328.2.403</v>
          </cell>
          <cell r="C2730" t="str">
            <v>A</v>
          </cell>
          <cell r="D2730" t="str">
            <v>TICHETE DE MASA</v>
          </cell>
          <cell r="E2730" t="str">
            <v>U</v>
          </cell>
          <cell r="F2730">
            <v>6888.5</v>
          </cell>
          <cell r="G2730">
            <v>7920.8</v>
          </cell>
          <cell r="H2730">
            <v>700</v>
          </cell>
          <cell r="I2730">
            <v>814.2</v>
          </cell>
          <cell r="J2730">
            <v>1930.5</v>
          </cell>
          <cell r="K2730">
            <v>0</v>
          </cell>
          <cell r="L2730" t="str">
            <v>403</v>
          </cell>
        </row>
        <row r="2731">
          <cell r="A2731" t="str">
            <v>5328.4.</v>
          </cell>
          <cell r="B2731" t="str">
            <v>5328.4.403</v>
          </cell>
          <cell r="C2731" t="str">
            <v>A</v>
          </cell>
          <cell r="D2731" t="str">
            <v>CARDURI PETROM</v>
          </cell>
          <cell r="E2731" t="str">
            <v>U</v>
          </cell>
          <cell r="F2731">
            <v>5500</v>
          </cell>
          <cell r="G2731">
            <v>6333.25</v>
          </cell>
          <cell r="H2731">
            <v>0</v>
          </cell>
          <cell r="I2731">
            <v>0</v>
          </cell>
          <cell r="J2731">
            <v>833.25</v>
          </cell>
          <cell r="K2731">
            <v>0</v>
          </cell>
          <cell r="L2731" t="str">
            <v>403</v>
          </cell>
        </row>
        <row r="2732">
          <cell r="A2732" t="str">
            <v>542.1.</v>
          </cell>
          <cell r="B2732" t="str">
            <v>542.1.403</v>
          </cell>
          <cell r="C2732" t="str">
            <v>A</v>
          </cell>
          <cell r="D2732" t="str">
            <v>- in lei</v>
          </cell>
          <cell r="E2732" t="str">
            <v>D</v>
          </cell>
          <cell r="F2732">
            <v>81240.83</v>
          </cell>
          <cell r="G2732">
            <v>80640.83</v>
          </cell>
          <cell r="H2732">
            <v>11125.53</v>
          </cell>
          <cell r="I2732">
            <v>9225.5300000000007</v>
          </cell>
          <cell r="J2732">
            <v>0</v>
          </cell>
          <cell r="K2732">
            <v>0</v>
          </cell>
          <cell r="L2732" t="str">
            <v>403</v>
          </cell>
        </row>
        <row r="2733">
          <cell r="A2733" t="str">
            <v>581.1.2.</v>
          </cell>
          <cell r="B2733" t="str">
            <v>581.1.2.403</v>
          </cell>
          <cell r="C2733" t="str">
            <v>A</v>
          </cell>
          <cell r="D2733" t="str">
            <v>- subunitati</v>
          </cell>
          <cell r="E2733" t="str">
            <v>U</v>
          </cell>
          <cell r="F2733">
            <v>68643.5</v>
          </cell>
          <cell r="G2733">
            <v>68643.5</v>
          </cell>
          <cell r="H2733">
            <v>5500</v>
          </cell>
          <cell r="I2733">
            <v>5500</v>
          </cell>
          <cell r="J2733">
            <v>0</v>
          </cell>
          <cell r="K2733">
            <v>0</v>
          </cell>
          <cell r="L2733" t="str">
            <v>403</v>
          </cell>
        </row>
        <row r="2734">
          <cell r="A2734" t="str">
            <v>581.2.3.</v>
          </cell>
          <cell r="B2734" t="str">
            <v>581.2.3.403</v>
          </cell>
          <cell r="C2734" t="str">
            <v>A</v>
          </cell>
          <cell r="D2734" t="str">
            <v>- subunitati</v>
          </cell>
          <cell r="E2734" t="str">
            <v>U</v>
          </cell>
          <cell r="F2734">
            <v>4117.72</v>
          </cell>
          <cell r="G2734">
            <v>4117.72</v>
          </cell>
          <cell r="H2734">
            <v>451.77</v>
          </cell>
          <cell r="I2734">
            <v>451.77</v>
          </cell>
          <cell r="J2734">
            <v>0</v>
          </cell>
          <cell r="K2734">
            <v>0</v>
          </cell>
          <cell r="L2734" t="str">
            <v>403</v>
          </cell>
        </row>
        <row r="2735">
          <cell r="A2735" t="str">
            <v>6021.A.</v>
          </cell>
          <cell r="B2735" t="str">
            <v>6021.A.403</v>
          </cell>
          <cell r="C2735" t="str">
            <v>A</v>
          </cell>
          <cell r="D2735" t="str">
            <v>- Act. terminala</v>
          </cell>
          <cell r="E2735" t="str">
            <v>U</v>
          </cell>
          <cell r="F2735">
            <v>923.76</v>
          </cell>
          <cell r="G2735">
            <v>923.76</v>
          </cell>
          <cell r="H2735">
            <v>59.41</v>
          </cell>
          <cell r="I2735">
            <v>59.41</v>
          </cell>
          <cell r="J2735">
            <v>0</v>
          </cell>
          <cell r="K2735">
            <v>0</v>
          </cell>
          <cell r="L2735" t="str">
            <v>403</v>
          </cell>
        </row>
        <row r="2736">
          <cell r="A2736" t="str">
            <v>6021.R.</v>
          </cell>
          <cell r="B2736" t="str">
            <v>6021.R.403</v>
          </cell>
          <cell r="C2736" t="str">
            <v>A</v>
          </cell>
          <cell r="D2736" t="str">
            <v>- Act. de ruta</v>
          </cell>
          <cell r="E2736" t="str">
            <v>U</v>
          </cell>
          <cell r="F2736">
            <v>1513.59</v>
          </cell>
          <cell r="G2736">
            <v>1513.59</v>
          </cell>
          <cell r="H2736">
            <v>97.35</v>
          </cell>
          <cell r="I2736">
            <v>97.35</v>
          </cell>
          <cell r="J2736">
            <v>0</v>
          </cell>
          <cell r="K2736">
            <v>0</v>
          </cell>
          <cell r="L2736" t="str">
            <v>403</v>
          </cell>
        </row>
        <row r="2737">
          <cell r="A2737" t="str">
            <v>6022.A.</v>
          </cell>
          <cell r="B2737" t="str">
            <v>6022.A.403</v>
          </cell>
          <cell r="C2737" t="str">
            <v>A</v>
          </cell>
          <cell r="D2737" t="str">
            <v>- Act. terminala</v>
          </cell>
          <cell r="E2737" t="str">
            <v>U</v>
          </cell>
          <cell r="F2737">
            <v>3081.63</v>
          </cell>
          <cell r="G2737">
            <v>3081.63</v>
          </cell>
          <cell r="H2737">
            <v>276.98</v>
          </cell>
          <cell r="I2737">
            <v>276.98</v>
          </cell>
          <cell r="J2737">
            <v>0</v>
          </cell>
          <cell r="K2737">
            <v>0</v>
          </cell>
          <cell r="L2737" t="str">
            <v>403</v>
          </cell>
        </row>
        <row r="2738">
          <cell r="A2738" t="str">
            <v>6022.R.</v>
          </cell>
          <cell r="B2738" t="str">
            <v>6022.R.403</v>
          </cell>
          <cell r="C2738" t="str">
            <v>A</v>
          </cell>
          <cell r="D2738" t="str">
            <v>- Act. de ruta</v>
          </cell>
          <cell r="E2738" t="str">
            <v>U</v>
          </cell>
          <cell r="F2738">
            <v>5049.3</v>
          </cell>
          <cell r="G2738">
            <v>5049.3</v>
          </cell>
          <cell r="H2738">
            <v>453.85</v>
          </cell>
          <cell r="I2738">
            <v>453.85</v>
          </cell>
          <cell r="J2738">
            <v>0</v>
          </cell>
          <cell r="K2738">
            <v>0</v>
          </cell>
          <cell r="L2738" t="str">
            <v>403</v>
          </cell>
        </row>
        <row r="2739">
          <cell r="A2739" t="str">
            <v>6024.A.</v>
          </cell>
          <cell r="B2739" t="str">
            <v>6024.A.403</v>
          </cell>
          <cell r="C2739" t="str">
            <v>A</v>
          </cell>
          <cell r="D2739" t="str">
            <v>- Act. terminala</v>
          </cell>
          <cell r="E2739" t="str">
            <v>U</v>
          </cell>
          <cell r="F2739">
            <v>15104.07</v>
          </cell>
          <cell r="G2739">
            <v>15104.07</v>
          </cell>
          <cell r="H2739">
            <v>1021.6</v>
          </cell>
          <cell r="I2739">
            <v>1021.6</v>
          </cell>
          <cell r="J2739">
            <v>0</v>
          </cell>
          <cell r="K2739">
            <v>0</v>
          </cell>
          <cell r="L2739" t="str">
            <v>403</v>
          </cell>
        </row>
        <row r="2740">
          <cell r="A2740" t="str">
            <v>6024.R.</v>
          </cell>
          <cell r="B2740" t="str">
            <v>6024.R.403</v>
          </cell>
          <cell r="C2740" t="str">
            <v>A</v>
          </cell>
          <cell r="D2740" t="str">
            <v>- Act. de ruta</v>
          </cell>
          <cell r="E2740" t="str">
            <v>U</v>
          </cell>
          <cell r="F2740">
            <v>24748.37</v>
          </cell>
          <cell r="G2740">
            <v>24748.37</v>
          </cell>
          <cell r="H2740">
            <v>1673.92</v>
          </cell>
          <cell r="I2740">
            <v>1673.92</v>
          </cell>
          <cell r="J2740">
            <v>0</v>
          </cell>
          <cell r="K2740">
            <v>0</v>
          </cell>
          <cell r="L2740" t="str">
            <v>403</v>
          </cell>
        </row>
        <row r="2741">
          <cell r="A2741" t="str">
            <v>6028.A.</v>
          </cell>
          <cell r="B2741" t="str">
            <v>6028.A.403</v>
          </cell>
          <cell r="C2741" t="str">
            <v>A</v>
          </cell>
          <cell r="D2741" t="str">
            <v>- Act. terminala</v>
          </cell>
          <cell r="E2741" t="str">
            <v>U</v>
          </cell>
          <cell r="F2741">
            <v>2817.27</v>
          </cell>
          <cell r="G2741">
            <v>2817.27</v>
          </cell>
          <cell r="H2741">
            <v>455.53</v>
          </cell>
          <cell r="I2741">
            <v>455.53</v>
          </cell>
          <cell r="J2741">
            <v>0</v>
          </cell>
          <cell r="K2741">
            <v>0</v>
          </cell>
          <cell r="L2741" t="str">
            <v>403</v>
          </cell>
        </row>
        <row r="2742">
          <cell r="A2742" t="str">
            <v>6028.R.</v>
          </cell>
          <cell r="B2742" t="str">
            <v>6028.R.403</v>
          </cell>
          <cell r="C2742" t="str">
            <v>A</v>
          </cell>
          <cell r="D2742" t="str">
            <v>- Act. de ruta</v>
          </cell>
          <cell r="E2742" t="str">
            <v>U</v>
          </cell>
          <cell r="F2742">
            <v>4616.1899999999996</v>
          </cell>
          <cell r="G2742">
            <v>4616.1899999999996</v>
          </cell>
          <cell r="H2742">
            <v>746.4</v>
          </cell>
          <cell r="I2742">
            <v>746.4</v>
          </cell>
          <cell r="J2742">
            <v>0</v>
          </cell>
          <cell r="K2742">
            <v>0</v>
          </cell>
          <cell r="L2742" t="str">
            <v>403</v>
          </cell>
        </row>
        <row r="2743">
          <cell r="A2743" t="str">
            <v>603.2.A.</v>
          </cell>
          <cell r="B2743" t="str">
            <v>603.2.A.403</v>
          </cell>
          <cell r="C2743" t="str">
            <v>A</v>
          </cell>
          <cell r="D2743" t="str">
            <v>- Act. terminala</v>
          </cell>
          <cell r="E2743" t="str">
            <v>U</v>
          </cell>
          <cell r="F2743">
            <v>2735.33</v>
          </cell>
          <cell r="G2743">
            <v>2735.33</v>
          </cell>
          <cell r="H2743">
            <v>45.52</v>
          </cell>
          <cell r="I2743">
            <v>45.52</v>
          </cell>
          <cell r="J2743">
            <v>0</v>
          </cell>
          <cell r="K2743">
            <v>0</v>
          </cell>
          <cell r="L2743" t="str">
            <v>403</v>
          </cell>
        </row>
        <row r="2744">
          <cell r="A2744" t="str">
            <v>603.2.R.</v>
          </cell>
          <cell r="B2744" t="str">
            <v>603.2.R.403</v>
          </cell>
          <cell r="C2744" t="str">
            <v>A</v>
          </cell>
          <cell r="D2744" t="str">
            <v>- Act. de ruta</v>
          </cell>
          <cell r="E2744" t="str">
            <v>U</v>
          </cell>
          <cell r="F2744">
            <v>4481.88</v>
          </cell>
          <cell r="G2744">
            <v>4481.88</v>
          </cell>
          <cell r="H2744">
            <v>74.58</v>
          </cell>
          <cell r="I2744">
            <v>74.58</v>
          </cell>
          <cell r="J2744">
            <v>0</v>
          </cell>
          <cell r="K2744">
            <v>0</v>
          </cell>
          <cell r="L2744" t="str">
            <v>403</v>
          </cell>
        </row>
        <row r="2745">
          <cell r="A2745" t="str">
            <v>604.2.A.</v>
          </cell>
          <cell r="B2745" t="str">
            <v>604.2.A.403</v>
          </cell>
          <cell r="C2745" t="str">
            <v>A</v>
          </cell>
          <cell r="D2745" t="str">
            <v>- Act. terminala</v>
          </cell>
          <cell r="E2745" t="str">
            <v>U</v>
          </cell>
          <cell r="F2745">
            <v>3001.98</v>
          </cell>
          <cell r="G2745">
            <v>3001.98</v>
          </cell>
          <cell r="H2745">
            <v>308.58</v>
          </cell>
          <cell r="I2745">
            <v>308.58</v>
          </cell>
          <cell r="J2745">
            <v>0</v>
          </cell>
          <cell r="K2745">
            <v>0</v>
          </cell>
          <cell r="L2745" t="str">
            <v>403</v>
          </cell>
        </row>
        <row r="2746">
          <cell r="A2746" t="str">
            <v>604.2.R.</v>
          </cell>
          <cell r="B2746" t="str">
            <v>604.2.R.403</v>
          </cell>
          <cell r="C2746" t="str">
            <v>A</v>
          </cell>
          <cell r="D2746" t="str">
            <v>- Act. de ruta</v>
          </cell>
          <cell r="E2746" t="str">
            <v>U</v>
          </cell>
          <cell r="F2746">
            <v>4918.82</v>
          </cell>
          <cell r="G2746">
            <v>4918.82</v>
          </cell>
          <cell r="H2746">
            <v>505.62</v>
          </cell>
          <cell r="I2746">
            <v>505.62</v>
          </cell>
          <cell r="J2746">
            <v>0</v>
          </cell>
          <cell r="K2746">
            <v>0</v>
          </cell>
          <cell r="L2746" t="str">
            <v>403</v>
          </cell>
        </row>
        <row r="2747">
          <cell r="A2747" t="str">
            <v>605.1.1.A.</v>
          </cell>
          <cell r="B2747" t="str">
            <v>605.1.1.A.403</v>
          </cell>
          <cell r="C2747" t="str">
            <v>A</v>
          </cell>
          <cell r="D2747" t="str">
            <v>- Act. terminala</v>
          </cell>
          <cell r="E2747" t="str">
            <v>U</v>
          </cell>
          <cell r="F2747">
            <v>9720.1</v>
          </cell>
          <cell r="G2747">
            <v>9720.1</v>
          </cell>
          <cell r="H2747">
            <v>690.02</v>
          </cell>
          <cell r="I2747">
            <v>690.02</v>
          </cell>
          <cell r="J2747">
            <v>0</v>
          </cell>
          <cell r="K2747">
            <v>0</v>
          </cell>
          <cell r="L2747" t="str">
            <v>403</v>
          </cell>
        </row>
        <row r="2748">
          <cell r="A2748" t="str">
            <v>605.1.1.R.</v>
          </cell>
          <cell r="B2748" t="str">
            <v>605.1.1.R.403</v>
          </cell>
          <cell r="C2748" t="str">
            <v>A</v>
          </cell>
          <cell r="D2748" t="str">
            <v>- Act. de ruta</v>
          </cell>
          <cell r="E2748" t="str">
            <v>U</v>
          </cell>
          <cell r="F2748">
            <v>15926.6</v>
          </cell>
          <cell r="G2748">
            <v>15926.6</v>
          </cell>
          <cell r="H2748">
            <v>1130.6099999999999</v>
          </cell>
          <cell r="I2748">
            <v>1130.6099999999999</v>
          </cell>
          <cell r="J2748">
            <v>0</v>
          </cell>
          <cell r="K2748">
            <v>0</v>
          </cell>
          <cell r="L2748" t="str">
            <v>403</v>
          </cell>
        </row>
        <row r="2749">
          <cell r="A2749" t="str">
            <v>605.1.2.A.</v>
          </cell>
          <cell r="B2749" t="str">
            <v>605.1.2.A.403</v>
          </cell>
          <cell r="C2749" t="str">
            <v>A</v>
          </cell>
          <cell r="D2749" t="str">
            <v>- Act. terminala</v>
          </cell>
          <cell r="E2749" t="str">
            <v>U</v>
          </cell>
          <cell r="F2749">
            <v>3374.62</v>
          </cell>
          <cell r="G2749">
            <v>3374.62</v>
          </cell>
          <cell r="H2749">
            <v>0</v>
          </cell>
          <cell r="I2749">
            <v>0</v>
          </cell>
          <cell r="J2749">
            <v>0</v>
          </cell>
          <cell r="K2749">
            <v>0</v>
          </cell>
          <cell r="L2749" t="str">
            <v>403</v>
          </cell>
        </row>
        <row r="2750">
          <cell r="A2750" t="str">
            <v>605.1.2.R.</v>
          </cell>
          <cell r="B2750" t="str">
            <v>605.1.2.R.403</v>
          </cell>
          <cell r="C2750" t="str">
            <v>A</v>
          </cell>
          <cell r="D2750" t="str">
            <v>- Act. de ruta</v>
          </cell>
          <cell r="E2750" t="str">
            <v>U</v>
          </cell>
          <cell r="F2750">
            <v>5529.38</v>
          </cell>
          <cell r="G2750">
            <v>5529.38</v>
          </cell>
          <cell r="H2750">
            <v>0</v>
          </cell>
          <cell r="I2750">
            <v>0</v>
          </cell>
          <cell r="J2750">
            <v>0</v>
          </cell>
          <cell r="K2750">
            <v>0</v>
          </cell>
          <cell r="L2750" t="str">
            <v>403</v>
          </cell>
        </row>
        <row r="2751">
          <cell r="A2751" t="str">
            <v>605.2.A.</v>
          </cell>
          <cell r="B2751" t="str">
            <v>605.2.A.403</v>
          </cell>
          <cell r="C2751" t="str">
            <v>A</v>
          </cell>
          <cell r="D2751" t="str">
            <v>- Act. terminala</v>
          </cell>
          <cell r="E2751" t="str">
            <v>U</v>
          </cell>
          <cell r="F2751">
            <v>25.43</v>
          </cell>
          <cell r="G2751">
            <v>25.43</v>
          </cell>
          <cell r="H2751">
            <v>0</v>
          </cell>
          <cell r="I2751">
            <v>0</v>
          </cell>
          <cell r="J2751">
            <v>0</v>
          </cell>
          <cell r="K2751">
            <v>0</v>
          </cell>
          <cell r="L2751" t="str">
            <v>403</v>
          </cell>
        </row>
        <row r="2752">
          <cell r="A2752" t="str">
            <v>605.2.R.</v>
          </cell>
          <cell r="B2752" t="str">
            <v>605.2.R.403</v>
          </cell>
          <cell r="C2752" t="str">
            <v>A</v>
          </cell>
          <cell r="D2752" t="str">
            <v>- Act. de ruta</v>
          </cell>
          <cell r="E2752" t="str">
            <v>U</v>
          </cell>
          <cell r="F2752">
            <v>41.66</v>
          </cell>
          <cell r="G2752">
            <v>41.66</v>
          </cell>
          <cell r="H2752">
            <v>0</v>
          </cell>
          <cell r="I2752">
            <v>0</v>
          </cell>
          <cell r="J2752">
            <v>0</v>
          </cell>
          <cell r="K2752">
            <v>0</v>
          </cell>
          <cell r="L2752" t="str">
            <v>403</v>
          </cell>
        </row>
        <row r="2753">
          <cell r="A2753" t="str">
            <v>611.2.1.1.A.</v>
          </cell>
          <cell r="B2753" t="str">
            <v>611.2.1.1.A.403</v>
          </cell>
          <cell r="C2753" t="str">
            <v>A</v>
          </cell>
          <cell r="D2753" t="str">
            <v>- Act. terminala</v>
          </cell>
          <cell r="E2753" t="str">
            <v>U</v>
          </cell>
          <cell r="F2753">
            <v>37.43</v>
          </cell>
          <cell r="G2753">
            <v>37.43</v>
          </cell>
          <cell r="H2753">
            <v>0</v>
          </cell>
          <cell r="I2753">
            <v>0</v>
          </cell>
          <cell r="J2753">
            <v>0</v>
          </cell>
          <cell r="K2753">
            <v>0</v>
          </cell>
          <cell r="L2753" t="str">
            <v>403</v>
          </cell>
        </row>
        <row r="2754">
          <cell r="A2754" t="str">
            <v>611.2.1.1.R.</v>
          </cell>
          <cell r="B2754" t="str">
            <v>611.2.1.1.R.403</v>
          </cell>
          <cell r="C2754" t="str">
            <v>A</v>
          </cell>
          <cell r="D2754" t="str">
            <v>- Act. de ruta</v>
          </cell>
          <cell r="E2754" t="str">
            <v>U</v>
          </cell>
          <cell r="F2754">
            <v>61.33</v>
          </cell>
          <cell r="G2754">
            <v>61.33</v>
          </cell>
          <cell r="H2754">
            <v>0</v>
          </cell>
          <cell r="I2754">
            <v>0</v>
          </cell>
          <cell r="J2754">
            <v>0</v>
          </cell>
          <cell r="K2754">
            <v>0</v>
          </cell>
          <cell r="L2754" t="str">
            <v>403</v>
          </cell>
        </row>
        <row r="2755">
          <cell r="A2755" t="str">
            <v>611.3.1.1.A.</v>
          </cell>
          <cell r="B2755" t="str">
            <v>611.3.1.1.A.403</v>
          </cell>
          <cell r="C2755" t="str">
            <v>A</v>
          </cell>
          <cell r="D2755" t="str">
            <v>- Act. terminala</v>
          </cell>
          <cell r="E2755" t="str">
            <v>U</v>
          </cell>
          <cell r="F2755">
            <v>7347.96</v>
          </cell>
          <cell r="G2755">
            <v>7347.96</v>
          </cell>
          <cell r="H2755">
            <v>0</v>
          </cell>
          <cell r="I2755">
            <v>0</v>
          </cell>
          <cell r="J2755">
            <v>0</v>
          </cell>
          <cell r="K2755">
            <v>0</v>
          </cell>
          <cell r="L2755" t="str">
            <v>403</v>
          </cell>
        </row>
        <row r="2756">
          <cell r="A2756" t="str">
            <v>611.3.1.1.R.</v>
          </cell>
          <cell r="B2756" t="str">
            <v>611.3.1.1.R.403</v>
          </cell>
          <cell r="C2756" t="str">
            <v>A</v>
          </cell>
          <cell r="D2756" t="str">
            <v>- Act. de ruta</v>
          </cell>
          <cell r="E2756" t="str">
            <v>U</v>
          </cell>
          <cell r="F2756">
            <v>12039.79</v>
          </cell>
          <cell r="G2756">
            <v>12039.79</v>
          </cell>
          <cell r="H2756">
            <v>0</v>
          </cell>
          <cell r="I2756">
            <v>0</v>
          </cell>
          <cell r="J2756">
            <v>0</v>
          </cell>
          <cell r="K2756">
            <v>0</v>
          </cell>
          <cell r="L2756" t="str">
            <v>403</v>
          </cell>
        </row>
        <row r="2757">
          <cell r="A2757" t="str">
            <v>611.3.1.2.A.</v>
          </cell>
          <cell r="B2757" t="str">
            <v>611.3.1.2.A.403</v>
          </cell>
          <cell r="C2757" t="str">
            <v>A</v>
          </cell>
          <cell r="D2757" t="str">
            <v>- Act. terminala</v>
          </cell>
          <cell r="E2757" t="str">
            <v>U</v>
          </cell>
          <cell r="F2757">
            <v>1151.74</v>
          </cell>
          <cell r="G2757">
            <v>1151.74</v>
          </cell>
          <cell r="H2757">
            <v>0</v>
          </cell>
          <cell r="I2757">
            <v>0</v>
          </cell>
          <cell r="J2757">
            <v>0</v>
          </cell>
          <cell r="K2757">
            <v>0</v>
          </cell>
          <cell r="L2757" t="str">
            <v>403</v>
          </cell>
        </row>
        <row r="2758">
          <cell r="A2758" t="str">
            <v>611.3.1.2.R.</v>
          </cell>
          <cell r="B2758" t="str">
            <v>611.3.1.2.R.403</v>
          </cell>
          <cell r="C2758" t="str">
            <v>A</v>
          </cell>
          <cell r="D2758" t="str">
            <v>- Act. de ruta</v>
          </cell>
          <cell r="E2758" t="str">
            <v>U</v>
          </cell>
          <cell r="F2758">
            <v>1887.14</v>
          </cell>
          <cell r="G2758">
            <v>1887.14</v>
          </cell>
          <cell r="H2758">
            <v>0</v>
          </cell>
          <cell r="I2758">
            <v>0</v>
          </cell>
          <cell r="J2758">
            <v>0</v>
          </cell>
          <cell r="K2758">
            <v>0</v>
          </cell>
          <cell r="L2758" t="str">
            <v>403</v>
          </cell>
        </row>
        <row r="2759">
          <cell r="A2759" t="str">
            <v>611.4.1.1.A.</v>
          </cell>
          <cell r="B2759" t="str">
            <v>611.4.1.1.A.403</v>
          </cell>
          <cell r="C2759" t="str">
            <v>A</v>
          </cell>
          <cell r="D2759" t="str">
            <v>- Act. terminala</v>
          </cell>
          <cell r="E2759" t="str">
            <v>U</v>
          </cell>
          <cell r="F2759">
            <v>315.55</v>
          </cell>
          <cell r="G2759">
            <v>315.55</v>
          </cell>
          <cell r="H2759">
            <v>0</v>
          </cell>
          <cell r="I2759">
            <v>0</v>
          </cell>
          <cell r="J2759">
            <v>0</v>
          </cell>
          <cell r="K2759">
            <v>0</v>
          </cell>
          <cell r="L2759" t="str">
            <v>403</v>
          </cell>
        </row>
        <row r="2760">
          <cell r="A2760" t="str">
            <v>611.4.1.1.R.</v>
          </cell>
          <cell r="B2760" t="str">
            <v>611.4.1.1.R.403</v>
          </cell>
          <cell r="C2760" t="str">
            <v>A</v>
          </cell>
          <cell r="D2760" t="str">
            <v>- Act. de ruta</v>
          </cell>
          <cell r="E2760" t="str">
            <v>U</v>
          </cell>
          <cell r="F2760">
            <v>517.02</v>
          </cell>
          <cell r="G2760">
            <v>517.02</v>
          </cell>
          <cell r="H2760">
            <v>0</v>
          </cell>
          <cell r="I2760">
            <v>0</v>
          </cell>
          <cell r="J2760">
            <v>0</v>
          </cell>
          <cell r="K2760">
            <v>0</v>
          </cell>
          <cell r="L2760" t="str">
            <v>403</v>
          </cell>
        </row>
        <row r="2761">
          <cell r="A2761" t="str">
            <v>612.A.</v>
          </cell>
          <cell r="B2761" t="str">
            <v>612.A.403</v>
          </cell>
          <cell r="C2761" t="str">
            <v>A</v>
          </cell>
          <cell r="D2761" t="str">
            <v>- Act. terminala</v>
          </cell>
          <cell r="E2761" t="str">
            <v>U</v>
          </cell>
          <cell r="F2761">
            <v>8615.4500000000007</v>
          </cell>
          <cell r="G2761">
            <v>8615.4500000000007</v>
          </cell>
          <cell r="H2761">
            <v>946.46</v>
          </cell>
          <cell r="I2761">
            <v>946.46</v>
          </cell>
          <cell r="J2761">
            <v>0</v>
          </cell>
          <cell r="K2761">
            <v>0</v>
          </cell>
          <cell r="L2761" t="str">
            <v>403</v>
          </cell>
        </row>
        <row r="2762">
          <cell r="A2762" t="str">
            <v>612.R.</v>
          </cell>
          <cell r="B2762" t="str">
            <v>612.R.403</v>
          </cell>
          <cell r="C2762" t="str">
            <v>A</v>
          </cell>
          <cell r="D2762" t="str">
            <v>- Act. de ruta</v>
          </cell>
          <cell r="E2762" t="str">
            <v>U</v>
          </cell>
          <cell r="F2762">
            <v>14116.6</v>
          </cell>
          <cell r="G2762">
            <v>14116.6</v>
          </cell>
          <cell r="H2762">
            <v>1550.79</v>
          </cell>
          <cell r="I2762">
            <v>1550.79</v>
          </cell>
          <cell r="J2762">
            <v>0</v>
          </cell>
          <cell r="K2762">
            <v>0</v>
          </cell>
          <cell r="L2762" t="str">
            <v>403</v>
          </cell>
        </row>
        <row r="2763">
          <cell r="A2763" t="str">
            <v>613.1.1.A.</v>
          </cell>
          <cell r="B2763" t="str">
            <v>613.1.1.A.403</v>
          </cell>
          <cell r="C2763" t="str">
            <v>A</v>
          </cell>
          <cell r="D2763" t="str">
            <v>- Act. terminala</v>
          </cell>
          <cell r="E2763" t="str">
            <v>U</v>
          </cell>
          <cell r="F2763">
            <v>849.9</v>
          </cell>
          <cell r="G2763">
            <v>849.9</v>
          </cell>
          <cell r="H2763">
            <v>250.55</v>
          </cell>
          <cell r="I2763">
            <v>250.55</v>
          </cell>
          <cell r="J2763">
            <v>0</v>
          </cell>
          <cell r="K2763">
            <v>0</v>
          </cell>
          <cell r="L2763" t="str">
            <v>403</v>
          </cell>
        </row>
        <row r="2764">
          <cell r="A2764" t="str">
            <v>613.1.1.R.</v>
          </cell>
          <cell r="B2764" t="str">
            <v>613.1.1.R.403</v>
          </cell>
          <cell r="C2764" t="str">
            <v>A</v>
          </cell>
          <cell r="D2764" t="str">
            <v>- Act. de ruta</v>
          </cell>
          <cell r="E2764" t="str">
            <v>U</v>
          </cell>
          <cell r="F2764">
            <v>1392.57</v>
          </cell>
          <cell r="G2764">
            <v>1392.57</v>
          </cell>
          <cell r="H2764">
            <v>410.54</v>
          </cell>
          <cell r="I2764">
            <v>410.54</v>
          </cell>
          <cell r="J2764">
            <v>0</v>
          </cell>
          <cell r="K2764">
            <v>0</v>
          </cell>
          <cell r="L2764" t="str">
            <v>403</v>
          </cell>
        </row>
        <row r="2765">
          <cell r="A2765" t="str">
            <v>613.1.2.A.</v>
          </cell>
          <cell r="B2765" t="str">
            <v>613.1.2.A.403</v>
          </cell>
          <cell r="C2765" t="str">
            <v>A</v>
          </cell>
          <cell r="D2765" t="str">
            <v>- Act. terminala</v>
          </cell>
          <cell r="E2765" t="str">
            <v>U</v>
          </cell>
          <cell r="F2765">
            <v>61.79</v>
          </cell>
          <cell r="G2765">
            <v>61.79</v>
          </cell>
          <cell r="H2765">
            <v>22.75</v>
          </cell>
          <cell r="I2765">
            <v>22.75</v>
          </cell>
          <cell r="J2765">
            <v>0</v>
          </cell>
          <cell r="K2765">
            <v>0</v>
          </cell>
          <cell r="L2765" t="str">
            <v>403</v>
          </cell>
        </row>
        <row r="2766">
          <cell r="A2766" t="str">
            <v>613.1.2.R.</v>
          </cell>
          <cell r="B2766" t="str">
            <v>613.1.2.R.403</v>
          </cell>
          <cell r="C2766" t="str">
            <v>A</v>
          </cell>
          <cell r="D2766" t="str">
            <v>- Act. de ruta</v>
          </cell>
          <cell r="E2766" t="str">
            <v>U</v>
          </cell>
          <cell r="F2766">
            <v>101.22</v>
          </cell>
          <cell r="G2766">
            <v>101.22</v>
          </cell>
          <cell r="H2766">
            <v>37.299999999999997</v>
          </cell>
          <cell r="I2766">
            <v>37.299999999999997</v>
          </cell>
          <cell r="J2766">
            <v>0</v>
          </cell>
          <cell r="K2766">
            <v>0</v>
          </cell>
          <cell r="L2766" t="str">
            <v>403</v>
          </cell>
        </row>
        <row r="2767">
          <cell r="A2767" t="str">
            <v>613.2.2.1.A.</v>
          </cell>
          <cell r="B2767" t="str">
            <v>613.2.2.1.A.403</v>
          </cell>
          <cell r="C2767" t="str">
            <v>A</v>
          </cell>
          <cell r="D2767" t="str">
            <v>- Act. terminala</v>
          </cell>
          <cell r="E2767" t="str">
            <v>U</v>
          </cell>
          <cell r="F2767">
            <v>1839.46</v>
          </cell>
          <cell r="G2767">
            <v>1839.46</v>
          </cell>
          <cell r="H2767">
            <v>1193.18</v>
          </cell>
          <cell r="I2767">
            <v>1193.18</v>
          </cell>
          <cell r="J2767">
            <v>0</v>
          </cell>
          <cell r="K2767">
            <v>0</v>
          </cell>
          <cell r="L2767" t="str">
            <v>403</v>
          </cell>
        </row>
        <row r="2768">
          <cell r="A2768" t="str">
            <v>613.2.2.1.R.</v>
          </cell>
          <cell r="B2768" t="str">
            <v>613.2.2.1.R.403</v>
          </cell>
          <cell r="C2768" t="str">
            <v>A</v>
          </cell>
          <cell r="D2768" t="str">
            <v>- Act. de ruta</v>
          </cell>
          <cell r="E2768" t="str">
            <v>U</v>
          </cell>
          <cell r="F2768">
            <v>3013.99</v>
          </cell>
          <cell r="G2768">
            <v>3013.99</v>
          </cell>
          <cell r="H2768">
            <v>1955.04</v>
          </cell>
          <cell r="I2768">
            <v>1955.04</v>
          </cell>
          <cell r="J2768">
            <v>0</v>
          </cell>
          <cell r="K2768">
            <v>0</v>
          </cell>
          <cell r="L2768" t="str">
            <v>403</v>
          </cell>
        </row>
        <row r="2769">
          <cell r="A2769" t="str">
            <v>613.2.2.2.A.</v>
          </cell>
          <cell r="B2769" t="str">
            <v>613.2.2.2.A.403</v>
          </cell>
          <cell r="C2769" t="str">
            <v>A</v>
          </cell>
          <cell r="D2769" t="str">
            <v>- Act. terminala</v>
          </cell>
          <cell r="E2769" t="str">
            <v>U</v>
          </cell>
          <cell r="F2769">
            <v>826.42</v>
          </cell>
          <cell r="G2769">
            <v>826.42</v>
          </cell>
          <cell r="H2769">
            <v>536.05999999999995</v>
          </cell>
          <cell r="I2769">
            <v>536.05999999999995</v>
          </cell>
          <cell r="J2769">
            <v>0</v>
          </cell>
          <cell r="K2769">
            <v>0</v>
          </cell>
          <cell r="L2769" t="str">
            <v>403</v>
          </cell>
        </row>
        <row r="2770">
          <cell r="A2770" t="str">
            <v>613.2.2.2.R.</v>
          </cell>
          <cell r="B2770" t="str">
            <v>613.2.2.2.R.403</v>
          </cell>
          <cell r="C2770" t="str">
            <v>A</v>
          </cell>
          <cell r="D2770" t="str">
            <v>- Act. de ruta</v>
          </cell>
          <cell r="E2770" t="str">
            <v>U</v>
          </cell>
          <cell r="F2770">
            <v>1354.11</v>
          </cell>
          <cell r="G2770">
            <v>1354.11</v>
          </cell>
          <cell r="H2770">
            <v>878.35</v>
          </cell>
          <cell r="I2770">
            <v>878.35</v>
          </cell>
          <cell r="J2770">
            <v>0</v>
          </cell>
          <cell r="K2770">
            <v>0</v>
          </cell>
          <cell r="L2770" t="str">
            <v>403</v>
          </cell>
        </row>
        <row r="2771">
          <cell r="A2771" t="str">
            <v>621.A.</v>
          </cell>
          <cell r="B2771" t="str">
            <v>621.A.403</v>
          </cell>
          <cell r="C2771" t="str">
            <v>A</v>
          </cell>
          <cell r="D2771" t="str">
            <v>- Act. terminala</v>
          </cell>
          <cell r="E2771" t="str">
            <v>U</v>
          </cell>
          <cell r="F2771">
            <v>49.27</v>
          </cell>
          <cell r="G2771">
            <v>49.27</v>
          </cell>
          <cell r="H2771">
            <v>0</v>
          </cell>
          <cell r="I2771">
            <v>0</v>
          </cell>
          <cell r="J2771">
            <v>0</v>
          </cell>
          <cell r="K2771">
            <v>0</v>
          </cell>
          <cell r="L2771" t="str">
            <v>403</v>
          </cell>
        </row>
        <row r="2772">
          <cell r="A2772" t="str">
            <v>621.R.</v>
          </cell>
          <cell r="B2772" t="str">
            <v>621.R.403</v>
          </cell>
          <cell r="C2772" t="str">
            <v>A</v>
          </cell>
          <cell r="D2772" t="str">
            <v>- Act. de ruta</v>
          </cell>
          <cell r="E2772" t="str">
            <v>U</v>
          </cell>
          <cell r="F2772">
            <v>80.73</v>
          </cell>
          <cell r="G2772">
            <v>80.73</v>
          </cell>
          <cell r="H2772">
            <v>0</v>
          </cell>
          <cell r="I2772">
            <v>0</v>
          </cell>
          <cell r="J2772">
            <v>0</v>
          </cell>
          <cell r="K2772">
            <v>0</v>
          </cell>
          <cell r="L2772" t="str">
            <v>403</v>
          </cell>
        </row>
        <row r="2773">
          <cell r="A2773" t="str">
            <v>623.1.A.</v>
          </cell>
          <cell r="B2773" t="str">
            <v>623.1.A.403</v>
          </cell>
          <cell r="C2773" t="str">
            <v>A</v>
          </cell>
          <cell r="D2773" t="str">
            <v>- Act. terminala</v>
          </cell>
          <cell r="E2773" t="str">
            <v>U</v>
          </cell>
          <cell r="F2773">
            <v>273.99</v>
          </cell>
          <cell r="G2773">
            <v>273.99</v>
          </cell>
          <cell r="H2773">
            <v>56.48</v>
          </cell>
          <cell r="I2773">
            <v>56.48</v>
          </cell>
          <cell r="J2773">
            <v>0</v>
          </cell>
          <cell r="K2773">
            <v>0</v>
          </cell>
          <cell r="L2773" t="str">
            <v>403</v>
          </cell>
        </row>
        <row r="2774">
          <cell r="A2774" t="str">
            <v>623.1.R.</v>
          </cell>
          <cell r="B2774" t="str">
            <v>623.1.R.403</v>
          </cell>
          <cell r="C2774" t="str">
            <v>A</v>
          </cell>
          <cell r="D2774" t="str">
            <v>- Act. de ruta</v>
          </cell>
          <cell r="E2774" t="str">
            <v>U</v>
          </cell>
          <cell r="F2774">
            <v>448.95</v>
          </cell>
          <cell r="G2774">
            <v>448.95</v>
          </cell>
          <cell r="H2774">
            <v>92.54</v>
          </cell>
          <cell r="I2774">
            <v>92.54</v>
          </cell>
          <cell r="J2774">
            <v>0</v>
          </cell>
          <cell r="K2774">
            <v>0</v>
          </cell>
          <cell r="L2774" t="str">
            <v>403</v>
          </cell>
        </row>
        <row r="2775">
          <cell r="A2775" t="str">
            <v>624.1.A.</v>
          </cell>
          <cell r="B2775" t="str">
            <v>624.1.A.403</v>
          </cell>
          <cell r="C2775" t="str">
            <v>A</v>
          </cell>
          <cell r="D2775" t="str">
            <v>- Act. terminala</v>
          </cell>
          <cell r="E2775" t="str">
            <v>U</v>
          </cell>
          <cell r="F2775">
            <v>0</v>
          </cell>
          <cell r="G2775">
            <v>0</v>
          </cell>
          <cell r="H2775">
            <v>63.67</v>
          </cell>
          <cell r="I2775">
            <v>63.67</v>
          </cell>
          <cell r="J2775">
            <v>0</v>
          </cell>
          <cell r="K2775">
            <v>0</v>
          </cell>
          <cell r="L2775" t="str">
            <v>403</v>
          </cell>
        </row>
        <row r="2776">
          <cell r="A2776" t="str">
            <v>624.1.R.</v>
          </cell>
          <cell r="B2776" t="str">
            <v>624.1.R.403</v>
          </cell>
          <cell r="C2776" t="str">
            <v>A</v>
          </cell>
          <cell r="D2776" t="str">
            <v>- Act. de ruta</v>
          </cell>
          <cell r="E2776" t="str">
            <v>U</v>
          </cell>
          <cell r="F2776">
            <v>0</v>
          </cell>
          <cell r="G2776">
            <v>0</v>
          </cell>
          <cell r="H2776">
            <v>104.33</v>
          </cell>
          <cell r="I2776">
            <v>104.33</v>
          </cell>
          <cell r="J2776">
            <v>0</v>
          </cell>
          <cell r="K2776">
            <v>0</v>
          </cell>
          <cell r="L2776" t="str">
            <v>403</v>
          </cell>
        </row>
        <row r="2777">
          <cell r="A2777" t="str">
            <v>624.2.A.</v>
          </cell>
          <cell r="B2777" t="str">
            <v>624.2.A.403</v>
          </cell>
          <cell r="C2777" t="str">
            <v>A</v>
          </cell>
          <cell r="D2777" t="str">
            <v>- Act. terminala</v>
          </cell>
          <cell r="E2777" t="str">
            <v>U</v>
          </cell>
          <cell r="F2777">
            <v>5679.15</v>
          </cell>
          <cell r="G2777">
            <v>5679.15</v>
          </cell>
          <cell r="H2777">
            <v>988.67</v>
          </cell>
          <cell r="I2777">
            <v>988.67</v>
          </cell>
          <cell r="J2777">
            <v>0</v>
          </cell>
          <cell r="K2777">
            <v>0</v>
          </cell>
          <cell r="L2777" t="str">
            <v>403</v>
          </cell>
        </row>
        <row r="2778">
          <cell r="A2778" t="str">
            <v>624.2.R.</v>
          </cell>
          <cell r="B2778" t="str">
            <v>624.2.R.403</v>
          </cell>
          <cell r="C2778" t="str">
            <v>A</v>
          </cell>
          <cell r="D2778" t="str">
            <v>- Act. de ruta</v>
          </cell>
          <cell r="E2778" t="str">
            <v>U</v>
          </cell>
          <cell r="F2778">
            <v>9305.4</v>
          </cell>
          <cell r="G2778">
            <v>9305.4</v>
          </cell>
          <cell r="H2778">
            <v>1619.97</v>
          </cell>
          <cell r="I2778">
            <v>1619.97</v>
          </cell>
          <cell r="J2778">
            <v>0</v>
          </cell>
          <cell r="K2778">
            <v>0</v>
          </cell>
          <cell r="L2778" t="str">
            <v>403</v>
          </cell>
        </row>
        <row r="2779">
          <cell r="A2779" t="str">
            <v>625.1.1.1.1.A.</v>
          </cell>
          <cell r="B2779" t="str">
            <v>625.1.1.1.1.A.403</v>
          </cell>
          <cell r="C2779" t="str">
            <v>A</v>
          </cell>
          <cell r="D2779" t="str">
            <v>- Act. terminala</v>
          </cell>
          <cell r="E2779" t="str">
            <v>U</v>
          </cell>
          <cell r="F2779">
            <v>1664.71</v>
          </cell>
          <cell r="G2779">
            <v>1664.71</v>
          </cell>
          <cell r="H2779">
            <v>249.2</v>
          </cell>
          <cell r="I2779">
            <v>249.2</v>
          </cell>
          <cell r="J2779">
            <v>0</v>
          </cell>
          <cell r="K2779">
            <v>0</v>
          </cell>
          <cell r="L2779" t="str">
            <v>403</v>
          </cell>
        </row>
        <row r="2780">
          <cell r="A2780" t="str">
            <v>625.1.1.1.1.R.</v>
          </cell>
          <cell r="B2780" t="str">
            <v>625.1.1.1.1.R.403</v>
          </cell>
          <cell r="C2780" t="str">
            <v>A</v>
          </cell>
          <cell r="D2780" t="str">
            <v>- Act. de ruta</v>
          </cell>
          <cell r="E2780" t="str">
            <v>U</v>
          </cell>
          <cell r="F2780">
            <v>2727.39</v>
          </cell>
          <cell r="G2780">
            <v>2727.39</v>
          </cell>
          <cell r="H2780">
            <v>408.3</v>
          </cell>
          <cell r="I2780">
            <v>408.3</v>
          </cell>
          <cell r="J2780">
            <v>0</v>
          </cell>
          <cell r="K2780">
            <v>0</v>
          </cell>
          <cell r="L2780" t="str">
            <v>403</v>
          </cell>
        </row>
        <row r="2781">
          <cell r="A2781" t="str">
            <v>625.1.1.1.2.A.</v>
          </cell>
          <cell r="B2781" t="str">
            <v>625.1.1.1.2.A.403</v>
          </cell>
          <cell r="C2781" t="str">
            <v>A</v>
          </cell>
          <cell r="D2781" t="str">
            <v>- Act. terminala</v>
          </cell>
          <cell r="E2781" t="str">
            <v>U</v>
          </cell>
          <cell r="F2781">
            <v>2765.8</v>
          </cell>
          <cell r="G2781">
            <v>2765.8</v>
          </cell>
          <cell r="H2781">
            <v>414.05</v>
          </cell>
          <cell r="I2781">
            <v>414.05</v>
          </cell>
          <cell r="J2781">
            <v>0</v>
          </cell>
          <cell r="K2781">
            <v>0</v>
          </cell>
          <cell r="L2781" t="str">
            <v>403</v>
          </cell>
        </row>
        <row r="2782">
          <cell r="A2782" t="str">
            <v>625.1.1.1.2.R.</v>
          </cell>
          <cell r="B2782" t="str">
            <v>625.1.1.1.2.R.403</v>
          </cell>
          <cell r="C2782" t="str">
            <v>A</v>
          </cell>
          <cell r="D2782" t="str">
            <v>- Act. de ruta</v>
          </cell>
          <cell r="E2782" t="str">
            <v>U</v>
          </cell>
          <cell r="F2782">
            <v>4532.1000000000004</v>
          </cell>
          <cell r="G2782">
            <v>4532.1000000000004</v>
          </cell>
          <cell r="H2782">
            <v>678.45</v>
          </cell>
          <cell r="I2782">
            <v>678.45</v>
          </cell>
          <cell r="J2782">
            <v>0</v>
          </cell>
          <cell r="K2782">
            <v>0</v>
          </cell>
          <cell r="L2782" t="str">
            <v>403</v>
          </cell>
        </row>
        <row r="2783">
          <cell r="A2783" t="str">
            <v>625.1.1.2.1.A.</v>
          </cell>
          <cell r="B2783" t="str">
            <v>625.1.1.2.1.A.403</v>
          </cell>
          <cell r="C2783" t="str">
            <v>A</v>
          </cell>
          <cell r="D2783" t="str">
            <v>- Act. terminala</v>
          </cell>
          <cell r="E2783" t="str">
            <v>U</v>
          </cell>
          <cell r="F2783">
            <v>2392.33</v>
          </cell>
          <cell r="G2783">
            <v>2392.33</v>
          </cell>
          <cell r="H2783">
            <v>279.14</v>
          </cell>
          <cell r="I2783">
            <v>279.14</v>
          </cell>
          <cell r="J2783">
            <v>0</v>
          </cell>
          <cell r="K2783">
            <v>0</v>
          </cell>
          <cell r="L2783" t="str">
            <v>403</v>
          </cell>
        </row>
        <row r="2784">
          <cell r="A2784" t="str">
            <v>625.1.1.2.1.R.</v>
          </cell>
          <cell r="B2784" t="str">
            <v>625.1.1.2.1.R.403</v>
          </cell>
          <cell r="C2784" t="str">
            <v>A</v>
          </cell>
          <cell r="D2784" t="str">
            <v>- Act. de ruta</v>
          </cell>
          <cell r="E2784" t="str">
            <v>U</v>
          </cell>
          <cell r="F2784">
            <v>3994.88</v>
          </cell>
          <cell r="G2784">
            <v>3994.88</v>
          </cell>
          <cell r="H2784">
            <v>457.26</v>
          </cell>
          <cell r="I2784">
            <v>457.26</v>
          </cell>
          <cell r="J2784">
            <v>0</v>
          </cell>
          <cell r="K2784">
            <v>0</v>
          </cell>
          <cell r="L2784" t="str">
            <v>403</v>
          </cell>
        </row>
        <row r="2785">
          <cell r="A2785" t="str">
            <v>625.1.1.2.2.A.</v>
          </cell>
          <cell r="B2785" t="str">
            <v>625.1.1.2.2.A.403</v>
          </cell>
          <cell r="C2785" t="str">
            <v>A</v>
          </cell>
          <cell r="D2785" t="str">
            <v>- Act. terminala</v>
          </cell>
          <cell r="E2785" t="str">
            <v>U</v>
          </cell>
          <cell r="F2785">
            <v>3699.72</v>
          </cell>
          <cell r="G2785">
            <v>3699.72</v>
          </cell>
          <cell r="H2785">
            <v>463.7</v>
          </cell>
          <cell r="I2785">
            <v>463.7</v>
          </cell>
          <cell r="J2785">
            <v>0</v>
          </cell>
          <cell r="K2785">
            <v>0</v>
          </cell>
          <cell r="L2785" t="str">
            <v>403</v>
          </cell>
        </row>
        <row r="2786">
          <cell r="A2786" t="str">
            <v>625.1.1.2.2.R.</v>
          </cell>
          <cell r="B2786" t="str">
            <v>625.1.1.2.2.R.403</v>
          </cell>
          <cell r="C2786" t="str">
            <v>A</v>
          </cell>
          <cell r="D2786" t="str">
            <v>- Act. de ruta</v>
          </cell>
          <cell r="E2786" t="str">
            <v>U</v>
          </cell>
          <cell r="F2786">
            <v>5987.08</v>
          </cell>
          <cell r="G2786">
            <v>5987.08</v>
          </cell>
          <cell r="H2786">
            <v>759.9</v>
          </cell>
          <cell r="I2786">
            <v>759.9</v>
          </cell>
          <cell r="J2786">
            <v>0</v>
          </cell>
          <cell r="K2786">
            <v>0</v>
          </cell>
          <cell r="L2786" t="str">
            <v>403</v>
          </cell>
        </row>
        <row r="2787">
          <cell r="A2787" t="str">
            <v>625.1.2.1.2.A.</v>
          </cell>
          <cell r="B2787" t="str">
            <v>625.1.2.1.2.A.403</v>
          </cell>
          <cell r="C2787" t="str">
            <v>A</v>
          </cell>
          <cell r="D2787" t="str">
            <v>- Act. terminala</v>
          </cell>
          <cell r="E2787" t="str">
            <v>U</v>
          </cell>
          <cell r="F2787">
            <v>674.25</v>
          </cell>
          <cell r="G2787">
            <v>674.25</v>
          </cell>
          <cell r="H2787">
            <v>251.72</v>
          </cell>
          <cell r="I2787">
            <v>251.72</v>
          </cell>
          <cell r="J2787">
            <v>0</v>
          </cell>
          <cell r="K2787">
            <v>0</v>
          </cell>
          <cell r="L2787" t="str">
            <v>403</v>
          </cell>
        </row>
        <row r="2788">
          <cell r="A2788" t="str">
            <v>625.1.2.1.2.R.</v>
          </cell>
          <cell r="B2788" t="str">
            <v>625.1.2.1.2.R.403</v>
          </cell>
          <cell r="C2788" t="str">
            <v>A</v>
          </cell>
          <cell r="D2788" t="str">
            <v>- Act. de ruta</v>
          </cell>
          <cell r="E2788" t="str">
            <v>U</v>
          </cell>
          <cell r="F2788">
            <v>1150.44</v>
          </cell>
          <cell r="G2788">
            <v>1150.44</v>
          </cell>
          <cell r="H2788">
            <v>412.44</v>
          </cell>
          <cell r="I2788">
            <v>412.44</v>
          </cell>
          <cell r="J2788">
            <v>0</v>
          </cell>
          <cell r="K2788">
            <v>0</v>
          </cell>
          <cell r="L2788" t="str">
            <v>403</v>
          </cell>
        </row>
        <row r="2789">
          <cell r="A2789" t="str">
            <v>625.1.2.2.1.A.</v>
          </cell>
          <cell r="B2789" t="str">
            <v>625.1.2.2.1.A.403</v>
          </cell>
          <cell r="C2789" t="str">
            <v>A</v>
          </cell>
          <cell r="D2789" t="str">
            <v>- Act. terminala</v>
          </cell>
          <cell r="E2789" t="str">
            <v>U</v>
          </cell>
          <cell r="F2789">
            <v>801.39</v>
          </cell>
          <cell r="G2789">
            <v>801.39</v>
          </cell>
          <cell r="H2789">
            <v>353.14</v>
          </cell>
          <cell r="I2789">
            <v>353.14</v>
          </cell>
          <cell r="J2789">
            <v>0</v>
          </cell>
          <cell r="K2789">
            <v>0</v>
          </cell>
          <cell r="L2789" t="str">
            <v>403</v>
          </cell>
        </row>
        <row r="2790">
          <cell r="A2790" t="str">
            <v>625.1.2.2.1.R.</v>
          </cell>
          <cell r="B2790" t="str">
            <v>625.1.2.2.1.R.403</v>
          </cell>
          <cell r="C2790" t="str">
            <v>A</v>
          </cell>
          <cell r="D2790" t="str">
            <v>- Act. de ruta</v>
          </cell>
          <cell r="E2790" t="str">
            <v>U</v>
          </cell>
          <cell r="F2790">
            <v>1313.11</v>
          </cell>
          <cell r="G2790">
            <v>1313.11</v>
          </cell>
          <cell r="H2790">
            <v>578.64</v>
          </cell>
          <cell r="I2790">
            <v>578.64</v>
          </cell>
          <cell r="J2790">
            <v>0</v>
          </cell>
          <cell r="K2790">
            <v>0</v>
          </cell>
          <cell r="L2790" t="str">
            <v>403</v>
          </cell>
        </row>
        <row r="2791">
          <cell r="A2791" t="str">
            <v>625.1.2.2.2.A.</v>
          </cell>
          <cell r="B2791" t="str">
            <v>625.1.2.2.2.A.403</v>
          </cell>
          <cell r="C2791" t="str">
            <v>A</v>
          </cell>
          <cell r="D2791" t="str">
            <v>- Act. terminala</v>
          </cell>
          <cell r="E2791" t="str">
            <v>U</v>
          </cell>
          <cell r="F2791">
            <v>2163.39</v>
          </cell>
          <cell r="G2791">
            <v>2163.39</v>
          </cell>
          <cell r="H2791">
            <v>306.06</v>
          </cell>
          <cell r="I2791">
            <v>306.06</v>
          </cell>
          <cell r="J2791">
            <v>0</v>
          </cell>
          <cell r="K2791">
            <v>0</v>
          </cell>
          <cell r="L2791" t="str">
            <v>403</v>
          </cell>
        </row>
        <row r="2792">
          <cell r="A2792" t="str">
            <v>625.1.2.2.2.R.</v>
          </cell>
          <cell r="B2792" t="str">
            <v>625.1.2.2.2.R.403</v>
          </cell>
          <cell r="C2792" t="str">
            <v>A</v>
          </cell>
          <cell r="D2792" t="str">
            <v>- Act. de ruta</v>
          </cell>
          <cell r="E2792" t="str">
            <v>U</v>
          </cell>
          <cell r="F2792">
            <v>3499.1</v>
          </cell>
          <cell r="G2792">
            <v>3499.1</v>
          </cell>
          <cell r="H2792">
            <v>501.4</v>
          </cell>
          <cell r="I2792">
            <v>501.4</v>
          </cell>
          <cell r="J2792">
            <v>0</v>
          </cell>
          <cell r="K2792">
            <v>0</v>
          </cell>
          <cell r="L2792" t="str">
            <v>403</v>
          </cell>
        </row>
        <row r="2793">
          <cell r="A2793" t="str">
            <v>625.1.2.3.1.1.A.</v>
          </cell>
          <cell r="B2793" t="str">
            <v>625.1.2.3.1.1.A.403</v>
          </cell>
          <cell r="C2793" t="str">
            <v>A</v>
          </cell>
          <cell r="D2793" t="str">
            <v>- Act. terminala</v>
          </cell>
          <cell r="E2793" t="str">
            <v>U</v>
          </cell>
          <cell r="F2793">
            <v>10942.87</v>
          </cell>
          <cell r="G2793">
            <v>10942.87</v>
          </cell>
          <cell r="H2793">
            <v>1167.03</v>
          </cell>
          <cell r="I2793">
            <v>1167.03</v>
          </cell>
          <cell r="J2793">
            <v>0</v>
          </cell>
          <cell r="K2793">
            <v>0</v>
          </cell>
          <cell r="L2793" t="str">
            <v>403</v>
          </cell>
        </row>
        <row r="2794">
          <cell r="A2794" t="str">
            <v>625.1.2.3.1.1.R.</v>
          </cell>
          <cell r="B2794" t="str">
            <v>625.1.2.3.1.1.R.403</v>
          </cell>
          <cell r="C2794" t="str">
            <v>A</v>
          </cell>
          <cell r="D2794" t="str">
            <v>- Act. de ruta</v>
          </cell>
          <cell r="E2794" t="str">
            <v>U</v>
          </cell>
          <cell r="F2794">
            <v>17930.13</v>
          </cell>
          <cell r="G2794">
            <v>17930.13</v>
          </cell>
          <cell r="H2794">
            <v>1912.21</v>
          </cell>
          <cell r="I2794">
            <v>1912.21</v>
          </cell>
          <cell r="J2794">
            <v>0</v>
          </cell>
          <cell r="K2794">
            <v>0</v>
          </cell>
          <cell r="L2794" t="str">
            <v>403</v>
          </cell>
        </row>
        <row r="2795">
          <cell r="A2795" t="str">
            <v>625.1.2.3.1.2.A.</v>
          </cell>
          <cell r="B2795" t="str">
            <v>625.1.2.3.1.2.A.403</v>
          </cell>
          <cell r="C2795" t="str">
            <v>A</v>
          </cell>
          <cell r="D2795" t="str">
            <v>- Act. terminala</v>
          </cell>
          <cell r="E2795" t="str">
            <v>U</v>
          </cell>
          <cell r="F2795">
            <v>0</v>
          </cell>
          <cell r="G2795">
            <v>0</v>
          </cell>
          <cell r="H2795">
            <v>65.400000000000006</v>
          </cell>
          <cell r="I2795">
            <v>65.400000000000006</v>
          </cell>
          <cell r="J2795">
            <v>0</v>
          </cell>
          <cell r="K2795">
            <v>0</v>
          </cell>
          <cell r="L2795" t="str">
            <v>403</v>
          </cell>
        </row>
        <row r="2796">
          <cell r="A2796" t="str">
            <v>625.1.2.3.1.2.R.</v>
          </cell>
          <cell r="B2796" t="str">
            <v>625.1.2.3.1.2.R.403</v>
          </cell>
          <cell r="C2796" t="str">
            <v>A</v>
          </cell>
          <cell r="D2796" t="str">
            <v>- Act. de ruta</v>
          </cell>
          <cell r="E2796" t="str">
            <v>U</v>
          </cell>
          <cell r="F2796">
            <v>0</v>
          </cell>
          <cell r="G2796">
            <v>0</v>
          </cell>
          <cell r="H2796">
            <v>107.1</v>
          </cell>
          <cell r="I2796">
            <v>107.1</v>
          </cell>
          <cell r="J2796">
            <v>0</v>
          </cell>
          <cell r="K2796">
            <v>0</v>
          </cell>
          <cell r="L2796" t="str">
            <v>403</v>
          </cell>
        </row>
        <row r="2797">
          <cell r="A2797" t="str">
            <v>625.1.2.3.2.1.A.</v>
          </cell>
          <cell r="B2797" t="str">
            <v>625.1.2.3.2.1.A.403</v>
          </cell>
          <cell r="C2797" t="str">
            <v>A</v>
          </cell>
          <cell r="D2797" t="str">
            <v>- Act. terminala</v>
          </cell>
          <cell r="E2797" t="str">
            <v>U</v>
          </cell>
          <cell r="F2797">
            <v>10679.73</v>
          </cell>
          <cell r="G2797">
            <v>10679.73</v>
          </cell>
          <cell r="H2797">
            <v>1088.98</v>
          </cell>
          <cell r="I2797">
            <v>1088.98</v>
          </cell>
          <cell r="J2797">
            <v>0</v>
          </cell>
          <cell r="K2797">
            <v>0</v>
          </cell>
          <cell r="L2797" t="str">
            <v>403</v>
          </cell>
        </row>
        <row r="2798">
          <cell r="A2798" t="str">
            <v>625.1.2.3.2.1.R.</v>
          </cell>
          <cell r="B2798" t="str">
            <v>625.1.2.3.2.1.R.403</v>
          </cell>
          <cell r="C2798" t="str">
            <v>A</v>
          </cell>
          <cell r="D2798" t="str">
            <v>- Act. de ruta</v>
          </cell>
          <cell r="E2798" t="str">
            <v>U</v>
          </cell>
          <cell r="F2798">
            <v>17488.330000000002</v>
          </cell>
          <cell r="G2798">
            <v>17488.330000000002</v>
          </cell>
          <cell r="H2798">
            <v>1784.25</v>
          </cell>
          <cell r="I2798">
            <v>1784.25</v>
          </cell>
          <cell r="J2798">
            <v>0</v>
          </cell>
          <cell r="K2798">
            <v>0</v>
          </cell>
          <cell r="L2798" t="str">
            <v>403</v>
          </cell>
        </row>
        <row r="2799">
          <cell r="A2799" t="str">
            <v>625.1.2.3.2.2.A.</v>
          </cell>
          <cell r="B2799" t="str">
            <v>625.1.2.3.2.2.A.403</v>
          </cell>
          <cell r="C2799" t="str">
            <v>A</v>
          </cell>
          <cell r="D2799" t="str">
            <v>- Act. terminala</v>
          </cell>
          <cell r="E2799" t="str">
            <v>U</v>
          </cell>
          <cell r="F2799">
            <v>238.97</v>
          </cell>
          <cell r="G2799">
            <v>238.97</v>
          </cell>
          <cell r="H2799">
            <v>39.24</v>
          </cell>
          <cell r="I2799">
            <v>39.24</v>
          </cell>
          <cell r="J2799">
            <v>0</v>
          </cell>
          <cell r="K2799">
            <v>0</v>
          </cell>
          <cell r="L2799" t="str">
            <v>403</v>
          </cell>
        </row>
        <row r="2800">
          <cell r="A2800" t="str">
            <v>625.1.2.3.2.2.R.</v>
          </cell>
          <cell r="B2800" t="str">
            <v>625.1.2.3.2.2.R.403</v>
          </cell>
          <cell r="C2800" t="str">
            <v>A</v>
          </cell>
          <cell r="D2800" t="str">
            <v>- Act. de ruta</v>
          </cell>
          <cell r="E2800" t="str">
            <v>U</v>
          </cell>
          <cell r="F2800">
            <v>391.53</v>
          </cell>
          <cell r="G2800">
            <v>391.53</v>
          </cell>
          <cell r="H2800">
            <v>64.260000000000005</v>
          </cell>
          <cell r="I2800">
            <v>64.260000000000005</v>
          </cell>
          <cell r="J2800">
            <v>0</v>
          </cell>
          <cell r="K2800">
            <v>0</v>
          </cell>
          <cell r="L2800" t="str">
            <v>403</v>
          </cell>
        </row>
        <row r="2801">
          <cell r="A2801" t="str">
            <v>625.2.1.1.1.A.</v>
          </cell>
          <cell r="B2801" t="str">
            <v>625.2.1.1.1.A.403</v>
          </cell>
          <cell r="C2801" t="str">
            <v>A</v>
          </cell>
          <cell r="D2801" t="str">
            <v>- Act. terminala</v>
          </cell>
          <cell r="E2801" t="str">
            <v>U</v>
          </cell>
          <cell r="F2801">
            <v>2833.58</v>
          </cell>
          <cell r="G2801">
            <v>2833.58</v>
          </cell>
          <cell r="H2801">
            <v>0</v>
          </cell>
          <cell r="I2801">
            <v>0</v>
          </cell>
          <cell r="J2801">
            <v>0</v>
          </cell>
          <cell r="K2801">
            <v>0</v>
          </cell>
          <cell r="L2801" t="str">
            <v>403</v>
          </cell>
        </row>
        <row r="2802">
          <cell r="A2802" t="str">
            <v>625.2.1.1.1.R.</v>
          </cell>
          <cell r="B2802" t="str">
            <v>625.2.1.1.1.R.403</v>
          </cell>
          <cell r="C2802" t="str">
            <v>A</v>
          </cell>
          <cell r="D2802" t="str">
            <v>- Act. de ruta</v>
          </cell>
          <cell r="E2802" t="str">
            <v>U</v>
          </cell>
          <cell r="F2802">
            <v>4642.88</v>
          </cell>
          <cell r="G2802">
            <v>4642.88</v>
          </cell>
          <cell r="H2802">
            <v>0</v>
          </cell>
          <cell r="I2802">
            <v>0</v>
          </cell>
          <cell r="J2802">
            <v>0</v>
          </cell>
          <cell r="K2802">
            <v>0</v>
          </cell>
          <cell r="L2802" t="str">
            <v>403</v>
          </cell>
        </row>
        <row r="2803">
          <cell r="A2803" t="str">
            <v>625.2.2.1.1.A.</v>
          </cell>
          <cell r="B2803" t="str">
            <v>625.2.2.1.1.A.403</v>
          </cell>
          <cell r="C2803" t="str">
            <v>A</v>
          </cell>
          <cell r="D2803" t="str">
            <v>- Act. terminala</v>
          </cell>
          <cell r="E2803" t="str">
            <v>U</v>
          </cell>
          <cell r="F2803">
            <v>1587.25</v>
          </cell>
          <cell r="G2803">
            <v>1587.25</v>
          </cell>
          <cell r="H2803">
            <v>0</v>
          </cell>
          <cell r="I2803">
            <v>0</v>
          </cell>
          <cell r="J2803">
            <v>0</v>
          </cell>
          <cell r="K2803">
            <v>0</v>
          </cell>
          <cell r="L2803" t="str">
            <v>403</v>
          </cell>
        </row>
        <row r="2804">
          <cell r="A2804" t="str">
            <v>625.2.2.1.1.R.</v>
          </cell>
          <cell r="B2804" t="str">
            <v>625.2.2.1.1.R.403</v>
          </cell>
          <cell r="C2804" t="str">
            <v>A</v>
          </cell>
          <cell r="D2804" t="str">
            <v>- Act. de ruta</v>
          </cell>
          <cell r="E2804" t="str">
            <v>U</v>
          </cell>
          <cell r="F2804">
            <v>2600.75</v>
          </cell>
          <cell r="G2804">
            <v>2600.75</v>
          </cell>
          <cell r="H2804">
            <v>0</v>
          </cell>
          <cell r="I2804">
            <v>0</v>
          </cell>
          <cell r="J2804">
            <v>0</v>
          </cell>
          <cell r="K2804">
            <v>0</v>
          </cell>
          <cell r="L2804" t="str">
            <v>403</v>
          </cell>
        </row>
        <row r="2805">
          <cell r="A2805" t="str">
            <v>625.2.2.1.2.A.</v>
          </cell>
          <cell r="B2805" t="str">
            <v>625.2.2.1.2.A.403</v>
          </cell>
          <cell r="C2805" t="str">
            <v>A</v>
          </cell>
          <cell r="D2805" t="str">
            <v>- Act. terminala</v>
          </cell>
          <cell r="E2805" t="str">
            <v>U</v>
          </cell>
          <cell r="F2805">
            <v>999.37</v>
          </cell>
          <cell r="G2805">
            <v>999.37</v>
          </cell>
          <cell r="H2805">
            <v>0</v>
          </cell>
          <cell r="I2805">
            <v>0</v>
          </cell>
          <cell r="J2805">
            <v>0</v>
          </cell>
          <cell r="K2805">
            <v>0</v>
          </cell>
          <cell r="L2805" t="str">
            <v>403</v>
          </cell>
        </row>
        <row r="2806">
          <cell r="A2806" t="str">
            <v>625.2.2.1.2.R.</v>
          </cell>
          <cell r="B2806" t="str">
            <v>625.2.2.1.2.R.403</v>
          </cell>
          <cell r="C2806" t="str">
            <v>A</v>
          </cell>
          <cell r="D2806" t="str">
            <v>- Act. de ruta</v>
          </cell>
          <cell r="E2806" t="str">
            <v>U</v>
          </cell>
          <cell r="F2806">
            <v>1637.47</v>
          </cell>
          <cell r="G2806">
            <v>1637.47</v>
          </cell>
          <cell r="H2806">
            <v>0</v>
          </cell>
          <cell r="I2806">
            <v>0</v>
          </cell>
          <cell r="J2806">
            <v>0</v>
          </cell>
          <cell r="K2806">
            <v>0</v>
          </cell>
          <cell r="L2806" t="str">
            <v>403</v>
          </cell>
        </row>
        <row r="2807">
          <cell r="A2807" t="str">
            <v>625.2.2.3.1.1.A.</v>
          </cell>
          <cell r="B2807" t="str">
            <v>625.2.2.3.1.1.A.403</v>
          </cell>
          <cell r="C2807" t="str">
            <v>A</v>
          </cell>
          <cell r="D2807" t="str">
            <v>- Act. terminala</v>
          </cell>
          <cell r="E2807" t="str">
            <v>U</v>
          </cell>
          <cell r="F2807">
            <v>6601.65</v>
          </cell>
          <cell r="G2807">
            <v>6601.65</v>
          </cell>
          <cell r="H2807">
            <v>0</v>
          </cell>
          <cell r="I2807">
            <v>0</v>
          </cell>
          <cell r="J2807">
            <v>0</v>
          </cell>
          <cell r="K2807">
            <v>0</v>
          </cell>
          <cell r="L2807" t="str">
            <v>403</v>
          </cell>
        </row>
        <row r="2808">
          <cell r="A2808" t="str">
            <v>625.2.2.3.1.1.R.</v>
          </cell>
          <cell r="B2808" t="str">
            <v>625.2.2.3.1.1.R.403</v>
          </cell>
          <cell r="C2808" t="str">
            <v>A</v>
          </cell>
          <cell r="D2808" t="str">
            <v>- Act. de ruta</v>
          </cell>
          <cell r="E2808" t="str">
            <v>U</v>
          </cell>
          <cell r="F2808">
            <v>10816.95</v>
          </cell>
          <cell r="G2808">
            <v>10816.95</v>
          </cell>
          <cell r="H2808">
            <v>0</v>
          </cell>
          <cell r="I2808">
            <v>0</v>
          </cell>
          <cell r="J2808">
            <v>0</v>
          </cell>
          <cell r="K2808">
            <v>0</v>
          </cell>
          <cell r="L2808" t="str">
            <v>403</v>
          </cell>
        </row>
        <row r="2809">
          <cell r="A2809" t="str">
            <v>626.2.A.</v>
          </cell>
          <cell r="B2809" t="str">
            <v>626.2.A.403</v>
          </cell>
          <cell r="C2809" t="str">
            <v>A</v>
          </cell>
          <cell r="D2809" t="str">
            <v>- Act. terminala</v>
          </cell>
          <cell r="E2809" t="str">
            <v>U</v>
          </cell>
          <cell r="F2809">
            <v>52.86</v>
          </cell>
          <cell r="G2809">
            <v>52.86</v>
          </cell>
          <cell r="H2809">
            <v>15.16</v>
          </cell>
          <cell r="I2809">
            <v>15.16</v>
          </cell>
          <cell r="J2809">
            <v>0</v>
          </cell>
          <cell r="K2809">
            <v>0</v>
          </cell>
          <cell r="L2809" t="str">
            <v>403</v>
          </cell>
        </row>
        <row r="2810">
          <cell r="A2810" t="str">
            <v>626.2.R.</v>
          </cell>
          <cell r="B2810" t="str">
            <v>626.2.R.403</v>
          </cell>
          <cell r="C2810" t="str">
            <v>A</v>
          </cell>
          <cell r="D2810" t="str">
            <v>- Act. de ruta</v>
          </cell>
          <cell r="E2810" t="str">
            <v>U</v>
          </cell>
          <cell r="F2810">
            <v>86.64</v>
          </cell>
          <cell r="G2810">
            <v>86.64</v>
          </cell>
          <cell r="H2810">
            <v>24.84</v>
          </cell>
          <cell r="I2810">
            <v>24.84</v>
          </cell>
          <cell r="J2810">
            <v>0</v>
          </cell>
          <cell r="K2810">
            <v>0</v>
          </cell>
          <cell r="L2810" t="str">
            <v>403</v>
          </cell>
        </row>
        <row r="2811">
          <cell r="A2811" t="str">
            <v>626.3.A.</v>
          </cell>
          <cell r="B2811" t="str">
            <v>626.3.A.403</v>
          </cell>
          <cell r="C2811" t="str">
            <v>A</v>
          </cell>
          <cell r="D2811" t="str">
            <v>- Act. terminala</v>
          </cell>
          <cell r="E2811" t="str">
            <v>U</v>
          </cell>
          <cell r="F2811">
            <v>11671.78</v>
          </cell>
          <cell r="G2811">
            <v>11671.78</v>
          </cell>
          <cell r="H2811">
            <v>1293.3399999999999</v>
          </cell>
          <cell r="I2811">
            <v>1293.3399999999999</v>
          </cell>
          <cell r="J2811">
            <v>0</v>
          </cell>
          <cell r="K2811">
            <v>0</v>
          </cell>
          <cell r="L2811" t="str">
            <v>403</v>
          </cell>
        </row>
        <row r="2812">
          <cell r="A2812" t="str">
            <v>626.3.R.</v>
          </cell>
          <cell r="B2812" t="str">
            <v>626.3.R.403</v>
          </cell>
          <cell r="C2812" t="str">
            <v>A</v>
          </cell>
          <cell r="D2812" t="str">
            <v>- Act. de ruta</v>
          </cell>
          <cell r="E2812" t="str">
            <v>U</v>
          </cell>
          <cell r="F2812">
            <v>19124.490000000002</v>
          </cell>
          <cell r="G2812">
            <v>19124.490000000002</v>
          </cell>
          <cell r="H2812">
            <v>2119.1799999999998</v>
          </cell>
          <cell r="I2812">
            <v>2119.1799999999998</v>
          </cell>
          <cell r="J2812">
            <v>0</v>
          </cell>
          <cell r="K2812">
            <v>0</v>
          </cell>
          <cell r="L2812" t="str">
            <v>403</v>
          </cell>
        </row>
        <row r="2813">
          <cell r="A2813" t="str">
            <v>626.4.A.</v>
          </cell>
          <cell r="B2813" t="str">
            <v>626.4.A.403</v>
          </cell>
          <cell r="C2813" t="str">
            <v>A</v>
          </cell>
          <cell r="D2813" t="str">
            <v>- Act. terminala</v>
          </cell>
          <cell r="E2813" t="str">
            <v>U</v>
          </cell>
          <cell r="F2813">
            <v>1751.34</v>
          </cell>
          <cell r="G2813">
            <v>1751.34</v>
          </cell>
          <cell r="H2813">
            <v>82.24</v>
          </cell>
          <cell r="I2813">
            <v>82.24</v>
          </cell>
          <cell r="J2813">
            <v>0</v>
          </cell>
          <cell r="K2813">
            <v>0</v>
          </cell>
          <cell r="L2813" t="str">
            <v>403</v>
          </cell>
        </row>
        <row r="2814">
          <cell r="A2814" t="str">
            <v>626.4.R.</v>
          </cell>
          <cell r="B2814" t="str">
            <v>626.4.R.403</v>
          </cell>
          <cell r="C2814" t="str">
            <v>A</v>
          </cell>
          <cell r="D2814" t="str">
            <v>- Act. de ruta</v>
          </cell>
          <cell r="E2814" t="str">
            <v>U</v>
          </cell>
          <cell r="F2814">
            <v>6949.48</v>
          </cell>
          <cell r="G2814">
            <v>6949.48</v>
          </cell>
          <cell r="H2814">
            <v>880.7</v>
          </cell>
          <cell r="I2814">
            <v>880.7</v>
          </cell>
          <cell r="J2814">
            <v>0</v>
          </cell>
          <cell r="K2814">
            <v>0</v>
          </cell>
          <cell r="L2814" t="str">
            <v>403</v>
          </cell>
        </row>
        <row r="2815">
          <cell r="A2815" t="str">
            <v>627.3.A.</v>
          </cell>
          <cell r="B2815" t="str">
            <v>627.3.A.403</v>
          </cell>
          <cell r="C2815" t="str">
            <v>A</v>
          </cell>
          <cell r="D2815" t="str">
            <v>- Act. terminala</v>
          </cell>
          <cell r="E2815" t="str">
            <v>U</v>
          </cell>
          <cell r="F2815">
            <v>438.5</v>
          </cell>
          <cell r="G2815">
            <v>438.5</v>
          </cell>
          <cell r="H2815">
            <v>39.659999999999997</v>
          </cell>
          <cell r="I2815">
            <v>39.659999999999997</v>
          </cell>
          <cell r="J2815">
            <v>0</v>
          </cell>
          <cell r="K2815">
            <v>0</v>
          </cell>
          <cell r="L2815" t="str">
            <v>403</v>
          </cell>
        </row>
        <row r="2816">
          <cell r="A2816" t="str">
            <v>627.3.R.</v>
          </cell>
          <cell r="B2816" t="str">
            <v>627.3.R.403</v>
          </cell>
          <cell r="C2816" t="str">
            <v>A</v>
          </cell>
          <cell r="D2816" t="str">
            <v>- Act. de ruta</v>
          </cell>
          <cell r="E2816" t="str">
            <v>U</v>
          </cell>
          <cell r="F2816">
            <v>612.95000000000005</v>
          </cell>
          <cell r="G2816">
            <v>612.95000000000005</v>
          </cell>
          <cell r="H2816">
            <v>64.989999999999995</v>
          </cell>
          <cell r="I2816">
            <v>64.989999999999995</v>
          </cell>
          <cell r="J2816">
            <v>0</v>
          </cell>
          <cell r="K2816">
            <v>0</v>
          </cell>
          <cell r="L2816" t="str">
            <v>403</v>
          </cell>
        </row>
        <row r="2817">
          <cell r="A2817" t="str">
            <v>628.1.A.</v>
          </cell>
          <cell r="B2817" t="str">
            <v>628.1.A.403</v>
          </cell>
          <cell r="C2817" t="str">
            <v>A</v>
          </cell>
          <cell r="D2817" t="str">
            <v>- Act. terminala</v>
          </cell>
          <cell r="E2817" t="str">
            <v>U</v>
          </cell>
          <cell r="F2817">
            <v>1254.1600000000001</v>
          </cell>
          <cell r="G2817">
            <v>1254.1600000000001</v>
          </cell>
          <cell r="H2817">
            <v>414.6</v>
          </cell>
          <cell r="I2817">
            <v>414.6</v>
          </cell>
          <cell r="J2817">
            <v>0</v>
          </cell>
          <cell r="K2817">
            <v>0</v>
          </cell>
          <cell r="L2817" t="str">
            <v>403</v>
          </cell>
        </row>
        <row r="2818">
          <cell r="A2818" t="str">
            <v>628.1.R.</v>
          </cell>
          <cell r="B2818" t="str">
            <v>628.1.R.403</v>
          </cell>
          <cell r="C2818" t="str">
            <v>A</v>
          </cell>
          <cell r="D2818" t="str">
            <v>- Act. de ruta</v>
          </cell>
          <cell r="E2818" t="str">
            <v>U</v>
          </cell>
          <cell r="F2818">
            <v>2054.96</v>
          </cell>
          <cell r="G2818">
            <v>2054.96</v>
          </cell>
          <cell r="H2818">
            <v>679.32</v>
          </cell>
          <cell r="I2818">
            <v>679.32</v>
          </cell>
          <cell r="J2818">
            <v>0</v>
          </cell>
          <cell r="K2818">
            <v>0</v>
          </cell>
          <cell r="L2818" t="str">
            <v>403</v>
          </cell>
        </row>
        <row r="2819">
          <cell r="A2819" t="str">
            <v>628.2.1.1.1.A.</v>
          </cell>
          <cell r="B2819" t="str">
            <v>628.2.1.1.1.A.403</v>
          </cell>
          <cell r="C2819" t="str">
            <v>A</v>
          </cell>
          <cell r="D2819" t="str">
            <v>- Act. terminala</v>
          </cell>
          <cell r="E2819" t="str">
            <v>U</v>
          </cell>
          <cell r="F2819">
            <v>2907.4</v>
          </cell>
          <cell r="G2819">
            <v>2907.4</v>
          </cell>
          <cell r="H2819">
            <v>0</v>
          </cell>
          <cell r="I2819">
            <v>0</v>
          </cell>
          <cell r="J2819">
            <v>0</v>
          </cell>
          <cell r="K2819">
            <v>0</v>
          </cell>
          <cell r="L2819" t="str">
            <v>403</v>
          </cell>
        </row>
        <row r="2820">
          <cell r="A2820" t="str">
            <v>628.2.1.1.1.R.</v>
          </cell>
          <cell r="B2820" t="str">
            <v>628.2.1.1.1.R.403</v>
          </cell>
          <cell r="C2820" t="str">
            <v>A</v>
          </cell>
          <cell r="D2820" t="str">
            <v>- Act. de ruta</v>
          </cell>
          <cell r="E2820" t="str">
            <v>U</v>
          </cell>
          <cell r="F2820">
            <v>4763.84</v>
          </cell>
          <cell r="G2820">
            <v>4763.84</v>
          </cell>
          <cell r="H2820">
            <v>0</v>
          </cell>
          <cell r="I2820">
            <v>0</v>
          </cell>
          <cell r="J2820">
            <v>0</v>
          </cell>
          <cell r="K2820">
            <v>0</v>
          </cell>
          <cell r="L2820" t="str">
            <v>403</v>
          </cell>
        </row>
        <row r="2821">
          <cell r="A2821" t="str">
            <v>628.2.1.2.1.A.</v>
          </cell>
          <cell r="B2821" t="str">
            <v>628.2.1.2.1.A.403</v>
          </cell>
          <cell r="C2821" t="str">
            <v>A</v>
          </cell>
          <cell r="D2821" t="str">
            <v>- Act. terminala</v>
          </cell>
          <cell r="E2821" t="str">
            <v>U</v>
          </cell>
          <cell r="F2821">
            <v>1421.25</v>
          </cell>
          <cell r="G2821">
            <v>1421.25</v>
          </cell>
          <cell r="H2821">
            <v>0</v>
          </cell>
          <cell r="I2821">
            <v>0</v>
          </cell>
          <cell r="J2821">
            <v>0</v>
          </cell>
          <cell r="K2821">
            <v>0</v>
          </cell>
          <cell r="L2821" t="str">
            <v>403</v>
          </cell>
        </row>
        <row r="2822">
          <cell r="A2822" t="str">
            <v>628.2.1.2.1.R.</v>
          </cell>
          <cell r="B2822" t="str">
            <v>628.2.1.2.1.R.403</v>
          </cell>
          <cell r="C2822" t="str">
            <v>A</v>
          </cell>
          <cell r="D2822" t="str">
            <v>- Act. de ruta</v>
          </cell>
          <cell r="E2822" t="str">
            <v>U</v>
          </cell>
          <cell r="F2822">
            <v>2328.75</v>
          </cell>
          <cell r="G2822">
            <v>2328.75</v>
          </cell>
          <cell r="H2822">
            <v>0</v>
          </cell>
          <cell r="I2822">
            <v>0</v>
          </cell>
          <cell r="J2822">
            <v>0</v>
          </cell>
          <cell r="K2822">
            <v>0</v>
          </cell>
          <cell r="L2822" t="str">
            <v>403</v>
          </cell>
        </row>
        <row r="2823">
          <cell r="A2823" t="str">
            <v>628.3.1.1.A.</v>
          </cell>
          <cell r="B2823" t="str">
            <v>628.3.1.1.A.403</v>
          </cell>
          <cell r="C2823" t="str">
            <v>A</v>
          </cell>
          <cell r="D2823" t="str">
            <v>- Act. terminala</v>
          </cell>
          <cell r="E2823" t="str">
            <v>U</v>
          </cell>
          <cell r="F2823">
            <v>69549.240000000005</v>
          </cell>
          <cell r="G2823">
            <v>69549.240000000005</v>
          </cell>
          <cell r="H2823">
            <v>2245.39</v>
          </cell>
          <cell r="I2823">
            <v>2245.39</v>
          </cell>
          <cell r="J2823">
            <v>0</v>
          </cell>
          <cell r="K2823">
            <v>0</v>
          </cell>
          <cell r="L2823" t="str">
            <v>403</v>
          </cell>
        </row>
        <row r="2824">
          <cell r="A2824" t="str">
            <v>628.3.1.1.R.</v>
          </cell>
          <cell r="B2824" t="str">
            <v>628.3.1.1.R.403</v>
          </cell>
          <cell r="C2824" t="str">
            <v>A</v>
          </cell>
          <cell r="D2824" t="str">
            <v>- Act. de ruta</v>
          </cell>
          <cell r="E2824" t="str">
            <v>U</v>
          </cell>
          <cell r="F2824">
            <v>32383.84</v>
          </cell>
          <cell r="G2824">
            <v>32383.84</v>
          </cell>
          <cell r="H2824">
            <v>3679.14</v>
          </cell>
          <cell r="I2824">
            <v>3679.14</v>
          </cell>
          <cell r="J2824">
            <v>0</v>
          </cell>
          <cell r="K2824">
            <v>0</v>
          </cell>
          <cell r="L2824" t="str">
            <v>403</v>
          </cell>
        </row>
        <row r="2825">
          <cell r="A2825" t="str">
            <v>628.3.2.5.A.</v>
          </cell>
          <cell r="B2825" t="str">
            <v>628.3.2.5.A.403</v>
          </cell>
          <cell r="C2825" t="str">
            <v>A</v>
          </cell>
          <cell r="D2825" t="str">
            <v>- Act. terminala</v>
          </cell>
          <cell r="E2825" t="str">
            <v>U</v>
          </cell>
          <cell r="F2825">
            <v>4084.81</v>
          </cell>
          <cell r="G2825">
            <v>4084.81</v>
          </cell>
          <cell r="H2825">
            <v>0</v>
          </cell>
          <cell r="I2825">
            <v>0</v>
          </cell>
          <cell r="J2825">
            <v>0</v>
          </cell>
          <cell r="K2825">
            <v>0</v>
          </cell>
          <cell r="L2825" t="str">
            <v>403</v>
          </cell>
        </row>
        <row r="2826">
          <cell r="A2826" t="str">
            <v>628.3.2.5.R.</v>
          </cell>
          <cell r="B2826" t="str">
            <v>628.3.2.5.R.403</v>
          </cell>
          <cell r="C2826" t="str">
            <v>A</v>
          </cell>
          <cell r="D2826" t="str">
            <v>- Act. de ruta</v>
          </cell>
          <cell r="E2826" t="str">
            <v>U</v>
          </cell>
          <cell r="F2826">
            <v>6693.05</v>
          </cell>
          <cell r="G2826">
            <v>6693.05</v>
          </cell>
          <cell r="H2826">
            <v>0</v>
          </cell>
          <cell r="I2826">
            <v>0</v>
          </cell>
          <cell r="J2826">
            <v>0</v>
          </cell>
          <cell r="K2826">
            <v>0</v>
          </cell>
          <cell r="L2826" t="str">
            <v>403</v>
          </cell>
        </row>
        <row r="2827">
          <cell r="A2827" t="str">
            <v>628.3.2.8.A.</v>
          </cell>
          <cell r="B2827" t="str">
            <v>628.3.2.8.A.403</v>
          </cell>
          <cell r="C2827" t="str">
            <v>A</v>
          </cell>
          <cell r="D2827" t="str">
            <v>- Act. terminala</v>
          </cell>
          <cell r="E2827" t="str">
            <v>U</v>
          </cell>
          <cell r="F2827">
            <v>2751.2</v>
          </cell>
          <cell r="G2827">
            <v>2751.2</v>
          </cell>
          <cell r="H2827">
            <v>183.66</v>
          </cell>
          <cell r="I2827">
            <v>183.66</v>
          </cell>
          <cell r="J2827">
            <v>0</v>
          </cell>
          <cell r="K2827">
            <v>0</v>
          </cell>
          <cell r="L2827" t="str">
            <v>403</v>
          </cell>
        </row>
        <row r="2828">
          <cell r="A2828" t="str">
            <v>628.3.2.8.R.</v>
          </cell>
          <cell r="B2828" t="str">
            <v>628.3.2.8.R.403</v>
          </cell>
          <cell r="C2828" t="str">
            <v>A</v>
          </cell>
          <cell r="D2828" t="str">
            <v>- Act. de ruta</v>
          </cell>
          <cell r="E2828" t="str">
            <v>U</v>
          </cell>
          <cell r="F2828">
            <v>4507.95</v>
          </cell>
          <cell r="G2828">
            <v>4507.95</v>
          </cell>
          <cell r="H2828">
            <v>300.94</v>
          </cell>
          <cell r="I2828">
            <v>300.94</v>
          </cell>
          <cell r="J2828">
            <v>0</v>
          </cell>
          <cell r="K2828">
            <v>0</v>
          </cell>
          <cell r="L2828" t="str">
            <v>403</v>
          </cell>
        </row>
        <row r="2829">
          <cell r="A2829" t="str">
            <v>628.3.6.A.</v>
          </cell>
          <cell r="B2829" t="str">
            <v>628.3.6.A.403</v>
          </cell>
          <cell r="C2829" t="str">
            <v>A</v>
          </cell>
          <cell r="D2829" t="str">
            <v>- Act. terminala</v>
          </cell>
          <cell r="E2829" t="str">
            <v>U</v>
          </cell>
          <cell r="F2829">
            <v>703</v>
          </cell>
          <cell r="G2829">
            <v>703</v>
          </cell>
          <cell r="H2829">
            <v>72.8</v>
          </cell>
          <cell r="I2829">
            <v>72.8</v>
          </cell>
          <cell r="J2829">
            <v>0</v>
          </cell>
          <cell r="K2829">
            <v>0</v>
          </cell>
          <cell r="L2829" t="str">
            <v>403</v>
          </cell>
        </row>
        <row r="2830">
          <cell r="A2830" t="str">
            <v>628.3.6.R.</v>
          </cell>
          <cell r="B2830" t="str">
            <v>628.3.6.R.403</v>
          </cell>
          <cell r="C2830" t="str">
            <v>A</v>
          </cell>
          <cell r="D2830" t="str">
            <v>- Act. de ruta</v>
          </cell>
          <cell r="E2830" t="str">
            <v>U</v>
          </cell>
          <cell r="F2830">
            <v>1151.9000000000001</v>
          </cell>
          <cell r="G2830">
            <v>1151.9000000000001</v>
          </cell>
          <cell r="H2830">
            <v>119.28</v>
          </cell>
          <cell r="I2830">
            <v>119.28</v>
          </cell>
          <cell r="J2830">
            <v>0</v>
          </cell>
          <cell r="K2830">
            <v>0</v>
          </cell>
          <cell r="L2830" t="str">
            <v>403</v>
          </cell>
        </row>
        <row r="2831">
          <cell r="A2831" t="str">
            <v>628.5.A.</v>
          </cell>
          <cell r="B2831" t="str">
            <v>628.5.A.403</v>
          </cell>
          <cell r="C2831" t="str">
            <v>A</v>
          </cell>
          <cell r="D2831" t="str">
            <v>- Act.terminala</v>
          </cell>
          <cell r="E2831" t="str">
            <v>U</v>
          </cell>
          <cell r="F2831">
            <v>203.07</v>
          </cell>
          <cell r="G2831">
            <v>203.07</v>
          </cell>
          <cell r="H2831">
            <v>18.57</v>
          </cell>
          <cell r="I2831">
            <v>18.57</v>
          </cell>
          <cell r="J2831">
            <v>0</v>
          </cell>
          <cell r="K2831">
            <v>0</v>
          </cell>
          <cell r="L2831" t="str">
            <v>403</v>
          </cell>
        </row>
        <row r="2832">
          <cell r="A2832" t="str">
            <v>628.5.R.</v>
          </cell>
          <cell r="B2832" t="str">
            <v>628.5.R.403</v>
          </cell>
          <cell r="C2832" t="str">
            <v>A</v>
          </cell>
          <cell r="D2832" t="str">
            <v>- Act.de ruta</v>
          </cell>
          <cell r="E2832" t="str">
            <v>U</v>
          </cell>
          <cell r="F2832">
            <v>332.75</v>
          </cell>
          <cell r="G2832">
            <v>332.75</v>
          </cell>
          <cell r="H2832">
            <v>30.43</v>
          </cell>
          <cell r="I2832">
            <v>30.43</v>
          </cell>
          <cell r="J2832">
            <v>0</v>
          </cell>
          <cell r="K2832">
            <v>0</v>
          </cell>
          <cell r="L2832" t="str">
            <v>403</v>
          </cell>
        </row>
        <row r="2833">
          <cell r="A2833" t="str">
            <v>635.04.A.</v>
          </cell>
          <cell r="B2833" t="str">
            <v>635.04.A.403</v>
          </cell>
          <cell r="C2833" t="str">
            <v>A</v>
          </cell>
          <cell r="D2833" t="str">
            <v>- Act. terminala</v>
          </cell>
          <cell r="E2833" t="str">
            <v>U</v>
          </cell>
          <cell r="F2833">
            <v>1159.6600000000001</v>
          </cell>
          <cell r="G2833">
            <v>1159.6600000000001</v>
          </cell>
          <cell r="H2833">
            <v>0</v>
          </cell>
          <cell r="I2833">
            <v>0</v>
          </cell>
          <cell r="J2833">
            <v>0</v>
          </cell>
          <cell r="K2833">
            <v>0</v>
          </cell>
          <cell r="L2833" t="str">
            <v>403</v>
          </cell>
        </row>
        <row r="2834">
          <cell r="A2834" t="str">
            <v>635.04.R.</v>
          </cell>
          <cell r="B2834" t="str">
            <v>635.04.R.403</v>
          </cell>
          <cell r="C2834" t="str">
            <v>A</v>
          </cell>
          <cell r="D2834" t="str">
            <v>- Act. de ruta</v>
          </cell>
          <cell r="E2834" t="str">
            <v>U</v>
          </cell>
          <cell r="F2834">
            <v>1900.14</v>
          </cell>
          <cell r="G2834">
            <v>1900.14</v>
          </cell>
          <cell r="H2834">
            <v>0</v>
          </cell>
          <cell r="I2834">
            <v>0</v>
          </cell>
          <cell r="J2834">
            <v>0</v>
          </cell>
          <cell r="K2834">
            <v>0</v>
          </cell>
          <cell r="L2834" t="str">
            <v>403</v>
          </cell>
        </row>
        <row r="2835">
          <cell r="A2835" t="str">
            <v>635.05.A.</v>
          </cell>
          <cell r="B2835" t="str">
            <v>635.05.A.403</v>
          </cell>
          <cell r="C2835" t="str">
            <v>A</v>
          </cell>
          <cell r="D2835" t="str">
            <v>- Act. terminala</v>
          </cell>
          <cell r="E2835" t="str">
            <v>U</v>
          </cell>
          <cell r="F2835">
            <v>250.12</v>
          </cell>
          <cell r="G2835">
            <v>250.12</v>
          </cell>
          <cell r="H2835">
            <v>0</v>
          </cell>
          <cell r="I2835">
            <v>0</v>
          </cell>
          <cell r="J2835">
            <v>0</v>
          </cell>
          <cell r="K2835">
            <v>0</v>
          </cell>
          <cell r="L2835" t="str">
            <v>403</v>
          </cell>
        </row>
        <row r="2836">
          <cell r="A2836" t="str">
            <v>635.05.R.</v>
          </cell>
          <cell r="B2836" t="str">
            <v>635.05.R.403</v>
          </cell>
          <cell r="C2836" t="str">
            <v>A</v>
          </cell>
          <cell r="D2836" t="str">
            <v>- Act. de ruta</v>
          </cell>
          <cell r="E2836" t="str">
            <v>U</v>
          </cell>
          <cell r="F2836">
            <v>409.83</v>
          </cell>
          <cell r="G2836">
            <v>409.83</v>
          </cell>
          <cell r="H2836">
            <v>0</v>
          </cell>
          <cell r="I2836">
            <v>0</v>
          </cell>
          <cell r="J2836">
            <v>0</v>
          </cell>
          <cell r="K2836">
            <v>0</v>
          </cell>
          <cell r="L2836" t="str">
            <v>403</v>
          </cell>
        </row>
        <row r="2837">
          <cell r="A2837" t="str">
            <v>641.1.A.</v>
          </cell>
          <cell r="B2837" t="str">
            <v>641.1.A.403</v>
          </cell>
          <cell r="C2837" t="str">
            <v>A</v>
          </cell>
          <cell r="D2837" t="str">
            <v>- Act. terminala</v>
          </cell>
          <cell r="E2837" t="str">
            <v>U</v>
          </cell>
          <cell r="F2837">
            <v>348626.53</v>
          </cell>
          <cell r="G2837">
            <v>348626.53</v>
          </cell>
          <cell r="H2837">
            <v>34390.080000000002</v>
          </cell>
          <cell r="I2837">
            <v>34390.080000000002</v>
          </cell>
          <cell r="J2837">
            <v>0</v>
          </cell>
          <cell r="K2837">
            <v>0</v>
          </cell>
          <cell r="L2837" t="str">
            <v>403</v>
          </cell>
        </row>
        <row r="2838">
          <cell r="A2838" t="str">
            <v>641.1.R.</v>
          </cell>
          <cell r="B2838" t="str">
            <v>641.1.R.403</v>
          </cell>
          <cell r="C2838" t="str">
            <v>A</v>
          </cell>
          <cell r="D2838" t="str">
            <v>- Act. de ruta</v>
          </cell>
          <cell r="E2838" t="str">
            <v>U</v>
          </cell>
          <cell r="F2838">
            <v>571232.87</v>
          </cell>
          <cell r="G2838">
            <v>571232.87</v>
          </cell>
          <cell r="H2838">
            <v>56348.92</v>
          </cell>
          <cell r="I2838">
            <v>56348.92</v>
          </cell>
          <cell r="J2838">
            <v>0</v>
          </cell>
          <cell r="K2838">
            <v>0</v>
          </cell>
          <cell r="L2838" t="str">
            <v>403</v>
          </cell>
        </row>
        <row r="2839">
          <cell r="A2839" t="str">
            <v>641.8.A.</v>
          </cell>
          <cell r="B2839" t="str">
            <v>641.8.A.403</v>
          </cell>
          <cell r="C2839" t="str">
            <v>A</v>
          </cell>
          <cell r="D2839" t="str">
            <v>-Activ terminala</v>
          </cell>
          <cell r="E2839" t="str">
            <v>U</v>
          </cell>
          <cell r="F2839">
            <v>2416</v>
          </cell>
          <cell r="G2839">
            <v>2416</v>
          </cell>
          <cell r="H2839">
            <v>0</v>
          </cell>
          <cell r="I2839">
            <v>0</v>
          </cell>
          <cell r="J2839">
            <v>0</v>
          </cell>
          <cell r="K2839">
            <v>0</v>
          </cell>
          <cell r="L2839" t="str">
            <v>403</v>
          </cell>
        </row>
        <row r="2840">
          <cell r="A2840" t="str">
            <v>641.8.R.</v>
          </cell>
          <cell r="B2840" t="str">
            <v>641.8.R.403</v>
          </cell>
          <cell r="C2840" t="str">
            <v>A</v>
          </cell>
          <cell r="D2840" t="str">
            <v>-Activ ruta</v>
          </cell>
          <cell r="E2840" t="str">
            <v>U</v>
          </cell>
          <cell r="F2840">
            <v>3959</v>
          </cell>
          <cell r="G2840">
            <v>3959</v>
          </cell>
          <cell r="H2840">
            <v>0</v>
          </cell>
          <cell r="I2840">
            <v>0</v>
          </cell>
          <cell r="J2840">
            <v>0</v>
          </cell>
          <cell r="K2840">
            <v>0</v>
          </cell>
          <cell r="L2840" t="str">
            <v>403</v>
          </cell>
        </row>
        <row r="2841">
          <cell r="A2841" t="str">
            <v>6451.1.A.</v>
          </cell>
          <cell r="B2841" t="str">
            <v>6451.1.A.403</v>
          </cell>
          <cell r="C2841" t="str">
            <v>A</v>
          </cell>
          <cell r="D2841" t="str">
            <v>- Act. terminala</v>
          </cell>
          <cell r="E2841" t="str">
            <v>U</v>
          </cell>
          <cell r="F2841">
            <v>82452.75</v>
          </cell>
          <cell r="G2841">
            <v>82452.75</v>
          </cell>
          <cell r="H2841">
            <v>8123.86</v>
          </cell>
          <cell r="I2841">
            <v>8123.86</v>
          </cell>
          <cell r="J2841">
            <v>0</v>
          </cell>
          <cell r="K2841">
            <v>0</v>
          </cell>
          <cell r="L2841" t="str">
            <v>403</v>
          </cell>
        </row>
        <row r="2842">
          <cell r="A2842" t="str">
            <v>6451.1.R.</v>
          </cell>
          <cell r="B2842" t="str">
            <v>6451.1.R.403</v>
          </cell>
          <cell r="C2842" t="str">
            <v>A</v>
          </cell>
          <cell r="D2842" t="str">
            <v>- Act. de ruta</v>
          </cell>
          <cell r="E2842" t="str">
            <v>U</v>
          </cell>
          <cell r="F2842">
            <v>135101.75</v>
          </cell>
          <cell r="G2842">
            <v>135101.75</v>
          </cell>
          <cell r="H2842">
            <v>13311.14</v>
          </cell>
          <cell r="I2842">
            <v>13311.14</v>
          </cell>
          <cell r="J2842">
            <v>0</v>
          </cell>
          <cell r="K2842">
            <v>0</v>
          </cell>
          <cell r="L2842" t="str">
            <v>403</v>
          </cell>
        </row>
        <row r="2843">
          <cell r="A2843" t="str">
            <v>6451.2.A.</v>
          </cell>
          <cell r="B2843" t="str">
            <v>6451.2.A.403</v>
          </cell>
          <cell r="C2843" t="str">
            <v>A</v>
          </cell>
          <cell r="D2843" t="str">
            <v>- Act. terminala</v>
          </cell>
          <cell r="E2843" t="str">
            <v>U</v>
          </cell>
          <cell r="F2843">
            <v>6880.44</v>
          </cell>
          <cell r="G2843">
            <v>6880.44</v>
          </cell>
          <cell r="H2843">
            <v>678.79</v>
          </cell>
          <cell r="I2843">
            <v>678.79</v>
          </cell>
          <cell r="J2843">
            <v>0</v>
          </cell>
          <cell r="K2843">
            <v>0</v>
          </cell>
          <cell r="L2843" t="str">
            <v>403</v>
          </cell>
        </row>
        <row r="2844">
          <cell r="A2844" t="str">
            <v>6451.2.R.</v>
          </cell>
          <cell r="B2844" t="str">
            <v>6451.2.R.403</v>
          </cell>
          <cell r="C2844" t="str">
            <v>A</v>
          </cell>
          <cell r="D2844" t="str">
            <v>- Act. de ruta</v>
          </cell>
          <cell r="E2844" t="str">
            <v>U</v>
          </cell>
          <cell r="F2844">
            <v>11274.05</v>
          </cell>
          <cell r="G2844">
            <v>11274.05</v>
          </cell>
          <cell r="H2844">
            <v>1112.21</v>
          </cell>
          <cell r="I2844">
            <v>1112.21</v>
          </cell>
          <cell r="J2844">
            <v>0</v>
          </cell>
          <cell r="K2844">
            <v>0</v>
          </cell>
          <cell r="L2844" t="str">
            <v>403</v>
          </cell>
        </row>
        <row r="2845">
          <cell r="A2845" t="str">
            <v>6451.3.A.</v>
          </cell>
          <cell r="B2845" t="str">
            <v>6451.3.A.403</v>
          </cell>
          <cell r="C2845" t="str">
            <v>A</v>
          </cell>
          <cell r="D2845" t="str">
            <v>- Act. terminala</v>
          </cell>
          <cell r="E2845" t="str">
            <v>U</v>
          </cell>
          <cell r="F2845">
            <v>5226.46</v>
          </cell>
          <cell r="G2845">
            <v>5226.46</v>
          </cell>
          <cell r="H2845">
            <v>972.89</v>
          </cell>
          <cell r="I2845">
            <v>972.89</v>
          </cell>
          <cell r="J2845">
            <v>0</v>
          </cell>
          <cell r="K2845">
            <v>0</v>
          </cell>
          <cell r="L2845" t="str">
            <v>403</v>
          </cell>
        </row>
        <row r="2846">
          <cell r="A2846" t="str">
            <v>6451.3.R.</v>
          </cell>
          <cell r="B2846" t="str">
            <v>6451.3.R.403</v>
          </cell>
          <cell r="C2846" t="str">
            <v>A</v>
          </cell>
          <cell r="D2846" t="str">
            <v>- Act. de ruta</v>
          </cell>
          <cell r="E2846" t="str">
            <v>U</v>
          </cell>
          <cell r="F2846">
            <v>8563.67</v>
          </cell>
          <cell r="G2846">
            <v>8563.67</v>
          </cell>
          <cell r="H2846">
            <v>1594.11</v>
          </cell>
          <cell r="I2846">
            <v>1594.11</v>
          </cell>
          <cell r="J2846">
            <v>0</v>
          </cell>
          <cell r="K2846">
            <v>0</v>
          </cell>
          <cell r="L2846" t="str">
            <v>403</v>
          </cell>
        </row>
        <row r="2847">
          <cell r="A2847" t="str">
            <v>6452.A.</v>
          </cell>
          <cell r="B2847" t="str">
            <v>6452.A.403</v>
          </cell>
          <cell r="C2847" t="str">
            <v>A</v>
          </cell>
          <cell r="D2847" t="str">
            <v>- Act. terminala</v>
          </cell>
          <cell r="E2847" t="str">
            <v>U</v>
          </cell>
          <cell r="F2847">
            <v>10531.68</v>
          </cell>
          <cell r="G2847">
            <v>10531.68</v>
          </cell>
          <cell r="H2847">
            <v>1031.6400000000001</v>
          </cell>
          <cell r="I2847">
            <v>1031.6400000000001</v>
          </cell>
          <cell r="J2847">
            <v>0</v>
          </cell>
          <cell r="K2847">
            <v>0</v>
          </cell>
          <cell r="L2847" t="str">
            <v>403</v>
          </cell>
        </row>
        <row r="2848">
          <cell r="A2848" t="str">
            <v>6452.R.</v>
          </cell>
          <cell r="B2848" t="str">
            <v>6452.R.403</v>
          </cell>
          <cell r="C2848" t="str">
            <v>A</v>
          </cell>
          <cell r="D2848" t="str">
            <v>- Act. de ruta</v>
          </cell>
          <cell r="E2848" t="str">
            <v>U</v>
          </cell>
          <cell r="F2848">
            <v>17255.759999999998</v>
          </cell>
          <cell r="G2848">
            <v>17255.759999999998</v>
          </cell>
          <cell r="H2848">
            <v>1690.36</v>
          </cell>
          <cell r="I2848">
            <v>1690.36</v>
          </cell>
          <cell r="J2848">
            <v>0</v>
          </cell>
          <cell r="K2848">
            <v>0</v>
          </cell>
          <cell r="L2848" t="str">
            <v>403</v>
          </cell>
        </row>
        <row r="2849">
          <cell r="A2849" t="str">
            <v>6453.A.</v>
          </cell>
          <cell r="B2849" t="str">
            <v>6453.A.403</v>
          </cell>
          <cell r="C2849" t="str">
            <v>A</v>
          </cell>
          <cell r="D2849" t="str">
            <v>- Act. terminala</v>
          </cell>
          <cell r="E2849" t="str">
            <v>U</v>
          </cell>
          <cell r="F2849">
            <v>24614.99</v>
          </cell>
          <cell r="G2849">
            <v>24614.99</v>
          </cell>
          <cell r="H2849">
            <v>2499.5</v>
          </cell>
          <cell r="I2849">
            <v>2499.5</v>
          </cell>
          <cell r="J2849">
            <v>0</v>
          </cell>
          <cell r="K2849">
            <v>0</v>
          </cell>
          <cell r="L2849" t="str">
            <v>403</v>
          </cell>
        </row>
        <row r="2850">
          <cell r="A2850" t="str">
            <v>6453.R.</v>
          </cell>
          <cell r="B2850" t="str">
            <v>6453.R.403</v>
          </cell>
          <cell r="C2850" t="str">
            <v>A</v>
          </cell>
          <cell r="D2850" t="str">
            <v>- Act. de ruta</v>
          </cell>
          <cell r="E2850" t="str">
            <v>U</v>
          </cell>
          <cell r="F2850">
            <v>40332.71</v>
          </cell>
          <cell r="G2850">
            <v>40332.71</v>
          </cell>
          <cell r="H2850">
            <v>4095.5</v>
          </cell>
          <cell r="I2850">
            <v>4095.5</v>
          </cell>
          <cell r="J2850">
            <v>0</v>
          </cell>
          <cell r="K2850">
            <v>0</v>
          </cell>
          <cell r="L2850" t="str">
            <v>403</v>
          </cell>
        </row>
        <row r="2851">
          <cell r="A2851" t="str">
            <v>6458.1.2.A.</v>
          </cell>
          <cell r="B2851" t="str">
            <v>6458.1.2.A.403</v>
          </cell>
          <cell r="C2851" t="str">
            <v>A</v>
          </cell>
          <cell r="D2851" t="str">
            <v>- Act. terminala</v>
          </cell>
          <cell r="E2851" t="str">
            <v>U</v>
          </cell>
          <cell r="F2851">
            <v>25608.58</v>
          </cell>
          <cell r="G2851">
            <v>25608.58</v>
          </cell>
          <cell r="H2851">
            <v>3123.71</v>
          </cell>
          <cell r="I2851">
            <v>3123.71</v>
          </cell>
          <cell r="J2851">
            <v>0</v>
          </cell>
          <cell r="K2851">
            <v>0</v>
          </cell>
          <cell r="L2851" t="str">
            <v>403</v>
          </cell>
        </row>
        <row r="2852">
          <cell r="A2852" t="str">
            <v>6458.1.2.R.</v>
          </cell>
          <cell r="B2852" t="str">
            <v>6458.1.2.R.403</v>
          </cell>
          <cell r="C2852" t="str">
            <v>A</v>
          </cell>
          <cell r="D2852" t="str">
            <v>- Act. de ruta</v>
          </cell>
          <cell r="E2852" t="str">
            <v>U</v>
          </cell>
          <cell r="F2852">
            <v>42167.85</v>
          </cell>
          <cell r="G2852">
            <v>42167.85</v>
          </cell>
          <cell r="H2852">
            <v>5118.26</v>
          </cell>
          <cell r="I2852">
            <v>5118.26</v>
          </cell>
          <cell r="J2852">
            <v>0</v>
          </cell>
          <cell r="K2852">
            <v>0</v>
          </cell>
          <cell r="L2852" t="str">
            <v>403</v>
          </cell>
        </row>
        <row r="2853">
          <cell r="A2853" t="str">
            <v>6458.1.3.A.</v>
          </cell>
          <cell r="B2853" t="str">
            <v>6458.1.3.A.403</v>
          </cell>
          <cell r="C2853" t="str">
            <v>A</v>
          </cell>
          <cell r="D2853" t="str">
            <v>- Act. terminala</v>
          </cell>
          <cell r="E2853" t="str">
            <v>U</v>
          </cell>
          <cell r="F2853">
            <v>9844.2999999999993</v>
          </cell>
          <cell r="G2853">
            <v>9844.2999999999993</v>
          </cell>
          <cell r="H2853">
            <v>0</v>
          </cell>
          <cell r="I2853">
            <v>0</v>
          </cell>
          <cell r="J2853">
            <v>0</v>
          </cell>
          <cell r="K2853">
            <v>0</v>
          </cell>
          <cell r="L2853" t="str">
            <v>403</v>
          </cell>
        </row>
        <row r="2854">
          <cell r="A2854" t="str">
            <v>6458.1.3.R.</v>
          </cell>
          <cell r="B2854" t="str">
            <v>6458.1.3.R.403</v>
          </cell>
          <cell r="C2854" t="str">
            <v>A</v>
          </cell>
          <cell r="D2854" t="str">
            <v>- Act. de ruta</v>
          </cell>
          <cell r="E2854" t="str">
            <v>U</v>
          </cell>
          <cell r="F2854">
            <v>16130.1</v>
          </cell>
          <cell r="G2854">
            <v>16130.1</v>
          </cell>
          <cell r="H2854">
            <v>0</v>
          </cell>
          <cell r="I2854">
            <v>0</v>
          </cell>
          <cell r="J2854">
            <v>0</v>
          </cell>
          <cell r="K2854">
            <v>0</v>
          </cell>
          <cell r="L2854" t="str">
            <v>403</v>
          </cell>
        </row>
        <row r="2855">
          <cell r="A2855" t="str">
            <v>6458.1.4.A.</v>
          </cell>
          <cell r="B2855" t="str">
            <v>6458.1.4.A.403</v>
          </cell>
          <cell r="C2855" t="str">
            <v>A</v>
          </cell>
          <cell r="D2855" t="str">
            <v>- Act. terminala</v>
          </cell>
          <cell r="E2855" t="str">
            <v>U</v>
          </cell>
          <cell r="F2855">
            <v>435.74</v>
          </cell>
          <cell r="G2855">
            <v>435.74</v>
          </cell>
          <cell r="H2855">
            <v>27.29</v>
          </cell>
          <cell r="I2855">
            <v>27.29</v>
          </cell>
          <cell r="J2855">
            <v>0</v>
          </cell>
          <cell r="K2855">
            <v>0</v>
          </cell>
          <cell r="L2855" t="str">
            <v>403</v>
          </cell>
        </row>
        <row r="2856">
          <cell r="A2856" t="str">
            <v>6458.1.4.R.</v>
          </cell>
          <cell r="B2856" t="str">
            <v>6458.1.4.R.403</v>
          </cell>
          <cell r="C2856" t="str">
            <v>A</v>
          </cell>
          <cell r="D2856" t="str">
            <v>- Act. de ruta</v>
          </cell>
          <cell r="E2856" t="str">
            <v>U</v>
          </cell>
          <cell r="F2856">
            <v>713.96</v>
          </cell>
          <cell r="G2856">
            <v>713.96</v>
          </cell>
          <cell r="H2856">
            <v>44.71</v>
          </cell>
          <cell r="I2856">
            <v>44.71</v>
          </cell>
          <cell r="J2856">
            <v>0</v>
          </cell>
          <cell r="K2856">
            <v>0</v>
          </cell>
          <cell r="L2856" t="str">
            <v>403</v>
          </cell>
        </row>
        <row r="2857">
          <cell r="A2857" t="str">
            <v>6458.1.5.A.</v>
          </cell>
          <cell r="B2857" t="str">
            <v>6458.1.5.A.403</v>
          </cell>
          <cell r="C2857" t="str">
            <v>A</v>
          </cell>
          <cell r="D2857" t="str">
            <v>- Act. terminala</v>
          </cell>
          <cell r="E2857" t="str">
            <v>U</v>
          </cell>
          <cell r="F2857">
            <v>626.62</v>
          </cell>
          <cell r="G2857">
            <v>626.62</v>
          </cell>
          <cell r="H2857">
            <v>0</v>
          </cell>
          <cell r="I2857">
            <v>0</v>
          </cell>
          <cell r="J2857">
            <v>0</v>
          </cell>
          <cell r="K2857">
            <v>0</v>
          </cell>
          <cell r="L2857" t="str">
            <v>403</v>
          </cell>
        </row>
        <row r="2858">
          <cell r="A2858" t="str">
            <v>6458.1.5.R.</v>
          </cell>
          <cell r="B2858" t="str">
            <v>6458.1.5.R.403</v>
          </cell>
          <cell r="C2858" t="str">
            <v>A</v>
          </cell>
          <cell r="D2858" t="str">
            <v>- Act. de ruta</v>
          </cell>
          <cell r="E2858" t="str">
            <v>U</v>
          </cell>
          <cell r="F2858">
            <v>1026.71</v>
          </cell>
          <cell r="G2858">
            <v>1026.71</v>
          </cell>
          <cell r="H2858">
            <v>0</v>
          </cell>
          <cell r="I2858">
            <v>0</v>
          </cell>
          <cell r="J2858">
            <v>0</v>
          </cell>
          <cell r="K2858">
            <v>0</v>
          </cell>
          <cell r="L2858" t="str">
            <v>403</v>
          </cell>
        </row>
        <row r="2859">
          <cell r="A2859" t="str">
            <v>6458.2.4.A.</v>
          </cell>
          <cell r="B2859" t="str">
            <v>6458.2.4.A.403</v>
          </cell>
          <cell r="C2859" t="str">
            <v>A</v>
          </cell>
          <cell r="D2859" t="str">
            <v>- Act. terminala</v>
          </cell>
          <cell r="E2859" t="str">
            <v>U</v>
          </cell>
          <cell r="F2859">
            <v>3183.71</v>
          </cell>
          <cell r="G2859">
            <v>3183.71</v>
          </cell>
          <cell r="H2859">
            <v>0</v>
          </cell>
          <cell r="I2859">
            <v>0</v>
          </cell>
          <cell r="J2859">
            <v>0</v>
          </cell>
          <cell r="K2859">
            <v>0</v>
          </cell>
          <cell r="L2859" t="str">
            <v>403</v>
          </cell>
        </row>
        <row r="2860">
          <cell r="A2860" t="str">
            <v>6458.2.4.R.</v>
          </cell>
          <cell r="B2860" t="str">
            <v>6458.2.4.R.403</v>
          </cell>
          <cell r="C2860" t="str">
            <v>A</v>
          </cell>
          <cell r="D2860" t="str">
            <v>- Act. de ruta</v>
          </cell>
          <cell r="E2860" t="str">
            <v>U</v>
          </cell>
          <cell r="F2860">
            <v>5216.59</v>
          </cell>
          <cell r="G2860">
            <v>5216.59</v>
          </cell>
          <cell r="H2860">
            <v>0</v>
          </cell>
          <cell r="I2860">
            <v>0</v>
          </cell>
          <cell r="J2860">
            <v>0</v>
          </cell>
          <cell r="K2860">
            <v>0</v>
          </cell>
          <cell r="L2860" t="str">
            <v>403</v>
          </cell>
        </row>
        <row r="2861">
          <cell r="A2861" t="str">
            <v>6458.2.6.A.</v>
          </cell>
          <cell r="B2861" t="str">
            <v>6458.2.6.A.403</v>
          </cell>
          <cell r="C2861" t="str">
            <v>A</v>
          </cell>
          <cell r="D2861" t="str">
            <v>- ACT TERMINALA</v>
          </cell>
          <cell r="E2861" t="str">
            <v>U</v>
          </cell>
          <cell r="F2861">
            <v>588.53</v>
          </cell>
          <cell r="G2861">
            <v>588.53</v>
          </cell>
          <cell r="H2861">
            <v>0</v>
          </cell>
          <cell r="I2861">
            <v>0</v>
          </cell>
          <cell r="J2861">
            <v>0</v>
          </cell>
          <cell r="K2861">
            <v>0</v>
          </cell>
          <cell r="L2861" t="str">
            <v>403</v>
          </cell>
        </row>
        <row r="2862">
          <cell r="A2862" t="str">
            <v>6458.2.6.R.</v>
          </cell>
          <cell r="B2862" t="str">
            <v>6458.2.6.R.403</v>
          </cell>
          <cell r="C2862" t="str">
            <v>A</v>
          </cell>
          <cell r="D2862" t="str">
            <v>- ACT. RUTA</v>
          </cell>
          <cell r="E2862" t="str">
            <v>U</v>
          </cell>
          <cell r="F2862">
            <v>964.31</v>
          </cell>
          <cell r="G2862">
            <v>964.31</v>
          </cell>
          <cell r="H2862">
            <v>0</v>
          </cell>
          <cell r="I2862">
            <v>0</v>
          </cell>
          <cell r="J2862">
            <v>0</v>
          </cell>
          <cell r="K2862">
            <v>0</v>
          </cell>
          <cell r="L2862" t="str">
            <v>403</v>
          </cell>
        </row>
        <row r="2863">
          <cell r="A2863" t="str">
            <v>6458.2.8.A.</v>
          </cell>
          <cell r="B2863" t="str">
            <v>6458.2.8.A.403</v>
          </cell>
          <cell r="C2863" t="str">
            <v>A</v>
          </cell>
          <cell r="D2863" t="str">
            <v>- Act. terminala</v>
          </cell>
          <cell r="E2863" t="str">
            <v>U</v>
          </cell>
          <cell r="F2863">
            <v>341.1</v>
          </cell>
          <cell r="G2863">
            <v>341.1</v>
          </cell>
          <cell r="H2863">
            <v>0</v>
          </cell>
          <cell r="I2863">
            <v>0</v>
          </cell>
          <cell r="J2863">
            <v>0</v>
          </cell>
          <cell r="K2863">
            <v>0</v>
          </cell>
          <cell r="L2863" t="str">
            <v>403</v>
          </cell>
        </row>
        <row r="2864">
          <cell r="A2864" t="str">
            <v>6458.2.8.R.</v>
          </cell>
          <cell r="B2864" t="str">
            <v>6458.2.8.R.403</v>
          </cell>
          <cell r="C2864" t="str">
            <v>A</v>
          </cell>
          <cell r="D2864" t="str">
            <v>- Act. de ruta</v>
          </cell>
          <cell r="E2864" t="str">
            <v>U</v>
          </cell>
          <cell r="F2864">
            <v>558.9</v>
          </cell>
          <cell r="G2864">
            <v>558.9</v>
          </cell>
          <cell r="H2864">
            <v>0</v>
          </cell>
          <cell r="I2864">
            <v>0</v>
          </cell>
          <cell r="J2864">
            <v>0</v>
          </cell>
          <cell r="K2864">
            <v>0</v>
          </cell>
          <cell r="L2864" t="str">
            <v>403</v>
          </cell>
        </row>
        <row r="2865">
          <cell r="A2865" t="str">
            <v>6458.2.9.A.</v>
          </cell>
          <cell r="B2865" t="str">
            <v>6458.2.9.A.403</v>
          </cell>
          <cell r="C2865" t="str">
            <v>A</v>
          </cell>
          <cell r="D2865" t="str">
            <v>- Act. terminala</v>
          </cell>
          <cell r="E2865" t="str">
            <v>U</v>
          </cell>
          <cell r="F2865">
            <v>625.35</v>
          </cell>
          <cell r="G2865">
            <v>625.35</v>
          </cell>
          <cell r="H2865">
            <v>0</v>
          </cell>
          <cell r="I2865">
            <v>0</v>
          </cell>
          <cell r="J2865">
            <v>0</v>
          </cell>
          <cell r="K2865">
            <v>0</v>
          </cell>
          <cell r="L2865" t="str">
            <v>403</v>
          </cell>
        </row>
        <row r="2866">
          <cell r="A2866" t="str">
            <v>6458.2.9.R.</v>
          </cell>
          <cell r="B2866" t="str">
            <v>6458.2.9.R.403</v>
          </cell>
          <cell r="C2866" t="str">
            <v>A</v>
          </cell>
          <cell r="D2866" t="str">
            <v>- Act. de ruta</v>
          </cell>
          <cell r="E2866" t="str">
            <v>U</v>
          </cell>
          <cell r="F2866">
            <v>1024.6500000000001</v>
          </cell>
          <cell r="G2866">
            <v>1024.6500000000001</v>
          </cell>
          <cell r="H2866">
            <v>0</v>
          </cell>
          <cell r="I2866">
            <v>0</v>
          </cell>
          <cell r="J2866">
            <v>0</v>
          </cell>
          <cell r="K2866">
            <v>0</v>
          </cell>
          <cell r="L2866" t="str">
            <v>403</v>
          </cell>
        </row>
        <row r="2867">
          <cell r="A2867" t="str">
            <v>6458.3.1.A.</v>
          </cell>
          <cell r="B2867" t="str">
            <v>6458.3.1.A.403</v>
          </cell>
          <cell r="C2867" t="str">
            <v>A</v>
          </cell>
          <cell r="D2867" t="str">
            <v>- Act. terminala</v>
          </cell>
          <cell r="E2867" t="str">
            <v>U</v>
          </cell>
          <cell r="F2867">
            <v>125.83</v>
          </cell>
          <cell r="G2867">
            <v>125.83</v>
          </cell>
          <cell r="H2867">
            <v>0</v>
          </cell>
          <cell r="I2867">
            <v>0</v>
          </cell>
          <cell r="J2867">
            <v>0</v>
          </cell>
          <cell r="K2867">
            <v>0</v>
          </cell>
          <cell r="L2867" t="str">
            <v>403</v>
          </cell>
        </row>
        <row r="2868">
          <cell r="A2868" t="str">
            <v>6458.3.1.R.</v>
          </cell>
          <cell r="B2868" t="str">
            <v>6458.3.1.R.403</v>
          </cell>
          <cell r="C2868" t="str">
            <v>A</v>
          </cell>
          <cell r="D2868" t="str">
            <v>- Act. de ruta</v>
          </cell>
          <cell r="E2868" t="str">
            <v>U</v>
          </cell>
          <cell r="F2868">
            <v>206.17</v>
          </cell>
          <cell r="G2868">
            <v>206.17</v>
          </cell>
          <cell r="H2868">
            <v>0</v>
          </cell>
          <cell r="I2868">
            <v>0</v>
          </cell>
          <cell r="J2868">
            <v>0</v>
          </cell>
          <cell r="K2868">
            <v>0</v>
          </cell>
          <cell r="L2868" t="str">
            <v>403</v>
          </cell>
        </row>
        <row r="2869">
          <cell r="A2869" t="str">
            <v>6581.1.A.</v>
          </cell>
          <cell r="B2869" t="str">
            <v>6581.1.A.403</v>
          </cell>
          <cell r="C2869" t="str">
            <v>A</v>
          </cell>
          <cell r="D2869" t="str">
            <v>- Act. terminala</v>
          </cell>
          <cell r="E2869" t="str">
            <v>U</v>
          </cell>
          <cell r="F2869">
            <v>1.1399999999999999</v>
          </cell>
          <cell r="G2869">
            <v>1.1399999999999999</v>
          </cell>
          <cell r="H2869">
            <v>0</v>
          </cell>
          <cell r="I2869">
            <v>0</v>
          </cell>
          <cell r="J2869">
            <v>0</v>
          </cell>
          <cell r="K2869">
            <v>0</v>
          </cell>
          <cell r="L2869" t="str">
            <v>403</v>
          </cell>
        </row>
        <row r="2870">
          <cell r="A2870" t="str">
            <v>6581.1.R.</v>
          </cell>
          <cell r="B2870" t="str">
            <v>6581.1.R.403</v>
          </cell>
          <cell r="C2870" t="str">
            <v>A</v>
          </cell>
          <cell r="D2870" t="str">
            <v>- Act. de ruta</v>
          </cell>
          <cell r="E2870" t="str">
            <v>U</v>
          </cell>
          <cell r="F2870">
            <v>1.86</v>
          </cell>
          <cell r="G2870">
            <v>1.86</v>
          </cell>
          <cell r="H2870">
            <v>0</v>
          </cell>
          <cell r="I2870">
            <v>0</v>
          </cell>
          <cell r="J2870">
            <v>0</v>
          </cell>
          <cell r="K2870">
            <v>0</v>
          </cell>
          <cell r="L2870" t="str">
            <v>403</v>
          </cell>
        </row>
        <row r="2871">
          <cell r="A2871" t="str">
            <v>665.4.A.</v>
          </cell>
          <cell r="B2871" t="str">
            <v>665.4.A.403</v>
          </cell>
          <cell r="C2871" t="str">
            <v>A</v>
          </cell>
          <cell r="D2871" t="str">
            <v>- Act. terminala</v>
          </cell>
          <cell r="E2871" t="str">
            <v>U</v>
          </cell>
          <cell r="F2871">
            <v>0.95</v>
          </cell>
          <cell r="G2871">
            <v>0.95</v>
          </cell>
          <cell r="H2871">
            <v>0</v>
          </cell>
          <cell r="I2871">
            <v>0</v>
          </cell>
          <cell r="J2871">
            <v>0</v>
          </cell>
          <cell r="K2871">
            <v>0</v>
          </cell>
          <cell r="L2871" t="str">
            <v>403</v>
          </cell>
        </row>
        <row r="2872">
          <cell r="A2872" t="str">
            <v>665.4.R.</v>
          </cell>
          <cell r="B2872" t="str">
            <v>665.4.R.403</v>
          </cell>
          <cell r="C2872" t="str">
            <v>A</v>
          </cell>
          <cell r="D2872" t="str">
            <v>- Act. de ruta</v>
          </cell>
          <cell r="E2872" t="str">
            <v>U</v>
          </cell>
          <cell r="F2872">
            <v>1.56</v>
          </cell>
          <cell r="G2872">
            <v>1.56</v>
          </cell>
          <cell r="H2872">
            <v>0</v>
          </cell>
          <cell r="I2872">
            <v>0</v>
          </cell>
          <cell r="J2872">
            <v>0</v>
          </cell>
          <cell r="K2872">
            <v>0</v>
          </cell>
          <cell r="L2872" t="str">
            <v>403</v>
          </cell>
        </row>
        <row r="2873">
          <cell r="A2873" t="str">
            <v>6811.1.A.</v>
          </cell>
          <cell r="B2873" t="str">
            <v>6811.1.A.403</v>
          </cell>
          <cell r="C2873" t="str">
            <v>A</v>
          </cell>
          <cell r="D2873" t="str">
            <v>- Act. terminala</v>
          </cell>
          <cell r="E2873" t="str">
            <v>U</v>
          </cell>
          <cell r="F2873">
            <v>104382.75</v>
          </cell>
          <cell r="G2873">
            <v>104382.75</v>
          </cell>
          <cell r="H2873">
            <v>11722.55</v>
          </cell>
          <cell r="I2873">
            <v>11722.55</v>
          </cell>
          <cell r="J2873">
            <v>0</v>
          </cell>
          <cell r="K2873">
            <v>0</v>
          </cell>
          <cell r="L2873" t="str">
            <v>403</v>
          </cell>
        </row>
        <row r="2874">
          <cell r="A2874" t="str">
            <v>6811.1.R.</v>
          </cell>
          <cell r="B2874" t="str">
            <v>6811.1.R.403</v>
          </cell>
          <cell r="C2874" t="str">
            <v>A</v>
          </cell>
          <cell r="D2874" t="str">
            <v>- Act. de ruta</v>
          </cell>
          <cell r="E2874" t="str">
            <v>U</v>
          </cell>
          <cell r="F2874">
            <v>171033.45</v>
          </cell>
          <cell r="G2874">
            <v>171033.45</v>
          </cell>
          <cell r="H2874">
            <v>19207.66</v>
          </cell>
          <cell r="I2874">
            <v>19207.66</v>
          </cell>
          <cell r="J2874">
            <v>0</v>
          </cell>
          <cell r="K2874">
            <v>0</v>
          </cell>
          <cell r="L2874" t="str">
            <v>403</v>
          </cell>
        </row>
        <row r="2875">
          <cell r="A2875" t="str">
            <v>6811.2.A.</v>
          </cell>
          <cell r="B2875" t="str">
            <v>6811.2.A.403</v>
          </cell>
          <cell r="C2875" t="str">
            <v>A</v>
          </cell>
          <cell r="D2875" t="str">
            <v>- Act. terminala</v>
          </cell>
          <cell r="E2875" t="str">
            <v>U</v>
          </cell>
          <cell r="F2875">
            <v>971.82</v>
          </cell>
          <cell r="G2875">
            <v>971.82</v>
          </cell>
          <cell r="H2875">
            <v>107.98</v>
          </cell>
          <cell r="I2875">
            <v>107.98</v>
          </cell>
          <cell r="J2875">
            <v>0</v>
          </cell>
          <cell r="K2875">
            <v>0</v>
          </cell>
          <cell r="L2875" t="str">
            <v>403</v>
          </cell>
        </row>
        <row r="2876">
          <cell r="A2876" t="str">
            <v>6811.2.R.</v>
          </cell>
          <cell r="B2876" t="str">
            <v>6811.2.R.403</v>
          </cell>
          <cell r="C2876" t="str">
            <v>A</v>
          </cell>
          <cell r="D2876" t="str">
            <v>- Act. de ruta</v>
          </cell>
          <cell r="E2876" t="str">
            <v>U</v>
          </cell>
          <cell r="F2876">
            <v>1592.33</v>
          </cell>
          <cell r="G2876">
            <v>1592.33</v>
          </cell>
          <cell r="H2876">
            <v>176.92</v>
          </cell>
          <cell r="I2876">
            <v>176.92</v>
          </cell>
          <cell r="J2876">
            <v>0</v>
          </cell>
          <cell r="K2876">
            <v>0</v>
          </cell>
          <cell r="L2876" t="str">
            <v>403</v>
          </cell>
        </row>
        <row r="2877">
          <cell r="A2877" t="str">
            <v>7581.3.</v>
          </cell>
          <cell r="B2877" t="str">
            <v>7581.3.403</v>
          </cell>
          <cell r="C2877" t="str">
            <v>P</v>
          </cell>
          <cell r="D2877" t="str">
            <v>- diverse</v>
          </cell>
          <cell r="E2877" t="str">
            <v>U</v>
          </cell>
          <cell r="F2877">
            <v>2.97</v>
          </cell>
          <cell r="G2877">
            <v>2.97</v>
          </cell>
          <cell r="H2877">
            <v>0</v>
          </cell>
          <cell r="I2877">
            <v>0</v>
          </cell>
          <cell r="J2877">
            <v>0</v>
          </cell>
          <cell r="K2877">
            <v>0</v>
          </cell>
          <cell r="L2877" t="str">
            <v>403</v>
          </cell>
        </row>
        <row r="2878">
          <cell r="A2878" t="str">
            <v>7588.7.2.</v>
          </cell>
          <cell r="B2878" t="str">
            <v>7588.7.2.403</v>
          </cell>
          <cell r="C2878" t="str">
            <v>P</v>
          </cell>
          <cell r="D2878" t="str">
            <v>- TM IMPUTATE</v>
          </cell>
          <cell r="E2878" t="str">
            <v>U</v>
          </cell>
          <cell r="F2878">
            <v>145.63999999999999</v>
          </cell>
          <cell r="G2878">
            <v>145.63999999999999</v>
          </cell>
          <cell r="H2878">
            <v>0</v>
          </cell>
          <cell r="I2878">
            <v>0</v>
          </cell>
          <cell r="J2878">
            <v>0</v>
          </cell>
          <cell r="K2878">
            <v>0</v>
          </cell>
          <cell r="L2878" t="str">
            <v>403</v>
          </cell>
        </row>
        <row r="2879">
          <cell r="A2879" t="str">
            <v>7588.8.</v>
          </cell>
          <cell r="B2879" t="str">
            <v>7588.8.403</v>
          </cell>
          <cell r="C2879" t="str">
            <v>P</v>
          </cell>
          <cell r="D2879" t="str">
            <v>- alte</v>
          </cell>
          <cell r="E2879" t="str">
            <v>U</v>
          </cell>
          <cell r="F2879">
            <v>30.29</v>
          </cell>
          <cell r="G2879">
            <v>30.29</v>
          </cell>
          <cell r="H2879">
            <v>0</v>
          </cell>
          <cell r="I2879">
            <v>0</v>
          </cell>
          <cell r="J2879">
            <v>0</v>
          </cell>
          <cell r="K2879">
            <v>0</v>
          </cell>
          <cell r="L2879" t="str">
            <v>403</v>
          </cell>
        </row>
        <row r="2880">
          <cell r="A2880" t="str">
            <v>766.3.</v>
          </cell>
          <cell r="B2880" t="str">
            <v>766.3.403</v>
          </cell>
          <cell r="C2880" t="str">
            <v>P</v>
          </cell>
          <cell r="D2880" t="str">
            <v>- cont subunitati</v>
          </cell>
          <cell r="E2880" t="str">
            <v>U</v>
          </cell>
          <cell r="F2880">
            <v>517.55999999999995</v>
          </cell>
          <cell r="G2880">
            <v>517.55999999999995</v>
          </cell>
          <cell r="H2880">
            <v>34.630000000000003</v>
          </cell>
          <cell r="I2880">
            <v>34.630000000000003</v>
          </cell>
          <cell r="J2880">
            <v>0</v>
          </cell>
          <cell r="K2880">
            <v>0</v>
          </cell>
          <cell r="L2880" t="str">
            <v>403</v>
          </cell>
        </row>
        <row r="2881">
          <cell r="A2881" t="str">
            <v>8021.</v>
          </cell>
          <cell r="B2881" t="str">
            <v>8021.403</v>
          </cell>
          <cell r="D2881" t="str">
            <v>- garantii primite</v>
          </cell>
          <cell r="E2881" t="str">
            <v>D</v>
          </cell>
          <cell r="F2881">
            <v>0</v>
          </cell>
          <cell r="G2881">
            <v>0</v>
          </cell>
          <cell r="H2881">
            <v>0</v>
          </cell>
          <cell r="I2881">
            <v>0</v>
          </cell>
          <cell r="J2881">
            <v>4500</v>
          </cell>
          <cell r="K2881">
            <v>0</v>
          </cell>
          <cell r="L2881" t="str">
            <v>403</v>
          </cell>
        </row>
        <row r="2882">
          <cell r="A2882" t="str">
            <v>8038.</v>
          </cell>
          <cell r="B2882" t="str">
            <v>8038.403</v>
          </cell>
          <cell r="D2882" t="str">
            <v>ALTELE</v>
          </cell>
          <cell r="E2882" t="str">
            <v>D</v>
          </cell>
          <cell r="F2882">
            <v>0</v>
          </cell>
          <cell r="G2882">
            <v>0</v>
          </cell>
          <cell r="H2882">
            <v>0</v>
          </cell>
          <cell r="I2882">
            <v>0</v>
          </cell>
          <cell r="J2882">
            <v>25368.45</v>
          </cell>
          <cell r="K2882">
            <v>0</v>
          </cell>
          <cell r="L2882" t="str">
            <v>403</v>
          </cell>
        </row>
        <row r="2883">
          <cell r="A2883" t="str">
            <v>1015.1.</v>
          </cell>
          <cell r="B2883" t="str">
            <v>1015.1.404</v>
          </cell>
          <cell r="C2883" t="str">
            <v>P</v>
          </cell>
          <cell r="D2883" t="str">
            <v>- propriu</v>
          </cell>
          <cell r="E2883" t="str">
            <v>U</v>
          </cell>
          <cell r="F2883">
            <v>0</v>
          </cell>
          <cell r="G2883">
            <v>0</v>
          </cell>
          <cell r="H2883">
            <v>0</v>
          </cell>
          <cell r="I2883">
            <v>0</v>
          </cell>
          <cell r="J2883">
            <v>0</v>
          </cell>
          <cell r="K2883">
            <v>1027076.41</v>
          </cell>
          <cell r="L2883" t="str">
            <v>404</v>
          </cell>
        </row>
        <row r="2884">
          <cell r="A2884" t="str">
            <v>1058.1.1.</v>
          </cell>
          <cell r="B2884" t="str">
            <v>1058.1.1.404</v>
          </cell>
          <cell r="C2884" t="str">
            <v>P</v>
          </cell>
          <cell r="D2884" t="str">
            <v>- CONSTRUCTII</v>
          </cell>
          <cell r="E2884" t="str">
            <v>U</v>
          </cell>
          <cell r="F2884">
            <v>0</v>
          </cell>
          <cell r="G2884">
            <v>0</v>
          </cell>
          <cell r="H2884">
            <v>0</v>
          </cell>
          <cell r="I2884">
            <v>0</v>
          </cell>
          <cell r="J2884">
            <v>0</v>
          </cell>
          <cell r="K2884">
            <v>136034.93</v>
          </cell>
          <cell r="L2884" t="str">
            <v>404</v>
          </cell>
        </row>
        <row r="2885">
          <cell r="A2885" t="str">
            <v>1058.1.2.</v>
          </cell>
          <cell r="B2885" t="str">
            <v>1058.1.2.404</v>
          </cell>
          <cell r="C2885" t="str">
            <v>P</v>
          </cell>
          <cell r="D2885" t="str">
            <v>- ECHIP.TEHNO.</v>
          </cell>
          <cell r="E2885" t="str">
            <v>U</v>
          </cell>
          <cell r="F2885">
            <v>0</v>
          </cell>
          <cell r="G2885">
            <v>0</v>
          </cell>
          <cell r="H2885">
            <v>0</v>
          </cell>
          <cell r="I2885">
            <v>0</v>
          </cell>
          <cell r="J2885">
            <v>0</v>
          </cell>
          <cell r="K2885">
            <v>388377.45</v>
          </cell>
          <cell r="L2885" t="str">
            <v>404</v>
          </cell>
        </row>
        <row r="2886">
          <cell r="A2886" t="str">
            <v>1058.1.3.</v>
          </cell>
          <cell r="B2886" t="str">
            <v>1058.1.3.404</v>
          </cell>
          <cell r="C2886" t="str">
            <v>P</v>
          </cell>
          <cell r="D2886" t="str">
            <v>- AMC</v>
          </cell>
          <cell r="E2886" t="str">
            <v>U</v>
          </cell>
          <cell r="F2886">
            <v>0</v>
          </cell>
          <cell r="G2886">
            <v>0</v>
          </cell>
          <cell r="H2886">
            <v>0</v>
          </cell>
          <cell r="I2886">
            <v>0</v>
          </cell>
          <cell r="J2886">
            <v>0</v>
          </cell>
          <cell r="K2886">
            <v>8899.98</v>
          </cell>
          <cell r="L2886" t="str">
            <v>404</v>
          </cell>
        </row>
        <row r="2887">
          <cell r="A2887" t="str">
            <v>1058.1.4.</v>
          </cell>
          <cell r="B2887" t="str">
            <v>1058.1.4.404</v>
          </cell>
          <cell r="C2887" t="str">
            <v>P</v>
          </cell>
          <cell r="D2887" t="str">
            <v>- MIJL.TRANSP.</v>
          </cell>
          <cell r="E2887" t="str">
            <v>U</v>
          </cell>
          <cell r="F2887">
            <v>0</v>
          </cell>
          <cell r="G2887">
            <v>0</v>
          </cell>
          <cell r="H2887">
            <v>0</v>
          </cell>
          <cell r="I2887">
            <v>0</v>
          </cell>
          <cell r="J2887">
            <v>0</v>
          </cell>
          <cell r="K2887">
            <v>22295.27</v>
          </cell>
          <cell r="L2887" t="str">
            <v>404</v>
          </cell>
        </row>
        <row r="2888">
          <cell r="A2888" t="str">
            <v>1058.1.6.</v>
          </cell>
          <cell r="B2888" t="str">
            <v>1058.1.6.404</v>
          </cell>
          <cell r="C2888" t="str">
            <v>P</v>
          </cell>
          <cell r="D2888" t="str">
            <v>- MOBILIER,BIR</v>
          </cell>
          <cell r="E2888" t="str">
            <v>U</v>
          </cell>
          <cell r="F2888">
            <v>0</v>
          </cell>
          <cell r="G2888">
            <v>0</v>
          </cell>
          <cell r="H2888">
            <v>0</v>
          </cell>
          <cell r="I2888">
            <v>0</v>
          </cell>
          <cell r="J2888">
            <v>0</v>
          </cell>
          <cell r="K2888">
            <v>13027.76</v>
          </cell>
          <cell r="L2888" t="str">
            <v>404</v>
          </cell>
        </row>
        <row r="2889">
          <cell r="A2889" t="str">
            <v>1058.5.</v>
          </cell>
          <cell r="B2889" t="str">
            <v>1058.5.404</v>
          </cell>
          <cell r="C2889" t="str">
            <v>P</v>
          </cell>
          <cell r="D2889" t="str">
            <v>- ALTELE (208)</v>
          </cell>
          <cell r="E2889" t="str">
            <v>U</v>
          </cell>
          <cell r="F2889">
            <v>0</v>
          </cell>
          <cell r="G2889">
            <v>0</v>
          </cell>
          <cell r="H2889">
            <v>0</v>
          </cell>
          <cell r="I2889">
            <v>0</v>
          </cell>
          <cell r="J2889">
            <v>0</v>
          </cell>
          <cell r="K2889">
            <v>1665.78</v>
          </cell>
          <cell r="L2889" t="str">
            <v>404</v>
          </cell>
        </row>
        <row r="2890">
          <cell r="A2890" t="str">
            <v>121.1.13.</v>
          </cell>
          <cell r="B2890" t="str">
            <v>121.1.13.404</v>
          </cell>
          <cell r="C2890" t="str">
            <v>B</v>
          </cell>
          <cell r="D2890" t="str">
            <v>- subunitati</v>
          </cell>
          <cell r="E2890" t="str">
            <v>U</v>
          </cell>
          <cell r="F2890">
            <v>2311436.5099999998</v>
          </cell>
          <cell r="G2890">
            <v>289.2</v>
          </cell>
          <cell r="H2890">
            <v>580445.37</v>
          </cell>
          <cell r="I2890">
            <v>35</v>
          </cell>
          <cell r="J2890">
            <v>0</v>
          </cell>
          <cell r="K2890">
            <v>0</v>
          </cell>
          <cell r="L2890" t="str">
            <v>404</v>
          </cell>
        </row>
        <row r="2891">
          <cell r="A2891" t="str">
            <v>121.2.</v>
          </cell>
          <cell r="B2891" t="str">
            <v>121.2.404</v>
          </cell>
          <cell r="C2891" t="str">
            <v>B</v>
          </cell>
          <cell r="D2891" t="str">
            <v>- din act.financiara</v>
          </cell>
          <cell r="E2891" t="str">
            <v>U</v>
          </cell>
          <cell r="F2891">
            <v>0</v>
          </cell>
          <cell r="G2891">
            <v>262.24</v>
          </cell>
          <cell r="H2891">
            <v>0</v>
          </cell>
          <cell r="I2891">
            <v>11.06</v>
          </cell>
          <cell r="J2891">
            <v>0</v>
          </cell>
          <cell r="K2891">
            <v>0</v>
          </cell>
          <cell r="L2891" t="str">
            <v>404</v>
          </cell>
        </row>
        <row r="2892">
          <cell r="A2892" t="str">
            <v>208.</v>
          </cell>
          <cell r="B2892" t="str">
            <v>208.404</v>
          </cell>
          <cell r="C2892" t="str">
            <v>A</v>
          </cell>
          <cell r="D2892" t="str">
            <v>ALTE IMOBILIZ.NEC.</v>
          </cell>
          <cell r="E2892" t="str">
            <v>U</v>
          </cell>
          <cell r="F2892">
            <v>-0.01</v>
          </cell>
          <cell r="G2892">
            <v>0</v>
          </cell>
          <cell r="H2892">
            <v>0</v>
          </cell>
          <cell r="I2892">
            <v>0</v>
          </cell>
          <cell r="J2892">
            <v>24269.93</v>
          </cell>
          <cell r="K2892">
            <v>0</v>
          </cell>
          <cell r="L2892" t="str">
            <v>404</v>
          </cell>
        </row>
        <row r="2893">
          <cell r="A2893" t="str">
            <v>2121.1.</v>
          </cell>
          <cell r="B2893" t="str">
            <v>2121.1.404</v>
          </cell>
          <cell r="C2893" t="str">
            <v>A</v>
          </cell>
          <cell r="D2893" t="str">
            <v>- val &gt; 8.000.000</v>
          </cell>
          <cell r="E2893" t="str">
            <v>U</v>
          </cell>
          <cell r="F2893">
            <v>0</v>
          </cell>
          <cell r="G2893">
            <v>0</v>
          </cell>
          <cell r="H2893">
            <v>0</v>
          </cell>
          <cell r="I2893">
            <v>0</v>
          </cell>
          <cell r="J2893">
            <v>389790.91</v>
          </cell>
          <cell r="K2893">
            <v>0</v>
          </cell>
          <cell r="L2893" t="str">
            <v>404</v>
          </cell>
        </row>
        <row r="2894">
          <cell r="A2894" t="str">
            <v>2121.2.</v>
          </cell>
          <cell r="B2894" t="str">
            <v>2121.2.404</v>
          </cell>
          <cell r="C2894" t="str">
            <v>A</v>
          </cell>
          <cell r="D2894" t="str">
            <v>- val &lt; 5.000.000</v>
          </cell>
          <cell r="E2894" t="str">
            <v>U</v>
          </cell>
          <cell r="F2894">
            <v>0</v>
          </cell>
          <cell r="G2894">
            <v>0</v>
          </cell>
          <cell r="H2894">
            <v>0</v>
          </cell>
          <cell r="I2894">
            <v>0</v>
          </cell>
          <cell r="J2894">
            <v>92.18</v>
          </cell>
          <cell r="K2894">
            <v>0</v>
          </cell>
          <cell r="L2894" t="str">
            <v>404</v>
          </cell>
        </row>
        <row r="2895">
          <cell r="A2895" t="str">
            <v>2131.1.</v>
          </cell>
          <cell r="B2895" t="str">
            <v>2131.1.404</v>
          </cell>
          <cell r="C2895" t="str">
            <v>A</v>
          </cell>
          <cell r="D2895" t="str">
            <v>- val &gt; 8.000.000</v>
          </cell>
          <cell r="E2895" t="str">
            <v>U</v>
          </cell>
          <cell r="F2895">
            <v>108682.44</v>
          </cell>
          <cell r="G2895">
            <v>0</v>
          </cell>
          <cell r="H2895">
            <v>2866.7</v>
          </cell>
          <cell r="I2895">
            <v>0</v>
          </cell>
          <cell r="J2895">
            <v>1870033.1</v>
          </cell>
          <cell r="K2895">
            <v>0</v>
          </cell>
          <cell r="L2895" t="str">
            <v>404</v>
          </cell>
        </row>
        <row r="2896">
          <cell r="A2896" t="str">
            <v>2131.3.</v>
          </cell>
          <cell r="B2896" t="str">
            <v>2131.3.404</v>
          </cell>
          <cell r="C2896" t="str">
            <v>A</v>
          </cell>
          <cell r="D2896" t="str">
            <v>- val &gt; 5M &lt; 8M</v>
          </cell>
          <cell r="E2896" t="str">
            <v>U</v>
          </cell>
          <cell r="F2896">
            <v>0</v>
          </cell>
          <cell r="G2896">
            <v>0</v>
          </cell>
          <cell r="H2896">
            <v>0</v>
          </cell>
          <cell r="I2896">
            <v>0</v>
          </cell>
          <cell r="J2896">
            <v>2897.62</v>
          </cell>
          <cell r="K2896">
            <v>0</v>
          </cell>
          <cell r="L2896" t="str">
            <v>404</v>
          </cell>
        </row>
        <row r="2897">
          <cell r="A2897" t="str">
            <v>2132.1.</v>
          </cell>
          <cell r="B2897" t="str">
            <v>2132.1.404</v>
          </cell>
          <cell r="C2897" t="str">
            <v>A</v>
          </cell>
          <cell r="D2897" t="str">
            <v>- val &gt; 8.000.000</v>
          </cell>
          <cell r="E2897" t="str">
            <v>U</v>
          </cell>
          <cell r="F2897">
            <v>-3586.4</v>
          </cell>
          <cell r="G2897">
            <v>0</v>
          </cell>
          <cell r="H2897">
            <v>0</v>
          </cell>
          <cell r="I2897">
            <v>0</v>
          </cell>
          <cell r="J2897">
            <v>33668.769999999997</v>
          </cell>
          <cell r="K2897">
            <v>0</v>
          </cell>
          <cell r="L2897" t="str">
            <v>404</v>
          </cell>
        </row>
        <row r="2898">
          <cell r="A2898" t="str">
            <v>2132.3.</v>
          </cell>
          <cell r="B2898" t="str">
            <v>2132.3.404</v>
          </cell>
          <cell r="C2898" t="str">
            <v>A</v>
          </cell>
          <cell r="D2898" t="str">
            <v>- val &gt; 5M &lt; 8M</v>
          </cell>
          <cell r="E2898" t="str">
            <v>U</v>
          </cell>
          <cell r="F2898">
            <v>0</v>
          </cell>
          <cell r="G2898">
            <v>0</v>
          </cell>
          <cell r="H2898">
            <v>0</v>
          </cell>
          <cell r="I2898">
            <v>0</v>
          </cell>
          <cell r="J2898">
            <v>2135.06</v>
          </cell>
          <cell r="K2898">
            <v>0</v>
          </cell>
          <cell r="L2898" t="str">
            <v>404</v>
          </cell>
        </row>
        <row r="2899">
          <cell r="A2899" t="str">
            <v>2133.1.</v>
          </cell>
          <cell r="B2899" t="str">
            <v>2133.1.404</v>
          </cell>
          <cell r="C2899" t="str">
            <v>A</v>
          </cell>
          <cell r="D2899" t="str">
            <v>- val &gt; 8.000.000</v>
          </cell>
          <cell r="E2899" t="str">
            <v>U</v>
          </cell>
          <cell r="F2899">
            <v>0.01</v>
          </cell>
          <cell r="G2899">
            <v>0</v>
          </cell>
          <cell r="H2899">
            <v>0</v>
          </cell>
          <cell r="I2899">
            <v>0</v>
          </cell>
          <cell r="J2899">
            <v>184577.45</v>
          </cell>
          <cell r="K2899">
            <v>0</v>
          </cell>
          <cell r="L2899" t="str">
            <v>404</v>
          </cell>
        </row>
        <row r="2900">
          <cell r="A2900" t="str">
            <v>2141.1.</v>
          </cell>
          <cell r="B2900" t="str">
            <v>2141.1.404</v>
          </cell>
          <cell r="C2900" t="str">
            <v>A</v>
          </cell>
          <cell r="D2900" t="str">
            <v>- val &gt; 8.000.000</v>
          </cell>
          <cell r="E2900" t="str">
            <v>U</v>
          </cell>
          <cell r="F2900">
            <v>0.01</v>
          </cell>
          <cell r="G2900">
            <v>0</v>
          </cell>
          <cell r="H2900">
            <v>0</v>
          </cell>
          <cell r="I2900">
            <v>0</v>
          </cell>
          <cell r="J2900">
            <v>38197.43</v>
          </cell>
          <cell r="K2900">
            <v>0</v>
          </cell>
          <cell r="L2900" t="str">
            <v>404</v>
          </cell>
        </row>
        <row r="2901">
          <cell r="A2901" t="str">
            <v>2141.3.</v>
          </cell>
          <cell r="B2901" t="str">
            <v>2141.3.404</v>
          </cell>
          <cell r="C2901" t="str">
            <v>A</v>
          </cell>
          <cell r="D2901" t="str">
            <v>- val &gt; 5M &lt; 8M</v>
          </cell>
          <cell r="E2901" t="str">
            <v>U</v>
          </cell>
          <cell r="F2901">
            <v>0.01</v>
          </cell>
          <cell r="G2901">
            <v>0</v>
          </cell>
          <cell r="H2901">
            <v>0</v>
          </cell>
          <cell r="I2901">
            <v>0</v>
          </cell>
          <cell r="J2901">
            <v>5786.66</v>
          </cell>
          <cell r="K2901">
            <v>0</v>
          </cell>
          <cell r="L2901" t="str">
            <v>404</v>
          </cell>
        </row>
        <row r="2902">
          <cell r="A2902" t="str">
            <v>2808.</v>
          </cell>
          <cell r="B2902" t="str">
            <v>2808.404</v>
          </cell>
          <cell r="C2902" t="str">
            <v>P</v>
          </cell>
          <cell r="D2902" t="str">
            <v>P - alte imob.necorp</v>
          </cell>
          <cell r="E2902" t="str">
            <v>U</v>
          </cell>
          <cell r="F2902">
            <v>0</v>
          </cell>
          <cell r="G2902">
            <v>4603.21</v>
          </cell>
          <cell r="H2902">
            <v>0</v>
          </cell>
          <cell r="I2902">
            <v>463.14</v>
          </cell>
          <cell r="J2902">
            <v>0</v>
          </cell>
          <cell r="K2902">
            <v>11868.69</v>
          </cell>
          <cell r="L2902" t="str">
            <v>404</v>
          </cell>
        </row>
        <row r="2903">
          <cell r="A2903" t="str">
            <v>2812.1.</v>
          </cell>
          <cell r="B2903" t="str">
            <v>2812.1.404</v>
          </cell>
          <cell r="C2903" t="str">
            <v>P</v>
          </cell>
          <cell r="D2903" t="str">
            <v>- VAL &gt; 8.000.000</v>
          </cell>
          <cell r="E2903" t="str">
            <v>U</v>
          </cell>
          <cell r="F2903">
            <v>0</v>
          </cell>
          <cell r="G2903">
            <v>14293.34</v>
          </cell>
          <cell r="H2903">
            <v>0</v>
          </cell>
          <cell r="I2903">
            <v>1588.15</v>
          </cell>
          <cell r="J2903">
            <v>0</v>
          </cell>
          <cell r="K2903">
            <v>72651.360000000001</v>
          </cell>
          <cell r="L2903" t="str">
            <v>404</v>
          </cell>
        </row>
        <row r="2904">
          <cell r="A2904" t="str">
            <v>2812.2.</v>
          </cell>
          <cell r="B2904" t="str">
            <v>2812.2.404</v>
          </cell>
          <cell r="C2904" t="str">
            <v>P</v>
          </cell>
          <cell r="D2904" t="str">
            <v>- VAL &lt; 5.000.000</v>
          </cell>
          <cell r="E2904" t="str">
            <v>U</v>
          </cell>
          <cell r="F2904">
            <v>0</v>
          </cell>
          <cell r="G2904">
            <v>0</v>
          </cell>
          <cell r="H2904">
            <v>0</v>
          </cell>
          <cell r="I2904">
            <v>0</v>
          </cell>
          <cell r="J2904">
            <v>0</v>
          </cell>
          <cell r="K2904">
            <v>92.18</v>
          </cell>
          <cell r="L2904" t="str">
            <v>404</v>
          </cell>
        </row>
        <row r="2905">
          <cell r="A2905" t="str">
            <v>2813.1.</v>
          </cell>
          <cell r="B2905" t="str">
            <v>2813.1.404</v>
          </cell>
          <cell r="C2905" t="str">
            <v>P</v>
          </cell>
          <cell r="D2905" t="str">
            <v>- VAL &gt; 8.000.000</v>
          </cell>
          <cell r="E2905" t="str">
            <v>U</v>
          </cell>
          <cell r="F2905">
            <v>0</v>
          </cell>
          <cell r="G2905">
            <v>218172.28</v>
          </cell>
          <cell r="H2905">
            <v>0</v>
          </cell>
          <cell r="I2905">
            <v>23964.63</v>
          </cell>
          <cell r="J2905">
            <v>0</v>
          </cell>
          <cell r="K2905">
            <v>957720.99</v>
          </cell>
          <cell r="L2905" t="str">
            <v>404</v>
          </cell>
        </row>
        <row r="2906">
          <cell r="A2906" t="str">
            <v>2813.3.</v>
          </cell>
          <cell r="B2906" t="str">
            <v>2813.3.404</v>
          </cell>
          <cell r="C2906" t="str">
            <v>P</v>
          </cell>
          <cell r="D2906" t="str">
            <v>- VAL &gt; 5M &lt; 8M</v>
          </cell>
          <cell r="E2906" t="str">
            <v>U</v>
          </cell>
          <cell r="F2906">
            <v>0</v>
          </cell>
          <cell r="G2906">
            <v>316.88</v>
          </cell>
          <cell r="H2906">
            <v>0</v>
          </cell>
          <cell r="I2906">
            <v>35.21</v>
          </cell>
          <cell r="J2906">
            <v>0</v>
          </cell>
          <cell r="K2906">
            <v>4167</v>
          </cell>
          <cell r="L2906" t="str">
            <v>404</v>
          </cell>
        </row>
        <row r="2907">
          <cell r="A2907" t="str">
            <v>2814.1.</v>
          </cell>
          <cell r="B2907" t="str">
            <v>2814.1.404</v>
          </cell>
          <cell r="C2907" t="str">
            <v>P</v>
          </cell>
          <cell r="D2907" t="str">
            <v>- VAL &gt; 8.000.000</v>
          </cell>
          <cell r="E2907" t="str">
            <v>U</v>
          </cell>
          <cell r="F2907">
            <v>0</v>
          </cell>
          <cell r="G2907">
            <v>2378.39</v>
          </cell>
          <cell r="H2907">
            <v>0</v>
          </cell>
          <cell r="I2907">
            <v>264.26</v>
          </cell>
          <cell r="J2907">
            <v>0</v>
          </cell>
          <cell r="K2907">
            <v>12239.39</v>
          </cell>
          <cell r="L2907" t="str">
            <v>404</v>
          </cell>
        </row>
        <row r="2908">
          <cell r="A2908" t="str">
            <v>2814.3.</v>
          </cell>
          <cell r="B2908" t="str">
            <v>2814.3.404</v>
          </cell>
          <cell r="C2908" t="str">
            <v>P</v>
          </cell>
          <cell r="D2908" t="str">
            <v>- VAL &gt; 5M &lt; 8M</v>
          </cell>
          <cell r="E2908" t="str">
            <v>U</v>
          </cell>
          <cell r="F2908">
            <v>0</v>
          </cell>
          <cell r="G2908">
            <v>322.67</v>
          </cell>
          <cell r="H2908">
            <v>0</v>
          </cell>
          <cell r="I2908">
            <v>35.85</v>
          </cell>
          <cell r="J2908">
            <v>0</v>
          </cell>
          <cell r="K2908">
            <v>1337.12</v>
          </cell>
          <cell r="L2908" t="str">
            <v>404</v>
          </cell>
        </row>
        <row r="2909">
          <cell r="A2909" t="str">
            <v>3021.</v>
          </cell>
          <cell r="B2909" t="str">
            <v>3021.404</v>
          </cell>
          <cell r="C2909" t="str">
            <v>A</v>
          </cell>
          <cell r="D2909" t="str">
            <v>- Auxiliare</v>
          </cell>
          <cell r="E2909" t="str">
            <v>U</v>
          </cell>
          <cell r="F2909">
            <v>912.82</v>
          </cell>
          <cell r="G2909">
            <v>267.92</v>
          </cell>
          <cell r="H2909">
            <v>0</v>
          </cell>
          <cell r="I2909">
            <v>0</v>
          </cell>
          <cell r="J2909">
            <v>243.74</v>
          </cell>
          <cell r="K2909">
            <v>0</v>
          </cell>
          <cell r="L2909" t="str">
            <v>404</v>
          </cell>
        </row>
        <row r="2910">
          <cell r="A2910" t="str">
            <v>3022.</v>
          </cell>
          <cell r="B2910" t="str">
            <v>3022.404</v>
          </cell>
          <cell r="C2910" t="str">
            <v>A</v>
          </cell>
          <cell r="D2910" t="str">
            <v>- Combustibili</v>
          </cell>
          <cell r="E2910" t="str">
            <v>D</v>
          </cell>
          <cell r="F2910">
            <v>10852.07</v>
          </cell>
          <cell r="G2910">
            <v>12943.43</v>
          </cell>
          <cell r="H2910">
            <v>4130.3100000000004</v>
          </cell>
          <cell r="I2910">
            <v>1895.58</v>
          </cell>
          <cell r="J2910">
            <v>2814.14</v>
          </cell>
          <cell r="K2910">
            <v>0</v>
          </cell>
          <cell r="L2910" t="str">
            <v>404</v>
          </cell>
        </row>
        <row r="2911">
          <cell r="A2911" t="str">
            <v>3024.</v>
          </cell>
          <cell r="B2911" t="str">
            <v>3024.404</v>
          </cell>
          <cell r="C2911" t="str">
            <v>A</v>
          </cell>
          <cell r="D2911" t="str">
            <v>Piese de schimb</v>
          </cell>
          <cell r="E2911" t="str">
            <v>U</v>
          </cell>
          <cell r="F2911">
            <v>98615.13</v>
          </cell>
          <cell r="G2911">
            <v>90740.86</v>
          </cell>
          <cell r="H2911">
            <v>247.9</v>
          </cell>
          <cell r="I2911">
            <v>2110.6799999999998</v>
          </cell>
          <cell r="J2911">
            <v>194370.59</v>
          </cell>
          <cell r="K2911">
            <v>0</v>
          </cell>
          <cell r="L2911" t="str">
            <v>404</v>
          </cell>
        </row>
        <row r="2912">
          <cell r="A2912" t="str">
            <v>3028.1.</v>
          </cell>
          <cell r="B2912" t="str">
            <v>3028.1.404</v>
          </cell>
          <cell r="C2912" t="str">
            <v>A</v>
          </cell>
          <cell r="D2912" t="str">
            <v>- Alte materiale</v>
          </cell>
          <cell r="E2912" t="str">
            <v>U</v>
          </cell>
          <cell r="F2912">
            <v>8711.65</v>
          </cell>
          <cell r="G2912">
            <v>7219.92</v>
          </cell>
          <cell r="H2912">
            <v>5620.76</v>
          </cell>
          <cell r="I2912">
            <v>1412.31</v>
          </cell>
          <cell r="J2912">
            <v>10022.31</v>
          </cell>
          <cell r="K2912">
            <v>0</v>
          </cell>
          <cell r="L2912" t="str">
            <v>404</v>
          </cell>
        </row>
        <row r="2913">
          <cell r="A2913" t="str">
            <v>3028.3.1.</v>
          </cell>
          <cell r="B2913" t="str">
            <v>3028.3.1.404</v>
          </cell>
          <cell r="C2913" t="str">
            <v>A</v>
          </cell>
          <cell r="D2913" t="str">
            <v>- mat. protocol</v>
          </cell>
          <cell r="E2913" t="str">
            <v>U</v>
          </cell>
          <cell r="F2913">
            <v>577.74</v>
          </cell>
          <cell r="G2913">
            <v>445.31</v>
          </cell>
          <cell r="H2913">
            <v>268.45999999999998</v>
          </cell>
          <cell r="I2913">
            <v>132.43</v>
          </cell>
          <cell r="J2913">
            <v>0</v>
          </cell>
          <cell r="K2913">
            <v>0</v>
          </cell>
          <cell r="L2913" t="str">
            <v>404</v>
          </cell>
        </row>
        <row r="2914">
          <cell r="A2914" t="str">
            <v>303.1.</v>
          </cell>
          <cell r="B2914" t="str">
            <v>303.1.404</v>
          </cell>
          <cell r="C2914" t="str">
            <v>A</v>
          </cell>
          <cell r="D2914" t="str">
            <v>OBIECTE INVENTAR</v>
          </cell>
          <cell r="E2914" t="str">
            <v>D</v>
          </cell>
          <cell r="F2914">
            <v>8666.7999999999993</v>
          </cell>
          <cell r="G2914">
            <v>3631.31</v>
          </cell>
          <cell r="H2914">
            <v>2312.08</v>
          </cell>
          <cell r="I2914">
            <v>1651.05</v>
          </cell>
          <cell r="J2914">
            <v>73020.86</v>
          </cell>
          <cell r="K2914">
            <v>0</v>
          </cell>
          <cell r="L2914" t="str">
            <v>404</v>
          </cell>
        </row>
        <row r="2915">
          <cell r="A2915" t="str">
            <v>303.3.</v>
          </cell>
          <cell r="B2915" t="str">
            <v>303.3.404</v>
          </cell>
          <cell r="C2915" t="str">
            <v>P</v>
          </cell>
          <cell r="D2915" t="str">
            <v>UZURA OB.INVENTAR</v>
          </cell>
          <cell r="E2915" t="str">
            <v>U</v>
          </cell>
          <cell r="F2915">
            <v>0.14000000000000001</v>
          </cell>
          <cell r="G2915">
            <v>3631.17</v>
          </cell>
          <cell r="H2915">
            <v>0</v>
          </cell>
          <cell r="I2915">
            <v>1651.05</v>
          </cell>
          <cell r="J2915">
            <v>0</v>
          </cell>
          <cell r="K2915">
            <v>72166.62</v>
          </cell>
          <cell r="L2915" t="str">
            <v>404</v>
          </cell>
        </row>
        <row r="2916">
          <cell r="A2916" t="str">
            <v>401.1.</v>
          </cell>
          <cell r="B2916" t="str">
            <v>401.1.404</v>
          </cell>
          <cell r="C2916" t="str">
            <v>P</v>
          </cell>
          <cell r="D2916" t="str">
            <v>- interni</v>
          </cell>
          <cell r="E2916" t="str">
            <v>D</v>
          </cell>
          <cell r="F2916">
            <v>345353.14</v>
          </cell>
          <cell r="G2916">
            <v>341317.03</v>
          </cell>
          <cell r="H2916">
            <v>43864.29</v>
          </cell>
          <cell r="I2916">
            <v>48875.17</v>
          </cell>
          <cell r="J2916">
            <v>0</v>
          </cell>
          <cell r="K2916">
            <v>15509.98</v>
          </cell>
          <cell r="L2916" t="str">
            <v>404</v>
          </cell>
        </row>
        <row r="2917">
          <cell r="A2917" t="str">
            <v>401.3.</v>
          </cell>
          <cell r="B2917" t="str">
            <v>401.3.404</v>
          </cell>
          <cell r="C2917" t="str">
            <v>P</v>
          </cell>
          <cell r="D2917" t="str">
            <v>- COLABORATORI</v>
          </cell>
          <cell r="E2917" t="str">
            <v>U</v>
          </cell>
          <cell r="F2917">
            <v>73.22</v>
          </cell>
          <cell r="G2917">
            <v>0</v>
          </cell>
          <cell r="H2917">
            <v>0</v>
          </cell>
          <cell r="I2917">
            <v>0</v>
          </cell>
          <cell r="J2917">
            <v>0</v>
          </cell>
          <cell r="K2917">
            <v>73.22</v>
          </cell>
          <cell r="L2917" t="str">
            <v>404</v>
          </cell>
        </row>
        <row r="2918">
          <cell r="A2918" t="str">
            <v>404.1.</v>
          </cell>
          <cell r="B2918" t="str">
            <v>404.1.404</v>
          </cell>
          <cell r="C2918" t="str">
            <v>P</v>
          </cell>
          <cell r="D2918" t="str">
            <v>- in lei</v>
          </cell>
          <cell r="E2918" t="str">
            <v>D</v>
          </cell>
          <cell r="F2918">
            <v>5452</v>
          </cell>
          <cell r="G2918">
            <v>6696</v>
          </cell>
          <cell r="H2918">
            <v>3244</v>
          </cell>
          <cell r="I2918">
            <v>2000</v>
          </cell>
          <cell r="J2918">
            <v>0</v>
          </cell>
          <cell r="K2918">
            <v>0</v>
          </cell>
          <cell r="L2918" t="str">
            <v>404</v>
          </cell>
        </row>
        <row r="2919">
          <cell r="A2919" t="str">
            <v>408.</v>
          </cell>
          <cell r="B2919" t="str">
            <v>408.404</v>
          </cell>
          <cell r="C2919" t="str">
            <v>P</v>
          </cell>
          <cell r="D2919" t="str">
            <v>FURNIZ. FACT.NESOSIT</v>
          </cell>
          <cell r="E2919" t="str">
            <v>U</v>
          </cell>
          <cell r="F2919">
            <v>10819.56</v>
          </cell>
          <cell r="G2919">
            <v>9284.09</v>
          </cell>
          <cell r="H2919">
            <v>0</v>
          </cell>
          <cell r="I2919">
            <v>-216.77</v>
          </cell>
          <cell r="J2919">
            <v>0</v>
          </cell>
          <cell r="K2919">
            <v>2337.7800000000002</v>
          </cell>
          <cell r="L2919" t="str">
            <v>404</v>
          </cell>
        </row>
        <row r="2920">
          <cell r="A2920" t="str">
            <v>4111.6.</v>
          </cell>
          <cell r="B2920" t="str">
            <v>4111.6.404</v>
          </cell>
          <cell r="C2920" t="str">
            <v>A</v>
          </cell>
          <cell r="D2920" t="str">
            <v>CLIENTI SUBUNITATI</v>
          </cell>
          <cell r="E2920" t="str">
            <v>U</v>
          </cell>
          <cell r="F2920">
            <v>0</v>
          </cell>
          <cell r="G2920">
            <v>65.45</v>
          </cell>
          <cell r="H2920">
            <v>0</v>
          </cell>
          <cell r="I2920">
            <v>0</v>
          </cell>
          <cell r="J2920">
            <v>65.45</v>
          </cell>
          <cell r="K2920">
            <v>0</v>
          </cell>
          <cell r="L2920" t="str">
            <v>404</v>
          </cell>
        </row>
        <row r="2921">
          <cell r="A2921" t="str">
            <v>421.1.</v>
          </cell>
          <cell r="B2921" t="str">
            <v>421.1.404</v>
          </cell>
          <cell r="C2921" t="str">
            <v>P</v>
          </cell>
          <cell r="D2921" t="str">
            <v>SALARII</v>
          </cell>
          <cell r="E2921" t="str">
            <v>U</v>
          </cell>
          <cell r="F2921">
            <v>1043934.82</v>
          </cell>
          <cell r="G2921">
            <v>1051611.23</v>
          </cell>
          <cell r="H2921">
            <v>103507</v>
          </cell>
          <cell r="I2921">
            <v>100883</v>
          </cell>
          <cell r="J2921">
            <v>0</v>
          </cell>
          <cell r="K2921">
            <v>25865.59</v>
          </cell>
          <cell r="L2921" t="str">
            <v>404</v>
          </cell>
        </row>
        <row r="2922">
          <cell r="A2922" t="str">
            <v>421.3.</v>
          </cell>
          <cell r="B2922" t="str">
            <v>421.3.404</v>
          </cell>
          <cell r="C2922" t="str">
            <v>P</v>
          </cell>
          <cell r="D2922" t="str">
            <v>Premii</v>
          </cell>
          <cell r="E2922" t="str">
            <v>U</v>
          </cell>
          <cell r="F2922">
            <v>4500</v>
          </cell>
          <cell r="G2922">
            <v>0</v>
          </cell>
          <cell r="H2922">
            <v>0</v>
          </cell>
          <cell r="I2922">
            <v>0</v>
          </cell>
          <cell r="J2922">
            <v>0</v>
          </cell>
          <cell r="K2922">
            <v>4500</v>
          </cell>
          <cell r="L2922" t="str">
            <v>404</v>
          </cell>
        </row>
        <row r="2923">
          <cell r="A2923" t="str">
            <v>421.4.</v>
          </cell>
          <cell r="B2923" t="str">
            <v>421.4.404</v>
          </cell>
          <cell r="C2923" t="str">
            <v>P</v>
          </cell>
          <cell r="D2923" t="str">
            <v>PRIME DIN ADAOS RED.</v>
          </cell>
          <cell r="E2923" t="str">
            <v>U</v>
          </cell>
          <cell r="F2923">
            <v>4499.6899999999996</v>
          </cell>
          <cell r="G2923">
            <v>0</v>
          </cell>
          <cell r="H2923">
            <v>0</v>
          </cell>
          <cell r="I2923">
            <v>0</v>
          </cell>
          <cell r="J2923">
            <v>0</v>
          </cell>
          <cell r="K2923">
            <v>4499.6899999999996</v>
          </cell>
          <cell r="L2923" t="str">
            <v>404</v>
          </cell>
        </row>
        <row r="2924">
          <cell r="A2924" t="str">
            <v>423.</v>
          </cell>
          <cell r="B2924" t="str">
            <v>423.404</v>
          </cell>
          <cell r="C2924" t="str">
            <v>P</v>
          </cell>
          <cell r="D2924" t="str">
            <v>AJUTOARE DATORATE</v>
          </cell>
          <cell r="E2924" t="str">
            <v>U</v>
          </cell>
          <cell r="F2924">
            <v>9128.2000000000007</v>
          </cell>
          <cell r="G2924">
            <v>10491.2</v>
          </cell>
          <cell r="H2924">
            <v>900</v>
          </cell>
          <cell r="I2924">
            <v>2255</v>
          </cell>
          <cell r="J2924">
            <v>0</v>
          </cell>
          <cell r="K2924">
            <v>0</v>
          </cell>
          <cell r="L2924" t="str">
            <v>404</v>
          </cell>
        </row>
        <row r="2925">
          <cell r="A2925" t="str">
            <v>425.</v>
          </cell>
          <cell r="B2925" t="str">
            <v>425.404</v>
          </cell>
          <cell r="C2925" t="str">
            <v>A</v>
          </cell>
          <cell r="D2925" t="str">
            <v>AVANSURI ACORDATE</v>
          </cell>
          <cell r="E2925" t="str">
            <v>U</v>
          </cell>
          <cell r="F2925">
            <v>401690.91</v>
          </cell>
          <cell r="G2925">
            <v>411050</v>
          </cell>
          <cell r="H2925">
            <v>33900</v>
          </cell>
          <cell r="I2925">
            <v>36900</v>
          </cell>
          <cell r="J2925">
            <v>12629.09</v>
          </cell>
          <cell r="K2925">
            <v>0</v>
          </cell>
          <cell r="L2925" t="str">
            <v>404</v>
          </cell>
        </row>
        <row r="2926">
          <cell r="A2926" t="str">
            <v>427.1.</v>
          </cell>
          <cell r="B2926" t="str">
            <v>427.1.404</v>
          </cell>
          <cell r="C2926" t="str">
            <v>P</v>
          </cell>
          <cell r="D2926" t="str">
            <v>- Rate, chirii</v>
          </cell>
          <cell r="E2926" t="str">
            <v>U</v>
          </cell>
          <cell r="F2926">
            <v>13651.82</v>
          </cell>
          <cell r="G2926">
            <v>14444.82</v>
          </cell>
          <cell r="H2926">
            <v>2085</v>
          </cell>
          <cell r="I2926">
            <v>1588</v>
          </cell>
          <cell r="J2926">
            <v>0</v>
          </cell>
          <cell r="K2926">
            <v>1292</v>
          </cell>
          <cell r="L2926" t="str">
            <v>404</v>
          </cell>
        </row>
        <row r="2927">
          <cell r="A2927" t="str">
            <v>4281.1.</v>
          </cell>
          <cell r="B2927" t="str">
            <v>4281.1.404</v>
          </cell>
          <cell r="C2927" t="str">
            <v>B</v>
          </cell>
          <cell r="D2927" t="str">
            <v>- Garantii mater.</v>
          </cell>
          <cell r="E2927" t="str">
            <v>U</v>
          </cell>
          <cell r="F2927">
            <v>0</v>
          </cell>
          <cell r="G2927">
            <v>0</v>
          </cell>
          <cell r="H2927">
            <v>0</v>
          </cell>
          <cell r="I2927">
            <v>0</v>
          </cell>
          <cell r="J2927">
            <v>0</v>
          </cell>
          <cell r="K2927">
            <v>5016.34</v>
          </cell>
          <cell r="L2927" t="str">
            <v>404</v>
          </cell>
        </row>
        <row r="2928">
          <cell r="A2928" t="str">
            <v>4281.3.</v>
          </cell>
          <cell r="B2928" t="str">
            <v>4281.3.404</v>
          </cell>
          <cell r="C2928" t="str">
            <v>B</v>
          </cell>
          <cell r="D2928" t="str">
            <v>BILETE FREE</v>
          </cell>
          <cell r="E2928" t="str">
            <v>U</v>
          </cell>
          <cell r="F2928">
            <v>2082</v>
          </cell>
          <cell r="G2928">
            <v>2082</v>
          </cell>
          <cell r="H2928">
            <v>0</v>
          </cell>
          <cell r="I2928">
            <v>0</v>
          </cell>
          <cell r="J2928">
            <v>0</v>
          </cell>
          <cell r="K2928">
            <v>0</v>
          </cell>
          <cell r="L2928" t="str">
            <v>404</v>
          </cell>
        </row>
        <row r="2929">
          <cell r="A2929" t="str">
            <v>4281.6.</v>
          </cell>
          <cell r="B2929" t="str">
            <v>4281.6.404</v>
          </cell>
          <cell r="C2929" t="str">
            <v>B</v>
          </cell>
          <cell r="D2929" t="str">
            <v>COTIZATII SINDICAT</v>
          </cell>
          <cell r="E2929" t="str">
            <v>U</v>
          </cell>
          <cell r="F2929">
            <v>5414.1</v>
          </cell>
          <cell r="G2929">
            <v>5438.81</v>
          </cell>
          <cell r="H2929">
            <v>604</v>
          </cell>
          <cell r="I2929">
            <v>604</v>
          </cell>
          <cell r="J2929">
            <v>0</v>
          </cell>
          <cell r="K2929">
            <v>579.29</v>
          </cell>
          <cell r="L2929" t="str">
            <v>404</v>
          </cell>
        </row>
        <row r="2930">
          <cell r="A2930" t="str">
            <v>4281.7.</v>
          </cell>
          <cell r="B2930" t="str">
            <v>4281.7.404</v>
          </cell>
          <cell r="C2930" t="str">
            <v>B</v>
          </cell>
          <cell r="D2930" t="str">
            <v>ALTE DATORII</v>
          </cell>
          <cell r="E2930" t="str">
            <v>D</v>
          </cell>
          <cell r="F2930">
            <v>26.82</v>
          </cell>
          <cell r="G2930">
            <v>26.82</v>
          </cell>
          <cell r="H2930">
            <v>0</v>
          </cell>
          <cell r="I2930">
            <v>0</v>
          </cell>
          <cell r="J2930">
            <v>0</v>
          </cell>
          <cell r="K2930">
            <v>0</v>
          </cell>
          <cell r="L2930" t="str">
            <v>404</v>
          </cell>
        </row>
        <row r="2931">
          <cell r="A2931" t="str">
            <v>4282.7.</v>
          </cell>
          <cell r="B2931" t="str">
            <v>4282.7.404</v>
          </cell>
          <cell r="C2931" t="str">
            <v>B</v>
          </cell>
          <cell r="D2931" t="str">
            <v>ALTE CREANTE</v>
          </cell>
          <cell r="E2931" t="str">
            <v>U</v>
          </cell>
          <cell r="F2931">
            <v>1722.28</v>
          </cell>
          <cell r="G2931">
            <v>1722.28</v>
          </cell>
          <cell r="H2931">
            <v>0</v>
          </cell>
          <cell r="I2931">
            <v>0</v>
          </cell>
          <cell r="J2931">
            <v>0</v>
          </cell>
          <cell r="K2931">
            <v>0</v>
          </cell>
          <cell r="L2931" t="str">
            <v>404</v>
          </cell>
        </row>
        <row r="2932">
          <cell r="A2932" t="str">
            <v>4311.1.1.</v>
          </cell>
          <cell r="B2932" t="str">
            <v>4311.1.1.404</v>
          </cell>
          <cell r="C2932" t="str">
            <v>P</v>
          </cell>
          <cell r="D2932" t="str">
            <v>- Pt. salariati</v>
          </cell>
          <cell r="E2932" t="str">
            <v>U</v>
          </cell>
          <cell r="F2932">
            <v>255408.13</v>
          </cell>
          <cell r="G2932">
            <v>246315.2</v>
          </cell>
          <cell r="H2932">
            <v>24844</v>
          </cell>
          <cell r="I2932">
            <v>23744</v>
          </cell>
          <cell r="J2932">
            <v>0</v>
          </cell>
          <cell r="K2932">
            <v>31641.93</v>
          </cell>
          <cell r="L2932" t="str">
            <v>404</v>
          </cell>
        </row>
        <row r="2933">
          <cell r="A2933" t="str">
            <v>4311.2.</v>
          </cell>
          <cell r="B2933" t="str">
            <v>4311.2.404</v>
          </cell>
          <cell r="C2933" t="str">
            <v>P</v>
          </cell>
          <cell r="D2933" t="str">
            <v>- Contrib.U la 0.5%</v>
          </cell>
          <cell r="E2933" t="str">
            <v>U</v>
          </cell>
          <cell r="F2933">
            <v>19613.77</v>
          </cell>
          <cell r="G2933">
            <v>20662.060000000001</v>
          </cell>
          <cell r="H2933">
            <v>2077</v>
          </cell>
          <cell r="I2933">
            <v>1991</v>
          </cell>
          <cell r="J2933">
            <v>0</v>
          </cell>
          <cell r="K2933">
            <v>1028.71</v>
          </cell>
          <cell r="L2933" t="str">
            <v>404</v>
          </cell>
        </row>
        <row r="2934">
          <cell r="A2934" t="str">
            <v>4311.3.</v>
          </cell>
          <cell r="B2934" t="str">
            <v>4311.3.404</v>
          </cell>
          <cell r="C2934" t="str">
            <v>P</v>
          </cell>
          <cell r="D2934" t="str">
            <v>CAS RECALCULAT</v>
          </cell>
          <cell r="E2934" t="str">
            <v>U</v>
          </cell>
          <cell r="F2934">
            <v>15303.57</v>
          </cell>
          <cell r="G2934">
            <v>15303.57</v>
          </cell>
          <cell r="H2934">
            <v>2642</v>
          </cell>
          <cell r="I2934">
            <v>2642</v>
          </cell>
          <cell r="J2934">
            <v>0</v>
          </cell>
          <cell r="K2934">
            <v>0</v>
          </cell>
          <cell r="L2934" t="str">
            <v>404</v>
          </cell>
        </row>
        <row r="2935">
          <cell r="A2935" t="str">
            <v>4312.1.</v>
          </cell>
          <cell r="B2935" t="str">
            <v>4312.1.404</v>
          </cell>
          <cell r="C2935" t="str">
            <v>P</v>
          </cell>
          <cell r="D2935" t="str">
            <v>CIAS 11,67%</v>
          </cell>
          <cell r="E2935" t="str">
            <v>U</v>
          </cell>
          <cell r="F2935">
            <v>92684.43</v>
          </cell>
          <cell r="G2935">
            <v>89904.89</v>
          </cell>
          <cell r="H2935">
            <v>9355</v>
          </cell>
          <cell r="I2935">
            <v>9140</v>
          </cell>
          <cell r="J2935">
            <v>0</v>
          </cell>
          <cell r="K2935">
            <v>12134.54</v>
          </cell>
          <cell r="L2935" t="str">
            <v>404</v>
          </cell>
        </row>
        <row r="2936">
          <cell r="A2936" t="str">
            <v>4313.</v>
          </cell>
          <cell r="B2936" t="str">
            <v>4313.404</v>
          </cell>
          <cell r="C2936" t="str">
            <v>P</v>
          </cell>
          <cell r="D2936" t="str">
            <v>- FASS 7%</v>
          </cell>
          <cell r="E2936" t="str">
            <v>U</v>
          </cell>
          <cell r="F2936">
            <v>80802.22</v>
          </cell>
          <cell r="G2936">
            <v>73855.87</v>
          </cell>
          <cell r="H2936">
            <v>7463</v>
          </cell>
          <cell r="I2936">
            <v>7368</v>
          </cell>
          <cell r="J2936">
            <v>0</v>
          </cell>
          <cell r="K2936">
            <v>14409.35</v>
          </cell>
          <cell r="L2936" t="str">
            <v>404</v>
          </cell>
        </row>
        <row r="2937">
          <cell r="A2937" t="str">
            <v>4314.1.</v>
          </cell>
          <cell r="B2937" t="str">
            <v>4314.1.404</v>
          </cell>
          <cell r="C2937" t="str">
            <v>P</v>
          </cell>
          <cell r="D2937" t="str">
            <v>FASS 7%</v>
          </cell>
          <cell r="E2937" t="str">
            <v>U</v>
          </cell>
          <cell r="F2937">
            <v>74706.62</v>
          </cell>
          <cell r="G2937">
            <v>68256.509999999995</v>
          </cell>
          <cell r="H2937">
            <v>6930</v>
          </cell>
          <cell r="I2937">
            <v>6842</v>
          </cell>
          <cell r="J2937">
            <v>0</v>
          </cell>
          <cell r="K2937">
            <v>13380.11</v>
          </cell>
          <cell r="L2937" t="str">
            <v>404</v>
          </cell>
        </row>
        <row r="2938">
          <cell r="A2938" t="str">
            <v>4314.2.</v>
          </cell>
          <cell r="B2938" t="str">
            <v>4314.2.404</v>
          </cell>
          <cell r="C2938" t="str">
            <v>P</v>
          </cell>
          <cell r="D2938" t="str">
            <v>CASS 7% CM DIN CAS</v>
          </cell>
          <cell r="E2938" t="str">
            <v>U</v>
          </cell>
          <cell r="F2938">
            <v>207.09</v>
          </cell>
          <cell r="G2938">
            <v>247.09</v>
          </cell>
          <cell r="H2938">
            <v>40</v>
          </cell>
          <cell r="I2938">
            <v>40</v>
          </cell>
          <cell r="J2938">
            <v>0</v>
          </cell>
          <cell r="K2938">
            <v>0</v>
          </cell>
          <cell r="L2938" t="str">
            <v>404</v>
          </cell>
        </row>
        <row r="2939">
          <cell r="A2939" t="str">
            <v>4371.1.</v>
          </cell>
          <cell r="B2939" t="str">
            <v>4371.1.404</v>
          </cell>
          <cell r="C2939" t="str">
            <v>P</v>
          </cell>
          <cell r="D2939" t="str">
            <v>- CONTRIB.PT.SAL.</v>
          </cell>
          <cell r="E2939" t="str">
            <v>U</v>
          </cell>
          <cell r="F2939">
            <v>34564.910000000003</v>
          </cell>
          <cell r="G2939">
            <v>31548.66</v>
          </cell>
          <cell r="H2939">
            <v>3156</v>
          </cell>
          <cell r="I2939">
            <v>3026</v>
          </cell>
          <cell r="J2939">
            <v>0</v>
          </cell>
          <cell r="K2939">
            <v>6172.25</v>
          </cell>
          <cell r="L2939" t="str">
            <v>404</v>
          </cell>
        </row>
        <row r="2940">
          <cell r="A2940" t="str">
            <v>4372.1.</v>
          </cell>
          <cell r="B2940" t="str">
            <v>4372.1.404</v>
          </cell>
          <cell r="C2940" t="str">
            <v>P</v>
          </cell>
          <cell r="D2940" t="str">
            <v>- CONTRIB.DAT.SAL.</v>
          </cell>
          <cell r="E2940" t="str">
            <v>U</v>
          </cell>
          <cell r="F2940">
            <v>6293.02</v>
          </cell>
          <cell r="G2940">
            <v>6296.21</v>
          </cell>
          <cell r="H2940">
            <v>692</v>
          </cell>
          <cell r="I2940">
            <v>692</v>
          </cell>
          <cell r="J2940">
            <v>0</v>
          </cell>
          <cell r="K2940">
            <v>688.81</v>
          </cell>
          <cell r="L2940" t="str">
            <v>404</v>
          </cell>
        </row>
        <row r="2941">
          <cell r="A2941" t="str">
            <v>4424.2.</v>
          </cell>
          <cell r="B2941" t="str">
            <v>4424.2.404</v>
          </cell>
          <cell r="C2941" t="str">
            <v>A</v>
          </cell>
          <cell r="D2941" t="str">
            <v>NESOLICITAT LA RAMB.</v>
          </cell>
          <cell r="E2941" t="str">
            <v>U</v>
          </cell>
          <cell r="F2941">
            <v>4790.51</v>
          </cell>
          <cell r="G2941">
            <v>4790.51</v>
          </cell>
          <cell r="H2941">
            <v>0</v>
          </cell>
          <cell r="I2941">
            <v>0</v>
          </cell>
          <cell r="J2941">
            <v>0</v>
          </cell>
          <cell r="K2941">
            <v>0</v>
          </cell>
          <cell r="L2941" t="str">
            <v>404</v>
          </cell>
        </row>
        <row r="2942">
          <cell r="A2942" t="str">
            <v>4424.3.</v>
          </cell>
          <cell r="B2942" t="str">
            <v>4424.3.404</v>
          </cell>
          <cell r="C2942" t="str">
            <v>A</v>
          </cell>
          <cell r="D2942" t="str">
            <v>CU CERERE DE RAMB.</v>
          </cell>
          <cell r="E2942" t="str">
            <v>U</v>
          </cell>
          <cell r="F2942">
            <v>51030.84</v>
          </cell>
          <cell r="G2942">
            <v>51030.84</v>
          </cell>
          <cell r="H2942">
            <v>6698.47</v>
          </cell>
          <cell r="I2942">
            <v>6698.47</v>
          </cell>
          <cell r="J2942">
            <v>0</v>
          </cell>
          <cell r="K2942">
            <v>0</v>
          </cell>
          <cell r="L2942" t="str">
            <v>404</v>
          </cell>
        </row>
        <row r="2943">
          <cell r="A2943" t="str">
            <v>4426.1.</v>
          </cell>
          <cell r="B2943" t="str">
            <v>4426.1.404</v>
          </cell>
          <cell r="C2943" t="str">
            <v>A</v>
          </cell>
          <cell r="D2943" t="str">
            <v>- normala</v>
          </cell>
          <cell r="E2943" t="str">
            <v>U</v>
          </cell>
          <cell r="F2943">
            <v>51032.32</v>
          </cell>
          <cell r="G2943">
            <v>51032.32</v>
          </cell>
          <cell r="H2943">
            <v>6698.47</v>
          </cell>
          <cell r="I2943">
            <v>6698.47</v>
          </cell>
          <cell r="J2943">
            <v>0</v>
          </cell>
          <cell r="K2943">
            <v>0</v>
          </cell>
          <cell r="L2943" t="str">
            <v>404</v>
          </cell>
        </row>
        <row r="2944">
          <cell r="A2944" t="str">
            <v>4426.12.</v>
          </cell>
          <cell r="B2944" t="str">
            <v>4426.12.404</v>
          </cell>
          <cell r="C2944" t="str">
            <v>A</v>
          </cell>
          <cell r="D2944" t="str">
            <v>TVA TAXARE INVERSA.</v>
          </cell>
          <cell r="E2944" t="str">
            <v>U</v>
          </cell>
          <cell r="F2944">
            <v>0</v>
          </cell>
          <cell r="G2944">
            <v>0</v>
          </cell>
          <cell r="H2944">
            <v>380</v>
          </cell>
          <cell r="I2944">
            <v>380</v>
          </cell>
          <cell r="J2944">
            <v>0</v>
          </cell>
          <cell r="K2944">
            <v>0</v>
          </cell>
          <cell r="L2944" t="str">
            <v>404</v>
          </cell>
        </row>
        <row r="2945">
          <cell r="A2945" t="str">
            <v>4427.12.</v>
          </cell>
          <cell r="B2945" t="str">
            <v>4427.12.404</v>
          </cell>
          <cell r="C2945" t="str">
            <v>P</v>
          </cell>
          <cell r="D2945" t="str">
            <v>TVA TAXARE INVERSA</v>
          </cell>
          <cell r="E2945" t="str">
            <v>U</v>
          </cell>
          <cell r="F2945">
            <v>0</v>
          </cell>
          <cell r="G2945">
            <v>0</v>
          </cell>
          <cell r="H2945">
            <v>380</v>
          </cell>
          <cell r="I2945">
            <v>380</v>
          </cell>
          <cell r="J2945">
            <v>0</v>
          </cell>
          <cell r="K2945">
            <v>0</v>
          </cell>
          <cell r="L2945" t="str">
            <v>404</v>
          </cell>
        </row>
        <row r="2946">
          <cell r="A2946" t="str">
            <v>4427.4.</v>
          </cell>
          <cell r="B2946" t="str">
            <v>4427.4.404</v>
          </cell>
          <cell r="C2946" t="str">
            <v>P</v>
          </cell>
          <cell r="D2946" t="str">
            <v>- Subunitati</v>
          </cell>
          <cell r="E2946" t="str">
            <v>U</v>
          </cell>
          <cell r="F2946">
            <v>1.48</v>
          </cell>
          <cell r="G2946">
            <v>1.48</v>
          </cell>
          <cell r="H2946">
            <v>0</v>
          </cell>
          <cell r="I2946">
            <v>0</v>
          </cell>
          <cell r="J2946">
            <v>0</v>
          </cell>
          <cell r="K2946">
            <v>0</v>
          </cell>
          <cell r="L2946" t="str">
            <v>404</v>
          </cell>
        </row>
        <row r="2947">
          <cell r="A2947" t="str">
            <v>444.1.</v>
          </cell>
          <cell r="B2947" t="str">
            <v>444.1.404</v>
          </cell>
          <cell r="C2947" t="str">
            <v>P</v>
          </cell>
          <cell r="D2947" t="str">
            <v>- Impozit normal</v>
          </cell>
          <cell r="E2947" t="str">
            <v>U</v>
          </cell>
          <cell r="F2947">
            <v>176742.18</v>
          </cell>
          <cell r="G2947">
            <v>128331.58</v>
          </cell>
          <cell r="H2947">
            <v>13892</v>
          </cell>
          <cell r="I2947">
            <v>13736</v>
          </cell>
          <cell r="J2947">
            <v>0</v>
          </cell>
          <cell r="K2947">
            <v>62302.6</v>
          </cell>
          <cell r="L2947" t="str">
            <v>404</v>
          </cell>
        </row>
        <row r="2948">
          <cell r="A2948" t="str">
            <v>444.2.</v>
          </cell>
          <cell r="B2948" t="str">
            <v>444.2.404</v>
          </cell>
          <cell r="C2948" t="str">
            <v>P</v>
          </cell>
          <cell r="D2948" t="str">
            <v>- Impozit colab.</v>
          </cell>
          <cell r="E2948" t="str">
            <v>U</v>
          </cell>
          <cell r="F2948">
            <v>16.07</v>
          </cell>
          <cell r="G2948">
            <v>0</v>
          </cell>
          <cell r="H2948">
            <v>0</v>
          </cell>
          <cell r="I2948">
            <v>0</v>
          </cell>
          <cell r="J2948">
            <v>0</v>
          </cell>
          <cell r="K2948">
            <v>16.07</v>
          </cell>
          <cell r="L2948" t="str">
            <v>404</v>
          </cell>
        </row>
        <row r="2949">
          <cell r="A2949" t="str">
            <v>446.1.</v>
          </cell>
          <cell r="B2949" t="str">
            <v>446.1.404</v>
          </cell>
          <cell r="C2949" t="str">
            <v>P</v>
          </cell>
          <cell r="D2949" t="str">
            <v>- Impozit cladiri</v>
          </cell>
          <cell r="E2949" t="str">
            <v>U</v>
          </cell>
          <cell r="F2949">
            <v>3247.35</v>
          </cell>
          <cell r="G2949">
            <v>3247.35</v>
          </cell>
          <cell r="H2949">
            <v>0</v>
          </cell>
          <cell r="I2949">
            <v>0</v>
          </cell>
          <cell r="J2949">
            <v>0</v>
          </cell>
          <cell r="K2949">
            <v>0</v>
          </cell>
          <cell r="L2949" t="str">
            <v>404</v>
          </cell>
        </row>
        <row r="2950">
          <cell r="A2950" t="str">
            <v>446.2.</v>
          </cell>
          <cell r="B2950" t="str">
            <v>446.2.404</v>
          </cell>
          <cell r="C2950" t="str">
            <v>P</v>
          </cell>
          <cell r="D2950" t="str">
            <v>- Impozit teren</v>
          </cell>
          <cell r="E2950" t="str">
            <v>U</v>
          </cell>
          <cell r="F2950">
            <v>2217.64</v>
          </cell>
          <cell r="G2950">
            <v>2217.64</v>
          </cell>
          <cell r="H2950">
            <v>0</v>
          </cell>
          <cell r="I2950">
            <v>0</v>
          </cell>
          <cell r="J2950">
            <v>0</v>
          </cell>
          <cell r="K2950">
            <v>0</v>
          </cell>
          <cell r="L2950" t="str">
            <v>404</v>
          </cell>
        </row>
        <row r="2951">
          <cell r="A2951" t="str">
            <v>461.</v>
          </cell>
          <cell r="B2951" t="str">
            <v>461.404</v>
          </cell>
          <cell r="C2951" t="str">
            <v>A</v>
          </cell>
          <cell r="D2951" t="str">
            <v>DEBITORI DIVERSI</v>
          </cell>
          <cell r="E2951" t="str">
            <v>D</v>
          </cell>
          <cell r="F2951">
            <v>5626.11</v>
          </cell>
          <cell r="G2951">
            <v>7765.17</v>
          </cell>
          <cell r="H2951">
            <v>0</v>
          </cell>
          <cell r="I2951">
            <v>0</v>
          </cell>
          <cell r="J2951">
            <v>2155.85</v>
          </cell>
          <cell r="K2951">
            <v>0</v>
          </cell>
          <cell r="L2951" t="str">
            <v>404</v>
          </cell>
        </row>
        <row r="2952">
          <cell r="A2952" t="str">
            <v>462.1.5.</v>
          </cell>
          <cell r="B2952" t="str">
            <v>462.1.5.404</v>
          </cell>
          <cell r="C2952" t="str">
            <v>P</v>
          </cell>
          <cell r="D2952" t="str">
            <v>- Alti creditori</v>
          </cell>
          <cell r="E2952" t="str">
            <v>D</v>
          </cell>
          <cell r="F2952">
            <v>1210</v>
          </cell>
          <cell r="G2952">
            <v>710</v>
          </cell>
          <cell r="H2952">
            <v>0</v>
          </cell>
          <cell r="I2952">
            <v>0</v>
          </cell>
          <cell r="J2952">
            <v>0</v>
          </cell>
          <cell r="K2952">
            <v>740</v>
          </cell>
          <cell r="L2952" t="str">
            <v>404</v>
          </cell>
        </row>
        <row r="2953">
          <cell r="A2953" t="str">
            <v>471.1.1.</v>
          </cell>
          <cell r="B2953" t="str">
            <v>471.1.1.404</v>
          </cell>
          <cell r="C2953" t="str">
            <v>A</v>
          </cell>
          <cell r="D2953" t="str">
            <v>Abonamente</v>
          </cell>
          <cell r="E2953" t="str">
            <v>U</v>
          </cell>
          <cell r="F2953">
            <v>204.65</v>
          </cell>
          <cell r="G2953">
            <v>0</v>
          </cell>
          <cell r="H2953">
            <v>0</v>
          </cell>
          <cell r="I2953">
            <v>0</v>
          </cell>
          <cell r="J2953">
            <v>0</v>
          </cell>
          <cell r="K2953">
            <v>0</v>
          </cell>
          <cell r="L2953" t="str">
            <v>404</v>
          </cell>
        </row>
        <row r="2954">
          <cell r="A2954" t="str">
            <v>471.1.4.</v>
          </cell>
          <cell r="B2954" t="str">
            <v>471.1.4.404</v>
          </cell>
          <cell r="C2954" t="str">
            <v>A</v>
          </cell>
          <cell r="D2954" t="str">
            <v>AUTORIZ.SERV.NAVIG.</v>
          </cell>
          <cell r="E2954" t="str">
            <v>U</v>
          </cell>
          <cell r="F2954">
            <v>16875.689999999999</v>
          </cell>
          <cell r="G2954">
            <v>2709.14</v>
          </cell>
          <cell r="H2954">
            <v>0</v>
          </cell>
          <cell r="I2954">
            <v>27716.13</v>
          </cell>
          <cell r="J2954">
            <v>16254.84</v>
          </cell>
          <cell r="K2954">
            <v>0</v>
          </cell>
          <cell r="L2954" t="str">
            <v>404</v>
          </cell>
        </row>
        <row r="2955">
          <cell r="A2955" t="str">
            <v>471.2.1.</v>
          </cell>
          <cell r="B2955" t="str">
            <v>471.2.1.404</v>
          </cell>
          <cell r="C2955" t="str">
            <v>A</v>
          </cell>
          <cell r="D2955" t="str">
            <v>ABONAMENTE</v>
          </cell>
          <cell r="E2955" t="str">
            <v>U</v>
          </cell>
          <cell r="F2955">
            <v>0</v>
          </cell>
          <cell r="G2955">
            <v>688.4</v>
          </cell>
          <cell r="H2955">
            <v>0</v>
          </cell>
          <cell r="I2955">
            <v>0</v>
          </cell>
          <cell r="J2955">
            <v>2066</v>
          </cell>
          <cell r="K2955">
            <v>0</v>
          </cell>
          <cell r="L2955" t="str">
            <v>404</v>
          </cell>
        </row>
        <row r="2956">
          <cell r="A2956" t="str">
            <v>471.2.4.</v>
          </cell>
          <cell r="B2956" t="str">
            <v>471.2.4.404</v>
          </cell>
          <cell r="C2956" t="str">
            <v>A</v>
          </cell>
          <cell r="D2956" t="str">
            <v>ALTELE</v>
          </cell>
          <cell r="E2956" t="str">
            <v>U</v>
          </cell>
          <cell r="F2956">
            <v>3293.02</v>
          </cell>
          <cell r="G2956">
            <v>6331.77</v>
          </cell>
          <cell r="H2956">
            <v>0</v>
          </cell>
          <cell r="I2956">
            <v>0</v>
          </cell>
          <cell r="J2956">
            <v>3038.75</v>
          </cell>
          <cell r="K2956">
            <v>0</v>
          </cell>
          <cell r="L2956" t="str">
            <v>404</v>
          </cell>
        </row>
        <row r="2957">
          <cell r="A2957" t="str">
            <v>473.DENOMINARE.</v>
          </cell>
          <cell r="B2957" t="str">
            <v>473.DENOMINARE.404</v>
          </cell>
          <cell r="C2957" t="str">
            <v>B</v>
          </cell>
          <cell r="D2957" t="str">
            <v>DIF. DIN DENOMINRE</v>
          </cell>
          <cell r="E2957" t="str">
            <v>U</v>
          </cell>
          <cell r="F2957">
            <v>0.72</v>
          </cell>
          <cell r="G2957">
            <v>66.010000000000005</v>
          </cell>
          <cell r="H2957">
            <v>0</v>
          </cell>
          <cell r="I2957">
            <v>0</v>
          </cell>
          <cell r="J2957">
            <v>-0.03</v>
          </cell>
          <cell r="K2957">
            <v>0</v>
          </cell>
          <cell r="L2957" t="str">
            <v>404</v>
          </cell>
        </row>
        <row r="2958">
          <cell r="A2958" t="str">
            <v>481.02.IA.</v>
          </cell>
          <cell r="B2958" t="str">
            <v>481.02.IA.404</v>
          </cell>
          <cell r="C2958" t="str">
            <v>B</v>
          </cell>
          <cell r="D2958" t="str">
            <v>-DSNA IASI</v>
          </cell>
          <cell r="E2958" t="str">
            <v>U</v>
          </cell>
          <cell r="F2958">
            <v>51030.83</v>
          </cell>
          <cell r="G2958">
            <v>2238189.04</v>
          </cell>
          <cell r="H2958">
            <v>6698.47</v>
          </cell>
          <cell r="I2958">
            <v>505593.02</v>
          </cell>
          <cell r="J2958">
            <v>232713.65</v>
          </cell>
          <cell r="K2958">
            <v>0</v>
          </cell>
          <cell r="L2958" t="str">
            <v>404</v>
          </cell>
        </row>
        <row r="2959">
          <cell r="A2959" t="str">
            <v>482.02.IA.</v>
          </cell>
          <cell r="B2959" t="str">
            <v>482.02.IA.404</v>
          </cell>
          <cell r="C2959" t="str">
            <v>B</v>
          </cell>
          <cell r="D2959" t="str">
            <v>-DSNA IASI</v>
          </cell>
          <cell r="E2959" t="str">
            <v>U</v>
          </cell>
          <cell r="F2959">
            <v>0</v>
          </cell>
          <cell r="G2959">
            <v>82295.929999999993</v>
          </cell>
          <cell r="H2959">
            <v>0</v>
          </cell>
          <cell r="I2959">
            <v>4871.04</v>
          </cell>
          <cell r="J2959">
            <v>0</v>
          </cell>
          <cell r="K2959">
            <v>194650.5</v>
          </cell>
          <cell r="L2959" t="str">
            <v>404</v>
          </cell>
        </row>
        <row r="2960">
          <cell r="A2960" t="str">
            <v>482.03.SV.</v>
          </cell>
          <cell r="B2960" t="str">
            <v>482.03.SV.404</v>
          </cell>
          <cell r="C2960" t="str">
            <v>B</v>
          </cell>
          <cell r="D2960" t="str">
            <v>-DSNA SUCEAVA</v>
          </cell>
          <cell r="E2960" t="str">
            <v>U</v>
          </cell>
          <cell r="F2960">
            <v>0</v>
          </cell>
          <cell r="G2960">
            <v>0</v>
          </cell>
          <cell r="H2960">
            <v>0</v>
          </cell>
          <cell r="I2960">
            <v>0</v>
          </cell>
          <cell r="J2960">
            <v>0</v>
          </cell>
          <cell r="K2960">
            <v>6047.21</v>
          </cell>
          <cell r="L2960" t="str">
            <v>404</v>
          </cell>
        </row>
        <row r="2961">
          <cell r="A2961" t="str">
            <v>482.04.AR.</v>
          </cell>
          <cell r="B2961" t="str">
            <v>482.04.AR.404</v>
          </cell>
          <cell r="C2961" t="str">
            <v>B</v>
          </cell>
          <cell r="D2961" t="str">
            <v>-DIR.REG.ARAD</v>
          </cell>
          <cell r="E2961" t="str">
            <v>U</v>
          </cell>
          <cell r="F2961">
            <v>0</v>
          </cell>
          <cell r="G2961">
            <v>0</v>
          </cell>
          <cell r="H2961">
            <v>0</v>
          </cell>
          <cell r="I2961">
            <v>0</v>
          </cell>
          <cell r="J2961">
            <v>0</v>
          </cell>
          <cell r="K2961">
            <v>599.20000000000005</v>
          </cell>
          <cell r="L2961" t="str">
            <v>404</v>
          </cell>
        </row>
        <row r="2962">
          <cell r="A2962" t="str">
            <v>482.04.CK.</v>
          </cell>
          <cell r="B2962" t="str">
            <v>482.04.CK.404</v>
          </cell>
          <cell r="C2962" t="str">
            <v>B</v>
          </cell>
          <cell r="D2962" t="str">
            <v>-DIR.REG.CONSTANTA</v>
          </cell>
          <cell r="E2962" t="str">
            <v>U</v>
          </cell>
          <cell r="F2962">
            <v>-0.01</v>
          </cell>
          <cell r="G2962">
            <v>991.1</v>
          </cell>
          <cell r="H2962">
            <v>0</v>
          </cell>
          <cell r="I2962">
            <v>0</v>
          </cell>
          <cell r="J2962">
            <v>0</v>
          </cell>
          <cell r="K2962">
            <v>371.37</v>
          </cell>
          <cell r="L2962" t="str">
            <v>404</v>
          </cell>
        </row>
        <row r="2963">
          <cell r="A2963" t="str">
            <v>482.04.CL.</v>
          </cell>
          <cell r="B2963" t="str">
            <v>482.04.CL.404</v>
          </cell>
          <cell r="C2963" t="str">
            <v>B</v>
          </cell>
          <cell r="D2963" t="str">
            <v>-DIR.REG.CLUJ</v>
          </cell>
          <cell r="E2963" t="str">
            <v>U</v>
          </cell>
          <cell r="F2963">
            <v>0</v>
          </cell>
          <cell r="G2963">
            <v>0</v>
          </cell>
          <cell r="H2963">
            <v>0</v>
          </cell>
          <cell r="I2963">
            <v>0</v>
          </cell>
          <cell r="J2963">
            <v>0</v>
          </cell>
          <cell r="K2963">
            <v>445</v>
          </cell>
          <cell r="L2963" t="str">
            <v>404</v>
          </cell>
        </row>
        <row r="2964">
          <cell r="A2964" t="str">
            <v>482.04.DR.</v>
          </cell>
          <cell r="B2964" t="str">
            <v>482.04.DR.404</v>
          </cell>
          <cell r="C2964" t="str">
            <v>B</v>
          </cell>
          <cell r="D2964" t="str">
            <v>-DIR.REG.BUCURESTI</v>
          </cell>
          <cell r="E2964" t="str">
            <v>U</v>
          </cell>
          <cell r="F2964">
            <v>0</v>
          </cell>
          <cell r="G2964">
            <v>0</v>
          </cell>
          <cell r="H2964">
            <v>0</v>
          </cell>
          <cell r="I2964">
            <v>856.5</v>
          </cell>
          <cell r="J2964">
            <v>0</v>
          </cell>
          <cell r="K2964">
            <v>4853.6499999999996</v>
          </cell>
          <cell r="L2964" t="str">
            <v>404</v>
          </cell>
        </row>
        <row r="2965">
          <cell r="A2965" t="str">
            <v>482.04.DS.</v>
          </cell>
          <cell r="B2965" t="str">
            <v>482.04.DS.404</v>
          </cell>
          <cell r="C2965" t="str">
            <v>B</v>
          </cell>
          <cell r="D2965" t="str">
            <v>-DSNA BUCURESTI</v>
          </cell>
          <cell r="E2965" t="str">
            <v>U</v>
          </cell>
          <cell r="F2965">
            <v>0</v>
          </cell>
          <cell r="G2965">
            <v>0</v>
          </cell>
          <cell r="H2965">
            <v>0</v>
          </cell>
          <cell r="I2965">
            <v>-4076.06</v>
          </cell>
          <cell r="J2965">
            <v>0</v>
          </cell>
          <cell r="K2965">
            <v>10624.15</v>
          </cell>
          <cell r="L2965" t="str">
            <v>404</v>
          </cell>
        </row>
        <row r="2966">
          <cell r="A2966" t="str">
            <v>482.04.TL.</v>
          </cell>
          <cell r="B2966" t="str">
            <v>482.04.TL.404</v>
          </cell>
          <cell r="C2966" t="str">
            <v>B</v>
          </cell>
          <cell r="D2966" t="str">
            <v>-DSNA TULCEA</v>
          </cell>
          <cell r="E2966" t="str">
            <v>U</v>
          </cell>
          <cell r="F2966">
            <v>0</v>
          </cell>
          <cell r="G2966">
            <v>-1740.5</v>
          </cell>
          <cell r="H2966">
            <v>0</v>
          </cell>
          <cell r="I2966">
            <v>0</v>
          </cell>
          <cell r="J2966">
            <v>0</v>
          </cell>
          <cell r="K2966">
            <v>0</v>
          </cell>
          <cell r="L2966" t="str">
            <v>404</v>
          </cell>
        </row>
        <row r="2967">
          <cell r="A2967" t="str">
            <v>5121.2.</v>
          </cell>
          <cell r="B2967" t="str">
            <v>5121.2.404</v>
          </cell>
          <cell r="C2967" t="str">
            <v>B</v>
          </cell>
          <cell r="D2967" t="str">
            <v>- subunitati</v>
          </cell>
          <cell r="E2967" t="str">
            <v>D</v>
          </cell>
          <cell r="F2967">
            <v>1396036.04</v>
          </cell>
          <cell r="G2967">
            <v>1392571.54</v>
          </cell>
          <cell r="H2967">
            <v>120011.06</v>
          </cell>
          <cell r="I2967">
            <v>153431.79999999999</v>
          </cell>
          <cell r="J2967">
            <v>30553.31</v>
          </cell>
          <cell r="K2967">
            <v>0</v>
          </cell>
          <cell r="L2967" t="str">
            <v>404</v>
          </cell>
        </row>
        <row r="2968">
          <cell r="A2968" t="str">
            <v>5121.4.2.</v>
          </cell>
          <cell r="B2968" t="str">
            <v>5121.4.2.404</v>
          </cell>
          <cell r="C2968" t="str">
            <v>B</v>
          </cell>
          <cell r="D2968" t="str">
            <v>-LA CEC</v>
          </cell>
          <cell r="E2968" t="str">
            <v>U</v>
          </cell>
          <cell r="F2968">
            <v>0</v>
          </cell>
          <cell r="G2968">
            <v>0</v>
          </cell>
          <cell r="H2968">
            <v>0</v>
          </cell>
          <cell r="I2968">
            <v>0</v>
          </cell>
          <cell r="J2968">
            <v>5016.34</v>
          </cell>
          <cell r="K2968">
            <v>0</v>
          </cell>
          <cell r="L2968" t="str">
            <v>404</v>
          </cell>
        </row>
        <row r="2969">
          <cell r="A2969" t="str">
            <v>5124.6.</v>
          </cell>
          <cell r="B2969" t="str">
            <v>5124.6.404</v>
          </cell>
          <cell r="C2969" t="str">
            <v>B</v>
          </cell>
          <cell r="D2969" t="str">
            <v>- subunitati</v>
          </cell>
          <cell r="E2969" t="str">
            <v>U</v>
          </cell>
          <cell r="F2969">
            <v>2260.92</v>
          </cell>
          <cell r="G2969">
            <v>0</v>
          </cell>
          <cell r="H2969">
            <v>661.88</v>
          </cell>
          <cell r="I2969">
            <v>0</v>
          </cell>
          <cell r="J2969">
            <v>8018.22</v>
          </cell>
          <cell r="K2969">
            <v>0</v>
          </cell>
          <cell r="L2969" t="str">
            <v>404</v>
          </cell>
        </row>
        <row r="2970">
          <cell r="A2970" t="str">
            <v>5311.2.</v>
          </cell>
          <cell r="B2970" t="str">
            <v>5311.2.404</v>
          </cell>
          <cell r="C2970" t="str">
            <v>A</v>
          </cell>
          <cell r="D2970" t="str">
            <v>- subunitati</v>
          </cell>
          <cell r="E2970" t="str">
            <v>U</v>
          </cell>
          <cell r="F2970">
            <v>741913.73</v>
          </cell>
          <cell r="G2970">
            <v>744307.81</v>
          </cell>
          <cell r="H2970">
            <v>78335.740000000005</v>
          </cell>
          <cell r="I2970">
            <v>78281.17</v>
          </cell>
          <cell r="J2970">
            <v>3022.47</v>
          </cell>
          <cell r="K2970">
            <v>0</v>
          </cell>
          <cell r="L2970" t="str">
            <v>404</v>
          </cell>
        </row>
        <row r="2971">
          <cell r="A2971" t="str">
            <v>5314.2.</v>
          </cell>
          <cell r="B2971" t="str">
            <v>5314.2.404</v>
          </cell>
          <cell r="C2971" t="str">
            <v>A</v>
          </cell>
          <cell r="D2971" t="str">
            <v>- subunitati</v>
          </cell>
          <cell r="E2971" t="str">
            <v>U</v>
          </cell>
          <cell r="F2971">
            <v>2072.4299999999998</v>
          </cell>
          <cell r="G2971">
            <v>2260.92</v>
          </cell>
          <cell r="H2971">
            <v>602.26</v>
          </cell>
          <cell r="I2971">
            <v>661.88</v>
          </cell>
          <cell r="J2971">
            <v>462.58</v>
          </cell>
          <cell r="K2971">
            <v>0</v>
          </cell>
          <cell r="L2971" t="str">
            <v>404</v>
          </cell>
        </row>
        <row r="2972">
          <cell r="A2972" t="str">
            <v>5328.2.</v>
          </cell>
          <cell r="B2972" t="str">
            <v>5328.2.404</v>
          </cell>
          <cell r="C2972" t="str">
            <v>A</v>
          </cell>
          <cell r="D2972" t="str">
            <v>TICHETE DE MASA</v>
          </cell>
          <cell r="E2972" t="str">
            <v>U</v>
          </cell>
          <cell r="F2972">
            <v>10568.5</v>
          </cell>
          <cell r="G2972">
            <v>9040</v>
          </cell>
          <cell r="H2972">
            <v>35</v>
          </cell>
          <cell r="I2972">
            <v>476</v>
          </cell>
          <cell r="J2972">
            <v>32.5</v>
          </cell>
          <cell r="K2972">
            <v>0</v>
          </cell>
          <cell r="L2972" t="str">
            <v>404</v>
          </cell>
        </row>
        <row r="2973">
          <cell r="A2973" t="str">
            <v>5328.4.</v>
          </cell>
          <cell r="B2973" t="str">
            <v>5328.4.404</v>
          </cell>
          <cell r="C2973" t="str">
            <v>A</v>
          </cell>
          <cell r="D2973" t="str">
            <v>CARDURI PETROM</v>
          </cell>
          <cell r="E2973" t="str">
            <v>U</v>
          </cell>
          <cell r="F2973">
            <v>7000</v>
          </cell>
          <cell r="G2973">
            <v>7436.29</v>
          </cell>
          <cell r="H2973">
            <v>0</v>
          </cell>
          <cell r="I2973">
            <v>0</v>
          </cell>
          <cell r="J2973">
            <v>450.5</v>
          </cell>
          <cell r="K2973">
            <v>0</v>
          </cell>
          <cell r="L2973" t="str">
            <v>404</v>
          </cell>
        </row>
        <row r="2974">
          <cell r="A2974" t="str">
            <v>542.1.</v>
          </cell>
          <cell r="B2974" t="str">
            <v>542.1.404</v>
          </cell>
          <cell r="C2974" t="str">
            <v>A</v>
          </cell>
          <cell r="D2974" t="str">
            <v>- in lei</v>
          </cell>
          <cell r="E2974" t="str">
            <v>D</v>
          </cell>
          <cell r="F2974">
            <v>91326.25</v>
          </cell>
          <cell r="G2974">
            <v>90886.25</v>
          </cell>
          <cell r="H2974">
            <v>14866.27</v>
          </cell>
          <cell r="I2974">
            <v>11126.27</v>
          </cell>
          <cell r="J2974">
            <v>1000</v>
          </cell>
          <cell r="K2974">
            <v>0</v>
          </cell>
          <cell r="L2974" t="str">
            <v>404</v>
          </cell>
        </row>
        <row r="2975">
          <cell r="A2975" t="str">
            <v>581.1.2.</v>
          </cell>
          <cell r="B2975" t="str">
            <v>581.1.2.404</v>
          </cell>
          <cell r="C2975" t="str">
            <v>A</v>
          </cell>
          <cell r="D2975" t="str">
            <v>- subunitati</v>
          </cell>
          <cell r="E2975" t="str">
            <v>U</v>
          </cell>
          <cell r="F2975">
            <v>731710</v>
          </cell>
          <cell r="G2975">
            <v>731710</v>
          </cell>
          <cell r="H2975">
            <v>78000</v>
          </cell>
          <cell r="I2975">
            <v>78000</v>
          </cell>
          <cell r="J2975">
            <v>0</v>
          </cell>
          <cell r="K2975">
            <v>0</v>
          </cell>
          <cell r="L2975" t="str">
            <v>404</v>
          </cell>
        </row>
        <row r="2976">
          <cell r="A2976" t="str">
            <v>581.2.3.</v>
          </cell>
          <cell r="B2976" t="str">
            <v>581.2.3.404</v>
          </cell>
          <cell r="C2976" t="str">
            <v>A</v>
          </cell>
          <cell r="D2976" t="str">
            <v>- subunitati</v>
          </cell>
          <cell r="E2976" t="str">
            <v>U</v>
          </cell>
          <cell r="F2976">
            <v>2260.92</v>
          </cell>
          <cell r="G2976">
            <v>2260.92</v>
          </cell>
          <cell r="H2976">
            <v>661.88</v>
          </cell>
          <cell r="I2976">
            <v>661.88</v>
          </cell>
          <cell r="J2976">
            <v>0</v>
          </cell>
          <cell r="K2976">
            <v>0</v>
          </cell>
          <cell r="L2976" t="str">
            <v>404</v>
          </cell>
        </row>
        <row r="2977">
          <cell r="A2977" t="str">
            <v>6021.A.</v>
          </cell>
          <cell r="B2977" t="str">
            <v>6021.A.404</v>
          </cell>
          <cell r="C2977" t="str">
            <v>A</v>
          </cell>
          <cell r="D2977" t="str">
            <v>- Act. terminala</v>
          </cell>
          <cell r="E2977" t="str">
            <v>U</v>
          </cell>
          <cell r="F2977">
            <v>139.86000000000001</v>
          </cell>
          <cell r="G2977">
            <v>139.86000000000001</v>
          </cell>
          <cell r="H2977">
            <v>0</v>
          </cell>
          <cell r="I2977">
            <v>0</v>
          </cell>
          <cell r="J2977">
            <v>0</v>
          </cell>
          <cell r="K2977">
            <v>0</v>
          </cell>
          <cell r="L2977" t="str">
            <v>404</v>
          </cell>
        </row>
        <row r="2978">
          <cell r="A2978" t="str">
            <v>6021.R.</v>
          </cell>
          <cell r="B2978" t="str">
            <v>6021.R.404</v>
          </cell>
          <cell r="C2978" t="str">
            <v>A</v>
          </cell>
          <cell r="D2978" t="str">
            <v>- Act. de ruta</v>
          </cell>
          <cell r="E2978" t="str">
            <v>U</v>
          </cell>
          <cell r="F2978">
            <v>128.07</v>
          </cell>
          <cell r="G2978">
            <v>128.07</v>
          </cell>
          <cell r="H2978">
            <v>0</v>
          </cell>
          <cell r="I2978">
            <v>0</v>
          </cell>
          <cell r="J2978">
            <v>0</v>
          </cell>
          <cell r="K2978">
            <v>0</v>
          </cell>
          <cell r="L2978" t="str">
            <v>404</v>
          </cell>
        </row>
        <row r="2979">
          <cell r="A2979" t="str">
            <v>6022.A.</v>
          </cell>
          <cell r="B2979" t="str">
            <v>6022.A.404</v>
          </cell>
          <cell r="C2979" t="str">
            <v>A</v>
          </cell>
          <cell r="D2979" t="str">
            <v>- Act. terminala</v>
          </cell>
          <cell r="E2979" t="str">
            <v>U</v>
          </cell>
          <cell r="F2979">
            <v>6732.57</v>
          </cell>
          <cell r="G2979">
            <v>6732.57</v>
          </cell>
          <cell r="H2979">
            <v>983.59</v>
          </cell>
          <cell r="I2979">
            <v>983.59</v>
          </cell>
          <cell r="J2979">
            <v>0</v>
          </cell>
          <cell r="K2979">
            <v>0</v>
          </cell>
          <cell r="L2979" t="str">
            <v>404</v>
          </cell>
        </row>
        <row r="2980">
          <cell r="A2980" t="str">
            <v>6022.R.</v>
          </cell>
          <cell r="B2980" t="str">
            <v>6022.R.404</v>
          </cell>
          <cell r="C2980" t="str">
            <v>A</v>
          </cell>
          <cell r="D2980" t="str">
            <v>- Act. de ruta</v>
          </cell>
          <cell r="E2980" t="str">
            <v>U</v>
          </cell>
          <cell r="F2980">
            <v>6210.86</v>
          </cell>
          <cell r="G2980">
            <v>6210.86</v>
          </cell>
          <cell r="H2980">
            <v>911.99</v>
          </cell>
          <cell r="I2980">
            <v>911.99</v>
          </cell>
          <cell r="J2980">
            <v>0</v>
          </cell>
          <cell r="K2980">
            <v>0</v>
          </cell>
          <cell r="L2980" t="str">
            <v>404</v>
          </cell>
        </row>
        <row r="2981">
          <cell r="A2981" t="str">
            <v>6024.A.</v>
          </cell>
          <cell r="B2981" t="str">
            <v>6024.A.404</v>
          </cell>
          <cell r="C2981" t="str">
            <v>A</v>
          </cell>
          <cell r="D2981" t="str">
            <v>- Act. terminala</v>
          </cell>
          <cell r="E2981" t="str">
            <v>U</v>
          </cell>
          <cell r="F2981">
            <v>47427.23</v>
          </cell>
          <cell r="G2981">
            <v>47427.23</v>
          </cell>
          <cell r="H2981">
            <v>1101.78</v>
          </cell>
          <cell r="I2981">
            <v>1101.78</v>
          </cell>
          <cell r="J2981">
            <v>0</v>
          </cell>
          <cell r="K2981">
            <v>0</v>
          </cell>
          <cell r="L2981" t="str">
            <v>404</v>
          </cell>
        </row>
        <row r="2982">
          <cell r="A2982" t="str">
            <v>6024.R.</v>
          </cell>
          <cell r="B2982" t="str">
            <v>6024.R.404</v>
          </cell>
          <cell r="C2982" t="str">
            <v>A</v>
          </cell>
          <cell r="D2982" t="str">
            <v>- Act. de ruta</v>
          </cell>
          <cell r="E2982" t="str">
            <v>U</v>
          </cell>
          <cell r="F2982">
            <v>43313.64</v>
          </cell>
          <cell r="G2982">
            <v>43313.64</v>
          </cell>
          <cell r="H2982">
            <v>1008.9</v>
          </cell>
          <cell r="I2982">
            <v>1008.9</v>
          </cell>
          <cell r="J2982">
            <v>0</v>
          </cell>
          <cell r="K2982">
            <v>0</v>
          </cell>
          <cell r="L2982" t="str">
            <v>404</v>
          </cell>
        </row>
        <row r="2983">
          <cell r="A2983" t="str">
            <v>6028.A.</v>
          </cell>
          <cell r="B2983" t="str">
            <v>6028.A.404</v>
          </cell>
          <cell r="C2983" t="str">
            <v>A</v>
          </cell>
          <cell r="D2983" t="str">
            <v>- Act. terminala</v>
          </cell>
          <cell r="E2983" t="str">
            <v>U</v>
          </cell>
          <cell r="F2983">
            <v>3768.85</v>
          </cell>
          <cell r="G2983">
            <v>3768.85</v>
          </cell>
          <cell r="H2983">
            <v>737.23</v>
          </cell>
          <cell r="I2983">
            <v>737.23</v>
          </cell>
          <cell r="J2983">
            <v>0</v>
          </cell>
          <cell r="K2983">
            <v>0</v>
          </cell>
          <cell r="L2983" t="str">
            <v>404</v>
          </cell>
        </row>
        <row r="2984">
          <cell r="A2984" t="str">
            <v>6028.R.</v>
          </cell>
          <cell r="B2984" t="str">
            <v>6028.R.404</v>
          </cell>
          <cell r="C2984" t="str">
            <v>A</v>
          </cell>
          <cell r="D2984" t="str">
            <v>- Act. de ruta</v>
          </cell>
          <cell r="E2984" t="str">
            <v>U</v>
          </cell>
          <cell r="F2984">
            <v>3451.07</v>
          </cell>
          <cell r="G2984">
            <v>3451.07</v>
          </cell>
          <cell r="H2984">
            <v>675.08</v>
          </cell>
          <cell r="I2984">
            <v>675.08</v>
          </cell>
          <cell r="J2984">
            <v>0</v>
          </cell>
          <cell r="K2984">
            <v>0</v>
          </cell>
          <cell r="L2984" t="str">
            <v>404</v>
          </cell>
        </row>
        <row r="2985">
          <cell r="A2985" t="str">
            <v>603.2.A.</v>
          </cell>
          <cell r="B2985" t="str">
            <v>603.2.A.404</v>
          </cell>
          <cell r="C2985" t="str">
            <v>A</v>
          </cell>
          <cell r="D2985" t="str">
            <v>- Act. terminala</v>
          </cell>
          <cell r="E2985" t="str">
            <v>U</v>
          </cell>
          <cell r="F2985">
            <v>1895.47</v>
          </cell>
          <cell r="G2985">
            <v>1895.47</v>
          </cell>
          <cell r="H2985">
            <v>861.85</v>
          </cell>
          <cell r="I2985">
            <v>861.85</v>
          </cell>
          <cell r="J2985">
            <v>0</v>
          </cell>
          <cell r="K2985">
            <v>0</v>
          </cell>
          <cell r="L2985" t="str">
            <v>404</v>
          </cell>
        </row>
        <row r="2986">
          <cell r="A2986" t="str">
            <v>603.2.R.</v>
          </cell>
          <cell r="B2986" t="str">
            <v>603.2.R.404</v>
          </cell>
          <cell r="C2986" t="str">
            <v>A</v>
          </cell>
          <cell r="D2986" t="str">
            <v>- Act. de ruta</v>
          </cell>
          <cell r="E2986" t="str">
            <v>U</v>
          </cell>
          <cell r="F2986">
            <v>1735.7</v>
          </cell>
          <cell r="G2986">
            <v>1735.7</v>
          </cell>
          <cell r="H2986">
            <v>789.2</v>
          </cell>
          <cell r="I2986">
            <v>789.2</v>
          </cell>
          <cell r="J2986">
            <v>0</v>
          </cell>
          <cell r="K2986">
            <v>0</v>
          </cell>
          <cell r="L2986" t="str">
            <v>404</v>
          </cell>
        </row>
        <row r="2987">
          <cell r="A2987" t="str">
            <v>604.2.A.</v>
          </cell>
          <cell r="B2987" t="str">
            <v>604.2.A.404</v>
          </cell>
          <cell r="C2987" t="str">
            <v>A</v>
          </cell>
          <cell r="D2987" t="str">
            <v>- Act. terminala</v>
          </cell>
          <cell r="E2987" t="str">
            <v>U</v>
          </cell>
          <cell r="F2987">
            <v>4719.13</v>
          </cell>
          <cell r="G2987">
            <v>4719.13</v>
          </cell>
          <cell r="H2987">
            <v>248</v>
          </cell>
          <cell r="I2987">
            <v>248</v>
          </cell>
          <cell r="J2987">
            <v>0</v>
          </cell>
          <cell r="K2987">
            <v>0</v>
          </cell>
          <cell r="L2987" t="str">
            <v>404</v>
          </cell>
        </row>
        <row r="2988">
          <cell r="A2988" t="str">
            <v>604.2.R.</v>
          </cell>
          <cell r="B2988" t="str">
            <v>604.2.R.404</v>
          </cell>
          <cell r="C2988" t="str">
            <v>A</v>
          </cell>
          <cell r="D2988" t="str">
            <v>- Act. de ruta</v>
          </cell>
          <cell r="E2988" t="str">
            <v>U</v>
          </cell>
          <cell r="F2988">
            <v>4320.87</v>
          </cell>
          <cell r="G2988">
            <v>4320.87</v>
          </cell>
          <cell r="H2988">
            <v>228</v>
          </cell>
          <cell r="I2988">
            <v>228</v>
          </cell>
          <cell r="J2988">
            <v>0</v>
          </cell>
          <cell r="K2988">
            <v>0</v>
          </cell>
          <cell r="L2988" t="str">
            <v>404</v>
          </cell>
        </row>
        <row r="2989">
          <cell r="A2989" t="str">
            <v>605.1.1.A.</v>
          </cell>
          <cell r="B2989" t="str">
            <v>605.1.1.A.404</v>
          </cell>
          <cell r="C2989" t="str">
            <v>A</v>
          </cell>
          <cell r="D2989" t="str">
            <v>- Act. terminala</v>
          </cell>
          <cell r="E2989" t="str">
            <v>U</v>
          </cell>
          <cell r="F2989">
            <v>11981.96</v>
          </cell>
          <cell r="G2989">
            <v>11981.96</v>
          </cell>
          <cell r="H2989">
            <v>789.09</v>
          </cell>
          <cell r="I2989">
            <v>789.09</v>
          </cell>
          <cell r="J2989">
            <v>0</v>
          </cell>
          <cell r="K2989">
            <v>0</v>
          </cell>
          <cell r="L2989" t="str">
            <v>404</v>
          </cell>
        </row>
        <row r="2990">
          <cell r="A2990" t="str">
            <v>605.1.1.R.</v>
          </cell>
          <cell r="B2990" t="str">
            <v>605.1.1.R.404</v>
          </cell>
          <cell r="C2990" t="str">
            <v>A</v>
          </cell>
          <cell r="D2990" t="str">
            <v>- Act. de ruta</v>
          </cell>
          <cell r="E2990" t="str">
            <v>U</v>
          </cell>
          <cell r="F2990">
            <v>10971.97</v>
          </cell>
          <cell r="G2990">
            <v>10971.97</v>
          </cell>
          <cell r="H2990">
            <v>722.59</v>
          </cell>
          <cell r="I2990">
            <v>722.59</v>
          </cell>
          <cell r="J2990">
            <v>0</v>
          </cell>
          <cell r="K2990">
            <v>0</v>
          </cell>
          <cell r="L2990" t="str">
            <v>404</v>
          </cell>
        </row>
        <row r="2991">
          <cell r="A2991" t="str">
            <v>605.1.2.A.</v>
          </cell>
          <cell r="B2991" t="str">
            <v>605.1.2.A.404</v>
          </cell>
          <cell r="C2991" t="str">
            <v>A</v>
          </cell>
          <cell r="D2991" t="str">
            <v>- Act. terminala</v>
          </cell>
          <cell r="E2991" t="str">
            <v>U</v>
          </cell>
          <cell r="F2991">
            <v>15835.66</v>
          </cell>
          <cell r="G2991">
            <v>15835.66</v>
          </cell>
          <cell r="H2991">
            <v>0</v>
          </cell>
          <cell r="I2991">
            <v>0</v>
          </cell>
          <cell r="J2991">
            <v>0</v>
          </cell>
          <cell r="K2991">
            <v>0</v>
          </cell>
          <cell r="L2991" t="str">
            <v>404</v>
          </cell>
        </row>
        <row r="2992">
          <cell r="A2992" t="str">
            <v>605.1.2.R.</v>
          </cell>
          <cell r="B2992" t="str">
            <v>605.1.2.R.404</v>
          </cell>
          <cell r="C2992" t="str">
            <v>A</v>
          </cell>
          <cell r="D2992" t="str">
            <v>- Act. de ruta</v>
          </cell>
          <cell r="E2992" t="str">
            <v>U</v>
          </cell>
          <cell r="F2992">
            <v>14500.85</v>
          </cell>
          <cell r="G2992">
            <v>14500.85</v>
          </cell>
          <cell r="H2992">
            <v>0</v>
          </cell>
          <cell r="I2992">
            <v>0</v>
          </cell>
          <cell r="J2992">
            <v>0</v>
          </cell>
          <cell r="K2992">
            <v>0</v>
          </cell>
          <cell r="L2992" t="str">
            <v>404</v>
          </cell>
        </row>
        <row r="2993">
          <cell r="A2993" t="str">
            <v>605.2.A.</v>
          </cell>
          <cell r="B2993" t="str">
            <v>605.2.A.404</v>
          </cell>
          <cell r="C2993" t="str">
            <v>A</v>
          </cell>
          <cell r="D2993" t="str">
            <v>- Act. terminala</v>
          </cell>
          <cell r="E2993" t="str">
            <v>U</v>
          </cell>
          <cell r="F2993">
            <v>254.39</v>
          </cell>
          <cell r="G2993">
            <v>254.39</v>
          </cell>
          <cell r="H2993">
            <v>27.83</v>
          </cell>
          <cell r="I2993">
            <v>27.83</v>
          </cell>
          <cell r="J2993">
            <v>0</v>
          </cell>
          <cell r="K2993">
            <v>0</v>
          </cell>
          <cell r="L2993" t="str">
            <v>404</v>
          </cell>
        </row>
        <row r="2994">
          <cell r="A2994" t="str">
            <v>605.2.R.</v>
          </cell>
          <cell r="B2994" t="str">
            <v>605.2.R.404</v>
          </cell>
          <cell r="C2994" t="str">
            <v>A</v>
          </cell>
          <cell r="D2994" t="str">
            <v>- Act. de ruta</v>
          </cell>
          <cell r="E2994" t="str">
            <v>U</v>
          </cell>
          <cell r="F2994">
            <v>232.96</v>
          </cell>
          <cell r="G2994">
            <v>232.96</v>
          </cell>
          <cell r="H2994">
            <v>25.49</v>
          </cell>
          <cell r="I2994">
            <v>25.49</v>
          </cell>
          <cell r="J2994">
            <v>0</v>
          </cell>
          <cell r="K2994">
            <v>0</v>
          </cell>
          <cell r="L2994" t="str">
            <v>404</v>
          </cell>
        </row>
        <row r="2995">
          <cell r="A2995" t="str">
            <v>612.A.</v>
          </cell>
          <cell r="B2995" t="str">
            <v>612.A.404</v>
          </cell>
          <cell r="C2995" t="str">
            <v>A</v>
          </cell>
          <cell r="D2995" t="str">
            <v>- Act. terminala</v>
          </cell>
          <cell r="E2995" t="str">
            <v>U</v>
          </cell>
          <cell r="F2995">
            <v>12111.93</v>
          </cell>
          <cell r="G2995">
            <v>12111.93</v>
          </cell>
          <cell r="H2995">
            <v>1248.3</v>
          </cell>
          <cell r="I2995">
            <v>1248.3</v>
          </cell>
          <cell r="J2995">
            <v>0</v>
          </cell>
          <cell r="K2995">
            <v>0</v>
          </cell>
          <cell r="L2995" t="str">
            <v>404</v>
          </cell>
        </row>
        <row r="2996">
          <cell r="A2996" t="str">
            <v>612.R.</v>
          </cell>
          <cell r="B2996" t="str">
            <v>612.R.404</v>
          </cell>
          <cell r="C2996" t="str">
            <v>A</v>
          </cell>
          <cell r="D2996" t="str">
            <v>- Act. de ruta</v>
          </cell>
          <cell r="E2996" t="str">
            <v>U</v>
          </cell>
          <cell r="F2996">
            <v>11090.97</v>
          </cell>
          <cell r="G2996">
            <v>11090.97</v>
          </cell>
          <cell r="H2996">
            <v>1143.08</v>
          </cell>
          <cell r="I2996">
            <v>1143.08</v>
          </cell>
          <cell r="J2996">
            <v>0</v>
          </cell>
          <cell r="K2996">
            <v>0</v>
          </cell>
          <cell r="L2996" t="str">
            <v>404</v>
          </cell>
        </row>
        <row r="2997">
          <cell r="A2997" t="str">
            <v>613.1.1.A.</v>
          </cell>
          <cell r="B2997" t="str">
            <v>613.1.1.A.404</v>
          </cell>
          <cell r="C2997" t="str">
            <v>A</v>
          </cell>
          <cell r="D2997" t="str">
            <v>- Act. terminala</v>
          </cell>
          <cell r="E2997" t="str">
            <v>U</v>
          </cell>
          <cell r="F2997">
            <v>402.3</v>
          </cell>
          <cell r="G2997">
            <v>402.3</v>
          </cell>
          <cell r="H2997">
            <v>812.71</v>
          </cell>
          <cell r="I2997">
            <v>812.71</v>
          </cell>
          <cell r="J2997">
            <v>0</v>
          </cell>
          <cell r="K2997">
            <v>0</v>
          </cell>
          <cell r="L2997" t="str">
            <v>404</v>
          </cell>
        </row>
        <row r="2998">
          <cell r="A2998" t="str">
            <v>613.1.1.R.</v>
          </cell>
          <cell r="B2998" t="str">
            <v>613.1.1.R.404</v>
          </cell>
          <cell r="C2998" t="str">
            <v>A</v>
          </cell>
          <cell r="D2998" t="str">
            <v>- Act. de ruta</v>
          </cell>
          <cell r="E2998" t="str">
            <v>U</v>
          </cell>
          <cell r="F2998">
            <v>368.39</v>
          </cell>
          <cell r="G2998">
            <v>368.39</v>
          </cell>
          <cell r="H2998">
            <v>742.99</v>
          </cell>
          <cell r="I2998">
            <v>742.99</v>
          </cell>
          <cell r="J2998">
            <v>0</v>
          </cell>
          <cell r="K2998">
            <v>0</v>
          </cell>
          <cell r="L2998" t="str">
            <v>404</v>
          </cell>
        </row>
        <row r="2999">
          <cell r="A2999" t="str">
            <v>613.1.2.A.</v>
          </cell>
          <cell r="B2999" t="str">
            <v>613.1.2.A.404</v>
          </cell>
          <cell r="C2999" t="str">
            <v>A</v>
          </cell>
          <cell r="D2999" t="str">
            <v>- Act. terminala</v>
          </cell>
          <cell r="E2999" t="str">
            <v>U</v>
          </cell>
          <cell r="F2999">
            <v>153.25</v>
          </cell>
          <cell r="G2999">
            <v>153.25</v>
          </cell>
          <cell r="H2999">
            <v>204</v>
          </cell>
          <cell r="I2999">
            <v>204</v>
          </cell>
          <cell r="J2999">
            <v>0</v>
          </cell>
          <cell r="K2999">
            <v>0</v>
          </cell>
          <cell r="L2999" t="str">
            <v>404</v>
          </cell>
        </row>
        <row r="3000">
          <cell r="A3000" t="str">
            <v>613.1.2.R.</v>
          </cell>
          <cell r="B3000" t="str">
            <v>613.1.2.R.404</v>
          </cell>
          <cell r="C3000" t="str">
            <v>A</v>
          </cell>
          <cell r="D3000" t="str">
            <v>- Act. de ruta</v>
          </cell>
          <cell r="E3000" t="str">
            <v>U</v>
          </cell>
          <cell r="F3000">
            <v>140.33000000000001</v>
          </cell>
          <cell r="G3000">
            <v>140.33000000000001</v>
          </cell>
          <cell r="H3000">
            <v>186</v>
          </cell>
          <cell r="I3000">
            <v>186</v>
          </cell>
          <cell r="J3000">
            <v>0</v>
          </cell>
          <cell r="K3000">
            <v>0</v>
          </cell>
          <cell r="L3000" t="str">
            <v>404</v>
          </cell>
        </row>
        <row r="3001">
          <cell r="A3001" t="str">
            <v>613.2.2.1.A.</v>
          </cell>
          <cell r="B3001" t="str">
            <v>613.2.2.1.A.404</v>
          </cell>
          <cell r="C3001" t="str">
            <v>A</v>
          </cell>
          <cell r="D3001" t="str">
            <v>- Act. terminala</v>
          </cell>
          <cell r="E3001" t="str">
            <v>U</v>
          </cell>
          <cell r="F3001">
            <v>1857.61</v>
          </cell>
          <cell r="G3001">
            <v>1857.61</v>
          </cell>
          <cell r="H3001">
            <v>3376.61</v>
          </cell>
          <cell r="I3001">
            <v>3376.61</v>
          </cell>
          <cell r="J3001">
            <v>0</v>
          </cell>
          <cell r="K3001">
            <v>0</v>
          </cell>
          <cell r="L3001" t="str">
            <v>404</v>
          </cell>
        </row>
        <row r="3002">
          <cell r="A3002" t="str">
            <v>613.2.2.1.R.</v>
          </cell>
          <cell r="B3002" t="str">
            <v>613.2.2.1.R.404</v>
          </cell>
          <cell r="C3002" t="str">
            <v>A</v>
          </cell>
          <cell r="D3002" t="str">
            <v>- Act. de ruta</v>
          </cell>
          <cell r="E3002" t="str">
            <v>U</v>
          </cell>
          <cell r="F3002">
            <v>1701.03</v>
          </cell>
          <cell r="G3002">
            <v>1701.03</v>
          </cell>
          <cell r="H3002">
            <v>3090.83</v>
          </cell>
          <cell r="I3002">
            <v>3090.83</v>
          </cell>
          <cell r="J3002">
            <v>0</v>
          </cell>
          <cell r="K3002">
            <v>0</v>
          </cell>
          <cell r="L3002" t="str">
            <v>404</v>
          </cell>
        </row>
        <row r="3003">
          <cell r="A3003" t="str">
            <v>613.2.2.2.A.</v>
          </cell>
          <cell r="B3003" t="str">
            <v>613.2.2.2.A.404</v>
          </cell>
          <cell r="C3003" t="str">
            <v>A</v>
          </cell>
          <cell r="D3003" t="str">
            <v>- Act. terminala</v>
          </cell>
          <cell r="E3003" t="str">
            <v>U</v>
          </cell>
          <cell r="F3003">
            <v>834.58</v>
          </cell>
          <cell r="G3003">
            <v>834.58</v>
          </cell>
          <cell r="H3003">
            <v>1516.95</v>
          </cell>
          <cell r="I3003">
            <v>1516.95</v>
          </cell>
          <cell r="J3003">
            <v>0</v>
          </cell>
          <cell r="K3003">
            <v>0</v>
          </cell>
          <cell r="L3003" t="str">
            <v>404</v>
          </cell>
        </row>
        <row r="3004">
          <cell r="A3004" t="str">
            <v>613.2.2.2.R.</v>
          </cell>
          <cell r="B3004" t="str">
            <v>613.2.2.2.R.404</v>
          </cell>
          <cell r="C3004" t="str">
            <v>A</v>
          </cell>
          <cell r="D3004" t="str">
            <v>- Act. de ruta</v>
          </cell>
          <cell r="E3004" t="str">
            <v>U</v>
          </cell>
          <cell r="F3004">
            <v>764.23</v>
          </cell>
          <cell r="G3004">
            <v>764.23</v>
          </cell>
          <cell r="H3004">
            <v>1388.15</v>
          </cell>
          <cell r="I3004">
            <v>1388.15</v>
          </cell>
          <cell r="J3004">
            <v>0</v>
          </cell>
          <cell r="K3004">
            <v>0</v>
          </cell>
          <cell r="L3004" t="str">
            <v>404</v>
          </cell>
        </row>
        <row r="3005">
          <cell r="A3005" t="str">
            <v>623.1.A.</v>
          </cell>
          <cell r="B3005" t="str">
            <v>623.1.A.404</v>
          </cell>
          <cell r="C3005" t="str">
            <v>A</v>
          </cell>
          <cell r="D3005" t="str">
            <v>- Act. terminala</v>
          </cell>
          <cell r="E3005" t="str">
            <v>U</v>
          </cell>
          <cell r="F3005">
            <v>605.77</v>
          </cell>
          <cell r="G3005">
            <v>605.77</v>
          </cell>
          <cell r="H3005">
            <v>69.13</v>
          </cell>
          <cell r="I3005">
            <v>69.13</v>
          </cell>
          <cell r="J3005">
            <v>0</v>
          </cell>
          <cell r="K3005">
            <v>0</v>
          </cell>
          <cell r="L3005" t="str">
            <v>404</v>
          </cell>
        </row>
        <row r="3006">
          <cell r="A3006" t="str">
            <v>623.1.R.</v>
          </cell>
          <cell r="B3006" t="str">
            <v>623.1.R.404</v>
          </cell>
          <cell r="C3006" t="str">
            <v>A</v>
          </cell>
          <cell r="D3006" t="str">
            <v>- Act. de ruta</v>
          </cell>
          <cell r="E3006" t="str">
            <v>U</v>
          </cell>
          <cell r="F3006">
            <v>554.72</v>
          </cell>
          <cell r="G3006">
            <v>554.72</v>
          </cell>
          <cell r="H3006">
            <v>63.3</v>
          </cell>
          <cell r="I3006">
            <v>63.3</v>
          </cell>
          <cell r="J3006">
            <v>0</v>
          </cell>
          <cell r="K3006">
            <v>0</v>
          </cell>
          <cell r="L3006" t="str">
            <v>404</v>
          </cell>
        </row>
        <row r="3007">
          <cell r="A3007" t="str">
            <v>624.2.A.</v>
          </cell>
          <cell r="B3007" t="str">
            <v>624.2.A.404</v>
          </cell>
          <cell r="C3007" t="str">
            <v>A</v>
          </cell>
          <cell r="D3007" t="str">
            <v>- Act. terminala</v>
          </cell>
          <cell r="E3007" t="str">
            <v>U</v>
          </cell>
          <cell r="F3007">
            <v>9330.0400000000009</v>
          </cell>
          <cell r="G3007">
            <v>9330.0400000000009</v>
          </cell>
          <cell r="H3007">
            <v>42.75</v>
          </cell>
          <cell r="I3007">
            <v>42.75</v>
          </cell>
          <cell r="J3007">
            <v>0</v>
          </cell>
          <cell r="K3007">
            <v>0</v>
          </cell>
          <cell r="L3007" t="str">
            <v>404</v>
          </cell>
        </row>
        <row r="3008">
          <cell r="A3008" t="str">
            <v>624.2.R.</v>
          </cell>
          <cell r="B3008" t="str">
            <v>624.2.R.404</v>
          </cell>
          <cell r="C3008" t="str">
            <v>A</v>
          </cell>
          <cell r="D3008" t="str">
            <v>- Act. de ruta</v>
          </cell>
          <cell r="E3008" t="str">
            <v>U</v>
          </cell>
          <cell r="F3008">
            <v>8543.59</v>
          </cell>
          <cell r="G3008">
            <v>8543.59</v>
          </cell>
          <cell r="H3008">
            <v>940.78</v>
          </cell>
          <cell r="I3008">
            <v>940.78</v>
          </cell>
          <cell r="J3008">
            <v>0</v>
          </cell>
          <cell r="K3008">
            <v>0</v>
          </cell>
          <cell r="L3008" t="str">
            <v>404</v>
          </cell>
        </row>
        <row r="3009">
          <cell r="A3009" t="str">
            <v>625.1.1.1.1.A.</v>
          </cell>
          <cell r="B3009" t="str">
            <v>625.1.1.1.1.A.404</v>
          </cell>
          <cell r="C3009" t="str">
            <v>A</v>
          </cell>
          <cell r="D3009" t="str">
            <v>- Act. terminala</v>
          </cell>
          <cell r="E3009" t="str">
            <v>U</v>
          </cell>
          <cell r="F3009">
            <v>2594.71</v>
          </cell>
          <cell r="G3009">
            <v>2594.71</v>
          </cell>
          <cell r="H3009">
            <v>260.87</v>
          </cell>
          <cell r="I3009">
            <v>260.87</v>
          </cell>
          <cell r="J3009">
            <v>0</v>
          </cell>
          <cell r="K3009">
            <v>0</v>
          </cell>
          <cell r="L3009" t="str">
            <v>404</v>
          </cell>
        </row>
        <row r="3010">
          <cell r="A3010" t="str">
            <v>625.1.1.1.1.R.</v>
          </cell>
          <cell r="B3010" t="str">
            <v>625.1.1.1.1.R.404</v>
          </cell>
          <cell r="C3010" t="str">
            <v>A</v>
          </cell>
          <cell r="D3010" t="str">
            <v>- Act. de ruta</v>
          </cell>
          <cell r="E3010" t="str">
            <v>U</v>
          </cell>
          <cell r="F3010">
            <v>2375.9899999999998</v>
          </cell>
          <cell r="G3010">
            <v>2375.9899999999998</v>
          </cell>
          <cell r="H3010">
            <v>238.83</v>
          </cell>
          <cell r="I3010">
            <v>238.83</v>
          </cell>
          <cell r="J3010">
            <v>0</v>
          </cell>
          <cell r="K3010">
            <v>0</v>
          </cell>
          <cell r="L3010" t="str">
            <v>404</v>
          </cell>
        </row>
        <row r="3011">
          <cell r="A3011" t="str">
            <v>625.1.1.1.2.A.</v>
          </cell>
          <cell r="B3011" t="str">
            <v>625.1.1.1.2.A.404</v>
          </cell>
          <cell r="C3011" t="str">
            <v>A</v>
          </cell>
          <cell r="D3011" t="str">
            <v>- Act. terminala</v>
          </cell>
          <cell r="E3011" t="str">
            <v>U</v>
          </cell>
          <cell r="F3011">
            <v>4306.13</v>
          </cell>
          <cell r="G3011">
            <v>4306.13</v>
          </cell>
          <cell r="H3011">
            <v>433.39</v>
          </cell>
          <cell r="I3011">
            <v>433.39</v>
          </cell>
          <cell r="J3011">
            <v>0</v>
          </cell>
          <cell r="K3011">
            <v>0</v>
          </cell>
          <cell r="L3011" t="str">
            <v>404</v>
          </cell>
        </row>
        <row r="3012">
          <cell r="A3012" t="str">
            <v>625.1.1.1.2.R.</v>
          </cell>
          <cell r="B3012" t="str">
            <v>625.1.1.1.2.R.404</v>
          </cell>
          <cell r="C3012" t="str">
            <v>A</v>
          </cell>
          <cell r="D3012" t="str">
            <v>- Act. de ruta</v>
          </cell>
          <cell r="E3012" t="str">
            <v>U</v>
          </cell>
          <cell r="F3012">
            <v>3943.17</v>
          </cell>
          <cell r="G3012">
            <v>3943.17</v>
          </cell>
          <cell r="H3012">
            <v>396.91</v>
          </cell>
          <cell r="I3012">
            <v>396.91</v>
          </cell>
          <cell r="J3012">
            <v>0</v>
          </cell>
          <cell r="K3012">
            <v>0</v>
          </cell>
          <cell r="L3012" t="str">
            <v>404</v>
          </cell>
        </row>
        <row r="3013">
          <cell r="A3013" t="str">
            <v>625.1.1.2.1.A.</v>
          </cell>
          <cell r="B3013" t="str">
            <v>625.1.1.2.1.A.404</v>
          </cell>
          <cell r="C3013" t="str">
            <v>A</v>
          </cell>
          <cell r="D3013" t="str">
            <v>- Act. terminala</v>
          </cell>
          <cell r="E3013" t="str">
            <v>U</v>
          </cell>
          <cell r="F3013">
            <v>2924.26</v>
          </cell>
          <cell r="G3013">
            <v>2924.26</v>
          </cell>
          <cell r="H3013">
            <v>631.58000000000004</v>
          </cell>
          <cell r="I3013">
            <v>631.58000000000004</v>
          </cell>
          <cell r="J3013">
            <v>0</v>
          </cell>
          <cell r="K3013">
            <v>0</v>
          </cell>
          <cell r="L3013" t="str">
            <v>404</v>
          </cell>
        </row>
        <row r="3014">
          <cell r="A3014" t="str">
            <v>625.1.1.2.1.R.</v>
          </cell>
          <cell r="B3014" t="str">
            <v>625.1.1.2.1.R.404</v>
          </cell>
          <cell r="C3014" t="str">
            <v>A</v>
          </cell>
          <cell r="D3014" t="str">
            <v>- Act. de ruta</v>
          </cell>
          <cell r="E3014" t="str">
            <v>U</v>
          </cell>
          <cell r="F3014">
            <v>2677.64</v>
          </cell>
          <cell r="G3014">
            <v>2677.64</v>
          </cell>
          <cell r="H3014">
            <v>578.22</v>
          </cell>
          <cell r="I3014">
            <v>578.22</v>
          </cell>
          <cell r="J3014">
            <v>0</v>
          </cell>
          <cell r="K3014">
            <v>0</v>
          </cell>
          <cell r="L3014" t="str">
            <v>404</v>
          </cell>
        </row>
        <row r="3015">
          <cell r="A3015" t="str">
            <v>625.1.1.2.2.A.</v>
          </cell>
          <cell r="B3015" t="str">
            <v>625.1.1.2.2.A.404</v>
          </cell>
          <cell r="C3015" t="str">
            <v>A</v>
          </cell>
          <cell r="D3015" t="str">
            <v>- Act. terminala</v>
          </cell>
          <cell r="E3015" t="str">
            <v>U</v>
          </cell>
          <cell r="F3015">
            <v>4582.1000000000004</v>
          </cell>
          <cell r="G3015">
            <v>4582.1000000000004</v>
          </cell>
          <cell r="H3015">
            <v>980.85</v>
          </cell>
          <cell r="I3015">
            <v>980.85</v>
          </cell>
          <cell r="J3015">
            <v>0</v>
          </cell>
          <cell r="K3015">
            <v>0</v>
          </cell>
          <cell r="L3015" t="str">
            <v>404</v>
          </cell>
        </row>
        <row r="3016">
          <cell r="A3016" t="str">
            <v>625.1.1.2.2.R.</v>
          </cell>
          <cell r="B3016" t="str">
            <v>625.1.1.2.2.R.404</v>
          </cell>
          <cell r="C3016" t="str">
            <v>A</v>
          </cell>
          <cell r="D3016" t="str">
            <v>- Act. de ruta</v>
          </cell>
          <cell r="E3016" t="str">
            <v>U</v>
          </cell>
          <cell r="F3016">
            <v>4196</v>
          </cell>
          <cell r="G3016">
            <v>4196</v>
          </cell>
          <cell r="H3016">
            <v>898.25</v>
          </cell>
          <cell r="I3016">
            <v>898.25</v>
          </cell>
          <cell r="J3016">
            <v>0</v>
          </cell>
          <cell r="K3016">
            <v>0</v>
          </cell>
          <cell r="L3016" t="str">
            <v>404</v>
          </cell>
        </row>
        <row r="3017">
          <cell r="A3017" t="str">
            <v>625.1.2.1.1.A.</v>
          </cell>
          <cell r="B3017" t="str">
            <v>625.1.2.1.1.A.404</v>
          </cell>
          <cell r="C3017" t="str">
            <v>A</v>
          </cell>
          <cell r="D3017" t="str">
            <v>- Act. terminala</v>
          </cell>
          <cell r="E3017" t="str">
            <v>U</v>
          </cell>
          <cell r="F3017">
            <v>1501.2</v>
          </cell>
          <cell r="G3017">
            <v>1501.2</v>
          </cell>
          <cell r="H3017">
            <v>806.98</v>
          </cell>
          <cell r="I3017">
            <v>806.98</v>
          </cell>
          <cell r="J3017">
            <v>0</v>
          </cell>
          <cell r="K3017">
            <v>0</v>
          </cell>
          <cell r="L3017" t="str">
            <v>404</v>
          </cell>
        </row>
        <row r="3018">
          <cell r="A3018" t="str">
            <v>625.1.2.1.1.R.</v>
          </cell>
          <cell r="B3018" t="str">
            <v>625.1.2.1.1.R.404</v>
          </cell>
          <cell r="C3018" t="str">
            <v>A</v>
          </cell>
          <cell r="D3018" t="str">
            <v>- Act. de ruta</v>
          </cell>
          <cell r="E3018" t="str">
            <v>U</v>
          </cell>
          <cell r="F3018">
            <v>1374.66</v>
          </cell>
          <cell r="G3018">
            <v>1374.66</v>
          </cell>
          <cell r="H3018">
            <v>676.58</v>
          </cell>
          <cell r="I3018">
            <v>676.58</v>
          </cell>
          <cell r="J3018">
            <v>0</v>
          </cell>
          <cell r="K3018">
            <v>0</v>
          </cell>
          <cell r="L3018" t="str">
            <v>404</v>
          </cell>
        </row>
        <row r="3019">
          <cell r="A3019" t="str">
            <v>625.1.2.1.2.A.</v>
          </cell>
          <cell r="B3019" t="str">
            <v>625.1.2.1.2.A.404</v>
          </cell>
          <cell r="C3019" t="str">
            <v>A</v>
          </cell>
          <cell r="D3019" t="str">
            <v>- Act. terminala</v>
          </cell>
          <cell r="E3019" t="str">
            <v>U</v>
          </cell>
          <cell r="F3019">
            <v>701.1</v>
          </cell>
          <cell r="G3019">
            <v>701.1</v>
          </cell>
          <cell r="H3019">
            <v>320.22000000000003</v>
          </cell>
          <cell r="I3019">
            <v>320.22000000000003</v>
          </cell>
          <cell r="J3019">
            <v>0</v>
          </cell>
          <cell r="K3019">
            <v>0</v>
          </cell>
          <cell r="L3019" t="str">
            <v>404</v>
          </cell>
        </row>
        <row r="3020">
          <cell r="A3020" t="str">
            <v>625.1.2.1.2.R.</v>
          </cell>
          <cell r="B3020" t="str">
            <v>625.1.2.1.2.R.404</v>
          </cell>
          <cell r="C3020" t="str">
            <v>A</v>
          </cell>
          <cell r="D3020" t="str">
            <v>- Act. de ruta</v>
          </cell>
          <cell r="E3020" t="str">
            <v>U</v>
          </cell>
          <cell r="F3020">
            <v>642</v>
          </cell>
          <cell r="G3020">
            <v>642</v>
          </cell>
          <cell r="H3020">
            <v>355.6</v>
          </cell>
          <cell r="I3020">
            <v>355.6</v>
          </cell>
          <cell r="J3020">
            <v>0</v>
          </cell>
          <cell r="K3020">
            <v>0</v>
          </cell>
          <cell r="L3020" t="str">
            <v>404</v>
          </cell>
        </row>
        <row r="3021">
          <cell r="A3021" t="str">
            <v>625.1.2.2.1.A.</v>
          </cell>
          <cell r="B3021" t="str">
            <v>625.1.2.2.1.A.404</v>
          </cell>
          <cell r="C3021" t="str">
            <v>A</v>
          </cell>
          <cell r="D3021" t="str">
            <v>- Act. terminala</v>
          </cell>
          <cell r="E3021" t="str">
            <v>U</v>
          </cell>
          <cell r="F3021">
            <v>3998.97</v>
          </cell>
          <cell r="G3021">
            <v>3998.97</v>
          </cell>
          <cell r="H3021">
            <v>0</v>
          </cell>
          <cell r="I3021">
            <v>0</v>
          </cell>
          <cell r="J3021">
            <v>0</v>
          </cell>
          <cell r="K3021">
            <v>0</v>
          </cell>
          <cell r="L3021" t="str">
            <v>404</v>
          </cell>
        </row>
        <row r="3022">
          <cell r="A3022" t="str">
            <v>625.1.2.2.1.R.</v>
          </cell>
          <cell r="B3022" t="str">
            <v>625.1.2.2.1.R.404</v>
          </cell>
          <cell r="C3022" t="str">
            <v>A</v>
          </cell>
          <cell r="D3022" t="str">
            <v>- Act. de ruta</v>
          </cell>
          <cell r="E3022" t="str">
            <v>U</v>
          </cell>
          <cell r="F3022">
            <v>3661.9</v>
          </cell>
          <cell r="G3022">
            <v>3661.9</v>
          </cell>
          <cell r="H3022">
            <v>0</v>
          </cell>
          <cell r="I3022">
            <v>0</v>
          </cell>
          <cell r="J3022">
            <v>0</v>
          </cell>
          <cell r="K3022">
            <v>0</v>
          </cell>
          <cell r="L3022" t="str">
            <v>404</v>
          </cell>
        </row>
        <row r="3023">
          <cell r="A3023" t="str">
            <v>625.1.2.2.2.A.</v>
          </cell>
          <cell r="B3023" t="str">
            <v>625.1.2.2.2.A.404</v>
          </cell>
          <cell r="C3023" t="str">
            <v>A</v>
          </cell>
          <cell r="D3023" t="str">
            <v>- Act. terminala</v>
          </cell>
          <cell r="E3023" t="str">
            <v>U</v>
          </cell>
          <cell r="F3023">
            <v>3043.19</v>
          </cell>
          <cell r="G3023">
            <v>3043.19</v>
          </cell>
          <cell r="H3023">
            <v>749.29</v>
          </cell>
          <cell r="I3023">
            <v>749.29</v>
          </cell>
          <cell r="J3023">
            <v>0</v>
          </cell>
          <cell r="K3023">
            <v>0</v>
          </cell>
          <cell r="L3023" t="str">
            <v>404</v>
          </cell>
        </row>
        <row r="3024">
          <cell r="A3024" t="str">
            <v>625.1.2.2.2.R.</v>
          </cell>
          <cell r="B3024" t="str">
            <v>625.1.2.2.2.R.404</v>
          </cell>
          <cell r="C3024" t="str">
            <v>A</v>
          </cell>
          <cell r="D3024" t="str">
            <v>- Act. de ruta</v>
          </cell>
          <cell r="E3024" t="str">
            <v>U</v>
          </cell>
          <cell r="F3024">
            <v>2786.66</v>
          </cell>
          <cell r="G3024">
            <v>2786.66</v>
          </cell>
          <cell r="H3024">
            <v>686.13</v>
          </cell>
          <cell r="I3024">
            <v>686.13</v>
          </cell>
          <cell r="J3024">
            <v>0</v>
          </cell>
          <cell r="K3024">
            <v>0</v>
          </cell>
          <cell r="L3024" t="str">
            <v>404</v>
          </cell>
        </row>
        <row r="3025">
          <cell r="A3025" t="str">
            <v>625.1.2.3.1.1.A.</v>
          </cell>
          <cell r="B3025" t="str">
            <v>625.1.2.3.1.1.A.404</v>
          </cell>
          <cell r="C3025" t="str">
            <v>A</v>
          </cell>
          <cell r="D3025" t="str">
            <v>- Act. terminala</v>
          </cell>
          <cell r="E3025" t="str">
            <v>U</v>
          </cell>
          <cell r="F3025">
            <v>12228.45</v>
          </cell>
          <cell r="G3025">
            <v>12228.45</v>
          </cell>
          <cell r="H3025">
            <v>1139.83</v>
          </cell>
          <cell r="I3025">
            <v>1139.83</v>
          </cell>
          <cell r="J3025">
            <v>0</v>
          </cell>
          <cell r="K3025">
            <v>0</v>
          </cell>
          <cell r="L3025" t="str">
            <v>404</v>
          </cell>
        </row>
        <row r="3026">
          <cell r="A3026" t="str">
            <v>625.1.2.3.1.1.R.</v>
          </cell>
          <cell r="B3026" t="str">
            <v>625.1.2.3.1.1.R.404</v>
          </cell>
          <cell r="C3026" t="str">
            <v>A</v>
          </cell>
          <cell r="D3026" t="str">
            <v>- Act. de ruta</v>
          </cell>
          <cell r="E3026" t="str">
            <v>U</v>
          </cell>
          <cell r="F3026">
            <v>11197.71</v>
          </cell>
          <cell r="G3026">
            <v>11197.71</v>
          </cell>
          <cell r="H3026">
            <v>1043.77</v>
          </cell>
          <cell r="I3026">
            <v>1043.77</v>
          </cell>
          <cell r="J3026">
            <v>0</v>
          </cell>
          <cell r="K3026">
            <v>0</v>
          </cell>
          <cell r="L3026" t="str">
            <v>404</v>
          </cell>
        </row>
        <row r="3027">
          <cell r="A3027" t="str">
            <v>625.1.2.3.1.2.A.</v>
          </cell>
          <cell r="B3027" t="str">
            <v>625.1.2.3.1.2.A.404</v>
          </cell>
          <cell r="C3027" t="str">
            <v>A</v>
          </cell>
          <cell r="D3027" t="str">
            <v>- Act. terminala</v>
          </cell>
          <cell r="E3027" t="str">
            <v>U</v>
          </cell>
          <cell r="F3027">
            <v>234.12</v>
          </cell>
          <cell r="G3027">
            <v>234.12</v>
          </cell>
          <cell r="H3027">
            <v>0</v>
          </cell>
          <cell r="I3027">
            <v>0</v>
          </cell>
          <cell r="J3027">
            <v>0</v>
          </cell>
          <cell r="K3027">
            <v>0</v>
          </cell>
          <cell r="L3027" t="str">
            <v>404</v>
          </cell>
        </row>
        <row r="3028">
          <cell r="A3028" t="str">
            <v>625.1.2.3.1.2.R.</v>
          </cell>
          <cell r="B3028" t="str">
            <v>625.1.2.3.1.2.R.404</v>
          </cell>
          <cell r="C3028" t="str">
            <v>A</v>
          </cell>
          <cell r="D3028" t="str">
            <v>- Act. de ruta</v>
          </cell>
          <cell r="E3028" t="str">
            <v>U</v>
          </cell>
          <cell r="F3028">
            <v>214.38</v>
          </cell>
          <cell r="G3028">
            <v>214.38</v>
          </cell>
          <cell r="H3028">
            <v>0</v>
          </cell>
          <cell r="I3028">
            <v>0</v>
          </cell>
          <cell r="J3028">
            <v>0</v>
          </cell>
          <cell r="K3028">
            <v>0</v>
          </cell>
          <cell r="L3028" t="str">
            <v>404</v>
          </cell>
        </row>
        <row r="3029">
          <cell r="A3029" t="str">
            <v>625.1.2.3.2.1.A.</v>
          </cell>
          <cell r="B3029" t="str">
            <v>625.1.2.3.2.1.A.404</v>
          </cell>
          <cell r="C3029" t="str">
            <v>A</v>
          </cell>
          <cell r="D3029" t="str">
            <v>- Act. terminala</v>
          </cell>
          <cell r="E3029" t="str">
            <v>U</v>
          </cell>
          <cell r="F3029">
            <v>8187.53</v>
          </cell>
          <cell r="G3029">
            <v>8187.53</v>
          </cell>
          <cell r="H3029">
            <v>2640.65</v>
          </cell>
          <cell r="I3029">
            <v>2640.65</v>
          </cell>
          <cell r="J3029">
            <v>0</v>
          </cell>
          <cell r="K3029">
            <v>0</v>
          </cell>
          <cell r="L3029" t="str">
            <v>404</v>
          </cell>
        </row>
        <row r="3030">
          <cell r="A3030" t="str">
            <v>625.1.2.3.2.1.R.</v>
          </cell>
          <cell r="B3030" t="str">
            <v>625.1.2.3.2.1.R.404</v>
          </cell>
          <cell r="C3030" t="str">
            <v>A</v>
          </cell>
          <cell r="D3030" t="str">
            <v>- Act. de ruta</v>
          </cell>
          <cell r="E3030" t="str">
            <v>U</v>
          </cell>
          <cell r="F3030">
            <v>7497.29</v>
          </cell>
          <cell r="G3030">
            <v>7497.29</v>
          </cell>
          <cell r="H3030">
            <v>2418.08</v>
          </cell>
          <cell r="I3030">
            <v>2418.08</v>
          </cell>
          <cell r="J3030">
            <v>0</v>
          </cell>
          <cell r="K3030">
            <v>0</v>
          </cell>
          <cell r="L3030" t="str">
            <v>404</v>
          </cell>
        </row>
        <row r="3031">
          <cell r="A3031" t="str">
            <v>625.1.2.3.2.2.A.</v>
          </cell>
          <cell r="B3031" t="str">
            <v>625.1.2.3.2.2.A.404</v>
          </cell>
          <cell r="C3031" t="str">
            <v>A</v>
          </cell>
          <cell r="D3031" t="str">
            <v>- Act. terminala</v>
          </cell>
          <cell r="E3031" t="str">
            <v>U</v>
          </cell>
          <cell r="F3031">
            <v>673.82</v>
          </cell>
          <cell r="G3031">
            <v>673.82</v>
          </cell>
          <cell r="H3031">
            <v>90</v>
          </cell>
          <cell r="I3031">
            <v>90</v>
          </cell>
          <cell r="J3031">
            <v>0</v>
          </cell>
          <cell r="K3031">
            <v>0</v>
          </cell>
          <cell r="L3031" t="str">
            <v>404</v>
          </cell>
        </row>
        <row r="3032">
          <cell r="A3032" t="str">
            <v>625.1.2.3.2.2.R.</v>
          </cell>
          <cell r="B3032" t="str">
            <v>625.1.2.3.2.2.R.404</v>
          </cell>
          <cell r="C3032" t="str">
            <v>A</v>
          </cell>
          <cell r="D3032" t="str">
            <v>- Act. de ruta</v>
          </cell>
          <cell r="E3032" t="str">
            <v>U</v>
          </cell>
          <cell r="F3032">
            <v>617.17999999999995</v>
          </cell>
          <cell r="G3032">
            <v>617.17999999999995</v>
          </cell>
          <cell r="H3032">
            <v>82.5</v>
          </cell>
          <cell r="I3032">
            <v>82.5</v>
          </cell>
          <cell r="J3032">
            <v>0</v>
          </cell>
          <cell r="K3032">
            <v>0</v>
          </cell>
          <cell r="L3032" t="str">
            <v>404</v>
          </cell>
        </row>
        <row r="3033">
          <cell r="A3033" t="str">
            <v>625.2.1.1.1.A.</v>
          </cell>
          <cell r="B3033" t="str">
            <v>625.2.1.1.1.A.404</v>
          </cell>
          <cell r="C3033" t="str">
            <v>A</v>
          </cell>
          <cell r="D3033" t="str">
            <v>- Act. terminala</v>
          </cell>
          <cell r="E3033" t="str">
            <v>U</v>
          </cell>
          <cell r="F3033">
            <v>4536.66</v>
          </cell>
          <cell r="G3033">
            <v>4536.66</v>
          </cell>
          <cell r="H3033">
            <v>393.6</v>
          </cell>
          <cell r="I3033">
            <v>393.6</v>
          </cell>
          <cell r="J3033">
            <v>0</v>
          </cell>
          <cell r="K3033">
            <v>0</v>
          </cell>
          <cell r="L3033" t="str">
            <v>404</v>
          </cell>
        </row>
        <row r="3034">
          <cell r="A3034" t="str">
            <v>625.2.1.1.1.R.</v>
          </cell>
          <cell r="B3034" t="str">
            <v>625.2.1.1.1.R.404</v>
          </cell>
          <cell r="C3034" t="str">
            <v>A</v>
          </cell>
          <cell r="D3034" t="str">
            <v>- Act. de ruta</v>
          </cell>
          <cell r="E3034" t="str">
            <v>U</v>
          </cell>
          <cell r="F3034">
            <v>4154.26</v>
          </cell>
          <cell r="G3034">
            <v>4154.26</v>
          </cell>
          <cell r="H3034">
            <v>360.43</v>
          </cell>
          <cell r="I3034">
            <v>360.43</v>
          </cell>
          <cell r="J3034">
            <v>0</v>
          </cell>
          <cell r="K3034">
            <v>0</v>
          </cell>
          <cell r="L3034" t="str">
            <v>404</v>
          </cell>
        </row>
        <row r="3035">
          <cell r="A3035" t="str">
            <v>625.2.2.1.2.A.</v>
          </cell>
          <cell r="B3035" t="str">
            <v>625.2.2.1.2.A.404</v>
          </cell>
          <cell r="C3035" t="str">
            <v>A</v>
          </cell>
          <cell r="D3035" t="str">
            <v>- Act. terminala</v>
          </cell>
          <cell r="E3035" t="str">
            <v>U</v>
          </cell>
          <cell r="F3035">
            <v>2139.85</v>
          </cell>
          <cell r="G3035">
            <v>2139.85</v>
          </cell>
          <cell r="H3035">
            <v>76.84</v>
          </cell>
          <cell r="I3035">
            <v>76.84</v>
          </cell>
          <cell r="J3035">
            <v>0</v>
          </cell>
          <cell r="K3035">
            <v>0</v>
          </cell>
          <cell r="L3035" t="str">
            <v>404</v>
          </cell>
        </row>
        <row r="3036">
          <cell r="A3036" t="str">
            <v>625.2.2.1.2.R.</v>
          </cell>
          <cell r="B3036" t="str">
            <v>625.2.2.1.2.R.404</v>
          </cell>
          <cell r="C3036" t="str">
            <v>A</v>
          </cell>
          <cell r="D3036" t="str">
            <v>- Act. de ruta</v>
          </cell>
          <cell r="E3036" t="str">
            <v>U</v>
          </cell>
          <cell r="F3036">
            <v>1959.48</v>
          </cell>
          <cell r="G3036">
            <v>1959.48</v>
          </cell>
          <cell r="H3036">
            <v>70.37</v>
          </cell>
          <cell r="I3036">
            <v>70.37</v>
          </cell>
          <cell r="J3036">
            <v>0</v>
          </cell>
          <cell r="K3036">
            <v>0</v>
          </cell>
          <cell r="L3036" t="str">
            <v>404</v>
          </cell>
        </row>
        <row r="3037">
          <cell r="A3037" t="str">
            <v>625.2.2.3.1.1.A.</v>
          </cell>
          <cell r="B3037" t="str">
            <v>625.2.2.3.1.1.A.404</v>
          </cell>
          <cell r="C3037" t="str">
            <v>A</v>
          </cell>
          <cell r="D3037" t="str">
            <v>- Act. terminala</v>
          </cell>
          <cell r="E3037" t="str">
            <v>U</v>
          </cell>
          <cell r="F3037">
            <v>6410.96</v>
          </cell>
          <cell r="G3037">
            <v>6410.96</v>
          </cell>
          <cell r="H3037">
            <v>1686.86</v>
          </cell>
          <cell r="I3037">
            <v>1686.86</v>
          </cell>
          <cell r="J3037">
            <v>0</v>
          </cell>
          <cell r="K3037">
            <v>0</v>
          </cell>
          <cell r="L3037" t="str">
            <v>404</v>
          </cell>
        </row>
        <row r="3038">
          <cell r="A3038" t="str">
            <v>625.2.2.3.1.1.R.</v>
          </cell>
          <cell r="B3038" t="str">
            <v>625.2.2.3.1.1.R.404</v>
          </cell>
          <cell r="C3038" t="str">
            <v>A</v>
          </cell>
          <cell r="D3038" t="str">
            <v>- Act. de ruta</v>
          </cell>
          <cell r="E3038" t="str">
            <v>U</v>
          </cell>
          <cell r="F3038">
            <v>5870.57</v>
          </cell>
          <cell r="G3038">
            <v>5870.57</v>
          </cell>
          <cell r="H3038">
            <v>1544.68</v>
          </cell>
          <cell r="I3038">
            <v>1544.68</v>
          </cell>
          <cell r="J3038">
            <v>0</v>
          </cell>
          <cell r="K3038">
            <v>0</v>
          </cell>
          <cell r="L3038" t="str">
            <v>404</v>
          </cell>
        </row>
        <row r="3039">
          <cell r="A3039" t="str">
            <v>626.2.A.</v>
          </cell>
          <cell r="B3039" t="str">
            <v>626.2.A.404</v>
          </cell>
          <cell r="C3039" t="str">
            <v>A</v>
          </cell>
          <cell r="D3039" t="str">
            <v>- Act. terminala</v>
          </cell>
          <cell r="E3039" t="str">
            <v>U</v>
          </cell>
          <cell r="F3039">
            <v>130.81</v>
          </cell>
          <cell r="G3039">
            <v>130.81</v>
          </cell>
          <cell r="H3039">
            <v>1060.21</v>
          </cell>
          <cell r="I3039">
            <v>1060.21</v>
          </cell>
          <cell r="J3039">
            <v>0</v>
          </cell>
          <cell r="K3039">
            <v>0</v>
          </cell>
          <cell r="L3039" t="str">
            <v>404</v>
          </cell>
        </row>
        <row r="3040">
          <cell r="A3040" t="str">
            <v>626.2.R.</v>
          </cell>
          <cell r="B3040" t="str">
            <v>626.2.R.404</v>
          </cell>
          <cell r="C3040" t="str">
            <v>A</v>
          </cell>
          <cell r="D3040" t="str">
            <v>- Act. de ruta</v>
          </cell>
          <cell r="E3040" t="str">
            <v>U</v>
          </cell>
          <cell r="F3040">
            <v>108.59</v>
          </cell>
          <cell r="G3040">
            <v>108.59</v>
          </cell>
          <cell r="H3040">
            <v>69.17</v>
          </cell>
          <cell r="I3040">
            <v>69.17</v>
          </cell>
          <cell r="J3040">
            <v>0</v>
          </cell>
          <cell r="K3040">
            <v>0</v>
          </cell>
          <cell r="L3040" t="str">
            <v>404</v>
          </cell>
        </row>
        <row r="3041">
          <cell r="A3041" t="str">
            <v>626.3.A.</v>
          </cell>
          <cell r="B3041" t="str">
            <v>626.3.A.404</v>
          </cell>
          <cell r="C3041" t="str">
            <v>A</v>
          </cell>
          <cell r="D3041" t="str">
            <v>- Act. terminala</v>
          </cell>
          <cell r="E3041" t="str">
            <v>U</v>
          </cell>
          <cell r="F3041">
            <v>20278.91</v>
          </cell>
          <cell r="G3041">
            <v>20278.91</v>
          </cell>
          <cell r="H3041">
            <v>2484.96</v>
          </cell>
          <cell r="I3041">
            <v>2484.96</v>
          </cell>
          <cell r="J3041">
            <v>0</v>
          </cell>
          <cell r="K3041">
            <v>0</v>
          </cell>
          <cell r="L3041" t="str">
            <v>404</v>
          </cell>
        </row>
        <row r="3042">
          <cell r="A3042" t="str">
            <v>626.3.R.</v>
          </cell>
          <cell r="B3042" t="str">
            <v>626.3.R.404</v>
          </cell>
          <cell r="C3042" t="str">
            <v>A</v>
          </cell>
          <cell r="D3042" t="str">
            <v>- Act. de ruta</v>
          </cell>
          <cell r="E3042" t="str">
            <v>U</v>
          </cell>
          <cell r="F3042">
            <v>19480.88</v>
          </cell>
          <cell r="G3042">
            <v>19480.88</v>
          </cell>
          <cell r="H3042">
            <v>2275.4899999999998</v>
          </cell>
          <cell r="I3042">
            <v>2275.4899999999998</v>
          </cell>
          <cell r="J3042">
            <v>0</v>
          </cell>
          <cell r="K3042">
            <v>0</v>
          </cell>
          <cell r="L3042" t="str">
            <v>404</v>
          </cell>
        </row>
        <row r="3043">
          <cell r="A3043" t="str">
            <v>626.4.A.</v>
          </cell>
          <cell r="B3043" t="str">
            <v>626.4.A.404</v>
          </cell>
          <cell r="C3043" t="str">
            <v>A</v>
          </cell>
          <cell r="D3043" t="str">
            <v>- Act. terminala</v>
          </cell>
          <cell r="E3043" t="str">
            <v>U</v>
          </cell>
          <cell r="F3043">
            <v>3379.12</v>
          </cell>
          <cell r="G3043">
            <v>3379.12</v>
          </cell>
          <cell r="H3043">
            <v>682.77</v>
          </cell>
          <cell r="I3043">
            <v>682.77</v>
          </cell>
          <cell r="J3043">
            <v>0</v>
          </cell>
          <cell r="K3043">
            <v>0</v>
          </cell>
          <cell r="L3043" t="str">
            <v>404</v>
          </cell>
        </row>
        <row r="3044">
          <cell r="A3044" t="str">
            <v>626.4.R.</v>
          </cell>
          <cell r="B3044" t="str">
            <v>626.4.R.404</v>
          </cell>
          <cell r="C3044" t="str">
            <v>A</v>
          </cell>
          <cell r="D3044" t="str">
            <v>- Act. de ruta</v>
          </cell>
          <cell r="E3044" t="str">
            <v>U</v>
          </cell>
          <cell r="F3044">
            <v>6009.76</v>
          </cell>
          <cell r="G3044">
            <v>6009.76</v>
          </cell>
          <cell r="H3044">
            <v>625.21</v>
          </cell>
          <cell r="I3044">
            <v>625.21</v>
          </cell>
          <cell r="J3044">
            <v>0</v>
          </cell>
          <cell r="K3044">
            <v>0</v>
          </cell>
          <cell r="L3044" t="str">
            <v>404</v>
          </cell>
        </row>
        <row r="3045">
          <cell r="A3045" t="str">
            <v>627.3.A.</v>
          </cell>
          <cell r="B3045" t="str">
            <v>627.3.A.404</v>
          </cell>
          <cell r="C3045" t="str">
            <v>A</v>
          </cell>
          <cell r="D3045" t="str">
            <v>- Act. terminala</v>
          </cell>
          <cell r="E3045" t="str">
            <v>U</v>
          </cell>
          <cell r="F3045">
            <v>2760.51</v>
          </cell>
          <cell r="G3045">
            <v>2760.51</v>
          </cell>
          <cell r="H3045">
            <v>279.81</v>
          </cell>
          <cell r="I3045">
            <v>279.81</v>
          </cell>
          <cell r="J3045">
            <v>0</v>
          </cell>
          <cell r="K3045">
            <v>0</v>
          </cell>
          <cell r="L3045" t="str">
            <v>404</v>
          </cell>
        </row>
        <row r="3046">
          <cell r="A3046" t="str">
            <v>627.3.R.</v>
          </cell>
          <cell r="B3046" t="str">
            <v>627.3.R.404</v>
          </cell>
          <cell r="C3046" t="str">
            <v>A</v>
          </cell>
          <cell r="D3046" t="str">
            <v>- Act. de ruta</v>
          </cell>
          <cell r="E3046" t="str">
            <v>U</v>
          </cell>
          <cell r="F3046">
            <v>2527.09</v>
          </cell>
          <cell r="G3046">
            <v>2527.09</v>
          </cell>
          <cell r="H3046">
            <v>255.99</v>
          </cell>
          <cell r="I3046">
            <v>255.99</v>
          </cell>
          <cell r="J3046">
            <v>0</v>
          </cell>
          <cell r="K3046">
            <v>0</v>
          </cell>
          <cell r="L3046" t="str">
            <v>404</v>
          </cell>
        </row>
        <row r="3047">
          <cell r="A3047" t="str">
            <v>628.1.A.</v>
          </cell>
          <cell r="B3047" t="str">
            <v>628.1.A.404</v>
          </cell>
          <cell r="C3047" t="str">
            <v>A</v>
          </cell>
          <cell r="D3047" t="str">
            <v>- Act. terminala</v>
          </cell>
          <cell r="E3047" t="str">
            <v>U</v>
          </cell>
          <cell r="F3047">
            <v>359.34</v>
          </cell>
          <cell r="G3047">
            <v>359.34</v>
          </cell>
          <cell r="H3047">
            <v>0</v>
          </cell>
          <cell r="I3047">
            <v>0</v>
          </cell>
          <cell r="J3047">
            <v>0</v>
          </cell>
          <cell r="K3047">
            <v>0</v>
          </cell>
          <cell r="L3047" t="str">
            <v>404</v>
          </cell>
        </row>
        <row r="3048">
          <cell r="A3048" t="str">
            <v>628.1.R.</v>
          </cell>
          <cell r="B3048" t="str">
            <v>628.1.R.404</v>
          </cell>
          <cell r="C3048" t="str">
            <v>A</v>
          </cell>
          <cell r="D3048" t="str">
            <v>- Act. de ruta</v>
          </cell>
          <cell r="E3048" t="str">
            <v>U</v>
          </cell>
          <cell r="F3048">
            <v>329.06</v>
          </cell>
          <cell r="G3048">
            <v>329.06</v>
          </cell>
          <cell r="H3048">
            <v>0</v>
          </cell>
          <cell r="I3048">
            <v>0</v>
          </cell>
          <cell r="J3048">
            <v>0</v>
          </cell>
          <cell r="K3048">
            <v>0</v>
          </cell>
          <cell r="L3048" t="str">
            <v>404</v>
          </cell>
        </row>
        <row r="3049">
          <cell r="A3049" t="str">
            <v>628.2.1.1.1.A.</v>
          </cell>
          <cell r="B3049" t="str">
            <v>628.2.1.1.1.A.404</v>
          </cell>
          <cell r="C3049" t="str">
            <v>A</v>
          </cell>
          <cell r="D3049" t="str">
            <v>- Act. terminala</v>
          </cell>
          <cell r="E3049" t="str">
            <v>U</v>
          </cell>
          <cell r="F3049">
            <v>5490.03</v>
          </cell>
          <cell r="G3049">
            <v>5490.03</v>
          </cell>
          <cell r="H3049">
            <v>6097</v>
          </cell>
          <cell r="I3049">
            <v>6097</v>
          </cell>
          <cell r="J3049">
            <v>0</v>
          </cell>
          <cell r="K3049">
            <v>0</v>
          </cell>
          <cell r="L3049" t="str">
            <v>404</v>
          </cell>
        </row>
        <row r="3050">
          <cell r="A3050" t="str">
            <v>628.2.1.1.1.R.</v>
          </cell>
          <cell r="B3050" t="str">
            <v>628.2.1.1.1.R.404</v>
          </cell>
          <cell r="C3050" t="str">
            <v>A</v>
          </cell>
          <cell r="D3050" t="str">
            <v>- Act. de ruta</v>
          </cell>
          <cell r="E3050" t="str">
            <v>U</v>
          </cell>
          <cell r="F3050">
            <v>5027.2700000000004</v>
          </cell>
          <cell r="G3050">
            <v>5027.2700000000004</v>
          </cell>
          <cell r="H3050">
            <v>5583</v>
          </cell>
          <cell r="I3050">
            <v>5583</v>
          </cell>
          <cell r="J3050">
            <v>0</v>
          </cell>
          <cell r="K3050">
            <v>0</v>
          </cell>
          <cell r="L3050" t="str">
            <v>404</v>
          </cell>
        </row>
        <row r="3051">
          <cell r="A3051" t="str">
            <v>628.2.1.2.1.A.</v>
          </cell>
          <cell r="B3051" t="str">
            <v>628.2.1.2.1.A.404</v>
          </cell>
          <cell r="C3051" t="str">
            <v>A</v>
          </cell>
          <cell r="D3051" t="str">
            <v>- Act. terminala</v>
          </cell>
          <cell r="E3051" t="str">
            <v>U</v>
          </cell>
          <cell r="F3051">
            <v>1957.5</v>
          </cell>
          <cell r="G3051">
            <v>1957.5</v>
          </cell>
          <cell r="H3051">
            <v>1957</v>
          </cell>
          <cell r="I3051">
            <v>1957</v>
          </cell>
          <cell r="J3051">
            <v>0</v>
          </cell>
          <cell r="K3051">
            <v>0</v>
          </cell>
          <cell r="L3051" t="str">
            <v>404</v>
          </cell>
        </row>
        <row r="3052">
          <cell r="A3052" t="str">
            <v>628.2.1.2.1.R.</v>
          </cell>
          <cell r="B3052" t="str">
            <v>628.2.1.2.1.R.404</v>
          </cell>
          <cell r="C3052" t="str">
            <v>A</v>
          </cell>
          <cell r="D3052" t="str">
            <v>- Act. de ruta</v>
          </cell>
          <cell r="E3052" t="str">
            <v>U</v>
          </cell>
          <cell r="F3052">
            <v>1792.5</v>
          </cell>
          <cell r="G3052">
            <v>1792.5</v>
          </cell>
          <cell r="H3052">
            <v>1793</v>
          </cell>
          <cell r="I3052">
            <v>1793</v>
          </cell>
          <cell r="J3052">
            <v>0</v>
          </cell>
          <cell r="K3052">
            <v>0</v>
          </cell>
          <cell r="L3052" t="str">
            <v>404</v>
          </cell>
        </row>
        <row r="3053">
          <cell r="A3053" t="str">
            <v>628.3.1.1.A.</v>
          </cell>
          <cell r="B3053" t="str">
            <v>628.3.1.1.A.404</v>
          </cell>
          <cell r="C3053" t="str">
            <v>A</v>
          </cell>
          <cell r="D3053" t="str">
            <v>- Act. terminala</v>
          </cell>
          <cell r="E3053" t="str">
            <v>U</v>
          </cell>
          <cell r="F3053">
            <v>37020.6</v>
          </cell>
          <cell r="G3053">
            <v>37020.6</v>
          </cell>
          <cell r="H3053">
            <v>317290.45</v>
          </cell>
          <cell r="I3053">
            <v>317290.45</v>
          </cell>
          <cell r="J3053">
            <v>0</v>
          </cell>
          <cell r="K3053">
            <v>0</v>
          </cell>
          <cell r="L3053" t="str">
            <v>404</v>
          </cell>
        </row>
        <row r="3054">
          <cell r="A3054" t="str">
            <v>628.3.1.1.R.</v>
          </cell>
          <cell r="B3054" t="str">
            <v>628.3.1.1.R.404</v>
          </cell>
          <cell r="C3054" t="str">
            <v>A</v>
          </cell>
          <cell r="D3054" t="str">
            <v>- Act. de ruta</v>
          </cell>
          <cell r="E3054" t="str">
            <v>U</v>
          </cell>
          <cell r="F3054">
            <v>9192.31</v>
          </cell>
          <cell r="G3054">
            <v>9192.31</v>
          </cell>
          <cell r="H3054">
            <v>0</v>
          </cell>
          <cell r="I3054">
            <v>0</v>
          </cell>
          <cell r="J3054">
            <v>0</v>
          </cell>
          <cell r="K3054">
            <v>0</v>
          </cell>
          <cell r="L3054" t="str">
            <v>404</v>
          </cell>
        </row>
        <row r="3055">
          <cell r="A3055" t="str">
            <v>628.3.2.5.A.</v>
          </cell>
          <cell r="B3055" t="str">
            <v>628.3.2.5.A.404</v>
          </cell>
          <cell r="C3055" t="str">
            <v>A</v>
          </cell>
          <cell r="D3055" t="str">
            <v>- Act. terminala</v>
          </cell>
          <cell r="E3055" t="str">
            <v>U</v>
          </cell>
          <cell r="F3055">
            <v>1211.9100000000001</v>
          </cell>
          <cell r="G3055">
            <v>1211.9100000000001</v>
          </cell>
          <cell r="H3055">
            <v>0</v>
          </cell>
          <cell r="I3055">
            <v>0</v>
          </cell>
          <cell r="J3055">
            <v>0</v>
          </cell>
          <cell r="K3055">
            <v>0</v>
          </cell>
          <cell r="L3055" t="str">
            <v>404</v>
          </cell>
        </row>
        <row r="3056">
          <cell r="A3056" t="str">
            <v>628.3.2.5.R.</v>
          </cell>
          <cell r="B3056" t="str">
            <v>628.3.2.5.R.404</v>
          </cell>
          <cell r="C3056" t="str">
            <v>A</v>
          </cell>
          <cell r="D3056" t="str">
            <v>- Act. de ruta</v>
          </cell>
          <cell r="E3056" t="str">
            <v>U</v>
          </cell>
          <cell r="F3056">
            <v>8942.2099999999991</v>
          </cell>
          <cell r="G3056">
            <v>8942.2099999999991</v>
          </cell>
          <cell r="H3056">
            <v>0</v>
          </cell>
          <cell r="I3056">
            <v>0</v>
          </cell>
          <cell r="J3056">
            <v>0</v>
          </cell>
          <cell r="K3056">
            <v>0</v>
          </cell>
          <cell r="L3056" t="str">
            <v>404</v>
          </cell>
        </row>
        <row r="3057">
          <cell r="A3057" t="str">
            <v>628.3.2.8.A.</v>
          </cell>
          <cell r="B3057" t="str">
            <v>628.3.2.8.A.404</v>
          </cell>
          <cell r="C3057" t="str">
            <v>A</v>
          </cell>
          <cell r="D3057" t="str">
            <v>- Act. terminala</v>
          </cell>
          <cell r="E3057" t="str">
            <v>U</v>
          </cell>
          <cell r="F3057">
            <v>12792.21</v>
          </cell>
          <cell r="G3057">
            <v>12792.21</v>
          </cell>
          <cell r="H3057">
            <v>7259.51</v>
          </cell>
          <cell r="I3057">
            <v>7259.51</v>
          </cell>
          <cell r="J3057">
            <v>0</v>
          </cell>
          <cell r="K3057">
            <v>0</v>
          </cell>
          <cell r="L3057" t="str">
            <v>404</v>
          </cell>
        </row>
        <row r="3058">
          <cell r="A3058" t="str">
            <v>628.3.2.8.R.</v>
          </cell>
          <cell r="B3058" t="str">
            <v>628.3.2.8.R.404</v>
          </cell>
          <cell r="C3058" t="str">
            <v>A</v>
          </cell>
          <cell r="D3058" t="str">
            <v>- Act. de ruta</v>
          </cell>
          <cell r="E3058" t="str">
            <v>U</v>
          </cell>
          <cell r="F3058">
            <v>11713.77</v>
          </cell>
          <cell r="G3058">
            <v>11713.77</v>
          </cell>
          <cell r="H3058">
            <v>6646.42</v>
          </cell>
          <cell r="I3058">
            <v>6646.42</v>
          </cell>
          <cell r="J3058">
            <v>0</v>
          </cell>
          <cell r="K3058">
            <v>0</v>
          </cell>
          <cell r="L3058" t="str">
            <v>404</v>
          </cell>
        </row>
        <row r="3059">
          <cell r="A3059" t="str">
            <v>628.3.6.A.</v>
          </cell>
          <cell r="B3059" t="str">
            <v>628.3.6.A.404</v>
          </cell>
          <cell r="C3059" t="str">
            <v>A</v>
          </cell>
          <cell r="D3059" t="str">
            <v>- Act. terminala</v>
          </cell>
          <cell r="E3059" t="str">
            <v>U</v>
          </cell>
          <cell r="F3059">
            <v>158.4</v>
          </cell>
          <cell r="G3059">
            <v>158.4</v>
          </cell>
          <cell r="H3059">
            <v>0.14000000000000001</v>
          </cell>
          <cell r="I3059">
            <v>0.14000000000000001</v>
          </cell>
          <cell r="J3059">
            <v>0</v>
          </cell>
          <cell r="K3059">
            <v>0</v>
          </cell>
          <cell r="L3059" t="str">
            <v>404</v>
          </cell>
        </row>
        <row r="3060">
          <cell r="A3060" t="str">
            <v>628.3.6.R.</v>
          </cell>
          <cell r="B3060" t="str">
            <v>628.3.6.R.404</v>
          </cell>
          <cell r="C3060" t="str">
            <v>A</v>
          </cell>
          <cell r="D3060" t="str">
            <v>- Act. de ruta</v>
          </cell>
          <cell r="E3060" t="str">
            <v>U</v>
          </cell>
          <cell r="F3060">
            <v>145.05000000000001</v>
          </cell>
          <cell r="G3060">
            <v>145.05000000000001</v>
          </cell>
          <cell r="H3060">
            <v>0.12</v>
          </cell>
          <cell r="I3060">
            <v>0.12</v>
          </cell>
          <cell r="J3060">
            <v>0</v>
          </cell>
          <cell r="K3060">
            <v>0</v>
          </cell>
          <cell r="L3060" t="str">
            <v>404</v>
          </cell>
        </row>
        <row r="3061">
          <cell r="A3061" t="str">
            <v>628.5.A.</v>
          </cell>
          <cell r="B3061" t="str">
            <v>628.5.A.404</v>
          </cell>
          <cell r="C3061" t="str">
            <v>A</v>
          </cell>
          <cell r="D3061" t="str">
            <v>- Act.terminala</v>
          </cell>
          <cell r="E3061" t="str">
            <v>U</v>
          </cell>
          <cell r="F3061">
            <v>635.91999999999996</v>
          </cell>
          <cell r="G3061">
            <v>635.91999999999996</v>
          </cell>
          <cell r="H3061">
            <v>0</v>
          </cell>
          <cell r="I3061">
            <v>0</v>
          </cell>
          <cell r="J3061">
            <v>0</v>
          </cell>
          <cell r="K3061">
            <v>0</v>
          </cell>
          <cell r="L3061" t="str">
            <v>404</v>
          </cell>
        </row>
        <row r="3062">
          <cell r="A3062" t="str">
            <v>628.5.R.</v>
          </cell>
          <cell r="B3062" t="str">
            <v>628.5.R.404</v>
          </cell>
          <cell r="C3062" t="str">
            <v>A</v>
          </cell>
          <cell r="D3062" t="str">
            <v>- Act.de ruta</v>
          </cell>
          <cell r="E3062" t="str">
            <v>U</v>
          </cell>
          <cell r="F3062">
            <v>582.33000000000004</v>
          </cell>
          <cell r="G3062">
            <v>582.33000000000004</v>
          </cell>
          <cell r="H3062">
            <v>0</v>
          </cell>
          <cell r="I3062">
            <v>0</v>
          </cell>
          <cell r="J3062">
            <v>0</v>
          </cell>
          <cell r="K3062">
            <v>0</v>
          </cell>
          <cell r="L3062" t="str">
            <v>404</v>
          </cell>
        </row>
        <row r="3063">
          <cell r="A3063" t="str">
            <v>635.04.A.</v>
          </cell>
          <cell r="B3063" t="str">
            <v>635.04.A.404</v>
          </cell>
          <cell r="C3063" t="str">
            <v>A</v>
          </cell>
          <cell r="D3063" t="str">
            <v>- Act. terminala</v>
          </cell>
          <cell r="E3063" t="str">
            <v>U</v>
          </cell>
          <cell r="F3063">
            <v>1694.98</v>
          </cell>
          <cell r="G3063">
            <v>1694.98</v>
          </cell>
          <cell r="H3063">
            <v>0</v>
          </cell>
          <cell r="I3063">
            <v>0</v>
          </cell>
          <cell r="J3063">
            <v>0</v>
          </cell>
          <cell r="K3063">
            <v>0</v>
          </cell>
          <cell r="L3063" t="str">
            <v>404</v>
          </cell>
        </row>
        <row r="3064">
          <cell r="A3064" t="str">
            <v>635.04.R.</v>
          </cell>
          <cell r="B3064" t="str">
            <v>635.04.R.404</v>
          </cell>
          <cell r="C3064" t="str">
            <v>A</v>
          </cell>
          <cell r="D3064" t="str">
            <v>- Act. de ruta</v>
          </cell>
          <cell r="E3064" t="str">
            <v>U</v>
          </cell>
          <cell r="F3064">
            <v>1552.37</v>
          </cell>
          <cell r="G3064">
            <v>1552.37</v>
          </cell>
          <cell r="H3064">
            <v>0</v>
          </cell>
          <cell r="I3064">
            <v>0</v>
          </cell>
          <cell r="J3064">
            <v>0</v>
          </cell>
          <cell r="K3064">
            <v>0</v>
          </cell>
          <cell r="L3064" t="str">
            <v>404</v>
          </cell>
        </row>
        <row r="3065">
          <cell r="A3065" t="str">
            <v>635.05.A.</v>
          </cell>
          <cell r="B3065" t="str">
            <v>635.05.A.404</v>
          </cell>
          <cell r="C3065" t="str">
            <v>A</v>
          </cell>
          <cell r="D3065" t="str">
            <v>- Act. terminala</v>
          </cell>
          <cell r="E3065" t="str">
            <v>U</v>
          </cell>
          <cell r="F3065">
            <v>1157.3599999999999</v>
          </cell>
          <cell r="G3065">
            <v>1157.3599999999999</v>
          </cell>
          <cell r="H3065">
            <v>0</v>
          </cell>
          <cell r="I3065">
            <v>0</v>
          </cell>
          <cell r="J3065">
            <v>0</v>
          </cell>
          <cell r="K3065">
            <v>0</v>
          </cell>
          <cell r="L3065" t="str">
            <v>404</v>
          </cell>
        </row>
        <row r="3066">
          <cell r="A3066" t="str">
            <v>635.05.R.</v>
          </cell>
          <cell r="B3066" t="str">
            <v>635.05.R.404</v>
          </cell>
          <cell r="C3066" t="str">
            <v>A</v>
          </cell>
          <cell r="D3066" t="str">
            <v>- Act. de ruta</v>
          </cell>
          <cell r="E3066" t="str">
            <v>U</v>
          </cell>
          <cell r="F3066">
            <v>1060.28</v>
          </cell>
          <cell r="G3066">
            <v>1060.28</v>
          </cell>
          <cell r="H3066">
            <v>0</v>
          </cell>
          <cell r="I3066">
            <v>0</v>
          </cell>
          <cell r="J3066">
            <v>0</v>
          </cell>
          <cell r="K3066">
            <v>0</v>
          </cell>
          <cell r="L3066" t="str">
            <v>404</v>
          </cell>
        </row>
        <row r="3067">
          <cell r="A3067" t="str">
            <v>641.1.A.</v>
          </cell>
          <cell r="B3067" t="str">
            <v>641.1.A.404</v>
          </cell>
          <cell r="C3067" t="str">
            <v>A</v>
          </cell>
          <cell r="D3067" t="str">
            <v>- Act. terminala</v>
          </cell>
          <cell r="E3067" t="str">
            <v>U</v>
          </cell>
          <cell r="F3067">
            <v>545431.03</v>
          </cell>
          <cell r="G3067">
            <v>545431.03</v>
          </cell>
          <cell r="H3067">
            <v>52661</v>
          </cell>
          <cell r="I3067">
            <v>52661</v>
          </cell>
          <cell r="J3067">
            <v>0</v>
          </cell>
          <cell r="K3067">
            <v>0</v>
          </cell>
          <cell r="L3067" t="str">
            <v>404</v>
          </cell>
        </row>
        <row r="3068">
          <cell r="A3068" t="str">
            <v>641.1.R.</v>
          </cell>
          <cell r="B3068" t="str">
            <v>641.1.R.404</v>
          </cell>
          <cell r="C3068" t="str">
            <v>A</v>
          </cell>
          <cell r="D3068" t="str">
            <v>- Act. de ruta</v>
          </cell>
          <cell r="E3068" t="str">
            <v>U</v>
          </cell>
          <cell r="F3068">
            <v>499458.2</v>
          </cell>
          <cell r="G3068">
            <v>499458.2</v>
          </cell>
          <cell r="H3068">
            <v>48222</v>
          </cell>
          <cell r="I3068">
            <v>48222</v>
          </cell>
          <cell r="J3068">
            <v>0</v>
          </cell>
          <cell r="K3068">
            <v>0</v>
          </cell>
          <cell r="L3068" t="str">
            <v>404</v>
          </cell>
        </row>
        <row r="3069">
          <cell r="A3069" t="str">
            <v>641.8.A.</v>
          </cell>
          <cell r="B3069" t="str">
            <v>641.8.A.404</v>
          </cell>
          <cell r="C3069" t="str">
            <v>A</v>
          </cell>
          <cell r="D3069" t="str">
            <v>- ACTIV.TERMINAL</v>
          </cell>
          <cell r="E3069" t="str">
            <v>U</v>
          </cell>
          <cell r="F3069">
            <v>3509</v>
          </cell>
          <cell r="G3069">
            <v>3509</v>
          </cell>
          <cell r="H3069">
            <v>0</v>
          </cell>
          <cell r="I3069">
            <v>0</v>
          </cell>
          <cell r="J3069">
            <v>0</v>
          </cell>
          <cell r="K3069">
            <v>0</v>
          </cell>
          <cell r="L3069" t="str">
            <v>404</v>
          </cell>
        </row>
        <row r="3070">
          <cell r="A3070" t="str">
            <v>641.8.R.</v>
          </cell>
          <cell r="B3070" t="str">
            <v>641.8.R.404</v>
          </cell>
          <cell r="C3070" t="str">
            <v>A</v>
          </cell>
          <cell r="D3070" t="str">
            <v>- ACT.RUTA</v>
          </cell>
          <cell r="E3070" t="str">
            <v>U</v>
          </cell>
          <cell r="F3070">
            <v>3213</v>
          </cell>
          <cell r="G3070">
            <v>3213</v>
          </cell>
          <cell r="H3070">
            <v>0</v>
          </cell>
          <cell r="I3070">
            <v>0</v>
          </cell>
          <cell r="J3070">
            <v>0</v>
          </cell>
          <cell r="K3070">
            <v>0</v>
          </cell>
          <cell r="L3070" t="str">
            <v>404</v>
          </cell>
        </row>
        <row r="3071">
          <cell r="A3071" t="str">
            <v>6451.1.A.</v>
          </cell>
          <cell r="B3071" t="str">
            <v>6451.1.A.404</v>
          </cell>
          <cell r="C3071" t="str">
            <v>A</v>
          </cell>
          <cell r="D3071" t="str">
            <v>- Act. terminala</v>
          </cell>
          <cell r="E3071" t="str">
            <v>U</v>
          </cell>
          <cell r="F3071">
            <v>128576.36</v>
          </cell>
          <cell r="G3071">
            <v>128576.36</v>
          </cell>
          <cell r="H3071">
            <v>12394</v>
          </cell>
          <cell r="I3071">
            <v>12394</v>
          </cell>
          <cell r="J3071">
            <v>0</v>
          </cell>
          <cell r="K3071">
            <v>0</v>
          </cell>
          <cell r="L3071" t="str">
            <v>404</v>
          </cell>
        </row>
        <row r="3072">
          <cell r="A3072" t="str">
            <v>6451.1.R.</v>
          </cell>
          <cell r="B3072" t="str">
            <v>6451.1.R.404</v>
          </cell>
          <cell r="C3072" t="str">
            <v>A</v>
          </cell>
          <cell r="D3072" t="str">
            <v>- Act. de ruta</v>
          </cell>
          <cell r="E3072" t="str">
            <v>U</v>
          </cell>
          <cell r="F3072">
            <v>117738.85</v>
          </cell>
          <cell r="G3072">
            <v>117738.85</v>
          </cell>
          <cell r="H3072">
            <v>11350</v>
          </cell>
          <cell r="I3072">
            <v>11350</v>
          </cell>
          <cell r="J3072">
            <v>0</v>
          </cell>
          <cell r="K3072">
            <v>0</v>
          </cell>
          <cell r="L3072" t="str">
            <v>404</v>
          </cell>
        </row>
        <row r="3073">
          <cell r="A3073" t="str">
            <v>6451.2.A.</v>
          </cell>
          <cell r="B3073" t="str">
            <v>6451.2.A.404</v>
          </cell>
          <cell r="C3073" t="str">
            <v>A</v>
          </cell>
          <cell r="D3073" t="str">
            <v>- Act. terminala</v>
          </cell>
          <cell r="E3073" t="str">
            <v>U</v>
          </cell>
          <cell r="F3073">
            <v>10786.12</v>
          </cell>
          <cell r="G3073">
            <v>10786.12</v>
          </cell>
          <cell r="H3073">
            <v>1039</v>
          </cell>
          <cell r="I3073">
            <v>1039</v>
          </cell>
          <cell r="J3073">
            <v>0</v>
          </cell>
          <cell r="K3073">
            <v>0</v>
          </cell>
          <cell r="L3073" t="str">
            <v>404</v>
          </cell>
        </row>
        <row r="3074">
          <cell r="A3074" t="str">
            <v>6451.2.R.</v>
          </cell>
          <cell r="B3074" t="str">
            <v>6451.2.R.404</v>
          </cell>
          <cell r="C3074" t="str">
            <v>A</v>
          </cell>
          <cell r="D3074" t="str">
            <v>- Act. de ruta</v>
          </cell>
          <cell r="E3074" t="str">
            <v>U</v>
          </cell>
          <cell r="F3074">
            <v>9875.94</v>
          </cell>
          <cell r="G3074">
            <v>9875.94</v>
          </cell>
          <cell r="H3074">
            <v>952</v>
          </cell>
          <cell r="I3074">
            <v>952</v>
          </cell>
          <cell r="J3074">
            <v>0</v>
          </cell>
          <cell r="K3074">
            <v>0</v>
          </cell>
          <cell r="L3074" t="str">
            <v>404</v>
          </cell>
        </row>
        <row r="3075">
          <cell r="A3075" t="str">
            <v>6451.3.A.</v>
          </cell>
          <cell r="B3075" t="str">
            <v>6451.3.A.404</v>
          </cell>
          <cell r="C3075" t="str">
            <v>A</v>
          </cell>
          <cell r="D3075" t="str">
            <v>- Act. terminala</v>
          </cell>
          <cell r="E3075" t="str">
            <v>U</v>
          </cell>
          <cell r="F3075">
            <v>7989.17</v>
          </cell>
          <cell r="G3075">
            <v>7989.17</v>
          </cell>
          <cell r="H3075">
            <v>1379</v>
          </cell>
          <cell r="I3075">
            <v>1379</v>
          </cell>
          <cell r="J3075">
            <v>0</v>
          </cell>
          <cell r="K3075">
            <v>0</v>
          </cell>
          <cell r="L3075" t="str">
            <v>404</v>
          </cell>
        </row>
        <row r="3076">
          <cell r="A3076" t="str">
            <v>6451.3.R.</v>
          </cell>
          <cell r="B3076" t="str">
            <v>6451.3.R.404</v>
          </cell>
          <cell r="C3076" t="str">
            <v>A</v>
          </cell>
          <cell r="D3076" t="str">
            <v>- Act. de ruta</v>
          </cell>
          <cell r="E3076" t="str">
            <v>U</v>
          </cell>
          <cell r="F3076">
            <v>7314.41</v>
          </cell>
          <cell r="G3076">
            <v>7314.41</v>
          </cell>
          <cell r="H3076">
            <v>1263</v>
          </cell>
          <cell r="I3076">
            <v>1263</v>
          </cell>
          <cell r="J3076">
            <v>0</v>
          </cell>
          <cell r="K3076">
            <v>0</v>
          </cell>
          <cell r="L3076" t="str">
            <v>404</v>
          </cell>
        </row>
        <row r="3077">
          <cell r="A3077" t="str">
            <v>6452.A.</v>
          </cell>
          <cell r="B3077" t="str">
            <v>6452.A.404</v>
          </cell>
          <cell r="C3077" t="str">
            <v>A</v>
          </cell>
          <cell r="D3077" t="str">
            <v>- Act. terminala</v>
          </cell>
          <cell r="E3077" t="str">
            <v>U</v>
          </cell>
          <cell r="F3077">
            <v>16468.72</v>
          </cell>
          <cell r="G3077">
            <v>16468.72</v>
          </cell>
          <cell r="H3077">
            <v>1580</v>
          </cell>
          <cell r="I3077">
            <v>1580</v>
          </cell>
          <cell r="J3077">
            <v>0</v>
          </cell>
          <cell r="K3077">
            <v>0</v>
          </cell>
          <cell r="L3077" t="str">
            <v>404</v>
          </cell>
        </row>
        <row r="3078">
          <cell r="A3078" t="str">
            <v>6452.R.</v>
          </cell>
          <cell r="B3078" t="str">
            <v>6452.R.404</v>
          </cell>
          <cell r="C3078" t="str">
            <v>A</v>
          </cell>
          <cell r="D3078" t="str">
            <v>- Act. de ruta</v>
          </cell>
          <cell r="E3078" t="str">
            <v>U</v>
          </cell>
          <cell r="F3078">
            <v>15079.94</v>
          </cell>
          <cell r="G3078">
            <v>15079.94</v>
          </cell>
          <cell r="H3078">
            <v>1446</v>
          </cell>
          <cell r="I3078">
            <v>1446</v>
          </cell>
          <cell r="J3078">
            <v>0</v>
          </cell>
          <cell r="K3078">
            <v>0</v>
          </cell>
          <cell r="L3078" t="str">
            <v>404</v>
          </cell>
        </row>
        <row r="3079">
          <cell r="A3079" t="str">
            <v>6453.A.</v>
          </cell>
          <cell r="B3079" t="str">
            <v>6453.A.404</v>
          </cell>
          <cell r="C3079" t="str">
            <v>A</v>
          </cell>
          <cell r="D3079" t="str">
            <v>- Act. terminala</v>
          </cell>
          <cell r="E3079" t="str">
            <v>U</v>
          </cell>
          <cell r="F3079">
            <v>38552.68</v>
          </cell>
          <cell r="G3079">
            <v>38552.68</v>
          </cell>
          <cell r="H3079">
            <v>3846</v>
          </cell>
          <cell r="I3079">
            <v>3846</v>
          </cell>
          <cell r="J3079">
            <v>0</v>
          </cell>
          <cell r="K3079">
            <v>0</v>
          </cell>
          <cell r="L3079" t="str">
            <v>404</v>
          </cell>
        </row>
        <row r="3080">
          <cell r="A3080" t="str">
            <v>6453.R.</v>
          </cell>
          <cell r="B3080" t="str">
            <v>6453.R.404</v>
          </cell>
          <cell r="C3080" t="str">
            <v>A</v>
          </cell>
          <cell r="D3080" t="str">
            <v>- Act. de ruta</v>
          </cell>
          <cell r="E3080" t="str">
            <v>U</v>
          </cell>
          <cell r="F3080">
            <v>35303.18</v>
          </cell>
          <cell r="G3080">
            <v>35303.18</v>
          </cell>
          <cell r="H3080">
            <v>3522</v>
          </cell>
          <cell r="I3080">
            <v>3522</v>
          </cell>
          <cell r="J3080">
            <v>0</v>
          </cell>
          <cell r="K3080">
            <v>0</v>
          </cell>
          <cell r="L3080" t="str">
            <v>404</v>
          </cell>
        </row>
        <row r="3081">
          <cell r="A3081" t="str">
            <v>6458.1.2.A.</v>
          </cell>
          <cell r="B3081" t="str">
            <v>6458.1.2.A.404</v>
          </cell>
          <cell r="C3081" t="str">
            <v>A</v>
          </cell>
          <cell r="D3081" t="str">
            <v>- Act. terminala</v>
          </cell>
          <cell r="E3081" t="str">
            <v>U</v>
          </cell>
          <cell r="F3081">
            <v>39388.769999999997</v>
          </cell>
          <cell r="G3081">
            <v>39388.769999999997</v>
          </cell>
          <cell r="H3081">
            <v>5263.04</v>
          </cell>
          <cell r="I3081">
            <v>5263.04</v>
          </cell>
          <cell r="J3081">
            <v>0</v>
          </cell>
          <cell r="K3081">
            <v>0</v>
          </cell>
          <cell r="L3081" t="str">
            <v>404</v>
          </cell>
        </row>
        <row r="3082">
          <cell r="A3082" t="str">
            <v>6458.1.2.R.</v>
          </cell>
          <cell r="B3082" t="str">
            <v>6458.1.2.R.404</v>
          </cell>
          <cell r="C3082" t="str">
            <v>A</v>
          </cell>
          <cell r="D3082" t="str">
            <v>- Act. de ruta</v>
          </cell>
          <cell r="E3082" t="str">
            <v>U</v>
          </cell>
          <cell r="F3082">
            <v>36068.620000000003</v>
          </cell>
          <cell r="G3082">
            <v>36068.620000000003</v>
          </cell>
          <cell r="H3082">
            <v>4819.33</v>
          </cell>
          <cell r="I3082">
            <v>4819.33</v>
          </cell>
          <cell r="J3082">
            <v>0</v>
          </cell>
          <cell r="K3082">
            <v>0</v>
          </cell>
          <cell r="L3082" t="str">
            <v>404</v>
          </cell>
        </row>
        <row r="3083">
          <cell r="A3083" t="str">
            <v>6458.1.3.A.</v>
          </cell>
          <cell r="B3083" t="str">
            <v>6458.1.3.A.404</v>
          </cell>
          <cell r="C3083" t="str">
            <v>A</v>
          </cell>
          <cell r="D3083" t="str">
            <v>- Act. terminala</v>
          </cell>
          <cell r="E3083" t="str">
            <v>U</v>
          </cell>
          <cell r="F3083">
            <v>16267.21</v>
          </cell>
          <cell r="G3083">
            <v>16267.21</v>
          </cell>
          <cell r="H3083">
            <v>0</v>
          </cell>
          <cell r="I3083">
            <v>0</v>
          </cell>
          <cell r="J3083">
            <v>0</v>
          </cell>
          <cell r="K3083">
            <v>0</v>
          </cell>
          <cell r="L3083" t="str">
            <v>404</v>
          </cell>
        </row>
        <row r="3084">
          <cell r="A3084" t="str">
            <v>6458.1.3.R.</v>
          </cell>
          <cell r="B3084" t="str">
            <v>6458.1.3.R.404</v>
          </cell>
          <cell r="C3084" t="str">
            <v>A</v>
          </cell>
          <cell r="D3084" t="str">
            <v>- Act. de ruta</v>
          </cell>
          <cell r="E3084" t="str">
            <v>U</v>
          </cell>
          <cell r="F3084">
            <v>14896.04</v>
          </cell>
          <cell r="G3084">
            <v>14896.04</v>
          </cell>
          <cell r="H3084">
            <v>0</v>
          </cell>
          <cell r="I3084">
            <v>0</v>
          </cell>
          <cell r="J3084">
            <v>0</v>
          </cell>
          <cell r="K3084">
            <v>0</v>
          </cell>
          <cell r="L3084" t="str">
            <v>404</v>
          </cell>
        </row>
        <row r="3085">
          <cell r="A3085" t="str">
            <v>6458.1.5.A.</v>
          </cell>
          <cell r="B3085" t="str">
            <v>6458.1.5.A.404</v>
          </cell>
          <cell r="C3085" t="str">
            <v>A</v>
          </cell>
          <cell r="D3085" t="str">
            <v>- Act. terminala</v>
          </cell>
          <cell r="E3085" t="str">
            <v>U</v>
          </cell>
          <cell r="F3085">
            <v>753.01</v>
          </cell>
          <cell r="G3085">
            <v>753.01</v>
          </cell>
          <cell r="H3085">
            <v>0</v>
          </cell>
          <cell r="I3085">
            <v>0</v>
          </cell>
          <cell r="J3085">
            <v>0</v>
          </cell>
          <cell r="K3085">
            <v>0</v>
          </cell>
          <cell r="L3085" t="str">
            <v>404</v>
          </cell>
        </row>
        <row r="3086">
          <cell r="A3086" t="str">
            <v>6458.1.5.R.</v>
          </cell>
          <cell r="B3086" t="str">
            <v>6458.1.5.R.404</v>
          </cell>
          <cell r="C3086" t="str">
            <v>A</v>
          </cell>
          <cell r="D3086" t="str">
            <v>- Act. de ruta</v>
          </cell>
          <cell r="E3086" t="str">
            <v>U</v>
          </cell>
          <cell r="F3086">
            <v>689.53</v>
          </cell>
          <cell r="G3086">
            <v>689.53</v>
          </cell>
          <cell r="H3086">
            <v>0</v>
          </cell>
          <cell r="I3086">
            <v>0</v>
          </cell>
          <cell r="J3086">
            <v>0</v>
          </cell>
          <cell r="K3086">
            <v>0</v>
          </cell>
          <cell r="L3086" t="str">
            <v>404</v>
          </cell>
        </row>
        <row r="3087">
          <cell r="A3087" t="str">
            <v>6458.2.4.A.</v>
          </cell>
          <cell r="B3087" t="str">
            <v>6458.2.4.A.404</v>
          </cell>
          <cell r="C3087" t="str">
            <v>A</v>
          </cell>
          <cell r="D3087" t="str">
            <v>- Act. terminala</v>
          </cell>
          <cell r="E3087" t="str">
            <v>U</v>
          </cell>
          <cell r="F3087">
            <v>9918</v>
          </cell>
          <cell r="G3087">
            <v>9918</v>
          </cell>
          <cell r="H3087">
            <v>3393</v>
          </cell>
          <cell r="I3087">
            <v>3393</v>
          </cell>
          <cell r="J3087">
            <v>0</v>
          </cell>
          <cell r="K3087">
            <v>0</v>
          </cell>
          <cell r="L3087" t="str">
            <v>404</v>
          </cell>
        </row>
        <row r="3088">
          <cell r="A3088" t="str">
            <v>6458.2.4.R.</v>
          </cell>
          <cell r="B3088" t="str">
            <v>6458.2.4.R.404</v>
          </cell>
          <cell r="C3088" t="str">
            <v>A</v>
          </cell>
          <cell r="D3088" t="str">
            <v>- Act. de ruta</v>
          </cell>
          <cell r="E3088" t="str">
            <v>U</v>
          </cell>
          <cell r="F3088">
            <v>9082</v>
          </cell>
          <cell r="G3088">
            <v>9082</v>
          </cell>
          <cell r="H3088">
            <v>3107</v>
          </cell>
          <cell r="I3088">
            <v>3107</v>
          </cell>
          <cell r="J3088">
            <v>0</v>
          </cell>
          <cell r="K3088">
            <v>0</v>
          </cell>
          <cell r="L3088" t="str">
            <v>404</v>
          </cell>
        </row>
        <row r="3089">
          <cell r="A3089" t="str">
            <v>6458.2.6.A.</v>
          </cell>
          <cell r="B3089" t="str">
            <v>6458.2.6.A.404</v>
          </cell>
          <cell r="C3089" t="str">
            <v>A</v>
          </cell>
          <cell r="D3089" t="str">
            <v>- ACT TERMINALA</v>
          </cell>
          <cell r="E3089" t="str">
            <v>U</v>
          </cell>
          <cell r="F3089">
            <v>2743.18</v>
          </cell>
          <cell r="G3089">
            <v>2743.18</v>
          </cell>
          <cell r="H3089">
            <v>0</v>
          </cell>
          <cell r="I3089">
            <v>0</v>
          </cell>
          <cell r="J3089">
            <v>0</v>
          </cell>
          <cell r="K3089">
            <v>0</v>
          </cell>
          <cell r="L3089" t="str">
            <v>404</v>
          </cell>
        </row>
        <row r="3090">
          <cell r="A3090" t="str">
            <v>6458.2.6.R.</v>
          </cell>
          <cell r="B3090" t="str">
            <v>6458.2.6.R.404</v>
          </cell>
          <cell r="C3090" t="str">
            <v>A</v>
          </cell>
          <cell r="D3090" t="str">
            <v>- ACT. RUTA</v>
          </cell>
          <cell r="E3090" t="str">
            <v>U</v>
          </cell>
          <cell r="F3090">
            <v>2511.96</v>
          </cell>
          <cell r="G3090">
            <v>2511.96</v>
          </cell>
          <cell r="H3090">
            <v>0</v>
          </cell>
          <cell r="I3090">
            <v>0</v>
          </cell>
          <cell r="J3090">
            <v>0</v>
          </cell>
          <cell r="K3090">
            <v>0</v>
          </cell>
          <cell r="L3090" t="str">
            <v>404</v>
          </cell>
        </row>
        <row r="3091">
          <cell r="A3091" t="str">
            <v>6458.2.8.A.</v>
          </cell>
          <cell r="B3091" t="str">
            <v>6458.2.8.A.404</v>
          </cell>
          <cell r="C3091" t="str">
            <v>A</v>
          </cell>
          <cell r="D3091" t="str">
            <v>- Act. terminala</v>
          </cell>
          <cell r="E3091" t="str">
            <v>U</v>
          </cell>
          <cell r="F3091">
            <v>704.7</v>
          </cell>
          <cell r="G3091">
            <v>704.7</v>
          </cell>
          <cell r="H3091">
            <v>0</v>
          </cell>
          <cell r="I3091">
            <v>0</v>
          </cell>
          <cell r="J3091">
            <v>0</v>
          </cell>
          <cell r="K3091">
            <v>0</v>
          </cell>
          <cell r="L3091" t="str">
            <v>404</v>
          </cell>
        </row>
        <row r="3092">
          <cell r="A3092" t="str">
            <v>6458.2.8.R.</v>
          </cell>
          <cell r="B3092" t="str">
            <v>6458.2.8.R.404</v>
          </cell>
          <cell r="C3092" t="str">
            <v>A</v>
          </cell>
          <cell r="D3092" t="str">
            <v>- Act. de ruta</v>
          </cell>
          <cell r="E3092" t="str">
            <v>U</v>
          </cell>
          <cell r="F3092">
            <v>645.29999999999995</v>
          </cell>
          <cell r="G3092">
            <v>645.29999999999995</v>
          </cell>
          <cell r="H3092">
            <v>0</v>
          </cell>
          <cell r="I3092">
            <v>0</v>
          </cell>
          <cell r="J3092">
            <v>0</v>
          </cell>
          <cell r="K3092">
            <v>0</v>
          </cell>
          <cell r="L3092" t="str">
            <v>404</v>
          </cell>
        </row>
        <row r="3093">
          <cell r="A3093" t="str">
            <v>6458.2.9.A.</v>
          </cell>
          <cell r="B3093" t="str">
            <v>6458.2.9.A.404</v>
          </cell>
          <cell r="C3093" t="str">
            <v>A</v>
          </cell>
          <cell r="D3093" t="str">
            <v>- Act. terminala</v>
          </cell>
          <cell r="E3093" t="str">
            <v>U</v>
          </cell>
          <cell r="F3093">
            <v>783</v>
          </cell>
          <cell r="G3093">
            <v>783</v>
          </cell>
          <cell r="H3093">
            <v>0</v>
          </cell>
          <cell r="I3093">
            <v>0</v>
          </cell>
          <cell r="J3093">
            <v>0</v>
          </cell>
          <cell r="K3093">
            <v>0</v>
          </cell>
          <cell r="L3093" t="str">
            <v>404</v>
          </cell>
        </row>
        <row r="3094">
          <cell r="A3094" t="str">
            <v>6458.2.9.R.</v>
          </cell>
          <cell r="B3094" t="str">
            <v>6458.2.9.R.404</v>
          </cell>
          <cell r="C3094" t="str">
            <v>A</v>
          </cell>
          <cell r="D3094" t="str">
            <v>- Act. de ruta</v>
          </cell>
          <cell r="E3094" t="str">
            <v>U</v>
          </cell>
          <cell r="F3094">
            <v>717</v>
          </cell>
          <cell r="G3094">
            <v>717</v>
          </cell>
          <cell r="H3094">
            <v>0</v>
          </cell>
          <cell r="I3094">
            <v>0</v>
          </cell>
          <cell r="J3094">
            <v>0</v>
          </cell>
          <cell r="K3094">
            <v>0</v>
          </cell>
          <cell r="L3094" t="str">
            <v>404</v>
          </cell>
        </row>
        <row r="3095">
          <cell r="A3095" t="str">
            <v>6458.3.1.A.</v>
          </cell>
          <cell r="B3095" t="str">
            <v>6458.3.1.A.404</v>
          </cell>
          <cell r="C3095" t="str">
            <v>A</v>
          </cell>
          <cell r="D3095" t="str">
            <v>- Act. terminala</v>
          </cell>
          <cell r="E3095" t="str">
            <v>U</v>
          </cell>
          <cell r="F3095">
            <v>1087</v>
          </cell>
          <cell r="G3095">
            <v>1087</v>
          </cell>
          <cell r="H3095">
            <v>0</v>
          </cell>
          <cell r="I3095">
            <v>0</v>
          </cell>
          <cell r="J3095">
            <v>0</v>
          </cell>
          <cell r="K3095">
            <v>0</v>
          </cell>
          <cell r="L3095" t="str">
            <v>404</v>
          </cell>
        </row>
        <row r="3096">
          <cell r="A3096" t="str">
            <v>6458.3.1.R.</v>
          </cell>
          <cell r="B3096" t="str">
            <v>6458.3.1.R.404</v>
          </cell>
          <cell r="C3096" t="str">
            <v>A</v>
          </cell>
          <cell r="D3096" t="str">
            <v>- Act. de ruta</v>
          </cell>
          <cell r="E3096" t="str">
            <v>U</v>
          </cell>
          <cell r="F3096">
            <v>995</v>
          </cell>
          <cell r="G3096">
            <v>995</v>
          </cell>
          <cell r="H3096">
            <v>0</v>
          </cell>
          <cell r="I3096">
            <v>0</v>
          </cell>
          <cell r="J3096">
            <v>0</v>
          </cell>
          <cell r="K3096">
            <v>0</v>
          </cell>
          <cell r="L3096" t="str">
            <v>404</v>
          </cell>
        </row>
        <row r="3097">
          <cell r="A3097" t="str">
            <v>6811.1.A.</v>
          </cell>
          <cell r="B3097" t="str">
            <v>6811.1.A.404</v>
          </cell>
          <cell r="C3097" t="str">
            <v>A</v>
          </cell>
          <cell r="D3097" t="str">
            <v>- Act. terminala</v>
          </cell>
          <cell r="E3097" t="str">
            <v>U</v>
          </cell>
          <cell r="F3097">
            <v>122922.4</v>
          </cell>
          <cell r="G3097">
            <v>122922.4</v>
          </cell>
          <cell r="H3097">
            <v>13513.58</v>
          </cell>
          <cell r="I3097">
            <v>13513.58</v>
          </cell>
          <cell r="J3097">
            <v>0</v>
          </cell>
          <cell r="K3097">
            <v>0</v>
          </cell>
          <cell r="L3097" t="str">
            <v>404</v>
          </cell>
        </row>
        <row r="3098">
          <cell r="A3098" t="str">
            <v>6811.1.R.</v>
          </cell>
          <cell r="B3098" t="str">
            <v>6811.1.R.404</v>
          </cell>
          <cell r="C3098" t="str">
            <v>A</v>
          </cell>
          <cell r="D3098" t="str">
            <v>- Act. de ruta</v>
          </cell>
          <cell r="E3098" t="str">
            <v>U</v>
          </cell>
          <cell r="F3098">
            <v>112561.14</v>
          </cell>
          <cell r="G3098">
            <v>112561.14</v>
          </cell>
          <cell r="H3098">
            <v>12374.52</v>
          </cell>
          <cell r="I3098">
            <v>12374.52</v>
          </cell>
          <cell r="J3098">
            <v>0</v>
          </cell>
          <cell r="K3098">
            <v>0</v>
          </cell>
          <cell r="L3098" t="str">
            <v>404</v>
          </cell>
        </row>
        <row r="3099">
          <cell r="A3099" t="str">
            <v>6811.2.A.</v>
          </cell>
          <cell r="B3099" t="str">
            <v>6811.2.A.404</v>
          </cell>
          <cell r="C3099" t="str">
            <v>A</v>
          </cell>
          <cell r="D3099" t="str">
            <v>- Act. terminala</v>
          </cell>
          <cell r="E3099" t="str">
            <v>U</v>
          </cell>
          <cell r="F3099">
            <v>2402.89</v>
          </cell>
          <cell r="G3099">
            <v>2402.89</v>
          </cell>
          <cell r="H3099">
            <v>241.76</v>
          </cell>
          <cell r="I3099">
            <v>241.76</v>
          </cell>
          <cell r="J3099">
            <v>0</v>
          </cell>
          <cell r="K3099">
            <v>0</v>
          </cell>
          <cell r="L3099" t="str">
            <v>404</v>
          </cell>
        </row>
        <row r="3100">
          <cell r="A3100" t="str">
            <v>6811.2.R.</v>
          </cell>
          <cell r="B3100" t="str">
            <v>6811.2.R.404</v>
          </cell>
          <cell r="C3100" t="str">
            <v>A</v>
          </cell>
          <cell r="D3100" t="str">
            <v>- Act. de ruta</v>
          </cell>
          <cell r="E3100" t="str">
            <v>U</v>
          </cell>
          <cell r="F3100">
            <v>2200.34</v>
          </cell>
          <cell r="G3100">
            <v>2200.34</v>
          </cell>
          <cell r="H3100">
            <v>221.38</v>
          </cell>
          <cell r="I3100">
            <v>221.38</v>
          </cell>
          <cell r="J3100">
            <v>0</v>
          </cell>
          <cell r="K3100">
            <v>0</v>
          </cell>
          <cell r="L3100" t="str">
            <v>404</v>
          </cell>
        </row>
        <row r="3101">
          <cell r="A3101" t="str">
            <v>7581.1.3.</v>
          </cell>
          <cell r="B3101" t="str">
            <v>7581.1.3.404</v>
          </cell>
          <cell r="C3101" t="str">
            <v>P</v>
          </cell>
          <cell r="D3101" t="str">
            <v>- alte activ.</v>
          </cell>
          <cell r="E3101" t="str">
            <v>U</v>
          </cell>
          <cell r="F3101">
            <v>0.4</v>
          </cell>
          <cell r="G3101">
            <v>0.4</v>
          </cell>
          <cell r="H3101">
            <v>0</v>
          </cell>
          <cell r="I3101">
            <v>0</v>
          </cell>
          <cell r="J3101">
            <v>0</v>
          </cell>
          <cell r="K3101">
            <v>0</v>
          </cell>
          <cell r="L3101" t="str">
            <v>404</v>
          </cell>
        </row>
        <row r="3102">
          <cell r="A3102" t="str">
            <v>7588.7.1.</v>
          </cell>
          <cell r="B3102" t="str">
            <v>7588.7.1.404</v>
          </cell>
          <cell r="C3102" t="str">
            <v>P</v>
          </cell>
          <cell r="D3102" t="str">
            <v>- TM NEFOLOSITE</v>
          </cell>
          <cell r="E3102" t="str">
            <v>U</v>
          </cell>
          <cell r="F3102">
            <v>203</v>
          </cell>
          <cell r="G3102">
            <v>203</v>
          </cell>
          <cell r="H3102">
            <v>35</v>
          </cell>
          <cell r="I3102">
            <v>35</v>
          </cell>
          <cell r="J3102">
            <v>0</v>
          </cell>
          <cell r="K3102">
            <v>0</v>
          </cell>
          <cell r="L3102" t="str">
            <v>404</v>
          </cell>
        </row>
        <row r="3103">
          <cell r="A3103" t="str">
            <v>7588.7.2.</v>
          </cell>
          <cell r="B3103" t="str">
            <v>7588.7.2.404</v>
          </cell>
          <cell r="C3103" t="str">
            <v>P</v>
          </cell>
          <cell r="D3103" t="str">
            <v>- TM IMPUTATE</v>
          </cell>
          <cell r="E3103" t="str">
            <v>U</v>
          </cell>
          <cell r="F3103">
            <v>85.8</v>
          </cell>
          <cell r="G3103">
            <v>85.8</v>
          </cell>
          <cell r="H3103">
            <v>0</v>
          </cell>
          <cell r="I3103">
            <v>0</v>
          </cell>
          <cell r="J3103">
            <v>0</v>
          </cell>
          <cell r="K3103">
            <v>0</v>
          </cell>
          <cell r="L3103" t="str">
            <v>404</v>
          </cell>
        </row>
        <row r="3104">
          <cell r="A3104" t="str">
            <v>766.3.</v>
          </cell>
          <cell r="B3104" t="str">
            <v>766.3.404</v>
          </cell>
          <cell r="C3104" t="str">
            <v>P</v>
          </cell>
          <cell r="D3104" t="str">
            <v>- cont subunitati</v>
          </cell>
          <cell r="E3104" t="str">
            <v>U</v>
          </cell>
          <cell r="F3104">
            <v>262.24</v>
          </cell>
          <cell r="G3104">
            <v>262.24</v>
          </cell>
          <cell r="H3104">
            <v>11.06</v>
          </cell>
          <cell r="I3104">
            <v>11.06</v>
          </cell>
          <cell r="J3104">
            <v>0</v>
          </cell>
          <cell r="K3104">
            <v>0</v>
          </cell>
          <cell r="L3104" t="str">
            <v>404</v>
          </cell>
        </row>
        <row r="3105">
          <cell r="A3105" t="str">
            <v>8021.</v>
          </cell>
          <cell r="B3105" t="str">
            <v>8021.404</v>
          </cell>
          <cell r="D3105" t="str">
            <v>- garantii primite</v>
          </cell>
          <cell r="E3105" t="str">
            <v>D</v>
          </cell>
          <cell r="F3105">
            <v>0</v>
          </cell>
          <cell r="G3105">
            <v>0</v>
          </cell>
          <cell r="H3105">
            <v>0</v>
          </cell>
          <cell r="I3105">
            <v>0</v>
          </cell>
          <cell r="J3105">
            <v>7025.22</v>
          </cell>
          <cell r="K3105">
            <v>0</v>
          </cell>
          <cell r="L3105" t="str">
            <v>404</v>
          </cell>
        </row>
        <row r="3106">
          <cell r="A3106" t="str">
            <v>8038.</v>
          </cell>
          <cell r="B3106" t="str">
            <v>8038.404</v>
          </cell>
          <cell r="D3106" t="str">
            <v>Altele</v>
          </cell>
          <cell r="E3106" t="str">
            <v>D</v>
          </cell>
          <cell r="F3106">
            <v>0</v>
          </cell>
          <cell r="G3106">
            <v>0</v>
          </cell>
          <cell r="H3106">
            <v>0</v>
          </cell>
          <cell r="I3106">
            <v>0</v>
          </cell>
          <cell r="J3106">
            <v>3577.6</v>
          </cell>
          <cell r="K3106">
            <v>0</v>
          </cell>
          <cell r="L3106" t="str">
            <v>404</v>
          </cell>
        </row>
        <row r="3107">
          <cell r="A3107" t="str">
            <v>1015.1.</v>
          </cell>
          <cell r="B3107" t="str">
            <v>1015.1.501</v>
          </cell>
          <cell r="C3107" t="str">
            <v>P</v>
          </cell>
          <cell r="D3107" t="str">
            <v>- propriu</v>
          </cell>
          <cell r="E3107" t="str">
            <v>U</v>
          </cell>
          <cell r="F3107">
            <v>0</v>
          </cell>
          <cell r="G3107">
            <v>0</v>
          </cell>
          <cell r="H3107">
            <v>0</v>
          </cell>
          <cell r="I3107">
            <v>0</v>
          </cell>
          <cell r="J3107">
            <v>0</v>
          </cell>
          <cell r="K3107">
            <v>41690503</v>
          </cell>
          <cell r="L3107" t="str">
            <v>501</v>
          </cell>
        </row>
        <row r="3108">
          <cell r="A3108" t="str">
            <v>1058.1.1.</v>
          </cell>
          <cell r="B3108" t="str">
            <v>1058.1.1.501</v>
          </cell>
          <cell r="C3108" t="str">
            <v>P</v>
          </cell>
          <cell r="D3108" t="str">
            <v>- CONSTRUCTII</v>
          </cell>
          <cell r="E3108" t="str">
            <v>U</v>
          </cell>
          <cell r="F3108">
            <v>0</v>
          </cell>
          <cell r="G3108">
            <v>0</v>
          </cell>
          <cell r="H3108">
            <v>0</v>
          </cell>
          <cell r="I3108">
            <v>0</v>
          </cell>
          <cell r="J3108">
            <v>0</v>
          </cell>
          <cell r="K3108">
            <v>19968676.77</v>
          </cell>
          <cell r="L3108" t="str">
            <v>501</v>
          </cell>
        </row>
        <row r="3109">
          <cell r="A3109" t="str">
            <v>1058.1.2.</v>
          </cell>
          <cell r="B3109" t="str">
            <v>1058.1.2.501</v>
          </cell>
          <cell r="C3109" t="str">
            <v>P</v>
          </cell>
          <cell r="D3109" t="str">
            <v>- ECHIP.TEHNO.</v>
          </cell>
          <cell r="E3109" t="str">
            <v>U</v>
          </cell>
          <cell r="F3109">
            <v>0</v>
          </cell>
          <cell r="G3109">
            <v>-135976.94</v>
          </cell>
          <cell r="H3109">
            <v>0</v>
          </cell>
          <cell r="I3109">
            <v>0</v>
          </cell>
          <cell r="J3109">
            <v>0</v>
          </cell>
          <cell r="K3109">
            <v>12305841.380000001</v>
          </cell>
          <cell r="L3109" t="str">
            <v>501</v>
          </cell>
        </row>
        <row r="3110">
          <cell r="A3110" t="str">
            <v>1058.1.3.</v>
          </cell>
          <cell r="B3110" t="str">
            <v>1058.1.3.501</v>
          </cell>
          <cell r="C3110" t="str">
            <v>P</v>
          </cell>
          <cell r="D3110" t="str">
            <v>- AMC</v>
          </cell>
          <cell r="E3110" t="str">
            <v>U</v>
          </cell>
          <cell r="F3110">
            <v>0</v>
          </cell>
          <cell r="G3110">
            <v>-779.78</v>
          </cell>
          <cell r="H3110">
            <v>0</v>
          </cell>
          <cell r="I3110">
            <v>0</v>
          </cell>
          <cell r="J3110">
            <v>0</v>
          </cell>
          <cell r="K3110">
            <v>926985.35</v>
          </cell>
          <cell r="L3110" t="str">
            <v>501</v>
          </cell>
        </row>
        <row r="3111">
          <cell r="A3111" t="str">
            <v>1058.1.4.</v>
          </cell>
          <cell r="B3111" t="str">
            <v>1058.1.4.501</v>
          </cell>
          <cell r="C3111" t="str">
            <v>P</v>
          </cell>
          <cell r="D3111" t="str">
            <v>- MIJL.TRANSP.</v>
          </cell>
          <cell r="E3111" t="str">
            <v>U</v>
          </cell>
          <cell r="F3111">
            <v>0</v>
          </cell>
          <cell r="G3111">
            <v>8035.75</v>
          </cell>
          <cell r="H3111">
            <v>0</v>
          </cell>
          <cell r="I3111">
            <v>0</v>
          </cell>
          <cell r="J3111">
            <v>0</v>
          </cell>
          <cell r="K3111">
            <v>173431.17</v>
          </cell>
          <cell r="L3111" t="str">
            <v>501</v>
          </cell>
        </row>
        <row r="3112">
          <cell r="A3112" t="str">
            <v>1058.1.6.</v>
          </cell>
          <cell r="B3112" t="str">
            <v>1058.1.6.501</v>
          </cell>
          <cell r="C3112" t="str">
            <v>P</v>
          </cell>
          <cell r="D3112" t="str">
            <v>- MOBILIER,BIR</v>
          </cell>
          <cell r="E3112" t="str">
            <v>U</v>
          </cell>
          <cell r="F3112">
            <v>0</v>
          </cell>
          <cell r="G3112">
            <v>300.70999999999998</v>
          </cell>
          <cell r="H3112">
            <v>0</v>
          </cell>
          <cell r="I3112">
            <v>0</v>
          </cell>
          <cell r="J3112">
            <v>0</v>
          </cell>
          <cell r="K3112">
            <v>47380.97</v>
          </cell>
          <cell r="L3112" t="str">
            <v>501</v>
          </cell>
        </row>
        <row r="3113">
          <cell r="A3113" t="str">
            <v>1058.5.</v>
          </cell>
          <cell r="B3113" t="str">
            <v>1058.5.501</v>
          </cell>
          <cell r="C3113" t="str">
            <v>P</v>
          </cell>
          <cell r="D3113" t="str">
            <v>- ALTELE (208)</v>
          </cell>
          <cell r="E3113" t="str">
            <v>U</v>
          </cell>
          <cell r="F3113">
            <v>0</v>
          </cell>
          <cell r="G3113">
            <v>0</v>
          </cell>
          <cell r="H3113">
            <v>0</v>
          </cell>
          <cell r="I3113">
            <v>0</v>
          </cell>
          <cell r="J3113">
            <v>0</v>
          </cell>
          <cell r="K3113">
            <v>34670.21</v>
          </cell>
          <cell r="L3113" t="str">
            <v>501</v>
          </cell>
        </row>
        <row r="3114">
          <cell r="A3114" t="str">
            <v>121.1.13.</v>
          </cell>
          <cell r="B3114" t="str">
            <v>121.1.13.501</v>
          </cell>
          <cell r="C3114" t="str">
            <v>B</v>
          </cell>
          <cell r="D3114" t="str">
            <v>- din act.exploatare</v>
          </cell>
          <cell r="E3114" t="str">
            <v>U</v>
          </cell>
          <cell r="F3114">
            <v>42650932.18</v>
          </cell>
          <cell r="G3114">
            <v>17432.27</v>
          </cell>
          <cell r="H3114">
            <v>5675007.04</v>
          </cell>
          <cell r="I3114">
            <v>5991.27</v>
          </cell>
          <cell r="J3114">
            <v>0</v>
          </cell>
          <cell r="K3114">
            <v>0</v>
          </cell>
          <cell r="L3114" t="str">
            <v>501</v>
          </cell>
        </row>
        <row r="3115">
          <cell r="A3115" t="str">
            <v>121.2.</v>
          </cell>
          <cell r="B3115" t="str">
            <v>121.2.501</v>
          </cell>
          <cell r="C3115" t="str">
            <v>B</v>
          </cell>
          <cell r="D3115" t="str">
            <v>- din act.financiara</v>
          </cell>
          <cell r="E3115" t="str">
            <v>U</v>
          </cell>
          <cell r="F3115">
            <v>33.229999999999997</v>
          </cell>
          <cell r="G3115">
            <v>2069.7399999999998</v>
          </cell>
          <cell r="H3115">
            <v>0.02</v>
          </cell>
          <cell r="I3115">
            <v>131.47999999999999</v>
          </cell>
          <cell r="J3115">
            <v>0</v>
          </cell>
          <cell r="K3115">
            <v>0</v>
          </cell>
          <cell r="L3115" t="str">
            <v>501</v>
          </cell>
        </row>
        <row r="3116">
          <cell r="A3116" t="str">
            <v>131.</v>
          </cell>
          <cell r="B3116" t="str">
            <v>131.501</v>
          </cell>
          <cell r="C3116" t="str">
            <v>P</v>
          </cell>
          <cell r="D3116" t="str">
            <v>SUBVENTII PT. INVEST</v>
          </cell>
          <cell r="E3116" t="str">
            <v>U</v>
          </cell>
          <cell r="F3116">
            <v>2088.1999999999998</v>
          </cell>
          <cell r="G3116">
            <v>0</v>
          </cell>
          <cell r="H3116">
            <v>232.02</v>
          </cell>
          <cell r="I3116">
            <v>0</v>
          </cell>
          <cell r="J3116">
            <v>0</v>
          </cell>
          <cell r="K3116">
            <v>5068.92</v>
          </cell>
          <cell r="L3116" t="str">
            <v>501</v>
          </cell>
        </row>
        <row r="3117">
          <cell r="A3117" t="str">
            <v>167.1.</v>
          </cell>
          <cell r="B3117" t="str">
            <v>167.1.501</v>
          </cell>
          <cell r="C3117" t="str">
            <v>P</v>
          </cell>
          <cell r="D3117" t="str">
            <v>CONCESIUNI</v>
          </cell>
          <cell r="E3117" t="str">
            <v>D</v>
          </cell>
          <cell r="F3117">
            <v>0</v>
          </cell>
          <cell r="G3117">
            <v>0</v>
          </cell>
          <cell r="H3117">
            <v>0</v>
          </cell>
          <cell r="I3117">
            <v>0</v>
          </cell>
          <cell r="J3117">
            <v>0</v>
          </cell>
          <cell r="K3117">
            <v>660.96</v>
          </cell>
          <cell r="L3117" t="str">
            <v>501</v>
          </cell>
        </row>
        <row r="3118">
          <cell r="A3118" t="str">
            <v>205.</v>
          </cell>
          <cell r="B3118" t="str">
            <v>205.501</v>
          </cell>
          <cell r="C3118" t="str">
            <v>A</v>
          </cell>
          <cell r="D3118" t="str">
            <v>CONCESIUNI, BREVETE</v>
          </cell>
          <cell r="E3118" t="str">
            <v>U</v>
          </cell>
          <cell r="F3118">
            <v>0</v>
          </cell>
          <cell r="G3118">
            <v>0</v>
          </cell>
          <cell r="H3118">
            <v>0</v>
          </cell>
          <cell r="I3118">
            <v>0</v>
          </cell>
          <cell r="J3118">
            <v>660.96</v>
          </cell>
          <cell r="K3118">
            <v>0</v>
          </cell>
          <cell r="L3118" t="str">
            <v>501</v>
          </cell>
        </row>
        <row r="3119">
          <cell r="A3119" t="str">
            <v>208.</v>
          </cell>
          <cell r="B3119" t="str">
            <v>208.501</v>
          </cell>
          <cell r="C3119" t="str">
            <v>A</v>
          </cell>
          <cell r="D3119" t="str">
            <v>ALTE IMOBILIZ.NEC.</v>
          </cell>
          <cell r="E3119" t="str">
            <v>U</v>
          </cell>
          <cell r="F3119">
            <v>0.01</v>
          </cell>
          <cell r="G3119">
            <v>318.14</v>
          </cell>
          <cell r="H3119">
            <v>0</v>
          </cell>
          <cell r="I3119">
            <v>0</v>
          </cell>
          <cell r="J3119">
            <v>270483.52</v>
          </cell>
          <cell r="K3119">
            <v>0</v>
          </cell>
          <cell r="L3119" t="str">
            <v>501</v>
          </cell>
        </row>
        <row r="3120">
          <cell r="A3120" t="str">
            <v>2121.1.</v>
          </cell>
          <cell r="B3120" t="str">
            <v>2121.1.501</v>
          </cell>
          <cell r="C3120" t="str">
            <v>A</v>
          </cell>
          <cell r="D3120" t="str">
            <v>- val &gt; 8.000.000</v>
          </cell>
          <cell r="E3120" t="str">
            <v>U</v>
          </cell>
          <cell r="F3120">
            <v>-0.03</v>
          </cell>
          <cell r="G3120">
            <v>289175.8</v>
          </cell>
          <cell r="H3120">
            <v>0</v>
          </cell>
          <cell r="I3120">
            <v>0</v>
          </cell>
          <cell r="J3120">
            <v>45704259.159999996</v>
          </cell>
          <cell r="K3120">
            <v>0</v>
          </cell>
          <cell r="L3120" t="str">
            <v>501</v>
          </cell>
        </row>
        <row r="3121">
          <cell r="A3121" t="str">
            <v>2121.2.</v>
          </cell>
          <cell r="B3121" t="str">
            <v>2121.2.501</v>
          </cell>
          <cell r="C3121" t="str">
            <v>A</v>
          </cell>
          <cell r="D3121" t="str">
            <v>- val &lt; 5.000.000</v>
          </cell>
          <cell r="E3121" t="str">
            <v>U</v>
          </cell>
          <cell r="F3121">
            <v>0</v>
          </cell>
          <cell r="G3121">
            <v>0</v>
          </cell>
          <cell r="H3121">
            <v>0</v>
          </cell>
          <cell r="I3121">
            <v>0</v>
          </cell>
          <cell r="J3121">
            <v>331.48</v>
          </cell>
          <cell r="K3121">
            <v>0</v>
          </cell>
          <cell r="L3121" t="str">
            <v>501</v>
          </cell>
        </row>
        <row r="3122">
          <cell r="A3122" t="str">
            <v>2131.1.</v>
          </cell>
          <cell r="B3122" t="str">
            <v>2131.1.501</v>
          </cell>
          <cell r="C3122" t="str">
            <v>A</v>
          </cell>
          <cell r="D3122" t="str">
            <v>- val &gt; 8.000.000</v>
          </cell>
          <cell r="E3122" t="str">
            <v>U</v>
          </cell>
          <cell r="F3122">
            <v>-60928.67</v>
          </cell>
          <cell r="G3122">
            <v>275361.05</v>
          </cell>
          <cell r="H3122">
            <v>101277.45</v>
          </cell>
          <cell r="I3122">
            <v>0</v>
          </cell>
          <cell r="J3122">
            <v>41173898.869999997</v>
          </cell>
          <cell r="K3122">
            <v>0</v>
          </cell>
          <cell r="L3122" t="str">
            <v>501</v>
          </cell>
        </row>
        <row r="3123">
          <cell r="A3123" t="str">
            <v>2131.3.</v>
          </cell>
          <cell r="B3123" t="str">
            <v>2131.3.501</v>
          </cell>
          <cell r="C3123" t="str">
            <v>A</v>
          </cell>
          <cell r="D3123" t="str">
            <v>- val &gt; 5M &lt; 8M</v>
          </cell>
          <cell r="E3123" t="str">
            <v>U</v>
          </cell>
          <cell r="F3123">
            <v>-0.01</v>
          </cell>
          <cell r="G3123">
            <v>2657.13</v>
          </cell>
          <cell r="H3123">
            <v>0</v>
          </cell>
          <cell r="I3123">
            <v>0</v>
          </cell>
          <cell r="J3123">
            <v>16262.16</v>
          </cell>
          <cell r="K3123">
            <v>0</v>
          </cell>
          <cell r="L3123" t="str">
            <v>501</v>
          </cell>
        </row>
        <row r="3124">
          <cell r="A3124" t="str">
            <v>2132.1.</v>
          </cell>
          <cell r="B3124" t="str">
            <v>2132.1.501</v>
          </cell>
          <cell r="C3124" t="str">
            <v>A</v>
          </cell>
          <cell r="D3124" t="str">
            <v>- val &gt; 8.000.000</v>
          </cell>
          <cell r="E3124" t="str">
            <v>U</v>
          </cell>
          <cell r="F3124">
            <v>213312.69</v>
          </cell>
          <cell r="G3124">
            <v>40015.01</v>
          </cell>
          <cell r="H3124">
            <v>0</v>
          </cell>
          <cell r="I3124">
            <v>0</v>
          </cell>
          <cell r="J3124">
            <v>14045482.82</v>
          </cell>
          <cell r="K3124">
            <v>0</v>
          </cell>
          <cell r="L3124" t="str">
            <v>501</v>
          </cell>
        </row>
        <row r="3125">
          <cell r="A3125" t="str">
            <v>2132.3.</v>
          </cell>
          <cell r="B3125" t="str">
            <v>2132.3.501</v>
          </cell>
          <cell r="C3125" t="str">
            <v>A</v>
          </cell>
          <cell r="D3125" t="str">
            <v>- val &gt; 5M &lt; 8M</v>
          </cell>
          <cell r="E3125" t="str">
            <v>U</v>
          </cell>
          <cell r="F3125">
            <v>0.04</v>
          </cell>
          <cell r="G3125">
            <v>0</v>
          </cell>
          <cell r="H3125">
            <v>0</v>
          </cell>
          <cell r="I3125">
            <v>0</v>
          </cell>
          <cell r="J3125">
            <v>14532.06</v>
          </cell>
          <cell r="K3125">
            <v>0</v>
          </cell>
          <cell r="L3125" t="str">
            <v>501</v>
          </cell>
        </row>
        <row r="3126">
          <cell r="A3126" t="str">
            <v>2133.1.</v>
          </cell>
          <cell r="B3126" t="str">
            <v>2133.1.501</v>
          </cell>
          <cell r="C3126" t="str">
            <v>A</v>
          </cell>
          <cell r="D3126" t="str">
            <v>- val &gt; 8.000.000</v>
          </cell>
          <cell r="E3126" t="str">
            <v>U</v>
          </cell>
          <cell r="F3126">
            <v>0.02</v>
          </cell>
          <cell r="G3126">
            <v>18711.41</v>
          </cell>
          <cell r="H3126">
            <v>0</v>
          </cell>
          <cell r="I3126">
            <v>0</v>
          </cell>
          <cell r="J3126">
            <v>986050.75</v>
          </cell>
          <cell r="K3126">
            <v>0</v>
          </cell>
          <cell r="L3126" t="str">
            <v>501</v>
          </cell>
        </row>
        <row r="3127">
          <cell r="A3127" t="str">
            <v>2141.1.</v>
          </cell>
          <cell r="B3127" t="str">
            <v>2141.1.501</v>
          </cell>
          <cell r="C3127" t="str">
            <v>A</v>
          </cell>
          <cell r="D3127" t="str">
            <v>- val &gt; 8.000.000</v>
          </cell>
          <cell r="E3127" t="str">
            <v>U</v>
          </cell>
          <cell r="F3127">
            <v>29952.39</v>
          </cell>
          <cell r="G3127">
            <v>2346.0700000000002</v>
          </cell>
          <cell r="H3127">
            <v>5733.4</v>
          </cell>
          <cell r="I3127">
            <v>0</v>
          </cell>
          <cell r="J3127">
            <v>210677.03</v>
          </cell>
          <cell r="K3127">
            <v>0</v>
          </cell>
          <cell r="L3127" t="str">
            <v>501</v>
          </cell>
        </row>
        <row r="3128">
          <cell r="A3128" t="str">
            <v>2141.3.</v>
          </cell>
          <cell r="B3128" t="str">
            <v>2141.3.501</v>
          </cell>
          <cell r="C3128" t="str">
            <v>A</v>
          </cell>
          <cell r="D3128" t="str">
            <v>- val &gt; 5M &lt; 8M</v>
          </cell>
          <cell r="E3128" t="str">
            <v>U</v>
          </cell>
          <cell r="F3128">
            <v>0</v>
          </cell>
          <cell r="G3128">
            <v>0</v>
          </cell>
          <cell r="H3128">
            <v>0</v>
          </cell>
          <cell r="I3128">
            <v>0</v>
          </cell>
          <cell r="J3128">
            <v>2731.29</v>
          </cell>
          <cell r="K3128">
            <v>0</v>
          </cell>
          <cell r="L3128" t="str">
            <v>501</v>
          </cell>
        </row>
        <row r="3129">
          <cell r="A3129" t="str">
            <v>2313.1.</v>
          </cell>
          <cell r="B3129" t="str">
            <v>2313.1.501</v>
          </cell>
          <cell r="C3129" t="str">
            <v>A</v>
          </cell>
          <cell r="D3129" t="str">
            <v>Mj.fixe indep.local</v>
          </cell>
          <cell r="E3129" t="str">
            <v>U</v>
          </cell>
          <cell r="F3129">
            <v>13110.09</v>
          </cell>
          <cell r="G3129">
            <v>62805.53</v>
          </cell>
          <cell r="H3129">
            <v>385</v>
          </cell>
          <cell r="I3129">
            <v>4989.5600000000004</v>
          </cell>
          <cell r="J3129">
            <v>54300</v>
          </cell>
          <cell r="K3129">
            <v>0</v>
          </cell>
          <cell r="L3129" t="str">
            <v>501</v>
          </cell>
        </row>
        <row r="3130">
          <cell r="A3130" t="str">
            <v>2678.7.</v>
          </cell>
          <cell r="B3130" t="str">
            <v>2678.7.501</v>
          </cell>
          <cell r="C3130" t="str">
            <v>A</v>
          </cell>
          <cell r="D3130" t="str">
            <v>Alte creante imob.</v>
          </cell>
          <cell r="E3130" t="str">
            <v>U</v>
          </cell>
          <cell r="F3130">
            <v>150</v>
          </cell>
          <cell r="G3130">
            <v>0</v>
          </cell>
          <cell r="H3130">
            <v>0</v>
          </cell>
          <cell r="I3130">
            <v>0</v>
          </cell>
          <cell r="J3130">
            <v>54</v>
          </cell>
          <cell r="K3130">
            <v>0</v>
          </cell>
          <cell r="L3130" t="str">
            <v>501</v>
          </cell>
        </row>
        <row r="3131">
          <cell r="A3131" t="str">
            <v>2808.</v>
          </cell>
          <cell r="B3131" t="str">
            <v>2808.501</v>
          </cell>
          <cell r="C3131" t="str">
            <v>P</v>
          </cell>
          <cell r="D3131" t="str">
            <v>P - alte imob.necorp</v>
          </cell>
          <cell r="E3131" t="str">
            <v>U</v>
          </cell>
          <cell r="F3131">
            <v>318.14</v>
          </cell>
          <cell r="G3131">
            <v>32820.639999999999</v>
          </cell>
          <cell r="H3131">
            <v>0</v>
          </cell>
          <cell r="I3131">
            <v>3646.76</v>
          </cell>
          <cell r="J3131">
            <v>0</v>
          </cell>
          <cell r="K3131">
            <v>147549.41</v>
          </cell>
          <cell r="L3131" t="str">
            <v>501</v>
          </cell>
        </row>
        <row r="3132">
          <cell r="A3132" t="str">
            <v>2812.1.</v>
          </cell>
          <cell r="B3132" t="str">
            <v>2812.1.501</v>
          </cell>
          <cell r="C3132" t="str">
            <v>P</v>
          </cell>
          <cell r="D3132" t="str">
            <v>- VAL &gt; 8.000.000</v>
          </cell>
          <cell r="E3132" t="str">
            <v>U</v>
          </cell>
          <cell r="F3132">
            <v>37148.550000000003</v>
          </cell>
          <cell r="G3132">
            <v>1284585.17</v>
          </cell>
          <cell r="H3132">
            <v>0</v>
          </cell>
          <cell r="I3132">
            <v>142082.23999999999</v>
          </cell>
          <cell r="J3132">
            <v>0</v>
          </cell>
          <cell r="K3132">
            <v>6311203.4000000004</v>
          </cell>
          <cell r="L3132" t="str">
            <v>501</v>
          </cell>
        </row>
        <row r="3133">
          <cell r="A3133" t="str">
            <v>2812.2.</v>
          </cell>
          <cell r="B3133" t="str">
            <v>2812.2.501</v>
          </cell>
          <cell r="C3133" t="str">
            <v>P</v>
          </cell>
          <cell r="D3133" t="str">
            <v>- VAL &lt; 5.000.000</v>
          </cell>
          <cell r="E3133" t="str">
            <v>U</v>
          </cell>
          <cell r="F3133">
            <v>0</v>
          </cell>
          <cell r="G3133">
            <v>0</v>
          </cell>
          <cell r="H3133">
            <v>0</v>
          </cell>
          <cell r="I3133">
            <v>0</v>
          </cell>
          <cell r="J3133">
            <v>0</v>
          </cell>
          <cell r="K3133">
            <v>331.48</v>
          </cell>
          <cell r="L3133" t="str">
            <v>501</v>
          </cell>
        </row>
        <row r="3134">
          <cell r="A3134" t="str">
            <v>2813.1.</v>
          </cell>
          <cell r="B3134" t="str">
            <v>2813.1.501</v>
          </cell>
          <cell r="C3134" t="str">
            <v>P</v>
          </cell>
          <cell r="D3134" t="str">
            <v>- VAL &gt; 8.000.000</v>
          </cell>
          <cell r="E3134" t="str">
            <v>U</v>
          </cell>
          <cell r="F3134">
            <v>249982.72</v>
          </cell>
          <cell r="G3134">
            <v>8824170.4900000002</v>
          </cell>
          <cell r="H3134">
            <v>0</v>
          </cell>
          <cell r="I3134">
            <v>978469.82</v>
          </cell>
          <cell r="J3134">
            <v>0</v>
          </cell>
          <cell r="K3134">
            <v>27242712.969999999</v>
          </cell>
          <cell r="L3134" t="str">
            <v>501</v>
          </cell>
        </row>
        <row r="3135">
          <cell r="A3135" t="str">
            <v>2813.3.</v>
          </cell>
          <cell r="B3135" t="str">
            <v>2813.3.501</v>
          </cell>
          <cell r="C3135" t="str">
            <v>P</v>
          </cell>
          <cell r="D3135" t="str">
            <v>- VAL &gt; 5M &lt; 8M</v>
          </cell>
          <cell r="E3135" t="str">
            <v>U</v>
          </cell>
          <cell r="F3135">
            <v>2453.94</v>
          </cell>
          <cell r="G3135">
            <v>4962.17</v>
          </cell>
          <cell r="H3135">
            <v>0</v>
          </cell>
          <cell r="I3135">
            <v>540.11</v>
          </cell>
          <cell r="J3135">
            <v>0</v>
          </cell>
          <cell r="K3135">
            <v>16138.96</v>
          </cell>
          <cell r="L3135" t="str">
            <v>501</v>
          </cell>
        </row>
        <row r="3136">
          <cell r="A3136" t="str">
            <v>2814.1.</v>
          </cell>
          <cell r="B3136" t="str">
            <v>2814.1.501</v>
          </cell>
          <cell r="C3136" t="str">
            <v>P</v>
          </cell>
          <cell r="D3136" t="str">
            <v>- VAL &gt; 8.000.000</v>
          </cell>
          <cell r="E3136" t="str">
            <v>U</v>
          </cell>
          <cell r="F3136">
            <v>1024.69</v>
          </cell>
          <cell r="G3136">
            <v>18818.990000000002</v>
          </cell>
          <cell r="H3136">
            <v>0</v>
          </cell>
          <cell r="I3136">
            <v>2703.27</v>
          </cell>
          <cell r="J3136">
            <v>0</v>
          </cell>
          <cell r="K3136">
            <v>58677.56</v>
          </cell>
          <cell r="L3136" t="str">
            <v>501</v>
          </cell>
        </row>
        <row r="3137">
          <cell r="A3137" t="str">
            <v>2814.3.</v>
          </cell>
          <cell r="B3137" t="str">
            <v>2814.3.501</v>
          </cell>
          <cell r="C3137" t="str">
            <v>P</v>
          </cell>
          <cell r="D3137" t="str">
            <v>- VAL &gt; 5M &lt; 8M</v>
          </cell>
          <cell r="E3137" t="str">
            <v>U</v>
          </cell>
          <cell r="F3137">
            <v>0</v>
          </cell>
          <cell r="G3137">
            <v>296.36</v>
          </cell>
          <cell r="H3137">
            <v>0</v>
          </cell>
          <cell r="I3137">
            <v>32.93</v>
          </cell>
          <cell r="J3137">
            <v>0</v>
          </cell>
          <cell r="K3137">
            <v>1623.54</v>
          </cell>
          <cell r="L3137" t="str">
            <v>501</v>
          </cell>
        </row>
        <row r="3138">
          <cell r="A3138" t="str">
            <v>3021.</v>
          </cell>
          <cell r="B3138" t="str">
            <v>3021.501</v>
          </cell>
          <cell r="C3138" t="str">
            <v>A</v>
          </cell>
          <cell r="D3138" t="str">
            <v>- Auxiliare</v>
          </cell>
          <cell r="E3138" t="str">
            <v>D</v>
          </cell>
          <cell r="F3138">
            <v>53579.7</v>
          </cell>
          <cell r="G3138">
            <v>44306.080000000002</v>
          </cell>
          <cell r="H3138">
            <v>7180.1</v>
          </cell>
          <cell r="I3138">
            <v>5842.96</v>
          </cell>
          <cell r="J3138">
            <v>24156.58</v>
          </cell>
          <cell r="K3138">
            <v>0</v>
          </cell>
          <cell r="L3138" t="str">
            <v>501</v>
          </cell>
        </row>
        <row r="3139">
          <cell r="A3139" t="str">
            <v>3022.</v>
          </cell>
          <cell r="B3139" t="str">
            <v>3022.501</v>
          </cell>
          <cell r="C3139" t="str">
            <v>A</v>
          </cell>
          <cell r="D3139" t="str">
            <v>- Combustibili</v>
          </cell>
          <cell r="E3139" t="str">
            <v>D</v>
          </cell>
          <cell r="F3139">
            <v>220618.67</v>
          </cell>
          <cell r="G3139">
            <v>218303.23</v>
          </cell>
          <cell r="H3139">
            <v>33095.53</v>
          </cell>
          <cell r="I3139">
            <v>23934.84</v>
          </cell>
          <cell r="J3139">
            <v>29324.23</v>
          </cell>
          <cell r="K3139">
            <v>0</v>
          </cell>
          <cell r="L3139" t="str">
            <v>501</v>
          </cell>
        </row>
        <row r="3140">
          <cell r="A3140" t="str">
            <v>3024.</v>
          </cell>
          <cell r="B3140" t="str">
            <v>3024.501</v>
          </cell>
          <cell r="C3140" t="str">
            <v>A</v>
          </cell>
          <cell r="D3140" t="str">
            <v>Piese de schimb</v>
          </cell>
          <cell r="E3140" t="str">
            <v>D</v>
          </cell>
          <cell r="F3140">
            <v>1773574.85</v>
          </cell>
          <cell r="G3140">
            <v>1772898.01</v>
          </cell>
          <cell r="H3140">
            <v>54233.919999999998</v>
          </cell>
          <cell r="I3140">
            <v>10063.73</v>
          </cell>
          <cell r="J3140">
            <v>118640.3</v>
          </cell>
          <cell r="K3140">
            <v>0</v>
          </cell>
          <cell r="L3140" t="str">
            <v>501</v>
          </cell>
        </row>
        <row r="3141">
          <cell r="A3141" t="str">
            <v>3028.1.</v>
          </cell>
          <cell r="B3141" t="str">
            <v>3028.1.501</v>
          </cell>
          <cell r="C3141" t="str">
            <v>A</v>
          </cell>
          <cell r="D3141" t="str">
            <v>- alte materiale</v>
          </cell>
          <cell r="E3141" t="str">
            <v>D</v>
          </cell>
          <cell r="F3141">
            <v>14905.05</v>
          </cell>
          <cell r="G3141">
            <v>14593.84</v>
          </cell>
          <cell r="H3141">
            <v>2241.02</v>
          </cell>
          <cell r="I3141">
            <v>10074.41</v>
          </cell>
          <cell r="J3141">
            <v>125202.7</v>
          </cell>
          <cell r="K3141">
            <v>0</v>
          </cell>
          <cell r="L3141" t="str">
            <v>501</v>
          </cell>
        </row>
        <row r="3142">
          <cell r="A3142" t="str">
            <v>3028.3.1.</v>
          </cell>
          <cell r="B3142" t="str">
            <v>3028.3.1.501</v>
          </cell>
          <cell r="C3142" t="str">
            <v>A</v>
          </cell>
          <cell r="D3142" t="str">
            <v>- mat. protocol</v>
          </cell>
          <cell r="E3142" t="str">
            <v>U</v>
          </cell>
          <cell r="F3142">
            <v>2197.86</v>
          </cell>
          <cell r="G3142">
            <v>834.56</v>
          </cell>
          <cell r="H3142">
            <v>18.600000000000001</v>
          </cell>
          <cell r="I3142">
            <v>197.8</v>
          </cell>
          <cell r="J3142">
            <v>347.66</v>
          </cell>
          <cell r="K3142">
            <v>0</v>
          </cell>
          <cell r="L3142" t="str">
            <v>501</v>
          </cell>
        </row>
        <row r="3143">
          <cell r="A3143" t="str">
            <v>3028.3.2.</v>
          </cell>
          <cell r="B3143" t="str">
            <v>3028.3.2.501</v>
          </cell>
          <cell r="C3143" t="str">
            <v>A</v>
          </cell>
          <cell r="D3143" t="str">
            <v>- mat. reclama</v>
          </cell>
          <cell r="E3143" t="str">
            <v>U</v>
          </cell>
          <cell r="F3143">
            <v>-271.24</v>
          </cell>
          <cell r="G3143">
            <v>0</v>
          </cell>
          <cell r="H3143">
            <v>0</v>
          </cell>
          <cell r="I3143">
            <v>0</v>
          </cell>
          <cell r="J3143">
            <v>271.24</v>
          </cell>
          <cell r="K3143">
            <v>0</v>
          </cell>
          <cell r="L3143" t="str">
            <v>501</v>
          </cell>
        </row>
        <row r="3144">
          <cell r="A3144" t="str">
            <v>303.1.</v>
          </cell>
          <cell r="B3144" t="str">
            <v>303.1.501</v>
          </cell>
          <cell r="C3144" t="str">
            <v>A</v>
          </cell>
          <cell r="D3144" t="str">
            <v>OBIECTE INVENTAR</v>
          </cell>
          <cell r="E3144" t="str">
            <v>D</v>
          </cell>
          <cell r="F3144">
            <v>47622.96</v>
          </cell>
          <cell r="G3144">
            <v>29296.1</v>
          </cell>
          <cell r="H3144">
            <v>19676.61</v>
          </cell>
          <cell r="I3144">
            <v>9045.3700000000008</v>
          </cell>
          <cell r="J3144">
            <v>374486.95</v>
          </cell>
          <cell r="K3144">
            <v>0</v>
          </cell>
          <cell r="L3144" t="str">
            <v>501</v>
          </cell>
        </row>
        <row r="3145">
          <cell r="A3145" t="str">
            <v>303.3.</v>
          </cell>
          <cell r="B3145" t="str">
            <v>303.3.501</v>
          </cell>
          <cell r="C3145" t="str">
            <v>P</v>
          </cell>
          <cell r="D3145" t="str">
            <v>UZURA OB.INVENTAR</v>
          </cell>
          <cell r="E3145" t="str">
            <v>U</v>
          </cell>
          <cell r="F3145">
            <v>506.43</v>
          </cell>
          <cell r="G3145">
            <v>29018.99</v>
          </cell>
          <cell r="H3145">
            <v>1180.3599999999999</v>
          </cell>
          <cell r="I3145">
            <v>12747.01</v>
          </cell>
          <cell r="J3145">
            <v>0</v>
          </cell>
          <cell r="K3145">
            <v>355318.39</v>
          </cell>
          <cell r="L3145" t="str">
            <v>501</v>
          </cell>
        </row>
        <row r="3146">
          <cell r="A3146" t="str">
            <v>346.</v>
          </cell>
          <cell r="B3146" t="str">
            <v>346.501</v>
          </cell>
          <cell r="C3146" t="str">
            <v>A</v>
          </cell>
          <cell r="D3146" t="str">
            <v>Produse reziduale</v>
          </cell>
          <cell r="E3146" t="str">
            <v>U</v>
          </cell>
          <cell r="F3146">
            <v>114.4</v>
          </cell>
          <cell r="G3146">
            <v>116.5</v>
          </cell>
          <cell r="H3146">
            <v>153</v>
          </cell>
          <cell r="I3146">
            <v>153</v>
          </cell>
          <cell r="J3146">
            <v>2.1</v>
          </cell>
          <cell r="K3146">
            <v>0</v>
          </cell>
          <cell r="L3146" t="str">
            <v>501</v>
          </cell>
        </row>
        <row r="3147">
          <cell r="A3147" t="str">
            <v>381.</v>
          </cell>
          <cell r="B3147" t="str">
            <v>381.501</v>
          </cell>
          <cell r="C3147" t="str">
            <v>A</v>
          </cell>
          <cell r="D3147" t="str">
            <v>AMBALAJE</v>
          </cell>
          <cell r="E3147" t="str">
            <v>U</v>
          </cell>
          <cell r="F3147">
            <v>0</v>
          </cell>
          <cell r="G3147">
            <v>0</v>
          </cell>
          <cell r="H3147">
            <v>0</v>
          </cell>
          <cell r="I3147">
            <v>0</v>
          </cell>
          <cell r="J3147">
            <v>525.08000000000004</v>
          </cell>
          <cell r="K3147">
            <v>0</v>
          </cell>
          <cell r="L3147" t="str">
            <v>501</v>
          </cell>
        </row>
        <row r="3148">
          <cell r="A3148" t="str">
            <v>401.1.</v>
          </cell>
          <cell r="B3148" t="str">
            <v>401.1.501</v>
          </cell>
          <cell r="C3148" t="str">
            <v>P</v>
          </cell>
          <cell r="D3148" t="str">
            <v>- interni</v>
          </cell>
          <cell r="E3148" t="str">
            <v>D</v>
          </cell>
          <cell r="F3148">
            <v>3323771.3</v>
          </cell>
          <cell r="G3148">
            <v>3289563.13</v>
          </cell>
          <cell r="H3148">
            <v>395984</v>
          </cell>
          <cell r="I3148">
            <v>335670.48</v>
          </cell>
          <cell r="J3148">
            <v>0</v>
          </cell>
          <cell r="K3148">
            <v>238103.89</v>
          </cell>
          <cell r="L3148" t="str">
            <v>501</v>
          </cell>
        </row>
        <row r="3149">
          <cell r="A3149" t="str">
            <v>404.1.</v>
          </cell>
          <cell r="B3149" t="str">
            <v>404.1.501</v>
          </cell>
          <cell r="C3149" t="str">
            <v>P</v>
          </cell>
          <cell r="D3149" t="str">
            <v>- in lei</v>
          </cell>
          <cell r="E3149" t="str">
            <v>U</v>
          </cell>
          <cell r="F3149">
            <v>13727.27</v>
          </cell>
          <cell r="G3149">
            <v>13727.27</v>
          </cell>
          <cell r="H3149">
            <v>0</v>
          </cell>
          <cell r="I3149">
            <v>458.15</v>
          </cell>
          <cell r="J3149">
            <v>0</v>
          </cell>
          <cell r="K3149">
            <v>0</v>
          </cell>
          <cell r="L3149" t="str">
            <v>501</v>
          </cell>
        </row>
        <row r="3150">
          <cell r="A3150" t="str">
            <v>408.</v>
          </cell>
          <cell r="B3150" t="str">
            <v>408.501</v>
          </cell>
          <cell r="C3150" t="str">
            <v>P</v>
          </cell>
          <cell r="D3150" t="str">
            <v>FURNIZ. FACT.NESOSIT</v>
          </cell>
          <cell r="E3150" t="str">
            <v>U</v>
          </cell>
          <cell r="F3150">
            <v>47245.7</v>
          </cell>
          <cell r="G3150">
            <v>10296.69</v>
          </cell>
          <cell r="H3150">
            <v>0</v>
          </cell>
          <cell r="I3150">
            <v>6802.28</v>
          </cell>
          <cell r="J3150">
            <v>0</v>
          </cell>
          <cell r="K3150">
            <v>47245.7</v>
          </cell>
          <cell r="L3150" t="str">
            <v>501</v>
          </cell>
        </row>
        <row r="3151">
          <cell r="A3151" t="str">
            <v>4091.</v>
          </cell>
          <cell r="B3151" t="str">
            <v>4091.501</v>
          </cell>
          <cell r="C3151" t="str">
            <v>A</v>
          </cell>
          <cell r="D3151" t="str">
            <v>- Avansuri bunuri</v>
          </cell>
          <cell r="E3151" t="str">
            <v>U</v>
          </cell>
          <cell r="F3151">
            <v>83429.31</v>
          </cell>
          <cell r="G3151">
            <v>84764.95</v>
          </cell>
          <cell r="H3151">
            <v>67869.429999999993</v>
          </cell>
          <cell r="I3151">
            <v>67869.429999999993</v>
          </cell>
          <cell r="J3151">
            <v>1335.64</v>
          </cell>
          <cell r="K3151">
            <v>0</v>
          </cell>
          <cell r="L3151" t="str">
            <v>501</v>
          </cell>
        </row>
        <row r="3152">
          <cell r="A3152" t="str">
            <v>4092.</v>
          </cell>
          <cell r="B3152" t="str">
            <v>4092.501</v>
          </cell>
          <cell r="C3152" t="str">
            <v>A</v>
          </cell>
          <cell r="D3152" t="str">
            <v>- Avansuri servicii</v>
          </cell>
          <cell r="E3152" t="str">
            <v>D</v>
          </cell>
          <cell r="F3152">
            <v>438000.4</v>
          </cell>
          <cell r="G3152">
            <v>442698.13</v>
          </cell>
          <cell r="H3152">
            <v>15499.19</v>
          </cell>
          <cell r="I3152">
            <v>13131.3</v>
          </cell>
          <cell r="J3152">
            <v>4697.7299999999996</v>
          </cell>
          <cell r="K3152">
            <v>0</v>
          </cell>
          <cell r="L3152" t="str">
            <v>501</v>
          </cell>
        </row>
        <row r="3153">
          <cell r="A3153" t="str">
            <v>4111.6.</v>
          </cell>
          <cell r="B3153" t="str">
            <v>4111.6.501</v>
          </cell>
          <cell r="C3153" t="str">
            <v>A</v>
          </cell>
          <cell r="D3153" t="str">
            <v>CLIENTI SUBUNITATI</v>
          </cell>
          <cell r="E3153" t="str">
            <v>U</v>
          </cell>
          <cell r="F3153">
            <v>84.5</v>
          </cell>
          <cell r="G3153">
            <v>84.5</v>
          </cell>
          <cell r="H3153">
            <v>584.79999999999995</v>
          </cell>
          <cell r="I3153">
            <v>584.79999999999995</v>
          </cell>
          <cell r="J3153">
            <v>0</v>
          </cell>
          <cell r="K3153">
            <v>0</v>
          </cell>
          <cell r="L3153" t="str">
            <v>501</v>
          </cell>
        </row>
        <row r="3154">
          <cell r="A3154" t="str">
            <v>421.1.</v>
          </cell>
          <cell r="B3154" t="str">
            <v>421.1.501</v>
          </cell>
          <cell r="C3154" t="str">
            <v>P</v>
          </cell>
          <cell r="D3154" t="str">
            <v>SALARII</v>
          </cell>
          <cell r="E3154" t="str">
            <v>U</v>
          </cell>
          <cell r="F3154">
            <v>14768109.529999999</v>
          </cell>
          <cell r="G3154">
            <v>14764531.59</v>
          </cell>
          <cell r="H3154">
            <v>1433947</v>
          </cell>
          <cell r="I3154">
            <v>1433947</v>
          </cell>
          <cell r="J3154">
            <v>0</v>
          </cell>
          <cell r="K3154">
            <v>3577.94</v>
          </cell>
          <cell r="L3154" t="str">
            <v>501</v>
          </cell>
        </row>
        <row r="3155">
          <cell r="A3155" t="str">
            <v>423.</v>
          </cell>
          <cell r="B3155" t="str">
            <v>423.501</v>
          </cell>
          <cell r="C3155" t="str">
            <v>P</v>
          </cell>
          <cell r="D3155" t="str">
            <v>AJUTOARE DATORATE</v>
          </cell>
          <cell r="E3155" t="str">
            <v>U</v>
          </cell>
          <cell r="F3155">
            <v>72286.7</v>
          </cell>
          <cell r="G3155">
            <v>72286.7</v>
          </cell>
          <cell r="H3155">
            <v>7327</v>
          </cell>
          <cell r="I3155">
            <v>7327</v>
          </cell>
          <cell r="J3155">
            <v>0</v>
          </cell>
          <cell r="K3155">
            <v>0</v>
          </cell>
          <cell r="L3155" t="str">
            <v>501</v>
          </cell>
        </row>
        <row r="3156">
          <cell r="A3156" t="str">
            <v>425.</v>
          </cell>
          <cell r="B3156" t="str">
            <v>425.501</v>
          </cell>
          <cell r="C3156" t="str">
            <v>A</v>
          </cell>
          <cell r="D3156" t="str">
            <v>AVANSURI ACORDATE</v>
          </cell>
          <cell r="E3156" t="str">
            <v>U</v>
          </cell>
          <cell r="F3156">
            <v>6328128.9199999999</v>
          </cell>
          <cell r="G3156">
            <v>6409941.3600000003</v>
          </cell>
          <cell r="H3156">
            <v>579744</v>
          </cell>
          <cell r="I3156">
            <v>553106</v>
          </cell>
          <cell r="J3156">
            <v>84172.61</v>
          </cell>
          <cell r="K3156">
            <v>0</v>
          </cell>
          <cell r="L3156" t="str">
            <v>501</v>
          </cell>
        </row>
        <row r="3157">
          <cell r="A3157" t="str">
            <v>426.</v>
          </cell>
          <cell r="B3157" t="str">
            <v>426.501</v>
          </cell>
          <cell r="C3157" t="str">
            <v>P</v>
          </cell>
          <cell r="D3157" t="str">
            <v>SALARII NERIDICATE</v>
          </cell>
          <cell r="E3157" t="str">
            <v>U</v>
          </cell>
          <cell r="F3157">
            <v>11985</v>
          </cell>
          <cell r="G3157">
            <v>12345</v>
          </cell>
          <cell r="H3157">
            <v>0</v>
          </cell>
          <cell r="I3157">
            <v>0</v>
          </cell>
          <cell r="J3157">
            <v>0</v>
          </cell>
          <cell r="K3157">
            <v>0</v>
          </cell>
          <cell r="L3157" t="str">
            <v>501</v>
          </cell>
        </row>
        <row r="3158">
          <cell r="A3158" t="str">
            <v>427.1.</v>
          </cell>
          <cell r="B3158" t="str">
            <v>427.1.501</v>
          </cell>
          <cell r="C3158" t="str">
            <v>P</v>
          </cell>
          <cell r="D3158" t="str">
            <v>- Rate, chirii</v>
          </cell>
          <cell r="E3158" t="str">
            <v>D</v>
          </cell>
          <cell r="F3158">
            <v>4946692.62</v>
          </cell>
          <cell r="G3158">
            <v>4865225.74</v>
          </cell>
          <cell r="H3158">
            <v>503944</v>
          </cell>
          <cell r="I3158">
            <v>510494</v>
          </cell>
          <cell r="J3158">
            <v>0</v>
          </cell>
          <cell r="K3158">
            <v>585420.63</v>
          </cell>
          <cell r="L3158" t="str">
            <v>501</v>
          </cell>
        </row>
        <row r="3159">
          <cell r="A3159" t="str">
            <v>4281.1.</v>
          </cell>
          <cell r="B3159" t="str">
            <v>4281.1.501</v>
          </cell>
          <cell r="C3159" t="str">
            <v>B</v>
          </cell>
          <cell r="D3159" t="str">
            <v>- Garantii mater.</v>
          </cell>
          <cell r="E3159" t="str">
            <v>U</v>
          </cell>
          <cell r="F3159">
            <v>12065.56</v>
          </cell>
          <cell r="G3159">
            <v>9029.25</v>
          </cell>
          <cell r="H3159">
            <v>423</v>
          </cell>
          <cell r="I3159">
            <v>423</v>
          </cell>
          <cell r="J3159">
            <v>0</v>
          </cell>
          <cell r="K3159">
            <v>65620.63</v>
          </cell>
          <cell r="L3159" t="str">
            <v>501</v>
          </cell>
        </row>
        <row r="3160">
          <cell r="A3160" t="str">
            <v>4281.7.</v>
          </cell>
          <cell r="B3160" t="str">
            <v>4281.7.501</v>
          </cell>
          <cell r="C3160" t="str">
            <v>B</v>
          </cell>
          <cell r="D3160" t="str">
            <v>ALTE DATORII</v>
          </cell>
          <cell r="E3160" t="str">
            <v>D</v>
          </cell>
          <cell r="F3160">
            <v>74100.72</v>
          </cell>
          <cell r="G3160">
            <v>83857.429999999993</v>
          </cell>
          <cell r="H3160">
            <v>10371.959999999999</v>
          </cell>
          <cell r="I3160">
            <v>4824.72</v>
          </cell>
          <cell r="J3160">
            <v>0</v>
          </cell>
          <cell r="K3160">
            <v>615.25</v>
          </cell>
          <cell r="L3160" t="str">
            <v>501</v>
          </cell>
        </row>
        <row r="3161">
          <cell r="A3161" t="str">
            <v>4282.2.1.</v>
          </cell>
          <cell r="B3161" t="str">
            <v>4282.2.1.501</v>
          </cell>
          <cell r="C3161" t="str">
            <v>B</v>
          </cell>
          <cell r="D3161" t="str">
            <v>TRANSPORT PERSONAL</v>
          </cell>
          <cell r="E3161" t="str">
            <v>U</v>
          </cell>
          <cell r="F3161">
            <v>0</v>
          </cell>
          <cell r="G3161">
            <v>7.19</v>
          </cell>
          <cell r="H3161">
            <v>0</v>
          </cell>
          <cell r="I3161">
            <v>0</v>
          </cell>
          <cell r="J3161">
            <v>7.19</v>
          </cell>
          <cell r="K3161">
            <v>0</v>
          </cell>
          <cell r="L3161" t="str">
            <v>501</v>
          </cell>
        </row>
        <row r="3162">
          <cell r="A3162" t="str">
            <v>4282.2.7.</v>
          </cell>
          <cell r="B3162" t="str">
            <v>4282.2.7.501</v>
          </cell>
          <cell r="C3162" t="str">
            <v>B</v>
          </cell>
          <cell r="D3162" t="str">
            <v>CHIRII SALARIATI</v>
          </cell>
          <cell r="E3162" t="str">
            <v>D</v>
          </cell>
          <cell r="F3162">
            <v>5940.77</v>
          </cell>
          <cell r="G3162">
            <v>5940.77</v>
          </cell>
          <cell r="H3162">
            <v>659</v>
          </cell>
          <cell r="I3162">
            <v>659</v>
          </cell>
          <cell r="J3162">
            <v>0</v>
          </cell>
          <cell r="K3162">
            <v>0</v>
          </cell>
          <cell r="L3162" t="str">
            <v>501</v>
          </cell>
        </row>
        <row r="3163">
          <cell r="A3163" t="str">
            <v>4282.7.</v>
          </cell>
          <cell r="B3163" t="str">
            <v>4282.7.501</v>
          </cell>
          <cell r="C3163" t="str">
            <v>B</v>
          </cell>
          <cell r="D3163" t="str">
            <v>ALTE CREANTE</v>
          </cell>
          <cell r="E3163" t="str">
            <v>U</v>
          </cell>
          <cell r="F3163">
            <v>14300.61</v>
          </cell>
          <cell r="G3163">
            <v>14700.61</v>
          </cell>
          <cell r="H3163">
            <v>0</v>
          </cell>
          <cell r="I3163">
            <v>0</v>
          </cell>
          <cell r="J3163">
            <v>400</v>
          </cell>
          <cell r="K3163">
            <v>0</v>
          </cell>
          <cell r="L3163" t="str">
            <v>501</v>
          </cell>
        </row>
        <row r="3164">
          <cell r="A3164" t="str">
            <v>4311.1.1.</v>
          </cell>
          <cell r="B3164" t="str">
            <v>4311.1.1.501</v>
          </cell>
          <cell r="C3164" t="str">
            <v>P</v>
          </cell>
          <cell r="D3164" t="str">
            <v>- Pt. salariati</v>
          </cell>
          <cell r="E3164" t="str">
            <v>U</v>
          </cell>
          <cell r="F3164">
            <v>1943715</v>
          </cell>
          <cell r="G3164">
            <v>1971687.1</v>
          </cell>
          <cell r="H3164">
            <v>215549</v>
          </cell>
          <cell r="I3164">
            <v>210707</v>
          </cell>
          <cell r="J3164">
            <v>0</v>
          </cell>
          <cell r="K3164">
            <v>179882.9</v>
          </cell>
          <cell r="L3164" t="str">
            <v>501</v>
          </cell>
        </row>
        <row r="3165">
          <cell r="A3165" t="str">
            <v>4311.2.</v>
          </cell>
          <cell r="B3165" t="str">
            <v>4311.2.501</v>
          </cell>
          <cell r="C3165" t="str">
            <v>P</v>
          </cell>
          <cell r="D3165" t="str">
            <v>- Contrib.U la 0.5%</v>
          </cell>
          <cell r="E3165" t="str">
            <v>U</v>
          </cell>
          <cell r="F3165">
            <v>276208.46999999997</v>
          </cell>
          <cell r="G3165">
            <v>290326.5</v>
          </cell>
          <cell r="H3165">
            <v>28577</v>
          </cell>
          <cell r="I3165">
            <v>28089</v>
          </cell>
          <cell r="J3165">
            <v>0</v>
          </cell>
          <cell r="K3165">
            <v>14458.98</v>
          </cell>
          <cell r="L3165" t="str">
            <v>501</v>
          </cell>
        </row>
        <row r="3166">
          <cell r="A3166" t="str">
            <v>4311.3.</v>
          </cell>
          <cell r="B3166" t="str">
            <v>4311.3.501</v>
          </cell>
          <cell r="C3166" t="str">
            <v>P</v>
          </cell>
          <cell r="D3166" t="str">
            <v>CAS recalculat</v>
          </cell>
          <cell r="E3166" t="str">
            <v>U</v>
          </cell>
          <cell r="F3166">
            <v>92667.27</v>
          </cell>
          <cell r="G3166">
            <v>92667.27</v>
          </cell>
          <cell r="H3166">
            <v>13805</v>
          </cell>
          <cell r="I3166">
            <v>13805</v>
          </cell>
          <cell r="J3166">
            <v>0</v>
          </cell>
          <cell r="K3166">
            <v>0</v>
          </cell>
          <cell r="L3166" t="str">
            <v>501</v>
          </cell>
        </row>
        <row r="3167">
          <cell r="A3167" t="str">
            <v>4312.1.</v>
          </cell>
          <cell r="B3167" t="str">
            <v>4312.1.501</v>
          </cell>
          <cell r="C3167" t="str">
            <v>P</v>
          </cell>
          <cell r="D3167" t="str">
            <v>CIAS 11,67%</v>
          </cell>
          <cell r="E3167" t="str">
            <v>U</v>
          </cell>
          <cell r="F3167">
            <v>644039.18000000005</v>
          </cell>
          <cell r="G3167">
            <v>644092.52</v>
          </cell>
          <cell r="H3167">
            <v>69301</v>
          </cell>
          <cell r="I3167">
            <v>68326</v>
          </cell>
          <cell r="J3167">
            <v>0</v>
          </cell>
          <cell r="K3167">
            <v>69247.67</v>
          </cell>
          <cell r="L3167" t="str">
            <v>501</v>
          </cell>
        </row>
        <row r="3168">
          <cell r="A3168" t="str">
            <v>4313.</v>
          </cell>
          <cell r="B3168" t="str">
            <v>4313.501</v>
          </cell>
          <cell r="C3168" t="str">
            <v>P</v>
          </cell>
          <cell r="D3168" t="str">
            <v>- FASS 7%</v>
          </cell>
          <cell r="E3168" t="str">
            <v>U</v>
          </cell>
          <cell r="F3168">
            <v>1135939.6200000001</v>
          </cell>
          <cell r="G3168">
            <v>1037641.09</v>
          </cell>
          <cell r="H3168">
            <v>104637</v>
          </cell>
          <cell r="I3168">
            <v>105268</v>
          </cell>
          <cell r="J3168">
            <v>0</v>
          </cell>
          <cell r="K3168">
            <v>202935.54</v>
          </cell>
          <cell r="L3168" t="str">
            <v>501</v>
          </cell>
        </row>
        <row r="3169">
          <cell r="A3169" t="str">
            <v>4314.1.</v>
          </cell>
          <cell r="B3169" t="str">
            <v>4314.1.501</v>
          </cell>
          <cell r="C3169" t="str">
            <v>P</v>
          </cell>
          <cell r="D3169" t="str">
            <v>FASS 7%</v>
          </cell>
          <cell r="E3169" t="str">
            <v>U</v>
          </cell>
          <cell r="F3169">
            <v>1051386.3899999999</v>
          </cell>
          <cell r="G3169">
            <v>959821.66</v>
          </cell>
          <cell r="H3169">
            <v>96402</v>
          </cell>
          <cell r="I3169">
            <v>97032</v>
          </cell>
          <cell r="J3169">
            <v>0</v>
          </cell>
          <cell r="K3169">
            <v>187966.74</v>
          </cell>
          <cell r="L3169" t="str">
            <v>501</v>
          </cell>
        </row>
        <row r="3170">
          <cell r="A3170" t="str">
            <v>4314.2.</v>
          </cell>
          <cell r="B3170" t="str">
            <v>4314.2.501</v>
          </cell>
          <cell r="C3170" t="str">
            <v>P</v>
          </cell>
          <cell r="D3170" t="str">
            <v>CASS 7% CM DIN CAS</v>
          </cell>
          <cell r="E3170" t="str">
            <v>U</v>
          </cell>
          <cell r="F3170">
            <v>1994.79</v>
          </cell>
          <cell r="G3170">
            <v>2116.9499999999998</v>
          </cell>
          <cell r="H3170">
            <v>281</v>
          </cell>
          <cell r="I3170">
            <v>367</v>
          </cell>
          <cell r="J3170">
            <v>0</v>
          </cell>
          <cell r="K3170">
            <v>158.84</v>
          </cell>
          <cell r="L3170" t="str">
            <v>501</v>
          </cell>
        </row>
        <row r="3171">
          <cell r="A3171" t="str">
            <v>4371.1.</v>
          </cell>
          <cell r="B3171" t="str">
            <v>4371.1.501</v>
          </cell>
          <cell r="C3171" t="str">
            <v>P</v>
          </cell>
          <cell r="D3171" t="str">
            <v>- CONTRIB.PT.SAL.</v>
          </cell>
          <cell r="E3171" t="str">
            <v>U</v>
          </cell>
          <cell r="F3171">
            <v>485344.78</v>
          </cell>
          <cell r="G3171">
            <v>442149.4</v>
          </cell>
          <cell r="H3171">
            <v>43777</v>
          </cell>
          <cell r="I3171">
            <v>43019</v>
          </cell>
          <cell r="J3171">
            <v>0</v>
          </cell>
          <cell r="K3171">
            <v>86972.38</v>
          </cell>
          <cell r="L3171" t="str">
            <v>501</v>
          </cell>
        </row>
        <row r="3172">
          <cell r="A3172" t="str">
            <v>4372.1.</v>
          </cell>
          <cell r="B3172" t="str">
            <v>4372.1.501</v>
          </cell>
          <cell r="C3172" t="str">
            <v>P</v>
          </cell>
          <cell r="D3172" t="str">
            <v>- CONTRIB.DAT.SAL.</v>
          </cell>
          <cell r="E3172" t="str">
            <v>U</v>
          </cell>
          <cell r="F3172">
            <v>84624.95</v>
          </cell>
          <cell r="G3172">
            <v>84635.04</v>
          </cell>
          <cell r="H3172">
            <v>9336</v>
          </cell>
          <cell r="I3172">
            <v>9212</v>
          </cell>
          <cell r="J3172">
            <v>0</v>
          </cell>
          <cell r="K3172">
            <v>9325.91</v>
          </cell>
          <cell r="L3172" t="str">
            <v>501</v>
          </cell>
        </row>
        <row r="3173">
          <cell r="A3173" t="str">
            <v>4424.2.</v>
          </cell>
          <cell r="B3173" t="str">
            <v>4424.2.501</v>
          </cell>
          <cell r="C3173" t="str">
            <v>A</v>
          </cell>
          <cell r="D3173" t="str">
            <v>NESOLICITAT LA RAMB.</v>
          </cell>
          <cell r="E3173" t="str">
            <v>U</v>
          </cell>
          <cell r="F3173">
            <v>46596.3</v>
          </cell>
          <cell r="G3173">
            <v>46596.3</v>
          </cell>
          <cell r="H3173">
            <v>0</v>
          </cell>
          <cell r="I3173">
            <v>0</v>
          </cell>
          <cell r="J3173">
            <v>0</v>
          </cell>
          <cell r="K3173">
            <v>0</v>
          </cell>
          <cell r="L3173" t="str">
            <v>501</v>
          </cell>
        </row>
        <row r="3174">
          <cell r="A3174" t="str">
            <v>4424.3.</v>
          </cell>
          <cell r="B3174" t="str">
            <v>4424.3.501</v>
          </cell>
          <cell r="C3174" t="str">
            <v>A</v>
          </cell>
          <cell r="D3174" t="str">
            <v>CU CERERE DE RAMB.</v>
          </cell>
          <cell r="E3174" t="str">
            <v>U</v>
          </cell>
          <cell r="F3174">
            <v>493685.61</v>
          </cell>
          <cell r="G3174">
            <v>493685.61</v>
          </cell>
          <cell r="H3174">
            <v>51110.92</v>
          </cell>
          <cell r="I3174">
            <v>51110.92</v>
          </cell>
          <cell r="J3174">
            <v>0</v>
          </cell>
          <cell r="K3174">
            <v>0</v>
          </cell>
          <cell r="L3174" t="str">
            <v>501</v>
          </cell>
        </row>
        <row r="3175">
          <cell r="A3175" t="str">
            <v>4426.1.</v>
          </cell>
          <cell r="B3175" t="str">
            <v>4426.1.501</v>
          </cell>
          <cell r="C3175" t="str">
            <v>A</v>
          </cell>
          <cell r="D3175" t="str">
            <v>- normala</v>
          </cell>
          <cell r="E3175" t="str">
            <v>U</v>
          </cell>
          <cell r="F3175">
            <v>494909.51</v>
          </cell>
          <cell r="G3175">
            <v>494909.51</v>
          </cell>
          <cell r="H3175">
            <v>52094.16</v>
          </cell>
          <cell r="I3175">
            <v>52094.16</v>
          </cell>
          <cell r="J3175">
            <v>0</v>
          </cell>
          <cell r="K3175">
            <v>0</v>
          </cell>
          <cell r="L3175" t="str">
            <v>501</v>
          </cell>
        </row>
        <row r="3176">
          <cell r="A3176" t="str">
            <v>4426.12.</v>
          </cell>
          <cell r="B3176" t="str">
            <v>4426.12.501</v>
          </cell>
          <cell r="C3176" t="str">
            <v>A</v>
          </cell>
          <cell r="D3176" t="str">
            <v>TVA TAXARE INVERSA.</v>
          </cell>
          <cell r="E3176" t="str">
            <v>U</v>
          </cell>
          <cell r="F3176">
            <v>21.74</v>
          </cell>
          <cell r="G3176">
            <v>21.74</v>
          </cell>
          <cell r="H3176">
            <v>0</v>
          </cell>
          <cell r="I3176">
            <v>0</v>
          </cell>
          <cell r="J3176">
            <v>0</v>
          </cell>
          <cell r="K3176">
            <v>0</v>
          </cell>
          <cell r="L3176" t="str">
            <v>501</v>
          </cell>
        </row>
        <row r="3177">
          <cell r="A3177" t="str">
            <v>4427.12.</v>
          </cell>
          <cell r="B3177" t="str">
            <v>4427.12.501</v>
          </cell>
          <cell r="C3177" t="str">
            <v>P</v>
          </cell>
          <cell r="D3177" t="str">
            <v>TVA TAXARE INVERSA</v>
          </cell>
          <cell r="E3177" t="str">
            <v>U</v>
          </cell>
          <cell r="F3177">
            <v>21.74</v>
          </cell>
          <cell r="G3177">
            <v>21.74</v>
          </cell>
          <cell r="H3177">
            <v>0</v>
          </cell>
          <cell r="I3177">
            <v>0</v>
          </cell>
          <cell r="J3177">
            <v>0</v>
          </cell>
          <cell r="K3177">
            <v>0</v>
          </cell>
          <cell r="L3177" t="str">
            <v>501</v>
          </cell>
        </row>
        <row r="3178">
          <cell r="A3178" t="str">
            <v>4427.4.</v>
          </cell>
          <cell r="B3178" t="str">
            <v>4427.4.501</v>
          </cell>
          <cell r="C3178" t="str">
            <v>P</v>
          </cell>
          <cell r="D3178" t="str">
            <v>- Subunitati</v>
          </cell>
          <cell r="E3178" t="str">
            <v>U</v>
          </cell>
          <cell r="F3178">
            <v>1223.9000000000001</v>
          </cell>
          <cell r="G3178">
            <v>1223.9000000000001</v>
          </cell>
          <cell r="H3178">
            <v>983.24</v>
          </cell>
          <cell r="I3178">
            <v>983.24</v>
          </cell>
          <cell r="J3178">
            <v>0</v>
          </cell>
          <cell r="K3178">
            <v>0</v>
          </cell>
          <cell r="L3178" t="str">
            <v>501</v>
          </cell>
        </row>
        <row r="3179">
          <cell r="A3179" t="str">
            <v>4428.2.</v>
          </cell>
          <cell r="B3179" t="str">
            <v>4428.2.501</v>
          </cell>
          <cell r="C3179" t="str">
            <v>B</v>
          </cell>
          <cell r="D3179" t="str">
            <v>- Subunitati</v>
          </cell>
          <cell r="E3179" t="str">
            <v>U</v>
          </cell>
          <cell r="F3179">
            <v>8395.08</v>
          </cell>
          <cell r="G3179">
            <v>15049.42</v>
          </cell>
          <cell r="H3179">
            <v>250.29</v>
          </cell>
          <cell r="I3179">
            <v>889.06</v>
          </cell>
          <cell r="J3179">
            <v>7543.4</v>
          </cell>
          <cell r="K3179">
            <v>0</v>
          </cell>
          <cell r="L3179" t="str">
            <v>501</v>
          </cell>
        </row>
        <row r="3180">
          <cell r="A3180" t="str">
            <v>444.1.</v>
          </cell>
          <cell r="B3180" t="str">
            <v>444.1.501</v>
          </cell>
          <cell r="C3180" t="str">
            <v>P</v>
          </cell>
          <cell r="D3180" t="str">
            <v>- Impozit normal</v>
          </cell>
          <cell r="E3180" t="str">
            <v>U</v>
          </cell>
          <cell r="F3180">
            <v>2858865.13</v>
          </cell>
          <cell r="G3180">
            <v>2046418.17</v>
          </cell>
          <cell r="H3180">
            <v>208814</v>
          </cell>
          <cell r="I3180">
            <v>210723</v>
          </cell>
          <cell r="J3180">
            <v>0</v>
          </cell>
          <cell r="K3180">
            <v>1021260.96</v>
          </cell>
          <cell r="L3180" t="str">
            <v>501</v>
          </cell>
        </row>
        <row r="3181">
          <cell r="A3181" t="str">
            <v>446.1.</v>
          </cell>
          <cell r="B3181" t="str">
            <v>446.1.501</v>
          </cell>
          <cell r="C3181" t="str">
            <v>P</v>
          </cell>
          <cell r="D3181" t="str">
            <v>- Impozit cladiri</v>
          </cell>
          <cell r="E3181" t="str">
            <v>U</v>
          </cell>
          <cell r="F3181">
            <v>194661.28</v>
          </cell>
          <cell r="G3181">
            <v>194661.28</v>
          </cell>
          <cell r="H3181">
            <v>0</v>
          </cell>
          <cell r="I3181">
            <v>0</v>
          </cell>
          <cell r="J3181">
            <v>0</v>
          </cell>
          <cell r="K3181">
            <v>0</v>
          </cell>
          <cell r="L3181" t="str">
            <v>501</v>
          </cell>
        </row>
        <row r="3182">
          <cell r="A3182" t="str">
            <v>446.2.</v>
          </cell>
          <cell r="B3182" t="str">
            <v>446.2.501</v>
          </cell>
          <cell r="C3182" t="str">
            <v>P</v>
          </cell>
          <cell r="D3182" t="str">
            <v>- Impozit teren</v>
          </cell>
          <cell r="E3182" t="str">
            <v>U</v>
          </cell>
          <cell r="F3182">
            <v>675.81</v>
          </cell>
          <cell r="G3182">
            <v>675.81</v>
          </cell>
          <cell r="H3182">
            <v>0</v>
          </cell>
          <cell r="I3182">
            <v>0</v>
          </cell>
          <cell r="J3182">
            <v>0</v>
          </cell>
          <cell r="K3182">
            <v>0</v>
          </cell>
          <cell r="L3182" t="str">
            <v>501</v>
          </cell>
        </row>
        <row r="3183">
          <cell r="A3183" t="str">
            <v>446.4.</v>
          </cell>
          <cell r="B3183" t="str">
            <v>446.4.501</v>
          </cell>
          <cell r="C3183" t="str">
            <v>P</v>
          </cell>
          <cell r="D3183" t="str">
            <v>- Taxe mijl. transp.</v>
          </cell>
          <cell r="E3183" t="str">
            <v>U</v>
          </cell>
          <cell r="F3183">
            <v>130.03</v>
          </cell>
          <cell r="G3183">
            <v>130.03</v>
          </cell>
          <cell r="H3183">
            <v>0</v>
          </cell>
          <cell r="I3183">
            <v>0</v>
          </cell>
          <cell r="J3183">
            <v>0</v>
          </cell>
          <cell r="K3183">
            <v>0</v>
          </cell>
          <cell r="L3183" t="str">
            <v>501</v>
          </cell>
        </row>
        <row r="3184">
          <cell r="A3184" t="str">
            <v>446.7.</v>
          </cell>
          <cell r="B3184" t="str">
            <v>446.7.501</v>
          </cell>
          <cell r="C3184" t="str">
            <v>P</v>
          </cell>
          <cell r="D3184" t="str">
            <v>- Alte taxe</v>
          </cell>
          <cell r="E3184" t="str">
            <v>U</v>
          </cell>
          <cell r="F3184">
            <v>88.7</v>
          </cell>
          <cell r="G3184">
            <v>88.7</v>
          </cell>
          <cell r="H3184">
            <v>0</v>
          </cell>
          <cell r="I3184">
            <v>0</v>
          </cell>
          <cell r="J3184">
            <v>0</v>
          </cell>
          <cell r="K3184">
            <v>0</v>
          </cell>
          <cell r="L3184" t="str">
            <v>501</v>
          </cell>
        </row>
        <row r="3185">
          <cell r="A3185" t="str">
            <v>446.9.</v>
          </cell>
          <cell r="B3185" t="str">
            <v>446.9.501</v>
          </cell>
          <cell r="C3185" t="str">
            <v>P</v>
          </cell>
          <cell r="D3185" t="str">
            <v>- taxa drumuri</v>
          </cell>
          <cell r="E3185" t="str">
            <v>U</v>
          </cell>
          <cell r="F3185">
            <v>4500.72</v>
          </cell>
          <cell r="G3185">
            <v>4500.72</v>
          </cell>
          <cell r="H3185">
            <v>0</v>
          </cell>
          <cell r="I3185">
            <v>0</v>
          </cell>
          <cell r="J3185">
            <v>0</v>
          </cell>
          <cell r="K3185">
            <v>0</v>
          </cell>
          <cell r="L3185" t="str">
            <v>501</v>
          </cell>
        </row>
        <row r="3186">
          <cell r="A3186" t="str">
            <v>461.</v>
          </cell>
          <cell r="B3186" t="str">
            <v>461.501</v>
          </cell>
          <cell r="C3186" t="str">
            <v>A</v>
          </cell>
          <cell r="D3186" t="str">
            <v>DEBITORI DIVERSI</v>
          </cell>
          <cell r="E3186" t="str">
            <v>D</v>
          </cell>
          <cell r="F3186">
            <v>2511.4699999999998</v>
          </cell>
          <cell r="G3186">
            <v>18813.939999999999</v>
          </cell>
          <cell r="H3186">
            <v>5553.95</v>
          </cell>
          <cell r="I3186">
            <v>5374.41</v>
          </cell>
          <cell r="J3186">
            <v>16305</v>
          </cell>
          <cell r="K3186">
            <v>0</v>
          </cell>
          <cell r="L3186" t="str">
            <v>501</v>
          </cell>
        </row>
        <row r="3187">
          <cell r="A3187" t="str">
            <v>462.1.5.</v>
          </cell>
          <cell r="B3187" t="str">
            <v>462.1.5.501</v>
          </cell>
          <cell r="C3187" t="str">
            <v>P</v>
          </cell>
          <cell r="D3187" t="str">
            <v>- Alti creditori</v>
          </cell>
          <cell r="E3187" t="str">
            <v>U</v>
          </cell>
          <cell r="F3187">
            <v>9997.08</v>
          </cell>
          <cell r="G3187">
            <v>9997.08</v>
          </cell>
          <cell r="H3187">
            <v>0</v>
          </cell>
          <cell r="I3187">
            <v>0</v>
          </cell>
          <cell r="J3187">
            <v>0</v>
          </cell>
          <cell r="K3187">
            <v>0</v>
          </cell>
          <cell r="L3187" t="str">
            <v>501</v>
          </cell>
        </row>
        <row r="3188">
          <cell r="A3188" t="str">
            <v>462.5.</v>
          </cell>
          <cell r="B3188" t="str">
            <v>462.5.501</v>
          </cell>
          <cell r="C3188" t="str">
            <v>P</v>
          </cell>
          <cell r="D3188" t="str">
            <v>- Alti creditori</v>
          </cell>
          <cell r="E3188" t="str">
            <v>D</v>
          </cell>
          <cell r="F3188">
            <v>1491.72</v>
          </cell>
          <cell r="G3188">
            <v>714.63</v>
          </cell>
          <cell r="H3188">
            <v>0</v>
          </cell>
          <cell r="I3188">
            <v>0</v>
          </cell>
          <cell r="J3188">
            <v>0</v>
          </cell>
          <cell r="K3188">
            <v>2418.37</v>
          </cell>
          <cell r="L3188" t="str">
            <v>501</v>
          </cell>
        </row>
        <row r="3189">
          <cell r="A3189" t="str">
            <v>471.1.1.</v>
          </cell>
          <cell r="B3189" t="str">
            <v>471.1.1.501</v>
          </cell>
          <cell r="C3189" t="str">
            <v>A</v>
          </cell>
          <cell r="D3189" t="str">
            <v>Abonamente</v>
          </cell>
          <cell r="E3189" t="str">
            <v>U</v>
          </cell>
          <cell r="F3189">
            <v>2825.78</v>
          </cell>
          <cell r="G3189">
            <v>1569.88</v>
          </cell>
          <cell r="H3189">
            <v>0</v>
          </cell>
          <cell r="I3189">
            <v>0</v>
          </cell>
          <cell r="J3189">
            <v>0</v>
          </cell>
          <cell r="K3189">
            <v>0</v>
          </cell>
          <cell r="L3189" t="str">
            <v>501</v>
          </cell>
        </row>
        <row r="3190">
          <cell r="A3190" t="str">
            <v>471.1.4.</v>
          </cell>
          <cell r="B3190" t="str">
            <v>471.1.4.501</v>
          </cell>
          <cell r="C3190" t="str">
            <v>A</v>
          </cell>
          <cell r="D3190" t="str">
            <v>ALTELE</v>
          </cell>
          <cell r="E3190" t="str">
            <v>U</v>
          </cell>
          <cell r="F3190">
            <v>115775.51</v>
          </cell>
          <cell r="G3190">
            <v>50114.38</v>
          </cell>
          <cell r="H3190">
            <v>0</v>
          </cell>
          <cell r="I3190">
            <v>0</v>
          </cell>
          <cell r="J3190">
            <v>69084.75</v>
          </cell>
          <cell r="K3190">
            <v>0</v>
          </cell>
          <cell r="L3190" t="str">
            <v>501</v>
          </cell>
        </row>
        <row r="3191">
          <cell r="A3191" t="str">
            <v>471.2.1.</v>
          </cell>
          <cell r="B3191" t="str">
            <v>471.2.1.501</v>
          </cell>
          <cell r="C3191" t="str">
            <v>A</v>
          </cell>
          <cell r="D3191" t="str">
            <v>-ABONAMENTE</v>
          </cell>
          <cell r="E3191" t="str">
            <v>U</v>
          </cell>
          <cell r="F3191">
            <v>46455.57</v>
          </cell>
          <cell r="G3191">
            <v>68743.649999999994</v>
          </cell>
          <cell r="H3191">
            <v>0</v>
          </cell>
          <cell r="I3191">
            <v>0</v>
          </cell>
          <cell r="J3191">
            <v>22222.080000000002</v>
          </cell>
          <cell r="K3191">
            <v>0</v>
          </cell>
          <cell r="L3191" t="str">
            <v>501</v>
          </cell>
        </row>
        <row r="3192">
          <cell r="A3192" t="str">
            <v>471.2.4.</v>
          </cell>
          <cell r="B3192" t="str">
            <v>471.2.4.501</v>
          </cell>
          <cell r="C3192" t="str">
            <v>A</v>
          </cell>
          <cell r="D3192" t="str">
            <v>ALTELE</v>
          </cell>
          <cell r="E3192" t="str">
            <v>U</v>
          </cell>
          <cell r="F3192">
            <v>496882.55</v>
          </cell>
          <cell r="G3192">
            <v>497600.85</v>
          </cell>
          <cell r="H3192">
            <v>4312</v>
          </cell>
          <cell r="I3192">
            <v>4760</v>
          </cell>
          <cell r="J3192">
            <v>10879.6</v>
          </cell>
          <cell r="K3192">
            <v>0</v>
          </cell>
          <cell r="L3192" t="str">
            <v>501</v>
          </cell>
        </row>
        <row r="3193">
          <cell r="A3193" t="str">
            <v>473.4.3.</v>
          </cell>
          <cell r="B3193" t="str">
            <v>473.4.3.501</v>
          </cell>
          <cell r="C3193" t="str">
            <v>B</v>
          </cell>
          <cell r="D3193" t="str">
            <v>Alte</v>
          </cell>
          <cell r="E3193" t="str">
            <v>U</v>
          </cell>
          <cell r="F3193">
            <v>4516.03</v>
          </cell>
          <cell r="G3193">
            <v>5065.8900000000003</v>
          </cell>
          <cell r="H3193">
            <v>316.42</v>
          </cell>
          <cell r="I3193">
            <v>6104.72</v>
          </cell>
          <cell r="J3193">
            <v>0</v>
          </cell>
          <cell r="K3193">
            <v>0</v>
          </cell>
          <cell r="L3193" t="str">
            <v>501</v>
          </cell>
        </row>
        <row r="3194">
          <cell r="A3194" t="str">
            <v>473.DENOMINARE.</v>
          </cell>
          <cell r="B3194" t="str">
            <v>473.DENOMINARE.501</v>
          </cell>
          <cell r="C3194" t="str">
            <v>B</v>
          </cell>
          <cell r="D3194" t="str">
            <v>DENOMINARE</v>
          </cell>
          <cell r="E3194" t="str">
            <v>U</v>
          </cell>
          <cell r="F3194">
            <v>-7.65</v>
          </cell>
          <cell r="G3194">
            <v>-4</v>
          </cell>
          <cell r="H3194">
            <v>0</v>
          </cell>
          <cell r="I3194">
            <v>0</v>
          </cell>
          <cell r="J3194">
            <v>0</v>
          </cell>
          <cell r="K3194">
            <v>0</v>
          </cell>
          <cell r="L3194" t="str">
            <v>501</v>
          </cell>
        </row>
        <row r="3195">
          <cell r="A3195" t="str">
            <v>481.01.CK.</v>
          </cell>
          <cell r="B3195" t="str">
            <v>481.01.CK.501</v>
          </cell>
          <cell r="C3195" t="str">
            <v>B</v>
          </cell>
          <cell r="D3195" t="str">
            <v>DRCA CONSTANTA</v>
          </cell>
          <cell r="E3195" t="str">
            <v>U</v>
          </cell>
          <cell r="F3195">
            <v>592778.23</v>
          </cell>
          <cell r="G3195">
            <v>34920570.869999997</v>
          </cell>
          <cell r="H3195">
            <v>55897.78</v>
          </cell>
          <cell r="I3195">
            <v>4784706.8099999996</v>
          </cell>
          <cell r="J3195">
            <v>8255351.7000000002</v>
          </cell>
          <cell r="K3195">
            <v>0</v>
          </cell>
          <cell r="L3195" t="str">
            <v>501</v>
          </cell>
        </row>
        <row r="3196">
          <cell r="A3196" t="str">
            <v>482.01.AR.</v>
          </cell>
          <cell r="B3196" t="str">
            <v>482.01.AR.501</v>
          </cell>
          <cell r="C3196" t="str">
            <v>B</v>
          </cell>
          <cell r="D3196" t="str">
            <v>DIR.REG.ARAD</v>
          </cell>
          <cell r="E3196" t="str">
            <v>U</v>
          </cell>
          <cell r="F3196">
            <v>2716.01</v>
          </cell>
          <cell r="G3196">
            <v>2690.14</v>
          </cell>
          <cell r="H3196">
            <v>0</v>
          </cell>
          <cell r="I3196">
            <v>4882</v>
          </cell>
          <cell r="J3196">
            <v>27029.66</v>
          </cell>
          <cell r="K3196">
            <v>0</v>
          </cell>
          <cell r="L3196" t="str">
            <v>501</v>
          </cell>
        </row>
        <row r="3197">
          <cell r="A3197" t="str">
            <v>482.01.BC.</v>
          </cell>
          <cell r="B3197" t="str">
            <v>482.01.BC.501</v>
          </cell>
          <cell r="C3197" t="str">
            <v>B</v>
          </cell>
          <cell r="D3197" t="str">
            <v>DIR.REG.BACAU</v>
          </cell>
          <cell r="E3197" t="str">
            <v>U</v>
          </cell>
          <cell r="F3197">
            <v>-276294.74</v>
          </cell>
          <cell r="G3197">
            <v>-350841.76</v>
          </cell>
          <cell r="H3197">
            <v>0</v>
          </cell>
          <cell r="I3197">
            <v>0</v>
          </cell>
          <cell r="J3197">
            <v>220119.76</v>
          </cell>
          <cell r="K3197">
            <v>0</v>
          </cell>
          <cell r="L3197" t="str">
            <v>501</v>
          </cell>
        </row>
        <row r="3198">
          <cell r="A3198" t="str">
            <v>482.01.CL.</v>
          </cell>
          <cell r="B3198" t="str">
            <v>482.01.CL.501</v>
          </cell>
          <cell r="C3198" t="str">
            <v>B</v>
          </cell>
          <cell r="D3198" t="str">
            <v>DIR.REG.CLUJ</v>
          </cell>
          <cell r="E3198" t="str">
            <v>U</v>
          </cell>
          <cell r="F3198">
            <v>991.1</v>
          </cell>
          <cell r="G3198">
            <v>0</v>
          </cell>
          <cell r="H3198">
            <v>0</v>
          </cell>
          <cell r="I3198">
            <v>0</v>
          </cell>
          <cell r="J3198">
            <v>0</v>
          </cell>
          <cell r="K3198">
            <v>46582.84</v>
          </cell>
          <cell r="L3198" t="str">
            <v>501</v>
          </cell>
        </row>
        <row r="3199">
          <cell r="A3199" t="str">
            <v>482.01.DR.</v>
          </cell>
          <cell r="B3199" t="str">
            <v>482.01.DR.501</v>
          </cell>
          <cell r="C3199" t="str">
            <v>B</v>
          </cell>
          <cell r="D3199" t="str">
            <v>DIR.REG.BUCURESTI</v>
          </cell>
          <cell r="E3199" t="str">
            <v>U</v>
          </cell>
          <cell r="F3199">
            <v>11894.16</v>
          </cell>
          <cell r="G3199">
            <v>17530.27</v>
          </cell>
          <cell r="H3199">
            <v>0</v>
          </cell>
          <cell r="I3199">
            <v>0</v>
          </cell>
          <cell r="J3199">
            <v>0</v>
          </cell>
          <cell r="K3199">
            <v>60064.38</v>
          </cell>
          <cell r="L3199" t="str">
            <v>501</v>
          </cell>
        </row>
        <row r="3200">
          <cell r="A3200" t="str">
            <v>482.01.DS.</v>
          </cell>
          <cell r="B3200" t="str">
            <v>482.01.DS.501</v>
          </cell>
          <cell r="C3200" t="str">
            <v>B</v>
          </cell>
          <cell r="D3200" t="str">
            <v>DSNA BUCURESTI</v>
          </cell>
          <cell r="E3200" t="str">
            <v>U</v>
          </cell>
          <cell r="F3200">
            <v>11968.91</v>
          </cell>
          <cell r="G3200">
            <v>125</v>
          </cell>
          <cell r="H3200">
            <v>0</v>
          </cell>
          <cell r="I3200">
            <v>40763.71</v>
          </cell>
          <cell r="J3200">
            <v>0</v>
          </cell>
          <cell r="K3200">
            <v>216190.88</v>
          </cell>
          <cell r="L3200" t="str">
            <v>501</v>
          </cell>
        </row>
        <row r="3201">
          <cell r="A3201" t="str">
            <v>482.02.TL.</v>
          </cell>
          <cell r="B3201" t="str">
            <v>482.02.TL.501</v>
          </cell>
          <cell r="C3201" t="str">
            <v>B</v>
          </cell>
          <cell r="D3201" t="str">
            <v>DSNA TULCEA</v>
          </cell>
          <cell r="E3201" t="str">
            <v>U</v>
          </cell>
          <cell r="F3201">
            <v>763149.99</v>
          </cell>
          <cell r="G3201">
            <v>-13664.04</v>
          </cell>
          <cell r="H3201">
            <v>80482.81</v>
          </cell>
          <cell r="I3201">
            <v>-1878.19</v>
          </cell>
          <cell r="J3201">
            <v>47392.66</v>
          </cell>
          <cell r="K3201">
            <v>0</v>
          </cell>
          <cell r="L3201" t="str">
            <v>501</v>
          </cell>
        </row>
        <row r="3202">
          <cell r="A3202" t="str">
            <v>482.04.BM.</v>
          </cell>
          <cell r="B3202" t="str">
            <v>482.04.BM.501</v>
          </cell>
          <cell r="C3202" t="str">
            <v>B</v>
          </cell>
          <cell r="D3202" t="str">
            <v>DSNA BAIA MARE</v>
          </cell>
          <cell r="E3202" t="str">
            <v>U</v>
          </cell>
          <cell r="F3202">
            <v>991.1</v>
          </cell>
          <cell r="G3202">
            <v>0</v>
          </cell>
          <cell r="H3202">
            <v>0</v>
          </cell>
          <cell r="I3202">
            <v>0</v>
          </cell>
          <cell r="J3202">
            <v>0</v>
          </cell>
          <cell r="K3202">
            <v>0</v>
          </cell>
          <cell r="L3202" t="str">
            <v>501</v>
          </cell>
        </row>
        <row r="3203">
          <cell r="A3203" t="str">
            <v>482.04.CV.</v>
          </cell>
          <cell r="B3203" t="str">
            <v>482.04.CV.501</v>
          </cell>
          <cell r="C3203" t="str">
            <v>B</v>
          </cell>
          <cell r="D3203" t="str">
            <v>DSNA CRAIOVA</v>
          </cell>
          <cell r="E3203" t="str">
            <v>U</v>
          </cell>
          <cell r="F3203">
            <v>991.1</v>
          </cell>
          <cell r="G3203">
            <v>0</v>
          </cell>
          <cell r="H3203">
            <v>0</v>
          </cell>
          <cell r="I3203">
            <v>0</v>
          </cell>
          <cell r="J3203">
            <v>0</v>
          </cell>
          <cell r="K3203">
            <v>1273.83</v>
          </cell>
          <cell r="L3203" t="str">
            <v>501</v>
          </cell>
        </row>
        <row r="3204">
          <cell r="A3204" t="str">
            <v>482.04.IA.</v>
          </cell>
          <cell r="B3204" t="str">
            <v>482.04.IA.501</v>
          </cell>
          <cell r="C3204" t="str">
            <v>B</v>
          </cell>
          <cell r="D3204" t="str">
            <v>DSNA IASI</v>
          </cell>
          <cell r="E3204" t="str">
            <v>U</v>
          </cell>
          <cell r="F3204">
            <v>991.11</v>
          </cell>
          <cell r="G3204">
            <v>0</v>
          </cell>
          <cell r="H3204">
            <v>0</v>
          </cell>
          <cell r="I3204">
            <v>0</v>
          </cell>
          <cell r="J3204">
            <v>371.37</v>
          </cell>
          <cell r="K3204">
            <v>0</v>
          </cell>
          <cell r="L3204" t="str">
            <v>501</v>
          </cell>
        </row>
        <row r="3205">
          <cell r="A3205" t="str">
            <v>482.04.OD.</v>
          </cell>
          <cell r="B3205" t="str">
            <v>482.04.OD.501</v>
          </cell>
          <cell r="C3205" t="str">
            <v>B</v>
          </cell>
          <cell r="D3205" t="str">
            <v>DSNA ORADEA</v>
          </cell>
          <cell r="E3205" t="str">
            <v>U</v>
          </cell>
          <cell r="F3205">
            <v>397.81</v>
          </cell>
          <cell r="G3205">
            <v>0</v>
          </cell>
          <cell r="H3205">
            <v>0</v>
          </cell>
          <cell r="I3205">
            <v>0</v>
          </cell>
          <cell r="J3205">
            <v>0</v>
          </cell>
          <cell r="K3205">
            <v>0</v>
          </cell>
          <cell r="L3205" t="str">
            <v>501</v>
          </cell>
        </row>
        <row r="3206">
          <cell r="A3206" t="str">
            <v>482.04.SB.</v>
          </cell>
          <cell r="B3206" t="str">
            <v>482.04.SB.501</v>
          </cell>
          <cell r="C3206" t="str">
            <v>B</v>
          </cell>
          <cell r="D3206" t="str">
            <v>DSNA SIBIU</v>
          </cell>
          <cell r="E3206" t="str">
            <v>U</v>
          </cell>
          <cell r="F3206">
            <v>991.1</v>
          </cell>
          <cell r="G3206">
            <v>0</v>
          </cell>
          <cell r="H3206">
            <v>0</v>
          </cell>
          <cell r="I3206">
            <v>0</v>
          </cell>
          <cell r="J3206">
            <v>0</v>
          </cell>
          <cell r="K3206">
            <v>0</v>
          </cell>
          <cell r="L3206" t="str">
            <v>501</v>
          </cell>
        </row>
        <row r="3207">
          <cell r="A3207" t="str">
            <v>482.04.SM.</v>
          </cell>
          <cell r="B3207" t="str">
            <v>482.04.SM.501</v>
          </cell>
          <cell r="C3207" t="str">
            <v>B</v>
          </cell>
          <cell r="D3207" t="str">
            <v>DSNA SATU MARE</v>
          </cell>
          <cell r="E3207" t="str">
            <v>U</v>
          </cell>
          <cell r="F3207">
            <v>367.8</v>
          </cell>
          <cell r="G3207">
            <v>0</v>
          </cell>
          <cell r="H3207">
            <v>0</v>
          </cell>
          <cell r="I3207">
            <v>0</v>
          </cell>
          <cell r="J3207">
            <v>0</v>
          </cell>
          <cell r="K3207">
            <v>0</v>
          </cell>
          <cell r="L3207" t="str">
            <v>501</v>
          </cell>
        </row>
        <row r="3208">
          <cell r="A3208" t="str">
            <v>482.04.SV.</v>
          </cell>
          <cell r="B3208" t="str">
            <v>482.04.SV.501</v>
          </cell>
          <cell r="C3208" t="str">
            <v>B</v>
          </cell>
          <cell r="D3208" t="str">
            <v>DSNA SUCEAVA</v>
          </cell>
          <cell r="E3208" t="str">
            <v>U</v>
          </cell>
          <cell r="F3208">
            <v>991.1</v>
          </cell>
          <cell r="G3208">
            <v>-12.1</v>
          </cell>
          <cell r="H3208">
            <v>0</v>
          </cell>
          <cell r="I3208">
            <v>0</v>
          </cell>
          <cell r="J3208">
            <v>646.88</v>
          </cell>
          <cell r="K3208">
            <v>0</v>
          </cell>
          <cell r="L3208" t="str">
            <v>501</v>
          </cell>
        </row>
        <row r="3209">
          <cell r="A3209" t="str">
            <v>482.04.TM.</v>
          </cell>
          <cell r="B3209" t="str">
            <v>482.04.TM.501</v>
          </cell>
          <cell r="C3209" t="str">
            <v>B</v>
          </cell>
          <cell r="D3209" t="str">
            <v>DSNA TIMISOARA</v>
          </cell>
          <cell r="E3209" t="str">
            <v>U</v>
          </cell>
          <cell r="F3209">
            <v>397.81</v>
          </cell>
          <cell r="G3209">
            <v>0</v>
          </cell>
          <cell r="H3209">
            <v>0</v>
          </cell>
          <cell r="I3209">
            <v>0</v>
          </cell>
          <cell r="J3209">
            <v>0</v>
          </cell>
          <cell r="K3209">
            <v>0</v>
          </cell>
          <cell r="L3209" t="str">
            <v>501</v>
          </cell>
        </row>
        <row r="3210">
          <cell r="A3210" t="str">
            <v>482.04.TR.</v>
          </cell>
          <cell r="B3210" t="str">
            <v>482.04.TR.501</v>
          </cell>
          <cell r="C3210" t="str">
            <v>B</v>
          </cell>
          <cell r="D3210" t="str">
            <v>DSNA TIMISOARA</v>
          </cell>
          <cell r="E3210" t="str">
            <v>U</v>
          </cell>
          <cell r="F3210">
            <v>991.1</v>
          </cell>
          <cell r="G3210">
            <v>0</v>
          </cell>
          <cell r="H3210">
            <v>0</v>
          </cell>
          <cell r="I3210">
            <v>0</v>
          </cell>
          <cell r="J3210">
            <v>0</v>
          </cell>
          <cell r="K3210">
            <v>0</v>
          </cell>
          <cell r="L3210" t="str">
            <v>501</v>
          </cell>
        </row>
        <row r="3211">
          <cell r="A3211" t="str">
            <v>5121.2.</v>
          </cell>
          <cell r="B3211" t="str">
            <v>5121.2.501</v>
          </cell>
          <cell r="C3211" t="str">
            <v>B</v>
          </cell>
          <cell r="D3211" t="str">
            <v>- subunitati</v>
          </cell>
          <cell r="E3211" t="str">
            <v>D</v>
          </cell>
          <cell r="F3211">
            <v>18747921.18</v>
          </cell>
          <cell r="G3211">
            <v>18755090.02</v>
          </cell>
          <cell r="H3211">
            <v>1897243.76</v>
          </cell>
          <cell r="I3211">
            <v>1984067.84</v>
          </cell>
          <cell r="J3211">
            <v>311932.09999999998</v>
          </cell>
          <cell r="K3211">
            <v>0</v>
          </cell>
          <cell r="L3211" t="str">
            <v>501</v>
          </cell>
        </row>
        <row r="3212">
          <cell r="A3212" t="str">
            <v>5121.4.1.</v>
          </cell>
          <cell r="B3212" t="str">
            <v>5121.4.1.501</v>
          </cell>
          <cell r="C3212" t="str">
            <v>B</v>
          </cell>
          <cell r="D3212" t="str">
            <v>-BANCA</v>
          </cell>
          <cell r="E3212" t="str">
            <v>U</v>
          </cell>
          <cell r="F3212">
            <v>8183.26</v>
          </cell>
          <cell r="G3212">
            <v>11642.57</v>
          </cell>
          <cell r="H3212">
            <v>0</v>
          </cell>
          <cell r="I3212">
            <v>0</v>
          </cell>
          <cell r="J3212">
            <v>65620.63</v>
          </cell>
          <cell r="K3212">
            <v>0</v>
          </cell>
          <cell r="L3212" t="str">
            <v>501</v>
          </cell>
        </row>
        <row r="3213">
          <cell r="A3213" t="str">
            <v>5124.6.</v>
          </cell>
          <cell r="B3213" t="str">
            <v>5124.6.501</v>
          </cell>
          <cell r="C3213" t="str">
            <v>B</v>
          </cell>
          <cell r="D3213" t="str">
            <v>- subunitati</v>
          </cell>
          <cell r="E3213" t="str">
            <v>U</v>
          </cell>
          <cell r="F3213">
            <v>101295.59</v>
          </cell>
          <cell r="G3213">
            <v>91788.49</v>
          </cell>
          <cell r="H3213">
            <v>11244.32</v>
          </cell>
          <cell r="I3213">
            <v>521.73</v>
          </cell>
          <cell r="J3213">
            <v>1892</v>
          </cell>
          <cell r="K3213">
            <v>0</v>
          </cell>
          <cell r="L3213" t="str">
            <v>501</v>
          </cell>
        </row>
        <row r="3214">
          <cell r="A3214" t="str">
            <v>5311.2.</v>
          </cell>
          <cell r="B3214" t="str">
            <v>5311.2.501</v>
          </cell>
          <cell r="C3214" t="str">
            <v>A</v>
          </cell>
          <cell r="D3214" t="str">
            <v>- subunitati</v>
          </cell>
          <cell r="E3214" t="str">
            <v>U</v>
          </cell>
          <cell r="F3214">
            <v>386931.32</v>
          </cell>
          <cell r="G3214">
            <v>384628.12</v>
          </cell>
          <cell r="H3214">
            <v>20099.099999999999</v>
          </cell>
          <cell r="I3214">
            <v>20000.650000000001</v>
          </cell>
          <cell r="J3214">
            <v>2271.6999999999998</v>
          </cell>
          <cell r="K3214">
            <v>0</v>
          </cell>
          <cell r="L3214" t="str">
            <v>501</v>
          </cell>
        </row>
        <row r="3215">
          <cell r="A3215" t="str">
            <v>5314.2.</v>
          </cell>
          <cell r="B3215" t="str">
            <v>5314.2.501</v>
          </cell>
          <cell r="C3215" t="str">
            <v>A</v>
          </cell>
          <cell r="D3215" t="str">
            <v>- subunitati</v>
          </cell>
          <cell r="E3215" t="str">
            <v>U</v>
          </cell>
          <cell r="F3215">
            <v>28109.4</v>
          </cell>
          <cell r="G3215">
            <v>27773.84</v>
          </cell>
          <cell r="H3215">
            <v>463.76</v>
          </cell>
          <cell r="I3215">
            <v>590.58000000000004</v>
          </cell>
          <cell r="J3215">
            <v>464.94</v>
          </cell>
          <cell r="K3215">
            <v>0</v>
          </cell>
          <cell r="L3215" t="str">
            <v>501</v>
          </cell>
        </row>
        <row r="3216">
          <cell r="A3216" t="str">
            <v>5328.1.</v>
          </cell>
          <cell r="B3216" t="str">
            <v>5328.1.501</v>
          </cell>
          <cell r="C3216" t="str">
            <v>A</v>
          </cell>
          <cell r="D3216" t="str">
            <v>BCF-URI</v>
          </cell>
          <cell r="E3216" t="str">
            <v>U</v>
          </cell>
          <cell r="F3216">
            <v>22268.91</v>
          </cell>
          <cell r="G3216">
            <v>45672.27</v>
          </cell>
          <cell r="H3216">
            <v>0</v>
          </cell>
          <cell r="I3216">
            <v>0</v>
          </cell>
          <cell r="J3216">
            <v>23403.360000000001</v>
          </cell>
          <cell r="K3216">
            <v>0</v>
          </cell>
          <cell r="L3216" t="str">
            <v>501</v>
          </cell>
        </row>
        <row r="3217">
          <cell r="A3217" t="str">
            <v>5328.2.</v>
          </cell>
          <cell r="B3217" t="str">
            <v>5328.2.501</v>
          </cell>
          <cell r="C3217" t="str">
            <v>A</v>
          </cell>
          <cell r="D3217" t="str">
            <v>TICHETE DE MASA</v>
          </cell>
          <cell r="E3217" t="str">
            <v>U</v>
          </cell>
          <cell r="F3217">
            <v>45331.8</v>
          </cell>
          <cell r="G3217">
            <v>44719</v>
          </cell>
          <cell r="H3217">
            <v>5292</v>
          </cell>
          <cell r="I3217">
            <v>5029.8</v>
          </cell>
          <cell r="J3217">
            <v>273</v>
          </cell>
          <cell r="K3217">
            <v>0</v>
          </cell>
          <cell r="L3217" t="str">
            <v>501</v>
          </cell>
        </row>
        <row r="3218">
          <cell r="A3218" t="str">
            <v>542.1.</v>
          </cell>
          <cell r="B3218" t="str">
            <v>542.1.501</v>
          </cell>
          <cell r="C3218" t="str">
            <v>A</v>
          </cell>
          <cell r="D3218" t="str">
            <v>- in lei</v>
          </cell>
          <cell r="E3218" t="str">
            <v>U</v>
          </cell>
          <cell r="F3218">
            <v>134263.44</v>
          </cell>
          <cell r="G3218">
            <v>131115.64000000001</v>
          </cell>
          <cell r="H3218">
            <v>15150.22</v>
          </cell>
          <cell r="I3218">
            <v>15248.02</v>
          </cell>
          <cell r="J3218">
            <v>0</v>
          </cell>
          <cell r="K3218">
            <v>0</v>
          </cell>
          <cell r="L3218" t="str">
            <v>501</v>
          </cell>
        </row>
        <row r="3219">
          <cell r="A3219" t="str">
            <v>581.1.2.</v>
          </cell>
          <cell r="B3219" t="str">
            <v>581.1.2.501</v>
          </cell>
          <cell r="C3219" t="str">
            <v>A</v>
          </cell>
          <cell r="D3219" t="str">
            <v>- subunitati</v>
          </cell>
          <cell r="E3219" t="str">
            <v>U</v>
          </cell>
          <cell r="F3219">
            <v>353034.27</v>
          </cell>
          <cell r="G3219">
            <v>353034.27</v>
          </cell>
          <cell r="H3219">
            <v>148900</v>
          </cell>
          <cell r="I3219">
            <v>148900</v>
          </cell>
          <cell r="J3219">
            <v>0</v>
          </cell>
          <cell r="K3219">
            <v>0</v>
          </cell>
          <cell r="L3219" t="str">
            <v>501</v>
          </cell>
        </row>
        <row r="3220">
          <cell r="A3220" t="str">
            <v>581.2.3.</v>
          </cell>
          <cell r="B3220" t="str">
            <v>581.2.3.501</v>
          </cell>
          <cell r="C3220" t="str">
            <v>A</v>
          </cell>
          <cell r="D3220" t="str">
            <v>- subunitati</v>
          </cell>
          <cell r="E3220" t="str">
            <v>U</v>
          </cell>
          <cell r="F3220">
            <v>27773.84</v>
          </cell>
          <cell r="G3220">
            <v>27773.84</v>
          </cell>
          <cell r="H3220">
            <v>590.58000000000004</v>
          </cell>
          <cell r="I3220">
            <v>590.58000000000004</v>
          </cell>
          <cell r="J3220">
            <v>0</v>
          </cell>
          <cell r="K3220">
            <v>0</v>
          </cell>
          <cell r="L3220" t="str">
            <v>501</v>
          </cell>
        </row>
        <row r="3221">
          <cell r="A3221" t="str">
            <v>6021.A.</v>
          </cell>
          <cell r="B3221" t="str">
            <v>6021.A.501</v>
          </cell>
          <cell r="C3221" t="str">
            <v>A</v>
          </cell>
          <cell r="D3221" t="str">
            <v>- Act. terminala</v>
          </cell>
          <cell r="E3221" t="str">
            <v>U</v>
          </cell>
          <cell r="F3221">
            <v>1213.02</v>
          </cell>
          <cell r="G3221">
            <v>1213.02</v>
          </cell>
          <cell r="H3221">
            <v>179.88</v>
          </cell>
          <cell r="I3221">
            <v>179.88</v>
          </cell>
          <cell r="J3221">
            <v>0</v>
          </cell>
          <cell r="K3221">
            <v>0</v>
          </cell>
          <cell r="L3221" t="str">
            <v>501</v>
          </cell>
        </row>
        <row r="3222">
          <cell r="A3222" t="str">
            <v>6021.R.</v>
          </cell>
          <cell r="B3222" t="str">
            <v>6021.R.501</v>
          </cell>
          <cell r="C3222" t="str">
            <v>A</v>
          </cell>
          <cell r="D3222" t="str">
            <v>- Act. de ruta</v>
          </cell>
          <cell r="E3222" t="str">
            <v>U</v>
          </cell>
          <cell r="F3222">
            <v>18235.939999999999</v>
          </cell>
          <cell r="G3222">
            <v>18235.939999999999</v>
          </cell>
          <cell r="H3222">
            <v>2707</v>
          </cell>
          <cell r="I3222">
            <v>2707</v>
          </cell>
          <cell r="J3222">
            <v>0</v>
          </cell>
          <cell r="K3222">
            <v>0</v>
          </cell>
          <cell r="L3222" t="str">
            <v>501</v>
          </cell>
        </row>
        <row r="3223">
          <cell r="A3223" t="str">
            <v>6022.A.</v>
          </cell>
          <cell r="B3223" t="str">
            <v>6022.A.501</v>
          </cell>
          <cell r="C3223" t="str">
            <v>A</v>
          </cell>
          <cell r="D3223" t="str">
            <v>- Act. terminala</v>
          </cell>
          <cell r="E3223" t="str">
            <v>U</v>
          </cell>
          <cell r="F3223">
            <v>13622.94</v>
          </cell>
          <cell r="G3223">
            <v>13622.94</v>
          </cell>
          <cell r="H3223">
            <v>1493.53</v>
          </cell>
          <cell r="I3223">
            <v>1493.53</v>
          </cell>
          <cell r="J3223">
            <v>0</v>
          </cell>
          <cell r="K3223">
            <v>0</v>
          </cell>
          <cell r="L3223" t="str">
            <v>501</v>
          </cell>
        </row>
        <row r="3224">
          <cell r="A3224" t="str">
            <v>6022.R.</v>
          </cell>
          <cell r="B3224" t="str">
            <v>6022.R.501</v>
          </cell>
          <cell r="C3224" t="str">
            <v>A</v>
          </cell>
          <cell r="D3224" t="str">
            <v>- Act. de ruta</v>
          </cell>
          <cell r="E3224" t="str">
            <v>U</v>
          </cell>
          <cell r="F3224">
            <v>204680.61</v>
          </cell>
          <cell r="G3224">
            <v>204680.61</v>
          </cell>
          <cell r="H3224">
            <v>22441.31</v>
          </cell>
          <cell r="I3224">
            <v>22441.31</v>
          </cell>
          <cell r="J3224">
            <v>0</v>
          </cell>
          <cell r="K3224">
            <v>0</v>
          </cell>
          <cell r="L3224" t="str">
            <v>501</v>
          </cell>
        </row>
        <row r="3225">
          <cell r="A3225" t="str">
            <v>6024.A.</v>
          </cell>
          <cell r="B3225" t="str">
            <v>6024.A.501</v>
          </cell>
          <cell r="C3225" t="str">
            <v>A</v>
          </cell>
          <cell r="D3225" t="str">
            <v>- Act. terminala</v>
          </cell>
          <cell r="E3225" t="str">
            <v>U</v>
          </cell>
          <cell r="F3225">
            <v>110628.3</v>
          </cell>
          <cell r="G3225">
            <v>110628.3</v>
          </cell>
          <cell r="H3225">
            <v>567</v>
          </cell>
          <cell r="I3225">
            <v>567</v>
          </cell>
          <cell r="J3225">
            <v>0</v>
          </cell>
          <cell r="K3225">
            <v>0</v>
          </cell>
          <cell r="L3225" t="str">
            <v>501</v>
          </cell>
        </row>
        <row r="3226">
          <cell r="A3226" t="str">
            <v>6024.R.</v>
          </cell>
          <cell r="B3226" t="str">
            <v>6024.R.501</v>
          </cell>
          <cell r="C3226" t="str">
            <v>A</v>
          </cell>
          <cell r="D3226" t="str">
            <v>- Act. de ruta</v>
          </cell>
          <cell r="E3226" t="str">
            <v>U</v>
          </cell>
          <cell r="F3226">
            <v>1662269.31</v>
          </cell>
          <cell r="G3226">
            <v>1662269.31</v>
          </cell>
          <cell r="H3226">
            <v>8524.16</v>
          </cell>
          <cell r="I3226">
            <v>8524.16</v>
          </cell>
          <cell r="J3226">
            <v>0</v>
          </cell>
          <cell r="K3226">
            <v>0</v>
          </cell>
          <cell r="L3226" t="str">
            <v>501</v>
          </cell>
        </row>
        <row r="3227">
          <cell r="A3227" t="str">
            <v>6028.A.</v>
          </cell>
          <cell r="B3227" t="str">
            <v>6028.A.501</v>
          </cell>
          <cell r="C3227" t="str">
            <v>A</v>
          </cell>
          <cell r="D3227" t="str">
            <v>- Act. terminala</v>
          </cell>
          <cell r="E3227" t="str">
            <v>U</v>
          </cell>
          <cell r="F3227">
            <v>1308.57</v>
          </cell>
          <cell r="G3227">
            <v>1308.57</v>
          </cell>
          <cell r="H3227">
            <v>681</v>
          </cell>
          <cell r="I3227">
            <v>681</v>
          </cell>
          <cell r="J3227">
            <v>0</v>
          </cell>
          <cell r="K3227">
            <v>0</v>
          </cell>
          <cell r="L3227" t="str">
            <v>501</v>
          </cell>
        </row>
        <row r="3228">
          <cell r="A3228" t="str">
            <v>6028.R.</v>
          </cell>
          <cell r="B3228" t="str">
            <v>6028.R.501</v>
          </cell>
          <cell r="C3228" t="str">
            <v>A</v>
          </cell>
          <cell r="D3228" t="str">
            <v>- Act. de ruta</v>
          </cell>
          <cell r="E3228" t="str">
            <v>U</v>
          </cell>
          <cell r="F3228">
            <v>19657.75</v>
          </cell>
          <cell r="G3228">
            <v>19657.75</v>
          </cell>
          <cell r="H3228">
            <v>10230.76</v>
          </cell>
          <cell r="I3228">
            <v>10230.76</v>
          </cell>
          <cell r="J3228">
            <v>0</v>
          </cell>
          <cell r="K3228">
            <v>0</v>
          </cell>
          <cell r="L3228" t="str">
            <v>501</v>
          </cell>
        </row>
        <row r="3229">
          <cell r="A3229" t="str">
            <v>603.1.A.</v>
          </cell>
          <cell r="B3229" t="str">
            <v>603.1.A.501</v>
          </cell>
          <cell r="C3229" t="str">
            <v>A</v>
          </cell>
          <cell r="D3229" t="str">
            <v>- Act. terminala</v>
          </cell>
          <cell r="E3229" t="str">
            <v>U</v>
          </cell>
          <cell r="F3229">
            <v>13.46</v>
          </cell>
          <cell r="G3229">
            <v>13.46</v>
          </cell>
          <cell r="H3229">
            <v>6</v>
          </cell>
          <cell r="I3229">
            <v>6</v>
          </cell>
          <cell r="J3229">
            <v>0</v>
          </cell>
          <cell r="K3229">
            <v>0</v>
          </cell>
          <cell r="L3229" t="str">
            <v>501</v>
          </cell>
        </row>
        <row r="3230">
          <cell r="A3230" t="str">
            <v>603.1.R.</v>
          </cell>
          <cell r="B3230" t="str">
            <v>603.1.R.501</v>
          </cell>
          <cell r="C3230" t="str">
            <v>A</v>
          </cell>
          <cell r="D3230" t="str">
            <v>- Act. de ruta</v>
          </cell>
          <cell r="E3230" t="str">
            <v>U</v>
          </cell>
          <cell r="F3230">
            <v>206.26</v>
          </cell>
          <cell r="G3230">
            <v>206.26</v>
          </cell>
          <cell r="H3230">
            <v>94</v>
          </cell>
          <cell r="I3230">
            <v>94</v>
          </cell>
          <cell r="J3230">
            <v>0</v>
          </cell>
          <cell r="K3230">
            <v>0</v>
          </cell>
          <cell r="L3230" t="str">
            <v>501</v>
          </cell>
        </row>
        <row r="3231">
          <cell r="A3231" t="str">
            <v>603.2.A.</v>
          </cell>
          <cell r="B3231" t="str">
            <v>603.2.A.501</v>
          </cell>
          <cell r="C3231" t="str">
            <v>A</v>
          </cell>
          <cell r="D3231" t="str">
            <v>- Act. terminala</v>
          </cell>
          <cell r="E3231" t="str">
            <v>U</v>
          </cell>
          <cell r="F3231">
            <v>1797.31</v>
          </cell>
          <cell r="G3231">
            <v>1797.31</v>
          </cell>
          <cell r="H3231">
            <v>790</v>
          </cell>
          <cell r="I3231">
            <v>790</v>
          </cell>
          <cell r="J3231">
            <v>0</v>
          </cell>
          <cell r="K3231">
            <v>0</v>
          </cell>
          <cell r="L3231" t="str">
            <v>501</v>
          </cell>
        </row>
        <row r="3232">
          <cell r="A3232" t="str">
            <v>603.2.R.</v>
          </cell>
          <cell r="B3232" t="str">
            <v>603.2.R.501</v>
          </cell>
          <cell r="C3232" t="str">
            <v>A</v>
          </cell>
          <cell r="D3232" t="str">
            <v>- Act. de ruta</v>
          </cell>
          <cell r="E3232" t="str">
            <v>U</v>
          </cell>
          <cell r="F3232">
            <v>27005.94</v>
          </cell>
          <cell r="G3232">
            <v>27005.94</v>
          </cell>
          <cell r="H3232">
            <v>11857.01</v>
          </cell>
          <cell r="I3232">
            <v>11857.01</v>
          </cell>
          <cell r="J3232">
            <v>0</v>
          </cell>
          <cell r="K3232">
            <v>0</v>
          </cell>
          <cell r="L3232" t="str">
            <v>501</v>
          </cell>
        </row>
        <row r="3233">
          <cell r="A3233" t="str">
            <v>604.2.A.</v>
          </cell>
          <cell r="B3233" t="str">
            <v>604.2.A.501</v>
          </cell>
          <cell r="C3233" t="str">
            <v>A</v>
          </cell>
          <cell r="D3233" t="str">
            <v>- Act. terminala</v>
          </cell>
          <cell r="E3233" t="str">
            <v>U</v>
          </cell>
          <cell r="F3233">
            <v>2794.71</v>
          </cell>
          <cell r="G3233">
            <v>2794.71</v>
          </cell>
          <cell r="H3233">
            <v>305</v>
          </cell>
          <cell r="I3233">
            <v>305</v>
          </cell>
          <cell r="J3233">
            <v>0</v>
          </cell>
          <cell r="K3233">
            <v>0</v>
          </cell>
          <cell r="L3233" t="str">
            <v>501</v>
          </cell>
        </row>
        <row r="3234">
          <cell r="A3234" t="str">
            <v>604.2.R.</v>
          </cell>
          <cell r="B3234" t="str">
            <v>604.2.R.501</v>
          </cell>
          <cell r="C3234" t="str">
            <v>A</v>
          </cell>
          <cell r="D3234" t="str">
            <v>- Act. de ruta</v>
          </cell>
          <cell r="E3234" t="str">
            <v>U</v>
          </cell>
          <cell r="F3234">
            <v>42000.29</v>
          </cell>
          <cell r="G3234">
            <v>42000.29</v>
          </cell>
          <cell r="H3234">
            <v>4588</v>
          </cell>
          <cell r="I3234">
            <v>4588</v>
          </cell>
          <cell r="J3234">
            <v>0</v>
          </cell>
          <cell r="K3234">
            <v>0</v>
          </cell>
          <cell r="L3234" t="str">
            <v>501</v>
          </cell>
        </row>
        <row r="3235">
          <cell r="A3235" t="str">
            <v>605.1.1.A.</v>
          </cell>
          <cell r="B3235" t="str">
            <v>605.1.1.A.501</v>
          </cell>
          <cell r="C3235" t="str">
            <v>A</v>
          </cell>
          <cell r="D3235" t="str">
            <v>- Act. terminala</v>
          </cell>
          <cell r="E3235" t="str">
            <v>U</v>
          </cell>
          <cell r="F3235">
            <v>13356.41</v>
          </cell>
          <cell r="G3235">
            <v>13356.41</v>
          </cell>
          <cell r="H3235">
            <v>1176.3900000000001</v>
          </cell>
          <cell r="I3235">
            <v>1176.3900000000001</v>
          </cell>
          <cell r="J3235">
            <v>0</v>
          </cell>
          <cell r="K3235">
            <v>0</v>
          </cell>
          <cell r="L3235" t="str">
            <v>501</v>
          </cell>
        </row>
        <row r="3236">
          <cell r="A3236" t="str">
            <v>605.1.1.R.</v>
          </cell>
          <cell r="B3236" t="str">
            <v>605.1.1.R.501</v>
          </cell>
          <cell r="C3236" t="str">
            <v>A</v>
          </cell>
          <cell r="D3236" t="str">
            <v>- Act. de ruta</v>
          </cell>
          <cell r="E3236" t="str">
            <v>U</v>
          </cell>
          <cell r="F3236">
            <v>200688.98</v>
          </cell>
          <cell r="G3236">
            <v>200688.98</v>
          </cell>
          <cell r="H3236">
            <v>17675.97</v>
          </cell>
          <cell r="I3236">
            <v>17675.97</v>
          </cell>
          <cell r="J3236">
            <v>0</v>
          </cell>
          <cell r="K3236">
            <v>0</v>
          </cell>
          <cell r="L3236" t="str">
            <v>501</v>
          </cell>
        </row>
        <row r="3237">
          <cell r="A3237" t="str">
            <v>605.1.2.A.</v>
          </cell>
          <cell r="B3237" t="str">
            <v>605.1.2.A.501</v>
          </cell>
          <cell r="C3237" t="str">
            <v>A</v>
          </cell>
          <cell r="D3237" t="str">
            <v>- Act. terminala</v>
          </cell>
          <cell r="E3237" t="str">
            <v>U</v>
          </cell>
          <cell r="F3237">
            <v>468.38</v>
          </cell>
          <cell r="G3237">
            <v>468.38</v>
          </cell>
          <cell r="H3237">
            <v>0</v>
          </cell>
          <cell r="I3237">
            <v>0</v>
          </cell>
          <cell r="J3237">
            <v>0</v>
          </cell>
          <cell r="K3237">
            <v>0</v>
          </cell>
          <cell r="L3237" t="str">
            <v>501</v>
          </cell>
        </row>
        <row r="3238">
          <cell r="A3238" t="str">
            <v>605.1.2.R.</v>
          </cell>
          <cell r="B3238" t="str">
            <v>605.1.2.R.501</v>
          </cell>
          <cell r="C3238" t="str">
            <v>A</v>
          </cell>
          <cell r="D3238" t="str">
            <v>- Act. de ruta</v>
          </cell>
          <cell r="E3238" t="str">
            <v>U</v>
          </cell>
          <cell r="F3238">
            <v>7037.66</v>
          </cell>
          <cell r="G3238">
            <v>7037.66</v>
          </cell>
          <cell r="H3238">
            <v>0</v>
          </cell>
          <cell r="I3238">
            <v>0</v>
          </cell>
          <cell r="J3238">
            <v>0</v>
          </cell>
          <cell r="K3238">
            <v>0</v>
          </cell>
          <cell r="L3238" t="str">
            <v>501</v>
          </cell>
        </row>
        <row r="3239">
          <cell r="A3239" t="str">
            <v>605.2.A.</v>
          </cell>
          <cell r="B3239" t="str">
            <v>605.2.A.501</v>
          </cell>
          <cell r="C3239" t="str">
            <v>A</v>
          </cell>
          <cell r="D3239" t="str">
            <v>- Act. terminala</v>
          </cell>
          <cell r="E3239" t="str">
            <v>U</v>
          </cell>
          <cell r="F3239">
            <v>778.26</v>
          </cell>
          <cell r="G3239">
            <v>778.26</v>
          </cell>
          <cell r="H3239">
            <v>2.2000000000000002</v>
          </cell>
          <cell r="I3239">
            <v>2.2000000000000002</v>
          </cell>
          <cell r="J3239">
            <v>0</v>
          </cell>
          <cell r="K3239">
            <v>0</v>
          </cell>
          <cell r="L3239" t="str">
            <v>501</v>
          </cell>
        </row>
        <row r="3240">
          <cell r="A3240" t="str">
            <v>605.2.R.</v>
          </cell>
          <cell r="B3240" t="str">
            <v>605.2.R.501</v>
          </cell>
          <cell r="C3240" t="str">
            <v>A</v>
          </cell>
          <cell r="D3240" t="str">
            <v>- Act. de ruta</v>
          </cell>
          <cell r="E3240" t="str">
            <v>U</v>
          </cell>
          <cell r="F3240">
            <v>11688.03</v>
          </cell>
          <cell r="G3240">
            <v>11688.03</v>
          </cell>
          <cell r="H3240">
            <v>33.049999999999997</v>
          </cell>
          <cell r="I3240">
            <v>33.049999999999997</v>
          </cell>
          <cell r="J3240">
            <v>0</v>
          </cell>
          <cell r="K3240">
            <v>0</v>
          </cell>
          <cell r="L3240" t="str">
            <v>501</v>
          </cell>
        </row>
        <row r="3241">
          <cell r="A3241" t="str">
            <v>611.1.1.1.A.</v>
          </cell>
          <cell r="B3241" t="str">
            <v>611.1.1.1.A.501</v>
          </cell>
          <cell r="C3241" t="str">
            <v>A</v>
          </cell>
          <cell r="D3241" t="str">
            <v>- Act. terminala</v>
          </cell>
          <cell r="E3241" t="str">
            <v>U</v>
          </cell>
          <cell r="F3241">
            <v>433.42</v>
          </cell>
          <cell r="G3241">
            <v>433.42</v>
          </cell>
          <cell r="H3241">
            <v>230.76</v>
          </cell>
          <cell r="I3241">
            <v>230.76</v>
          </cell>
          <cell r="J3241">
            <v>0</v>
          </cell>
          <cell r="K3241">
            <v>0</v>
          </cell>
          <cell r="L3241" t="str">
            <v>501</v>
          </cell>
        </row>
        <row r="3242">
          <cell r="A3242" t="str">
            <v>611.1.1.1.R.</v>
          </cell>
          <cell r="B3242" t="str">
            <v>611.1.1.1.R.501</v>
          </cell>
          <cell r="C3242" t="str">
            <v>A</v>
          </cell>
          <cell r="D3242" t="str">
            <v>- Act. de ruta</v>
          </cell>
          <cell r="E3242" t="str">
            <v>U</v>
          </cell>
          <cell r="F3242">
            <v>6512.48</v>
          </cell>
          <cell r="G3242">
            <v>6512.48</v>
          </cell>
          <cell r="H3242">
            <v>3467.24</v>
          </cell>
          <cell r="I3242">
            <v>3467.24</v>
          </cell>
          <cell r="J3242">
            <v>0</v>
          </cell>
          <cell r="K3242">
            <v>0</v>
          </cell>
          <cell r="L3242" t="str">
            <v>501</v>
          </cell>
        </row>
        <row r="3243">
          <cell r="A3243" t="str">
            <v>611.1.1.2.A.</v>
          </cell>
          <cell r="B3243" t="str">
            <v>611.1.1.2.A.501</v>
          </cell>
          <cell r="C3243" t="str">
            <v>A</v>
          </cell>
          <cell r="D3243" t="str">
            <v>- Act. terminala</v>
          </cell>
          <cell r="E3243" t="str">
            <v>U</v>
          </cell>
          <cell r="F3243">
            <v>8.9700000000000006</v>
          </cell>
          <cell r="G3243">
            <v>8.9700000000000006</v>
          </cell>
          <cell r="H3243">
            <v>0</v>
          </cell>
          <cell r="I3243">
            <v>0</v>
          </cell>
          <cell r="J3243">
            <v>0</v>
          </cell>
          <cell r="K3243">
            <v>0</v>
          </cell>
          <cell r="L3243" t="str">
            <v>501</v>
          </cell>
        </row>
        <row r="3244">
          <cell r="A3244" t="str">
            <v>611.1.1.2.R.</v>
          </cell>
          <cell r="B3244" t="str">
            <v>611.1.1.2.R.501</v>
          </cell>
          <cell r="C3244" t="str">
            <v>A</v>
          </cell>
          <cell r="D3244" t="str">
            <v>- Act. de ruta</v>
          </cell>
          <cell r="E3244" t="str">
            <v>U</v>
          </cell>
          <cell r="F3244">
            <v>134.80000000000001</v>
          </cell>
          <cell r="G3244">
            <v>134.80000000000001</v>
          </cell>
          <cell r="H3244">
            <v>0</v>
          </cell>
          <cell r="I3244">
            <v>0</v>
          </cell>
          <cell r="J3244">
            <v>0</v>
          </cell>
          <cell r="K3244">
            <v>0</v>
          </cell>
          <cell r="L3244" t="str">
            <v>501</v>
          </cell>
        </row>
        <row r="3245">
          <cell r="A3245" t="str">
            <v>611.2.1.1.A.</v>
          </cell>
          <cell r="B3245" t="str">
            <v>611.2.1.1.A.501</v>
          </cell>
          <cell r="C3245" t="str">
            <v>A</v>
          </cell>
          <cell r="D3245" t="str">
            <v>- Act. terminala</v>
          </cell>
          <cell r="E3245" t="str">
            <v>U</v>
          </cell>
          <cell r="F3245">
            <v>5944.42</v>
          </cell>
          <cell r="G3245">
            <v>5944.42</v>
          </cell>
          <cell r="H3245">
            <v>0</v>
          </cell>
          <cell r="I3245">
            <v>0</v>
          </cell>
          <cell r="J3245">
            <v>0</v>
          </cell>
          <cell r="K3245">
            <v>0</v>
          </cell>
          <cell r="L3245" t="str">
            <v>501</v>
          </cell>
        </row>
        <row r="3246">
          <cell r="A3246" t="str">
            <v>611.2.1.1.R.</v>
          </cell>
          <cell r="B3246" t="str">
            <v>611.2.1.1.R.501</v>
          </cell>
          <cell r="C3246" t="str">
            <v>A</v>
          </cell>
          <cell r="D3246" t="str">
            <v>- Act. de ruta</v>
          </cell>
          <cell r="E3246" t="str">
            <v>U</v>
          </cell>
          <cell r="F3246">
            <v>89314.66</v>
          </cell>
          <cell r="G3246">
            <v>89314.66</v>
          </cell>
          <cell r="H3246">
            <v>0</v>
          </cell>
          <cell r="I3246">
            <v>0</v>
          </cell>
          <cell r="J3246">
            <v>0</v>
          </cell>
          <cell r="K3246">
            <v>0</v>
          </cell>
          <cell r="L3246" t="str">
            <v>501</v>
          </cell>
        </row>
        <row r="3247">
          <cell r="A3247" t="str">
            <v>611.2.1.2.A.</v>
          </cell>
          <cell r="B3247" t="str">
            <v>611.2.1.2.A.501</v>
          </cell>
          <cell r="C3247" t="str">
            <v>A</v>
          </cell>
          <cell r="D3247" t="str">
            <v>- Act. terminala</v>
          </cell>
          <cell r="E3247" t="str">
            <v>U</v>
          </cell>
          <cell r="F3247">
            <v>353.91</v>
          </cell>
          <cell r="G3247">
            <v>353.91</v>
          </cell>
          <cell r="H3247">
            <v>0</v>
          </cell>
          <cell r="I3247">
            <v>0</v>
          </cell>
          <cell r="J3247">
            <v>0</v>
          </cell>
          <cell r="K3247">
            <v>0</v>
          </cell>
          <cell r="L3247" t="str">
            <v>501</v>
          </cell>
        </row>
        <row r="3248">
          <cell r="A3248" t="str">
            <v>611.2.1.2.R.</v>
          </cell>
          <cell r="B3248" t="str">
            <v>611.2.1.2.R.501</v>
          </cell>
          <cell r="C3248" t="str">
            <v>A</v>
          </cell>
          <cell r="D3248" t="str">
            <v>- Act. de ruta</v>
          </cell>
          <cell r="E3248" t="str">
            <v>U</v>
          </cell>
          <cell r="F3248">
            <v>5311.98</v>
          </cell>
          <cell r="G3248">
            <v>5311.98</v>
          </cell>
          <cell r="H3248">
            <v>0</v>
          </cell>
          <cell r="I3248">
            <v>0</v>
          </cell>
          <cell r="J3248">
            <v>0</v>
          </cell>
          <cell r="K3248">
            <v>0</v>
          </cell>
          <cell r="L3248" t="str">
            <v>501</v>
          </cell>
        </row>
        <row r="3249">
          <cell r="A3249" t="str">
            <v>611.3.1.1.A.</v>
          </cell>
          <cell r="B3249" t="str">
            <v>611.3.1.1.A.501</v>
          </cell>
          <cell r="C3249" t="str">
            <v>A</v>
          </cell>
          <cell r="D3249" t="str">
            <v>- Act. terminala</v>
          </cell>
          <cell r="E3249" t="str">
            <v>U</v>
          </cell>
          <cell r="F3249">
            <v>456.11</v>
          </cell>
          <cell r="G3249">
            <v>456.11</v>
          </cell>
          <cell r="H3249">
            <v>0</v>
          </cell>
          <cell r="I3249">
            <v>0</v>
          </cell>
          <cell r="J3249">
            <v>0</v>
          </cell>
          <cell r="K3249">
            <v>0</v>
          </cell>
          <cell r="L3249" t="str">
            <v>501</v>
          </cell>
        </row>
        <row r="3250">
          <cell r="A3250" t="str">
            <v>611.3.1.1.R.</v>
          </cell>
          <cell r="B3250" t="str">
            <v>611.3.1.1.R.501</v>
          </cell>
          <cell r="C3250" t="str">
            <v>A</v>
          </cell>
          <cell r="D3250" t="str">
            <v>- Act. de ruta</v>
          </cell>
          <cell r="E3250" t="str">
            <v>U</v>
          </cell>
          <cell r="F3250">
            <v>6853.31</v>
          </cell>
          <cell r="G3250">
            <v>6853.31</v>
          </cell>
          <cell r="H3250">
            <v>0</v>
          </cell>
          <cell r="I3250">
            <v>0</v>
          </cell>
          <cell r="J3250">
            <v>0</v>
          </cell>
          <cell r="K3250">
            <v>0</v>
          </cell>
          <cell r="L3250" t="str">
            <v>501</v>
          </cell>
        </row>
        <row r="3251">
          <cell r="A3251" t="str">
            <v>611.3.1.2.A.</v>
          </cell>
          <cell r="B3251" t="str">
            <v>611.3.1.2.A.501</v>
          </cell>
          <cell r="C3251" t="str">
            <v>A</v>
          </cell>
          <cell r="D3251" t="str">
            <v>- Act. terminala</v>
          </cell>
          <cell r="E3251" t="str">
            <v>U</v>
          </cell>
          <cell r="F3251">
            <v>1886.2</v>
          </cell>
          <cell r="G3251">
            <v>1886.2</v>
          </cell>
          <cell r="H3251">
            <v>0</v>
          </cell>
          <cell r="I3251">
            <v>0</v>
          </cell>
          <cell r="J3251">
            <v>0</v>
          </cell>
          <cell r="K3251">
            <v>0</v>
          </cell>
          <cell r="L3251" t="str">
            <v>501</v>
          </cell>
        </row>
        <row r="3252">
          <cell r="A3252" t="str">
            <v>611.3.1.2.R.</v>
          </cell>
          <cell r="B3252" t="str">
            <v>611.3.1.2.R.501</v>
          </cell>
          <cell r="C3252" t="str">
            <v>A</v>
          </cell>
          <cell r="D3252" t="str">
            <v>- Act. de ruta</v>
          </cell>
          <cell r="E3252" t="str">
            <v>U</v>
          </cell>
          <cell r="F3252">
            <v>28339.46</v>
          </cell>
          <cell r="G3252">
            <v>28339.46</v>
          </cell>
          <cell r="H3252">
            <v>0</v>
          </cell>
          <cell r="I3252">
            <v>0</v>
          </cell>
          <cell r="J3252">
            <v>0</v>
          </cell>
          <cell r="K3252">
            <v>0</v>
          </cell>
          <cell r="L3252" t="str">
            <v>501</v>
          </cell>
        </row>
        <row r="3253">
          <cell r="A3253" t="str">
            <v>612.A.</v>
          </cell>
          <cell r="B3253" t="str">
            <v>612.A.501</v>
          </cell>
          <cell r="C3253" t="str">
            <v>A</v>
          </cell>
          <cell r="D3253" t="str">
            <v>- Act. terminala</v>
          </cell>
          <cell r="E3253" t="str">
            <v>D</v>
          </cell>
          <cell r="F3253">
            <v>2397.54</v>
          </cell>
          <cell r="G3253">
            <v>2397.54</v>
          </cell>
          <cell r="H3253">
            <v>223.18</v>
          </cell>
          <cell r="I3253">
            <v>223.18</v>
          </cell>
          <cell r="J3253">
            <v>0</v>
          </cell>
          <cell r="K3253">
            <v>0</v>
          </cell>
          <cell r="L3253" t="str">
            <v>501</v>
          </cell>
        </row>
        <row r="3254">
          <cell r="A3254" t="str">
            <v>612.R.</v>
          </cell>
          <cell r="B3254" t="str">
            <v>612.R.501</v>
          </cell>
          <cell r="C3254" t="str">
            <v>A</v>
          </cell>
          <cell r="D3254" t="str">
            <v>- Act. de ruta</v>
          </cell>
          <cell r="E3254" t="str">
            <v>D</v>
          </cell>
          <cell r="F3254">
            <v>36026.35</v>
          </cell>
          <cell r="G3254">
            <v>36026.35</v>
          </cell>
          <cell r="H3254">
            <v>3353.39</v>
          </cell>
          <cell r="I3254">
            <v>3353.39</v>
          </cell>
          <cell r="J3254">
            <v>0</v>
          </cell>
          <cell r="K3254">
            <v>0</v>
          </cell>
          <cell r="L3254" t="str">
            <v>501</v>
          </cell>
        </row>
        <row r="3255">
          <cell r="A3255" t="str">
            <v>613.1.1.A.</v>
          </cell>
          <cell r="B3255" t="str">
            <v>613.1.1.A.501</v>
          </cell>
          <cell r="C3255" t="str">
            <v>A</v>
          </cell>
          <cell r="D3255" t="str">
            <v>- Act. terminala</v>
          </cell>
          <cell r="E3255" t="str">
            <v>U</v>
          </cell>
          <cell r="F3255">
            <v>3650.02</v>
          </cell>
          <cell r="G3255">
            <v>3650.02</v>
          </cell>
          <cell r="H3255">
            <v>1126.08</v>
          </cell>
          <cell r="I3255">
            <v>1126.08</v>
          </cell>
          <cell r="J3255">
            <v>0</v>
          </cell>
          <cell r="K3255">
            <v>0</v>
          </cell>
          <cell r="L3255" t="str">
            <v>501</v>
          </cell>
        </row>
        <row r="3256">
          <cell r="A3256" t="str">
            <v>613.1.1.R.</v>
          </cell>
          <cell r="B3256" t="str">
            <v>613.1.1.R.501</v>
          </cell>
          <cell r="C3256" t="str">
            <v>A</v>
          </cell>
          <cell r="D3256" t="str">
            <v>- Act. de ruta</v>
          </cell>
          <cell r="E3256" t="str">
            <v>U</v>
          </cell>
          <cell r="F3256">
            <v>55874.94</v>
          </cell>
          <cell r="G3256">
            <v>55874.94</v>
          </cell>
          <cell r="H3256">
            <v>16920.02</v>
          </cell>
          <cell r="I3256">
            <v>16920.02</v>
          </cell>
          <cell r="J3256">
            <v>0</v>
          </cell>
          <cell r="K3256">
            <v>0</v>
          </cell>
          <cell r="L3256" t="str">
            <v>501</v>
          </cell>
        </row>
        <row r="3257">
          <cell r="A3257" t="str">
            <v>613.1.2.A.</v>
          </cell>
          <cell r="B3257" t="str">
            <v>613.1.2.A.501</v>
          </cell>
          <cell r="C3257" t="str">
            <v>A</v>
          </cell>
          <cell r="D3257" t="str">
            <v>- Act. terminala</v>
          </cell>
          <cell r="E3257" t="str">
            <v>U</v>
          </cell>
          <cell r="F3257">
            <v>22182.12</v>
          </cell>
          <cell r="G3257">
            <v>22182.12</v>
          </cell>
          <cell r="H3257">
            <v>0</v>
          </cell>
          <cell r="I3257">
            <v>0</v>
          </cell>
          <cell r="J3257">
            <v>0</v>
          </cell>
          <cell r="K3257">
            <v>0</v>
          </cell>
          <cell r="L3257" t="str">
            <v>501</v>
          </cell>
        </row>
        <row r="3258">
          <cell r="A3258" t="str">
            <v>613.1.2.R.</v>
          </cell>
          <cell r="B3258" t="str">
            <v>613.1.2.R.501</v>
          </cell>
          <cell r="C3258" t="str">
            <v>A</v>
          </cell>
          <cell r="D3258" t="str">
            <v>- Act. de ruta</v>
          </cell>
          <cell r="E3258" t="str">
            <v>U</v>
          </cell>
          <cell r="F3258">
            <v>333300.64</v>
          </cell>
          <cell r="G3258">
            <v>333300.64</v>
          </cell>
          <cell r="H3258">
            <v>0</v>
          </cell>
          <cell r="I3258">
            <v>0</v>
          </cell>
          <cell r="J3258">
            <v>0</v>
          </cell>
          <cell r="K3258">
            <v>0</v>
          </cell>
          <cell r="L3258" t="str">
            <v>501</v>
          </cell>
        </row>
        <row r="3259">
          <cell r="A3259" t="str">
            <v>613.2.2.1.A.</v>
          </cell>
          <cell r="B3259" t="str">
            <v>613.2.2.1.A.501</v>
          </cell>
          <cell r="C3259" t="str">
            <v>A</v>
          </cell>
          <cell r="D3259" t="str">
            <v>- Act. terminala</v>
          </cell>
          <cell r="E3259" t="str">
            <v>U</v>
          </cell>
          <cell r="F3259">
            <v>5273.23</v>
          </cell>
          <cell r="G3259">
            <v>5273.23</v>
          </cell>
          <cell r="H3259">
            <v>3326.6</v>
          </cell>
          <cell r="I3259">
            <v>3326.6</v>
          </cell>
          <cell r="J3259">
            <v>0</v>
          </cell>
          <cell r="K3259">
            <v>0</v>
          </cell>
          <cell r="L3259" t="str">
            <v>501</v>
          </cell>
        </row>
        <row r="3260">
          <cell r="A3260" t="str">
            <v>613.2.2.1.R.</v>
          </cell>
          <cell r="B3260" t="str">
            <v>613.2.2.1.R.501</v>
          </cell>
          <cell r="C3260" t="str">
            <v>A</v>
          </cell>
          <cell r="D3260" t="str">
            <v>- Act. de ruta</v>
          </cell>
          <cell r="E3260" t="str">
            <v>U</v>
          </cell>
          <cell r="F3260">
            <v>79233.62</v>
          </cell>
          <cell r="G3260">
            <v>79233.62</v>
          </cell>
          <cell r="H3260">
            <v>49984.33</v>
          </cell>
          <cell r="I3260">
            <v>49984.33</v>
          </cell>
          <cell r="J3260">
            <v>0</v>
          </cell>
          <cell r="K3260">
            <v>0</v>
          </cell>
          <cell r="L3260" t="str">
            <v>501</v>
          </cell>
        </row>
        <row r="3261">
          <cell r="A3261" t="str">
            <v>613.2.2.2.A.</v>
          </cell>
          <cell r="B3261" t="str">
            <v>613.2.2.2.A.501</v>
          </cell>
          <cell r="C3261" t="str">
            <v>A</v>
          </cell>
          <cell r="D3261" t="str">
            <v>- Act. terminala</v>
          </cell>
          <cell r="E3261" t="str">
            <v>U</v>
          </cell>
          <cell r="F3261">
            <v>1490.44</v>
          </cell>
          <cell r="G3261">
            <v>1490.44</v>
          </cell>
          <cell r="H3261">
            <v>1494.56</v>
          </cell>
          <cell r="I3261">
            <v>1494.56</v>
          </cell>
          <cell r="J3261">
            <v>0</v>
          </cell>
          <cell r="K3261">
            <v>0</v>
          </cell>
          <cell r="L3261" t="str">
            <v>501</v>
          </cell>
        </row>
        <row r="3262">
          <cell r="A3262" t="str">
            <v>613.2.2.2.R.</v>
          </cell>
          <cell r="B3262" t="str">
            <v>613.2.2.2.R.501</v>
          </cell>
          <cell r="C3262" t="str">
            <v>A</v>
          </cell>
          <cell r="D3262" t="str">
            <v>- Act. de ruta</v>
          </cell>
          <cell r="E3262" t="str">
            <v>U</v>
          </cell>
          <cell r="F3262">
            <v>22394.76</v>
          </cell>
          <cell r="G3262">
            <v>22394.76</v>
          </cell>
          <cell r="H3262">
            <v>22456.73</v>
          </cell>
          <cell r="I3262">
            <v>22456.73</v>
          </cell>
          <cell r="J3262">
            <v>0</v>
          </cell>
          <cell r="K3262">
            <v>0</v>
          </cell>
          <cell r="L3262" t="str">
            <v>501</v>
          </cell>
        </row>
        <row r="3263">
          <cell r="A3263" t="str">
            <v>623.1.A.</v>
          </cell>
          <cell r="B3263" t="str">
            <v>623.1.A.501</v>
          </cell>
          <cell r="C3263" t="str">
            <v>A</v>
          </cell>
          <cell r="D3263" t="str">
            <v>- Act. terminala</v>
          </cell>
          <cell r="E3263" t="str">
            <v>U</v>
          </cell>
          <cell r="F3263">
            <v>52.04</v>
          </cell>
          <cell r="G3263">
            <v>52.04</v>
          </cell>
          <cell r="H3263">
            <v>12.8</v>
          </cell>
          <cell r="I3263">
            <v>12.8</v>
          </cell>
          <cell r="J3263">
            <v>0</v>
          </cell>
          <cell r="K3263">
            <v>0</v>
          </cell>
          <cell r="L3263" t="str">
            <v>501</v>
          </cell>
        </row>
        <row r="3264">
          <cell r="A3264" t="str">
            <v>623.1.R.</v>
          </cell>
          <cell r="B3264" t="str">
            <v>623.1.R.501</v>
          </cell>
          <cell r="C3264" t="str">
            <v>A</v>
          </cell>
          <cell r="D3264" t="str">
            <v>- Act. de ruta</v>
          </cell>
          <cell r="E3264" t="str">
            <v>U</v>
          </cell>
          <cell r="F3264">
            <v>781.91</v>
          </cell>
          <cell r="G3264">
            <v>781.91</v>
          </cell>
          <cell r="H3264">
            <v>185</v>
          </cell>
          <cell r="I3264">
            <v>185</v>
          </cell>
          <cell r="J3264">
            <v>0</v>
          </cell>
          <cell r="K3264">
            <v>0</v>
          </cell>
          <cell r="L3264" t="str">
            <v>501</v>
          </cell>
        </row>
        <row r="3265">
          <cell r="A3265" t="str">
            <v>623.2.A.</v>
          </cell>
          <cell r="B3265" t="str">
            <v>623.2.A.501</v>
          </cell>
          <cell r="C3265" t="str">
            <v>A</v>
          </cell>
          <cell r="D3265" t="str">
            <v>- Act. terminala</v>
          </cell>
          <cell r="E3265" t="str">
            <v>U</v>
          </cell>
          <cell r="F3265">
            <v>130.79</v>
          </cell>
          <cell r="G3265">
            <v>130.79</v>
          </cell>
          <cell r="H3265">
            <v>0</v>
          </cell>
          <cell r="I3265">
            <v>0</v>
          </cell>
          <cell r="J3265">
            <v>0</v>
          </cell>
          <cell r="K3265">
            <v>0</v>
          </cell>
          <cell r="L3265" t="str">
            <v>501</v>
          </cell>
        </row>
        <row r="3266">
          <cell r="A3266" t="str">
            <v>623.2.R.</v>
          </cell>
          <cell r="B3266" t="str">
            <v>623.2.R.501</v>
          </cell>
          <cell r="C3266" t="str">
            <v>A</v>
          </cell>
          <cell r="D3266" t="str">
            <v>- Act. de ruta</v>
          </cell>
          <cell r="E3266" t="str">
            <v>U</v>
          </cell>
          <cell r="F3266">
            <v>1965.18</v>
          </cell>
          <cell r="G3266">
            <v>1965.18</v>
          </cell>
          <cell r="H3266">
            <v>0</v>
          </cell>
          <cell r="I3266">
            <v>0</v>
          </cell>
          <cell r="J3266">
            <v>0</v>
          </cell>
          <cell r="K3266">
            <v>0</v>
          </cell>
          <cell r="L3266" t="str">
            <v>501</v>
          </cell>
        </row>
        <row r="3267">
          <cell r="A3267" t="str">
            <v>624.2.A.</v>
          </cell>
          <cell r="B3267" t="str">
            <v>624.2.A.501</v>
          </cell>
          <cell r="C3267" t="str">
            <v>A</v>
          </cell>
          <cell r="D3267" t="str">
            <v>- Act. terminala</v>
          </cell>
          <cell r="E3267" t="str">
            <v>U</v>
          </cell>
          <cell r="F3267">
            <v>50</v>
          </cell>
          <cell r="G3267">
            <v>50</v>
          </cell>
          <cell r="H3267">
            <v>7.51</v>
          </cell>
          <cell r="I3267">
            <v>7.51</v>
          </cell>
          <cell r="J3267">
            <v>0</v>
          </cell>
          <cell r="K3267">
            <v>0</v>
          </cell>
          <cell r="L3267" t="str">
            <v>501</v>
          </cell>
        </row>
        <row r="3268">
          <cell r="A3268" t="str">
            <v>624.2.R.</v>
          </cell>
          <cell r="B3268" t="str">
            <v>624.2.R.501</v>
          </cell>
          <cell r="C3268" t="str">
            <v>A</v>
          </cell>
          <cell r="D3268" t="str">
            <v>- Act. de ruta</v>
          </cell>
          <cell r="E3268" t="str">
            <v>U</v>
          </cell>
          <cell r="F3268">
            <v>751.98</v>
          </cell>
          <cell r="G3268">
            <v>751.98</v>
          </cell>
          <cell r="H3268">
            <v>112.79</v>
          </cell>
          <cell r="I3268">
            <v>112.79</v>
          </cell>
          <cell r="J3268">
            <v>0</v>
          </cell>
          <cell r="K3268">
            <v>0</v>
          </cell>
          <cell r="L3268" t="str">
            <v>501</v>
          </cell>
        </row>
        <row r="3269">
          <cell r="A3269" t="str">
            <v>625.1.1.1.1.A.</v>
          </cell>
          <cell r="B3269" t="str">
            <v>625.1.1.1.1.A.501</v>
          </cell>
          <cell r="C3269" t="str">
            <v>A</v>
          </cell>
          <cell r="D3269" t="str">
            <v>- Act. terminala</v>
          </cell>
          <cell r="E3269" t="str">
            <v>U</v>
          </cell>
          <cell r="F3269">
            <v>177.24</v>
          </cell>
          <cell r="G3269">
            <v>177.24</v>
          </cell>
          <cell r="H3269">
            <v>50.87</v>
          </cell>
          <cell r="I3269">
            <v>50.87</v>
          </cell>
          <cell r="J3269">
            <v>0</v>
          </cell>
          <cell r="K3269">
            <v>0</v>
          </cell>
          <cell r="L3269" t="str">
            <v>501</v>
          </cell>
        </row>
        <row r="3270">
          <cell r="A3270" t="str">
            <v>625.1.1.1.1.R.</v>
          </cell>
          <cell r="B3270" t="str">
            <v>625.1.1.1.1.R.501</v>
          </cell>
          <cell r="C3270" t="str">
            <v>A</v>
          </cell>
          <cell r="D3270" t="str">
            <v>- Act. de ruta</v>
          </cell>
          <cell r="E3270" t="str">
            <v>U</v>
          </cell>
          <cell r="F3270">
            <v>2663.17</v>
          </cell>
          <cell r="G3270">
            <v>2663.17</v>
          </cell>
          <cell r="H3270">
            <v>764.44</v>
          </cell>
          <cell r="I3270">
            <v>764.44</v>
          </cell>
          <cell r="J3270">
            <v>0</v>
          </cell>
          <cell r="K3270">
            <v>0</v>
          </cell>
          <cell r="L3270" t="str">
            <v>501</v>
          </cell>
        </row>
        <row r="3271">
          <cell r="A3271" t="str">
            <v>625.1.1.1.2.A.</v>
          </cell>
          <cell r="B3271" t="str">
            <v>625.1.1.1.2.A.501</v>
          </cell>
          <cell r="C3271" t="str">
            <v>A</v>
          </cell>
          <cell r="D3271" t="str">
            <v>- Act. terminala</v>
          </cell>
          <cell r="E3271" t="str">
            <v>U</v>
          </cell>
          <cell r="F3271">
            <v>294.5</v>
          </cell>
          <cell r="G3271">
            <v>294.5</v>
          </cell>
          <cell r="H3271">
            <v>84.52</v>
          </cell>
          <cell r="I3271">
            <v>84.52</v>
          </cell>
          <cell r="J3271">
            <v>0</v>
          </cell>
          <cell r="K3271">
            <v>0</v>
          </cell>
          <cell r="L3271" t="str">
            <v>501</v>
          </cell>
        </row>
        <row r="3272">
          <cell r="A3272" t="str">
            <v>625.1.1.1.2.R.</v>
          </cell>
          <cell r="B3272" t="str">
            <v>625.1.1.1.2.R.501</v>
          </cell>
          <cell r="C3272" t="str">
            <v>A</v>
          </cell>
          <cell r="D3272" t="str">
            <v>- Act. de ruta</v>
          </cell>
          <cell r="E3272" t="str">
            <v>U</v>
          </cell>
          <cell r="F3272">
            <v>4425.1000000000004</v>
          </cell>
          <cell r="G3272">
            <v>4425.1000000000004</v>
          </cell>
          <cell r="H3272">
            <v>1270.17</v>
          </cell>
          <cell r="I3272">
            <v>1270.17</v>
          </cell>
          <cell r="J3272">
            <v>0</v>
          </cell>
          <cell r="K3272">
            <v>0</v>
          </cell>
          <cell r="L3272" t="str">
            <v>501</v>
          </cell>
        </row>
        <row r="3273">
          <cell r="A3273" t="str">
            <v>625.1.1.2.1.A.</v>
          </cell>
          <cell r="B3273" t="str">
            <v>625.1.1.2.1.A.501</v>
          </cell>
          <cell r="C3273" t="str">
            <v>A</v>
          </cell>
          <cell r="D3273" t="str">
            <v>- Act. terminala</v>
          </cell>
          <cell r="E3273" t="str">
            <v>U</v>
          </cell>
          <cell r="F3273">
            <v>1475.37</v>
          </cell>
          <cell r="G3273">
            <v>1475.37</v>
          </cell>
          <cell r="H3273">
            <v>128.01</v>
          </cell>
          <cell r="I3273">
            <v>128.01</v>
          </cell>
          <cell r="J3273">
            <v>0</v>
          </cell>
          <cell r="K3273">
            <v>0</v>
          </cell>
          <cell r="L3273" t="str">
            <v>501</v>
          </cell>
        </row>
        <row r="3274">
          <cell r="A3274" t="str">
            <v>625.1.1.2.1.R.</v>
          </cell>
          <cell r="B3274" t="str">
            <v>625.1.1.2.1.R.501</v>
          </cell>
          <cell r="C3274" t="str">
            <v>A</v>
          </cell>
          <cell r="D3274" t="str">
            <v>- Act. de ruta</v>
          </cell>
          <cell r="E3274" t="str">
            <v>U</v>
          </cell>
          <cell r="F3274">
            <v>22168.33</v>
          </cell>
          <cell r="G3274">
            <v>22168.33</v>
          </cell>
          <cell r="H3274">
            <v>1923.39</v>
          </cell>
          <cell r="I3274">
            <v>1923.39</v>
          </cell>
          <cell r="J3274">
            <v>0</v>
          </cell>
          <cell r="K3274">
            <v>0</v>
          </cell>
          <cell r="L3274" t="str">
            <v>501</v>
          </cell>
        </row>
        <row r="3275">
          <cell r="A3275" t="str">
            <v>625.1.1.2.2.A.</v>
          </cell>
          <cell r="B3275" t="str">
            <v>625.1.1.2.2.A.501</v>
          </cell>
          <cell r="C3275" t="str">
            <v>A</v>
          </cell>
          <cell r="D3275" t="str">
            <v>- Act. terminala</v>
          </cell>
          <cell r="E3275" t="str">
            <v>U</v>
          </cell>
          <cell r="F3275">
            <v>2312.94</v>
          </cell>
          <cell r="G3275">
            <v>2312.94</v>
          </cell>
          <cell r="H3275">
            <v>212.7</v>
          </cell>
          <cell r="I3275">
            <v>212.7</v>
          </cell>
          <cell r="J3275">
            <v>0</v>
          </cell>
          <cell r="K3275">
            <v>0</v>
          </cell>
          <cell r="L3275" t="str">
            <v>501</v>
          </cell>
        </row>
        <row r="3276">
          <cell r="A3276" t="str">
            <v>625.1.1.2.2.R.</v>
          </cell>
          <cell r="B3276" t="str">
            <v>625.1.1.2.2.R.501</v>
          </cell>
          <cell r="C3276" t="str">
            <v>A</v>
          </cell>
          <cell r="D3276" t="str">
            <v>- Act. de ruta</v>
          </cell>
          <cell r="E3276" t="str">
            <v>U</v>
          </cell>
          <cell r="F3276">
            <v>34753.360000000001</v>
          </cell>
          <cell r="G3276">
            <v>34753.360000000001</v>
          </cell>
          <cell r="H3276">
            <v>3195.9</v>
          </cell>
          <cell r="I3276">
            <v>3195.9</v>
          </cell>
          <cell r="J3276">
            <v>0</v>
          </cell>
          <cell r="K3276">
            <v>0</v>
          </cell>
          <cell r="L3276" t="str">
            <v>501</v>
          </cell>
        </row>
        <row r="3277">
          <cell r="A3277" t="str">
            <v>625.1.2.1.2.A.</v>
          </cell>
          <cell r="B3277" t="str">
            <v>625.1.2.1.2.A.501</v>
          </cell>
          <cell r="C3277" t="str">
            <v>A</v>
          </cell>
          <cell r="D3277" t="str">
            <v>- Act. terminala</v>
          </cell>
          <cell r="E3277" t="str">
            <v>U</v>
          </cell>
          <cell r="F3277">
            <v>95.5</v>
          </cell>
          <cell r="G3277">
            <v>95.5</v>
          </cell>
          <cell r="H3277">
            <v>25.17</v>
          </cell>
          <cell r="I3277">
            <v>25.17</v>
          </cell>
          <cell r="J3277">
            <v>0</v>
          </cell>
          <cell r="K3277">
            <v>0</v>
          </cell>
          <cell r="L3277" t="str">
            <v>501</v>
          </cell>
        </row>
        <row r="3278">
          <cell r="A3278" t="str">
            <v>625.1.2.1.2.R.</v>
          </cell>
          <cell r="B3278" t="str">
            <v>625.1.2.1.2.R.501</v>
          </cell>
          <cell r="C3278" t="str">
            <v>A</v>
          </cell>
          <cell r="D3278" t="str">
            <v>- Act. de ruta</v>
          </cell>
          <cell r="E3278" t="str">
            <v>U</v>
          </cell>
          <cell r="F3278">
            <v>1434.91</v>
          </cell>
          <cell r="G3278">
            <v>1434.91</v>
          </cell>
          <cell r="H3278">
            <v>378.17</v>
          </cell>
          <cell r="I3278">
            <v>378.17</v>
          </cell>
          <cell r="J3278">
            <v>0</v>
          </cell>
          <cell r="K3278">
            <v>0</v>
          </cell>
          <cell r="L3278" t="str">
            <v>501</v>
          </cell>
        </row>
        <row r="3279">
          <cell r="A3279" t="str">
            <v>625.1.2.2.1.A.</v>
          </cell>
          <cell r="B3279" t="str">
            <v>625.1.2.2.1.A.501</v>
          </cell>
          <cell r="C3279" t="str">
            <v>A</v>
          </cell>
          <cell r="D3279" t="str">
            <v>- Act. terminala</v>
          </cell>
          <cell r="E3279" t="str">
            <v>U</v>
          </cell>
          <cell r="F3279">
            <v>99.58</v>
          </cell>
          <cell r="G3279">
            <v>99.58</v>
          </cell>
          <cell r="H3279">
            <v>0</v>
          </cell>
          <cell r="I3279">
            <v>0</v>
          </cell>
          <cell r="J3279">
            <v>0</v>
          </cell>
          <cell r="K3279">
            <v>0</v>
          </cell>
          <cell r="L3279" t="str">
            <v>501</v>
          </cell>
        </row>
        <row r="3280">
          <cell r="A3280" t="str">
            <v>625.1.2.2.1.R.</v>
          </cell>
          <cell r="B3280" t="str">
            <v>625.1.2.2.1.R.501</v>
          </cell>
          <cell r="C3280" t="str">
            <v>A</v>
          </cell>
          <cell r="D3280" t="str">
            <v>- Act. de ruta</v>
          </cell>
          <cell r="E3280" t="str">
            <v>U</v>
          </cell>
          <cell r="F3280">
            <v>1496.24</v>
          </cell>
          <cell r="G3280">
            <v>1496.24</v>
          </cell>
          <cell r="H3280">
            <v>0</v>
          </cell>
          <cell r="I3280">
            <v>0</v>
          </cell>
          <cell r="J3280">
            <v>0</v>
          </cell>
          <cell r="K3280">
            <v>0</v>
          </cell>
          <cell r="L3280" t="str">
            <v>501</v>
          </cell>
        </row>
        <row r="3281">
          <cell r="A3281" t="str">
            <v>625.1.2.2.2.A.</v>
          </cell>
          <cell r="B3281" t="str">
            <v>625.1.2.2.2.A.501</v>
          </cell>
          <cell r="C3281" t="str">
            <v>A</v>
          </cell>
          <cell r="D3281" t="str">
            <v>- Act. terminala</v>
          </cell>
          <cell r="E3281" t="str">
            <v>U</v>
          </cell>
          <cell r="F3281">
            <v>836.15</v>
          </cell>
          <cell r="G3281">
            <v>836.15</v>
          </cell>
          <cell r="H3281">
            <v>75.09</v>
          </cell>
          <cell r="I3281">
            <v>75.09</v>
          </cell>
          <cell r="J3281">
            <v>0</v>
          </cell>
          <cell r="K3281">
            <v>0</v>
          </cell>
          <cell r="L3281" t="str">
            <v>501</v>
          </cell>
        </row>
        <row r="3282">
          <cell r="A3282" t="str">
            <v>625.1.2.2.2.R.</v>
          </cell>
          <cell r="B3282" t="str">
            <v>625.1.2.2.2.R.501</v>
          </cell>
          <cell r="C3282" t="str">
            <v>A</v>
          </cell>
          <cell r="D3282" t="str">
            <v>- Act. de ruta</v>
          </cell>
          <cell r="E3282" t="str">
            <v>U</v>
          </cell>
          <cell r="F3282">
            <v>12563.68</v>
          </cell>
          <cell r="G3282">
            <v>12563.68</v>
          </cell>
          <cell r="H3282">
            <v>1128.17</v>
          </cell>
          <cell r="I3282">
            <v>1128.17</v>
          </cell>
          <cell r="J3282">
            <v>0</v>
          </cell>
          <cell r="K3282">
            <v>0</v>
          </cell>
          <cell r="L3282" t="str">
            <v>501</v>
          </cell>
        </row>
        <row r="3283">
          <cell r="A3283" t="str">
            <v>625.1.2.3.1.1.A.</v>
          </cell>
          <cell r="B3283" t="str">
            <v>625.1.2.3.1.1.A.501</v>
          </cell>
          <cell r="C3283" t="str">
            <v>A</v>
          </cell>
          <cell r="D3283" t="str">
            <v>- Act. terminala</v>
          </cell>
          <cell r="E3283" t="str">
            <v>U</v>
          </cell>
          <cell r="F3283">
            <v>1188.07</v>
          </cell>
          <cell r="G3283">
            <v>1188.07</v>
          </cell>
          <cell r="H3283">
            <v>280.8</v>
          </cell>
          <cell r="I3283">
            <v>280.8</v>
          </cell>
          <cell r="J3283">
            <v>0</v>
          </cell>
          <cell r="K3283">
            <v>0</v>
          </cell>
          <cell r="L3283" t="str">
            <v>501</v>
          </cell>
        </row>
        <row r="3284">
          <cell r="A3284" t="str">
            <v>625.1.2.3.1.1.R.</v>
          </cell>
          <cell r="B3284" t="str">
            <v>625.1.2.3.1.1.R.501</v>
          </cell>
          <cell r="C3284" t="str">
            <v>A</v>
          </cell>
          <cell r="D3284" t="str">
            <v>- Act. de ruta</v>
          </cell>
          <cell r="E3284" t="str">
            <v>U</v>
          </cell>
          <cell r="F3284">
            <v>17852.72</v>
          </cell>
          <cell r="G3284">
            <v>17852.72</v>
          </cell>
          <cell r="H3284">
            <v>4219.17</v>
          </cell>
          <cell r="I3284">
            <v>4219.17</v>
          </cell>
          <cell r="J3284">
            <v>0</v>
          </cell>
          <cell r="K3284">
            <v>0</v>
          </cell>
          <cell r="L3284" t="str">
            <v>501</v>
          </cell>
        </row>
        <row r="3285">
          <cell r="A3285" t="str">
            <v>625.1.2.3.1.2.A.</v>
          </cell>
          <cell r="B3285" t="str">
            <v>625.1.2.3.1.2.A.501</v>
          </cell>
          <cell r="C3285" t="str">
            <v>A</v>
          </cell>
          <cell r="D3285" t="str">
            <v>- Act. terminala</v>
          </cell>
          <cell r="E3285" t="str">
            <v>U</v>
          </cell>
          <cell r="F3285">
            <v>23.67</v>
          </cell>
          <cell r="G3285">
            <v>23.67</v>
          </cell>
          <cell r="H3285">
            <v>0</v>
          </cell>
          <cell r="I3285">
            <v>0</v>
          </cell>
          <cell r="J3285">
            <v>0</v>
          </cell>
          <cell r="K3285">
            <v>0</v>
          </cell>
          <cell r="L3285" t="str">
            <v>501</v>
          </cell>
        </row>
        <row r="3286">
          <cell r="A3286" t="str">
            <v>625.1.2.3.1.2.R.</v>
          </cell>
          <cell r="B3286" t="str">
            <v>625.1.2.3.1.2.R.501</v>
          </cell>
          <cell r="C3286" t="str">
            <v>A</v>
          </cell>
          <cell r="D3286" t="str">
            <v>- Act. de ruta</v>
          </cell>
          <cell r="E3286" t="str">
            <v>U</v>
          </cell>
          <cell r="F3286">
            <v>355.83</v>
          </cell>
          <cell r="G3286">
            <v>355.83</v>
          </cell>
          <cell r="H3286">
            <v>0</v>
          </cell>
          <cell r="I3286">
            <v>0</v>
          </cell>
          <cell r="J3286">
            <v>0</v>
          </cell>
          <cell r="K3286">
            <v>0</v>
          </cell>
          <cell r="L3286" t="str">
            <v>501</v>
          </cell>
        </row>
        <row r="3287">
          <cell r="A3287" t="str">
            <v>625.1.2.3.2.1.A.</v>
          </cell>
          <cell r="B3287" t="str">
            <v>625.1.2.3.2.1.A.501</v>
          </cell>
          <cell r="C3287" t="str">
            <v>A</v>
          </cell>
          <cell r="D3287" t="str">
            <v>- Act. terminala</v>
          </cell>
          <cell r="E3287" t="str">
            <v>U</v>
          </cell>
          <cell r="F3287">
            <v>8727.06</v>
          </cell>
          <cell r="G3287">
            <v>8727.06</v>
          </cell>
          <cell r="H3287">
            <v>334.4</v>
          </cell>
          <cell r="I3287">
            <v>334.4</v>
          </cell>
          <cell r="J3287">
            <v>0</v>
          </cell>
          <cell r="K3287">
            <v>0</v>
          </cell>
          <cell r="L3287" t="str">
            <v>501</v>
          </cell>
        </row>
        <row r="3288">
          <cell r="A3288" t="str">
            <v>625.1.2.3.2.1.R.</v>
          </cell>
          <cell r="B3288" t="str">
            <v>625.1.2.3.2.1.R.501</v>
          </cell>
          <cell r="C3288" t="str">
            <v>A</v>
          </cell>
          <cell r="D3288" t="str">
            <v>- Act. de ruta</v>
          </cell>
          <cell r="E3288" t="str">
            <v>U</v>
          </cell>
          <cell r="F3288">
            <v>130692.36</v>
          </cell>
          <cell r="G3288">
            <v>130692.36</v>
          </cell>
          <cell r="H3288">
            <v>5024.6000000000004</v>
          </cell>
          <cell r="I3288">
            <v>5024.6000000000004</v>
          </cell>
          <cell r="J3288">
            <v>0</v>
          </cell>
          <cell r="K3288">
            <v>0</v>
          </cell>
          <cell r="L3288" t="str">
            <v>501</v>
          </cell>
        </row>
        <row r="3289">
          <cell r="A3289" t="str">
            <v>625.1.2.3.2.2.A.</v>
          </cell>
          <cell r="B3289" t="str">
            <v>625.1.2.3.2.2.A.501</v>
          </cell>
          <cell r="C3289" t="str">
            <v>A</v>
          </cell>
          <cell r="D3289" t="str">
            <v>- Act. terminala</v>
          </cell>
          <cell r="E3289" t="str">
            <v>U</v>
          </cell>
          <cell r="F3289">
            <v>68.86</v>
          </cell>
          <cell r="G3289">
            <v>68.86</v>
          </cell>
          <cell r="H3289">
            <v>12.9</v>
          </cell>
          <cell r="I3289">
            <v>12.9</v>
          </cell>
          <cell r="J3289">
            <v>0</v>
          </cell>
          <cell r="K3289">
            <v>0</v>
          </cell>
          <cell r="L3289" t="str">
            <v>501</v>
          </cell>
        </row>
        <row r="3290">
          <cell r="A3290" t="str">
            <v>625.1.2.3.2.2.R.</v>
          </cell>
          <cell r="B3290" t="str">
            <v>625.1.2.3.2.2.R.501</v>
          </cell>
          <cell r="C3290" t="str">
            <v>A</v>
          </cell>
          <cell r="D3290" t="str">
            <v>- Act. de ruta</v>
          </cell>
          <cell r="E3290" t="str">
            <v>U</v>
          </cell>
          <cell r="F3290">
            <v>1037.1400000000001</v>
          </cell>
          <cell r="G3290">
            <v>1037.1400000000001</v>
          </cell>
          <cell r="H3290">
            <v>194.1</v>
          </cell>
          <cell r="I3290">
            <v>194.1</v>
          </cell>
          <cell r="J3290">
            <v>0</v>
          </cell>
          <cell r="K3290">
            <v>0</v>
          </cell>
          <cell r="L3290" t="str">
            <v>501</v>
          </cell>
        </row>
        <row r="3291">
          <cell r="A3291" t="str">
            <v>625.2.1.1.1.A.</v>
          </cell>
          <cell r="B3291" t="str">
            <v>625.2.1.1.1.A.501</v>
          </cell>
          <cell r="C3291" t="str">
            <v>A</v>
          </cell>
          <cell r="D3291" t="str">
            <v>- Act. terminala</v>
          </cell>
          <cell r="E3291" t="str">
            <v>U</v>
          </cell>
          <cell r="F3291">
            <v>6657.74</v>
          </cell>
          <cell r="G3291">
            <v>6657.74</v>
          </cell>
          <cell r="H3291">
            <v>781.57</v>
          </cell>
          <cell r="I3291">
            <v>781.57</v>
          </cell>
          <cell r="J3291">
            <v>0</v>
          </cell>
          <cell r="K3291">
            <v>0</v>
          </cell>
          <cell r="L3291" t="str">
            <v>501</v>
          </cell>
        </row>
        <row r="3292">
          <cell r="A3292" t="str">
            <v>625.2.1.1.1.R.</v>
          </cell>
          <cell r="B3292" t="str">
            <v>625.2.1.1.1.R.501</v>
          </cell>
          <cell r="C3292" t="str">
            <v>A</v>
          </cell>
          <cell r="D3292" t="str">
            <v>- Act. de ruta</v>
          </cell>
          <cell r="E3292" t="str">
            <v>U</v>
          </cell>
          <cell r="F3292">
            <v>100036.72</v>
          </cell>
          <cell r="G3292">
            <v>100036.72</v>
          </cell>
          <cell r="H3292">
            <v>11743.63</v>
          </cell>
          <cell r="I3292">
            <v>11743.63</v>
          </cell>
          <cell r="J3292">
            <v>0</v>
          </cell>
          <cell r="K3292">
            <v>0</v>
          </cell>
          <cell r="L3292" t="str">
            <v>501</v>
          </cell>
        </row>
        <row r="3293">
          <cell r="A3293" t="str">
            <v>625.2.1.1.2.A.</v>
          </cell>
          <cell r="B3293" t="str">
            <v>625.2.1.1.2.A.501</v>
          </cell>
          <cell r="C3293" t="str">
            <v>A</v>
          </cell>
          <cell r="D3293" t="str">
            <v>- Act. terminala</v>
          </cell>
          <cell r="E3293" t="str">
            <v>U</v>
          </cell>
          <cell r="F3293">
            <v>61.08</v>
          </cell>
          <cell r="G3293">
            <v>61.08</v>
          </cell>
          <cell r="H3293">
            <v>10.91</v>
          </cell>
          <cell r="I3293">
            <v>10.91</v>
          </cell>
          <cell r="J3293">
            <v>0</v>
          </cell>
          <cell r="K3293">
            <v>0</v>
          </cell>
          <cell r="L3293" t="str">
            <v>501</v>
          </cell>
        </row>
        <row r="3294">
          <cell r="A3294" t="str">
            <v>625.2.1.1.2.R.</v>
          </cell>
          <cell r="B3294" t="str">
            <v>625.2.1.1.2.R.501</v>
          </cell>
          <cell r="C3294" t="str">
            <v>A</v>
          </cell>
          <cell r="D3294" t="str">
            <v>- Act. de ruta</v>
          </cell>
          <cell r="E3294" t="str">
            <v>U</v>
          </cell>
          <cell r="F3294">
            <v>917.72</v>
          </cell>
          <cell r="G3294">
            <v>917.72</v>
          </cell>
          <cell r="H3294">
            <v>163.89</v>
          </cell>
          <cell r="I3294">
            <v>163.89</v>
          </cell>
          <cell r="J3294">
            <v>0</v>
          </cell>
          <cell r="K3294">
            <v>0</v>
          </cell>
          <cell r="L3294" t="str">
            <v>501</v>
          </cell>
        </row>
        <row r="3295">
          <cell r="A3295" t="str">
            <v>625.2.1.2.1.A.</v>
          </cell>
          <cell r="B3295" t="str">
            <v>625.2.1.2.1.A.501</v>
          </cell>
          <cell r="C3295" t="str">
            <v>A</v>
          </cell>
          <cell r="D3295" t="str">
            <v>- Act. terminala</v>
          </cell>
          <cell r="E3295" t="str">
            <v>U</v>
          </cell>
          <cell r="F3295">
            <v>264.11</v>
          </cell>
          <cell r="G3295">
            <v>264.11</v>
          </cell>
          <cell r="H3295">
            <v>0</v>
          </cell>
          <cell r="I3295">
            <v>0</v>
          </cell>
          <cell r="J3295">
            <v>0</v>
          </cell>
          <cell r="K3295">
            <v>0</v>
          </cell>
          <cell r="L3295" t="str">
            <v>501</v>
          </cell>
        </row>
        <row r="3296">
          <cell r="A3296" t="str">
            <v>625.2.1.2.1.R.</v>
          </cell>
          <cell r="B3296" t="str">
            <v>625.2.1.2.1.R.501</v>
          </cell>
          <cell r="C3296" t="str">
            <v>A</v>
          </cell>
          <cell r="D3296" t="str">
            <v>- Act. de ruta</v>
          </cell>
          <cell r="E3296" t="str">
            <v>U</v>
          </cell>
          <cell r="F3296">
            <v>3968.4</v>
          </cell>
          <cell r="G3296">
            <v>3968.4</v>
          </cell>
          <cell r="H3296">
            <v>0</v>
          </cell>
          <cell r="I3296">
            <v>0</v>
          </cell>
          <cell r="J3296">
            <v>0</v>
          </cell>
          <cell r="K3296">
            <v>0</v>
          </cell>
          <cell r="L3296" t="str">
            <v>501</v>
          </cell>
        </row>
        <row r="3297">
          <cell r="A3297" t="str">
            <v>625.2.1.2.2.A.</v>
          </cell>
          <cell r="B3297" t="str">
            <v>625.2.1.2.2.A.501</v>
          </cell>
          <cell r="C3297" t="str">
            <v>A</v>
          </cell>
          <cell r="D3297" t="str">
            <v>- Act. terminala</v>
          </cell>
          <cell r="E3297" t="str">
            <v>U</v>
          </cell>
          <cell r="F3297">
            <v>4.21</v>
          </cell>
          <cell r="G3297">
            <v>4.21</v>
          </cell>
          <cell r="H3297">
            <v>0</v>
          </cell>
          <cell r="I3297">
            <v>0</v>
          </cell>
          <cell r="J3297">
            <v>0</v>
          </cell>
          <cell r="K3297">
            <v>0</v>
          </cell>
          <cell r="L3297" t="str">
            <v>501</v>
          </cell>
        </row>
        <row r="3298">
          <cell r="A3298" t="str">
            <v>625.2.1.2.2.R.</v>
          </cell>
          <cell r="B3298" t="str">
            <v>625.2.1.2.2.R.501</v>
          </cell>
          <cell r="C3298" t="str">
            <v>A</v>
          </cell>
          <cell r="D3298" t="str">
            <v>- Act. de ruta</v>
          </cell>
          <cell r="E3298" t="str">
            <v>U</v>
          </cell>
          <cell r="F3298">
            <v>63.19</v>
          </cell>
          <cell r="G3298">
            <v>63.19</v>
          </cell>
          <cell r="H3298">
            <v>0</v>
          </cell>
          <cell r="I3298">
            <v>0</v>
          </cell>
          <cell r="J3298">
            <v>0</v>
          </cell>
          <cell r="K3298">
            <v>0</v>
          </cell>
          <cell r="L3298" t="str">
            <v>501</v>
          </cell>
        </row>
        <row r="3299">
          <cell r="A3299" t="str">
            <v>625.2.2.1.1.A.</v>
          </cell>
          <cell r="B3299" t="str">
            <v>625.2.2.1.1.A.501</v>
          </cell>
          <cell r="C3299" t="str">
            <v>A</v>
          </cell>
          <cell r="D3299" t="str">
            <v>- Act. terminala</v>
          </cell>
          <cell r="E3299" t="str">
            <v>U</v>
          </cell>
          <cell r="F3299">
            <v>1712.25</v>
          </cell>
          <cell r="G3299">
            <v>1712.25</v>
          </cell>
          <cell r="H3299">
            <v>0</v>
          </cell>
          <cell r="I3299">
            <v>0</v>
          </cell>
          <cell r="J3299">
            <v>0</v>
          </cell>
          <cell r="K3299">
            <v>0</v>
          </cell>
          <cell r="L3299" t="str">
            <v>501</v>
          </cell>
        </row>
        <row r="3300">
          <cell r="A3300" t="str">
            <v>625.2.2.1.1.R.</v>
          </cell>
          <cell r="B3300" t="str">
            <v>625.2.2.1.1.R.501</v>
          </cell>
          <cell r="C3300" t="str">
            <v>A</v>
          </cell>
          <cell r="D3300" t="str">
            <v>- Act. de ruta</v>
          </cell>
          <cell r="E3300" t="str">
            <v>U</v>
          </cell>
          <cell r="F3300">
            <v>25727.75</v>
          </cell>
          <cell r="G3300">
            <v>25727.75</v>
          </cell>
          <cell r="H3300">
            <v>0</v>
          </cell>
          <cell r="I3300">
            <v>0</v>
          </cell>
          <cell r="J3300">
            <v>0</v>
          </cell>
          <cell r="K3300">
            <v>0</v>
          </cell>
          <cell r="L3300" t="str">
            <v>501</v>
          </cell>
        </row>
        <row r="3301">
          <cell r="A3301" t="str">
            <v>625.2.2.1.2.A.</v>
          </cell>
          <cell r="B3301" t="str">
            <v>625.2.2.1.2.A.501</v>
          </cell>
          <cell r="C3301" t="str">
            <v>A</v>
          </cell>
          <cell r="D3301" t="str">
            <v>- Act. terminala</v>
          </cell>
          <cell r="E3301" t="str">
            <v>U</v>
          </cell>
          <cell r="F3301">
            <v>3502.07</v>
          </cell>
          <cell r="G3301">
            <v>3502.07</v>
          </cell>
          <cell r="H3301">
            <v>311.77</v>
          </cell>
          <cell r="I3301">
            <v>311.77</v>
          </cell>
          <cell r="J3301">
            <v>0</v>
          </cell>
          <cell r="K3301">
            <v>0</v>
          </cell>
          <cell r="L3301" t="str">
            <v>501</v>
          </cell>
        </row>
        <row r="3302">
          <cell r="A3302" t="str">
            <v>625.2.2.1.2.R.</v>
          </cell>
          <cell r="B3302" t="str">
            <v>625.2.2.1.2.R.501</v>
          </cell>
          <cell r="C3302" t="str">
            <v>A</v>
          </cell>
          <cell r="D3302" t="str">
            <v>- Act. de ruta</v>
          </cell>
          <cell r="E3302" t="str">
            <v>U</v>
          </cell>
          <cell r="F3302">
            <v>52620.75</v>
          </cell>
          <cell r="G3302">
            <v>52620.75</v>
          </cell>
          <cell r="H3302">
            <v>4684.4799999999996</v>
          </cell>
          <cell r="I3302">
            <v>4684.4799999999996</v>
          </cell>
          <cell r="J3302">
            <v>0</v>
          </cell>
          <cell r="K3302">
            <v>0</v>
          </cell>
          <cell r="L3302" t="str">
            <v>501</v>
          </cell>
        </row>
        <row r="3303">
          <cell r="A3303" t="str">
            <v>625.2.2.2.1.A.</v>
          </cell>
          <cell r="B3303" t="str">
            <v>625.2.2.2.1.A.501</v>
          </cell>
          <cell r="C3303" t="str">
            <v>A</v>
          </cell>
          <cell r="D3303" t="str">
            <v>- Act. terminala</v>
          </cell>
          <cell r="E3303" t="str">
            <v>U</v>
          </cell>
          <cell r="F3303">
            <v>324.86</v>
          </cell>
          <cell r="G3303">
            <v>324.86</v>
          </cell>
          <cell r="H3303">
            <v>0</v>
          </cell>
          <cell r="I3303">
            <v>0</v>
          </cell>
          <cell r="J3303">
            <v>0</v>
          </cell>
          <cell r="K3303">
            <v>0</v>
          </cell>
          <cell r="L3303" t="str">
            <v>501</v>
          </cell>
        </row>
        <row r="3304">
          <cell r="A3304" t="str">
            <v>625.2.2.2.1.R.</v>
          </cell>
          <cell r="B3304" t="str">
            <v>625.2.2.2.1.R.501</v>
          </cell>
          <cell r="C3304" t="str">
            <v>A</v>
          </cell>
          <cell r="D3304" t="str">
            <v>- Act. de ruta</v>
          </cell>
          <cell r="E3304" t="str">
            <v>U</v>
          </cell>
          <cell r="F3304">
            <v>4881.1400000000003</v>
          </cell>
          <cell r="G3304">
            <v>4881.1400000000003</v>
          </cell>
          <cell r="H3304">
            <v>0</v>
          </cell>
          <cell r="I3304">
            <v>0</v>
          </cell>
          <cell r="J3304">
            <v>0</v>
          </cell>
          <cell r="K3304">
            <v>0</v>
          </cell>
          <cell r="L3304" t="str">
            <v>501</v>
          </cell>
        </row>
        <row r="3305">
          <cell r="A3305" t="str">
            <v>625.2.2.2.2.A.</v>
          </cell>
          <cell r="B3305" t="str">
            <v>625.2.2.2.2.A.501</v>
          </cell>
          <cell r="C3305" t="str">
            <v>A</v>
          </cell>
          <cell r="D3305" t="str">
            <v>- Act. terminala</v>
          </cell>
          <cell r="E3305" t="str">
            <v>U</v>
          </cell>
          <cell r="F3305">
            <v>135.97</v>
          </cell>
          <cell r="G3305">
            <v>135.97</v>
          </cell>
          <cell r="H3305">
            <v>0</v>
          </cell>
          <cell r="I3305">
            <v>0</v>
          </cell>
          <cell r="J3305">
            <v>0</v>
          </cell>
          <cell r="K3305">
            <v>0</v>
          </cell>
          <cell r="L3305" t="str">
            <v>501</v>
          </cell>
        </row>
        <row r="3306">
          <cell r="A3306" t="str">
            <v>625.2.2.2.2.R.</v>
          </cell>
          <cell r="B3306" t="str">
            <v>625.2.2.2.2.R.501</v>
          </cell>
          <cell r="C3306" t="str">
            <v>A</v>
          </cell>
          <cell r="D3306" t="str">
            <v>- Act. de ruta</v>
          </cell>
          <cell r="E3306" t="str">
            <v>U</v>
          </cell>
          <cell r="F3306">
            <v>2042.97</v>
          </cell>
          <cell r="G3306">
            <v>2042.97</v>
          </cell>
          <cell r="H3306">
            <v>0</v>
          </cell>
          <cell r="I3306">
            <v>0</v>
          </cell>
          <cell r="J3306">
            <v>0</v>
          </cell>
          <cell r="K3306">
            <v>0</v>
          </cell>
          <cell r="L3306" t="str">
            <v>501</v>
          </cell>
        </row>
        <row r="3307">
          <cell r="A3307" t="str">
            <v>625.2.2.3.1.1.A.</v>
          </cell>
          <cell r="B3307" t="str">
            <v>625.2.2.3.1.1.A.501</v>
          </cell>
          <cell r="C3307" t="str">
            <v>A</v>
          </cell>
          <cell r="D3307" t="str">
            <v>- Act. terminala</v>
          </cell>
          <cell r="E3307" t="str">
            <v>U</v>
          </cell>
          <cell r="F3307">
            <v>12070.28</v>
          </cell>
          <cell r="G3307">
            <v>12070.28</v>
          </cell>
          <cell r="H3307">
            <v>1104.45</v>
          </cell>
          <cell r="I3307">
            <v>1104.45</v>
          </cell>
          <cell r="J3307">
            <v>0</v>
          </cell>
          <cell r="K3307">
            <v>0</v>
          </cell>
          <cell r="L3307" t="str">
            <v>501</v>
          </cell>
        </row>
        <row r="3308">
          <cell r="A3308" t="str">
            <v>625.2.2.3.1.1.R.</v>
          </cell>
          <cell r="B3308" t="str">
            <v>625.2.2.3.1.1.R.501</v>
          </cell>
          <cell r="C3308" t="str">
            <v>A</v>
          </cell>
          <cell r="D3308" t="str">
            <v>- Act. de ruta</v>
          </cell>
          <cell r="E3308" t="str">
            <v>U</v>
          </cell>
          <cell r="F3308">
            <v>181363.68</v>
          </cell>
          <cell r="G3308">
            <v>181363.68</v>
          </cell>
          <cell r="H3308">
            <v>16594.990000000002</v>
          </cell>
          <cell r="I3308">
            <v>16594.990000000002</v>
          </cell>
          <cell r="J3308">
            <v>0</v>
          </cell>
          <cell r="K3308">
            <v>0</v>
          </cell>
          <cell r="L3308" t="str">
            <v>501</v>
          </cell>
        </row>
        <row r="3309">
          <cell r="A3309" t="str">
            <v>625.2.2.3.1.2.A.</v>
          </cell>
          <cell r="B3309" t="str">
            <v>625.2.2.3.1.2.A.501</v>
          </cell>
          <cell r="C3309" t="str">
            <v>A</v>
          </cell>
          <cell r="D3309" t="str">
            <v>- Act. terminala</v>
          </cell>
          <cell r="E3309" t="str">
            <v>U</v>
          </cell>
          <cell r="F3309">
            <v>8.3000000000000007</v>
          </cell>
          <cell r="G3309">
            <v>8.3000000000000007</v>
          </cell>
          <cell r="H3309">
            <v>4.3099999999999996</v>
          </cell>
          <cell r="I3309">
            <v>4.3099999999999996</v>
          </cell>
          <cell r="J3309">
            <v>0</v>
          </cell>
          <cell r="K3309">
            <v>0</v>
          </cell>
          <cell r="L3309" t="str">
            <v>501</v>
          </cell>
        </row>
        <row r="3310">
          <cell r="A3310" t="str">
            <v>625.2.2.3.1.2.R.</v>
          </cell>
          <cell r="B3310" t="str">
            <v>625.2.2.3.1.2.R.501</v>
          </cell>
          <cell r="C3310" t="str">
            <v>A</v>
          </cell>
          <cell r="D3310" t="str">
            <v>- Act. de ruta</v>
          </cell>
          <cell r="E3310" t="str">
            <v>U</v>
          </cell>
          <cell r="F3310">
            <v>124.7</v>
          </cell>
          <cell r="G3310">
            <v>124.7</v>
          </cell>
          <cell r="H3310">
            <v>64.69</v>
          </cell>
          <cell r="I3310">
            <v>64.69</v>
          </cell>
          <cell r="J3310">
            <v>0</v>
          </cell>
          <cell r="K3310">
            <v>0</v>
          </cell>
          <cell r="L3310" t="str">
            <v>501</v>
          </cell>
        </row>
        <row r="3311">
          <cell r="A3311" t="str">
            <v>625.2.2.3.2.1.A.</v>
          </cell>
          <cell r="B3311" t="str">
            <v>625.2.2.3.2.1.A.501</v>
          </cell>
          <cell r="C3311" t="str">
            <v>A</v>
          </cell>
          <cell r="D3311" t="str">
            <v>- Act. terminala</v>
          </cell>
          <cell r="E3311" t="str">
            <v>U</v>
          </cell>
          <cell r="F3311">
            <v>564.4</v>
          </cell>
          <cell r="G3311">
            <v>564.4</v>
          </cell>
          <cell r="H3311">
            <v>0</v>
          </cell>
          <cell r="I3311">
            <v>0</v>
          </cell>
          <cell r="J3311">
            <v>0</v>
          </cell>
          <cell r="K3311">
            <v>0</v>
          </cell>
          <cell r="L3311" t="str">
            <v>501</v>
          </cell>
        </row>
        <row r="3312">
          <cell r="A3312" t="str">
            <v>625.2.2.3.2.1.R.</v>
          </cell>
          <cell r="B3312" t="str">
            <v>625.2.2.3.2.1.R.501</v>
          </cell>
          <cell r="C3312" t="str">
            <v>A</v>
          </cell>
          <cell r="D3312" t="str">
            <v>- Act. de ruta</v>
          </cell>
          <cell r="E3312" t="str">
            <v>U</v>
          </cell>
          <cell r="F3312">
            <v>8480.5</v>
          </cell>
          <cell r="G3312">
            <v>8480.5</v>
          </cell>
          <cell r="H3312">
            <v>0</v>
          </cell>
          <cell r="I3312">
            <v>0</v>
          </cell>
          <cell r="J3312">
            <v>0</v>
          </cell>
          <cell r="K3312">
            <v>0</v>
          </cell>
          <cell r="L3312" t="str">
            <v>501</v>
          </cell>
        </row>
        <row r="3313">
          <cell r="A3313" t="str">
            <v>625.2.2.3.2.2.A.</v>
          </cell>
          <cell r="B3313" t="str">
            <v>625.2.2.3.2.2.A.501</v>
          </cell>
          <cell r="C3313" t="str">
            <v>A</v>
          </cell>
          <cell r="D3313" t="str">
            <v>- Act. terminala</v>
          </cell>
          <cell r="E3313" t="str">
            <v>U</v>
          </cell>
          <cell r="F3313">
            <v>16.82</v>
          </cell>
          <cell r="G3313">
            <v>16.82</v>
          </cell>
          <cell r="H3313">
            <v>0</v>
          </cell>
          <cell r="I3313">
            <v>0</v>
          </cell>
          <cell r="J3313">
            <v>0</v>
          </cell>
          <cell r="K3313">
            <v>0</v>
          </cell>
          <cell r="L3313" t="str">
            <v>501</v>
          </cell>
        </row>
        <row r="3314">
          <cell r="A3314" t="str">
            <v>625.2.2.3.2.2.R.</v>
          </cell>
          <cell r="B3314" t="str">
            <v>625.2.2.3.2.2.R.501</v>
          </cell>
          <cell r="C3314" t="str">
            <v>A</v>
          </cell>
          <cell r="D3314" t="str">
            <v>- Act. de ruta</v>
          </cell>
          <cell r="E3314" t="str">
            <v>U</v>
          </cell>
          <cell r="F3314">
            <v>252.7</v>
          </cell>
          <cell r="G3314">
            <v>252.7</v>
          </cell>
          <cell r="H3314">
            <v>0</v>
          </cell>
          <cell r="I3314">
            <v>0</v>
          </cell>
          <cell r="J3314">
            <v>0</v>
          </cell>
          <cell r="K3314">
            <v>0</v>
          </cell>
          <cell r="L3314" t="str">
            <v>501</v>
          </cell>
        </row>
        <row r="3315">
          <cell r="A3315" t="str">
            <v>625.2.2.5.1.A.</v>
          </cell>
          <cell r="B3315" t="str">
            <v>625.2.2.5.1.A.501</v>
          </cell>
          <cell r="C3315" t="str">
            <v>A</v>
          </cell>
          <cell r="D3315" t="str">
            <v>- Act. terminala</v>
          </cell>
          <cell r="E3315" t="str">
            <v>U</v>
          </cell>
          <cell r="F3315">
            <v>34.96</v>
          </cell>
          <cell r="G3315">
            <v>34.96</v>
          </cell>
          <cell r="H3315">
            <v>0</v>
          </cell>
          <cell r="I3315">
            <v>0</v>
          </cell>
          <cell r="J3315">
            <v>0</v>
          </cell>
          <cell r="K3315">
            <v>0</v>
          </cell>
          <cell r="L3315" t="str">
            <v>501</v>
          </cell>
        </row>
        <row r="3316">
          <cell r="A3316" t="str">
            <v>625.2.2.5.1.R.</v>
          </cell>
          <cell r="B3316" t="str">
            <v>625.2.2.5.1.R.501</v>
          </cell>
          <cell r="C3316" t="str">
            <v>A</v>
          </cell>
          <cell r="D3316" t="str">
            <v>- Act. de ruta</v>
          </cell>
          <cell r="E3316" t="str">
            <v>U</v>
          </cell>
          <cell r="F3316">
            <v>525.28</v>
          </cell>
          <cell r="G3316">
            <v>525.28</v>
          </cell>
          <cell r="H3316">
            <v>0</v>
          </cell>
          <cell r="I3316">
            <v>0</v>
          </cell>
          <cell r="J3316">
            <v>0</v>
          </cell>
          <cell r="K3316">
            <v>0</v>
          </cell>
          <cell r="L3316" t="str">
            <v>501</v>
          </cell>
        </row>
        <row r="3317">
          <cell r="A3317" t="str">
            <v>626.2.A.</v>
          </cell>
          <cell r="B3317" t="str">
            <v>626.2.A.501</v>
          </cell>
          <cell r="C3317" t="str">
            <v>A</v>
          </cell>
          <cell r="D3317" t="str">
            <v>- Act. terminala</v>
          </cell>
          <cell r="E3317" t="str">
            <v>U</v>
          </cell>
          <cell r="F3317">
            <v>28.43</v>
          </cell>
          <cell r="G3317">
            <v>28.43</v>
          </cell>
          <cell r="H3317">
            <v>4.04</v>
          </cell>
          <cell r="I3317">
            <v>4.04</v>
          </cell>
          <cell r="J3317">
            <v>0</v>
          </cell>
          <cell r="K3317">
            <v>0</v>
          </cell>
          <cell r="L3317" t="str">
            <v>501</v>
          </cell>
        </row>
        <row r="3318">
          <cell r="A3318" t="str">
            <v>626.2.R.</v>
          </cell>
          <cell r="B3318" t="str">
            <v>626.2.R.501</v>
          </cell>
          <cell r="C3318" t="str">
            <v>A</v>
          </cell>
          <cell r="D3318" t="str">
            <v>- Act. de ruta</v>
          </cell>
          <cell r="E3318" t="str">
            <v>U</v>
          </cell>
          <cell r="F3318">
            <v>421.15</v>
          </cell>
          <cell r="G3318">
            <v>421.15</v>
          </cell>
          <cell r="H3318">
            <v>60.66</v>
          </cell>
          <cell r="I3318">
            <v>60.66</v>
          </cell>
          <cell r="J3318">
            <v>0</v>
          </cell>
          <cell r="K3318">
            <v>0</v>
          </cell>
          <cell r="L3318" t="str">
            <v>501</v>
          </cell>
        </row>
        <row r="3319">
          <cell r="A3319" t="str">
            <v>626.3.A.</v>
          </cell>
          <cell r="B3319" t="str">
            <v>626.3.A.501</v>
          </cell>
          <cell r="C3319" t="str">
            <v>A</v>
          </cell>
          <cell r="D3319" t="str">
            <v>- Act. terminala</v>
          </cell>
          <cell r="E3319" t="str">
            <v>U</v>
          </cell>
          <cell r="F3319">
            <v>12105.54</v>
          </cell>
          <cell r="G3319">
            <v>12105.54</v>
          </cell>
          <cell r="H3319">
            <v>1347.8</v>
          </cell>
          <cell r="I3319">
            <v>1347.8</v>
          </cell>
          <cell r="J3319">
            <v>0</v>
          </cell>
          <cell r="K3319">
            <v>0</v>
          </cell>
          <cell r="L3319" t="str">
            <v>501</v>
          </cell>
        </row>
        <row r="3320">
          <cell r="A3320" t="str">
            <v>626.3.R.</v>
          </cell>
          <cell r="B3320" t="str">
            <v>626.3.R.501</v>
          </cell>
          <cell r="C3320" t="str">
            <v>A</v>
          </cell>
          <cell r="D3320" t="str">
            <v>- Act. de ruta</v>
          </cell>
          <cell r="E3320" t="str">
            <v>U</v>
          </cell>
          <cell r="F3320">
            <v>181886.44</v>
          </cell>
          <cell r="G3320">
            <v>181886.44</v>
          </cell>
          <cell r="H3320">
            <v>20251.52</v>
          </cell>
          <cell r="I3320">
            <v>20251.52</v>
          </cell>
          <cell r="J3320">
            <v>0</v>
          </cell>
          <cell r="K3320">
            <v>0</v>
          </cell>
          <cell r="L3320" t="str">
            <v>501</v>
          </cell>
        </row>
        <row r="3321">
          <cell r="A3321" t="str">
            <v>626.4.A.</v>
          </cell>
          <cell r="B3321" t="str">
            <v>626.4.A.501</v>
          </cell>
          <cell r="C3321" t="str">
            <v>A</v>
          </cell>
          <cell r="D3321" t="str">
            <v>- Act. terminala</v>
          </cell>
          <cell r="E3321" t="str">
            <v>U</v>
          </cell>
          <cell r="F3321">
            <v>13107.87</v>
          </cell>
          <cell r="G3321">
            <v>13107.87</v>
          </cell>
          <cell r="H3321">
            <v>1285.2</v>
          </cell>
          <cell r="I3321">
            <v>1285.2</v>
          </cell>
          <cell r="J3321">
            <v>0</v>
          </cell>
          <cell r="K3321">
            <v>0</v>
          </cell>
          <cell r="L3321" t="str">
            <v>501</v>
          </cell>
        </row>
        <row r="3322">
          <cell r="A3322" t="str">
            <v>626.4.R.</v>
          </cell>
          <cell r="B3322" t="str">
            <v>626.4.R.501</v>
          </cell>
          <cell r="C3322" t="str">
            <v>A</v>
          </cell>
          <cell r="D3322" t="str">
            <v>- Act. de ruta</v>
          </cell>
          <cell r="E3322" t="str">
            <v>U</v>
          </cell>
          <cell r="F3322">
            <v>372201.57</v>
          </cell>
          <cell r="G3322">
            <v>372201.57</v>
          </cell>
          <cell r="H3322">
            <v>73842.039999999994</v>
          </cell>
          <cell r="I3322">
            <v>73842.039999999994</v>
          </cell>
          <cell r="J3322">
            <v>0</v>
          </cell>
          <cell r="K3322">
            <v>0</v>
          </cell>
          <cell r="L3322" t="str">
            <v>501</v>
          </cell>
        </row>
        <row r="3323">
          <cell r="A3323" t="str">
            <v>627.3.A.</v>
          </cell>
          <cell r="B3323" t="str">
            <v>627.3.A.501</v>
          </cell>
          <cell r="C3323" t="str">
            <v>A</v>
          </cell>
          <cell r="D3323" t="str">
            <v>- Act. terminala</v>
          </cell>
          <cell r="E3323" t="str">
            <v>U</v>
          </cell>
          <cell r="F3323">
            <v>574.97</v>
          </cell>
          <cell r="G3323">
            <v>574.97</v>
          </cell>
          <cell r="H3323">
            <v>57.68</v>
          </cell>
          <cell r="I3323">
            <v>57.68</v>
          </cell>
          <cell r="J3323">
            <v>0</v>
          </cell>
          <cell r="K3323">
            <v>0</v>
          </cell>
          <cell r="L3323" t="str">
            <v>501</v>
          </cell>
        </row>
        <row r="3324">
          <cell r="A3324" t="str">
            <v>627.3.R.</v>
          </cell>
          <cell r="B3324" t="str">
            <v>627.3.R.501</v>
          </cell>
          <cell r="C3324" t="str">
            <v>A</v>
          </cell>
          <cell r="D3324" t="str">
            <v>- Act. de ruta</v>
          </cell>
          <cell r="E3324" t="str">
            <v>U</v>
          </cell>
          <cell r="F3324">
            <v>8660.2199999999993</v>
          </cell>
          <cell r="G3324">
            <v>8660.2199999999993</v>
          </cell>
          <cell r="H3324">
            <v>866.61</v>
          </cell>
          <cell r="I3324">
            <v>866.61</v>
          </cell>
          <cell r="J3324">
            <v>0</v>
          </cell>
          <cell r="K3324">
            <v>0</v>
          </cell>
          <cell r="L3324" t="str">
            <v>501</v>
          </cell>
        </row>
        <row r="3325">
          <cell r="A3325" t="str">
            <v>628.1.A.</v>
          </cell>
          <cell r="B3325" t="str">
            <v>628.1.A.501</v>
          </cell>
          <cell r="C3325" t="str">
            <v>A</v>
          </cell>
          <cell r="D3325" t="str">
            <v>- Act. terminala</v>
          </cell>
          <cell r="E3325" t="str">
            <v>U</v>
          </cell>
          <cell r="F3325">
            <v>156.74</v>
          </cell>
          <cell r="G3325">
            <v>156.74</v>
          </cell>
          <cell r="H3325">
            <v>0</v>
          </cell>
          <cell r="I3325">
            <v>0</v>
          </cell>
          <cell r="J3325">
            <v>0</v>
          </cell>
          <cell r="K3325">
            <v>0</v>
          </cell>
          <cell r="L3325" t="str">
            <v>501</v>
          </cell>
        </row>
        <row r="3326">
          <cell r="A3326" t="str">
            <v>628.1.R.</v>
          </cell>
          <cell r="B3326" t="str">
            <v>628.1.R.501</v>
          </cell>
          <cell r="C3326" t="str">
            <v>A</v>
          </cell>
          <cell r="D3326" t="str">
            <v>- Act. de ruta</v>
          </cell>
          <cell r="E3326" t="str">
            <v>U</v>
          </cell>
          <cell r="F3326">
            <v>2355.0700000000002</v>
          </cell>
          <cell r="G3326">
            <v>2355.0700000000002</v>
          </cell>
          <cell r="H3326">
            <v>0</v>
          </cell>
          <cell r="I3326">
            <v>0</v>
          </cell>
          <cell r="J3326">
            <v>0</v>
          </cell>
          <cell r="K3326">
            <v>0</v>
          </cell>
          <cell r="L3326" t="str">
            <v>501</v>
          </cell>
        </row>
        <row r="3327">
          <cell r="A3327" t="str">
            <v>628.2.1.1.1.A.</v>
          </cell>
          <cell r="B3327" t="str">
            <v>628.2.1.1.1.A.501</v>
          </cell>
          <cell r="C3327" t="str">
            <v>A</v>
          </cell>
          <cell r="D3327" t="str">
            <v>- Act. terminala</v>
          </cell>
          <cell r="E3327" t="str">
            <v>U</v>
          </cell>
          <cell r="F3327">
            <v>6186.69</v>
          </cell>
          <cell r="G3327">
            <v>6186.69</v>
          </cell>
          <cell r="H3327">
            <v>506.48</v>
          </cell>
          <cell r="I3327">
            <v>506.48</v>
          </cell>
          <cell r="J3327">
            <v>0</v>
          </cell>
          <cell r="K3327">
            <v>0</v>
          </cell>
          <cell r="L3327" t="str">
            <v>501</v>
          </cell>
        </row>
        <row r="3328">
          <cell r="A3328" t="str">
            <v>628.2.1.1.1.R.</v>
          </cell>
          <cell r="B3328" t="str">
            <v>628.2.1.1.1.R.501</v>
          </cell>
          <cell r="C3328" t="str">
            <v>A</v>
          </cell>
          <cell r="D3328" t="str">
            <v>- Act. de ruta</v>
          </cell>
          <cell r="E3328" t="str">
            <v>U</v>
          </cell>
          <cell r="F3328">
            <v>92959.02</v>
          </cell>
          <cell r="G3328">
            <v>92959.02</v>
          </cell>
          <cell r="H3328">
            <v>7610.19</v>
          </cell>
          <cell r="I3328">
            <v>7610.19</v>
          </cell>
          <cell r="J3328">
            <v>0</v>
          </cell>
          <cell r="K3328">
            <v>0</v>
          </cell>
          <cell r="L3328" t="str">
            <v>501</v>
          </cell>
        </row>
        <row r="3329">
          <cell r="A3329" t="str">
            <v>628.2.1.2.1.A.</v>
          </cell>
          <cell r="B3329" t="str">
            <v>628.2.1.2.1.A.501</v>
          </cell>
          <cell r="C3329" t="str">
            <v>A</v>
          </cell>
          <cell r="D3329" t="str">
            <v>- Act. terminala</v>
          </cell>
          <cell r="E3329" t="str">
            <v>U</v>
          </cell>
          <cell r="F3329">
            <v>45</v>
          </cell>
          <cell r="G3329">
            <v>45</v>
          </cell>
          <cell r="H3329">
            <v>468</v>
          </cell>
          <cell r="I3329">
            <v>468</v>
          </cell>
          <cell r="J3329">
            <v>0</v>
          </cell>
          <cell r="K3329">
            <v>0</v>
          </cell>
          <cell r="L3329" t="str">
            <v>501</v>
          </cell>
        </row>
        <row r="3330">
          <cell r="A3330" t="str">
            <v>628.2.1.2.1.R.</v>
          </cell>
          <cell r="B3330" t="str">
            <v>628.2.1.2.1.R.501</v>
          </cell>
          <cell r="C3330" t="str">
            <v>A</v>
          </cell>
          <cell r="D3330" t="str">
            <v>- Act. de ruta</v>
          </cell>
          <cell r="E3330" t="str">
            <v>U</v>
          </cell>
          <cell r="F3330">
            <v>99255.9</v>
          </cell>
          <cell r="G3330">
            <v>99255.9</v>
          </cell>
          <cell r="H3330">
            <v>7032</v>
          </cell>
          <cell r="I3330">
            <v>7032</v>
          </cell>
          <cell r="J3330">
            <v>0</v>
          </cell>
          <cell r="K3330">
            <v>0</v>
          </cell>
          <cell r="L3330" t="str">
            <v>501</v>
          </cell>
        </row>
        <row r="3331">
          <cell r="A3331" t="str">
            <v>628.3.1.1.A.</v>
          </cell>
          <cell r="B3331" t="str">
            <v>628.3.1.1.A.501</v>
          </cell>
          <cell r="C3331" t="str">
            <v>A</v>
          </cell>
          <cell r="D3331" t="str">
            <v>- Act. terminala</v>
          </cell>
          <cell r="E3331" t="str">
            <v>U</v>
          </cell>
          <cell r="F3331">
            <v>98397.41</v>
          </cell>
          <cell r="G3331">
            <v>98397.41</v>
          </cell>
          <cell r="H3331">
            <v>0</v>
          </cell>
          <cell r="I3331">
            <v>0</v>
          </cell>
          <cell r="J3331">
            <v>0</v>
          </cell>
          <cell r="K3331">
            <v>0</v>
          </cell>
          <cell r="L3331" t="str">
            <v>501</v>
          </cell>
        </row>
        <row r="3332">
          <cell r="A3332" t="str">
            <v>628.3.1.1.R.</v>
          </cell>
          <cell r="B3332" t="str">
            <v>628.3.1.1.R.501</v>
          </cell>
          <cell r="C3332" t="str">
            <v>A</v>
          </cell>
          <cell r="D3332" t="str">
            <v>- Act. de ruta</v>
          </cell>
          <cell r="E3332" t="str">
            <v>U</v>
          </cell>
          <cell r="F3332">
            <v>431475.76</v>
          </cell>
          <cell r="G3332">
            <v>431475.76</v>
          </cell>
          <cell r="H3332">
            <v>0</v>
          </cell>
          <cell r="I3332">
            <v>0</v>
          </cell>
          <cell r="J3332">
            <v>0</v>
          </cell>
          <cell r="K3332">
            <v>0</v>
          </cell>
          <cell r="L3332" t="str">
            <v>501</v>
          </cell>
        </row>
        <row r="3333">
          <cell r="A3333" t="str">
            <v>628.3.1.2.A.</v>
          </cell>
          <cell r="B3333" t="str">
            <v>628.3.1.2.A.501</v>
          </cell>
          <cell r="C3333" t="str">
            <v>A</v>
          </cell>
          <cell r="D3333" t="str">
            <v>- Act. terminala</v>
          </cell>
          <cell r="E3333" t="str">
            <v>U</v>
          </cell>
          <cell r="F3333">
            <v>11773.09</v>
          </cell>
          <cell r="G3333">
            <v>11773.09</v>
          </cell>
          <cell r="H3333">
            <v>0</v>
          </cell>
          <cell r="I3333">
            <v>0</v>
          </cell>
          <cell r="J3333">
            <v>0</v>
          </cell>
          <cell r="K3333">
            <v>0</v>
          </cell>
          <cell r="L3333" t="str">
            <v>501</v>
          </cell>
        </row>
        <row r="3334">
          <cell r="A3334" t="str">
            <v>628.3.1.2.R.</v>
          </cell>
          <cell r="B3334" t="str">
            <v>628.3.1.2.R.501</v>
          </cell>
          <cell r="C3334" t="str">
            <v>A</v>
          </cell>
          <cell r="D3334" t="str">
            <v>- Act. de ruta</v>
          </cell>
          <cell r="E3334" t="str">
            <v>U</v>
          </cell>
          <cell r="F3334">
            <v>1472768.76</v>
          </cell>
          <cell r="G3334">
            <v>1472768.76</v>
          </cell>
          <cell r="H3334">
            <v>247169.88</v>
          </cell>
          <cell r="I3334">
            <v>247169.88</v>
          </cell>
          <cell r="J3334">
            <v>0</v>
          </cell>
          <cell r="K3334">
            <v>0</v>
          </cell>
          <cell r="L3334" t="str">
            <v>501</v>
          </cell>
        </row>
        <row r="3335">
          <cell r="A3335" t="str">
            <v>628.3.1.3.A.</v>
          </cell>
          <cell r="B3335" t="str">
            <v>628.3.1.3.A.501</v>
          </cell>
          <cell r="C3335" t="str">
            <v>A</v>
          </cell>
          <cell r="D3335" t="str">
            <v>Act.terminala</v>
          </cell>
          <cell r="E3335" t="str">
            <v>U</v>
          </cell>
          <cell r="F3335">
            <v>687.84</v>
          </cell>
          <cell r="G3335">
            <v>687.84</v>
          </cell>
          <cell r="H3335">
            <v>0</v>
          </cell>
          <cell r="I3335">
            <v>0</v>
          </cell>
          <cell r="J3335">
            <v>0</v>
          </cell>
          <cell r="K3335">
            <v>0</v>
          </cell>
          <cell r="L3335" t="str">
            <v>501</v>
          </cell>
        </row>
        <row r="3336">
          <cell r="A3336" t="str">
            <v>628.3.1.3.R.</v>
          </cell>
          <cell r="B3336" t="str">
            <v>628.3.1.3.R.501</v>
          </cell>
          <cell r="C3336" t="str">
            <v>A</v>
          </cell>
          <cell r="D3336" t="str">
            <v>Act.de ruta</v>
          </cell>
          <cell r="E3336" t="str">
            <v>U</v>
          </cell>
          <cell r="F3336">
            <v>229282.87</v>
          </cell>
          <cell r="G3336">
            <v>229282.87</v>
          </cell>
          <cell r="H3336">
            <v>0</v>
          </cell>
          <cell r="I3336">
            <v>0</v>
          </cell>
          <cell r="J3336">
            <v>0</v>
          </cell>
          <cell r="K3336">
            <v>0</v>
          </cell>
          <cell r="L3336" t="str">
            <v>501</v>
          </cell>
        </row>
        <row r="3337">
          <cell r="A3337" t="str">
            <v>628.3.1.4.A.</v>
          </cell>
          <cell r="B3337" t="str">
            <v>628.3.1.4.A.501</v>
          </cell>
          <cell r="C3337" t="str">
            <v>A</v>
          </cell>
          <cell r="D3337" t="str">
            <v>Act.terminala</v>
          </cell>
          <cell r="E3337" t="str">
            <v>U</v>
          </cell>
          <cell r="F3337">
            <v>3179.69</v>
          </cell>
          <cell r="G3337">
            <v>3179.69</v>
          </cell>
          <cell r="H3337">
            <v>3961.43</v>
          </cell>
          <cell r="I3337">
            <v>3961.43</v>
          </cell>
          <cell r="J3337">
            <v>0</v>
          </cell>
          <cell r="K3337">
            <v>0</v>
          </cell>
          <cell r="L3337" t="str">
            <v>501</v>
          </cell>
        </row>
        <row r="3338">
          <cell r="A3338" t="str">
            <v>628.3.1.4.R.</v>
          </cell>
          <cell r="B3338" t="str">
            <v>628.3.1.4.R.501</v>
          </cell>
          <cell r="C3338" t="str">
            <v>A</v>
          </cell>
          <cell r="D3338" t="str">
            <v>Act.de ruta</v>
          </cell>
          <cell r="E3338" t="str">
            <v>U</v>
          </cell>
          <cell r="F3338">
            <v>49145.19</v>
          </cell>
          <cell r="G3338">
            <v>49145.19</v>
          </cell>
          <cell r="H3338">
            <v>59523.03</v>
          </cell>
          <cell r="I3338">
            <v>59523.03</v>
          </cell>
          <cell r="J3338">
            <v>0</v>
          </cell>
          <cell r="K3338">
            <v>0</v>
          </cell>
          <cell r="L3338" t="str">
            <v>501</v>
          </cell>
        </row>
        <row r="3339">
          <cell r="A3339" t="str">
            <v>628.3.2.2.A.</v>
          </cell>
          <cell r="B3339" t="str">
            <v>628.3.2.2.A.501</v>
          </cell>
          <cell r="C3339" t="str">
            <v>A</v>
          </cell>
          <cell r="D3339" t="str">
            <v>- Act. terminala</v>
          </cell>
          <cell r="E3339" t="str">
            <v>U</v>
          </cell>
          <cell r="F3339">
            <v>1861.5</v>
          </cell>
          <cell r="G3339">
            <v>1861.5</v>
          </cell>
          <cell r="H3339">
            <v>0</v>
          </cell>
          <cell r="I3339">
            <v>0</v>
          </cell>
          <cell r="J3339">
            <v>0</v>
          </cell>
          <cell r="K3339">
            <v>0</v>
          </cell>
          <cell r="L3339" t="str">
            <v>501</v>
          </cell>
        </row>
        <row r="3340">
          <cell r="A3340" t="str">
            <v>628.3.2.2.R.</v>
          </cell>
          <cell r="B3340" t="str">
            <v>628.3.2.2.R.501</v>
          </cell>
          <cell r="C3340" t="str">
            <v>A</v>
          </cell>
          <cell r="D3340" t="str">
            <v>- Act. de ruta</v>
          </cell>
          <cell r="E3340" t="str">
            <v>U</v>
          </cell>
          <cell r="F3340">
            <v>126541.5</v>
          </cell>
          <cell r="G3340">
            <v>126541.5</v>
          </cell>
          <cell r="H3340">
            <v>31480.6</v>
          </cell>
          <cell r="I3340">
            <v>31480.6</v>
          </cell>
          <cell r="J3340">
            <v>0</v>
          </cell>
          <cell r="K3340">
            <v>0</v>
          </cell>
          <cell r="L3340" t="str">
            <v>501</v>
          </cell>
        </row>
        <row r="3341">
          <cell r="A3341" t="str">
            <v>628.3.2.3.A.</v>
          </cell>
          <cell r="B3341" t="str">
            <v>628.3.2.3.A.501</v>
          </cell>
          <cell r="C3341" t="str">
            <v>A</v>
          </cell>
          <cell r="D3341" t="str">
            <v>- Act. terminala</v>
          </cell>
          <cell r="E3341" t="str">
            <v>U</v>
          </cell>
          <cell r="F3341">
            <v>146.88</v>
          </cell>
          <cell r="G3341">
            <v>146.88</v>
          </cell>
          <cell r="H3341">
            <v>0</v>
          </cell>
          <cell r="I3341">
            <v>0</v>
          </cell>
          <cell r="J3341">
            <v>0</v>
          </cell>
          <cell r="K3341">
            <v>0</v>
          </cell>
          <cell r="L3341" t="str">
            <v>501</v>
          </cell>
        </row>
        <row r="3342">
          <cell r="A3342" t="str">
            <v>628.3.2.3.R.</v>
          </cell>
          <cell r="B3342" t="str">
            <v>628.3.2.3.R.501</v>
          </cell>
          <cell r="C3342" t="str">
            <v>A</v>
          </cell>
          <cell r="D3342" t="str">
            <v>- Act. de ruta</v>
          </cell>
          <cell r="E3342" t="str">
            <v>U</v>
          </cell>
          <cell r="F3342">
            <v>16691.59</v>
          </cell>
          <cell r="G3342">
            <v>16691.59</v>
          </cell>
          <cell r="H3342">
            <v>2377.08</v>
          </cell>
          <cell r="I3342">
            <v>2377.08</v>
          </cell>
          <cell r="J3342">
            <v>0</v>
          </cell>
          <cell r="K3342">
            <v>0</v>
          </cell>
          <cell r="L3342" t="str">
            <v>501</v>
          </cell>
        </row>
        <row r="3343">
          <cell r="A3343" t="str">
            <v>628.3.2.5.A.</v>
          </cell>
          <cell r="B3343" t="str">
            <v>628.3.2.5.A.501</v>
          </cell>
          <cell r="C3343" t="str">
            <v>A</v>
          </cell>
          <cell r="D3343" t="str">
            <v>- Act. terminala</v>
          </cell>
          <cell r="E3343" t="str">
            <v>U</v>
          </cell>
          <cell r="F3343">
            <v>921.08</v>
          </cell>
          <cell r="G3343">
            <v>921.08</v>
          </cell>
          <cell r="H3343">
            <v>0</v>
          </cell>
          <cell r="I3343">
            <v>0</v>
          </cell>
          <cell r="J3343">
            <v>0</v>
          </cell>
          <cell r="K3343">
            <v>0</v>
          </cell>
          <cell r="L3343" t="str">
            <v>501</v>
          </cell>
        </row>
        <row r="3344">
          <cell r="A3344" t="str">
            <v>628.3.2.5.R.</v>
          </cell>
          <cell r="B3344" t="str">
            <v>628.3.2.5.R.501</v>
          </cell>
          <cell r="C3344" t="str">
            <v>A</v>
          </cell>
          <cell r="D3344" t="str">
            <v>- Act. de ruta</v>
          </cell>
          <cell r="E3344" t="str">
            <v>U</v>
          </cell>
          <cell r="F3344">
            <v>28480.91</v>
          </cell>
          <cell r="G3344">
            <v>28480.91</v>
          </cell>
          <cell r="H3344">
            <v>0</v>
          </cell>
          <cell r="I3344">
            <v>0</v>
          </cell>
          <cell r="J3344">
            <v>0</v>
          </cell>
          <cell r="K3344">
            <v>0</v>
          </cell>
          <cell r="L3344" t="str">
            <v>501</v>
          </cell>
        </row>
        <row r="3345">
          <cell r="A3345" t="str">
            <v>628.3.2.8.A.</v>
          </cell>
          <cell r="B3345" t="str">
            <v>628.3.2.8.A.501</v>
          </cell>
          <cell r="C3345" t="str">
            <v>A</v>
          </cell>
          <cell r="D3345" t="str">
            <v>- Act. terminala</v>
          </cell>
          <cell r="E3345" t="str">
            <v>U</v>
          </cell>
          <cell r="F3345">
            <v>6355.13</v>
          </cell>
          <cell r="G3345">
            <v>6355.13</v>
          </cell>
          <cell r="H3345">
            <v>810.83</v>
          </cell>
          <cell r="I3345">
            <v>810.83</v>
          </cell>
          <cell r="J3345">
            <v>0</v>
          </cell>
          <cell r="K3345">
            <v>0</v>
          </cell>
          <cell r="L3345" t="str">
            <v>501</v>
          </cell>
        </row>
        <row r="3346">
          <cell r="A3346" t="str">
            <v>628.3.2.8.R.</v>
          </cell>
          <cell r="B3346" t="str">
            <v>628.3.2.8.R.501</v>
          </cell>
          <cell r="C3346" t="str">
            <v>A</v>
          </cell>
          <cell r="D3346" t="str">
            <v>- Act. de ruta</v>
          </cell>
          <cell r="E3346" t="str">
            <v>U</v>
          </cell>
          <cell r="F3346">
            <v>95700.85</v>
          </cell>
          <cell r="G3346">
            <v>95700.85</v>
          </cell>
          <cell r="H3346">
            <v>12596.4</v>
          </cell>
          <cell r="I3346">
            <v>12596.4</v>
          </cell>
          <cell r="J3346">
            <v>0</v>
          </cell>
          <cell r="K3346">
            <v>0</v>
          </cell>
          <cell r="L3346" t="str">
            <v>501</v>
          </cell>
        </row>
        <row r="3347">
          <cell r="A3347" t="str">
            <v>628.3.5.A.</v>
          </cell>
          <cell r="B3347" t="str">
            <v>628.3.5.A.501</v>
          </cell>
          <cell r="C3347" t="str">
            <v>A</v>
          </cell>
          <cell r="D3347" t="str">
            <v>- Act. terminala</v>
          </cell>
          <cell r="E3347" t="str">
            <v>U</v>
          </cell>
          <cell r="F3347">
            <v>1399.36</v>
          </cell>
          <cell r="G3347">
            <v>1399.36</v>
          </cell>
          <cell r="H3347">
            <v>0</v>
          </cell>
          <cell r="I3347">
            <v>0</v>
          </cell>
          <cell r="J3347">
            <v>0</v>
          </cell>
          <cell r="K3347">
            <v>0</v>
          </cell>
          <cell r="L3347" t="str">
            <v>501</v>
          </cell>
        </row>
        <row r="3348">
          <cell r="A3348" t="str">
            <v>628.3.5.R.</v>
          </cell>
          <cell r="B3348" t="str">
            <v>628.3.5.R.501</v>
          </cell>
          <cell r="C3348" t="str">
            <v>A</v>
          </cell>
          <cell r="D3348" t="str">
            <v>- Act. de ruta</v>
          </cell>
          <cell r="E3348" t="str">
            <v>U</v>
          </cell>
          <cell r="F3348">
            <v>21032.47</v>
          </cell>
          <cell r="G3348">
            <v>21032.47</v>
          </cell>
          <cell r="H3348">
            <v>0</v>
          </cell>
          <cell r="I3348">
            <v>0</v>
          </cell>
          <cell r="J3348">
            <v>0</v>
          </cell>
          <cell r="K3348">
            <v>0</v>
          </cell>
          <cell r="L3348" t="str">
            <v>501</v>
          </cell>
        </row>
        <row r="3349">
          <cell r="A3349" t="str">
            <v>628.3.6.A.</v>
          </cell>
          <cell r="B3349" t="str">
            <v>628.3.6.A.501</v>
          </cell>
          <cell r="C3349" t="str">
            <v>A</v>
          </cell>
          <cell r="D3349" t="str">
            <v>- Act. terminala</v>
          </cell>
          <cell r="E3349" t="str">
            <v>U</v>
          </cell>
          <cell r="F3349">
            <v>254.8</v>
          </cell>
          <cell r="G3349">
            <v>254.8</v>
          </cell>
          <cell r="H3349">
            <v>43.99</v>
          </cell>
          <cell r="I3349">
            <v>43.99</v>
          </cell>
          <cell r="J3349">
            <v>0</v>
          </cell>
          <cell r="K3349">
            <v>0</v>
          </cell>
          <cell r="L3349" t="str">
            <v>501</v>
          </cell>
        </row>
        <row r="3350">
          <cell r="A3350" t="str">
            <v>628.3.6.R.</v>
          </cell>
          <cell r="B3350" t="str">
            <v>628.3.6.R.501</v>
          </cell>
          <cell r="C3350" t="str">
            <v>A</v>
          </cell>
          <cell r="D3350" t="str">
            <v>- Act. de ruta</v>
          </cell>
          <cell r="E3350" t="str">
            <v>U</v>
          </cell>
          <cell r="F3350">
            <v>3834.66</v>
          </cell>
          <cell r="G3350">
            <v>3834.66</v>
          </cell>
          <cell r="H3350">
            <v>661.01</v>
          </cell>
          <cell r="I3350">
            <v>661.01</v>
          </cell>
          <cell r="J3350">
            <v>0</v>
          </cell>
          <cell r="K3350">
            <v>0</v>
          </cell>
          <cell r="L3350" t="str">
            <v>501</v>
          </cell>
        </row>
        <row r="3351">
          <cell r="A3351" t="str">
            <v>628.3.7.A.</v>
          </cell>
          <cell r="B3351" t="str">
            <v>628.3.7.A.501</v>
          </cell>
          <cell r="C3351" t="str">
            <v>A</v>
          </cell>
          <cell r="D3351" t="str">
            <v>- Act. terminala</v>
          </cell>
          <cell r="E3351" t="str">
            <v>U</v>
          </cell>
          <cell r="F3351">
            <v>156.38</v>
          </cell>
          <cell r="G3351">
            <v>156.38</v>
          </cell>
          <cell r="H3351">
            <v>0</v>
          </cell>
          <cell r="I3351">
            <v>0</v>
          </cell>
          <cell r="J3351">
            <v>0</v>
          </cell>
          <cell r="K3351">
            <v>0</v>
          </cell>
          <cell r="L3351" t="str">
            <v>501</v>
          </cell>
        </row>
        <row r="3352">
          <cell r="A3352" t="str">
            <v>628.3.7.R.</v>
          </cell>
          <cell r="B3352" t="str">
            <v>628.3.7.R.501</v>
          </cell>
          <cell r="C3352" t="str">
            <v>A</v>
          </cell>
          <cell r="D3352" t="str">
            <v>- Act. de ruta</v>
          </cell>
          <cell r="E3352" t="str">
            <v>U</v>
          </cell>
          <cell r="F3352">
            <v>2349.69</v>
          </cell>
          <cell r="G3352">
            <v>2349.69</v>
          </cell>
          <cell r="H3352">
            <v>0</v>
          </cell>
          <cell r="I3352">
            <v>0</v>
          </cell>
          <cell r="J3352">
            <v>0</v>
          </cell>
          <cell r="K3352">
            <v>0</v>
          </cell>
          <cell r="L3352" t="str">
            <v>501</v>
          </cell>
        </row>
        <row r="3353">
          <cell r="A3353" t="str">
            <v>628.4.7.R.</v>
          </cell>
          <cell r="B3353" t="str">
            <v>628.4.7.R.501</v>
          </cell>
          <cell r="C3353" t="str">
            <v>A</v>
          </cell>
          <cell r="D3353" t="str">
            <v>- Act. de ruta</v>
          </cell>
          <cell r="E3353" t="str">
            <v>U</v>
          </cell>
          <cell r="F3353">
            <v>4301298.51</v>
          </cell>
          <cell r="G3353">
            <v>4301298.51</v>
          </cell>
          <cell r="H3353">
            <v>1806446.03</v>
          </cell>
          <cell r="I3353">
            <v>1806446.03</v>
          </cell>
          <cell r="J3353">
            <v>0</v>
          </cell>
          <cell r="K3353">
            <v>0</v>
          </cell>
          <cell r="L3353" t="str">
            <v>501</v>
          </cell>
        </row>
        <row r="3354">
          <cell r="A3354" t="str">
            <v>628.5.A.</v>
          </cell>
          <cell r="B3354" t="str">
            <v>628.5.A.501</v>
          </cell>
          <cell r="C3354" t="str">
            <v>A</v>
          </cell>
          <cell r="D3354" t="str">
            <v>- Act.terminala</v>
          </cell>
          <cell r="E3354" t="str">
            <v>U</v>
          </cell>
          <cell r="F3354">
            <v>188.88</v>
          </cell>
          <cell r="G3354">
            <v>188.88</v>
          </cell>
          <cell r="H3354">
            <v>19.13</v>
          </cell>
          <cell r="I3354">
            <v>19.13</v>
          </cell>
          <cell r="J3354">
            <v>0</v>
          </cell>
          <cell r="K3354">
            <v>0</v>
          </cell>
          <cell r="L3354" t="str">
            <v>501</v>
          </cell>
        </row>
        <row r="3355">
          <cell r="A3355" t="str">
            <v>628.5.R.</v>
          </cell>
          <cell r="B3355" t="str">
            <v>628.5.R.501</v>
          </cell>
          <cell r="C3355" t="str">
            <v>A</v>
          </cell>
          <cell r="D3355" t="str">
            <v>- Act.de ruta</v>
          </cell>
          <cell r="E3355" t="str">
            <v>U</v>
          </cell>
          <cell r="F3355">
            <v>2843.34</v>
          </cell>
          <cell r="G3355">
            <v>2843.34</v>
          </cell>
          <cell r="H3355">
            <v>290</v>
          </cell>
          <cell r="I3355">
            <v>290</v>
          </cell>
          <cell r="J3355">
            <v>0</v>
          </cell>
          <cell r="K3355">
            <v>0</v>
          </cell>
          <cell r="L3355" t="str">
            <v>501</v>
          </cell>
        </row>
        <row r="3356">
          <cell r="A3356" t="str">
            <v>635.04.A.</v>
          </cell>
          <cell r="B3356" t="str">
            <v>635.04.A.501</v>
          </cell>
          <cell r="C3356" t="str">
            <v>A</v>
          </cell>
          <cell r="D3356" t="str">
            <v>- Act. terminala</v>
          </cell>
          <cell r="E3356" t="str">
            <v>U</v>
          </cell>
          <cell r="F3356">
            <v>12146.86</v>
          </cell>
          <cell r="G3356">
            <v>12146.86</v>
          </cell>
          <cell r="H3356">
            <v>0</v>
          </cell>
          <cell r="I3356">
            <v>0</v>
          </cell>
          <cell r="J3356">
            <v>0</v>
          </cell>
          <cell r="K3356">
            <v>0</v>
          </cell>
          <cell r="L3356" t="str">
            <v>501</v>
          </cell>
        </row>
        <row r="3357">
          <cell r="A3357" t="str">
            <v>635.04.R.</v>
          </cell>
          <cell r="B3357" t="str">
            <v>635.04.R.501</v>
          </cell>
          <cell r="C3357" t="str">
            <v>A</v>
          </cell>
          <cell r="D3357" t="str">
            <v>- Act. de ruta</v>
          </cell>
          <cell r="E3357" t="str">
            <v>U</v>
          </cell>
          <cell r="F3357">
            <v>182514.41</v>
          </cell>
          <cell r="G3357">
            <v>182514.41</v>
          </cell>
          <cell r="H3357">
            <v>0</v>
          </cell>
          <cell r="I3357">
            <v>0</v>
          </cell>
          <cell r="J3357">
            <v>0</v>
          </cell>
          <cell r="K3357">
            <v>0</v>
          </cell>
          <cell r="L3357" t="str">
            <v>501</v>
          </cell>
        </row>
        <row r="3358">
          <cell r="A3358" t="str">
            <v>635.05.A.</v>
          </cell>
          <cell r="B3358" t="str">
            <v>635.05.A.501</v>
          </cell>
          <cell r="C3358" t="str">
            <v>A</v>
          </cell>
          <cell r="D3358" t="str">
            <v>- Act. terminala</v>
          </cell>
          <cell r="E3358" t="str">
            <v>U</v>
          </cell>
          <cell r="F3358">
            <v>42.17</v>
          </cell>
          <cell r="G3358">
            <v>42.17</v>
          </cell>
          <cell r="H3358">
            <v>0</v>
          </cell>
          <cell r="I3358">
            <v>0</v>
          </cell>
          <cell r="J3358">
            <v>0</v>
          </cell>
          <cell r="K3358">
            <v>0</v>
          </cell>
          <cell r="L3358" t="str">
            <v>501</v>
          </cell>
        </row>
        <row r="3359">
          <cell r="A3359" t="str">
            <v>635.05.R.</v>
          </cell>
          <cell r="B3359" t="str">
            <v>635.05.R.501</v>
          </cell>
          <cell r="C3359" t="str">
            <v>A</v>
          </cell>
          <cell r="D3359" t="str">
            <v>- Act. de ruta</v>
          </cell>
          <cell r="E3359" t="str">
            <v>U</v>
          </cell>
          <cell r="F3359">
            <v>633.64</v>
          </cell>
          <cell r="G3359">
            <v>633.64</v>
          </cell>
          <cell r="H3359">
            <v>0</v>
          </cell>
          <cell r="I3359">
            <v>0</v>
          </cell>
          <cell r="J3359">
            <v>0</v>
          </cell>
          <cell r="K3359">
            <v>0</v>
          </cell>
          <cell r="L3359" t="str">
            <v>501</v>
          </cell>
        </row>
        <row r="3360">
          <cell r="A3360" t="str">
            <v>635.07.A.</v>
          </cell>
          <cell r="B3360" t="str">
            <v>635.07.A.501</v>
          </cell>
          <cell r="C3360" t="str">
            <v>A</v>
          </cell>
          <cell r="D3360" t="str">
            <v>- Act. terminala</v>
          </cell>
          <cell r="E3360" t="str">
            <v>U</v>
          </cell>
          <cell r="F3360">
            <v>8.11</v>
          </cell>
          <cell r="G3360">
            <v>8.11</v>
          </cell>
          <cell r="H3360">
            <v>0</v>
          </cell>
          <cell r="I3360">
            <v>0</v>
          </cell>
          <cell r="J3360">
            <v>0</v>
          </cell>
          <cell r="K3360">
            <v>0</v>
          </cell>
          <cell r="L3360" t="str">
            <v>501</v>
          </cell>
        </row>
        <row r="3361">
          <cell r="A3361" t="str">
            <v>635.07.R.</v>
          </cell>
          <cell r="B3361" t="str">
            <v>635.07.R.501</v>
          </cell>
          <cell r="C3361" t="str">
            <v>A</v>
          </cell>
          <cell r="D3361" t="str">
            <v>- Act. de ruta</v>
          </cell>
          <cell r="E3361" t="str">
            <v>U</v>
          </cell>
          <cell r="F3361">
            <v>121.92</v>
          </cell>
          <cell r="G3361">
            <v>121.92</v>
          </cell>
          <cell r="H3361">
            <v>0</v>
          </cell>
          <cell r="I3361">
            <v>0</v>
          </cell>
          <cell r="J3361">
            <v>0</v>
          </cell>
          <cell r="K3361">
            <v>0</v>
          </cell>
          <cell r="L3361" t="str">
            <v>501</v>
          </cell>
        </row>
        <row r="3362">
          <cell r="A3362" t="str">
            <v>635.10.A.</v>
          </cell>
          <cell r="B3362" t="str">
            <v>635.10.A.501</v>
          </cell>
          <cell r="C3362" t="str">
            <v>A</v>
          </cell>
          <cell r="D3362" t="str">
            <v>- Act. terminala</v>
          </cell>
          <cell r="E3362" t="str">
            <v>U</v>
          </cell>
          <cell r="F3362">
            <v>5.53</v>
          </cell>
          <cell r="G3362">
            <v>5.53</v>
          </cell>
          <cell r="H3362">
            <v>0</v>
          </cell>
          <cell r="I3362">
            <v>0</v>
          </cell>
          <cell r="J3362">
            <v>0</v>
          </cell>
          <cell r="K3362">
            <v>0</v>
          </cell>
          <cell r="L3362" t="str">
            <v>501</v>
          </cell>
        </row>
        <row r="3363">
          <cell r="A3363" t="str">
            <v>635.10.R.</v>
          </cell>
          <cell r="B3363" t="str">
            <v>635.10.R.501</v>
          </cell>
          <cell r="C3363" t="str">
            <v>A</v>
          </cell>
          <cell r="D3363" t="str">
            <v>- Act. de ruta</v>
          </cell>
          <cell r="E3363" t="str">
            <v>U</v>
          </cell>
          <cell r="F3363">
            <v>83.17</v>
          </cell>
          <cell r="G3363">
            <v>83.17</v>
          </cell>
          <cell r="H3363">
            <v>0</v>
          </cell>
          <cell r="I3363">
            <v>0</v>
          </cell>
          <cell r="J3363">
            <v>0</v>
          </cell>
          <cell r="K3363">
            <v>0</v>
          </cell>
          <cell r="L3363" t="str">
            <v>501</v>
          </cell>
        </row>
        <row r="3364">
          <cell r="A3364" t="str">
            <v>635.12.A.</v>
          </cell>
          <cell r="B3364" t="str">
            <v>635.12.A.501</v>
          </cell>
          <cell r="C3364" t="str">
            <v>A</v>
          </cell>
          <cell r="D3364" t="str">
            <v>- Act. terminala</v>
          </cell>
          <cell r="E3364" t="str">
            <v>U</v>
          </cell>
          <cell r="F3364">
            <v>168.81</v>
          </cell>
          <cell r="G3364">
            <v>168.81</v>
          </cell>
          <cell r="H3364">
            <v>0</v>
          </cell>
          <cell r="I3364">
            <v>0</v>
          </cell>
          <cell r="J3364">
            <v>0</v>
          </cell>
          <cell r="K3364">
            <v>0</v>
          </cell>
          <cell r="L3364" t="str">
            <v>501</v>
          </cell>
        </row>
        <row r="3365">
          <cell r="A3365" t="str">
            <v>635.12.R.</v>
          </cell>
          <cell r="B3365" t="str">
            <v>635.12.R.501</v>
          </cell>
          <cell r="C3365" t="str">
            <v>A</v>
          </cell>
          <cell r="D3365" t="str">
            <v>- Act. de ruta</v>
          </cell>
          <cell r="E3365" t="str">
            <v>U</v>
          </cell>
          <cell r="F3365">
            <v>2531.92</v>
          </cell>
          <cell r="G3365">
            <v>2531.92</v>
          </cell>
          <cell r="H3365">
            <v>0</v>
          </cell>
          <cell r="I3365">
            <v>0</v>
          </cell>
          <cell r="J3365">
            <v>0</v>
          </cell>
          <cell r="K3365">
            <v>0</v>
          </cell>
          <cell r="L3365" t="str">
            <v>501</v>
          </cell>
        </row>
        <row r="3366">
          <cell r="A3366" t="str">
            <v>641.1.A.</v>
          </cell>
          <cell r="B3366" t="str">
            <v>641.1.A.501</v>
          </cell>
          <cell r="C3366" t="str">
            <v>A</v>
          </cell>
          <cell r="D3366" t="str">
            <v>- Act. terminala</v>
          </cell>
          <cell r="E3366" t="str">
            <v>U</v>
          </cell>
          <cell r="F3366">
            <v>915392.53</v>
          </cell>
          <cell r="G3366">
            <v>915392.53</v>
          </cell>
          <cell r="H3366">
            <v>89478</v>
          </cell>
          <cell r="I3366">
            <v>89478</v>
          </cell>
          <cell r="J3366">
            <v>0</v>
          </cell>
          <cell r="K3366">
            <v>0</v>
          </cell>
          <cell r="L3366" t="str">
            <v>501</v>
          </cell>
        </row>
        <row r="3367">
          <cell r="A3367" t="str">
            <v>641.1.R.</v>
          </cell>
          <cell r="B3367" t="str">
            <v>641.1.R.501</v>
          </cell>
          <cell r="C3367" t="str">
            <v>A</v>
          </cell>
          <cell r="D3367" t="str">
            <v>- Act. de ruta</v>
          </cell>
          <cell r="E3367" t="str">
            <v>U</v>
          </cell>
          <cell r="F3367">
            <v>13754365.060000001</v>
          </cell>
          <cell r="G3367">
            <v>13754365.060000001</v>
          </cell>
          <cell r="H3367">
            <v>1344469</v>
          </cell>
          <cell r="I3367">
            <v>1344469</v>
          </cell>
          <cell r="J3367">
            <v>0</v>
          </cell>
          <cell r="K3367">
            <v>0</v>
          </cell>
          <cell r="L3367" t="str">
            <v>501</v>
          </cell>
        </row>
        <row r="3368">
          <cell r="A3368" t="str">
            <v>641.8.A.</v>
          </cell>
          <cell r="B3368" t="str">
            <v>641.8.A.501</v>
          </cell>
          <cell r="C3368" t="str">
            <v>A</v>
          </cell>
          <cell r="D3368" t="str">
            <v>- activ.aeroport</v>
          </cell>
          <cell r="E3368" t="str">
            <v>U</v>
          </cell>
          <cell r="F3368">
            <v>6029.96</v>
          </cell>
          <cell r="G3368">
            <v>6029.96</v>
          </cell>
          <cell r="H3368">
            <v>0</v>
          </cell>
          <cell r="I3368">
            <v>0</v>
          </cell>
          <cell r="J3368">
            <v>0</v>
          </cell>
          <cell r="K3368">
            <v>0</v>
          </cell>
          <cell r="L3368" t="str">
            <v>501</v>
          </cell>
        </row>
        <row r="3369">
          <cell r="A3369" t="str">
            <v>641.8.R.</v>
          </cell>
          <cell r="B3369" t="str">
            <v>641.8.R.501</v>
          </cell>
          <cell r="C3369" t="str">
            <v>A</v>
          </cell>
          <cell r="D3369" t="str">
            <v>-activ.ruta</v>
          </cell>
          <cell r="E3369" t="str">
            <v>U</v>
          </cell>
          <cell r="F3369">
            <v>90604.04</v>
          </cell>
          <cell r="G3369">
            <v>90604.04</v>
          </cell>
          <cell r="H3369">
            <v>0</v>
          </cell>
          <cell r="I3369">
            <v>0</v>
          </cell>
          <cell r="J3369">
            <v>0</v>
          </cell>
          <cell r="K3369">
            <v>0</v>
          </cell>
          <cell r="L3369" t="str">
            <v>501</v>
          </cell>
        </row>
        <row r="3370">
          <cell r="A3370" t="str">
            <v>6451.1.A.</v>
          </cell>
          <cell r="B3370" t="str">
            <v>6451.1.A.501</v>
          </cell>
          <cell r="C3370" t="str">
            <v>A</v>
          </cell>
          <cell r="D3370" t="str">
            <v>- Act. terminala</v>
          </cell>
          <cell r="E3370" t="str">
            <v>U</v>
          </cell>
          <cell r="F3370">
            <v>123034.76</v>
          </cell>
          <cell r="G3370">
            <v>123034.76</v>
          </cell>
          <cell r="H3370">
            <v>13148</v>
          </cell>
          <cell r="I3370">
            <v>13148</v>
          </cell>
          <cell r="J3370">
            <v>0</v>
          </cell>
          <cell r="K3370">
            <v>0</v>
          </cell>
          <cell r="L3370" t="str">
            <v>501</v>
          </cell>
        </row>
        <row r="3371">
          <cell r="A3371" t="str">
            <v>6451.1.R.</v>
          </cell>
          <cell r="B3371" t="str">
            <v>6451.1.R.501</v>
          </cell>
          <cell r="C3371" t="str">
            <v>A</v>
          </cell>
          <cell r="D3371" t="str">
            <v>- Act. de ruta</v>
          </cell>
          <cell r="E3371" t="str">
            <v>U</v>
          </cell>
          <cell r="F3371">
            <v>1848652.35</v>
          </cell>
          <cell r="G3371">
            <v>1848652.35</v>
          </cell>
          <cell r="H3371">
            <v>197559</v>
          </cell>
          <cell r="I3371">
            <v>197559</v>
          </cell>
          <cell r="J3371">
            <v>0</v>
          </cell>
          <cell r="K3371">
            <v>0</v>
          </cell>
          <cell r="L3371" t="str">
            <v>501</v>
          </cell>
        </row>
        <row r="3372">
          <cell r="A3372" t="str">
            <v>6451.2.A.</v>
          </cell>
          <cell r="B3372" t="str">
            <v>6451.2.A.501</v>
          </cell>
          <cell r="C3372" t="str">
            <v>A</v>
          </cell>
          <cell r="D3372" t="str">
            <v>- Act. terminala</v>
          </cell>
          <cell r="E3372" t="str">
            <v>U</v>
          </cell>
          <cell r="F3372">
            <v>18115.97</v>
          </cell>
          <cell r="G3372">
            <v>18115.97</v>
          </cell>
          <cell r="H3372">
            <v>1753</v>
          </cell>
          <cell r="I3372">
            <v>1753</v>
          </cell>
          <cell r="J3372">
            <v>0</v>
          </cell>
          <cell r="K3372">
            <v>0</v>
          </cell>
          <cell r="L3372" t="str">
            <v>501</v>
          </cell>
        </row>
        <row r="3373">
          <cell r="A3373" t="str">
            <v>6451.2.R.</v>
          </cell>
          <cell r="B3373" t="str">
            <v>6451.2.R.501</v>
          </cell>
          <cell r="C3373" t="str">
            <v>A</v>
          </cell>
          <cell r="D3373" t="str">
            <v>- Act. de ruta</v>
          </cell>
          <cell r="E3373" t="str">
            <v>U</v>
          </cell>
          <cell r="F3373">
            <v>272210.52</v>
          </cell>
          <cell r="G3373">
            <v>272210.52</v>
          </cell>
          <cell r="H3373">
            <v>26336</v>
          </cell>
          <cell r="I3373">
            <v>26336</v>
          </cell>
          <cell r="J3373">
            <v>0</v>
          </cell>
          <cell r="K3373">
            <v>0</v>
          </cell>
          <cell r="L3373" t="str">
            <v>501</v>
          </cell>
        </row>
        <row r="3374">
          <cell r="A3374" t="str">
            <v>6451.3.A.</v>
          </cell>
          <cell r="B3374" t="str">
            <v>6451.3.A.501</v>
          </cell>
          <cell r="C3374" t="str">
            <v>A</v>
          </cell>
          <cell r="D3374" t="str">
            <v>- Act. de aeroport</v>
          </cell>
          <cell r="E3374" t="str">
            <v>U</v>
          </cell>
          <cell r="F3374">
            <v>5782.23</v>
          </cell>
          <cell r="G3374">
            <v>5782.23</v>
          </cell>
          <cell r="H3374">
            <v>861.43</v>
          </cell>
          <cell r="I3374">
            <v>861.43</v>
          </cell>
          <cell r="J3374">
            <v>0</v>
          </cell>
          <cell r="K3374">
            <v>0</v>
          </cell>
          <cell r="L3374" t="str">
            <v>501</v>
          </cell>
        </row>
        <row r="3375">
          <cell r="A3375" t="str">
            <v>6451.3.R.</v>
          </cell>
          <cell r="B3375" t="str">
            <v>6451.3.R.501</v>
          </cell>
          <cell r="C3375" t="str">
            <v>A</v>
          </cell>
          <cell r="D3375" t="str">
            <v>- Act. de ruta</v>
          </cell>
          <cell r="E3375" t="str">
            <v>U</v>
          </cell>
          <cell r="F3375">
            <v>86885.04</v>
          </cell>
          <cell r="G3375">
            <v>86885.04</v>
          </cell>
          <cell r="H3375">
            <v>12943.57</v>
          </cell>
          <cell r="I3375">
            <v>12943.57</v>
          </cell>
          <cell r="J3375">
            <v>0</v>
          </cell>
          <cell r="K3375">
            <v>0</v>
          </cell>
          <cell r="L3375" t="str">
            <v>501</v>
          </cell>
        </row>
        <row r="3376">
          <cell r="A3376" t="str">
            <v>6452.A.</v>
          </cell>
          <cell r="B3376" t="str">
            <v>6452.A.501</v>
          </cell>
          <cell r="C3376" t="str">
            <v>A</v>
          </cell>
          <cell r="D3376" t="str">
            <v>- Act. terminala</v>
          </cell>
          <cell r="E3376" t="str">
            <v>U</v>
          </cell>
          <cell r="F3376">
            <v>27589.59</v>
          </cell>
          <cell r="G3376">
            <v>27589.59</v>
          </cell>
          <cell r="H3376">
            <v>2685</v>
          </cell>
          <cell r="I3376">
            <v>2685</v>
          </cell>
          <cell r="J3376">
            <v>0</v>
          </cell>
          <cell r="K3376">
            <v>0</v>
          </cell>
          <cell r="L3376" t="str">
            <v>501</v>
          </cell>
        </row>
        <row r="3377">
          <cell r="A3377" t="str">
            <v>6452.R.</v>
          </cell>
          <cell r="B3377" t="str">
            <v>6452.R.501</v>
          </cell>
          <cell r="C3377" t="str">
            <v>A</v>
          </cell>
          <cell r="D3377" t="str">
            <v>- Act. de ruta</v>
          </cell>
          <cell r="E3377" t="str">
            <v>U</v>
          </cell>
          <cell r="F3377">
            <v>414559.81</v>
          </cell>
          <cell r="G3377">
            <v>414559.81</v>
          </cell>
          <cell r="H3377">
            <v>40334</v>
          </cell>
          <cell r="I3377">
            <v>40334</v>
          </cell>
          <cell r="J3377">
            <v>0</v>
          </cell>
          <cell r="K3377">
            <v>0</v>
          </cell>
          <cell r="L3377" t="str">
            <v>501</v>
          </cell>
        </row>
        <row r="3378">
          <cell r="A3378" t="str">
            <v>6453.A.</v>
          </cell>
          <cell r="B3378" t="str">
            <v>6453.A.501</v>
          </cell>
          <cell r="C3378" t="str">
            <v>A</v>
          </cell>
          <cell r="D3378" t="str">
            <v>- Act. terminala</v>
          </cell>
          <cell r="E3378" t="str">
            <v>U</v>
          </cell>
          <cell r="F3378">
            <v>64748.04</v>
          </cell>
          <cell r="G3378">
            <v>64748.04</v>
          </cell>
          <cell r="H3378">
            <v>6569</v>
          </cell>
          <cell r="I3378">
            <v>6569</v>
          </cell>
          <cell r="J3378">
            <v>0</v>
          </cell>
          <cell r="K3378">
            <v>0</v>
          </cell>
          <cell r="L3378" t="str">
            <v>501</v>
          </cell>
        </row>
        <row r="3379">
          <cell r="A3379" t="str">
            <v>6453.R.</v>
          </cell>
          <cell r="B3379" t="str">
            <v>6453.R.501</v>
          </cell>
          <cell r="C3379" t="str">
            <v>A</v>
          </cell>
          <cell r="D3379" t="str">
            <v>- Act. de ruta</v>
          </cell>
          <cell r="E3379" t="str">
            <v>U</v>
          </cell>
          <cell r="F3379">
            <v>972893.04</v>
          </cell>
          <cell r="G3379">
            <v>972893.04</v>
          </cell>
          <cell r="H3379">
            <v>98699</v>
          </cell>
          <cell r="I3379">
            <v>98699</v>
          </cell>
          <cell r="J3379">
            <v>0</v>
          </cell>
          <cell r="K3379">
            <v>0</v>
          </cell>
          <cell r="L3379" t="str">
            <v>501</v>
          </cell>
        </row>
        <row r="3380">
          <cell r="A3380" t="str">
            <v>6458.1.2.A.</v>
          </cell>
          <cell r="B3380" t="str">
            <v>6458.1.2.A.501</v>
          </cell>
          <cell r="C3380" t="str">
            <v>A</v>
          </cell>
          <cell r="D3380" t="str">
            <v>- Act. terminala</v>
          </cell>
          <cell r="E3380" t="str">
            <v>D</v>
          </cell>
          <cell r="F3380">
            <v>70308.759999999995</v>
          </cell>
          <cell r="G3380">
            <v>70308.759999999995</v>
          </cell>
          <cell r="H3380">
            <v>10064.83</v>
          </cell>
          <cell r="I3380">
            <v>10064.83</v>
          </cell>
          <cell r="J3380">
            <v>0</v>
          </cell>
          <cell r="K3380">
            <v>0</v>
          </cell>
          <cell r="L3380" t="str">
            <v>501</v>
          </cell>
        </row>
        <row r="3381">
          <cell r="A3381" t="str">
            <v>6458.1.2.R.</v>
          </cell>
          <cell r="B3381" t="str">
            <v>6458.1.2.R.501</v>
          </cell>
          <cell r="C3381" t="str">
            <v>A</v>
          </cell>
          <cell r="D3381" t="str">
            <v>- Act. de ruta</v>
          </cell>
          <cell r="E3381" t="str">
            <v>D</v>
          </cell>
          <cell r="F3381">
            <v>1056447.99</v>
          </cell>
          <cell r="G3381">
            <v>1056447.99</v>
          </cell>
          <cell r="H3381">
            <v>151230.6</v>
          </cell>
          <cell r="I3381">
            <v>151230.6</v>
          </cell>
          <cell r="J3381">
            <v>0</v>
          </cell>
          <cell r="K3381">
            <v>0</v>
          </cell>
          <cell r="L3381" t="str">
            <v>501</v>
          </cell>
        </row>
        <row r="3382">
          <cell r="A3382" t="str">
            <v>6458.1.3.A.</v>
          </cell>
          <cell r="B3382" t="str">
            <v>6458.1.3.A.501</v>
          </cell>
          <cell r="C3382" t="str">
            <v>A</v>
          </cell>
          <cell r="D3382" t="str">
            <v>- Act. terminala</v>
          </cell>
          <cell r="E3382" t="str">
            <v>U</v>
          </cell>
          <cell r="F3382">
            <v>20511.939999999999</v>
          </cell>
          <cell r="G3382">
            <v>20511.939999999999</v>
          </cell>
          <cell r="H3382">
            <v>958.55</v>
          </cell>
          <cell r="I3382">
            <v>958.55</v>
          </cell>
          <cell r="J3382">
            <v>0</v>
          </cell>
          <cell r="K3382">
            <v>0</v>
          </cell>
          <cell r="L3382" t="str">
            <v>501</v>
          </cell>
        </row>
        <row r="3383">
          <cell r="A3383" t="str">
            <v>6458.1.3.R.</v>
          </cell>
          <cell r="B3383" t="str">
            <v>6458.1.3.R.501</v>
          </cell>
          <cell r="C3383" t="str">
            <v>A</v>
          </cell>
          <cell r="D3383" t="str">
            <v>- Act. de ruta</v>
          </cell>
          <cell r="E3383" t="str">
            <v>U</v>
          </cell>
          <cell r="F3383">
            <v>308202.64</v>
          </cell>
          <cell r="G3383">
            <v>308202.64</v>
          </cell>
          <cell r="H3383">
            <v>14402.9</v>
          </cell>
          <cell r="I3383">
            <v>14402.9</v>
          </cell>
          <cell r="J3383">
            <v>0</v>
          </cell>
          <cell r="K3383">
            <v>0</v>
          </cell>
          <cell r="L3383" t="str">
            <v>501</v>
          </cell>
        </row>
        <row r="3384">
          <cell r="A3384" t="str">
            <v>6458.1.4.A.</v>
          </cell>
          <cell r="B3384" t="str">
            <v>6458.1.4.A.501</v>
          </cell>
          <cell r="C3384" t="str">
            <v>A</v>
          </cell>
          <cell r="D3384" t="str">
            <v>- Act. terminala</v>
          </cell>
          <cell r="E3384" t="str">
            <v>U</v>
          </cell>
          <cell r="F3384">
            <v>110.74</v>
          </cell>
          <cell r="G3384">
            <v>110.74</v>
          </cell>
          <cell r="H3384">
            <v>0</v>
          </cell>
          <cell r="I3384">
            <v>0</v>
          </cell>
          <cell r="J3384">
            <v>0</v>
          </cell>
          <cell r="K3384">
            <v>0</v>
          </cell>
          <cell r="L3384" t="str">
            <v>501</v>
          </cell>
        </row>
        <row r="3385">
          <cell r="A3385" t="str">
            <v>6458.1.4.R.</v>
          </cell>
          <cell r="B3385" t="str">
            <v>6458.1.4.R.501</v>
          </cell>
          <cell r="C3385" t="str">
            <v>A</v>
          </cell>
          <cell r="D3385" t="str">
            <v>- Act. de ruta</v>
          </cell>
          <cell r="E3385" t="str">
            <v>U</v>
          </cell>
          <cell r="F3385">
            <v>1663.99</v>
          </cell>
          <cell r="G3385">
            <v>1663.99</v>
          </cell>
          <cell r="H3385">
            <v>0</v>
          </cell>
          <cell r="I3385">
            <v>0</v>
          </cell>
          <cell r="J3385">
            <v>0</v>
          </cell>
          <cell r="K3385">
            <v>0</v>
          </cell>
          <cell r="L3385" t="str">
            <v>501</v>
          </cell>
        </row>
        <row r="3386">
          <cell r="A3386" t="str">
            <v>6458.1.5.A.</v>
          </cell>
          <cell r="B3386" t="str">
            <v>6458.1.5.A.501</v>
          </cell>
          <cell r="C3386" t="str">
            <v>A</v>
          </cell>
          <cell r="D3386" t="str">
            <v>- Act. terminala</v>
          </cell>
          <cell r="E3386" t="str">
            <v>U</v>
          </cell>
          <cell r="F3386">
            <v>853.28</v>
          </cell>
          <cell r="G3386">
            <v>853.28</v>
          </cell>
          <cell r="H3386">
            <v>112.6</v>
          </cell>
          <cell r="I3386">
            <v>112.6</v>
          </cell>
          <cell r="J3386">
            <v>0</v>
          </cell>
          <cell r="K3386">
            <v>0</v>
          </cell>
          <cell r="L3386" t="str">
            <v>501</v>
          </cell>
        </row>
        <row r="3387">
          <cell r="A3387" t="str">
            <v>6458.1.5.R.</v>
          </cell>
          <cell r="B3387" t="str">
            <v>6458.1.5.R.501</v>
          </cell>
          <cell r="C3387" t="str">
            <v>A</v>
          </cell>
          <cell r="D3387" t="str">
            <v>- Act. de ruta</v>
          </cell>
          <cell r="E3387" t="str">
            <v>U</v>
          </cell>
          <cell r="F3387">
            <v>12824.52</v>
          </cell>
          <cell r="G3387">
            <v>12824.52</v>
          </cell>
          <cell r="H3387">
            <v>1697</v>
          </cell>
          <cell r="I3387">
            <v>1697</v>
          </cell>
          <cell r="J3387">
            <v>0</v>
          </cell>
          <cell r="K3387">
            <v>0</v>
          </cell>
          <cell r="L3387" t="str">
            <v>501</v>
          </cell>
        </row>
        <row r="3388">
          <cell r="A3388" t="str">
            <v>6458.2.4.A.</v>
          </cell>
          <cell r="B3388" t="str">
            <v>6458.2.4.A.501</v>
          </cell>
          <cell r="C3388" t="str">
            <v>A</v>
          </cell>
          <cell r="D3388" t="str">
            <v>- Act. terminala</v>
          </cell>
          <cell r="E3388" t="str">
            <v>U</v>
          </cell>
          <cell r="F3388">
            <v>9763.58</v>
          </cell>
          <cell r="G3388">
            <v>9763.58</v>
          </cell>
          <cell r="H3388">
            <v>0</v>
          </cell>
          <cell r="I3388">
            <v>0</v>
          </cell>
          <cell r="J3388">
            <v>0</v>
          </cell>
          <cell r="K3388">
            <v>0</v>
          </cell>
          <cell r="L3388" t="str">
            <v>501</v>
          </cell>
        </row>
        <row r="3389">
          <cell r="A3389" t="str">
            <v>6458.2.4.R.</v>
          </cell>
          <cell r="B3389" t="str">
            <v>6458.2.4.R.501</v>
          </cell>
          <cell r="C3389" t="str">
            <v>A</v>
          </cell>
          <cell r="D3389" t="str">
            <v>- Act. de ruta</v>
          </cell>
          <cell r="E3389" t="str">
            <v>U</v>
          </cell>
          <cell r="F3389">
            <v>146696.92000000001</v>
          </cell>
          <cell r="G3389">
            <v>146696.92000000001</v>
          </cell>
          <cell r="H3389">
            <v>0</v>
          </cell>
          <cell r="I3389">
            <v>0</v>
          </cell>
          <cell r="J3389">
            <v>0</v>
          </cell>
          <cell r="K3389">
            <v>0</v>
          </cell>
          <cell r="L3389" t="str">
            <v>501</v>
          </cell>
        </row>
        <row r="3390">
          <cell r="A3390" t="str">
            <v>6458.2.6.A.</v>
          </cell>
          <cell r="B3390" t="str">
            <v>6458.2.6.A.501</v>
          </cell>
          <cell r="C3390" t="str">
            <v>A</v>
          </cell>
          <cell r="D3390" t="str">
            <v>- ACT TERMINALA</v>
          </cell>
          <cell r="E3390" t="str">
            <v>U</v>
          </cell>
          <cell r="F3390">
            <v>3621.22</v>
          </cell>
          <cell r="G3390">
            <v>3621.22</v>
          </cell>
          <cell r="H3390">
            <v>301.06</v>
          </cell>
          <cell r="I3390">
            <v>301.06</v>
          </cell>
          <cell r="J3390">
            <v>0</v>
          </cell>
          <cell r="K3390">
            <v>0</v>
          </cell>
          <cell r="L3390" t="str">
            <v>501</v>
          </cell>
        </row>
        <row r="3391">
          <cell r="A3391" t="str">
            <v>6458.2.6.R.</v>
          </cell>
          <cell r="B3391" t="str">
            <v>6458.2.6.R.501</v>
          </cell>
          <cell r="C3391" t="str">
            <v>A</v>
          </cell>
          <cell r="D3391" t="str">
            <v>- ACT. RUTA</v>
          </cell>
          <cell r="E3391" t="str">
            <v>U</v>
          </cell>
          <cell r="F3391">
            <v>54410.87</v>
          </cell>
          <cell r="G3391">
            <v>54410.87</v>
          </cell>
          <cell r="H3391">
            <v>4523.66</v>
          </cell>
          <cell r="I3391">
            <v>4523.66</v>
          </cell>
          <cell r="J3391">
            <v>0</v>
          </cell>
          <cell r="K3391">
            <v>0</v>
          </cell>
          <cell r="L3391" t="str">
            <v>501</v>
          </cell>
        </row>
        <row r="3392">
          <cell r="A3392" t="str">
            <v>6458.2.8.A.</v>
          </cell>
          <cell r="B3392" t="str">
            <v>6458.2.8.A.501</v>
          </cell>
          <cell r="C3392" t="str">
            <v>A</v>
          </cell>
          <cell r="D3392" t="str">
            <v>- Act. terminala</v>
          </cell>
          <cell r="E3392" t="str">
            <v>U</v>
          </cell>
          <cell r="F3392">
            <v>702</v>
          </cell>
          <cell r="G3392">
            <v>702</v>
          </cell>
          <cell r="H3392">
            <v>0</v>
          </cell>
          <cell r="I3392">
            <v>0</v>
          </cell>
          <cell r="J3392">
            <v>0</v>
          </cell>
          <cell r="K3392">
            <v>0</v>
          </cell>
          <cell r="L3392" t="str">
            <v>501</v>
          </cell>
        </row>
        <row r="3393">
          <cell r="A3393" t="str">
            <v>6458.2.8.R.</v>
          </cell>
          <cell r="B3393" t="str">
            <v>6458.2.8.R.501</v>
          </cell>
          <cell r="C3393" t="str">
            <v>A</v>
          </cell>
          <cell r="D3393" t="str">
            <v>- Act. de ruta</v>
          </cell>
          <cell r="E3393" t="str">
            <v>U</v>
          </cell>
          <cell r="F3393">
            <v>10548</v>
          </cell>
          <cell r="G3393">
            <v>10548</v>
          </cell>
          <cell r="H3393">
            <v>0</v>
          </cell>
          <cell r="I3393">
            <v>0</v>
          </cell>
          <cell r="J3393">
            <v>0</v>
          </cell>
          <cell r="K3393">
            <v>0</v>
          </cell>
          <cell r="L3393" t="str">
            <v>501</v>
          </cell>
        </row>
        <row r="3394">
          <cell r="A3394" t="str">
            <v>6458.2.9.A.</v>
          </cell>
          <cell r="B3394" t="str">
            <v>6458.2.9.A.501</v>
          </cell>
          <cell r="C3394" t="str">
            <v>A</v>
          </cell>
          <cell r="D3394" t="str">
            <v>- Act. terminala</v>
          </cell>
          <cell r="E3394" t="str">
            <v>U</v>
          </cell>
          <cell r="F3394">
            <v>776.88</v>
          </cell>
          <cell r="G3394">
            <v>776.88</v>
          </cell>
          <cell r="H3394">
            <v>0</v>
          </cell>
          <cell r="I3394">
            <v>0</v>
          </cell>
          <cell r="J3394">
            <v>0</v>
          </cell>
          <cell r="K3394">
            <v>0</v>
          </cell>
          <cell r="L3394" t="str">
            <v>501</v>
          </cell>
        </row>
        <row r="3395">
          <cell r="A3395" t="str">
            <v>6458.2.9.R.</v>
          </cell>
          <cell r="B3395" t="str">
            <v>6458.2.9.R.501</v>
          </cell>
          <cell r="C3395" t="str">
            <v>A</v>
          </cell>
          <cell r="D3395" t="str">
            <v>- Act. de ruta</v>
          </cell>
          <cell r="E3395" t="str">
            <v>U</v>
          </cell>
          <cell r="F3395">
            <v>11673.12</v>
          </cell>
          <cell r="G3395">
            <v>11673.12</v>
          </cell>
          <cell r="H3395">
            <v>0</v>
          </cell>
          <cell r="I3395">
            <v>0</v>
          </cell>
          <cell r="J3395">
            <v>0</v>
          </cell>
          <cell r="K3395">
            <v>0</v>
          </cell>
          <cell r="L3395" t="str">
            <v>501</v>
          </cell>
        </row>
        <row r="3396">
          <cell r="A3396" t="str">
            <v>6458.3.1.A.</v>
          </cell>
          <cell r="B3396" t="str">
            <v>6458.3.1.A.501</v>
          </cell>
          <cell r="C3396" t="str">
            <v>A</v>
          </cell>
          <cell r="D3396" t="str">
            <v>- Act. terminala</v>
          </cell>
          <cell r="E3396" t="str">
            <v>U</v>
          </cell>
          <cell r="F3396">
            <v>6797.07</v>
          </cell>
          <cell r="G3396">
            <v>6797.07</v>
          </cell>
          <cell r="H3396">
            <v>542.94000000000005</v>
          </cell>
          <cell r="I3396">
            <v>542.94000000000005</v>
          </cell>
          <cell r="J3396">
            <v>0</v>
          </cell>
          <cell r="K3396">
            <v>0</v>
          </cell>
          <cell r="L3396" t="str">
            <v>501</v>
          </cell>
        </row>
        <row r="3397">
          <cell r="A3397" t="str">
            <v>6458.3.1.R.</v>
          </cell>
          <cell r="B3397" t="str">
            <v>6458.3.1.R.501</v>
          </cell>
          <cell r="C3397" t="str">
            <v>A</v>
          </cell>
          <cell r="D3397" t="str">
            <v>- Act. de ruta</v>
          </cell>
          <cell r="E3397" t="str">
            <v>U</v>
          </cell>
          <cell r="F3397">
            <v>102131.79</v>
          </cell>
          <cell r="G3397">
            <v>102131.79</v>
          </cell>
          <cell r="H3397">
            <v>8158.06</v>
          </cell>
          <cell r="I3397">
            <v>8158.06</v>
          </cell>
          <cell r="J3397">
            <v>0</v>
          </cell>
          <cell r="K3397">
            <v>0</v>
          </cell>
          <cell r="L3397" t="str">
            <v>501</v>
          </cell>
        </row>
        <row r="3398">
          <cell r="A3398" t="str">
            <v>6588.2.A.</v>
          </cell>
          <cell r="B3398" t="str">
            <v>6588.2.A.501</v>
          </cell>
          <cell r="C3398" t="str">
            <v>A</v>
          </cell>
          <cell r="D3398" t="str">
            <v>- Act. terminala</v>
          </cell>
          <cell r="E3398" t="str">
            <v>U</v>
          </cell>
          <cell r="F3398">
            <v>0</v>
          </cell>
          <cell r="G3398">
            <v>0</v>
          </cell>
          <cell r="H3398">
            <v>60.69</v>
          </cell>
          <cell r="I3398">
            <v>60.69</v>
          </cell>
          <cell r="J3398">
            <v>0</v>
          </cell>
          <cell r="K3398">
            <v>0</v>
          </cell>
          <cell r="L3398" t="str">
            <v>501</v>
          </cell>
        </row>
        <row r="3399">
          <cell r="A3399" t="str">
            <v>6588.2.R.</v>
          </cell>
          <cell r="B3399" t="str">
            <v>6588.2.R.501</v>
          </cell>
          <cell r="C3399" t="str">
            <v>A</v>
          </cell>
          <cell r="D3399" t="str">
            <v>- Act. de ruta</v>
          </cell>
          <cell r="E3399" t="str">
            <v>U</v>
          </cell>
          <cell r="F3399">
            <v>0</v>
          </cell>
          <cell r="G3399">
            <v>0</v>
          </cell>
          <cell r="H3399">
            <v>911.88</v>
          </cell>
          <cell r="I3399">
            <v>911.88</v>
          </cell>
          <cell r="J3399">
            <v>0</v>
          </cell>
          <cell r="K3399">
            <v>0</v>
          </cell>
          <cell r="L3399" t="str">
            <v>501</v>
          </cell>
        </row>
        <row r="3400">
          <cell r="A3400" t="str">
            <v>6588.3.A.</v>
          </cell>
          <cell r="B3400" t="str">
            <v>6588.3.A.501</v>
          </cell>
          <cell r="C3400" t="str">
            <v>A</v>
          </cell>
          <cell r="D3400" t="str">
            <v>- Act. terminala</v>
          </cell>
          <cell r="E3400" t="str">
            <v>U</v>
          </cell>
          <cell r="F3400">
            <v>21069.77</v>
          </cell>
          <cell r="G3400">
            <v>21069.77</v>
          </cell>
          <cell r="H3400">
            <v>0</v>
          </cell>
          <cell r="I3400">
            <v>0</v>
          </cell>
          <cell r="J3400">
            <v>0</v>
          </cell>
          <cell r="K3400">
            <v>0</v>
          </cell>
          <cell r="L3400" t="str">
            <v>501</v>
          </cell>
        </row>
        <row r="3401">
          <cell r="A3401" t="str">
            <v>6588.3.R.</v>
          </cell>
          <cell r="B3401" t="str">
            <v>6588.3.R.501</v>
          </cell>
          <cell r="C3401" t="str">
            <v>A</v>
          </cell>
          <cell r="D3401" t="str">
            <v>- Act. de ruta</v>
          </cell>
          <cell r="E3401" t="str">
            <v>U</v>
          </cell>
          <cell r="F3401">
            <v>316586.8</v>
          </cell>
          <cell r="G3401">
            <v>316586.8</v>
          </cell>
          <cell r="H3401">
            <v>0</v>
          </cell>
          <cell r="I3401">
            <v>0</v>
          </cell>
          <cell r="J3401">
            <v>0</v>
          </cell>
          <cell r="K3401">
            <v>0</v>
          </cell>
          <cell r="L3401" t="str">
            <v>501</v>
          </cell>
        </row>
        <row r="3402">
          <cell r="A3402" t="str">
            <v>665.2.A.</v>
          </cell>
          <cell r="B3402" t="str">
            <v>665.2.A.501</v>
          </cell>
          <cell r="C3402" t="str">
            <v>A</v>
          </cell>
          <cell r="D3402" t="str">
            <v>- Act. terminala</v>
          </cell>
          <cell r="E3402" t="str">
            <v>U</v>
          </cell>
          <cell r="F3402">
            <v>0.9</v>
          </cell>
          <cell r="G3402">
            <v>0.9</v>
          </cell>
          <cell r="H3402">
            <v>0</v>
          </cell>
          <cell r="I3402">
            <v>0</v>
          </cell>
          <cell r="J3402">
            <v>0</v>
          </cell>
          <cell r="K3402">
            <v>0</v>
          </cell>
          <cell r="L3402" t="str">
            <v>501</v>
          </cell>
        </row>
        <row r="3403">
          <cell r="A3403" t="str">
            <v>665.2.R.</v>
          </cell>
          <cell r="B3403" t="str">
            <v>665.2.R.501</v>
          </cell>
          <cell r="C3403" t="str">
            <v>A</v>
          </cell>
          <cell r="D3403" t="str">
            <v>- Act. de ruta</v>
          </cell>
          <cell r="E3403" t="str">
            <v>U</v>
          </cell>
          <cell r="F3403">
            <v>14.07</v>
          </cell>
          <cell r="G3403">
            <v>14.07</v>
          </cell>
          <cell r="H3403">
            <v>0.02</v>
          </cell>
          <cell r="I3403">
            <v>0.02</v>
          </cell>
          <cell r="J3403">
            <v>0</v>
          </cell>
          <cell r="K3403">
            <v>0</v>
          </cell>
          <cell r="L3403" t="str">
            <v>501</v>
          </cell>
        </row>
        <row r="3404">
          <cell r="A3404" t="str">
            <v>665.4.A.</v>
          </cell>
          <cell r="B3404" t="str">
            <v>665.4.A.501</v>
          </cell>
          <cell r="C3404" t="str">
            <v>A</v>
          </cell>
          <cell r="D3404" t="str">
            <v>- Act. terminala</v>
          </cell>
          <cell r="E3404" t="str">
            <v>U</v>
          </cell>
          <cell r="F3404">
            <v>0.19</v>
          </cell>
          <cell r="G3404">
            <v>0.19</v>
          </cell>
          <cell r="H3404">
            <v>0</v>
          </cell>
          <cell r="I3404">
            <v>0</v>
          </cell>
          <cell r="J3404">
            <v>0</v>
          </cell>
          <cell r="K3404">
            <v>0</v>
          </cell>
          <cell r="L3404" t="str">
            <v>501</v>
          </cell>
        </row>
        <row r="3405">
          <cell r="A3405" t="str">
            <v>665.4.R.</v>
          </cell>
          <cell r="B3405" t="str">
            <v>665.4.R.501</v>
          </cell>
          <cell r="C3405" t="str">
            <v>A</v>
          </cell>
          <cell r="D3405" t="str">
            <v>- Act. de ruta</v>
          </cell>
          <cell r="E3405" t="str">
            <v>U</v>
          </cell>
          <cell r="F3405">
            <v>18.07</v>
          </cell>
          <cell r="G3405">
            <v>18.07</v>
          </cell>
          <cell r="H3405">
            <v>0</v>
          </cell>
          <cell r="I3405">
            <v>0</v>
          </cell>
          <cell r="J3405">
            <v>0</v>
          </cell>
          <cell r="K3405">
            <v>0</v>
          </cell>
          <cell r="L3405" t="str">
            <v>501</v>
          </cell>
        </row>
        <row r="3406">
          <cell r="A3406" t="str">
            <v>6811.1.A.</v>
          </cell>
          <cell r="B3406" t="str">
            <v>6811.1.A.501</v>
          </cell>
          <cell r="C3406" t="str">
            <v>A</v>
          </cell>
          <cell r="D3406" t="str">
            <v>- Act. terminala</v>
          </cell>
          <cell r="E3406" t="str">
            <v>U</v>
          </cell>
          <cell r="F3406">
            <v>640400.42000000004</v>
          </cell>
          <cell r="G3406">
            <v>640400.42000000004</v>
          </cell>
          <cell r="H3406">
            <v>70112.399999999994</v>
          </cell>
          <cell r="I3406">
            <v>70112.399999999994</v>
          </cell>
          <cell r="J3406">
            <v>0</v>
          </cell>
          <cell r="K3406">
            <v>0</v>
          </cell>
          <cell r="L3406" t="str">
            <v>501</v>
          </cell>
        </row>
        <row r="3407">
          <cell r="A3407" t="str">
            <v>6811.1.R.</v>
          </cell>
          <cell r="B3407" t="str">
            <v>6811.1.R.501</v>
          </cell>
          <cell r="C3407" t="str">
            <v>A</v>
          </cell>
          <cell r="D3407" t="str">
            <v>- Act. de ruta</v>
          </cell>
          <cell r="E3407" t="str">
            <v>U</v>
          </cell>
          <cell r="F3407">
            <v>9622427.0999999996</v>
          </cell>
          <cell r="G3407">
            <v>9622427.0999999996</v>
          </cell>
          <cell r="H3407">
            <v>1053483.95</v>
          </cell>
          <cell r="I3407">
            <v>1053483.95</v>
          </cell>
          <cell r="J3407">
            <v>0</v>
          </cell>
          <cell r="K3407">
            <v>0</v>
          </cell>
          <cell r="L3407" t="str">
            <v>501</v>
          </cell>
        </row>
        <row r="3408">
          <cell r="A3408" t="str">
            <v>6811.2.A.</v>
          </cell>
          <cell r="B3408" t="str">
            <v>6811.2.A.501</v>
          </cell>
          <cell r="C3408" t="str">
            <v>A</v>
          </cell>
          <cell r="D3408" t="str">
            <v>- Act. terminala</v>
          </cell>
          <cell r="E3408" t="str">
            <v>U</v>
          </cell>
          <cell r="F3408">
            <v>2048.4499999999998</v>
          </cell>
          <cell r="G3408">
            <v>2048.4499999999998</v>
          </cell>
          <cell r="H3408">
            <v>227.56</v>
          </cell>
          <cell r="I3408">
            <v>227.56</v>
          </cell>
          <cell r="J3408">
            <v>0</v>
          </cell>
          <cell r="K3408">
            <v>0</v>
          </cell>
          <cell r="L3408" t="str">
            <v>501</v>
          </cell>
        </row>
        <row r="3409">
          <cell r="A3409" t="str">
            <v>6811.2.R.</v>
          </cell>
          <cell r="B3409" t="str">
            <v>6811.2.R.501</v>
          </cell>
          <cell r="C3409" t="str">
            <v>A</v>
          </cell>
          <cell r="D3409" t="str">
            <v>- Act. de ruta</v>
          </cell>
          <cell r="E3409" t="str">
            <v>U</v>
          </cell>
          <cell r="F3409">
            <v>30772.17</v>
          </cell>
          <cell r="G3409">
            <v>30772.17</v>
          </cell>
          <cell r="H3409">
            <v>3419.2</v>
          </cell>
          <cell r="I3409">
            <v>3419.2</v>
          </cell>
          <cell r="J3409">
            <v>0</v>
          </cell>
          <cell r="K3409">
            <v>0</v>
          </cell>
          <cell r="L3409" t="str">
            <v>501</v>
          </cell>
        </row>
        <row r="3410">
          <cell r="A3410" t="str">
            <v>6811.3.A.</v>
          </cell>
          <cell r="B3410" t="str">
            <v>6811.3.A.501</v>
          </cell>
          <cell r="C3410" t="str">
            <v>A</v>
          </cell>
          <cell r="D3410" t="str">
            <v>- Act. terminala</v>
          </cell>
          <cell r="E3410" t="str">
            <v>U</v>
          </cell>
          <cell r="F3410">
            <v>130.31</v>
          </cell>
          <cell r="G3410">
            <v>130.31</v>
          </cell>
          <cell r="H3410">
            <v>14.48</v>
          </cell>
          <cell r="I3410">
            <v>14.48</v>
          </cell>
          <cell r="J3410">
            <v>0</v>
          </cell>
          <cell r="K3410">
            <v>0</v>
          </cell>
          <cell r="L3410" t="str">
            <v>501</v>
          </cell>
        </row>
        <row r="3411">
          <cell r="A3411" t="str">
            <v>6811.3.R.</v>
          </cell>
          <cell r="B3411" t="str">
            <v>6811.3.R.501</v>
          </cell>
          <cell r="C3411" t="str">
            <v>A</v>
          </cell>
          <cell r="D3411" t="str">
            <v>- Act. de ruta</v>
          </cell>
          <cell r="E3411" t="str">
            <v>U</v>
          </cell>
          <cell r="F3411">
            <v>1957.89</v>
          </cell>
          <cell r="G3411">
            <v>1957.89</v>
          </cell>
          <cell r="H3411">
            <v>217.54</v>
          </cell>
          <cell r="I3411">
            <v>217.54</v>
          </cell>
          <cell r="J3411">
            <v>0</v>
          </cell>
          <cell r="K3411">
            <v>0</v>
          </cell>
          <cell r="L3411" t="str">
            <v>501</v>
          </cell>
        </row>
        <row r="3412">
          <cell r="A3412" t="str">
            <v>706.3.</v>
          </cell>
          <cell r="B3412" t="str">
            <v>706.3.501</v>
          </cell>
          <cell r="C3412" t="str">
            <v>P</v>
          </cell>
          <cell r="D3412" t="str">
            <v>VEN.CHIRII APARTAMEN</v>
          </cell>
          <cell r="E3412" t="str">
            <v>D</v>
          </cell>
          <cell r="F3412">
            <v>4992.33</v>
          </cell>
          <cell r="G3412">
            <v>4992.33</v>
          </cell>
          <cell r="H3412">
            <v>553.80999999999995</v>
          </cell>
          <cell r="I3412">
            <v>553.80999999999995</v>
          </cell>
          <cell r="J3412">
            <v>0</v>
          </cell>
          <cell r="K3412">
            <v>0</v>
          </cell>
          <cell r="L3412" t="str">
            <v>501</v>
          </cell>
        </row>
        <row r="3413">
          <cell r="A3413" t="str">
            <v>722.</v>
          </cell>
          <cell r="B3413" t="str">
            <v>722.501</v>
          </cell>
          <cell r="C3413" t="str">
            <v>P</v>
          </cell>
          <cell r="D3413" t="str">
            <v>IMOBILIZ.CORPORALE</v>
          </cell>
          <cell r="E3413" t="str">
            <v>U</v>
          </cell>
          <cell r="F3413">
            <v>6741.2</v>
          </cell>
          <cell r="G3413">
            <v>6741.2</v>
          </cell>
          <cell r="H3413">
            <v>0</v>
          </cell>
          <cell r="I3413">
            <v>0</v>
          </cell>
          <cell r="J3413">
            <v>0</v>
          </cell>
          <cell r="K3413">
            <v>0</v>
          </cell>
          <cell r="L3413" t="str">
            <v>501</v>
          </cell>
        </row>
        <row r="3414">
          <cell r="A3414" t="str">
            <v>7583.1.</v>
          </cell>
          <cell r="B3414" t="str">
            <v>7583.1.501</v>
          </cell>
          <cell r="C3414" t="str">
            <v>P</v>
          </cell>
          <cell r="D3414" t="str">
            <v>- subv.invest.</v>
          </cell>
          <cell r="E3414" t="str">
            <v>U</v>
          </cell>
          <cell r="F3414">
            <v>2088.1999999999998</v>
          </cell>
          <cell r="G3414">
            <v>2088.1999999999998</v>
          </cell>
          <cell r="H3414">
            <v>232.02</v>
          </cell>
          <cell r="I3414">
            <v>232.02</v>
          </cell>
          <cell r="J3414">
            <v>0</v>
          </cell>
          <cell r="K3414">
            <v>0</v>
          </cell>
          <cell r="L3414" t="str">
            <v>501</v>
          </cell>
        </row>
        <row r="3415">
          <cell r="A3415" t="str">
            <v>7588.3.3.</v>
          </cell>
          <cell r="B3415" t="str">
            <v>7588.3.3.501</v>
          </cell>
          <cell r="C3415" t="str">
            <v>P</v>
          </cell>
          <cell r="D3415" t="str">
            <v>ALTELE</v>
          </cell>
          <cell r="E3415" t="str">
            <v>U</v>
          </cell>
          <cell r="F3415">
            <v>10.97</v>
          </cell>
          <cell r="G3415">
            <v>10.97</v>
          </cell>
          <cell r="H3415">
            <v>2.33</v>
          </cell>
          <cell r="I3415">
            <v>2.33</v>
          </cell>
          <cell r="J3415">
            <v>0</v>
          </cell>
          <cell r="K3415">
            <v>0</v>
          </cell>
          <cell r="L3415" t="str">
            <v>501</v>
          </cell>
        </row>
        <row r="3416">
          <cell r="A3416" t="str">
            <v>7588.3.5.</v>
          </cell>
          <cell r="B3416" t="str">
            <v>7588.3.5.501</v>
          </cell>
          <cell r="C3416" t="str">
            <v>P</v>
          </cell>
          <cell r="D3416" t="str">
            <v>VEN.REC.CONV.TELEF.</v>
          </cell>
          <cell r="E3416" t="str">
            <v>U</v>
          </cell>
          <cell r="F3416">
            <v>62.22</v>
          </cell>
          <cell r="G3416">
            <v>62.22</v>
          </cell>
          <cell r="H3416">
            <v>0</v>
          </cell>
          <cell r="I3416">
            <v>0</v>
          </cell>
          <cell r="J3416">
            <v>0</v>
          </cell>
          <cell r="K3416">
            <v>0</v>
          </cell>
          <cell r="L3416" t="str">
            <v>501</v>
          </cell>
        </row>
        <row r="3417">
          <cell r="A3417" t="str">
            <v>7588.4.</v>
          </cell>
          <cell r="B3417" t="str">
            <v>7588.4.501</v>
          </cell>
          <cell r="C3417" t="str">
            <v>P</v>
          </cell>
          <cell r="D3417" t="str">
            <v>- datorate de deb.</v>
          </cell>
          <cell r="E3417" t="str">
            <v>U</v>
          </cell>
          <cell r="F3417">
            <v>53.22</v>
          </cell>
          <cell r="G3417">
            <v>53.22</v>
          </cell>
          <cell r="H3417">
            <v>0</v>
          </cell>
          <cell r="I3417">
            <v>0</v>
          </cell>
          <cell r="J3417">
            <v>0</v>
          </cell>
          <cell r="K3417">
            <v>0</v>
          </cell>
          <cell r="L3417" t="str">
            <v>501</v>
          </cell>
        </row>
        <row r="3418">
          <cell r="A3418" t="str">
            <v>7588.5.</v>
          </cell>
          <cell r="B3418" t="str">
            <v>7588.5.501</v>
          </cell>
          <cell r="C3418" t="str">
            <v>P</v>
          </cell>
          <cell r="D3418" t="str">
            <v>- alte din expl.</v>
          </cell>
          <cell r="E3418" t="str">
            <v>U</v>
          </cell>
          <cell r="F3418">
            <v>1.92</v>
          </cell>
          <cell r="G3418">
            <v>1.92</v>
          </cell>
          <cell r="H3418">
            <v>0.61</v>
          </cell>
          <cell r="I3418">
            <v>0.61</v>
          </cell>
          <cell r="J3418">
            <v>0</v>
          </cell>
          <cell r="K3418">
            <v>0</v>
          </cell>
          <cell r="L3418" t="str">
            <v>501</v>
          </cell>
        </row>
        <row r="3419">
          <cell r="A3419" t="str">
            <v>7588.7.1.</v>
          </cell>
          <cell r="B3419" t="str">
            <v>7588.7.1.501</v>
          </cell>
          <cell r="C3419" t="str">
            <v>P</v>
          </cell>
          <cell r="D3419" t="str">
            <v>- TM NEFOLOSITE</v>
          </cell>
          <cell r="E3419" t="str">
            <v>U</v>
          </cell>
          <cell r="F3419">
            <v>1588.2</v>
          </cell>
          <cell r="G3419">
            <v>1588.2</v>
          </cell>
          <cell r="H3419">
            <v>581</v>
          </cell>
          <cell r="I3419">
            <v>581</v>
          </cell>
          <cell r="J3419">
            <v>0</v>
          </cell>
          <cell r="K3419">
            <v>0</v>
          </cell>
          <cell r="L3419" t="str">
            <v>501</v>
          </cell>
        </row>
        <row r="3420">
          <cell r="A3420" t="str">
            <v>7588.7.2.</v>
          </cell>
          <cell r="B3420" t="str">
            <v>7588.7.2.501</v>
          </cell>
          <cell r="C3420" t="str">
            <v>P</v>
          </cell>
          <cell r="D3420" t="str">
            <v>- TM IMPUTATE</v>
          </cell>
          <cell r="E3420" t="str">
            <v>U</v>
          </cell>
          <cell r="F3420">
            <v>439.49</v>
          </cell>
          <cell r="G3420">
            <v>439.49</v>
          </cell>
          <cell r="H3420">
            <v>0</v>
          </cell>
          <cell r="I3420">
            <v>0</v>
          </cell>
          <cell r="J3420">
            <v>0</v>
          </cell>
          <cell r="K3420">
            <v>0</v>
          </cell>
          <cell r="L3420" t="str">
            <v>501</v>
          </cell>
        </row>
        <row r="3421">
          <cell r="A3421" t="str">
            <v>7588.8.</v>
          </cell>
          <cell r="B3421" t="str">
            <v>7588.8.501</v>
          </cell>
          <cell r="C3421" t="str">
            <v>P</v>
          </cell>
          <cell r="D3421" t="str">
            <v>- alte</v>
          </cell>
          <cell r="E3421" t="str">
            <v>U</v>
          </cell>
          <cell r="F3421">
            <v>1454.53</v>
          </cell>
          <cell r="G3421">
            <v>1454.53</v>
          </cell>
          <cell r="H3421">
            <v>4621.5</v>
          </cell>
          <cell r="I3421">
            <v>4621.5</v>
          </cell>
          <cell r="J3421">
            <v>0</v>
          </cell>
          <cell r="K3421">
            <v>0</v>
          </cell>
          <cell r="L3421" t="str">
            <v>501</v>
          </cell>
        </row>
        <row r="3422">
          <cell r="A3422" t="str">
            <v>765.2.</v>
          </cell>
          <cell r="B3422" t="str">
            <v>765.2.501</v>
          </cell>
          <cell r="C3422" t="str">
            <v>P</v>
          </cell>
          <cell r="D3422" t="str">
            <v>- din reev.disponib.</v>
          </cell>
          <cell r="E3422" t="str">
            <v>U</v>
          </cell>
          <cell r="F3422">
            <v>0.28000000000000003</v>
          </cell>
          <cell r="G3422">
            <v>0.28000000000000003</v>
          </cell>
          <cell r="H3422">
            <v>1.38</v>
          </cell>
          <cell r="I3422">
            <v>1.38</v>
          </cell>
          <cell r="J3422">
            <v>0</v>
          </cell>
          <cell r="K3422">
            <v>0</v>
          </cell>
          <cell r="L3422" t="str">
            <v>501</v>
          </cell>
        </row>
        <row r="3423">
          <cell r="A3423" t="str">
            <v>766.3.</v>
          </cell>
          <cell r="B3423" t="str">
            <v>766.3.501</v>
          </cell>
          <cell r="C3423" t="str">
            <v>P</v>
          </cell>
          <cell r="D3423" t="str">
            <v>- cont subunitati</v>
          </cell>
          <cell r="E3423" t="str">
            <v>U</v>
          </cell>
          <cell r="F3423">
            <v>2069.46</v>
          </cell>
          <cell r="G3423">
            <v>2069.46</v>
          </cell>
          <cell r="H3423">
            <v>130.1</v>
          </cell>
          <cell r="I3423">
            <v>130.1</v>
          </cell>
          <cell r="J3423">
            <v>0</v>
          </cell>
          <cell r="K3423">
            <v>0</v>
          </cell>
          <cell r="L3423" t="str">
            <v>501</v>
          </cell>
        </row>
        <row r="3424">
          <cell r="A3424" t="str">
            <v>8031.</v>
          </cell>
          <cell r="B3424" t="str">
            <v>8031.501</v>
          </cell>
          <cell r="D3424" t="str">
            <v>M.F.LUATE CU CHIRIE</v>
          </cell>
          <cell r="E3424" t="str">
            <v>D</v>
          </cell>
          <cell r="F3424">
            <v>0</v>
          </cell>
          <cell r="G3424">
            <v>0</v>
          </cell>
          <cell r="H3424">
            <v>0</v>
          </cell>
          <cell r="I3424">
            <v>0</v>
          </cell>
          <cell r="J3424">
            <v>11898.9</v>
          </cell>
          <cell r="K3424">
            <v>0</v>
          </cell>
          <cell r="L3424" t="str">
            <v>501</v>
          </cell>
        </row>
        <row r="3425">
          <cell r="A3425" t="str">
            <v>8033.</v>
          </cell>
          <cell r="B3425" t="str">
            <v>8033.501</v>
          </cell>
          <cell r="D3425" t="str">
            <v>VAL.MAT.IN CUSTODIE</v>
          </cell>
          <cell r="E3425" t="str">
            <v>D</v>
          </cell>
          <cell r="F3425">
            <v>0</v>
          </cell>
          <cell r="G3425">
            <v>0</v>
          </cell>
          <cell r="H3425">
            <v>0</v>
          </cell>
          <cell r="I3425">
            <v>0</v>
          </cell>
          <cell r="J3425">
            <v>54</v>
          </cell>
          <cell r="K3425">
            <v>0</v>
          </cell>
          <cell r="L3425" t="str">
            <v>501</v>
          </cell>
        </row>
        <row r="3426">
          <cell r="A3426" t="str">
            <v>8038.</v>
          </cell>
          <cell r="B3426" t="str">
            <v>8038.501</v>
          </cell>
          <cell r="D3426" t="str">
            <v>Alte valori in afara</v>
          </cell>
          <cell r="E3426" t="str">
            <v>D</v>
          </cell>
          <cell r="F3426">
            <v>30594.74</v>
          </cell>
          <cell r="G3426">
            <v>0</v>
          </cell>
          <cell r="H3426">
            <v>0</v>
          </cell>
          <cell r="I3426">
            <v>0</v>
          </cell>
          <cell r="J3426">
            <v>34047.51</v>
          </cell>
          <cell r="K3426">
            <v>0</v>
          </cell>
          <cell r="L3426" t="str">
            <v>501</v>
          </cell>
        </row>
        <row r="3427">
          <cell r="A3427" t="str">
            <v>1015.1.</v>
          </cell>
          <cell r="B3427" t="str">
            <v>1015.1.503</v>
          </cell>
          <cell r="C3427" t="str">
            <v>P</v>
          </cell>
          <cell r="D3427" t="str">
            <v>- propriu</v>
          </cell>
          <cell r="E3427" t="str">
            <v>U</v>
          </cell>
          <cell r="F3427">
            <v>0</v>
          </cell>
          <cell r="G3427">
            <v>0</v>
          </cell>
          <cell r="H3427">
            <v>0</v>
          </cell>
          <cell r="I3427">
            <v>0</v>
          </cell>
          <cell r="J3427">
            <v>0</v>
          </cell>
          <cell r="K3427">
            <v>294715.15000000002</v>
          </cell>
          <cell r="L3427" t="str">
            <v>503</v>
          </cell>
        </row>
        <row r="3428">
          <cell r="A3428" t="str">
            <v>1058.1.1.</v>
          </cell>
          <cell r="B3428" t="str">
            <v>1058.1.1.503</v>
          </cell>
          <cell r="C3428" t="str">
            <v>P</v>
          </cell>
          <cell r="D3428" t="str">
            <v>- CONSTRUCTII</v>
          </cell>
          <cell r="E3428" t="str">
            <v>U</v>
          </cell>
          <cell r="F3428">
            <v>0</v>
          </cell>
          <cell r="G3428">
            <v>0</v>
          </cell>
          <cell r="H3428">
            <v>0</v>
          </cell>
          <cell r="I3428">
            <v>0</v>
          </cell>
          <cell r="J3428">
            <v>0</v>
          </cell>
          <cell r="K3428">
            <v>165555.37</v>
          </cell>
          <cell r="L3428" t="str">
            <v>503</v>
          </cell>
        </row>
        <row r="3429">
          <cell r="A3429" t="str">
            <v>1058.1.2.</v>
          </cell>
          <cell r="B3429" t="str">
            <v>1058.1.2.503</v>
          </cell>
          <cell r="C3429" t="str">
            <v>P</v>
          </cell>
          <cell r="D3429" t="str">
            <v>- ECHIP.TEHNO.</v>
          </cell>
          <cell r="E3429" t="str">
            <v>U</v>
          </cell>
          <cell r="F3429">
            <v>0</v>
          </cell>
          <cell r="G3429">
            <v>0</v>
          </cell>
          <cell r="H3429">
            <v>0</v>
          </cell>
          <cell r="I3429">
            <v>0</v>
          </cell>
          <cell r="J3429">
            <v>0</v>
          </cell>
          <cell r="K3429">
            <v>62148.2</v>
          </cell>
          <cell r="L3429" t="str">
            <v>503</v>
          </cell>
        </row>
        <row r="3430">
          <cell r="A3430" t="str">
            <v>1058.1.3.</v>
          </cell>
          <cell r="B3430" t="str">
            <v>1058.1.3.503</v>
          </cell>
          <cell r="C3430" t="str">
            <v>P</v>
          </cell>
          <cell r="D3430" t="str">
            <v>- AMC</v>
          </cell>
          <cell r="E3430" t="str">
            <v>U</v>
          </cell>
          <cell r="F3430">
            <v>0</v>
          </cell>
          <cell r="G3430">
            <v>0</v>
          </cell>
          <cell r="H3430">
            <v>0</v>
          </cell>
          <cell r="I3430">
            <v>0</v>
          </cell>
          <cell r="J3430">
            <v>0</v>
          </cell>
          <cell r="K3430">
            <v>8577.65</v>
          </cell>
          <cell r="L3430" t="str">
            <v>503</v>
          </cell>
        </row>
        <row r="3431">
          <cell r="A3431" t="str">
            <v>1058.1.4.</v>
          </cell>
          <cell r="B3431" t="str">
            <v>1058.1.4.503</v>
          </cell>
          <cell r="C3431" t="str">
            <v>P</v>
          </cell>
          <cell r="D3431" t="str">
            <v>- MIJL.TRANSP.</v>
          </cell>
          <cell r="E3431" t="str">
            <v>U</v>
          </cell>
          <cell r="F3431">
            <v>0</v>
          </cell>
          <cell r="G3431">
            <v>0</v>
          </cell>
          <cell r="H3431">
            <v>0</v>
          </cell>
          <cell r="I3431">
            <v>0</v>
          </cell>
          <cell r="J3431">
            <v>0</v>
          </cell>
          <cell r="K3431">
            <v>2709.38</v>
          </cell>
          <cell r="L3431" t="str">
            <v>503</v>
          </cell>
        </row>
        <row r="3432">
          <cell r="A3432" t="str">
            <v>1058.1.6.</v>
          </cell>
          <cell r="B3432" t="str">
            <v>1058.1.6.503</v>
          </cell>
          <cell r="C3432" t="str">
            <v>P</v>
          </cell>
          <cell r="D3432" t="str">
            <v>- MOBILIER,BIR</v>
          </cell>
          <cell r="E3432" t="str">
            <v>U</v>
          </cell>
          <cell r="F3432">
            <v>0</v>
          </cell>
          <cell r="G3432">
            <v>0</v>
          </cell>
          <cell r="H3432">
            <v>0</v>
          </cell>
          <cell r="I3432">
            <v>0</v>
          </cell>
          <cell r="J3432">
            <v>0</v>
          </cell>
          <cell r="K3432">
            <v>1158.98</v>
          </cell>
          <cell r="L3432" t="str">
            <v>503</v>
          </cell>
        </row>
        <row r="3433">
          <cell r="A3433" t="str">
            <v>1058.5.</v>
          </cell>
          <cell r="B3433" t="str">
            <v>1058.5.503</v>
          </cell>
          <cell r="C3433" t="str">
            <v>P</v>
          </cell>
          <cell r="D3433" t="str">
            <v>- ALTELE (208)</v>
          </cell>
          <cell r="E3433" t="str">
            <v>U</v>
          </cell>
          <cell r="F3433">
            <v>0</v>
          </cell>
          <cell r="G3433">
            <v>0</v>
          </cell>
          <cell r="H3433">
            <v>0</v>
          </cell>
          <cell r="I3433">
            <v>0</v>
          </cell>
          <cell r="J3433">
            <v>0</v>
          </cell>
          <cell r="K3433">
            <v>2440.42</v>
          </cell>
          <cell r="L3433" t="str">
            <v>503</v>
          </cell>
        </row>
        <row r="3434">
          <cell r="A3434" t="str">
            <v>121.1.13.</v>
          </cell>
          <cell r="B3434" t="str">
            <v>121.1.13.503</v>
          </cell>
          <cell r="C3434" t="str">
            <v>B</v>
          </cell>
          <cell r="D3434" t="str">
            <v>- subunitati</v>
          </cell>
          <cell r="E3434" t="str">
            <v>U</v>
          </cell>
          <cell r="F3434">
            <v>1552592.13</v>
          </cell>
          <cell r="G3434">
            <v>4637.91</v>
          </cell>
          <cell r="H3434">
            <v>156727.24</v>
          </cell>
          <cell r="I3434">
            <v>130.24</v>
          </cell>
          <cell r="J3434">
            <v>0</v>
          </cell>
          <cell r="K3434">
            <v>0</v>
          </cell>
          <cell r="L3434" t="str">
            <v>503</v>
          </cell>
        </row>
        <row r="3435">
          <cell r="A3435" t="str">
            <v>121.2.</v>
          </cell>
          <cell r="B3435" t="str">
            <v>121.2.503</v>
          </cell>
          <cell r="C3435" t="str">
            <v>B</v>
          </cell>
          <cell r="D3435" t="str">
            <v>- din act.financiara</v>
          </cell>
          <cell r="E3435" t="str">
            <v>U</v>
          </cell>
          <cell r="F3435">
            <v>0.01</v>
          </cell>
          <cell r="G3435">
            <v>143.53</v>
          </cell>
          <cell r="H3435">
            <v>0</v>
          </cell>
          <cell r="I3435">
            <v>4.37</v>
          </cell>
          <cell r="J3435">
            <v>0</v>
          </cell>
          <cell r="K3435">
            <v>0</v>
          </cell>
          <cell r="L3435" t="str">
            <v>503</v>
          </cell>
        </row>
        <row r="3436">
          <cell r="A3436" t="str">
            <v>208.</v>
          </cell>
          <cell r="B3436" t="str">
            <v>208.503</v>
          </cell>
          <cell r="C3436" t="str">
            <v>A</v>
          </cell>
          <cell r="D3436" t="str">
            <v>ALTE IMOBILIZ.NEC.</v>
          </cell>
          <cell r="E3436" t="str">
            <v>U</v>
          </cell>
          <cell r="F3436">
            <v>0.01</v>
          </cell>
          <cell r="G3436">
            <v>0</v>
          </cell>
          <cell r="H3436">
            <v>0</v>
          </cell>
          <cell r="I3436">
            <v>0</v>
          </cell>
          <cell r="J3436">
            <v>18470.34</v>
          </cell>
          <cell r="K3436">
            <v>0</v>
          </cell>
          <cell r="L3436" t="str">
            <v>503</v>
          </cell>
        </row>
        <row r="3437">
          <cell r="A3437" t="str">
            <v>2111.</v>
          </cell>
          <cell r="B3437" t="str">
            <v>2111.503</v>
          </cell>
          <cell r="C3437" t="str">
            <v>A</v>
          </cell>
          <cell r="D3437" t="str">
            <v>TERENURI</v>
          </cell>
          <cell r="E3437" t="str">
            <v>U</v>
          </cell>
          <cell r="F3437">
            <v>0</v>
          </cell>
          <cell r="G3437">
            <v>0</v>
          </cell>
          <cell r="H3437">
            <v>0</v>
          </cell>
          <cell r="I3437">
            <v>0</v>
          </cell>
          <cell r="J3437">
            <v>20137.02</v>
          </cell>
          <cell r="K3437">
            <v>0</v>
          </cell>
          <cell r="L3437" t="str">
            <v>503</v>
          </cell>
        </row>
        <row r="3438">
          <cell r="A3438" t="str">
            <v>2121.1.</v>
          </cell>
          <cell r="B3438" t="str">
            <v>2121.1.503</v>
          </cell>
          <cell r="C3438" t="str">
            <v>A</v>
          </cell>
          <cell r="D3438" t="str">
            <v>- val &gt; 8.000.000</v>
          </cell>
          <cell r="E3438" t="str">
            <v>U</v>
          </cell>
          <cell r="F3438">
            <v>0.01</v>
          </cell>
          <cell r="G3438">
            <v>0</v>
          </cell>
          <cell r="H3438">
            <v>0</v>
          </cell>
          <cell r="I3438">
            <v>0</v>
          </cell>
          <cell r="J3438">
            <v>700567.68</v>
          </cell>
          <cell r="K3438">
            <v>0</v>
          </cell>
          <cell r="L3438" t="str">
            <v>503</v>
          </cell>
        </row>
        <row r="3439">
          <cell r="A3439" t="str">
            <v>2121.2.</v>
          </cell>
          <cell r="B3439" t="str">
            <v>2121.2.503</v>
          </cell>
          <cell r="C3439" t="str">
            <v>A</v>
          </cell>
          <cell r="D3439" t="str">
            <v>- val &lt; 5.000.000</v>
          </cell>
          <cell r="E3439" t="str">
            <v>U</v>
          </cell>
          <cell r="F3439">
            <v>0.01</v>
          </cell>
          <cell r="G3439">
            <v>0</v>
          </cell>
          <cell r="H3439">
            <v>0</v>
          </cell>
          <cell r="I3439">
            <v>0</v>
          </cell>
          <cell r="J3439">
            <v>639636.31999999995</v>
          </cell>
          <cell r="K3439">
            <v>0</v>
          </cell>
          <cell r="L3439" t="str">
            <v>503</v>
          </cell>
        </row>
        <row r="3440">
          <cell r="A3440" t="str">
            <v>2121.3.</v>
          </cell>
          <cell r="B3440" t="str">
            <v>2121.3.503</v>
          </cell>
          <cell r="C3440" t="str">
            <v>A</v>
          </cell>
          <cell r="D3440" t="str">
            <v>- val &gt; 5M &lt; 8M</v>
          </cell>
          <cell r="E3440" t="str">
            <v>U</v>
          </cell>
          <cell r="F3440">
            <v>0</v>
          </cell>
          <cell r="G3440">
            <v>0</v>
          </cell>
          <cell r="H3440">
            <v>0</v>
          </cell>
          <cell r="I3440">
            <v>0</v>
          </cell>
          <cell r="J3440">
            <v>1230.49</v>
          </cell>
          <cell r="K3440">
            <v>0</v>
          </cell>
          <cell r="L3440" t="str">
            <v>503</v>
          </cell>
        </row>
        <row r="3441">
          <cell r="A3441" t="str">
            <v>2131.1.</v>
          </cell>
          <cell r="B3441" t="str">
            <v>2131.1.503</v>
          </cell>
          <cell r="C3441" t="str">
            <v>A</v>
          </cell>
          <cell r="D3441" t="str">
            <v>- val &gt; 8.000.000</v>
          </cell>
          <cell r="E3441" t="str">
            <v>U</v>
          </cell>
          <cell r="F3441">
            <v>52548.01</v>
          </cell>
          <cell r="G3441">
            <v>0</v>
          </cell>
          <cell r="H3441">
            <v>0</v>
          </cell>
          <cell r="I3441">
            <v>0</v>
          </cell>
          <cell r="J3441">
            <v>2119178.7799999998</v>
          </cell>
          <cell r="K3441">
            <v>0</v>
          </cell>
          <cell r="L3441" t="str">
            <v>503</v>
          </cell>
        </row>
        <row r="3442">
          <cell r="A3442" t="str">
            <v>2131.3.</v>
          </cell>
          <cell r="B3442" t="str">
            <v>2131.3.503</v>
          </cell>
          <cell r="C3442" t="str">
            <v>A</v>
          </cell>
          <cell r="D3442" t="str">
            <v>- val &gt; 5M &lt; 8M</v>
          </cell>
          <cell r="E3442" t="str">
            <v>U</v>
          </cell>
          <cell r="F3442">
            <v>0</v>
          </cell>
          <cell r="G3442">
            <v>0</v>
          </cell>
          <cell r="H3442">
            <v>0</v>
          </cell>
          <cell r="I3442">
            <v>0</v>
          </cell>
          <cell r="J3442">
            <v>5585.7</v>
          </cell>
          <cell r="K3442">
            <v>0</v>
          </cell>
          <cell r="L3442" t="str">
            <v>503</v>
          </cell>
        </row>
        <row r="3443">
          <cell r="A3443" t="str">
            <v>2132.1.</v>
          </cell>
          <cell r="B3443" t="str">
            <v>2132.1.503</v>
          </cell>
          <cell r="C3443" t="str">
            <v>A</v>
          </cell>
          <cell r="D3443" t="str">
            <v>- val &gt; 8.000.000</v>
          </cell>
          <cell r="E3443" t="str">
            <v>U</v>
          </cell>
          <cell r="F3443">
            <v>3293.72</v>
          </cell>
          <cell r="G3443">
            <v>0</v>
          </cell>
          <cell r="H3443">
            <v>0</v>
          </cell>
          <cell r="I3443">
            <v>0</v>
          </cell>
          <cell r="J3443">
            <v>145144.26</v>
          </cell>
          <cell r="K3443">
            <v>0</v>
          </cell>
          <cell r="L3443" t="str">
            <v>503</v>
          </cell>
        </row>
        <row r="3444">
          <cell r="A3444" t="str">
            <v>2132.3.</v>
          </cell>
          <cell r="B3444" t="str">
            <v>2132.3.503</v>
          </cell>
          <cell r="C3444" t="str">
            <v>A</v>
          </cell>
          <cell r="D3444" t="str">
            <v>- val &gt; 5M &lt; 8M</v>
          </cell>
          <cell r="E3444" t="str">
            <v>U</v>
          </cell>
          <cell r="F3444">
            <v>0</v>
          </cell>
          <cell r="G3444">
            <v>0</v>
          </cell>
          <cell r="H3444">
            <v>0</v>
          </cell>
          <cell r="I3444">
            <v>0</v>
          </cell>
          <cell r="J3444">
            <v>2607.52</v>
          </cell>
          <cell r="K3444">
            <v>0</v>
          </cell>
          <cell r="L3444" t="str">
            <v>503</v>
          </cell>
        </row>
        <row r="3445">
          <cell r="A3445" t="str">
            <v>2133.1.</v>
          </cell>
          <cell r="B3445" t="str">
            <v>2133.1.503</v>
          </cell>
          <cell r="C3445" t="str">
            <v>A</v>
          </cell>
          <cell r="D3445" t="str">
            <v>- val &gt; 8.000.000</v>
          </cell>
          <cell r="E3445" t="str">
            <v>U</v>
          </cell>
          <cell r="F3445">
            <v>-9432.1200000000008</v>
          </cell>
          <cell r="G3445">
            <v>0</v>
          </cell>
          <cell r="H3445">
            <v>0</v>
          </cell>
          <cell r="I3445">
            <v>0</v>
          </cell>
          <cell r="J3445">
            <v>17066.23</v>
          </cell>
          <cell r="K3445">
            <v>0</v>
          </cell>
          <cell r="L3445" t="str">
            <v>503</v>
          </cell>
        </row>
        <row r="3446">
          <cell r="A3446" t="str">
            <v>2141.1.</v>
          </cell>
          <cell r="B3446" t="str">
            <v>2141.1.503</v>
          </cell>
          <cell r="C3446" t="str">
            <v>A</v>
          </cell>
          <cell r="D3446" t="str">
            <v>- val &gt; 8.000.000</v>
          </cell>
          <cell r="E3446" t="str">
            <v>U</v>
          </cell>
          <cell r="F3446">
            <v>5166.6400000000003</v>
          </cell>
          <cell r="G3446">
            <v>0</v>
          </cell>
          <cell r="H3446">
            <v>0</v>
          </cell>
          <cell r="I3446">
            <v>0</v>
          </cell>
          <cell r="J3446">
            <v>6288.71</v>
          </cell>
          <cell r="K3446">
            <v>0</v>
          </cell>
          <cell r="L3446" t="str">
            <v>503</v>
          </cell>
        </row>
        <row r="3447">
          <cell r="A3447" t="str">
            <v>2313.1.</v>
          </cell>
          <cell r="B3447" t="str">
            <v>2313.1.503</v>
          </cell>
          <cell r="C3447" t="str">
            <v>A</v>
          </cell>
          <cell r="D3447" t="str">
            <v>Mj.fixe indep.local</v>
          </cell>
          <cell r="E3447" t="str">
            <v>U</v>
          </cell>
          <cell r="F3447">
            <v>5166.6400000000003</v>
          </cell>
          <cell r="G3447">
            <v>5166.6400000000003</v>
          </cell>
          <cell r="H3447">
            <v>0</v>
          </cell>
          <cell r="I3447">
            <v>0</v>
          </cell>
          <cell r="J3447">
            <v>0</v>
          </cell>
          <cell r="K3447">
            <v>0</v>
          </cell>
          <cell r="L3447" t="str">
            <v>503</v>
          </cell>
        </row>
        <row r="3448">
          <cell r="A3448" t="str">
            <v>2808.</v>
          </cell>
          <cell r="B3448" t="str">
            <v>2808.503</v>
          </cell>
          <cell r="C3448" t="str">
            <v>P</v>
          </cell>
          <cell r="D3448" t="str">
            <v>P - alte imob.necorp</v>
          </cell>
          <cell r="E3448" t="str">
            <v>U</v>
          </cell>
          <cell r="F3448">
            <v>0</v>
          </cell>
          <cell r="G3448">
            <v>1771.36</v>
          </cell>
          <cell r="H3448">
            <v>0</v>
          </cell>
          <cell r="I3448">
            <v>196.81</v>
          </cell>
          <cell r="J3448">
            <v>0</v>
          </cell>
          <cell r="K3448">
            <v>13706.22</v>
          </cell>
          <cell r="L3448" t="str">
            <v>503</v>
          </cell>
        </row>
        <row r="3449">
          <cell r="A3449" t="str">
            <v>2812.1.</v>
          </cell>
          <cell r="B3449" t="str">
            <v>2812.1.503</v>
          </cell>
          <cell r="C3449" t="str">
            <v>P</v>
          </cell>
          <cell r="D3449" t="str">
            <v>- VAL &gt; 8.000.000</v>
          </cell>
          <cell r="E3449" t="str">
            <v>U</v>
          </cell>
          <cell r="F3449">
            <v>0</v>
          </cell>
          <cell r="G3449">
            <v>14940.66</v>
          </cell>
          <cell r="H3449">
            <v>0</v>
          </cell>
          <cell r="I3449">
            <v>1660.07</v>
          </cell>
          <cell r="J3449">
            <v>0</v>
          </cell>
          <cell r="K3449">
            <v>116375.66</v>
          </cell>
          <cell r="L3449" t="str">
            <v>503</v>
          </cell>
        </row>
        <row r="3450">
          <cell r="A3450" t="str">
            <v>2812.2.</v>
          </cell>
          <cell r="B3450" t="str">
            <v>2812.2.503</v>
          </cell>
          <cell r="C3450" t="str">
            <v>P</v>
          </cell>
          <cell r="D3450" t="str">
            <v>- VAL &lt; 5.000.000</v>
          </cell>
          <cell r="E3450" t="str">
            <v>U</v>
          </cell>
          <cell r="F3450">
            <v>0</v>
          </cell>
          <cell r="G3450">
            <v>27010.49</v>
          </cell>
          <cell r="H3450">
            <v>0</v>
          </cell>
          <cell r="I3450">
            <v>3001.16</v>
          </cell>
          <cell r="J3450">
            <v>0</v>
          </cell>
          <cell r="K3450">
            <v>411.71</v>
          </cell>
          <cell r="L3450" t="str">
            <v>503</v>
          </cell>
        </row>
        <row r="3451">
          <cell r="A3451" t="str">
            <v>2812.3.</v>
          </cell>
          <cell r="B3451" t="str">
            <v>2812.3.503</v>
          </cell>
          <cell r="C3451" t="str">
            <v>P</v>
          </cell>
          <cell r="D3451" t="str">
            <v>- VAL &gt; 5M &lt; 8M</v>
          </cell>
          <cell r="E3451" t="str">
            <v>U</v>
          </cell>
          <cell r="F3451">
            <v>0</v>
          </cell>
          <cell r="G3451">
            <v>0</v>
          </cell>
          <cell r="H3451">
            <v>0</v>
          </cell>
          <cell r="I3451">
            <v>0</v>
          </cell>
          <cell r="J3451">
            <v>0</v>
          </cell>
          <cell r="K3451">
            <v>1230.49</v>
          </cell>
          <cell r="L3451" t="str">
            <v>503</v>
          </cell>
        </row>
        <row r="3452">
          <cell r="A3452" t="str">
            <v>2813.1.</v>
          </cell>
          <cell r="B3452" t="str">
            <v>2813.1.503</v>
          </cell>
          <cell r="C3452" t="str">
            <v>P</v>
          </cell>
          <cell r="D3452" t="str">
            <v>- VAL &gt; 8.000.000</v>
          </cell>
          <cell r="E3452" t="str">
            <v>U</v>
          </cell>
          <cell r="F3452">
            <v>0</v>
          </cell>
          <cell r="G3452">
            <v>194345.64</v>
          </cell>
          <cell r="H3452">
            <v>0</v>
          </cell>
          <cell r="I3452">
            <v>22946.42</v>
          </cell>
          <cell r="J3452">
            <v>0</v>
          </cell>
          <cell r="K3452">
            <v>182567.86</v>
          </cell>
          <cell r="L3452" t="str">
            <v>503</v>
          </cell>
        </row>
        <row r="3453">
          <cell r="A3453" t="str">
            <v>2813.3.</v>
          </cell>
          <cell r="B3453" t="str">
            <v>2813.3.503</v>
          </cell>
          <cell r="C3453" t="str">
            <v>P</v>
          </cell>
          <cell r="D3453" t="str">
            <v>- VAL &gt; 5M &lt; 8M</v>
          </cell>
          <cell r="E3453" t="str">
            <v>U</v>
          </cell>
          <cell r="F3453">
            <v>0</v>
          </cell>
          <cell r="G3453">
            <v>1208.1600000000001</v>
          </cell>
          <cell r="H3453">
            <v>0</v>
          </cell>
          <cell r="I3453">
            <v>134.24</v>
          </cell>
          <cell r="J3453">
            <v>0</v>
          </cell>
          <cell r="K3453">
            <v>2869.53</v>
          </cell>
          <cell r="L3453" t="str">
            <v>503</v>
          </cell>
        </row>
        <row r="3454">
          <cell r="A3454" t="str">
            <v>2814.1.</v>
          </cell>
          <cell r="B3454" t="str">
            <v>2814.1.503</v>
          </cell>
          <cell r="C3454" t="str">
            <v>P</v>
          </cell>
          <cell r="D3454" t="str">
            <v>- VAL &gt; 8.000.000</v>
          </cell>
          <cell r="E3454" t="str">
            <v>U</v>
          </cell>
          <cell r="F3454">
            <v>0</v>
          </cell>
          <cell r="G3454">
            <v>646.69000000000005</v>
          </cell>
          <cell r="H3454">
            <v>0</v>
          </cell>
          <cell r="I3454">
            <v>119.69</v>
          </cell>
          <cell r="J3454">
            <v>0</v>
          </cell>
          <cell r="K3454">
            <v>760.82</v>
          </cell>
          <cell r="L3454" t="str">
            <v>503</v>
          </cell>
        </row>
        <row r="3455">
          <cell r="A3455" t="str">
            <v>3021.</v>
          </cell>
          <cell r="B3455" t="str">
            <v>3021.503</v>
          </cell>
          <cell r="C3455" t="str">
            <v>A</v>
          </cell>
          <cell r="D3455" t="str">
            <v>- Auxiliare</v>
          </cell>
          <cell r="E3455" t="str">
            <v>U</v>
          </cell>
          <cell r="F3455">
            <v>0</v>
          </cell>
          <cell r="G3455">
            <v>0.32</v>
          </cell>
          <cell r="H3455">
            <v>0</v>
          </cell>
          <cell r="I3455">
            <v>0</v>
          </cell>
          <cell r="J3455">
            <v>0.32</v>
          </cell>
          <cell r="K3455">
            <v>0</v>
          </cell>
          <cell r="L3455" t="str">
            <v>503</v>
          </cell>
        </row>
        <row r="3456">
          <cell r="A3456" t="str">
            <v>3022.</v>
          </cell>
          <cell r="B3456" t="str">
            <v>3022.503</v>
          </cell>
          <cell r="C3456" t="str">
            <v>A</v>
          </cell>
          <cell r="D3456" t="str">
            <v>- Combustibili</v>
          </cell>
          <cell r="E3456" t="str">
            <v>D</v>
          </cell>
          <cell r="F3456">
            <v>8839.36</v>
          </cell>
          <cell r="G3456">
            <v>8151.39</v>
          </cell>
          <cell r="H3456">
            <v>732.9</v>
          </cell>
          <cell r="I3456">
            <v>813.94</v>
          </cell>
          <cell r="J3456">
            <v>2403.04</v>
          </cell>
          <cell r="K3456">
            <v>0</v>
          </cell>
          <cell r="L3456" t="str">
            <v>503</v>
          </cell>
        </row>
        <row r="3457">
          <cell r="A3457" t="str">
            <v>3024.</v>
          </cell>
          <cell r="B3457" t="str">
            <v>3024.503</v>
          </cell>
          <cell r="C3457" t="str">
            <v>A</v>
          </cell>
          <cell r="D3457" t="str">
            <v>Piese de schimb</v>
          </cell>
          <cell r="E3457" t="str">
            <v>D</v>
          </cell>
          <cell r="F3457">
            <v>8273.02</v>
          </cell>
          <cell r="G3457">
            <v>4751.91</v>
          </cell>
          <cell r="H3457">
            <v>1033.81</v>
          </cell>
          <cell r="I3457">
            <v>85.46</v>
          </cell>
          <cell r="J3457">
            <v>380845.03</v>
          </cell>
          <cell r="K3457">
            <v>0</v>
          </cell>
          <cell r="L3457" t="str">
            <v>503</v>
          </cell>
        </row>
        <row r="3458">
          <cell r="A3458" t="str">
            <v>3028.1.</v>
          </cell>
          <cell r="B3458" t="str">
            <v>3028.1.503</v>
          </cell>
          <cell r="C3458" t="str">
            <v>A</v>
          </cell>
          <cell r="D3458" t="str">
            <v>- Alte materiale</v>
          </cell>
          <cell r="E3458" t="str">
            <v>D</v>
          </cell>
          <cell r="F3458">
            <v>11656.93</v>
          </cell>
          <cell r="G3458">
            <v>5690.62</v>
          </cell>
          <cell r="H3458">
            <v>2079.9</v>
          </cell>
          <cell r="I3458">
            <v>1262.26</v>
          </cell>
          <cell r="J3458">
            <v>8274.51</v>
          </cell>
          <cell r="K3458">
            <v>0</v>
          </cell>
          <cell r="L3458" t="str">
            <v>503</v>
          </cell>
        </row>
        <row r="3459">
          <cell r="A3459" t="str">
            <v>3028.3.1.</v>
          </cell>
          <cell r="B3459" t="str">
            <v>3028.3.1.503</v>
          </cell>
          <cell r="C3459" t="str">
            <v>A</v>
          </cell>
          <cell r="D3459" t="str">
            <v>- mat. protocol</v>
          </cell>
          <cell r="E3459" t="str">
            <v>U</v>
          </cell>
          <cell r="F3459">
            <v>697.23</v>
          </cell>
          <cell r="G3459">
            <v>379.73</v>
          </cell>
          <cell r="H3459">
            <v>0</v>
          </cell>
          <cell r="I3459">
            <v>64.599999999999994</v>
          </cell>
          <cell r="J3459">
            <v>27.55</v>
          </cell>
          <cell r="K3459">
            <v>0</v>
          </cell>
          <cell r="L3459" t="str">
            <v>503</v>
          </cell>
        </row>
        <row r="3460">
          <cell r="A3460" t="str">
            <v>3028.3.2.</v>
          </cell>
          <cell r="B3460" t="str">
            <v>3028.3.2.503</v>
          </cell>
          <cell r="C3460" t="str">
            <v>A</v>
          </cell>
          <cell r="D3460" t="str">
            <v>- mat. reclama</v>
          </cell>
          <cell r="E3460" t="str">
            <v>U</v>
          </cell>
          <cell r="F3460">
            <v>271.24</v>
          </cell>
          <cell r="G3460">
            <v>271.24</v>
          </cell>
          <cell r="H3460">
            <v>0</v>
          </cell>
          <cell r="I3460">
            <v>0</v>
          </cell>
          <cell r="J3460">
            <v>0</v>
          </cell>
          <cell r="K3460">
            <v>0</v>
          </cell>
          <cell r="L3460" t="str">
            <v>503</v>
          </cell>
        </row>
        <row r="3461">
          <cell r="A3461" t="str">
            <v>303.1.</v>
          </cell>
          <cell r="B3461" t="str">
            <v>303.1.503</v>
          </cell>
          <cell r="C3461" t="str">
            <v>A</v>
          </cell>
          <cell r="D3461" t="str">
            <v>OBIECTE INVENTAR</v>
          </cell>
          <cell r="E3461" t="str">
            <v>D</v>
          </cell>
          <cell r="F3461">
            <v>3152.14</v>
          </cell>
          <cell r="G3461">
            <v>2311.52</v>
          </cell>
          <cell r="H3461">
            <v>2076.52</v>
          </cell>
          <cell r="I3461">
            <v>0</v>
          </cell>
          <cell r="J3461">
            <v>61545.59</v>
          </cell>
          <cell r="K3461">
            <v>0</v>
          </cell>
          <cell r="L3461" t="str">
            <v>503</v>
          </cell>
        </row>
        <row r="3462">
          <cell r="A3462" t="str">
            <v>303.3.</v>
          </cell>
          <cell r="B3462" t="str">
            <v>303.3.503</v>
          </cell>
          <cell r="C3462" t="str">
            <v>P</v>
          </cell>
          <cell r="D3462" t="str">
            <v>UZURA OB.INVENTAR</v>
          </cell>
          <cell r="E3462" t="str">
            <v>U</v>
          </cell>
          <cell r="F3462">
            <v>0</v>
          </cell>
          <cell r="G3462">
            <v>2477.16</v>
          </cell>
          <cell r="H3462">
            <v>0</v>
          </cell>
          <cell r="I3462">
            <v>0</v>
          </cell>
          <cell r="J3462">
            <v>0</v>
          </cell>
          <cell r="K3462">
            <v>59881.29</v>
          </cell>
          <cell r="L3462" t="str">
            <v>503</v>
          </cell>
        </row>
        <row r="3463">
          <cell r="A3463" t="str">
            <v>401.1.</v>
          </cell>
          <cell r="B3463" t="str">
            <v>401.1.503</v>
          </cell>
          <cell r="C3463" t="str">
            <v>P</v>
          </cell>
          <cell r="D3463" t="str">
            <v>- interni</v>
          </cell>
          <cell r="E3463" t="str">
            <v>D</v>
          </cell>
          <cell r="F3463">
            <v>240794.42</v>
          </cell>
          <cell r="G3463">
            <v>232953.46</v>
          </cell>
          <cell r="H3463">
            <v>27041.74</v>
          </cell>
          <cell r="I3463">
            <v>25200.93</v>
          </cell>
          <cell r="J3463">
            <v>0</v>
          </cell>
          <cell r="K3463">
            <v>27771.11</v>
          </cell>
          <cell r="L3463" t="str">
            <v>503</v>
          </cell>
        </row>
        <row r="3464">
          <cell r="A3464" t="str">
            <v>408.</v>
          </cell>
          <cell r="B3464" t="str">
            <v>408.503</v>
          </cell>
          <cell r="C3464" t="str">
            <v>P</v>
          </cell>
          <cell r="D3464" t="str">
            <v>FURNIZ. FACT.NESOSIT</v>
          </cell>
          <cell r="E3464" t="str">
            <v>U</v>
          </cell>
          <cell r="F3464">
            <v>7011.94</v>
          </cell>
          <cell r="G3464">
            <v>480.46</v>
          </cell>
          <cell r="H3464">
            <v>0</v>
          </cell>
          <cell r="I3464">
            <v>-112.54</v>
          </cell>
          <cell r="J3464">
            <v>0</v>
          </cell>
          <cell r="K3464">
            <v>7011.94</v>
          </cell>
          <cell r="L3464" t="str">
            <v>503</v>
          </cell>
        </row>
        <row r="3465">
          <cell r="A3465" t="str">
            <v>4091.</v>
          </cell>
          <cell r="B3465" t="str">
            <v>4091.503</v>
          </cell>
          <cell r="C3465" t="str">
            <v>A</v>
          </cell>
          <cell r="D3465" t="str">
            <v>- Avansuri bunuri</v>
          </cell>
          <cell r="E3465" t="str">
            <v>U</v>
          </cell>
          <cell r="F3465">
            <v>7765.93</v>
          </cell>
          <cell r="G3465">
            <v>7765.93</v>
          </cell>
          <cell r="H3465">
            <v>0</v>
          </cell>
          <cell r="I3465">
            <v>0</v>
          </cell>
          <cell r="J3465">
            <v>0</v>
          </cell>
          <cell r="K3465">
            <v>0</v>
          </cell>
          <cell r="L3465" t="str">
            <v>503</v>
          </cell>
        </row>
        <row r="3466">
          <cell r="A3466" t="str">
            <v>4092.</v>
          </cell>
          <cell r="B3466" t="str">
            <v>4092.503</v>
          </cell>
          <cell r="C3466" t="str">
            <v>A</v>
          </cell>
          <cell r="D3466" t="str">
            <v>- Avans pt.servicii</v>
          </cell>
          <cell r="E3466" t="str">
            <v>U</v>
          </cell>
          <cell r="F3466">
            <v>6664.2</v>
          </cell>
          <cell r="G3466">
            <v>6664.2</v>
          </cell>
          <cell r="H3466">
            <v>0</v>
          </cell>
          <cell r="I3466">
            <v>0</v>
          </cell>
          <cell r="J3466">
            <v>0</v>
          </cell>
          <cell r="K3466">
            <v>0</v>
          </cell>
          <cell r="L3466" t="str">
            <v>503</v>
          </cell>
        </row>
        <row r="3467">
          <cell r="A3467" t="str">
            <v>4111.6.</v>
          </cell>
          <cell r="B3467" t="str">
            <v>4111.6.503</v>
          </cell>
          <cell r="C3467" t="str">
            <v>A</v>
          </cell>
          <cell r="D3467" t="str">
            <v>CLIENTI SUBUNITATI</v>
          </cell>
          <cell r="E3467" t="str">
            <v>U</v>
          </cell>
          <cell r="F3467">
            <v>0</v>
          </cell>
          <cell r="G3467">
            <v>90.68</v>
          </cell>
          <cell r="H3467">
            <v>0</v>
          </cell>
          <cell r="I3467">
            <v>0</v>
          </cell>
          <cell r="J3467">
            <v>90.68</v>
          </cell>
          <cell r="K3467">
            <v>0</v>
          </cell>
          <cell r="L3467" t="str">
            <v>503</v>
          </cell>
        </row>
        <row r="3468">
          <cell r="A3468" t="str">
            <v>421.1.</v>
          </cell>
          <cell r="B3468" t="str">
            <v>421.1.503</v>
          </cell>
          <cell r="C3468" t="str">
            <v>P</v>
          </cell>
          <cell r="D3468" t="str">
            <v>SALARII</v>
          </cell>
          <cell r="E3468" t="str">
            <v>U</v>
          </cell>
          <cell r="F3468">
            <v>722230.72</v>
          </cell>
          <cell r="G3468">
            <v>699329.13</v>
          </cell>
          <cell r="H3468">
            <v>66105</v>
          </cell>
          <cell r="I3468">
            <v>66105</v>
          </cell>
          <cell r="J3468">
            <v>0</v>
          </cell>
          <cell r="K3468">
            <v>22901.59</v>
          </cell>
          <cell r="L3468" t="str">
            <v>503</v>
          </cell>
        </row>
        <row r="3469">
          <cell r="A3469" t="str">
            <v>421.3.</v>
          </cell>
          <cell r="B3469" t="str">
            <v>421.3.503</v>
          </cell>
          <cell r="C3469" t="str">
            <v>P</v>
          </cell>
          <cell r="D3469" t="str">
            <v>PREMII</v>
          </cell>
          <cell r="E3469" t="str">
            <v>U</v>
          </cell>
          <cell r="F3469">
            <v>4000</v>
          </cell>
          <cell r="G3469">
            <v>0</v>
          </cell>
          <cell r="H3469">
            <v>0</v>
          </cell>
          <cell r="I3469">
            <v>0</v>
          </cell>
          <cell r="J3469">
            <v>0</v>
          </cell>
          <cell r="K3469">
            <v>4000</v>
          </cell>
          <cell r="L3469" t="str">
            <v>503</v>
          </cell>
        </row>
        <row r="3470">
          <cell r="A3470" t="str">
            <v>421.4.</v>
          </cell>
          <cell r="B3470" t="str">
            <v>421.4.503</v>
          </cell>
          <cell r="C3470" t="str">
            <v>P</v>
          </cell>
          <cell r="D3470" t="str">
            <v>PRIME DIN ADAOS RED.</v>
          </cell>
          <cell r="E3470" t="str">
            <v>U</v>
          </cell>
          <cell r="F3470">
            <v>742.22</v>
          </cell>
          <cell r="G3470">
            <v>0</v>
          </cell>
          <cell r="H3470">
            <v>0</v>
          </cell>
          <cell r="I3470">
            <v>0</v>
          </cell>
          <cell r="J3470">
            <v>0</v>
          </cell>
          <cell r="K3470">
            <v>742.22</v>
          </cell>
          <cell r="L3470" t="str">
            <v>503</v>
          </cell>
        </row>
        <row r="3471">
          <cell r="A3471" t="str">
            <v>423.</v>
          </cell>
          <cell r="B3471" t="str">
            <v>423.503</v>
          </cell>
          <cell r="C3471" t="str">
            <v>P</v>
          </cell>
          <cell r="D3471" t="str">
            <v>AJUTOARE DATORATE</v>
          </cell>
          <cell r="E3471" t="str">
            <v>U</v>
          </cell>
          <cell r="F3471">
            <v>2122.6999999999998</v>
          </cell>
          <cell r="G3471">
            <v>2122.6999999999998</v>
          </cell>
          <cell r="H3471">
            <v>0</v>
          </cell>
          <cell r="I3471">
            <v>0</v>
          </cell>
          <cell r="J3471">
            <v>0</v>
          </cell>
          <cell r="K3471">
            <v>0</v>
          </cell>
          <cell r="L3471" t="str">
            <v>503</v>
          </cell>
        </row>
        <row r="3472">
          <cell r="A3472" t="str">
            <v>425.</v>
          </cell>
          <cell r="B3472" t="str">
            <v>425.503</v>
          </cell>
          <cell r="C3472" t="str">
            <v>A</v>
          </cell>
          <cell r="D3472" t="str">
            <v>AVANSURI ACORDATE</v>
          </cell>
          <cell r="E3472" t="str">
            <v>U</v>
          </cell>
          <cell r="F3472">
            <v>253259</v>
          </cell>
          <cell r="G3472">
            <v>259094</v>
          </cell>
          <cell r="H3472">
            <v>18750</v>
          </cell>
          <cell r="I3472">
            <v>20015</v>
          </cell>
          <cell r="J3472">
            <v>7100</v>
          </cell>
          <cell r="K3472">
            <v>0</v>
          </cell>
          <cell r="L3472" t="str">
            <v>503</v>
          </cell>
        </row>
        <row r="3473">
          <cell r="A3473" t="str">
            <v>426.</v>
          </cell>
          <cell r="B3473" t="str">
            <v>426.503</v>
          </cell>
          <cell r="C3473" t="str">
            <v>P</v>
          </cell>
          <cell r="D3473" t="str">
            <v>SALARII NERIDICATE</v>
          </cell>
          <cell r="E3473" t="str">
            <v>U</v>
          </cell>
          <cell r="F3473">
            <v>64</v>
          </cell>
          <cell r="G3473">
            <v>64</v>
          </cell>
          <cell r="H3473">
            <v>0</v>
          </cell>
          <cell r="I3473">
            <v>0</v>
          </cell>
          <cell r="J3473">
            <v>0</v>
          </cell>
          <cell r="K3473">
            <v>0</v>
          </cell>
          <cell r="L3473" t="str">
            <v>503</v>
          </cell>
        </row>
        <row r="3474">
          <cell r="A3474" t="str">
            <v>427.1.</v>
          </cell>
          <cell r="B3474" t="str">
            <v>427.1.503</v>
          </cell>
          <cell r="C3474" t="str">
            <v>P</v>
          </cell>
          <cell r="D3474" t="str">
            <v>- Rate, chirii</v>
          </cell>
          <cell r="E3474" t="str">
            <v>D</v>
          </cell>
          <cell r="F3474">
            <v>227267.29</v>
          </cell>
          <cell r="G3474">
            <v>249117.77</v>
          </cell>
          <cell r="H3474">
            <v>22511</v>
          </cell>
          <cell r="I3474">
            <v>26350</v>
          </cell>
          <cell r="J3474">
            <v>0</v>
          </cell>
          <cell r="K3474">
            <v>660</v>
          </cell>
          <cell r="L3474" t="str">
            <v>503</v>
          </cell>
        </row>
        <row r="3475">
          <cell r="A3475" t="str">
            <v>4281.1.</v>
          </cell>
          <cell r="B3475" t="str">
            <v>4281.1.503</v>
          </cell>
          <cell r="C3475" t="str">
            <v>B</v>
          </cell>
          <cell r="D3475" t="str">
            <v>- Garantii mater.</v>
          </cell>
          <cell r="E3475" t="str">
            <v>U</v>
          </cell>
          <cell r="F3475">
            <v>0</v>
          </cell>
          <cell r="G3475">
            <v>380.25</v>
          </cell>
          <cell r="H3475">
            <v>0</v>
          </cell>
          <cell r="I3475">
            <v>26.32</v>
          </cell>
          <cell r="J3475">
            <v>0</v>
          </cell>
          <cell r="K3475">
            <v>5752.21</v>
          </cell>
          <cell r="L3475" t="str">
            <v>503</v>
          </cell>
        </row>
        <row r="3476">
          <cell r="A3476" t="str">
            <v>4281.6.</v>
          </cell>
          <cell r="B3476" t="str">
            <v>4281.6.503</v>
          </cell>
          <cell r="C3476" t="str">
            <v>B</v>
          </cell>
          <cell r="D3476" t="str">
            <v>COTIZATII SINDICAT</v>
          </cell>
          <cell r="E3476" t="str">
            <v>U</v>
          </cell>
          <cell r="F3476">
            <v>371.51</v>
          </cell>
          <cell r="G3476">
            <v>0</v>
          </cell>
          <cell r="H3476">
            <v>0</v>
          </cell>
          <cell r="I3476">
            <v>0</v>
          </cell>
          <cell r="J3476">
            <v>0</v>
          </cell>
          <cell r="K3476">
            <v>371.51</v>
          </cell>
          <cell r="L3476" t="str">
            <v>503</v>
          </cell>
        </row>
        <row r="3477">
          <cell r="A3477" t="str">
            <v>4281.7.</v>
          </cell>
          <cell r="B3477" t="str">
            <v>4281.7.503</v>
          </cell>
          <cell r="C3477" t="str">
            <v>B</v>
          </cell>
          <cell r="D3477" t="str">
            <v>ALTE DATORII</v>
          </cell>
          <cell r="E3477" t="str">
            <v>D</v>
          </cell>
          <cell r="F3477">
            <v>70.349999999999994</v>
          </cell>
          <cell r="G3477">
            <v>0.35</v>
          </cell>
          <cell r="H3477">
            <v>0</v>
          </cell>
          <cell r="I3477">
            <v>0</v>
          </cell>
          <cell r="J3477">
            <v>0</v>
          </cell>
          <cell r="K3477">
            <v>98.85</v>
          </cell>
          <cell r="L3477" t="str">
            <v>503</v>
          </cell>
        </row>
        <row r="3478">
          <cell r="A3478" t="str">
            <v>4282.2.1.</v>
          </cell>
          <cell r="B3478" t="str">
            <v>4282.2.1.503</v>
          </cell>
          <cell r="C3478" t="str">
            <v>B</v>
          </cell>
          <cell r="D3478" t="str">
            <v>TRANSP.PERS.</v>
          </cell>
          <cell r="E3478" t="str">
            <v>U</v>
          </cell>
          <cell r="F3478">
            <v>12.67</v>
          </cell>
          <cell r="G3478">
            <v>12.67</v>
          </cell>
          <cell r="H3478">
            <v>0</v>
          </cell>
          <cell r="I3478">
            <v>0</v>
          </cell>
          <cell r="J3478">
            <v>0</v>
          </cell>
          <cell r="K3478">
            <v>0</v>
          </cell>
          <cell r="L3478" t="str">
            <v>503</v>
          </cell>
        </row>
        <row r="3479">
          <cell r="A3479" t="str">
            <v>4282.7.</v>
          </cell>
          <cell r="B3479" t="str">
            <v>4282.7.503</v>
          </cell>
          <cell r="C3479" t="str">
            <v>B</v>
          </cell>
          <cell r="D3479" t="str">
            <v>ALTE CREANTE</v>
          </cell>
          <cell r="E3479" t="str">
            <v>U</v>
          </cell>
          <cell r="F3479">
            <v>20</v>
          </cell>
          <cell r="G3479">
            <v>20</v>
          </cell>
          <cell r="H3479">
            <v>0</v>
          </cell>
          <cell r="I3479">
            <v>0</v>
          </cell>
          <cell r="J3479">
            <v>0</v>
          </cell>
          <cell r="K3479">
            <v>0</v>
          </cell>
          <cell r="L3479" t="str">
            <v>503</v>
          </cell>
        </row>
        <row r="3480">
          <cell r="A3480" t="str">
            <v>4311.1.1.</v>
          </cell>
          <cell r="B3480" t="str">
            <v>4311.1.1.503</v>
          </cell>
          <cell r="C3480" t="str">
            <v>P</v>
          </cell>
          <cell r="D3480" t="str">
            <v>- Pt. salariati</v>
          </cell>
          <cell r="E3480" t="str">
            <v>U</v>
          </cell>
          <cell r="F3480">
            <v>180751.87</v>
          </cell>
          <cell r="G3480">
            <v>165167.91</v>
          </cell>
          <cell r="H3480">
            <v>15794.07</v>
          </cell>
          <cell r="I3480">
            <v>15568</v>
          </cell>
          <cell r="J3480">
            <v>0</v>
          </cell>
          <cell r="K3480">
            <v>31358.03</v>
          </cell>
          <cell r="L3480" t="str">
            <v>503</v>
          </cell>
        </row>
        <row r="3481">
          <cell r="A3481" t="str">
            <v>4311.2.</v>
          </cell>
          <cell r="B3481" t="str">
            <v>4311.2.503</v>
          </cell>
          <cell r="C3481" t="str">
            <v>P</v>
          </cell>
          <cell r="D3481" t="str">
            <v>- Contrib.U la 0.5%</v>
          </cell>
          <cell r="E3481" t="str">
            <v>U</v>
          </cell>
          <cell r="F3481">
            <v>13140.07</v>
          </cell>
          <cell r="G3481">
            <v>13710.4</v>
          </cell>
          <cell r="H3481">
            <v>1310</v>
          </cell>
          <cell r="I3481">
            <v>1289</v>
          </cell>
          <cell r="J3481">
            <v>0</v>
          </cell>
          <cell r="K3481">
            <v>739.67</v>
          </cell>
          <cell r="L3481" t="str">
            <v>503</v>
          </cell>
        </row>
        <row r="3482">
          <cell r="A3482" t="str">
            <v>4311.3.</v>
          </cell>
          <cell r="B3482" t="str">
            <v>4311.3.503</v>
          </cell>
          <cell r="C3482" t="str">
            <v>P</v>
          </cell>
          <cell r="D3482" t="str">
            <v>CAS RECALCULAT</v>
          </cell>
          <cell r="E3482" t="str">
            <v>U</v>
          </cell>
          <cell r="F3482">
            <v>11828.76</v>
          </cell>
          <cell r="G3482">
            <v>11828.76</v>
          </cell>
          <cell r="H3482">
            <v>2112.9299999999998</v>
          </cell>
          <cell r="I3482">
            <v>2112.9299999999998</v>
          </cell>
          <cell r="J3482">
            <v>0</v>
          </cell>
          <cell r="K3482">
            <v>0</v>
          </cell>
          <cell r="L3482" t="str">
            <v>503</v>
          </cell>
        </row>
        <row r="3483">
          <cell r="A3483" t="str">
            <v>4312.1.</v>
          </cell>
          <cell r="B3483" t="str">
            <v>4312.1.503</v>
          </cell>
          <cell r="C3483" t="str">
            <v>P</v>
          </cell>
          <cell r="D3483" t="str">
            <v>CIAS 11,67%</v>
          </cell>
          <cell r="E3483" t="str">
            <v>U</v>
          </cell>
          <cell r="F3483">
            <v>63371.41</v>
          </cell>
          <cell r="G3483">
            <v>60133.1</v>
          </cell>
          <cell r="H3483">
            <v>6265</v>
          </cell>
          <cell r="I3483">
            <v>6165</v>
          </cell>
          <cell r="J3483">
            <v>0</v>
          </cell>
          <cell r="K3483">
            <v>9503.32</v>
          </cell>
          <cell r="L3483" t="str">
            <v>503</v>
          </cell>
        </row>
        <row r="3484">
          <cell r="A3484" t="str">
            <v>4313.</v>
          </cell>
          <cell r="B3484" t="str">
            <v>4313.503</v>
          </cell>
          <cell r="C3484" t="str">
            <v>P</v>
          </cell>
          <cell r="D3484" t="str">
            <v>- FASS 7%</v>
          </cell>
          <cell r="E3484" t="str">
            <v>U</v>
          </cell>
          <cell r="F3484">
            <v>54645.47</v>
          </cell>
          <cell r="G3484">
            <v>49021.14</v>
          </cell>
          <cell r="H3484">
            <v>4731</v>
          </cell>
          <cell r="I3484">
            <v>4825</v>
          </cell>
          <cell r="J3484">
            <v>0</v>
          </cell>
          <cell r="K3484">
            <v>10355.33</v>
          </cell>
          <cell r="L3484" t="str">
            <v>503</v>
          </cell>
        </row>
        <row r="3485">
          <cell r="A3485" t="str">
            <v>4314.1.</v>
          </cell>
          <cell r="B3485" t="str">
            <v>4314.1.503</v>
          </cell>
          <cell r="C3485" t="str">
            <v>P</v>
          </cell>
          <cell r="D3485" t="str">
            <v>FASS 7%</v>
          </cell>
          <cell r="E3485" t="str">
            <v>U</v>
          </cell>
          <cell r="F3485">
            <v>50446.07</v>
          </cell>
          <cell r="G3485">
            <v>45209.42</v>
          </cell>
          <cell r="H3485">
            <v>4379</v>
          </cell>
          <cell r="I3485">
            <v>4426</v>
          </cell>
          <cell r="J3485">
            <v>0</v>
          </cell>
          <cell r="K3485">
            <v>9615.66</v>
          </cell>
          <cell r="L3485" t="str">
            <v>503</v>
          </cell>
        </row>
        <row r="3486">
          <cell r="A3486" t="str">
            <v>4314.2.</v>
          </cell>
          <cell r="B3486" t="str">
            <v>4314.2.503</v>
          </cell>
          <cell r="C3486" t="str">
            <v>P</v>
          </cell>
          <cell r="D3486" t="str">
            <v>CASS 7% CM DIN CAS</v>
          </cell>
          <cell r="E3486" t="str">
            <v>U</v>
          </cell>
          <cell r="F3486">
            <v>121.46</v>
          </cell>
          <cell r="G3486">
            <v>130.46</v>
          </cell>
          <cell r="H3486">
            <v>9</v>
          </cell>
          <cell r="I3486">
            <v>20</v>
          </cell>
          <cell r="J3486">
            <v>0</v>
          </cell>
          <cell r="K3486">
            <v>0</v>
          </cell>
          <cell r="L3486" t="str">
            <v>503</v>
          </cell>
        </row>
        <row r="3487">
          <cell r="A3487" t="str">
            <v>4371.1.</v>
          </cell>
          <cell r="B3487" t="str">
            <v>4371.1.503</v>
          </cell>
          <cell r="C3487" t="str">
            <v>P</v>
          </cell>
          <cell r="D3487" t="str">
            <v>- CONTRIB.PT.SAL.</v>
          </cell>
          <cell r="E3487" t="str">
            <v>U</v>
          </cell>
          <cell r="F3487">
            <v>23419.06</v>
          </cell>
          <cell r="G3487">
            <v>20979.07</v>
          </cell>
          <cell r="H3487">
            <v>1998</v>
          </cell>
          <cell r="I3487">
            <v>1983</v>
          </cell>
          <cell r="J3487">
            <v>0</v>
          </cell>
          <cell r="K3487">
            <v>4438</v>
          </cell>
          <cell r="L3487" t="str">
            <v>503</v>
          </cell>
        </row>
        <row r="3488">
          <cell r="A3488" t="str">
            <v>4372.1.</v>
          </cell>
          <cell r="B3488" t="str">
            <v>4372.1.503</v>
          </cell>
          <cell r="C3488" t="str">
            <v>P</v>
          </cell>
          <cell r="D3488" t="str">
            <v>- CONTRIB.DAT.SAL.</v>
          </cell>
          <cell r="E3488" t="str">
            <v>U</v>
          </cell>
          <cell r="F3488">
            <v>4322.76</v>
          </cell>
          <cell r="G3488">
            <v>4317.3100000000004</v>
          </cell>
          <cell r="H3488">
            <v>483</v>
          </cell>
          <cell r="I3488">
            <v>486</v>
          </cell>
          <cell r="J3488">
            <v>0</v>
          </cell>
          <cell r="K3488">
            <v>488.45</v>
          </cell>
          <cell r="L3488" t="str">
            <v>503</v>
          </cell>
        </row>
        <row r="3489">
          <cell r="A3489" t="str">
            <v>4424.2.</v>
          </cell>
          <cell r="B3489" t="str">
            <v>4424.2.503</v>
          </cell>
          <cell r="C3489" t="str">
            <v>A</v>
          </cell>
          <cell r="D3489" t="str">
            <v>NESOLICITAT LA RAMB.</v>
          </cell>
          <cell r="E3489" t="str">
            <v>U</v>
          </cell>
          <cell r="F3489">
            <v>3048.58</v>
          </cell>
          <cell r="G3489">
            <v>3048.58</v>
          </cell>
          <cell r="H3489">
            <v>0</v>
          </cell>
          <cell r="I3489">
            <v>0</v>
          </cell>
          <cell r="J3489">
            <v>0</v>
          </cell>
          <cell r="K3489">
            <v>0</v>
          </cell>
          <cell r="L3489" t="str">
            <v>503</v>
          </cell>
        </row>
        <row r="3490">
          <cell r="A3490" t="str">
            <v>4424.3.</v>
          </cell>
          <cell r="B3490" t="str">
            <v>4424.3.503</v>
          </cell>
          <cell r="C3490" t="str">
            <v>A</v>
          </cell>
          <cell r="D3490" t="str">
            <v>CU CERERE DE RAMB.</v>
          </cell>
          <cell r="E3490" t="str">
            <v>U</v>
          </cell>
          <cell r="F3490">
            <v>26669</v>
          </cell>
          <cell r="G3490">
            <v>26669</v>
          </cell>
          <cell r="H3490">
            <v>3494.49</v>
          </cell>
          <cell r="I3490">
            <v>3494.49</v>
          </cell>
          <cell r="J3490">
            <v>0</v>
          </cell>
          <cell r="K3490">
            <v>0</v>
          </cell>
          <cell r="L3490" t="str">
            <v>503</v>
          </cell>
        </row>
        <row r="3491">
          <cell r="A3491" t="str">
            <v>4426.1.</v>
          </cell>
          <cell r="B3491" t="str">
            <v>4426.1.503</v>
          </cell>
          <cell r="C3491" t="str">
            <v>A</v>
          </cell>
          <cell r="D3491" t="str">
            <v>- normala</v>
          </cell>
          <cell r="E3491" t="str">
            <v>D</v>
          </cell>
          <cell r="F3491">
            <v>27525.200000000001</v>
          </cell>
          <cell r="G3491">
            <v>27525.200000000001</v>
          </cell>
          <cell r="H3491">
            <v>3515.25</v>
          </cell>
          <cell r="I3491">
            <v>3515.25</v>
          </cell>
          <cell r="J3491">
            <v>0</v>
          </cell>
          <cell r="K3491">
            <v>0</v>
          </cell>
          <cell r="L3491" t="str">
            <v>503</v>
          </cell>
        </row>
        <row r="3492">
          <cell r="A3492" t="str">
            <v>4426.12.</v>
          </cell>
          <cell r="B3492" t="str">
            <v>4426.12.503</v>
          </cell>
          <cell r="C3492" t="str">
            <v>A</v>
          </cell>
          <cell r="D3492" t="str">
            <v>-din operat.taxa inv</v>
          </cell>
          <cell r="E3492" t="str">
            <v>U</v>
          </cell>
          <cell r="F3492">
            <v>312.99</v>
          </cell>
          <cell r="G3492">
            <v>312.99</v>
          </cell>
          <cell r="H3492">
            <v>0</v>
          </cell>
          <cell r="I3492">
            <v>0</v>
          </cell>
          <cell r="J3492">
            <v>0</v>
          </cell>
          <cell r="K3492">
            <v>0</v>
          </cell>
          <cell r="L3492" t="str">
            <v>503</v>
          </cell>
        </row>
        <row r="3493">
          <cell r="A3493" t="str">
            <v>4427.12.</v>
          </cell>
          <cell r="B3493" t="str">
            <v>4427.12.503</v>
          </cell>
          <cell r="C3493" t="str">
            <v>P</v>
          </cell>
          <cell r="D3493" t="str">
            <v>-din operat.taxa inv</v>
          </cell>
          <cell r="E3493" t="str">
            <v>U</v>
          </cell>
          <cell r="F3493">
            <v>312.99</v>
          </cell>
          <cell r="G3493">
            <v>312.99</v>
          </cell>
          <cell r="H3493">
            <v>0</v>
          </cell>
          <cell r="I3493">
            <v>0</v>
          </cell>
          <cell r="J3493">
            <v>0</v>
          </cell>
          <cell r="K3493">
            <v>0</v>
          </cell>
          <cell r="L3493" t="str">
            <v>503</v>
          </cell>
        </row>
        <row r="3494">
          <cell r="A3494" t="str">
            <v>4427.4.</v>
          </cell>
          <cell r="B3494" t="str">
            <v>4427.4.503</v>
          </cell>
          <cell r="C3494" t="str">
            <v>P</v>
          </cell>
          <cell r="D3494" t="str">
            <v>- Subunitati</v>
          </cell>
          <cell r="E3494" t="str">
            <v>U</v>
          </cell>
          <cell r="F3494">
            <v>856.2</v>
          </cell>
          <cell r="G3494">
            <v>856.2</v>
          </cell>
          <cell r="H3494">
            <v>20.76</v>
          </cell>
          <cell r="I3494">
            <v>20.76</v>
          </cell>
          <cell r="J3494">
            <v>0</v>
          </cell>
          <cell r="K3494">
            <v>0</v>
          </cell>
          <cell r="L3494" t="str">
            <v>503</v>
          </cell>
        </row>
        <row r="3495">
          <cell r="A3495" t="str">
            <v>4428.2.</v>
          </cell>
          <cell r="B3495" t="str">
            <v>4428.2.503</v>
          </cell>
          <cell r="C3495" t="str">
            <v>B</v>
          </cell>
          <cell r="D3495" t="str">
            <v>- Subunitati</v>
          </cell>
          <cell r="E3495" t="str">
            <v>U</v>
          </cell>
          <cell r="F3495">
            <v>232.19</v>
          </cell>
          <cell r="G3495">
            <v>1351.74</v>
          </cell>
          <cell r="H3495">
            <v>0</v>
          </cell>
          <cell r="I3495">
            <v>0</v>
          </cell>
          <cell r="J3495">
            <v>1119.55</v>
          </cell>
          <cell r="K3495">
            <v>0</v>
          </cell>
          <cell r="L3495" t="str">
            <v>503</v>
          </cell>
        </row>
        <row r="3496">
          <cell r="A3496" t="str">
            <v>444.1.</v>
          </cell>
          <cell r="B3496" t="str">
            <v>444.1.503</v>
          </cell>
          <cell r="C3496" t="str">
            <v>P</v>
          </cell>
          <cell r="D3496" t="str">
            <v>- Impozit normal</v>
          </cell>
          <cell r="E3496" t="str">
            <v>U</v>
          </cell>
          <cell r="F3496">
            <v>119827.06</v>
          </cell>
          <cell r="G3496">
            <v>84086.56</v>
          </cell>
          <cell r="H3496">
            <v>8383</v>
          </cell>
          <cell r="I3496">
            <v>8663</v>
          </cell>
          <cell r="J3496">
            <v>0</v>
          </cell>
          <cell r="K3496">
            <v>44123.5</v>
          </cell>
          <cell r="L3496" t="str">
            <v>503</v>
          </cell>
        </row>
        <row r="3497">
          <cell r="A3497" t="str">
            <v>446.1.</v>
          </cell>
          <cell r="B3497" t="str">
            <v>446.1.503</v>
          </cell>
          <cell r="C3497" t="str">
            <v>P</v>
          </cell>
          <cell r="D3497" t="str">
            <v>- Impozit cladiri</v>
          </cell>
          <cell r="E3497" t="str">
            <v>U</v>
          </cell>
          <cell r="F3497">
            <v>2280.1999999999998</v>
          </cell>
          <cell r="G3497">
            <v>2280.1999999999998</v>
          </cell>
          <cell r="H3497">
            <v>0</v>
          </cell>
          <cell r="I3497">
            <v>0</v>
          </cell>
          <cell r="J3497">
            <v>0</v>
          </cell>
          <cell r="K3497">
            <v>0</v>
          </cell>
          <cell r="L3497" t="str">
            <v>503</v>
          </cell>
        </row>
        <row r="3498">
          <cell r="A3498" t="str">
            <v>446.2.</v>
          </cell>
          <cell r="B3498" t="str">
            <v>446.2.503</v>
          </cell>
          <cell r="C3498" t="str">
            <v>P</v>
          </cell>
          <cell r="D3498" t="str">
            <v>- Impozit teren</v>
          </cell>
          <cell r="E3498" t="str">
            <v>U</v>
          </cell>
          <cell r="F3498">
            <v>1407.7</v>
          </cell>
          <cell r="G3498">
            <v>1407.7</v>
          </cell>
          <cell r="H3498">
            <v>0</v>
          </cell>
          <cell r="I3498">
            <v>0</v>
          </cell>
          <cell r="J3498">
            <v>0</v>
          </cell>
          <cell r="K3498">
            <v>0</v>
          </cell>
          <cell r="L3498" t="str">
            <v>503</v>
          </cell>
        </row>
        <row r="3499">
          <cell r="A3499" t="str">
            <v>446.4.</v>
          </cell>
          <cell r="B3499" t="str">
            <v>446.4.503</v>
          </cell>
          <cell r="C3499" t="str">
            <v>P</v>
          </cell>
          <cell r="D3499" t="str">
            <v>- Taxe mijl. transp.</v>
          </cell>
          <cell r="E3499" t="str">
            <v>U</v>
          </cell>
          <cell r="F3499">
            <v>81.2</v>
          </cell>
          <cell r="G3499">
            <v>81.2</v>
          </cell>
          <cell r="H3499">
            <v>0</v>
          </cell>
          <cell r="I3499">
            <v>0</v>
          </cell>
          <cell r="J3499">
            <v>0</v>
          </cell>
          <cell r="K3499">
            <v>0</v>
          </cell>
          <cell r="L3499" t="str">
            <v>503</v>
          </cell>
        </row>
        <row r="3500">
          <cell r="A3500" t="str">
            <v>446.9.</v>
          </cell>
          <cell r="B3500" t="str">
            <v>446.9.503</v>
          </cell>
          <cell r="C3500" t="str">
            <v>P</v>
          </cell>
          <cell r="D3500" t="str">
            <v>- taxa drumuri</v>
          </cell>
          <cell r="E3500" t="str">
            <v>U</v>
          </cell>
          <cell r="F3500">
            <v>252.01</v>
          </cell>
          <cell r="G3500">
            <v>252.01</v>
          </cell>
          <cell r="H3500">
            <v>15.75</v>
          </cell>
          <cell r="I3500">
            <v>15.75</v>
          </cell>
          <cell r="J3500">
            <v>0</v>
          </cell>
          <cell r="K3500">
            <v>0</v>
          </cell>
          <cell r="L3500" t="str">
            <v>503</v>
          </cell>
        </row>
        <row r="3501">
          <cell r="A3501" t="str">
            <v>461.</v>
          </cell>
          <cell r="B3501" t="str">
            <v>461.503</v>
          </cell>
          <cell r="C3501" t="str">
            <v>A</v>
          </cell>
          <cell r="D3501" t="str">
            <v>DEBITORI DIVERSI</v>
          </cell>
          <cell r="E3501" t="str">
            <v>D</v>
          </cell>
          <cell r="F3501">
            <v>18979.310000000001</v>
          </cell>
          <cell r="G3501">
            <v>21126.99</v>
          </cell>
          <cell r="H3501">
            <v>130</v>
          </cell>
          <cell r="I3501">
            <v>131.91</v>
          </cell>
          <cell r="J3501">
            <v>2279.59</v>
          </cell>
          <cell r="K3501">
            <v>0</v>
          </cell>
          <cell r="L3501" t="str">
            <v>503</v>
          </cell>
        </row>
        <row r="3502">
          <cell r="A3502" t="str">
            <v>462.1.5.</v>
          </cell>
          <cell r="B3502" t="str">
            <v>462.1.5.503</v>
          </cell>
          <cell r="C3502" t="str">
            <v>P</v>
          </cell>
          <cell r="D3502" t="str">
            <v>- Alti creditori</v>
          </cell>
          <cell r="E3502" t="str">
            <v>D</v>
          </cell>
          <cell r="F3502">
            <v>698</v>
          </cell>
          <cell r="G3502">
            <v>698</v>
          </cell>
          <cell r="H3502">
            <v>0</v>
          </cell>
          <cell r="I3502">
            <v>0</v>
          </cell>
          <cell r="J3502">
            <v>0</v>
          </cell>
          <cell r="K3502">
            <v>0</v>
          </cell>
          <cell r="L3502" t="str">
            <v>503</v>
          </cell>
        </row>
        <row r="3503">
          <cell r="A3503" t="str">
            <v>462.5.</v>
          </cell>
          <cell r="B3503" t="str">
            <v>462.5.503</v>
          </cell>
          <cell r="C3503" t="str">
            <v>P</v>
          </cell>
          <cell r="D3503" t="str">
            <v>- Alti creditori</v>
          </cell>
          <cell r="E3503" t="str">
            <v>D</v>
          </cell>
          <cell r="F3503">
            <v>595.99</v>
          </cell>
          <cell r="G3503">
            <v>595.99</v>
          </cell>
          <cell r="H3503">
            <v>0</v>
          </cell>
          <cell r="I3503">
            <v>0</v>
          </cell>
          <cell r="J3503">
            <v>0</v>
          </cell>
          <cell r="K3503">
            <v>0</v>
          </cell>
          <cell r="L3503" t="str">
            <v>503</v>
          </cell>
        </row>
        <row r="3504">
          <cell r="A3504" t="str">
            <v>471.1.1.</v>
          </cell>
          <cell r="B3504" t="str">
            <v>471.1.1.503</v>
          </cell>
          <cell r="C3504" t="str">
            <v>A</v>
          </cell>
          <cell r="D3504" t="str">
            <v>Abonamente</v>
          </cell>
          <cell r="E3504" t="str">
            <v>U</v>
          </cell>
          <cell r="F3504">
            <v>-2232.5700000000002</v>
          </cell>
          <cell r="G3504">
            <v>0</v>
          </cell>
          <cell r="H3504">
            <v>0</v>
          </cell>
          <cell r="I3504">
            <v>0</v>
          </cell>
          <cell r="J3504">
            <v>2232.5700000000002</v>
          </cell>
          <cell r="K3504">
            <v>0</v>
          </cell>
          <cell r="L3504" t="str">
            <v>503</v>
          </cell>
        </row>
        <row r="3505">
          <cell r="A3505" t="str">
            <v>471.1.4.</v>
          </cell>
          <cell r="B3505" t="str">
            <v>471.1.4.503</v>
          </cell>
          <cell r="C3505" t="str">
            <v>A</v>
          </cell>
          <cell r="D3505" t="str">
            <v>ALTELE</v>
          </cell>
          <cell r="E3505" t="str">
            <v>U</v>
          </cell>
          <cell r="F3505">
            <v>37.65</v>
          </cell>
          <cell r="G3505">
            <v>12191.13</v>
          </cell>
          <cell r="H3505">
            <v>0</v>
          </cell>
          <cell r="I3505">
            <v>0</v>
          </cell>
          <cell r="J3505">
            <v>16254.84</v>
          </cell>
          <cell r="K3505">
            <v>0</v>
          </cell>
          <cell r="L3505" t="str">
            <v>503</v>
          </cell>
        </row>
        <row r="3506">
          <cell r="A3506" t="str">
            <v>471.2.1.</v>
          </cell>
          <cell r="B3506" t="str">
            <v>471.2.1.503</v>
          </cell>
          <cell r="C3506" t="str">
            <v>A</v>
          </cell>
          <cell r="D3506" t="str">
            <v>ABONAMENTE</v>
          </cell>
          <cell r="E3506" t="str">
            <v>U</v>
          </cell>
          <cell r="F3506">
            <v>2232.56</v>
          </cell>
          <cell r="G3506">
            <v>1827.14</v>
          </cell>
          <cell r="H3506">
            <v>0</v>
          </cell>
          <cell r="I3506">
            <v>0</v>
          </cell>
          <cell r="J3506">
            <v>152.72</v>
          </cell>
          <cell r="K3506">
            <v>0</v>
          </cell>
          <cell r="L3506" t="str">
            <v>503</v>
          </cell>
        </row>
        <row r="3507">
          <cell r="A3507" t="str">
            <v>471.2.4.</v>
          </cell>
          <cell r="B3507" t="str">
            <v>471.2.4.503</v>
          </cell>
          <cell r="C3507" t="str">
            <v>A</v>
          </cell>
          <cell r="D3507" t="str">
            <v>ALTELE</v>
          </cell>
          <cell r="E3507" t="str">
            <v>U</v>
          </cell>
          <cell r="F3507">
            <v>6168.83</v>
          </cell>
          <cell r="G3507">
            <v>6110.25</v>
          </cell>
          <cell r="H3507">
            <v>749</v>
          </cell>
          <cell r="I3507">
            <v>15.75</v>
          </cell>
          <cell r="J3507">
            <v>0</v>
          </cell>
          <cell r="K3507">
            <v>0</v>
          </cell>
          <cell r="L3507" t="str">
            <v>503</v>
          </cell>
        </row>
        <row r="3508">
          <cell r="A3508" t="str">
            <v>473.4.3.</v>
          </cell>
          <cell r="B3508" t="str">
            <v>473.4.3.503</v>
          </cell>
          <cell r="C3508" t="str">
            <v>B</v>
          </cell>
          <cell r="D3508" t="str">
            <v>Alte</v>
          </cell>
          <cell r="E3508" t="str">
            <v>U</v>
          </cell>
          <cell r="F3508">
            <v>492.93</v>
          </cell>
          <cell r="G3508">
            <v>860.47</v>
          </cell>
          <cell r="H3508">
            <v>-88.92</v>
          </cell>
          <cell r="I3508">
            <v>0</v>
          </cell>
          <cell r="J3508">
            <v>0</v>
          </cell>
          <cell r="K3508">
            <v>0</v>
          </cell>
          <cell r="L3508" t="str">
            <v>503</v>
          </cell>
        </row>
        <row r="3509">
          <cell r="A3509" t="str">
            <v>473.DENOMINARE.</v>
          </cell>
          <cell r="B3509" t="str">
            <v>473.DENOMINARE.503</v>
          </cell>
          <cell r="C3509" t="str">
            <v>B</v>
          </cell>
          <cell r="D3509" t="str">
            <v>DENOMINARE</v>
          </cell>
          <cell r="E3509" t="str">
            <v>U</v>
          </cell>
          <cell r="F3509">
            <v>1.1200000000000001</v>
          </cell>
          <cell r="G3509">
            <v>0.99</v>
          </cell>
          <cell r="H3509">
            <v>0</v>
          </cell>
          <cell r="I3509">
            <v>0</v>
          </cell>
          <cell r="J3509">
            <v>-0.04</v>
          </cell>
          <cell r="K3509">
            <v>0</v>
          </cell>
          <cell r="L3509" t="str">
            <v>503</v>
          </cell>
        </row>
        <row r="3510">
          <cell r="A3510" t="str">
            <v>481.02.TL.</v>
          </cell>
          <cell r="B3510" t="str">
            <v>481.02.TL.503</v>
          </cell>
          <cell r="C3510" t="str">
            <v>B</v>
          </cell>
          <cell r="D3510" t="str">
            <v>D.S.N.A.TULCEA</v>
          </cell>
          <cell r="E3510" t="str">
            <v>U</v>
          </cell>
          <cell r="F3510">
            <v>28340.31</v>
          </cell>
          <cell r="G3510">
            <v>600594.81000000006</v>
          </cell>
          <cell r="H3510">
            <v>4121.34</v>
          </cell>
          <cell r="I3510">
            <v>43758.75</v>
          </cell>
          <cell r="J3510">
            <v>0</v>
          </cell>
          <cell r="K3510">
            <v>3123066.45</v>
          </cell>
          <cell r="L3510" t="str">
            <v>503</v>
          </cell>
        </row>
        <row r="3511">
          <cell r="A3511" t="str">
            <v>482.02.TL.</v>
          </cell>
          <cell r="B3511" t="str">
            <v>482.02.TL.503</v>
          </cell>
          <cell r="C3511" t="str">
            <v>B</v>
          </cell>
          <cell r="D3511" t="str">
            <v>D.S.N.A.TULCEA</v>
          </cell>
          <cell r="E3511" t="str">
            <v>U</v>
          </cell>
          <cell r="F3511">
            <v>2651.38</v>
          </cell>
          <cell r="G3511">
            <v>779465.36</v>
          </cell>
          <cell r="H3511">
            <v>0</v>
          </cell>
          <cell r="I3511">
            <v>82361.05</v>
          </cell>
          <cell r="J3511">
            <v>0</v>
          </cell>
          <cell r="K3511">
            <v>47392.66</v>
          </cell>
          <cell r="L3511" t="str">
            <v>503</v>
          </cell>
        </row>
        <row r="3512">
          <cell r="A3512" t="str">
            <v>482.04.AR.</v>
          </cell>
          <cell r="B3512" t="str">
            <v>482.04.AR.503</v>
          </cell>
          <cell r="C3512" t="str">
            <v>B</v>
          </cell>
          <cell r="D3512" t="str">
            <v>DR ARAD</v>
          </cell>
          <cell r="E3512" t="str">
            <v>U</v>
          </cell>
          <cell r="F3512">
            <v>990.83</v>
          </cell>
          <cell r="G3512">
            <v>3293.75</v>
          </cell>
          <cell r="H3512">
            <v>0</v>
          </cell>
          <cell r="I3512">
            <v>0</v>
          </cell>
          <cell r="J3512">
            <v>0</v>
          </cell>
          <cell r="K3512">
            <v>283.66000000000003</v>
          </cell>
          <cell r="L3512" t="str">
            <v>503</v>
          </cell>
        </row>
        <row r="3513">
          <cell r="A3513" t="str">
            <v>482.04.BC.</v>
          </cell>
          <cell r="B3513" t="str">
            <v>482.04.BC.503</v>
          </cell>
          <cell r="C3513" t="str">
            <v>B</v>
          </cell>
          <cell r="D3513" t="str">
            <v>DSNAR BACAU</v>
          </cell>
          <cell r="E3513" t="str">
            <v>U</v>
          </cell>
          <cell r="F3513">
            <v>0</v>
          </cell>
          <cell r="G3513">
            <v>452.34</v>
          </cell>
          <cell r="H3513">
            <v>0</v>
          </cell>
          <cell r="I3513">
            <v>0</v>
          </cell>
          <cell r="J3513">
            <v>0</v>
          </cell>
          <cell r="K3513">
            <v>5702.15</v>
          </cell>
          <cell r="L3513" t="str">
            <v>503</v>
          </cell>
        </row>
        <row r="3514">
          <cell r="A3514" t="str">
            <v>482.04.BM.</v>
          </cell>
          <cell r="B3514" t="str">
            <v>482.04.BM.503</v>
          </cell>
          <cell r="C3514" t="str">
            <v>B</v>
          </cell>
          <cell r="D3514" t="str">
            <v>DSNA BAIA MARE</v>
          </cell>
          <cell r="E3514" t="str">
            <v>U</v>
          </cell>
          <cell r="F3514">
            <v>0</v>
          </cell>
          <cell r="G3514">
            <v>0</v>
          </cell>
          <cell r="H3514">
            <v>0</v>
          </cell>
          <cell r="I3514">
            <v>0</v>
          </cell>
          <cell r="J3514">
            <v>88.5</v>
          </cell>
          <cell r="K3514">
            <v>0</v>
          </cell>
          <cell r="L3514" t="str">
            <v>503</v>
          </cell>
        </row>
        <row r="3515">
          <cell r="A3515" t="str">
            <v>482.04.DR.</v>
          </cell>
          <cell r="B3515" t="str">
            <v>482.04.DR.503</v>
          </cell>
          <cell r="C3515" t="str">
            <v>B</v>
          </cell>
          <cell r="D3515" t="str">
            <v>Drca bucuresti</v>
          </cell>
          <cell r="E3515" t="str">
            <v>U</v>
          </cell>
          <cell r="F3515">
            <v>155.96</v>
          </cell>
          <cell r="G3515">
            <v>0</v>
          </cell>
          <cell r="H3515">
            <v>0</v>
          </cell>
          <cell r="I3515">
            <v>910.5</v>
          </cell>
          <cell r="J3515">
            <v>629.88</v>
          </cell>
          <cell r="K3515">
            <v>0</v>
          </cell>
          <cell r="L3515" t="str">
            <v>503</v>
          </cell>
        </row>
        <row r="3516">
          <cell r="A3516" t="str">
            <v>482.04.DS.</v>
          </cell>
          <cell r="B3516" t="str">
            <v>482.04.DS.503</v>
          </cell>
          <cell r="C3516" t="str">
            <v>B</v>
          </cell>
          <cell r="D3516" t="str">
            <v>D.S.N.A.BUCURESTI</v>
          </cell>
          <cell r="E3516" t="str">
            <v>U</v>
          </cell>
          <cell r="F3516">
            <v>-9432.1200000000008</v>
          </cell>
          <cell r="G3516">
            <v>-9422.5</v>
          </cell>
          <cell r="H3516">
            <v>0</v>
          </cell>
          <cell r="I3516">
            <v>486.34</v>
          </cell>
          <cell r="J3516">
            <v>0</v>
          </cell>
          <cell r="K3516">
            <v>5687.12</v>
          </cell>
          <cell r="L3516" t="str">
            <v>503</v>
          </cell>
        </row>
        <row r="3517">
          <cell r="A3517" t="str">
            <v>482.04.IA.</v>
          </cell>
          <cell r="B3517" t="str">
            <v>482.04.IA.503</v>
          </cell>
          <cell r="C3517" t="str">
            <v>B</v>
          </cell>
          <cell r="D3517" t="str">
            <v>DSNA IASI</v>
          </cell>
          <cell r="E3517" t="str">
            <v>U</v>
          </cell>
          <cell r="F3517">
            <v>0</v>
          </cell>
          <cell r="G3517">
            <v>1740.5</v>
          </cell>
          <cell r="H3517">
            <v>0</v>
          </cell>
          <cell r="I3517">
            <v>0</v>
          </cell>
          <cell r="J3517">
            <v>0</v>
          </cell>
          <cell r="K3517">
            <v>0</v>
          </cell>
          <cell r="L3517" t="str">
            <v>503</v>
          </cell>
        </row>
        <row r="3518">
          <cell r="A3518" t="str">
            <v>482.04.TM.</v>
          </cell>
          <cell r="B3518" t="str">
            <v>482.04.TM.503</v>
          </cell>
          <cell r="C3518" t="str">
            <v>B</v>
          </cell>
          <cell r="D3518" t="str">
            <v>Dsna targu mures</v>
          </cell>
          <cell r="E3518" t="str">
            <v>U</v>
          </cell>
          <cell r="F3518">
            <v>0</v>
          </cell>
          <cell r="G3518">
            <v>0</v>
          </cell>
          <cell r="H3518">
            <v>0</v>
          </cell>
          <cell r="I3518">
            <v>0</v>
          </cell>
          <cell r="J3518">
            <v>0.54</v>
          </cell>
          <cell r="K3518">
            <v>0</v>
          </cell>
          <cell r="L3518" t="str">
            <v>503</v>
          </cell>
        </row>
        <row r="3519">
          <cell r="A3519" t="str">
            <v>5121.2.</v>
          </cell>
          <cell r="B3519" t="str">
            <v>5121.2.503</v>
          </cell>
          <cell r="C3519" t="str">
            <v>B</v>
          </cell>
          <cell r="D3519" t="str">
            <v>- subunitati</v>
          </cell>
          <cell r="E3519" t="str">
            <v>D</v>
          </cell>
          <cell r="F3519">
            <v>85794.52</v>
          </cell>
          <cell r="G3519">
            <v>161059.54</v>
          </cell>
          <cell r="H3519">
            <v>4.37</v>
          </cell>
          <cell r="I3519">
            <v>5738.73</v>
          </cell>
          <cell r="J3519">
            <v>98037.38</v>
          </cell>
          <cell r="K3519">
            <v>0</v>
          </cell>
          <cell r="L3519" t="str">
            <v>503</v>
          </cell>
        </row>
        <row r="3520">
          <cell r="A3520" t="str">
            <v>5121.4.1.</v>
          </cell>
          <cell r="B3520" t="str">
            <v>5121.4.1.503</v>
          </cell>
          <cell r="C3520" t="str">
            <v>B</v>
          </cell>
          <cell r="D3520" t="str">
            <v>- LA BANCI</v>
          </cell>
          <cell r="E3520" t="str">
            <v>U</v>
          </cell>
          <cell r="F3520">
            <v>380.25</v>
          </cell>
          <cell r="G3520">
            <v>0</v>
          </cell>
          <cell r="H3520">
            <v>26.32</v>
          </cell>
          <cell r="I3520">
            <v>0</v>
          </cell>
          <cell r="J3520">
            <v>5752.21</v>
          </cell>
          <cell r="K3520">
            <v>0</v>
          </cell>
          <cell r="L3520" t="str">
            <v>503</v>
          </cell>
        </row>
        <row r="3521">
          <cell r="A3521" t="str">
            <v>5124.6.</v>
          </cell>
          <cell r="B3521" t="str">
            <v>5124.6.503</v>
          </cell>
          <cell r="C3521" t="str">
            <v>B</v>
          </cell>
          <cell r="D3521" t="str">
            <v>- subunitati</v>
          </cell>
          <cell r="E3521" t="str">
            <v>U</v>
          </cell>
          <cell r="F3521">
            <v>1431.42</v>
          </cell>
          <cell r="G3521">
            <v>0</v>
          </cell>
          <cell r="H3521">
            <v>0</v>
          </cell>
          <cell r="I3521">
            <v>0</v>
          </cell>
          <cell r="J3521">
            <v>4662.3500000000004</v>
          </cell>
          <cell r="K3521">
            <v>0</v>
          </cell>
          <cell r="L3521" t="str">
            <v>503</v>
          </cell>
        </row>
        <row r="3522">
          <cell r="A3522" t="str">
            <v>5311.2.</v>
          </cell>
          <cell r="B3522" t="str">
            <v>5311.2.503</v>
          </cell>
          <cell r="C3522" t="str">
            <v>A</v>
          </cell>
          <cell r="D3522" t="str">
            <v>- subunitati</v>
          </cell>
          <cell r="E3522" t="str">
            <v>U</v>
          </cell>
          <cell r="F3522">
            <v>32145.38</v>
          </cell>
          <cell r="G3522">
            <v>31224.01</v>
          </cell>
          <cell r="H3522">
            <v>5866.41</v>
          </cell>
          <cell r="I3522">
            <v>7078.66</v>
          </cell>
          <cell r="J3522">
            <v>1051.1300000000001</v>
          </cell>
          <cell r="K3522">
            <v>0</v>
          </cell>
          <cell r="L3522" t="str">
            <v>503</v>
          </cell>
        </row>
        <row r="3523">
          <cell r="A3523" t="str">
            <v>5314.2.</v>
          </cell>
          <cell r="B3523" t="str">
            <v>5314.2.503</v>
          </cell>
          <cell r="C3523" t="str">
            <v>A</v>
          </cell>
          <cell r="D3523" t="str">
            <v>- subunitati</v>
          </cell>
          <cell r="E3523" t="str">
            <v>U</v>
          </cell>
          <cell r="F3523">
            <v>1666.75</v>
          </cell>
          <cell r="G3523">
            <v>1431.43</v>
          </cell>
          <cell r="H3523">
            <v>0</v>
          </cell>
          <cell r="I3523">
            <v>0</v>
          </cell>
          <cell r="J3523">
            <v>244.16</v>
          </cell>
          <cell r="K3523">
            <v>0</v>
          </cell>
          <cell r="L3523" t="str">
            <v>503</v>
          </cell>
        </row>
        <row r="3524">
          <cell r="A3524" t="str">
            <v>5328.1.</v>
          </cell>
          <cell r="B3524" t="str">
            <v>5328.1.503</v>
          </cell>
          <cell r="C3524" t="str">
            <v>A</v>
          </cell>
          <cell r="D3524" t="str">
            <v>BCF-URI</v>
          </cell>
          <cell r="E3524" t="str">
            <v>U</v>
          </cell>
          <cell r="F3524">
            <v>-0.01</v>
          </cell>
          <cell r="G3524">
            <v>5991.96</v>
          </cell>
          <cell r="H3524">
            <v>0</v>
          </cell>
          <cell r="I3524">
            <v>50.54</v>
          </cell>
          <cell r="J3524">
            <v>6042.51</v>
          </cell>
          <cell r="K3524">
            <v>0</v>
          </cell>
          <cell r="L3524" t="str">
            <v>503</v>
          </cell>
        </row>
        <row r="3525">
          <cell r="A3525" t="str">
            <v>5328.2.</v>
          </cell>
          <cell r="B3525" t="str">
            <v>5328.2.503</v>
          </cell>
          <cell r="C3525" t="str">
            <v>A</v>
          </cell>
          <cell r="D3525" t="str">
            <v>TICHETE DE MASA</v>
          </cell>
          <cell r="E3525" t="str">
            <v>U</v>
          </cell>
          <cell r="F3525">
            <v>8918.9</v>
          </cell>
          <cell r="G3525">
            <v>10748.4</v>
          </cell>
          <cell r="H3525">
            <v>791</v>
          </cell>
          <cell r="I3525">
            <v>1330</v>
          </cell>
          <cell r="J3525">
            <v>2424.5</v>
          </cell>
          <cell r="K3525">
            <v>0</v>
          </cell>
          <cell r="L3525" t="str">
            <v>503</v>
          </cell>
        </row>
        <row r="3526">
          <cell r="A3526" t="str">
            <v>542.1.</v>
          </cell>
          <cell r="B3526" t="str">
            <v>542.1.503</v>
          </cell>
          <cell r="C3526" t="str">
            <v>A</v>
          </cell>
          <cell r="D3526" t="str">
            <v>- in lei</v>
          </cell>
          <cell r="E3526" t="str">
            <v>U</v>
          </cell>
          <cell r="F3526">
            <v>20275.599999999999</v>
          </cell>
          <cell r="G3526">
            <v>19094.099999999999</v>
          </cell>
          <cell r="H3526">
            <v>7041.16</v>
          </cell>
          <cell r="I3526">
            <v>5759.66</v>
          </cell>
          <cell r="J3526">
            <v>0</v>
          </cell>
          <cell r="K3526">
            <v>0</v>
          </cell>
          <cell r="L3526" t="str">
            <v>503</v>
          </cell>
        </row>
        <row r="3527">
          <cell r="A3527" t="str">
            <v>581.1.2.</v>
          </cell>
          <cell r="B3527" t="str">
            <v>581.1.2.503</v>
          </cell>
          <cell r="C3527" t="str">
            <v>A</v>
          </cell>
          <cell r="D3527" t="str">
            <v>- subunitati</v>
          </cell>
          <cell r="E3527" t="str">
            <v>U</v>
          </cell>
          <cell r="F3527">
            <v>29355</v>
          </cell>
          <cell r="G3527">
            <v>29355</v>
          </cell>
          <cell r="H3527">
            <v>5700</v>
          </cell>
          <cell r="I3527">
            <v>5700</v>
          </cell>
          <cell r="J3527">
            <v>0</v>
          </cell>
          <cell r="K3527">
            <v>0</v>
          </cell>
          <cell r="L3527" t="str">
            <v>503</v>
          </cell>
        </row>
        <row r="3528">
          <cell r="A3528" t="str">
            <v>581.2.3.</v>
          </cell>
          <cell r="B3528" t="str">
            <v>581.2.3.503</v>
          </cell>
          <cell r="C3528" t="str">
            <v>A</v>
          </cell>
          <cell r="D3528" t="str">
            <v>- subunitati</v>
          </cell>
          <cell r="E3528" t="str">
            <v>U</v>
          </cell>
          <cell r="F3528">
            <v>1431.43</v>
          </cell>
          <cell r="G3528">
            <v>1431.43</v>
          </cell>
          <cell r="H3528">
            <v>0</v>
          </cell>
          <cell r="I3528">
            <v>0</v>
          </cell>
          <cell r="J3528">
            <v>0</v>
          </cell>
          <cell r="K3528">
            <v>0</v>
          </cell>
          <cell r="L3528" t="str">
            <v>503</v>
          </cell>
        </row>
        <row r="3529">
          <cell r="A3529" t="str">
            <v>6021.A.</v>
          </cell>
          <cell r="B3529" t="str">
            <v>6021.A.503</v>
          </cell>
          <cell r="C3529" t="str">
            <v>A</v>
          </cell>
          <cell r="D3529" t="str">
            <v>- Act. terminala</v>
          </cell>
          <cell r="E3529" t="str">
            <v>U</v>
          </cell>
          <cell r="F3529">
            <v>0.14000000000000001</v>
          </cell>
          <cell r="G3529">
            <v>0.14000000000000001</v>
          </cell>
          <cell r="H3529">
            <v>0</v>
          </cell>
          <cell r="I3529">
            <v>0</v>
          </cell>
          <cell r="J3529">
            <v>0</v>
          </cell>
          <cell r="K3529">
            <v>0</v>
          </cell>
          <cell r="L3529" t="str">
            <v>503</v>
          </cell>
        </row>
        <row r="3530">
          <cell r="A3530" t="str">
            <v>6021.R.</v>
          </cell>
          <cell r="B3530" t="str">
            <v>6021.R.503</v>
          </cell>
          <cell r="C3530" t="str">
            <v>A</v>
          </cell>
          <cell r="D3530" t="str">
            <v>- Act. de ruta</v>
          </cell>
          <cell r="E3530" t="str">
            <v>U</v>
          </cell>
          <cell r="F3530">
            <v>0.18</v>
          </cell>
          <cell r="G3530">
            <v>0.18</v>
          </cell>
          <cell r="H3530">
            <v>0</v>
          </cell>
          <cell r="I3530">
            <v>0</v>
          </cell>
          <cell r="J3530">
            <v>0</v>
          </cell>
          <cell r="K3530">
            <v>0</v>
          </cell>
          <cell r="L3530" t="str">
            <v>503</v>
          </cell>
        </row>
        <row r="3531">
          <cell r="A3531" t="str">
            <v>6022.A.</v>
          </cell>
          <cell r="B3531" t="str">
            <v>6022.A.503</v>
          </cell>
          <cell r="C3531" t="str">
            <v>A</v>
          </cell>
          <cell r="D3531" t="str">
            <v>- Act. terminala</v>
          </cell>
          <cell r="E3531" t="str">
            <v>U</v>
          </cell>
          <cell r="F3531">
            <v>3539.86</v>
          </cell>
          <cell r="G3531">
            <v>3539.86</v>
          </cell>
          <cell r="H3531">
            <v>353.49</v>
          </cell>
          <cell r="I3531">
            <v>353.49</v>
          </cell>
          <cell r="J3531">
            <v>0</v>
          </cell>
          <cell r="K3531">
            <v>0</v>
          </cell>
          <cell r="L3531" t="str">
            <v>503</v>
          </cell>
        </row>
        <row r="3532">
          <cell r="A3532" t="str">
            <v>6022.R.</v>
          </cell>
          <cell r="B3532" t="str">
            <v>6022.R.503</v>
          </cell>
          <cell r="C3532" t="str">
            <v>A</v>
          </cell>
          <cell r="D3532" t="str">
            <v>- Act. de ruta</v>
          </cell>
          <cell r="E3532" t="str">
            <v>U</v>
          </cell>
          <cell r="F3532">
            <v>4611.5200000000004</v>
          </cell>
          <cell r="G3532">
            <v>4611.5200000000004</v>
          </cell>
          <cell r="H3532">
            <v>460.45</v>
          </cell>
          <cell r="I3532">
            <v>460.45</v>
          </cell>
          <cell r="J3532">
            <v>0</v>
          </cell>
          <cell r="K3532">
            <v>0</v>
          </cell>
          <cell r="L3532" t="str">
            <v>503</v>
          </cell>
        </row>
        <row r="3533">
          <cell r="A3533" t="str">
            <v>6024.A.</v>
          </cell>
          <cell r="B3533" t="str">
            <v>6024.A.503</v>
          </cell>
          <cell r="C3533" t="str">
            <v>A</v>
          </cell>
          <cell r="D3533" t="str">
            <v>- Act. terminala</v>
          </cell>
          <cell r="E3533" t="str">
            <v>U</v>
          </cell>
          <cell r="F3533">
            <v>2063.4</v>
          </cell>
          <cell r="G3533">
            <v>2063.4</v>
          </cell>
          <cell r="H3533">
            <v>37.119999999999997</v>
          </cell>
          <cell r="I3533">
            <v>37.119999999999997</v>
          </cell>
          <cell r="J3533">
            <v>0</v>
          </cell>
          <cell r="K3533">
            <v>0</v>
          </cell>
          <cell r="L3533" t="str">
            <v>503</v>
          </cell>
        </row>
        <row r="3534">
          <cell r="A3534" t="str">
            <v>6024.R.</v>
          </cell>
          <cell r="B3534" t="str">
            <v>6024.R.503</v>
          </cell>
          <cell r="C3534" t="str">
            <v>A</v>
          </cell>
          <cell r="D3534" t="str">
            <v>- Act. de ruta</v>
          </cell>
          <cell r="E3534" t="str">
            <v>U</v>
          </cell>
          <cell r="F3534">
            <v>2688.48</v>
          </cell>
          <cell r="G3534">
            <v>2688.48</v>
          </cell>
          <cell r="H3534">
            <v>48.34</v>
          </cell>
          <cell r="I3534">
            <v>48.34</v>
          </cell>
          <cell r="J3534">
            <v>0</v>
          </cell>
          <cell r="K3534">
            <v>0</v>
          </cell>
          <cell r="L3534" t="str">
            <v>503</v>
          </cell>
        </row>
        <row r="3535">
          <cell r="A3535" t="str">
            <v>6028.A.</v>
          </cell>
          <cell r="B3535" t="str">
            <v>6028.A.503</v>
          </cell>
          <cell r="C3535" t="str">
            <v>A</v>
          </cell>
          <cell r="D3535" t="str">
            <v>- Act. terminala</v>
          </cell>
          <cell r="E3535" t="str">
            <v>U</v>
          </cell>
          <cell r="F3535">
            <v>2095.7399999999998</v>
          </cell>
          <cell r="G3535">
            <v>2095.7399999999998</v>
          </cell>
          <cell r="H3535">
            <v>507.77</v>
          </cell>
          <cell r="I3535">
            <v>507.77</v>
          </cell>
          <cell r="J3535">
            <v>0</v>
          </cell>
          <cell r="K3535">
            <v>0</v>
          </cell>
          <cell r="L3535" t="str">
            <v>503</v>
          </cell>
        </row>
        <row r="3536">
          <cell r="A3536" t="str">
            <v>6028.R.</v>
          </cell>
          <cell r="B3536" t="str">
            <v>6028.R.503</v>
          </cell>
          <cell r="C3536" t="str">
            <v>A</v>
          </cell>
          <cell r="D3536" t="str">
            <v>- Act. de ruta</v>
          </cell>
          <cell r="E3536" t="str">
            <v>U</v>
          </cell>
          <cell r="F3536">
            <v>2730.34</v>
          </cell>
          <cell r="G3536">
            <v>2730.34</v>
          </cell>
          <cell r="H3536">
            <v>661.39</v>
          </cell>
          <cell r="I3536">
            <v>661.39</v>
          </cell>
          <cell r="J3536">
            <v>0</v>
          </cell>
          <cell r="K3536">
            <v>0</v>
          </cell>
          <cell r="L3536" t="str">
            <v>503</v>
          </cell>
        </row>
        <row r="3537">
          <cell r="A3537" t="str">
            <v>603.1.A.</v>
          </cell>
          <cell r="B3537" t="str">
            <v>603.1.A.503</v>
          </cell>
          <cell r="C3537" t="str">
            <v>A</v>
          </cell>
          <cell r="D3537" t="str">
            <v>- Act. terminala</v>
          </cell>
          <cell r="E3537" t="str">
            <v>U</v>
          </cell>
          <cell r="F3537">
            <v>12.41</v>
          </cell>
          <cell r="G3537">
            <v>12.41</v>
          </cell>
          <cell r="H3537">
            <v>0</v>
          </cell>
          <cell r="I3537">
            <v>0</v>
          </cell>
          <cell r="J3537">
            <v>0</v>
          </cell>
          <cell r="K3537">
            <v>0</v>
          </cell>
          <cell r="L3537" t="str">
            <v>503</v>
          </cell>
        </row>
        <row r="3538">
          <cell r="A3538" t="str">
            <v>603.1.R.</v>
          </cell>
          <cell r="B3538" t="str">
            <v>603.1.R.503</v>
          </cell>
          <cell r="C3538" t="str">
            <v>A</v>
          </cell>
          <cell r="D3538" t="str">
            <v>- Act. de ruta</v>
          </cell>
          <cell r="E3538" t="str">
            <v>U</v>
          </cell>
          <cell r="F3538">
            <v>16.16</v>
          </cell>
          <cell r="G3538">
            <v>16.16</v>
          </cell>
          <cell r="H3538">
            <v>0</v>
          </cell>
          <cell r="I3538">
            <v>0</v>
          </cell>
          <cell r="J3538">
            <v>0</v>
          </cell>
          <cell r="K3538">
            <v>0</v>
          </cell>
          <cell r="L3538" t="str">
            <v>503</v>
          </cell>
        </row>
        <row r="3539">
          <cell r="A3539" t="str">
            <v>603.2.A.</v>
          </cell>
          <cell r="B3539" t="str">
            <v>603.2.A.503</v>
          </cell>
          <cell r="C3539" t="str">
            <v>A</v>
          </cell>
          <cell r="D3539" t="str">
            <v>- Act. terminala</v>
          </cell>
          <cell r="E3539" t="str">
            <v>U</v>
          </cell>
          <cell r="F3539">
            <v>1063.0999999999999</v>
          </cell>
          <cell r="G3539">
            <v>1063.0999999999999</v>
          </cell>
          <cell r="H3539">
            <v>0</v>
          </cell>
          <cell r="I3539">
            <v>0</v>
          </cell>
          <cell r="J3539">
            <v>0</v>
          </cell>
          <cell r="K3539">
            <v>0</v>
          </cell>
          <cell r="L3539" t="str">
            <v>503</v>
          </cell>
        </row>
        <row r="3540">
          <cell r="A3540" t="str">
            <v>603.2.R.</v>
          </cell>
          <cell r="B3540" t="str">
            <v>603.2.R.503</v>
          </cell>
          <cell r="C3540" t="str">
            <v>A</v>
          </cell>
          <cell r="D3540" t="str">
            <v>- Act. de ruta</v>
          </cell>
          <cell r="E3540" t="str">
            <v>U</v>
          </cell>
          <cell r="F3540">
            <v>1384.42</v>
          </cell>
          <cell r="G3540">
            <v>1384.42</v>
          </cell>
          <cell r="H3540">
            <v>0</v>
          </cell>
          <cell r="I3540">
            <v>0</v>
          </cell>
          <cell r="J3540">
            <v>0</v>
          </cell>
          <cell r="K3540">
            <v>0</v>
          </cell>
          <cell r="L3540" t="str">
            <v>503</v>
          </cell>
        </row>
        <row r="3541">
          <cell r="A3541" t="str">
            <v>604.2.A.</v>
          </cell>
          <cell r="B3541" t="str">
            <v>604.2.A.503</v>
          </cell>
          <cell r="C3541" t="str">
            <v>A</v>
          </cell>
          <cell r="D3541" t="str">
            <v>- Act. terminala</v>
          </cell>
          <cell r="E3541" t="str">
            <v>U</v>
          </cell>
          <cell r="F3541">
            <v>4668.4399999999996</v>
          </cell>
          <cell r="G3541">
            <v>4668.4399999999996</v>
          </cell>
          <cell r="H3541">
            <v>252.33</v>
          </cell>
          <cell r="I3541">
            <v>252.33</v>
          </cell>
          <cell r="J3541">
            <v>0</v>
          </cell>
          <cell r="K3541">
            <v>0</v>
          </cell>
          <cell r="L3541" t="str">
            <v>503</v>
          </cell>
        </row>
        <row r="3542">
          <cell r="A3542" t="str">
            <v>604.2.R.</v>
          </cell>
          <cell r="B3542" t="str">
            <v>604.2.R.503</v>
          </cell>
          <cell r="C3542" t="str">
            <v>A</v>
          </cell>
          <cell r="D3542" t="str">
            <v>- Act. de ruta</v>
          </cell>
          <cell r="E3542" t="str">
            <v>U</v>
          </cell>
          <cell r="F3542">
            <v>6079.96</v>
          </cell>
          <cell r="G3542">
            <v>6079.96</v>
          </cell>
          <cell r="H3542">
            <v>328.67</v>
          </cell>
          <cell r="I3542">
            <v>328.67</v>
          </cell>
          <cell r="J3542">
            <v>0</v>
          </cell>
          <cell r="K3542">
            <v>0</v>
          </cell>
          <cell r="L3542" t="str">
            <v>503</v>
          </cell>
        </row>
        <row r="3543">
          <cell r="A3543" t="str">
            <v>605.1.1.A.</v>
          </cell>
          <cell r="B3543" t="str">
            <v>605.1.1.A.503</v>
          </cell>
          <cell r="C3543" t="str">
            <v>A</v>
          </cell>
          <cell r="D3543" t="str">
            <v>- Act. terminala</v>
          </cell>
          <cell r="E3543" t="str">
            <v>U</v>
          </cell>
          <cell r="F3543">
            <v>8950.24</v>
          </cell>
          <cell r="G3543">
            <v>8950.24</v>
          </cell>
          <cell r="H3543">
            <v>1098.07</v>
          </cell>
          <cell r="I3543">
            <v>1098.07</v>
          </cell>
          <cell r="J3543">
            <v>0</v>
          </cell>
          <cell r="K3543">
            <v>0</v>
          </cell>
          <cell r="L3543" t="str">
            <v>503</v>
          </cell>
        </row>
        <row r="3544">
          <cell r="A3544" t="str">
            <v>605.1.1.R.</v>
          </cell>
          <cell r="B3544" t="str">
            <v>605.1.1.R.503</v>
          </cell>
          <cell r="C3544" t="str">
            <v>A</v>
          </cell>
          <cell r="D3544" t="str">
            <v>- Act. de ruta</v>
          </cell>
          <cell r="E3544" t="str">
            <v>U</v>
          </cell>
          <cell r="F3544">
            <v>11658.2</v>
          </cell>
          <cell r="G3544">
            <v>11658.2</v>
          </cell>
          <cell r="H3544">
            <v>1430.3</v>
          </cell>
          <cell r="I3544">
            <v>1430.3</v>
          </cell>
          <cell r="J3544">
            <v>0</v>
          </cell>
          <cell r="K3544">
            <v>0</v>
          </cell>
          <cell r="L3544" t="str">
            <v>503</v>
          </cell>
        </row>
        <row r="3545">
          <cell r="A3545" t="str">
            <v>605.1.2.A.</v>
          </cell>
          <cell r="B3545" t="str">
            <v>605.1.2.A.503</v>
          </cell>
          <cell r="C3545" t="str">
            <v>A</v>
          </cell>
          <cell r="D3545" t="str">
            <v>- Act. terminala</v>
          </cell>
          <cell r="E3545" t="str">
            <v>U</v>
          </cell>
          <cell r="F3545">
            <v>2112.52</v>
          </cell>
          <cell r="G3545">
            <v>2112.52</v>
          </cell>
          <cell r="H3545">
            <v>0</v>
          </cell>
          <cell r="I3545">
            <v>0</v>
          </cell>
          <cell r="J3545">
            <v>0</v>
          </cell>
          <cell r="K3545">
            <v>0</v>
          </cell>
          <cell r="L3545" t="str">
            <v>503</v>
          </cell>
        </row>
        <row r="3546">
          <cell r="A3546" t="str">
            <v>605.1.2.R.</v>
          </cell>
          <cell r="B3546" t="str">
            <v>605.1.2.R.503</v>
          </cell>
          <cell r="C3546" t="str">
            <v>A</v>
          </cell>
          <cell r="D3546" t="str">
            <v>- Act. de ruta</v>
          </cell>
          <cell r="E3546" t="str">
            <v>U</v>
          </cell>
          <cell r="F3546">
            <v>2751.68</v>
          </cell>
          <cell r="G3546">
            <v>2751.68</v>
          </cell>
          <cell r="H3546">
            <v>0</v>
          </cell>
          <cell r="I3546">
            <v>0</v>
          </cell>
          <cell r="J3546">
            <v>0</v>
          </cell>
          <cell r="K3546">
            <v>0</v>
          </cell>
          <cell r="L3546" t="str">
            <v>503</v>
          </cell>
        </row>
        <row r="3547">
          <cell r="A3547" t="str">
            <v>605.2.A.</v>
          </cell>
          <cell r="B3547" t="str">
            <v>605.2.A.503</v>
          </cell>
          <cell r="C3547" t="str">
            <v>A</v>
          </cell>
          <cell r="D3547" t="str">
            <v>- Act. terminala</v>
          </cell>
          <cell r="E3547" t="str">
            <v>U</v>
          </cell>
          <cell r="F3547">
            <v>184.89</v>
          </cell>
          <cell r="G3547">
            <v>184.89</v>
          </cell>
          <cell r="H3547">
            <v>0</v>
          </cell>
          <cell r="I3547">
            <v>0</v>
          </cell>
          <cell r="J3547">
            <v>0</v>
          </cell>
          <cell r="K3547">
            <v>0</v>
          </cell>
          <cell r="L3547" t="str">
            <v>503</v>
          </cell>
        </row>
        <row r="3548">
          <cell r="A3548" t="str">
            <v>605.2.R.</v>
          </cell>
          <cell r="B3548" t="str">
            <v>605.2.R.503</v>
          </cell>
          <cell r="C3548" t="str">
            <v>A</v>
          </cell>
          <cell r="D3548" t="str">
            <v>- Act. de ruta</v>
          </cell>
          <cell r="E3548" t="str">
            <v>U</v>
          </cell>
          <cell r="F3548">
            <v>240.81</v>
          </cell>
          <cell r="G3548">
            <v>240.81</v>
          </cell>
          <cell r="H3548">
            <v>0</v>
          </cell>
          <cell r="I3548">
            <v>0</v>
          </cell>
          <cell r="J3548">
            <v>0</v>
          </cell>
          <cell r="K3548">
            <v>0</v>
          </cell>
          <cell r="L3548" t="str">
            <v>503</v>
          </cell>
        </row>
        <row r="3549">
          <cell r="A3549" t="str">
            <v>611.1.1.1.A.</v>
          </cell>
          <cell r="B3549" t="str">
            <v>611.1.1.1.A.503</v>
          </cell>
          <cell r="C3549" t="str">
            <v>A</v>
          </cell>
          <cell r="D3549" t="str">
            <v>- Act. terminala</v>
          </cell>
          <cell r="E3549" t="str">
            <v>U</v>
          </cell>
          <cell r="F3549">
            <v>0</v>
          </cell>
          <cell r="G3549">
            <v>0</v>
          </cell>
          <cell r="H3549">
            <v>1167.42</v>
          </cell>
          <cell r="I3549">
            <v>1167.42</v>
          </cell>
          <cell r="J3549">
            <v>0</v>
          </cell>
          <cell r="K3549">
            <v>0</v>
          </cell>
          <cell r="L3549" t="str">
            <v>503</v>
          </cell>
        </row>
        <row r="3550">
          <cell r="A3550" t="str">
            <v>611.1.1.1.R.</v>
          </cell>
          <cell r="B3550" t="str">
            <v>611.1.1.1.R.503</v>
          </cell>
          <cell r="C3550" t="str">
            <v>A</v>
          </cell>
          <cell r="D3550" t="str">
            <v>- Act. de ruta</v>
          </cell>
          <cell r="E3550" t="str">
            <v>U</v>
          </cell>
          <cell r="F3550">
            <v>0</v>
          </cell>
          <cell r="G3550">
            <v>0</v>
          </cell>
          <cell r="H3550">
            <v>1520.62</v>
          </cell>
          <cell r="I3550">
            <v>1520.62</v>
          </cell>
          <cell r="J3550">
            <v>0</v>
          </cell>
          <cell r="K3550">
            <v>0</v>
          </cell>
          <cell r="L3550" t="str">
            <v>503</v>
          </cell>
        </row>
        <row r="3551">
          <cell r="A3551" t="str">
            <v>611.2.1.2.A.</v>
          </cell>
          <cell r="B3551" t="str">
            <v>611.2.1.2.A.503</v>
          </cell>
          <cell r="C3551" t="str">
            <v>A</v>
          </cell>
          <cell r="D3551" t="str">
            <v>- Act. terminala</v>
          </cell>
          <cell r="E3551" t="str">
            <v>U</v>
          </cell>
          <cell r="F3551">
            <v>267.87</v>
          </cell>
          <cell r="G3551">
            <v>267.87</v>
          </cell>
          <cell r="H3551">
            <v>0</v>
          </cell>
          <cell r="I3551">
            <v>0</v>
          </cell>
          <cell r="J3551">
            <v>0</v>
          </cell>
          <cell r="K3551">
            <v>0</v>
          </cell>
          <cell r="L3551" t="str">
            <v>503</v>
          </cell>
        </row>
        <row r="3552">
          <cell r="A3552" t="str">
            <v>611.2.1.2.R.</v>
          </cell>
          <cell r="B3552" t="str">
            <v>611.2.1.2.R.503</v>
          </cell>
          <cell r="C3552" t="str">
            <v>A</v>
          </cell>
          <cell r="D3552" t="str">
            <v>- Act. de ruta</v>
          </cell>
          <cell r="E3552" t="str">
            <v>U</v>
          </cell>
          <cell r="F3552">
            <v>348.91</v>
          </cell>
          <cell r="G3552">
            <v>348.91</v>
          </cell>
          <cell r="H3552">
            <v>0</v>
          </cell>
          <cell r="I3552">
            <v>0</v>
          </cell>
          <cell r="J3552">
            <v>0</v>
          </cell>
          <cell r="K3552">
            <v>0</v>
          </cell>
          <cell r="L3552" t="str">
            <v>503</v>
          </cell>
        </row>
        <row r="3553">
          <cell r="A3553" t="str">
            <v>611.3.1.1.A.</v>
          </cell>
          <cell r="B3553" t="str">
            <v>611.3.1.1.A.503</v>
          </cell>
          <cell r="C3553" t="str">
            <v>A</v>
          </cell>
          <cell r="D3553" t="str">
            <v>- Act. terminala</v>
          </cell>
          <cell r="E3553" t="str">
            <v>U</v>
          </cell>
          <cell r="F3553">
            <v>1308.45</v>
          </cell>
          <cell r="G3553">
            <v>1308.45</v>
          </cell>
          <cell r="H3553">
            <v>0</v>
          </cell>
          <cell r="I3553">
            <v>0</v>
          </cell>
          <cell r="J3553">
            <v>0</v>
          </cell>
          <cell r="K3553">
            <v>0</v>
          </cell>
          <cell r="L3553" t="str">
            <v>503</v>
          </cell>
        </row>
        <row r="3554">
          <cell r="A3554" t="str">
            <v>611.3.1.1.R.</v>
          </cell>
          <cell r="B3554" t="str">
            <v>611.3.1.1.R.503</v>
          </cell>
          <cell r="C3554" t="str">
            <v>A</v>
          </cell>
          <cell r="D3554" t="str">
            <v>- Act. de ruta</v>
          </cell>
          <cell r="E3554" t="str">
            <v>U</v>
          </cell>
          <cell r="F3554">
            <v>1704.33</v>
          </cell>
          <cell r="G3554">
            <v>1704.33</v>
          </cell>
          <cell r="H3554">
            <v>0</v>
          </cell>
          <cell r="I3554">
            <v>0</v>
          </cell>
          <cell r="J3554">
            <v>0</v>
          </cell>
          <cell r="K3554">
            <v>0</v>
          </cell>
          <cell r="L3554" t="str">
            <v>503</v>
          </cell>
        </row>
        <row r="3555">
          <cell r="A3555" t="str">
            <v>611.3.1.2.A.</v>
          </cell>
          <cell r="B3555" t="str">
            <v>611.3.1.2.A.503</v>
          </cell>
          <cell r="C3555" t="str">
            <v>A</v>
          </cell>
          <cell r="D3555" t="str">
            <v>- Act. terminala</v>
          </cell>
          <cell r="E3555" t="str">
            <v>U</v>
          </cell>
          <cell r="F3555">
            <v>560.70000000000005</v>
          </cell>
          <cell r="G3555">
            <v>560.70000000000005</v>
          </cell>
          <cell r="H3555">
            <v>421.44</v>
          </cell>
          <cell r="I3555">
            <v>421.44</v>
          </cell>
          <cell r="J3555">
            <v>0</v>
          </cell>
          <cell r="K3555">
            <v>0</v>
          </cell>
          <cell r="L3555" t="str">
            <v>503</v>
          </cell>
        </row>
        <row r="3556">
          <cell r="A3556" t="str">
            <v>611.3.1.2.R.</v>
          </cell>
          <cell r="B3556" t="str">
            <v>611.3.1.2.R.503</v>
          </cell>
          <cell r="C3556" t="str">
            <v>A</v>
          </cell>
          <cell r="D3556" t="str">
            <v>- Act. de ruta</v>
          </cell>
          <cell r="E3556" t="str">
            <v>U</v>
          </cell>
          <cell r="F3556">
            <v>730.34</v>
          </cell>
          <cell r="G3556">
            <v>730.34</v>
          </cell>
          <cell r="H3556">
            <v>548.94000000000005</v>
          </cell>
          <cell r="I3556">
            <v>548.94000000000005</v>
          </cell>
          <cell r="J3556">
            <v>0</v>
          </cell>
          <cell r="K3556">
            <v>0</v>
          </cell>
          <cell r="L3556" t="str">
            <v>503</v>
          </cell>
        </row>
        <row r="3557">
          <cell r="A3557" t="str">
            <v>611.4.1.1.A.</v>
          </cell>
          <cell r="B3557" t="str">
            <v>611.4.1.1.A.503</v>
          </cell>
          <cell r="C3557" t="str">
            <v>A</v>
          </cell>
          <cell r="D3557" t="str">
            <v>- Act. terminala</v>
          </cell>
          <cell r="E3557" t="str">
            <v>U</v>
          </cell>
          <cell r="F3557">
            <v>1719.83</v>
          </cell>
          <cell r="G3557">
            <v>1719.83</v>
          </cell>
          <cell r="H3557">
            <v>0</v>
          </cell>
          <cell r="I3557">
            <v>0</v>
          </cell>
          <cell r="J3557">
            <v>0</v>
          </cell>
          <cell r="K3557">
            <v>0</v>
          </cell>
          <cell r="L3557" t="str">
            <v>503</v>
          </cell>
        </row>
        <row r="3558">
          <cell r="A3558" t="str">
            <v>611.4.1.1.R.</v>
          </cell>
          <cell r="B3558" t="str">
            <v>611.4.1.1.R.503</v>
          </cell>
          <cell r="C3558" t="str">
            <v>A</v>
          </cell>
          <cell r="D3558" t="str">
            <v>- Act. de ruta</v>
          </cell>
          <cell r="E3558" t="str">
            <v>U</v>
          </cell>
          <cell r="F3558">
            <v>2240.17</v>
          </cell>
          <cell r="G3558">
            <v>2240.17</v>
          </cell>
          <cell r="H3558">
            <v>0</v>
          </cell>
          <cell r="I3558">
            <v>0</v>
          </cell>
          <cell r="J3558">
            <v>0</v>
          </cell>
          <cell r="K3558">
            <v>0</v>
          </cell>
          <cell r="L3558" t="str">
            <v>503</v>
          </cell>
        </row>
        <row r="3559">
          <cell r="A3559" t="str">
            <v>612.A.</v>
          </cell>
          <cell r="B3559" t="str">
            <v>612.A.503</v>
          </cell>
          <cell r="C3559" t="str">
            <v>A</v>
          </cell>
          <cell r="D3559" t="str">
            <v>- Act. terminala</v>
          </cell>
          <cell r="E3559" t="str">
            <v>U</v>
          </cell>
          <cell r="F3559">
            <v>12156.2</v>
          </cell>
          <cell r="G3559">
            <v>12156.2</v>
          </cell>
          <cell r="H3559">
            <v>0</v>
          </cell>
          <cell r="I3559">
            <v>0</v>
          </cell>
          <cell r="J3559">
            <v>0</v>
          </cell>
          <cell r="K3559">
            <v>0</v>
          </cell>
          <cell r="L3559" t="str">
            <v>503</v>
          </cell>
        </row>
        <row r="3560">
          <cell r="A3560" t="str">
            <v>612.R.</v>
          </cell>
          <cell r="B3560" t="str">
            <v>612.R.503</v>
          </cell>
          <cell r="C3560" t="str">
            <v>A</v>
          </cell>
          <cell r="D3560" t="str">
            <v>- Act. de ruta</v>
          </cell>
          <cell r="E3560" t="str">
            <v>U</v>
          </cell>
          <cell r="F3560">
            <v>15834.12</v>
          </cell>
          <cell r="G3560">
            <v>15834.12</v>
          </cell>
          <cell r="H3560">
            <v>0</v>
          </cell>
          <cell r="I3560">
            <v>0</v>
          </cell>
          <cell r="J3560">
            <v>0</v>
          </cell>
          <cell r="K3560">
            <v>0</v>
          </cell>
          <cell r="L3560" t="str">
            <v>503</v>
          </cell>
        </row>
        <row r="3561">
          <cell r="A3561" t="str">
            <v>613.1.1.A.</v>
          </cell>
          <cell r="B3561" t="str">
            <v>613.1.1.A.503</v>
          </cell>
          <cell r="C3561" t="str">
            <v>A</v>
          </cell>
          <cell r="D3561" t="str">
            <v>- Act. terminala</v>
          </cell>
          <cell r="E3561" t="str">
            <v>U</v>
          </cell>
          <cell r="F3561">
            <v>402.15</v>
          </cell>
          <cell r="G3561">
            <v>402.15</v>
          </cell>
          <cell r="H3561">
            <v>105.78</v>
          </cell>
          <cell r="I3561">
            <v>105.78</v>
          </cell>
          <cell r="J3561">
            <v>0</v>
          </cell>
          <cell r="K3561">
            <v>0</v>
          </cell>
          <cell r="L3561" t="str">
            <v>503</v>
          </cell>
        </row>
        <row r="3562">
          <cell r="A3562" t="str">
            <v>613.1.1.R.</v>
          </cell>
          <cell r="B3562" t="str">
            <v>613.1.1.R.503</v>
          </cell>
          <cell r="C3562" t="str">
            <v>A</v>
          </cell>
          <cell r="D3562" t="str">
            <v>- Act. de ruta</v>
          </cell>
          <cell r="E3562" t="str">
            <v>U</v>
          </cell>
          <cell r="F3562">
            <v>523.83000000000004</v>
          </cell>
          <cell r="G3562">
            <v>523.83000000000004</v>
          </cell>
          <cell r="H3562">
            <v>137.79</v>
          </cell>
          <cell r="I3562">
            <v>137.79</v>
          </cell>
          <cell r="J3562">
            <v>0</v>
          </cell>
          <cell r="K3562">
            <v>0</v>
          </cell>
          <cell r="L3562" t="str">
            <v>503</v>
          </cell>
        </row>
        <row r="3563">
          <cell r="A3563" t="str">
            <v>613.1.2.A.</v>
          </cell>
          <cell r="B3563" t="str">
            <v>613.1.2.A.503</v>
          </cell>
          <cell r="C3563" t="str">
            <v>A</v>
          </cell>
          <cell r="D3563" t="str">
            <v>- Act. terminala</v>
          </cell>
          <cell r="E3563" t="str">
            <v>U</v>
          </cell>
          <cell r="F3563">
            <v>3.67</v>
          </cell>
          <cell r="G3563">
            <v>3.67</v>
          </cell>
          <cell r="H3563">
            <v>0</v>
          </cell>
          <cell r="I3563">
            <v>0</v>
          </cell>
          <cell r="J3563">
            <v>0</v>
          </cell>
          <cell r="K3563">
            <v>0</v>
          </cell>
          <cell r="L3563" t="str">
            <v>503</v>
          </cell>
        </row>
        <row r="3564">
          <cell r="A3564" t="str">
            <v>613.1.2.R.</v>
          </cell>
          <cell r="B3564" t="str">
            <v>613.1.2.R.503</v>
          </cell>
          <cell r="C3564" t="str">
            <v>A</v>
          </cell>
          <cell r="D3564" t="str">
            <v>- Act. de ruta</v>
          </cell>
          <cell r="E3564" t="str">
            <v>U</v>
          </cell>
          <cell r="F3564">
            <v>4.76</v>
          </cell>
          <cell r="G3564">
            <v>4.76</v>
          </cell>
          <cell r="H3564">
            <v>0</v>
          </cell>
          <cell r="I3564">
            <v>0</v>
          </cell>
          <cell r="J3564">
            <v>0</v>
          </cell>
          <cell r="K3564">
            <v>0</v>
          </cell>
          <cell r="L3564" t="str">
            <v>503</v>
          </cell>
        </row>
        <row r="3565">
          <cell r="A3565" t="str">
            <v>613.2.2.1.A.</v>
          </cell>
          <cell r="B3565" t="str">
            <v>613.2.2.1.A.503</v>
          </cell>
          <cell r="C3565" t="str">
            <v>A</v>
          </cell>
          <cell r="D3565" t="str">
            <v>- Act. terminala</v>
          </cell>
          <cell r="E3565" t="str">
            <v>U</v>
          </cell>
          <cell r="F3565">
            <v>1576.86</v>
          </cell>
          <cell r="G3565">
            <v>1576.86</v>
          </cell>
          <cell r="H3565">
            <v>1084.1300000000001</v>
          </cell>
          <cell r="I3565">
            <v>1084.1300000000001</v>
          </cell>
          <cell r="J3565">
            <v>0</v>
          </cell>
          <cell r="K3565">
            <v>0</v>
          </cell>
          <cell r="L3565" t="str">
            <v>503</v>
          </cell>
        </row>
        <row r="3566">
          <cell r="A3566" t="str">
            <v>613.2.2.1.R.</v>
          </cell>
          <cell r="B3566" t="str">
            <v>613.2.2.1.R.503</v>
          </cell>
          <cell r="C3566" t="str">
            <v>A</v>
          </cell>
          <cell r="D3566" t="str">
            <v>- Act. de ruta</v>
          </cell>
          <cell r="E3566" t="str">
            <v>U</v>
          </cell>
          <cell r="F3566">
            <v>2053.9499999999998</v>
          </cell>
          <cell r="G3566">
            <v>2053.9499999999998</v>
          </cell>
          <cell r="H3566">
            <v>1412.14</v>
          </cell>
          <cell r="I3566">
            <v>1412.14</v>
          </cell>
          <cell r="J3566">
            <v>0</v>
          </cell>
          <cell r="K3566">
            <v>0</v>
          </cell>
          <cell r="L3566" t="str">
            <v>503</v>
          </cell>
        </row>
        <row r="3567">
          <cell r="A3567" t="str">
            <v>613.2.2.2.A.</v>
          </cell>
          <cell r="B3567" t="str">
            <v>613.2.2.2.A.503</v>
          </cell>
          <cell r="C3567" t="str">
            <v>A</v>
          </cell>
          <cell r="D3567" t="str">
            <v>- Act. terminala</v>
          </cell>
          <cell r="E3567" t="str">
            <v>U</v>
          </cell>
          <cell r="F3567">
            <v>708.45</v>
          </cell>
          <cell r="G3567">
            <v>708.45</v>
          </cell>
          <cell r="H3567">
            <v>487.07</v>
          </cell>
          <cell r="I3567">
            <v>487.07</v>
          </cell>
          <cell r="J3567">
            <v>0</v>
          </cell>
          <cell r="K3567">
            <v>0</v>
          </cell>
          <cell r="L3567" t="str">
            <v>503</v>
          </cell>
        </row>
        <row r="3568">
          <cell r="A3568" t="str">
            <v>613.2.2.2.R.</v>
          </cell>
          <cell r="B3568" t="str">
            <v>613.2.2.2.R.503</v>
          </cell>
          <cell r="C3568" t="str">
            <v>A</v>
          </cell>
          <cell r="D3568" t="str">
            <v>- Act. de ruta</v>
          </cell>
          <cell r="E3568" t="str">
            <v>U</v>
          </cell>
          <cell r="F3568">
            <v>922.79</v>
          </cell>
          <cell r="G3568">
            <v>922.79</v>
          </cell>
          <cell r="H3568">
            <v>634.42999999999995</v>
          </cell>
          <cell r="I3568">
            <v>634.42999999999995</v>
          </cell>
          <cell r="J3568">
            <v>0</v>
          </cell>
          <cell r="K3568">
            <v>0</v>
          </cell>
          <cell r="L3568" t="str">
            <v>503</v>
          </cell>
        </row>
        <row r="3569">
          <cell r="A3569" t="str">
            <v>623.1.A.</v>
          </cell>
          <cell r="B3569" t="str">
            <v>623.1.A.503</v>
          </cell>
          <cell r="C3569" t="str">
            <v>A</v>
          </cell>
          <cell r="D3569" t="str">
            <v>- Act. terminala</v>
          </cell>
          <cell r="E3569" t="str">
            <v>U</v>
          </cell>
          <cell r="F3569">
            <v>164.96</v>
          </cell>
          <cell r="G3569">
            <v>164.96</v>
          </cell>
          <cell r="H3569">
            <v>28.06</v>
          </cell>
          <cell r="I3569">
            <v>28.06</v>
          </cell>
          <cell r="J3569">
            <v>0</v>
          </cell>
          <cell r="K3569">
            <v>0</v>
          </cell>
          <cell r="L3569" t="str">
            <v>503</v>
          </cell>
        </row>
        <row r="3570">
          <cell r="A3570" t="str">
            <v>623.1.R.</v>
          </cell>
          <cell r="B3570" t="str">
            <v>623.1.R.503</v>
          </cell>
          <cell r="C3570" t="str">
            <v>A</v>
          </cell>
          <cell r="D3570" t="str">
            <v>- Act. de ruta</v>
          </cell>
          <cell r="E3570" t="str">
            <v>U</v>
          </cell>
          <cell r="F3570">
            <v>214.8</v>
          </cell>
          <cell r="G3570">
            <v>214.8</v>
          </cell>
          <cell r="H3570">
            <v>36.54</v>
          </cell>
          <cell r="I3570">
            <v>36.54</v>
          </cell>
          <cell r="J3570">
            <v>0</v>
          </cell>
          <cell r="K3570">
            <v>0</v>
          </cell>
          <cell r="L3570" t="str">
            <v>503</v>
          </cell>
        </row>
        <row r="3571">
          <cell r="A3571" t="str">
            <v>624.2.A.</v>
          </cell>
          <cell r="B3571" t="str">
            <v>624.2.A.503</v>
          </cell>
          <cell r="C3571" t="str">
            <v>A</v>
          </cell>
          <cell r="D3571" t="str">
            <v>- Act. terminala</v>
          </cell>
          <cell r="E3571" t="str">
            <v>U</v>
          </cell>
          <cell r="F3571">
            <v>11415.79</v>
          </cell>
          <cell r="G3571">
            <v>11415.79</v>
          </cell>
          <cell r="H3571">
            <v>1845.9</v>
          </cell>
          <cell r="I3571">
            <v>1845.9</v>
          </cell>
          <cell r="J3571">
            <v>0</v>
          </cell>
          <cell r="K3571">
            <v>0</v>
          </cell>
          <cell r="L3571" t="str">
            <v>503</v>
          </cell>
        </row>
        <row r="3572">
          <cell r="A3572" t="str">
            <v>624.2.R.</v>
          </cell>
          <cell r="B3572" t="str">
            <v>624.2.R.503</v>
          </cell>
          <cell r="C3572" t="str">
            <v>A</v>
          </cell>
          <cell r="D3572" t="str">
            <v>- Act. de ruta</v>
          </cell>
          <cell r="E3572" t="str">
            <v>U</v>
          </cell>
          <cell r="F3572">
            <v>14869.7</v>
          </cell>
          <cell r="G3572">
            <v>14869.7</v>
          </cell>
          <cell r="H3572">
            <v>2404.39</v>
          </cell>
          <cell r="I3572">
            <v>2404.39</v>
          </cell>
          <cell r="J3572">
            <v>0</v>
          </cell>
          <cell r="K3572">
            <v>0</v>
          </cell>
          <cell r="L3572" t="str">
            <v>503</v>
          </cell>
        </row>
        <row r="3573">
          <cell r="A3573" t="str">
            <v>625.1.1.1.1.A.</v>
          </cell>
          <cell r="B3573" t="str">
            <v>625.1.1.1.1.A.503</v>
          </cell>
          <cell r="C3573" t="str">
            <v>A</v>
          </cell>
          <cell r="D3573" t="str">
            <v>- Act. terminala</v>
          </cell>
          <cell r="E3573" t="str">
            <v>U</v>
          </cell>
          <cell r="F3573">
            <v>628.22</v>
          </cell>
          <cell r="G3573">
            <v>628.22</v>
          </cell>
          <cell r="H3573">
            <v>628.22</v>
          </cell>
          <cell r="I3573">
            <v>628.22</v>
          </cell>
          <cell r="J3573">
            <v>0</v>
          </cell>
          <cell r="K3573">
            <v>0</v>
          </cell>
          <cell r="L3573" t="str">
            <v>503</v>
          </cell>
        </row>
        <row r="3574">
          <cell r="A3574" t="str">
            <v>625.1.1.1.1.R.</v>
          </cell>
          <cell r="B3574" t="str">
            <v>625.1.1.1.1.R.503</v>
          </cell>
          <cell r="C3574" t="str">
            <v>A</v>
          </cell>
          <cell r="D3574" t="str">
            <v>- Act. de ruta</v>
          </cell>
          <cell r="E3574" t="str">
            <v>U</v>
          </cell>
          <cell r="F3574">
            <v>818.28</v>
          </cell>
          <cell r="G3574">
            <v>818.28</v>
          </cell>
          <cell r="H3574">
            <v>818.29</v>
          </cell>
          <cell r="I3574">
            <v>818.29</v>
          </cell>
          <cell r="J3574">
            <v>0</v>
          </cell>
          <cell r="K3574">
            <v>0</v>
          </cell>
          <cell r="L3574" t="str">
            <v>503</v>
          </cell>
        </row>
        <row r="3575">
          <cell r="A3575" t="str">
            <v>625.1.1.1.2.A.</v>
          </cell>
          <cell r="B3575" t="str">
            <v>625.1.1.1.2.A.503</v>
          </cell>
          <cell r="C3575" t="str">
            <v>A</v>
          </cell>
          <cell r="D3575" t="str">
            <v>- Act. terminala</v>
          </cell>
          <cell r="E3575" t="str">
            <v>U</v>
          </cell>
          <cell r="F3575">
            <v>1043.8399999999999</v>
          </cell>
          <cell r="G3575">
            <v>1043.8399999999999</v>
          </cell>
          <cell r="H3575">
            <v>1043.83</v>
          </cell>
          <cell r="I3575">
            <v>1043.83</v>
          </cell>
          <cell r="J3575">
            <v>0</v>
          </cell>
          <cell r="K3575">
            <v>0</v>
          </cell>
          <cell r="L3575" t="str">
            <v>503</v>
          </cell>
        </row>
        <row r="3576">
          <cell r="A3576" t="str">
            <v>625.1.1.1.2.R.</v>
          </cell>
          <cell r="B3576" t="str">
            <v>625.1.1.1.2.R.503</v>
          </cell>
          <cell r="C3576" t="str">
            <v>A</v>
          </cell>
          <cell r="D3576" t="str">
            <v>- Act. de ruta</v>
          </cell>
          <cell r="E3576" t="str">
            <v>U</v>
          </cell>
          <cell r="F3576">
            <v>1359.66</v>
          </cell>
          <cell r="G3576">
            <v>1359.66</v>
          </cell>
          <cell r="H3576">
            <v>1359.66</v>
          </cell>
          <cell r="I3576">
            <v>1359.66</v>
          </cell>
          <cell r="J3576">
            <v>0</v>
          </cell>
          <cell r="K3576">
            <v>0</v>
          </cell>
          <cell r="L3576" t="str">
            <v>503</v>
          </cell>
        </row>
        <row r="3577">
          <cell r="A3577" t="str">
            <v>625.1.1.2.1.A.</v>
          </cell>
          <cell r="B3577" t="str">
            <v>625.1.1.2.1.A.503</v>
          </cell>
          <cell r="C3577" t="str">
            <v>A</v>
          </cell>
          <cell r="D3577" t="str">
            <v>- Act. terminala</v>
          </cell>
          <cell r="E3577" t="str">
            <v>U</v>
          </cell>
          <cell r="F3577">
            <v>1359.23</v>
          </cell>
          <cell r="G3577">
            <v>1359.23</v>
          </cell>
          <cell r="H3577">
            <v>171.33</v>
          </cell>
          <cell r="I3577">
            <v>171.33</v>
          </cell>
          <cell r="J3577">
            <v>0</v>
          </cell>
          <cell r="K3577">
            <v>0</v>
          </cell>
          <cell r="L3577" t="str">
            <v>503</v>
          </cell>
        </row>
        <row r="3578">
          <cell r="A3578" t="str">
            <v>625.1.1.2.1.R.</v>
          </cell>
          <cell r="B3578" t="str">
            <v>625.1.1.2.1.R.503</v>
          </cell>
          <cell r="C3578" t="str">
            <v>A</v>
          </cell>
          <cell r="D3578" t="str">
            <v>- Act. de ruta</v>
          </cell>
          <cell r="E3578" t="str">
            <v>U</v>
          </cell>
          <cell r="F3578">
            <v>1770.47</v>
          </cell>
          <cell r="G3578">
            <v>1770.47</v>
          </cell>
          <cell r="H3578">
            <v>223.17</v>
          </cell>
          <cell r="I3578">
            <v>223.17</v>
          </cell>
          <cell r="J3578">
            <v>0</v>
          </cell>
          <cell r="K3578">
            <v>0</v>
          </cell>
          <cell r="L3578" t="str">
            <v>503</v>
          </cell>
        </row>
        <row r="3579">
          <cell r="A3579" t="str">
            <v>625.1.1.2.2.A.</v>
          </cell>
          <cell r="B3579" t="str">
            <v>625.1.1.2.2.A.503</v>
          </cell>
          <cell r="C3579" t="str">
            <v>A</v>
          </cell>
          <cell r="D3579" t="str">
            <v>- Act. terminala</v>
          </cell>
          <cell r="E3579" t="str">
            <v>U</v>
          </cell>
          <cell r="F3579">
            <v>2228.08</v>
          </cell>
          <cell r="G3579">
            <v>2228.08</v>
          </cell>
          <cell r="H3579">
            <v>284.68</v>
          </cell>
          <cell r="I3579">
            <v>284.68</v>
          </cell>
          <cell r="J3579">
            <v>0</v>
          </cell>
          <cell r="K3579">
            <v>0</v>
          </cell>
          <cell r="L3579" t="str">
            <v>503</v>
          </cell>
        </row>
        <row r="3580">
          <cell r="A3580" t="str">
            <v>625.1.1.2.2.R.</v>
          </cell>
          <cell r="B3580" t="str">
            <v>625.1.1.2.2.R.503</v>
          </cell>
          <cell r="C3580" t="str">
            <v>A</v>
          </cell>
          <cell r="D3580" t="str">
            <v>- Act. de ruta</v>
          </cell>
          <cell r="E3580" t="str">
            <v>U</v>
          </cell>
          <cell r="F3580">
            <v>2902.22</v>
          </cell>
          <cell r="G3580">
            <v>2902.22</v>
          </cell>
          <cell r="H3580">
            <v>370.82</v>
          </cell>
          <cell r="I3580">
            <v>370.82</v>
          </cell>
          <cell r="J3580">
            <v>0</v>
          </cell>
          <cell r="K3580">
            <v>0</v>
          </cell>
          <cell r="L3580" t="str">
            <v>503</v>
          </cell>
        </row>
        <row r="3581">
          <cell r="A3581" t="str">
            <v>625.1.2.1.2.A.</v>
          </cell>
          <cell r="B3581" t="str">
            <v>625.1.2.1.2.A.503</v>
          </cell>
          <cell r="C3581" t="str">
            <v>A</v>
          </cell>
          <cell r="D3581" t="str">
            <v>- Act. terminala</v>
          </cell>
          <cell r="E3581" t="str">
            <v>U</v>
          </cell>
          <cell r="F3581">
            <v>490.63</v>
          </cell>
          <cell r="G3581">
            <v>490.63</v>
          </cell>
          <cell r="H3581">
            <v>191.63</v>
          </cell>
          <cell r="I3581">
            <v>191.63</v>
          </cell>
          <cell r="J3581">
            <v>0</v>
          </cell>
          <cell r="K3581">
            <v>0</v>
          </cell>
          <cell r="L3581" t="str">
            <v>503</v>
          </cell>
        </row>
        <row r="3582">
          <cell r="A3582" t="str">
            <v>625.1.2.1.2.R.</v>
          </cell>
          <cell r="B3582" t="str">
            <v>625.1.2.1.2.R.503</v>
          </cell>
          <cell r="C3582" t="str">
            <v>A</v>
          </cell>
          <cell r="D3582" t="str">
            <v>- Act. de ruta</v>
          </cell>
          <cell r="E3582" t="str">
            <v>U</v>
          </cell>
          <cell r="F3582">
            <v>639.07000000000005</v>
          </cell>
          <cell r="G3582">
            <v>639.07000000000005</v>
          </cell>
          <cell r="H3582">
            <v>249.6</v>
          </cell>
          <cell r="I3582">
            <v>249.6</v>
          </cell>
          <cell r="J3582">
            <v>0</v>
          </cell>
          <cell r="K3582">
            <v>0</v>
          </cell>
          <cell r="L3582" t="str">
            <v>503</v>
          </cell>
        </row>
        <row r="3583">
          <cell r="A3583" t="str">
            <v>625.1.2.2.1.A.</v>
          </cell>
          <cell r="B3583" t="str">
            <v>625.1.2.2.1.A.503</v>
          </cell>
          <cell r="C3583" t="str">
            <v>A</v>
          </cell>
          <cell r="D3583" t="str">
            <v>- Act. terminala</v>
          </cell>
          <cell r="E3583" t="str">
            <v>U</v>
          </cell>
          <cell r="F3583">
            <v>396.6</v>
          </cell>
          <cell r="G3583">
            <v>396.6</v>
          </cell>
          <cell r="H3583">
            <v>0</v>
          </cell>
          <cell r="I3583">
            <v>0</v>
          </cell>
          <cell r="J3583">
            <v>0</v>
          </cell>
          <cell r="K3583">
            <v>0</v>
          </cell>
          <cell r="L3583" t="str">
            <v>503</v>
          </cell>
        </row>
        <row r="3584">
          <cell r="A3584" t="str">
            <v>625.1.2.2.1.R.</v>
          </cell>
          <cell r="B3584" t="str">
            <v>625.1.2.2.1.R.503</v>
          </cell>
          <cell r="C3584" t="str">
            <v>A</v>
          </cell>
          <cell r="D3584" t="str">
            <v>- Act. de ruta</v>
          </cell>
          <cell r="E3584" t="str">
            <v>U</v>
          </cell>
          <cell r="F3584">
            <v>516.6</v>
          </cell>
          <cell r="G3584">
            <v>516.6</v>
          </cell>
          <cell r="H3584">
            <v>0</v>
          </cell>
          <cell r="I3584">
            <v>0</v>
          </cell>
          <cell r="J3584">
            <v>0</v>
          </cell>
          <cell r="K3584">
            <v>0</v>
          </cell>
          <cell r="L3584" t="str">
            <v>503</v>
          </cell>
        </row>
        <row r="3585">
          <cell r="A3585" t="str">
            <v>625.1.2.2.2.A.</v>
          </cell>
          <cell r="B3585" t="str">
            <v>625.1.2.2.2.A.503</v>
          </cell>
          <cell r="C3585" t="str">
            <v>A</v>
          </cell>
          <cell r="D3585" t="str">
            <v>- Act. terminala</v>
          </cell>
          <cell r="E3585" t="str">
            <v>U</v>
          </cell>
          <cell r="F3585">
            <v>1143.27</v>
          </cell>
          <cell r="G3585">
            <v>1143.27</v>
          </cell>
          <cell r="H3585">
            <v>71.52</v>
          </cell>
          <cell r="I3585">
            <v>71.52</v>
          </cell>
          <cell r="J3585">
            <v>0</v>
          </cell>
          <cell r="K3585">
            <v>0</v>
          </cell>
          <cell r="L3585" t="str">
            <v>503</v>
          </cell>
        </row>
        <row r="3586">
          <cell r="A3586" t="str">
            <v>625.1.2.2.2.R.</v>
          </cell>
          <cell r="B3586" t="str">
            <v>625.1.2.2.2.R.503</v>
          </cell>
          <cell r="C3586" t="str">
            <v>A</v>
          </cell>
          <cell r="D3586" t="str">
            <v>- Act. de ruta</v>
          </cell>
          <cell r="E3586" t="str">
            <v>U</v>
          </cell>
          <cell r="F3586">
            <v>1489.19</v>
          </cell>
          <cell r="G3586">
            <v>1489.19</v>
          </cell>
          <cell r="H3586">
            <v>93.16</v>
          </cell>
          <cell r="I3586">
            <v>93.16</v>
          </cell>
          <cell r="J3586">
            <v>0</v>
          </cell>
          <cell r="K3586">
            <v>0</v>
          </cell>
          <cell r="L3586" t="str">
            <v>503</v>
          </cell>
        </row>
        <row r="3587">
          <cell r="A3587" t="str">
            <v>625.1.2.3.1.1.A.</v>
          </cell>
          <cell r="B3587" t="str">
            <v>625.1.2.3.1.1.A.503</v>
          </cell>
          <cell r="C3587" t="str">
            <v>A</v>
          </cell>
          <cell r="D3587" t="str">
            <v>- Act. terminala</v>
          </cell>
          <cell r="E3587" t="str">
            <v>U</v>
          </cell>
          <cell r="F3587">
            <v>3535.29</v>
          </cell>
          <cell r="G3587">
            <v>3535.29</v>
          </cell>
          <cell r="H3587">
            <v>1806.54</v>
          </cell>
          <cell r="I3587">
            <v>1806.54</v>
          </cell>
          <cell r="J3587">
            <v>0</v>
          </cell>
          <cell r="K3587">
            <v>0</v>
          </cell>
          <cell r="L3587" t="str">
            <v>503</v>
          </cell>
        </row>
        <row r="3588">
          <cell r="A3588" t="str">
            <v>625.1.2.3.1.1.R.</v>
          </cell>
          <cell r="B3588" t="str">
            <v>625.1.2.3.1.1.R.503</v>
          </cell>
          <cell r="C3588" t="str">
            <v>A</v>
          </cell>
          <cell r="D3588" t="str">
            <v>- Act. de ruta</v>
          </cell>
          <cell r="E3588" t="str">
            <v>U</v>
          </cell>
          <cell r="F3588">
            <v>5412.83</v>
          </cell>
          <cell r="G3588">
            <v>5412.83</v>
          </cell>
          <cell r="H3588">
            <v>2353.11</v>
          </cell>
          <cell r="I3588">
            <v>2353.11</v>
          </cell>
          <cell r="J3588">
            <v>0</v>
          </cell>
          <cell r="K3588">
            <v>0</v>
          </cell>
          <cell r="L3588" t="str">
            <v>503</v>
          </cell>
        </row>
        <row r="3589">
          <cell r="A3589" t="str">
            <v>625.1.2.3.2.1.A.</v>
          </cell>
          <cell r="B3589" t="str">
            <v>625.1.2.3.2.1.A.503</v>
          </cell>
          <cell r="C3589" t="str">
            <v>A</v>
          </cell>
          <cell r="D3589" t="str">
            <v>- Act. terminala</v>
          </cell>
          <cell r="E3589" t="str">
            <v>U</v>
          </cell>
          <cell r="F3589">
            <v>6096.48</v>
          </cell>
          <cell r="G3589">
            <v>6096.48</v>
          </cell>
          <cell r="H3589">
            <v>830.34</v>
          </cell>
          <cell r="I3589">
            <v>830.34</v>
          </cell>
          <cell r="J3589">
            <v>0</v>
          </cell>
          <cell r="K3589">
            <v>0</v>
          </cell>
          <cell r="L3589" t="str">
            <v>503</v>
          </cell>
        </row>
        <row r="3590">
          <cell r="A3590" t="str">
            <v>625.1.2.3.2.1.R.</v>
          </cell>
          <cell r="B3590" t="str">
            <v>625.1.2.3.2.1.R.503</v>
          </cell>
          <cell r="C3590" t="str">
            <v>A</v>
          </cell>
          <cell r="D3590" t="str">
            <v>- Act. de ruta</v>
          </cell>
          <cell r="E3590" t="str">
            <v>U</v>
          </cell>
          <cell r="F3590">
            <v>7941</v>
          </cell>
          <cell r="G3590">
            <v>7941</v>
          </cell>
          <cell r="H3590">
            <v>1081.56</v>
          </cell>
          <cell r="I3590">
            <v>1081.56</v>
          </cell>
          <cell r="J3590">
            <v>0</v>
          </cell>
          <cell r="K3590">
            <v>0</v>
          </cell>
          <cell r="L3590" t="str">
            <v>503</v>
          </cell>
        </row>
        <row r="3591">
          <cell r="A3591" t="str">
            <v>625.1.2.3.2.2.A.</v>
          </cell>
          <cell r="B3591" t="str">
            <v>625.1.2.3.2.2.A.503</v>
          </cell>
          <cell r="C3591" t="str">
            <v>A</v>
          </cell>
          <cell r="D3591" t="str">
            <v>- Act. terminala</v>
          </cell>
          <cell r="E3591" t="str">
            <v>U</v>
          </cell>
          <cell r="F3591">
            <v>29.97</v>
          </cell>
          <cell r="G3591">
            <v>29.97</v>
          </cell>
          <cell r="H3591">
            <v>14.98</v>
          </cell>
          <cell r="I3591">
            <v>14.98</v>
          </cell>
          <cell r="J3591">
            <v>0</v>
          </cell>
          <cell r="K3591">
            <v>0</v>
          </cell>
          <cell r="L3591" t="str">
            <v>503</v>
          </cell>
        </row>
        <row r="3592">
          <cell r="A3592" t="str">
            <v>625.1.2.3.2.2.R.</v>
          </cell>
          <cell r="B3592" t="str">
            <v>625.1.2.3.2.2.R.503</v>
          </cell>
          <cell r="C3592" t="str">
            <v>A</v>
          </cell>
          <cell r="D3592" t="str">
            <v>- Act. de ruta</v>
          </cell>
          <cell r="E3592" t="str">
            <v>U</v>
          </cell>
          <cell r="F3592">
            <v>39.03</v>
          </cell>
          <cell r="G3592">
            <v>39.03</v>
          </cell>
          <cell r="H3592">
            <v>19.52</v>
          </cell>
          <cell r="I3592">
            <v>19.52</v>
          </cell>
          <cell r="J3592">
            <v>0</v>
          </cell>
          <cell r="K3592">
            <v>0</v>
          </cell>
          <cell r="L3592" t="str">
            <v>503</v>
          </cell>
        </row>
        <row r="3593">
          <cell r="A3593" t="str">
            <v>625.2.1.1.1.A.</v>
          </cell>
          <cell r="B3593" t="str">
            <v>625.2.1.1.1.A.503</v>
          </cell>
          <cell r="C3593" t="str">
            <v>A</v>
          </cell>
          <cell r="D3593" t="str">
            <v>- Act. terminala</v>
          </cell>
          <cell r="E3593" t="str">
            <v>U</v>
          </cell>
          <cell r="F3593">
            <v>1877.73</v>
          </cell>
          <cell r="G3593">
            <v>1877.73</v>
          </cell>
          <cell r="H3593">
            <v>0</v>
          </cell>
          <cell r="I3593">
            <v>0</v>
          </cell>
          <cell r="J3593">
            <v>0</v>
          </cell>
          <cell r="K3593">
            <v>0</v>
          </cell>
          <cell r="L3593" t="str">
            <v>503</v>
          </cell>
        </row>
        <row r="3594">
          <cell r="A3594" t="str">
            <v>625.2.1.1.1.R.</v>
          </cell>
          <cell r="B3594" t="str">
            <v>625.2.1.1.1.R.503</v>
          </cell>
          <cell r="C3594" t="str">
            <v>A</v>
          </cell>
          <cell r="D3594" t="str">
            <v>- Act. de ruta</v>
          </cell>
          <cell r="E3594" t="str">
            <v>U</v>
          </cell>
          <cell r="F3594">
            <v>2445.85</v>
          </cell>
          <cell r="G3594">
            <v>2445.85</v>
          </cell>
          <cell r="H3594">
            <v>0</v>
          </cell>
          <cell r="I3594">
            <v>0</v>
          </cell>
          <cell r="J3594">
            <v>0</v>
          </cell>
          <cell r="K3594">
            <v>0</v>
          </cell>
          <cell r="L3594" t="str">
            <v>503</v>
          </cell>
        </row>
        <row r="3595">
          <cell r="A3595" t="str">
            <v>625.2.1.1.2.A.</v>
          </cell>
          <cell r="B3595" t="str">
            <v>625.2.1.1.2.A.503</v>
          </cell>
          <cell r="C3595" t="str">
            <v>A</v>
          </cell>
          <cell r="D3595" t="str">
            <v>- Act. terminala</v>
          </cell>
          <cell r="E3595" t="str">
            <v>U</v>
          </cell>
          <cell r="F3595">
            <v>18.98</v>
          </cell>
          <cell r="G3595">
            <v>18.98</v>
          </cell>
          <cell r="H3595">
            <v>0</v>
          </cell>
          <cell r="I3595">
            <v>0</v>
          </cell>
          <cell r="J3595">
            <v>0</v>
          </cell>
          <cell r="K3595">
            <v>0</v>
          </cell>
          <cell r="L3595" t="str">
            <v>503</v>
          </cell>
        </row>
        <row r="3596">
          <cell r="A3596" t="str">
            <v>625.2.1.1.2.R.</v>
          </cell>
          <cell r="B3596" t="str">
            <v>625.2.1.1.2.R.503</v>
          </cell>
          <cell r="C3596" t="str">
            <v>A</v>
          </cell>
          <cell r="D3596" t="str">
            <v>- Act. de ruta</v>
          </cell>
          <cell r="E3596" t="str">
            <v>U</v>
          </cell>
          <cell r="F3596">
            <v>24.72</v>
          </cell>
          <cell r="G3596">
            <v>24.72</v>
          </cell>
          <cell r="H3596">
            <v>0</v>
          </cell>
          <cell r="I3596">
            <v>0</v>
          </cell>
          <cell r="J3596">
            <v>0</v>
          </cell>
          <cell r="K3596">
            <v>0</v>
          </cell>
          <cell r="L3596" t="str">
            <v>503</v>
          </cell>
        </row>
        <row r="3597">
          <cell r="A3597" t="str">
            <v>625.2.2.1.2.A.</v>
          </cell>
          <cell r="B3597" t="str">
            <v>625.2.2.1.2.A.503</v>
          </cell>
          <cell r="C3597" t="str">
            <v>A</v>
          </cell>
          <cell r="D3597" t="str">
            <v>- Act. terminala</v>
          </cell>
          <cell r="E3597" t="str">
            <v>U</v>
          </cell>
          <cell r="F3597">
            <v>955.79</v>
          </cell>
          <cell r="G3597">
            <v>955.79</v>
          </cell>
          <cell r="H3597">
            <v>0</v>
          </cell>
          <cell r="I3597">
            <v>0</v>
          </cell>
          <cell r="J3597">
            <v>0</v>
          </cell>
          <cell r="K3597">
            <v>0</v>
          </cell>
          <cell r="L3597" t="str">
            <v>503</v>
          </cell>
        </row>
        <row r="3598">
          <cell r="A3598" t="str">
            <v>625.2.2.1.2.R.</v>
          </cell>
          <cell r="B3598" t="str">
            <v>625.2.2.1.2.R.503</v>
          </cell>
          <cell r="C3598" t="str">
            <v>A</v>
          </cell>
          <cell r="D3598" t="str">
            <v>- Act. de ruta</v>
          </cell>
          <cell r="E3598" t="str">
            <v>U</v>
          </cell>
          <cell r="F3598">
            <v>1244.97</v>
          </cell>
          <cell r="G3598">
            <v>1244.97</v>
          </cell>
          <cell r="H3598">
            <v>0</v>
          </cell>
          <cell r="I3598">
            <v>0</v>
          </cell>
          <cell r="J3598">
            <v>0</v>
          </cell>
          <cell r="K3598">
            <v>0</v>
          </cell>
          <cell r="L3598" t="str">
            <v>503</v>
          </cell>
        </row>
        <row r="3599">
          <cell r="A3599" t="str">
            <v>625.2.2.3.1.1.A.</v>
          </cell>
          <cell r="B3599" t="str">
            <v>625.2.2.3.1.1.A.503</v>
          </cell>
          <cell r="C3599" t="str">
            <v>A</v>
          </cell>
          <cell r="D3599" t="str">
            <v>- Act. terminala</v>
          </cell>
          <cell r="E3599" t="str">
            <v>U</v>
          </cell>
          <cell r="F3599">
            <v>2755</v>
          </cell>
          <cell r="G3599">
            <v>2755</v>
          </cell>
          <cell r="H3599">
            <v>0</v>
          </cell>
          <cell r="I3599">
            <v>0</v>
          </cell>
          <cell r="J3599">
            <v>0</v>
          </cell>
          <cell r="K3599">
            <v>0</v>
          </cell>
          <cell r="L3599" t="str">
            <v>503</v>
          </cell>
        </row>
        <row r="3600">
          <cell r="A3600" t="str">
            <v>625.2.2.3.1.1.R.</v>
          </cell>
          <cell r="B3600" t="str">
            <v>625.2.2.3.1.1.R.503</v>
          </cell>
          <cell r="C3600" t="str">
            <v>A</v>
          </cell>
          <cell r="D3600" t="str">
            <v>- Act. de ruta</v>
          </cell>
          <cell r="E3600" t="str">
            <v>U</v>
          </cell>
          <cell r="F3600">
            <v>3588.54</v>
          </cell>
          <cell r="G3600">
            <v>3588.54</v>
          </cell>
          <cell r="H3600">
            <v>0</v>
          </cell>
          <cell r="I3600">
            <v>0</v>
          </cell>
          <cell r="J3600">
            <v>0</v>
          </cell>
          <cell r="K3600">
            <v>0</v>
          </cell>
          <cell r="L3600" t="str">
            <v>503</v>
          </cell>
        </row>
        <row r="3601">
          <cell r="A3601" t="str">
            <v>626.2.A.</v>
          </cell>
          <cell r="B3601" t="str">
            <v>626.2.A.503</v>
          </cell>
          <cell r="C3601" t="str">
            <v>A</v>
          </cell>
          <cell r="D3601" t="str">
            <v>- Act. terminala</v>
          </cell>
          <cell r="E3601" t="str">
            <v>U</v>
          </cell>
          <cell r="F3601">
            <v>95.58</v>
          </cell>
          <cell r="G3601">
            <v>95.58</v>
          </cell>
          <cell r="H3601">
            <v>8.6</v>
          </cell>
          <cell r="I3601">
            <v>8.6</v>
          </cell>
          <cell r="J3601">
            <v>0</v>
          </cell>
          <cell r="K3601">
            <v>0</v>
          </cell>
          <cell r="L3601" t="str">
            <v>503</v>
          </cell>
        </row>
        <row r="3602">
          <cell r="A3602" t="str">
            <v>626.2.R.</v>
          </cell>
          <cell r="B3602" t="str">
            <v>626.2.R.503</v>
          </cell>
          <cell r="C3602" t="str">
            <v>A</v>
          </cell>
          <cell r="D3602" t="str">
            <v>- Act. de ruta</v>
          </cell>
          <cell r="E3602" t="str">
            <v>U</v>
          </cell>
          <cell r="F3602">
            <v>124.52</v>
          </cell>
          <cell r="G3602">
            <v>124.52</v>
          </cell>
          <cell r="H3602">
            <v>11.2</v>
          </cell>
          <cell r="I3602">
            <v>11.2</v>
          </cell>
          <cell r="J3602">
            <v>0</v>
          </cell>
          <cell r="K3602">
            <v>0</v>
          </cell>
          <cell r="L3602" t="str">
            <v>503</v>
          </cell>
        </row>
        <row r="3603">
          <cell r="A3603" t="str">
            <v>626.3.A.</v>
          </cell>
          <cell r="B3603" t="str">
            <v>626.3.A.503</v>
          </cell>
          <cell r="C3603" t="str">
            <v>A</v>
          </cell>
          <cell r="D3603" t="str">
            <v>- Act. terminala</v>
          </cell>
          <cell r="E3603" t="str">
            <v>U</v>
          </cell>
          <cell r="F3603">
            <v>7183.93</v>
          </cell>
          <cell r="G3603">
            <v>7183.93</v>
          </cell>
          <cell r="H3603">
            <v>699.71</v>
          </cell>
          <cell r="I3603">
            <v>699.71</v>
          </cell>
          <cell r="J3603">
            <v>0</v>
          </cell>
          <cell r="K3603">
            <v>0</v>
          </cell>
          <cell r="L3603" t="str">
            <v>503</v>
          </cell>
        </row>
        <row r="3604">
          <cell r="A3604" t="str">
            <v>626.3.R.</v>
          </cell>
          <cell r="B3604" t="str">
            <v>626.3.R.503</v>
          </cell>
          <cell r="C3604" t="str">
            <v>A</v>
          </cell>
          <cell r="D3604" t="str">
            <v>- Act. de ruta</v>
          </cell>
          <cell r="E3604" t="str">
            <v>U</v>
          </cell>
          <cell r="F3604">
            <v>9357.4599999999991</v>
          </cell>
          <cell r="G3604">
            <v>9357.4599999999991</v>
          </cell>
          <cell r="H3604">
            <v>911.41</v>
          </cell>
          <cell r="I3604">
            <v>911.41</v>
          </cell>
          <cell r="J3604">
            <v>0</v>
          </cell>
          <cell r="K3604">
            <v>0</v>
          </cell>
          <cell r="L3604" t="str">
            <v>503</v>
          </cell>
        </row>
        <row r="3605">
          <cell r="A3605" t="str">
            <v>626.4.A.</v>
          </cell>
          <cell r="B3605" t="str">
            <v>626.4.A.503</v>
          </cell>
          <cell r="C3605" t="str">
            <v>A</v>
          </cell>
          <cell r="D3605" t="str">
            <v>- Act. terminala</v>
          </cell>
          <cell r="E3605" t="str">
            <v>U</v>
          </cell>
          <cell r="F3605">
            <v>5465.3</v>
          </cell>
          <cell r="G3605">
            <v>5465.3</v>
          </cell>
          <cell r="H3605">
            <v>-84.1</v>
          </cell>
          <cell r="I3605">
            <v>-84.1</v>
          </cell>
          <cell r="J3605">
            <v>0</v>
          </cell>
          <cell r="K3605">
            <v>0</v>
          </cell>
          <cell r="L3605" t="str">
            <v>503</v>
          </cell>
        </row>
        <row r="3606">
          <cell r="A3606" t="str">
            <v>626.4.R.</v>
          </cell>
          <cell r="B3606" t="str">
            <v>626.4.R.503</v>
          </cell>
          <cell r="C3606" t="str">
            <v>A</v>
          </cell>
          <cell r="D3606" t="str">
            <v>- Act. de ruta</v>
          </cell>
          <cell r="E3606" t="str">
            <v>U</v>
          </cell>
          <cell r="F3606">
            <v>13494.86</v>
          </cell>
          <cell r="G3606">
            <v>13494.86</v>
          </cell>
          <cell r="H3606">
            <v>636.38</v>
          </cell>
          <cell r="I3606">
            <v>636.38</v>
          </cell>
          <cell r="J3606">
            <v>0</v>
          </cell>
          <cell r="K3606">
            <v>0</v>
          </cell>
          <cell r="L3606" t="str">
            <v>503</v>
          </cell>
        </row>
        <row r="3607">
          <cell r="A3607" t="str">
            <v>627.3.A.</v>
          </cell>
          <cell r="B3607" t="str">
            <v>627.3.A.503</v>
          </cell>
          <cell r="C3607" t="str">
            <v>A</v>
          </cell>
          <cell r="D3607" t="str">
            <v>- Act. terminala</v>
          </cell>
          <cell r="E3607" t="str">
            <v>U</v>
          </cell>
          <cell r="F3607">
            <v>251.86</v>
          </cell>
          <cell r="G3607">
            <v>251.86</v>
          </cell>
          <cell r="H3607">
            <v>16.82</v>
          </cell>
          <cell r="I3607">
            <v>16.82</v>
          </cell>
          <cell r="J3607">
            <v>0</v>
          </cell>
          <cell r="K3607">
            <v>0</v>
          </cell>
          <cell r="L3607" t="str">
            <v>503</v>
          </cell>
        </row>
        <row r="3608">
          <cell r="A3608" t="str">
            <v>627.3.R.</v>
          </cell>
          <cell r="B3608" t="str">
            <v>627.3.R.503</v>
          </cell>
          <cell r="C3608" t="str">
            <v>A</v>
          </cell>
          <cell r="D3608" t="str">
            <v>- Act. de ruta</v>
          </cell>
          <cell r="E3608" t="str">
            <v>U</v>
          </cell>
          <cell r="F3608">
            <v>328.08</v>
          </cell>
          <cell r="G3608">
            <v>328.08</v>
          </cell>
          <cell r="H3608">
            <v>21.91</v>
          </cell>
          <cell r="I3608">
            <v>21.91</v>
          </cell>
          <cell r="J3608">
            <v>0</v>
          </cell>
          <cell r="K3608">
            <v>0</v>
          </cell>
          <cell r="L3608" t="str">
            <v>503</v>
          </cell>
        </row>
        <row r="3609">
          <cell r="A3609" t="str">
            <v>628.1.A.</v>
          </cell>
          <cell r="B3609" t="str">
            <v>628.1.A.503</v>
          </cell>
          <cell r="C3609" t="str">
            <v>A</v>
          </cell>
          <cell r="D3609" t="str">
            <v>- Act. terminala</v>
          </cell>
          <cell r="E3609" t="str">
            <v>U</v>
          </cell>
          <cell r="F3609">
            <v>727.2</v>
          </cell>
          <cell r="G3609">
            <v>727.2</v>
          </cell>
          <cell r="H3609">
            <v>0</v>
          </cell>
          <cell r="I3609">
            <v>0</v>
          </cell>
          <cell r="J3609">
            <v>0</v>
          </cell>
          <cell r="K3609">
            <v>0</v>
          </cell>
          <cell r="L3609" t="str">
            <v>503</v>
          </cell>
        </row>
        <row r="3610">
          <cell r="A3610" t="str">
            <v>628.1.R.</v>
          </cell>
          <cell r="B3610" t="str">
            <v>628.1.R.503</v>
          </cell>
          <cell r="C3610" t="str">
            <v>A</v>
          </cell>
          <cell r="D3610" t="str">
            <v>- Act. de ruta</v>
          </cell>
          <cell r="E3610" t="str">
            <v>U</v>
          </cell>
          <cell r="F3610">
            <v>947.22</v>
          </cell>
          <cell r="G3610">
            <v>947.22</v>
          </cell>
          <cell r="H3610">
            <v>0</v>
          </cell>
          <cell r="I3610">
            <v>0</v>
          </cell>
          <cell r="J3610">
            <v>0</v>
          </cell>
          <cell r="K3610">
            <v>0</v>
          </cell>
          <cell r="L3610" t="str">
            <v>503</v>
          </cell>
        </row>
        <row r="3611">
          <cell r="A3611" t="str">
            <v>628.2.1.1.1.A.</v>
          </cell>
          <cell r="B3611" t="str">
            <v>628.2.1.1.1.A.503</v>
          </cell>
          <cell r="C3611" t="str">
            <v>A</v>
          </cell>
          <cell r="D3611" t="str">
            <v>- Act. terminala</v>
          </cell>
          <cell r="E3611" t="str">
            <v>U</v>
          </cell>
          <cell r="F3611">
            <v>2803.46</v>
          </cell>
          <cell r="G3611">
            <v>2803.46</v>
          </cell>
          <cell r="H3611">
            <v>0</v>
          </cell>
          <cell r="I3611">
            <v>0</v>
          </cell>
          <cell r="J3611">
            <v>0</v>
          </cell>
          <cell r="K3611">
            <v>0</v>
          </cell>
          <cell r="L3611" t="str">
            <v>503</v>
          </cell>
        </row>
        <row r="3612">
          <cell r="A3612" t="str">
            <v>628.2.1.1.1.R.</v>
          </cell>
          <cell r="B3612" t="str">
            <v>628.2.1.1.1.R.503</v>
          </cell>
          <cell r="C3612" t="str">
            <v>A</v>
          </cell>
          <cell r="D3612" t="str">
            <v>- Act. de ruta</v>
          </cell>
          <cell r="E3612" t="str">
            <v>U</v>
          </cell>
          <cell r="F3612">
            <v>3651.67</v>
          </cell>
          <cell r="G3612">
            <v>3651.67</v>
          </cell>
          <cell r="H3612">
            <v>0</v>
          </cell>
          <cell r="I3612">
            <v>0</v>
          </cell>
          <cell r="J3612">
            <v>0</v>
          </cell>
          <cell r="K3612">
            <v>0</v>
          </cell>
          <cell r="L3612" t="str">
            <v>503</v>
          </cell>
        </row>
        <row r="3613">
          <cell r="A3613" t="str">
            <v>628.2.1.2.1.A.</v>
          </cell>
          <cell r="B3613" t="str">
            <v>628.2.1.2.1.A.503</v>
          </cell>
          <cell r="C3613" t="str">
            <v>A</v>
          </cell>
          <cell r="D3613" t="str">
            <v>- Act. terminala</v>
          </cell>
          <cell r="E3613" t="str">
            <v>U</v>
          </cell>
          <cell r="F3613">
            <v>1984.76</v>
          </cell>
          <cell r="G3613">
            <v>1984.76</v>
          </cell>
          <cell r="H3613">
            <v>0.01</v>
          </cell>
          <cell r="I3613">
            <v>0.01</v>
          </cell>
          <cell r="J3613">
            <v>0</v>
          </cell>
          <cell r="K3613">
            <v>0</v>
          </cell>
          <cell r="L3613" t="str">
            <v>503</v>
          </cell>
        </row>
        <row r="3614">
          <cell r="A3614" t="str">
            <v>628.2.1.2.1.R.</v>
          </cell>
          <cell r="B3614" t="str">
            <v>628.2.1.2.1.R.503</v>
          </cell>
          <cell r="C3614" t="str">
            <v>A</v>
          </cell>
          <cell r="D3614" t="str">
            <v>- Act. de ruta</v>
          </cell>
          <cell r="E3614" t="str">
            <v>U</v>
          </cell>
          <cell r="F3614">
            <v>2585.2399999999998</v>
          </cell>
          <cell r="G3614">
            <v>2585.2399999999998</v>
          </cell>
          <cell r="H3614">
            <v>-0.01</v>
          </cell>
          <cell r="I3614">
            <v>-0.01</v>
          </cell>
          <cell r="J3614">
            <v>0</v>
          </cell>
          <cell r="K3614">
            <v>0</v>
          </cell>
          <cell r="L3614" t="str">
            <v>503</v>
          </cell>
        </row>
        <row r="3615">
          <cell r="A3615" t="str">
            <v>628.3.1.1.A.</v>
          </cell>
          <cell r="B3615" t="str">
            <v>628.3.1.1.A.503</v>
          </cell>
          <cell r="C3615" t="str">
            <v>A</v>
          </cell>
          <cell r="D3615" t="str">
            <v>- Act. terminala</v>
          </cell>
          <cell r="E3615" t="str">
            <v>U</v>
          </cell>
          <cell r="F3615">
            <v>2230.9299999999998</v>
          </cell>
          <cell r="G3615">
            <v>2230.9299999999998</v>
          </cell>
          <cell r="H3615">
            <v>0</v>
          </cell>
          <cell r="I3615">
            <v>0</v>
          </cell>
          <cell r="J3615">
            <v>0</v>
          </cell>
          <cell r="K3615">
            <v>0</v>
          </cell>
          <cell r="L3615" t="str">
            <v>503</v>
          </cell>
        </row>
        <row r="3616">
          <cell r="A3616" t="str">
            <v>628.3.1.1.R.</v>
          </cell>
          <cell r="B3616" t="str">
            <v>628.3.1.1.R.503</v>
          </cell>
          <cell r="C3616" t="str">
            <v>A</v>
          </cell>
          <cell r="D3616" t="str">
            <v>- Act. de ruta</v>
          </cell>
          <cell r="E3616" t="str">
            <v>U</v>
          </cell>
          <cell r="F3616">
            <v>2905.9</v>
          </cell>
          <cell r="G3616">
            <v>2905.9</v>
          </cell>
          <cell r="H3616">
            <v>0</v>
          </cell>
          <cell r="I3616">
            <v>0</v>
          </cell>
          <cell r="J3616">
            <v>0</v>
          </cell>
          <cell r="K3616">
            <v>0</v>
          </cell>
          <cell r="L3616" t="str">
            <v>503</v>
          </cell>
        </row>
        <row r="3617">
          <cell r="A3617" t="str">
            <v>628.3.1.2.A.</v>
          </cell>
          <cell r="B3617" t="str">
            <v>628.3.1.2.A.503</v>
          </cell>
          <cell r="C3617" t="str">
            <v>A</v>
          </cell>
          <cell r="D3617" t="str">
            <v>- Act. terminala</v>
          </cell>
          <cell r="E3617" t="str">
            <v>U</v>
          </cell>
          <cell r="F3617">
            <v>554.4</v>
          </cell>
          <cell r="G3617">
            <v>554.4</v>
          </cell>
          <cell r="H3617">
            <v>0</v>
          </cell>
          <cell r="I3617">
            <v>0</v>
          </cell>
          <cell r="J3617">
            <v>0</v>
          </cell>
          <cell r="K3617">
            <v>0</v>
          </cell>
          <cell r="L3617" t="str">
            <v>503</v>
          </cell>
        </row>
        <row r="3618">
          <cell r="A3618" t="str">
            <v>628.3.1.2.R.</v>
          </cell>
          <cell r="B3618" t="str">
            <v>628.3.1.2.R.503</v>
          </cell>
          <cell r="C3618" t="str">
            <v>A</v>
          </cell>
          <cell r="D3618" t="str">
            <v>- Act. de ruta</v>
          </cell>
          <cell r="E3618" t="str">
            <v>U</v>
          </cell>
          <cell r="F3618">
            <v>722.13</v>
          </cell>
          <cell r="G3618">
            <v>722.13</v>
          </cell>
          <cell r="H3618">
            <v>0</v>
          </cell>
          <cell r="I3618">
            <v>0</v>
          </cell>
          <cell r="J3618">
            <v>0</v>
          </cell>
          <cell r="K3618">
            <v>0</v>
          </cell>
          <cell r="L3618" t="str">
            <v>503</v>
          </cell>
        </row>
        <row r="3619">
          <cell r="A3619" t="str">
            <v>628.3.1.4.A.</v>
          </cell>
          <cell r="B3619" t="str">
            <v>628.3.1.4.A.503</v>
          </cell>
          <cell r="C3619" t="str">
            <v>A</v>
          </cell>
          <cell r="D3619" t="str">
            <v>Act.terminala</v>
          </cell>
          <cell r="E3619" t="str">
            <v>U</v>
          </cell>
          <cell r="F3619">
            <v>5294.61</v>
          </cell>
          <cell r="G3619">
            <v>5294.61</v>
          </cell>
          <cell r="H3619">
            <v>0</v>
          </cell>
          <cell r="I3619">
            <v>0</v>
          </cell>
          <cell r="J3619">
            <v>0</v>
          </cell>
          <cell r="K3619">
            <v>0</v>
          </cell>
          <cell r="L3619" t="str">
            <v>503</v>
          </cell>
        </row>
        <row r="3620">
          <cell r="A3620" t="str">
            <v>628.3.1.4.R.</v>
          </cell>
          <cell r="B3620" t="str">
            <v>628.3.1.4.R.503</v>
          </cell>
          <cell r="C3620" t="str">
            <v>A</v>
          </cell>
          <cell r="D3620" t="str">
            <v>Act.de ruta</v>
          </cell>
          <cell r="E3620" t="str">
            <v>U</v>
          </cell>
          <cell r="F3620">
            <v>6896.52</v>
          </cell>
          <cell r="G3620">
            <v>6896.52</v>
          </cell>
          <cell r="H3620">
            <v>0</v>
          </cell>
          <cell r="I3620">
            <v>0</v>
          </cell>
          <cell r="J3620">
            <v>0</v>
          </cell>
          <cell r="K3620">
            <v>0</v>
          </cell>
          <cell r="L3620" t="str">
            <v>503</v>
          </cell>
        </row>
        <row r="3621">
          <cell r="A3621" t="str">
            <v>628.3.2.5.A.</v>
          </cell>
          <cell r="B3621" t="str">
            <v>628.3.2.5.A.503</v>
          </cell>
          <cell r="C3621" t="str">
            <v>A</v>
          </cell>
          <cell r="D3621" t="str">
            <v>- Act. terminala</v>
          </cell>
          <cell r="E3621" t="str">
            <v>U</v>
          </cell>
          <cell r="F3621">
            <v>1218.99</v>
          </cell>
          <cell r="G3621">
            <v>1218.99</v>
          </cell>
          <cell r="H3621">
            <v>0</v>
          </cell>
          <cell r="I3621">
            <v>0</v>
          </cell>
          <cell r="J3621">
            <v>0</v>
          </cell>
          <cell r="K3621">
            <v>0</v>
          </cell>
          <cell r="L3621" t="str">
            <v>503</v>
          </cell>
        </row>
        <row r="3622">
          <cell r="A3622" t="str">
            <v>628.3.2.5.R.</v>
          </cell>
          <cell r="B3622" t="str">
            <v>628.3.2.5.R.503</v>
          </cell>
          <cell r="C3622" t="str">
            <v>A</v>
          </cell>
          <cell r="D3622" t="str">
            <v>- Act. de ruta</v>
          </cell>
          <cell r="E3622" t="str">
            <v>U</v>
          </cell>
          <cell r="F3622">
            <v>5916.65</v>
          </cell>
          <cell r="G3622">
            <v>5916.65</v>
          </cell>
          <cell r="H3622">
            <v>0</v>
          </cell>
          <cell r="I3622">
            <v>0</v>
          </cell>
          <cell r="J3622">
            <v>0</v>
          </cell>
          <cell r="K3622">
            <v>0</v>
          </cell>
          <cell r="L3622" t="str">
            <v>503</v>
          </cell>
        </row>
        <row r="3623">
          <cell r="A3623" t="str">
            <v>628.3.2.8.A.</v>
          </cell>
          <cell r="B3623" t="str">
            <v>628.3.2.8.A.503</v>
          </cell>
          <cell r="C3623" t="str">
            <v>A</v>
          </cell>
          <cell r="D3623" t="str">
            <v>- Act. terminala</v>
          </cell>
          <cell r="E3623" t="str">
            <v>U</v>
          </cell>
          <cell r="F3623">
            <v>1613.92</v>
          </cell>
          <cell r="G3623">
            <v>1613.92</v>
          </cell>
          <cell r="H3623">
            <v>49.71</v>
          </cell>
          <cell r="I3623">
            <v>49.71</v>
          </cell>
          <cell r="J3623">
            <v>0</v>
          </cell>
          <cell r="K3623">
            <v>0</v>
          </cell>
          <cell r="L3623" t="str">
            <v>503</v>
          </cell>
        </row>
        <row r="3624">
          <cell r="A3624" t="str">
            <v>628.3.2.8.R.</v>
          </cell>
          <cell r="B3624" t="str">
            <v>628.3.2.8.R.503</v>
          </cell>
          <cell r="C3624" t="str">
            <v>A</v>
          </cell>
          <cell r="D3624" t="str">
            <v>- Act. de ruta</v>
          </cell>
          <cell r="E3624" t="str">
            <v>U</v>
          </cell>
          <cell r="F3624">
            <v>2102.2199999999998</v>
          </cell>
          <cell r="G3624">
            <v>2102.2199999999998</v>
          </cell>
          <cell r="H3624">
            <v>64.760000000000005</v>
          </cell>
          <cell r="I3624">
            <v>64.760000000000005</v>
          </cell>
          <cell r="J3624">
            <v>0</v>
          </cell>
          <cell r="K3624">
            <v>0</v>
          </cell>
          <cell r="L3624" t="str">
            <v>503</v>
          </cell>
        </row>
        <row r="3625">
          <cell r="A3625" t="str">
            <v>628.3.5.A.</v>
          </cell>
          <cell r="B3625" t="str">
            <v>628.3.5.A.503</v>
          </cell>
          <cell r="C3625" t="str">
            <v>A</v>
          </cell>
          <cell r="D3625" t="str">
            <v>- Act. terminala</v>
          </cell>
          <cell r="E3625" t="str">
            <v>U</v>
          </cell>
          <cell r="F3625">
            <v>148.08000000000001</v>
          </cell>
          <cell r="G3625">
            <v>148.08000000000001</v>
          </cell>
          <cell r="H3625">
            <v>0</v>
          </cell>
          <cell r="I3625">
            <v>0</v>
          </cell>
          <cell r="J3625">
            <v>0</v>
          </cell>
          <cell r="K3625">
            <v>0</v>
          </cell>
          <cell r="L3625" t="str">
            <v>503</v>
          </cell>
        </row>
        <row r="3626">
          <cell r="A3626" t="str">
            <v>628.3.5.R.</v>
          </cell>
          <cell r="B3626" t="str">
            <v>628.3.5.R.503</v>
          </cell>
          <cell r="C3626" t="str">
            <v>A</v>
          </cell>
          <cell r="D3626" t="str">
            <v>- Act. de ruta</v>
          </cell>
          <cell r="E3626" t="str">
            <v>U</v>
          </cell>
          <cell r="F3626">
            <v>192.88</v>
          </cell>
          <cell r="G3626">
            <v>192.88</v>
          </cell>
          <cell r="H3626">
            <v>0</v>
          </cell>
          <cell r="I3626">
            <v>0</v>
          </cell>
          <cell r="J3626">
            <v>0</v>
          </cell>
          <cell r="K3626">
            <v>0</v>
          </cell>
          <cell r="L3626" t="str">
            <v>503</v>
          </cell>
        </row>
        <row r="3627">
          <cell r="A3627" t="str">
            <v>628.3.6.A.</v>
          </cell>
          <cell r="B3627" t="str">
            <v>628.3.6.A.503</v>
          </cell>
          <cell r="C3627" t="str">
            <v>A</v>
          </cell>
          <cell r="D3627" t="str">
            <v>- Act. terminala</v>
          </cell>
          <cell r="E3627" t="str">
            <v>U</v>
          </cell>
          <cell r="F3627">
            <v>47.91</v>
          </cell>
          <cell r="G3627">
            <v>47.91</v>
          </cell>
          <cell r="H3627">
            <v>56.27</v>
          </cell>
          <cell r="I3627">
            <v>56.27</v>
          </cell>
          <cell r="J3627">
            <v>0</v>
          </cell>
          <cell r="K3627">
            <v>0</v>
          </cell>
          <cell r="L3627" t="str">
            <v>503</v>
          </cell>
        </row>
        <row r="3628">
          <cell r="A3628" t="str">
            <v>628.3.6.R.</v>
          </cell>
          <cell r="B3628" t="str">
            <v>628.3.6.R.503</v>
          </cell>
          <cell r="C3628" t="str">
            <v>A</v>
          </cell>
          <cell r="D3628" t="str">
            <v>- Act. de ruta</v>
          </cell>
          <cell r="E3628" t="str">
            <v>U</v>
          </cell>
          <cell r="F3628">
            <v>62.4</v>
          </cell>
          <cell r="G3628">
            <v>62.4</v>
          </cell>
          <cell r="H3628">
            <v>73.290000000000006</v>
          </cell>
          <cell r="I3628">
            <v>73.290000000000006</v>
          </cell>
          <cell r="J3628">
            <v>0</v>
          </cell>
          <cell r="K3628">
            <v>0</v>
          </cell>
          <cell r="L3628" t="str">
            <v>503</v>
          </cell>
        </row>
        <row r="3629">
          <cell r="A3629" t="str">
            <v>628.5.A.</v>
          </cell>
          <cell r="B3629" t="str">
            <v>628.5.A.503</v>
          </cell>
          <cell r="C3629" t="str">
            <v>A</v>
          </cell>
          <cell r="D3629" t="str">
            <v>- Act.terminala</v>
          </cell>
          <cell r="E3629" t="str">
            <v>U</v>
          </cell>
          <cell r="F3629">
            <v>368.68</v>
          </cell>
          <cell r="G3629">
            <v>368.68</v>
          </cell>
          <cell r="H3629">
            <v>40.43</v>
          </cell>
          <cell r="I3629">
            <v>40.43</v>
          </cell>
          <cell r="J3629">
            <v>0</v>
          </cell>
          <cell r="K3629">
            <v>0</v>
          </cell>
          <cell r="L3629" t="str">
            <v>503</v>
          </cell>
        </row>
        <row r="3630">
          <cell r="A3630" t="str">
            <v>628.5.R.</v>
          </cell>
          <cell r="B3630" t="str">
            <v>628.5.R.503</v>
          </cell>
          <cell r="C3630" t="str">
            <v>A</v>
          </cell>
          <cell r="D3630" t="str">
            <v>- Act.de ruta</v>
          </cell>
          <cell r="E3630" t="str">
            <v>U</v>
          </cell>
          <cell r="F3630">
            <v>480.28</v>
          </cell>
          <cell r="G3630">
            <v>480.28</v>
          </cell>
          <cell r="H3630">
            <v>52.67</v>
          </cell>
          <cell r="I3630">
            <v>52.67</v>
          </cell>
          <cell r="J3630">
            <v>0</v>
          </cell>
          <cell r="K3630">
            <v>0</v>
          </cell>
          <cell r="L3630" t="str">
            <v>503</v>
          </cell>
        </row>
        <row r="3631">
          <cell r="A3631" t="str">
            <v>635.04.A.</v>
          </cell>
          <cell r="B3631" t="str">
            <v>635.04.A.503</v>
          </cell>
          <cell r="C3631" t="str">
            <v>A</v>
          </cell>
          <cell r="D3631" t="str">
            <v>- Act. terminala</v>
          </cell>
          <cell r="E3631" t="str">
            <v>U</v>
          </cell>
          <cell r="F3631">
            <v>1193.97</v>
          </cell>
          <cell r="G3631">
            <v>1193.97</v>
          </cell>
          <cell r="H3631">
            <v>0</v>
          </cell>
          <cell r="I3631">
            <v>0</v>
          </cell>
          <cell r="J3631">
            <v>0</v>
          </cell>
          <cell r="K3631">
            <v>0</v>
          </cell>
          <cell r="L3631" t="str">
            <v>503</v>
          </cell>
        </row>
        <row r="3632">
          <cell r="A3632" t="str">
            <v>635.04.R.</v>
          </cell>
          <cell r="B3632" t="str">
            <v>635.04.R.503</v>
          </cell>
          <cell r="C3632" t="str">
            <v>A</v>
          </cell>
          <cell r="D3632" t="str">
            <v>- Act. de ruta</v>
          </cell>
          <cell r="E3632" t="str">
            <v>U</v>
          </cell>
          <cell r="F3632">
            <v>1555.23</v>
          </cell>
          <cell r="G3632">
            <v>1555.23</v>
          </cell>
          <cell r="H3632">
            <v>0</v>
          </cell>
          <cell r="I3632">
            <v>0</v>
          </cell>
          <cell r="J3632">
            <v>0</v>
          </cell>
          <cell r="K3632">
            <v>0</v>
          </cell>
          <cell r="L3632" t="str">
            <v>503</v>
          </cell>
        </row>
        <row r="3633">
          <cell r="A3633" t="str">
            <v>635.05.A.</v>
          </cell>
          <cell r="B3633" t="str">
            <v>635.05.A.503</v>
          </cell>
          <cell r="C3633" t="str">
            <v>A</v>
          </cell>
          <cell r="D3633" t="str">
            <v>- Act. terminala</v>
          </cell>
          <cell r="E3633" t="str">
            <v>U</v>
          </cell>
          <cell r="F3633">
            <v>407.68</v>
          </cell>
          <cell r="G3633">
            <v>407.68</v>
          </cell>
          <cell r="H3633">
            <v>0</v>
          </cell>
          <cell r="I3633">
            <v>0</v>
          </cell>
          <cell r="J3633">
            <v>0</v>
          </cell>
          <cell r="K3633">
            <v>0</v>
          </cell>
          <cell r="L3633" t="str">
            <v>503</v>
          </cell>
        </row>
        <row r="3634">
          <cell r="A3634" t="str">
            <v>635.05.R.</v>
          </cell>
          <cell r="B3634" t="str">
            <v>635.05.R.503</v>
          </cell>
          <cell r="C3634" t="str">
            <v>A</v>
          </cell>
          <cell r="D3634" t="str">
            <v>- Act. de ruta</v>
          </cell>
          <cell r="E3634" t="str">
            <v>U</v>
          </cell>
          <cell r="F3634">
            <v>531.02</v>
          </cell>
          <cell r="G3634">
            <v>531.02</v>
          </cell>
          <cell r="H3634">
            <v>0</v>
          </cell>
          <cell r="I3634">
            <v>0</v>
          </cell>
          <cell r="J3634">
            <v>0</v>
          </cell>
          <cell r="K3634">
            <v>0</v>
          </cell>
          <cell r="L3634" t="str">
            <v>503</v>
          </cell>
        </row>
        <row r="3635">
          <cell r="A3635" t="str">
            <v>635.07.A.</v>
          </cell>
          <cell r="B3635" t="str">
            <v>635.07.A.503</v>
          </cell>
          <cell r="C3635" t="str">
            <v>A</v>
          </cell>
          <cell r="D3635" t="str">
            <v>- Act. terminala</v>
          </cell>
          <cell r="E3635" t="str">
            <v>U</v>
          </cell>
          <cell r="F3635">
            <v>35.270000000000003</v>
          </cell>
          <cell r="G3635">
            <v>35.270000000000003</v>
          </cell>
          <cell r="H3635">
            <v>0</v>
          </cell>
          <cell r="I3635">
            <v>0</v>
          </cell>
          <cell r="J3635">
            <v>0</v>
          </cell>
          <cell r="K3635">
            <v>0</v>
          </cell>
          <cell r="L3635" t="str">
            <v>503</v>
          </cell>
        </row>
        <row r="3636">
          <cell r="A3636" t="str">
            <v>635.07.R.</v>
          </cell>
          <cell r="B3636" t="str">
            <v>635.07.R.503</v>
          </cell>
          <cell r="C3636" t="str">
            <v>A</v>
          </cell>
          <cell r="D3636" t="str">
            <v>- Act. de ruta</v>
          </cell>
          <cell r="E3636" t="str">
            <v>U</v>
          </cell>
          <cell r="F3636">
            <v>45.93</v>
          </cell>
          <cell r="G3636">
            <v>45.93</v>
          </cell>
          <cell r="H3636">
            <v>0</v>
          </cell>
          <cell r="I3636">
            <v>0</v>
          </cell>
          <cell r="J3636">
            <v>0</v>
          </cell>
          <cell r="K3636">
            <v>0</v>
          </cell>
          <cell r="L3636" t="str">
            <v>503</v>
          </cell>
        </row>
        <row r="3637">
          <cell r="A3637" t="str">
            <v>635.12.A.</v>
          </cell>
          <cell r="B3637" t="str">
            <v>635.12.A.503</v>
          </cell>
          <cell r="C3637" t="str">
            <v>A</v>
          </cell>
          <cell r="D3637" t="str">
            <v>- Act. terminala</v>
          </cell>
          <cell r="E3637" t="str">
            <v>U</v>
          </cell>
          <cell r="F3637">
            <v>61.56</v>
          </cell>
          <cell r="G3637">
            <v>61.56</v>
          </cell>
          <cell r="H3637">
            <v>6.84</v>
          </cell>
          <cell r="I3637">
            <v>6.84</v>
          </cell>
          <cell r="J3637">
            <v>0</v>
          </cell>
          <cell r="K3637">
            <v>0</v>
          </cell>
          <cell r="L3637" t="str">
            <v>503</v>
          </cell>
        </row>
        <row r="3638">
          <cell r="A3638" t="str">
            <v>635.12.R.</v>
          </cell>
          <cell r="B3638" t="str">
            <v>635.12.R.503</v>
          </cell>
          <cell r="C3638" t="str">
            <v>A</v>
          </cell>
          <cell r="D3638" t="str">
            <v>- Act. de ruta</v>
          </cell>
          <cell r="E3638" t="str">
            <v>U</v>
          </cell>
          <cell r="F3638">
            <v>80.2</v>
          </cell>
          <cell r="G3638">
            <v>80.2</v>
          </cell>
          <cell r="H3638">
            <v>8.91</v>
          </cell>
          <cell r="I3638">
            <v>8.91</v>
          </cell>
          <cell r="J3638">
            <v>0</v>
          </cell>
          <cell r="K3638">
            <v>0</v>
          </cell>
          <cell r="L3638" t="str">
            <v>503</v>
          </cell>
        </row>
        <row r="3639">
          <cell r="A3639" t="str">
            <v>641.1.A.</v>
          </cell>
          <cell r="B3639" t="str">
            <v>641.1.A.503</v>
          </cell>
          <cell r="C3639" t="str">
            <v>A</v>
          </cell>
          <cell r="D3639" t="str">
            <v>- Act. terminala</v>
          </cell>
          <cell r="E3639" t="str">
            <v>U</v>
          </cell>
          <cell r="F3639">
            <v>301726.65000000002</v>
          </cell>
          <cell r="G3639">
            <v>301726.65000000002</v>
          </cell>
          <cell r="H3639">
            <v>28709</v>
          </cell>
          <cell r="I3639">
            <v>28709</v>
          </cell>
          <cell r="J3639">
            <v>0</v>
          </cell>
          <cell r="K3639">
            <v>0</v>
          </cell>
          <cell r="L3639" t="str">
            <v>503</v>
          </cell>
        </row>
        <row r="3640">
          <cell r="A3640" t="str">
            <v>641.1.R.</v>
          </cell>
          <cell r="B3640" t="str">
            <v>641.1.R.503</v>
          </cell>
          <cell r="C3640" t="str">
            <v>A</v>
          </cell>
          <cell r="D3640" t="str">
            <v>- Act. de ruta</v>
          </cell>
          <cell r="E3640" t="str">
            <v>U</v>
          </cell>
          <cell r="F3640">
            <v>393016.47</v>
          </cell>
          <cell r="G3640">
            <v>393016.47</v>
          </cell>
          <cell r="H3640">
            <v>37396</v>
          </cell>
          <cell r="I3640">
            <v>37396</v>
          </cell>
          <cell r="J3640">
            <v>0</v>
          </cell>
          <cell r="K3640">
            <v>0</v>
          </cell>
          <cell r="L3640" t="str">
            <v>503</v>
          </cell>
        </row>
        <row r="3641">
          <cell r="A3641" t="str">
            <v>641.8.A.</v>
          </cell>
          <cell r="B3641" t="str">
            <v>641.8.A.503</v>
          </cell>
          <cell r="C3641" t="str">
            <v>A</v>
          </cell>
          <cell r="D3641" t="str">
            <v>- activ.de aeroport</v>
          </cell>
          <cell r="E3641" t="str">
            <v>U</v>
          </cell>
          <cell r="F3641">
            <v>1992</v>
          </cell>
          <cell r="G3641">
            <v>1992</v>
          </cell>
          <cell r="H3641">
            <v>0</v>
          </cell>
          <cell r="I3641">
            <v>0</v>
          </cell>
          <cell r="J3641">
            <v>0</v>
          </cell>
          <cell r="K3641">
            <v>0</v>
          </cell>
          <cell r="L3641" t="str">
            <v>503</v>
          </cell>
        </row>
        <row r="3642">
          <cell r="A3642" t="str">
            <v>641.8.R.</v>
          </cell>
          <cell r="B3642" t="str">
            <v>641.8.R.503</v>
          </cell>
          <cell r="C3642" t="str">
            <v>A</v>
          </cell>
          <cell r="D3642" t="str">
            <v>-cota activ.ruta</v>
          </cell>
          <cell r="E3642" t="str">
            <v>U</v>
          </cell>
          <cell r="F3642">
            <v>2594</v>
          </cell>
          <cell r="G3642">
            <v>2594</v>
          </cell>
          <cell r="H3642">
            <v>0</v>
          </cell>
          <cell r="I3642">
            <v>0</v>
          </cell>
          <cell r="J3642">
            <v>0</v>
          </cell>
          <cell r="K3642">
            <v>0</v>
          </cell>
          <cell r="L3642" t="str">
            <v>503</v>
          </cell>
        </row>
        <row r="3643">
          <cell r="A3643" t="str">
            <v>6451.1.A.</v>
          </cell>
          <cell r="B3643" t="str">
            <v>6451.1.A.503</v>
          </cell>
          <cell r="C3643" t="str">
            <v>A</v>
          </cell>
          <cell r="D3643" t="str">
            <v>- Act. terminala</v>
          </cell>
          <cell r="E3643" t="str">
            <v>U</v>
          </cell>
          <cell r="F3643">
            <v>71733.64</v>
          </cell>
          <cell r="G3643">
            <v>71733.64</v>
          </cell>
          <cell r="H3643">
            <v>6761</v>
          </cell>
          <cell r="I3643">
            <v>6761</v>
          </cell>
          <cell r="J3643">
            <v>0</v>
          </cell>
          <cell r="K3643">
            <v>0</v>
          </cell>
          <cell r="L3643" t="str">
            <v>503</v>
          </cell>
        </row>
        <row r="3644">
          <cell r="A3644" t="str">
            <v>6451.1.R.</v>
          </cell>
          <cell r="B3644" t="str">
            <v>6451.1.R.503</v>
          </cell>
          <cell r="C3644" t="str">
            <v>A</v>
          </cell>
          <cell r="D3644" t="str">
            <v>- Act. de ruta</v>
          </cell>
          <cell r="E3644" t="str">
            <v>U</v>
          </cell>
          <cell r="F3644">
            <v>93434.27</v>
          </cell>
          <cell r="G3644">
            <v>93434.27</v>
          </cell>
          <cell r="H3644">
            <v>8807</v>
          </cell>
          <cell r="I3644">
            <v>8807</v>
          </cell>
          <cell r="J3644">
            <v>0</v>
          </cell>
          <cell r="K3644">
            <v>0</v>
          </cell>
          <cell r="L3644" t="str">
            <v>503</v>
          </cell>
        </row>
        <row r="3645">
          <cell r="A3645" t="str">
            <v>6451.2.A.</v>
          </cell>
          <cell r="B3645" t="str">
            <v>6451.2.A.503</v>
          </cell>
          <cell r="C3645" t="str">
            <v>A</v>
          </cell>
          <cell r="D3645" t="str">
            <v>- Act. terminala</v>
          </cell>
          <cell r="E3645" t="str">
            <v>U</v>
          </cell>
          <cell r="F3645">
            <v>5953.57</v>
          </cell>
          <cell r="G3645">
            <v>5953.57</v>
          </cell>
          <cell r="H3645">
            <v>560</v>
          </cell>
          <cell r="I3645">
            <v>560</v>
          </cell>
          <cell r="J3645">
            <v>0</v>
          </cell>
          <cell r="K3645">
            <v>0</v>
          </cell>
          <cell r="L3645" t="str">
            <v>503</v>
          </cell>
        </row>
        <row r="3646">
          <cell r="A3646" t="str">
            <v>6451.2.R.</v>
          </cell>
          <cell r="B3646" t="str">
            <v>6451.2.R.503</v>
          </cell>
          <cell r="C3646" t="str">
            <v>A</v>
          </cell>
          <cell r="D3646" t="str">
            <v>- Act. de ruta</v>
          </cell>
          <cell r="E3646" t="str">
            <v>U</v>
          </cell>
          <cell r="F3646">
            <v>7756.83</v>
          </cell>
          <cell r="G3646">
            <v>7756.83</v>
          </cell>
          <cell r="H3646">
            <v>729</v>
          </cell>
          <cell r="I3646">
            <v>729</v>
          </cell>
          <cell r="J3646">
            <v>0</v>
          </cell>
          <cell r="K3646">
            <v>0</v>
          </cell>
          <cell r="L3646" t="str">
            <v>503</v>
          </cell>
        </row>
        <row r="3647">
          <cell r="A3647" t="str">
            <v>6451.3.A.</v>
          </cell>
          <cell r="B3647" t="str">
            <v>6451.3.A.503</v>
          </cell>
          <cell r="C3647" t="str">
            <v>A</v>
          </cell>
          <cell r="D3647" t="str">
            <v>- Act terminala</v>
          </cell>
          <cell r="E3647" t="str">
            <v>U</v>
          </cell>
          <cell r="F3647">
            <v>5137.17</v>
          </cell>
          <cell r="G3647">
            <v>5137.17</v>
          </cell>
          <cell r="H3647">
            <v>917.65</v>
          </cell>
          <cell r="I3647">
            <v>917.65</v>
          </cell>
          <cell r="J3647">
            <v>0</v>
          </cell>
          <cell r="K3647">
            <v>0</v>
          </cell>
          <cell r="L3647" t="str">
            <v>503</v>
          </cell>
        </row>
        <row r="3648">
          <cell r="A3648" t="str">
            <v>6451.3.R.</v>
          </cell>
          <cell r="B3648" t="str">
            <v>6451.3.R.503</v>
          </cell>
          <cell r="C3648" t="str">
            <v>A</v>
          </cell>
          <cell r="D3648" t="str">
            <v>- Act. de ruta</v>
          </cell>
          <cell r="E3648" t="str">
            <v>U</v>
          </cell>
          <cell r="F3648">
            <v>6691.59</v>
          </cell>
          <cell r="G3648">
            <v>6691.59</v>
          </cell>
          <cell r="H3648">
            <v>1195.28</v>
          </cell>
          <cell r="I3648">
            <v>1195.28</v>
          </cell>
          <cell r="J3648">
            <v>0</v>
          </cell>
          <cell r="K3648">
            <v>0</v>
          </cell>
          <cell r="L3648" t="str">
            <v>503</v>
          </cell>
        </row>
        <row r="3649">
          <cell r="A3649" t="str">
            <v>6452.A.</v>
          </cell>
          <cell r="B3649" t="str">
            <v>6452.A.503</v>
          </cell>
          <cell r="C3649" t="str">
            <v>A</v>
          </cell>
          <cell r="D3649" t="str">
            <v>- Act. terminala</v>
          </cell>
          <cell r="E3649" t="str">
            <v>U</v>
          </cell>
          <cell r="F3649">
            <v>9111.57</v>
          </cell>
          <cell r="G3649">
            <v>9111.57</v>
          </cell>
          <cell r="H3649">
            <v>861</v>
          </cell>
          <cell r="I3649">
            <v>861</v>
          </cell>
          <cell r="J3649">
            <v>0</v>
          </cell>
          <cell r="K3649">
            <v>0</v>
          </cell>
          <cell r="L3649" t="str">
            <v>503</v>
          </cell>
        </row>
        <row r="3650">
          <cell r="A3650" t="str">
            <v>6452.R.</v>
          </cell>
          <cell r="B3650" t="str">
            <v>6452.R.503</v>
          </cell>
          <cell r="C3650" t="str">
            <v>A</v>
          </cell>
          <cell r="D3650" t="str">
            <v>- Act. de ruta</v>
          </cell>
          <cell r="E3650" t="str">
            <v>U</v>
          </cell>
          <cell r="F3650">
            <v>11867.49</v>
          </cell>
          <cell r="G3650">
            <v>11867.49</v>
          </cell>
          <cell r="H3650">
            <v>1122</v>
          </cell>
          <cell r="I3650">
            <v>1122</v>
          </cell>
          <cell r="J3650">
            <v>0</v>
          </cell>
          <cell r="K3650">
            <v>0</v>
          </cell>
          <cell r="L3650" t="str">
            <v>503</v>
          </cell>
        </row>
        <row r="3651">
          <cell r="A3651" t="str">
            <v>6453.A.</v>
          </cell>
          <cell r="B3651" t="str">
            <v>6453.A.503</v>
          </cell>
          <cell r="C3651" t="str">
            <v>A</v>
          </cell>
          <cell r="D3651" t="str">
            <v>- Act. terminala</v>
          </cell>
          <cell r="E3651" t="str">
            <v>U</v>
          </cell>
          <cell r="F3651">
            <v>21289.99</v>
          </cell>
          <cell r="G3651">
            <v>21289.99</v>
          </cell>
          <cell r="H3651">
            <v>2095</v>
          </cell>
          <cell r="I3651">
            <v>2095</v>
          </cell>
          <cell r="J3651">
            <v>0</v>
          </cell>
          <cell r="K3651">
            <v>0</v>
          </cell>
          <cell r="L3651" t="str">
            <v>503</v>
          </cell>
        </row>
        <row r="3652">
          <cell r="A3652" t="str">
            <v>6453.R.</v>
          </cell>
          <cell r="B3652" t="str">
            <v>6453.R.503</v>
          </cell>
          <cell r="C3652" t="str">
            <v>A</v>
          </cell>
          <cell r="D3652" t="str">
            <v>- Act. de ruta</v>
          </cell>
          <cell r="E3652" t="str">
            <v>U</v>
          </cell>
          <cell r="F3652">
            <v>27731.15</v>
          </cell>
          <cell r="G3652">
            <v>27731.15</v>
          </cell>
          <cell r="H3652">
            <v>2730</v>
          </cell>
          <cell r="I3652">
            <v>2730</v>
          </cell>
          <cell r="J3652">
            <v>0</v>
          </cell>
          <cell r="K3652">
            <v>0</v>
          </cell>
          <cell r="L3652" t="str">
            <v>503</v>
          </cell>
        </row>
        <row r="3653">
          <cell r="A3653" t="str">
            <v>6458.1.2.A.</v>
          </cell>
          <cell r="B3653" t="str">
            <v>6458.1.2.A.503</v>
          </cell>
          <cell r="C3653" t="str">
            <v>A</v>
          </cell>
          <cell r="D3653" t="str">
            <v>- Act. terminala</v>
          </cell>
          <cell r="E3653" t="str">
            <v>U</v>
          </cell>
          <cell r="F3653">
            <v>19071.740000000002</v>
          </cell>
          <cell r="G3653">
            <v>19071.740000000002</v>
          </cell>
          <cell r="H3653">
            <v>2426.25</v>
          </cell>
          <cell r="I3653">
            <v>2426.25</v>
          </cell>
          <cell r="J3653">
            <v>0</v>
          </cell>
          <cell r="K3653">
            <v>0</v>
          </cell>
          <cell r="L3653" t="str">
            <v>503</v>
          </cell>
        </row>
        <row r="3654">
          <cell r="A3654" t="str">
            <v>6458.1.2.R.</v>
          </cell>
          <cell r="B3654" t="str">
            <v>6458.1.2.R.503</v>
          </cell>
          <cell r="C3654" t="str">
            <v>A</v>
          </cell>
          <cell r="D3654" t="str">
            <v>- Act. de ruta</v>
          </cell>
          <cell r="E3654" t="str">
            <v>U</v>
          </cell>
          <cell r="F3654">
            <v>24842</v>
          </cell>
          <cell r="G3654">
            <v>24842</v>
          </cell>
          <cell r="H3654">
            <v>3160.32</v>
          </cell>
          <cell r="I3654">
            <v>3160.32</v>
          </cell>
          <cell r="J3654">
            <v>0</v>
          </cell>
          <cell r="K3654">
            <v>0</v>
          </cell>
          <cell r="L3654" t="str">
            <v>503</v>
          </cell>
        </row>
        <row r="3655">
          <cell r="A3655" t="str">
            <v>6458.1.3.A.</v>
          </cell>
          <cell r="B3655" t="str">
            <v>6458.1.3.A.503</v>
          </cell>
          <cell r="C3655" t="str">
            <v>A</v>
          </cell>
          <cell r="D3655" t="str">
            <v>- Act. terminala</v>
          </cell>
          <cell r="E3655" t="str">
            <v>U</v>
          </cell>
          <cell r="F3655">
            <v>10230.219999999999</v>
          </cell>
          <cell r="G3655">
            <v>10230.219999999999</v>
          </cell>
          <cell r="H3655">
            <v>0</v>
          </cell>
          <cell r="I3655">
            <v>0</v>
          </cell>
          <cell r="J3655">
            <v>0</v>
          </cell>
          <cell r="K3655">
            <v>0</v>
          </cell>
          <cell r="L3655" t="str">
            <v>503</v>
          </cell>
        </row>
        <row r="3656">
          <cell r="A3656" t="str">
            <v>6458.1.3.R.</v>
          </cell>
          <cell r="B3656" t="str">
            <v>6458.1.3.R.503</v>
          </cell>
          <cell r="C3656" t="str">
            <v>A</v>
          </cell>
          <cell r="D3656" t="str">
            <v>- Act. de ruta</v>
          </cell>
          <cell r="E3656" t="str">
            <v>U</v>
          </cell>
          <cell r="F3656">
            <v>13325.43</v>
          </cell>
          <cell r="G3656">
            <v>13325.43</v>
          </cell>
          <cell r="H3656">
            <v>0</v>
          </cell>
          <cell r="I3656">
            <v>0</v>
          </cell>
          <cell r="J3656">
            <v>0</v>
          </cell>
          <cell r="K3656">
            <v>0</v>
          </cell>
          <cell r="L3656" t="str">
            <v>503</v>
          </cell>
        </row>
        <row r="3657">
          <cell r="A3657" t="str">
            <v>6458.1.4.A.</v>
          </cell>
          <cell r="B3657" t="str">
            <v>6458.1.4.A.503</v>
          </cell>
          <cell r="C3657" t="str">
            <v>A</v>
          </cell>
          <cell r="D3657" t="str">
            <v>- Act. terminala</v>
          </cell>
          <cell r="E3657" t="str">
            <v>U</v>
          </cell>
          <cell r="F3657">
            <v>19.27</v>
          </cell>
          <cell r="G3657">
            <v>19.27</v>
          </cell>
          <cell r="H3657">
            <v>0</v>
          </cell>
          <cell r="I3657">
            <v>0</v>
          </cell>
          <cell r="J3657">
            <v>0</v>
          </cell>
          <cell r="K3657">
            <v>0</v>
          </cell>
          <cell r="L3657" t="str">
            <v>503</v>
          </cell>
        </row>
        <row r="3658">
          <cell r="A3658" t="str">
            <v>6458.1.4.R.</v>
          </cell>
          <cell r="B3658" t="str">
            <v>6458.1.4.R.503</v>
          </cell>
          <cell r="C3658" t="str">
            <v>A</v>
          </cell>
          <cell r="D3658" t="str">
            <v>- Act. de ruta</v>
          </cell>
          <cell r="E3658" t="str">
            <v>U</v>
          </cell>
          <cell r="F3658">
            <v>25.1</v>
          </cell>
          <cell r="G3658">
            <v>25.1</v>
          </cell>
          <cell r="H3658">
            <v>0</v>
          </cell>
          <cell r="I3658">
            <v>0</v>
          </cell>
          <cell r="J3658">
            <v>0</v>
          </cell>
          <cell r="K3658">
            <v>0</v>
          </cell>
          <cell r="L3658" t="str">
            <v>503</v>
          </cell>
        </row>
        <row r="3659">
          <cell r="A3659" t="str">
            <v>6458.1.5.A.</v>
          </cell>
          <cell r="B3659" t="str">
            <v>6458.1.5.A.503</v>
          </cell>
          <cell r="C3659" t="str">
            <v>A</v>
          </cell>
          <cell r="D3659" t="str">
            <v>- Act. terminala</v>
          </cell>
          <cell r="E3659" t="str">
            <v>U</v>
          </cell>
          <cell r="F3659">
            <v>597.08000000000004</v>
          </cell>
          <cell r="G3659">
            <v>597.08000000000004</v>
          </cell>
          <cell r="H3659">
            <v>0</v>
          </cell>
          <cell r="I3659">
            <v>0</v>
          </cell>
          <cell r="J3659">
            <v>0</v>
          </cell>
          <cell r="K3659">
            <v>0</v>
          </cell>
          <cell r="L3659" t="str">
            <v>503</v>
          </cell>
        </row>
        <row r="3660">
          <cell r="A3660" t="str">
            <v>6458.1.5.R.</v>
          </cell>
          <cell r="B3660" t="str">
            <v>6458.1.5.R.503</v>
          </cell>
          <cell r="C3660" t="str">
            <v>A</v>
          </cell>
          <cell r="D3660" t="str">
            <v>- Act. de ruta</v>
          </cell>
          <cell r="E3660" t="str">
            <v>U</v>
          </cell>
          <cell r="F3660">
            <v>778.26</v>
          </cell>
          <cell r="G3660">
            <v>778.26</v>
          </cell>
          <cell r="H3660">
            <v>0</v>
          </cell>
          <cell r="I3660">
            <v>0</v>
          </cell>
          <cell r="J3660">
            <v>0</v>
          </cell>
          <cell r="K3660">
            <v>0</v>
          </cell>
          <cell r="L3660" t="str">
            <v>503</v>
          </cell>
        </row>
        <row r="3661">
          <cell r="A3661" t="str">
            <v>6458.1.7.A.</v>
          </cell>
          <cell r="B3661" t="str">
            <v>6458.1.7.A.503</v>
          </cell>
          <cell r="C3661" t="str">
            <v>A</v>
          </cell>
          <cell r="D3661" t="str">
            <v>- Act. terminala</v>
          </cell>
          <cell r="E3661" t="str">
            <v>U</v>
          </cell>
          <cell r="F3661">
            <v>2.77</v>
          </cell>
          <cell r="G3661">
            <v>2.77</v>
          </cell>
          <cell r="H3661">
            <v>0</v>
          </cell>
          <cell r="I3661">
            <v>0</v>
          </cell>
          <cell r="J3661">
            <v>0</v>
          </cell>
          <cell r="K3661">
            <v>0</v>
          </cell>
          <cell r="L3661" t="str">
            <v>503</v>
          </cell>
        </row>
        <row r="3662">
          <cell r="A3662" t="str">
            <v>6458.1.7.R.</v>
          </cell>
          <cell r="B3662" t="str">
            <v>6458.1.7.R.503</v>
          </cell>
          <cell r="C3662" t="str">
            <v>A</v>
          </cell>
          <cell r="D3662" t="str">
            <v>- Act. de ruta</v>
          </cell>
          <cell r="E3662" t="str">
            <v>U</v>
          </cell>
          <cell r="F3662">
            <v>3.62</v>
          </cell>
          <cell r="G3662">
            <v>3.62</v>
          </cell>
          <cell r="H3662">
            <v>0</v>
          </cell>
          <cell r="I3662">
            <v>0</v>
          </cell>
          <cell r="J3662">
            <v>0</v>
          </cell>
          <cell r="K3662">
            <v>0</v>
          </cell>
          <cell r="L3662" t="str">
            <v>503</v>
          </cell>
        </row>
        <row r="3663">
          <cell r="A3663" t="str">
            <v>6458.2.4.A.</v>
          </cell>
          <cell r="B3663" t="str">
            <v>6458.2.4.A.503</v>
          </cell>
          <cell r="C3663" t="str">
            <v>A</v>
          </cell>
          <cell r="D3663" t="str">
            <v>- Act. terminala</v>
          </cell>
          <cell r="E3663" t="str">
            <v>U</v>
          </cell>
          <cell r="F3663">
            <v>4125.8500000000004</v>
          </cell>
          <cell r="G3663">
            <v>4125.8500000000004</v>
          </cell>
          <cell r="H3663">
            <v>0</v>
          </cell>
          <cell r="I3663">
            <v>0</v>
          </cell>
          <cell r="J3663">
            <v>0</v>
          </cell>
          <cell r="K3663">
            <v>0</v>
          </cell>
          <cell r="L3663" t="str">
            <v>503</v>
          </cell>
        </row>
        <row r="3664">
          <cell r="A3664" t="str">
            <v>6458.2.4.R.</v>
          </cell>
          <cell r="B3664" t="str">
            <v>6458.2.4.R.503</v>
          </cell>
          <cell r="C3664" t="str">
            <v>A</v>
          </cell>
          <cell r="D3664" t="str">
            <v>- Act. de ruta</v>
          </cell>
          <cell r="E3664" t="str">
            <v>U</v>
          </cell>
          <cell r="F3664">
            <v>5374.15</v>
          </cell>
          <cell r="G3664">
            <v>5374.15</v>
          </cell>
          <cell r="H3664">
            <v>0</v>
          </cell>
          <cell r="I3664">
            <v>0</v>
          </cell>
          <cell r="J3664">
            <v>0</v>
          </cell>
          <cell r="K3664">
            <v>0</v>
          </cell>
          <cell r="L3664" t="str">
            <v>503</v>
          </cell>
        </row>
        <row r="3665">
          <cell r="A3665" t="str">
            <v>6458.2.8.A.</v>
          </cell>
          <cell r="B3665" t="str">
            <v>6458.2.8.A.503</v>
          </cell>
          <cell r="C3665" t="str">
            <v>A</v>
          </cell>
          <cell r="D3665" t="str">
            <v>- Act. terminala</v>
          </cell>
          <cell r="E3665" t="str">
            <v>U</v>
          </cell>
          <cell r="F3665">
            <v>390.87</v>
          </cell>
          <cell r="G3665">
            <v>390.87</v>
          </cell>
          <cell r="H3665">
            <v>0</v>
          </cell>
          <cell r="I3665">
            <v>0</v>
          </cell>
          <cell r="J3665">
            <v>0</v>
          </cell>
          <cell r="K3665">
            <v>0</v>
          </cell>
          <cell r="L3665" t="str">
            <v>503</v>
          </cell>
        </row>
        <row r="3666">
          <cell r="A3666" t="str">
            <v>6458.2.8.R.</v>
          </cell>
          <cell r="B3666" t="str">
            <v>6458.2.8.R.503</v>
          </cell>
          <cell r="C3666" t="str">
            <v>A</v>
          </cell>
          <cell r="D3666" t="str">
            <v>- Act. de ruta</v>
          </cell>
          <cell r="E3666" t="str">
            <v>U</v>
          </cell>
          <cell r="F3666">
            <v>509.13</v>
          </cell>
          <cell r="G3666">
            <v>509.13</v>
          </cell>
          <cell r="H3666">
            <v>0</v>
          </cell>
          <cell r="I3666">
            <v>0</v>
          </cell>
          <cell r="J3666">
            <v>0</v>
          </cell>
          <cell r="K3666">
            <v>0</v>
          </cell>
          <cell r="L3666" t="str">
            <v>503</v>
          </cell>
        </row>
        <row r="3667">
          <cell r="A3667" t="str">
            <v>6458.2.9.A.</v>
          </cell>
          <cell r="B3667" t="str">
            <v>6458.2.9.A.503</v>
          </cell>
          <cell r="C3667" t="str">
            <v>A</v>
          </cell>
          <cell r="D3667" t="str">
            <v>- Act. terminala</v>
          </cell>
          <cell r="E3667" t="str">
            <v>U</v>
          </cell>
          <cell r="F3667">
            <v>390.87</v>
          </cell>
          <cell r="G3667">
            <v>390.87</v>
          </cell>
          <cell r="H3667">
            <v>0</v>
          </cell>
          <cell r="I3667">
            <v>0</v>
          </cell>
          <cell r="J3667">
            <v>0</v>
          </cell>
          <cell r="K3667">
            <v>0</v>
          </cell>
          <cell r="L3667" t="str">
            <v>503</v>
          </cell>
        </row>
        <row r="3668">
          <cell r="A3668" t="str">
            <v>6458.2.9.R.</v>
          </cell>
          <cell r="B3668" t="str">
            <v>6458.2.9.R.503</v>
          </cell>
          <cell r="C3668" t="str">
            <v>A</v>
          </cell>
          <cell r="D3668" t="str">
            <v>- Act. de ruta</v>
          </cell>
          <cell r="E3668" t="str">
            <v>U</v>
          </cell>
          <cell r="F3668">
            <v>509.13</v>
          </cell>
          <cell r="G3668">
            <v>509.13</v>
          </cell>
          <cell r="H3668">
            <v>0</v>
          </cell>
          <cell r="I3668">
            <v>0</v>
          </cell>
          <cell r="J3668">
            <v>0</v>
          </cell>
          <cell r="K3668">
            <v>0</v>
          </cell>
          <cell r="L3668" t="str">
            <v>503</v>
          </cell>
        </row>
        <row r="3669">
          <cell r="A3669" t="str">
            <v>6811.1.A.</v>
          </cell>
          <cell r="B3669" t="str">
            <v>6811.1.A.503</v>
          </cell>
          <cell r="C3669" t="str">
            <v>A</v>
          </cell>
          <cell r="D3669" t="str">
            <v>- Act. terminala</v>
          </cell>
          <cell r="E3669" t="str">
            <v>U</v>
          </cell>
          <cell r="F3669">
            <v>107525.62</v>
          </cell>
          <cell r="G3669">
            <v>107525.62</v>
          </cell>
          <cell r="H3669">
            <v>12100.28</v>
          </cell>
          <cell r="I3669">
            <v>12100.28</v>
          </cell>
          <cell r="J3669">
            <v>0</v>
          </cell>
          <cell r="K3669">
            <v>0</v>
          </cell>
          <cell r="L3669" t="str">
            <v>503</v>
          </cell>
        </row>
        <row r="3670">
          <cell r="A3670" t="str">
            <v>6811.1.R.</v>
          </cell>
          <cell r="B3670" t="str">
            <v>6811.1.R.503</v>
          </cell>
          <cell r="C3670" t="str">
            <v>A</v>
          </cell>
          <cell r="D3670" t="str">
            <v>- Act. de ruta</v>
          </cell>
          <cell r="E3670" t="str">
            <v>U</v>
          </cell>
          <cell r="F3670">
            <v>140058.12</v>
          </cell>
          <cell r="G3670">
            <v>140058.12</v>
          </cell>
          <cell r="H3670">
            <v>15761.3</v>
          </cell>
          <cell r="I3670">
            <v>15761.3</v>
          </cell>
          <cell r="J3670">
            <v>0</v>
          </cell>
          <cell r="K3670">
            <v>0</v>
          </cell>
          <cell r="L3670" t="str">
            <v>503</v>
          </cell>
        </row>
        <row r="3671">
          <cell r="A3671" t="str">
            <v>6811.2.A.</v>
          </cell>
          <cell r="B3671" t="str">
            <v>6811.2.A.503</v>
          </cell>
          <cell r="C3671" t="str">
            <v>A</v>
          </cell>
          <cell r="D3671" t="str">
            <v>- Act. terminala</v>
          </cell>
          <cell r="E3671" t="str">
            <v>U</v>
          </cell>
          <cell r="F3671">
            <v>769.28</v>
          </cell>
          <cell r="G3671">
            <v>769.28</v>
          </cell>
          <cell r="H3671">
            <v>85.47</v>
          </cell>
          <cell r="I3671">
            <v>85.47</v>
          </cell>
          <cell r="J3671">
            <v>0</v>
          </cell>
          <cell r="K3671">
            <v>0</v>
          </cell>
          <cell r="L3671" t="str">
            <v>503</v>
          </cell>
        </row>
        <row r="3672">
          <cell r="A3672" t="str">
            <v>6811.2.R.</v>
          </cell>
          <cell r="B3672" t="str">
            <v>6811.2.R.503</v>
          </cell>
          <cell r="C3672" t="str">
            <v>A</v>
          </cell>
          <cell r="D3672" t="str">
            <v>- Act. de ruta</v>
          </cell>
          <cell r="E3672" t="str">
            <v>U</v>
          </cell>
          <cell r="F3672">
            <v>1002.06</v>
          </cell>
          <cell r="G3672">
            <v>1002.06</v>
          </cell>
          <cell r="H3672">
            <v>111.34</v>
          </cell>
          <cell r="I3672">
            <v>111.34</v>
          </cell>
          <cell r="J3672">
            <v>0</v>
          </cell>
          <cell r="K3672">
            <v>0</v>
          </cell>
          <cell r="L3672" t="str">
            <v>503</v>
          </cell>
        </row>
        <row r="3673">
          <cell r="A3673" t="str">
            <v>7588.3.3.</v>
          </cell>
          <cell r="B3673" t="str">
            <v>7588.3.3.503</v>
          </cell>
          <cell r="C3673" t="str">
            <v>P</v>
          </cell>
          <cell r="D3673" t="str">
            <v>ALTELE</v>
          </cell>
          <cell r="E3673" t="str">
            <v>U</v>
          </cell>
          <cell r="F3673">
            <v>0.21</v>
          </cell>
          <cell r="G3673">
            <v>0.21</v>
          </cell>
          <cell r="H3673">
            <v>0</v>
          </cell>
          <cell r="I3673">
            <v>0</v>
          </cell>
          <cell r="J3673">
            <v>0</v>
          </cell>
          <cell r="K3673">
            <v>0</v>
          </cell>
          <cell r="L3673" t="str">
            <v>503</v>
          </cell>
        </row>
        <row r="3674">
          <cell r="A3674" t="str">
            <v>7588.3.5.</v>
          </cell>
          <cell r="B3674" t="str">
            <v>7588.3.5.503</v>
          </cell>
          <cell r="C3674" t="str">
            <v>P</v>
          </cell>
          <cell r="D3674" t="str">
            <v>VEN.REC.CONV.TELEF.</v>
          </cell>
          <cell r="E3674" t="str">
            <v>U</v>
          </cell>
          <cell r="F3674">
            <v>578.16</v>
          </cell>
          <cell r="G3674">
            <v>578.16</v>
          </cell>
          <cell r="H3674">
            <v>0</v>
          </cell>
          <cell r="I3674">
            <v>0</v>
          </cell>
          <cell r="J3674">
            <v>0</v>
          </cell>
          <cell r="K3674">
            <v>0</v>
          </cell>
          <cell r="L3674" t="str">
            <v>503</v>
          </cell>
        </row>
        <row r="3675">
          <cell r="A3675" t="str">
            <v>7588.4.</v>
          </cell>
          <cell r="B3675" t="str">
            <v>7588.4.503</v>
          </cell>
          <cell r="C3675" t="str">
            <v>P</v>
          </cell>
          <cell r="D3675" t="str">
            <v>- datorate de deb.</v>
          </cell>
          <cell r="E3675" t="str">
            <v>U</v>
          </cell>
          <cell r="F3675">
            <v>16.809999999999999</v>
          </cell>
          <cell r="G3675">
            <v>16.809999999999999</v>
          </cell>
          <cell r="H3675">
            <v>0</v>
          </cell>
          <cell r="I3675">
            <v>0</v>
          </cell>
          <cell r="J3675">
            <v>0</v>
          </cell>
          <cell r="K3675">
            <v>0</v>
          </cell>
          <cell r="L3675" t="str">
            <v>503</v>
          </cell>
        </row>
        <row r="3676">
          <cell r="A3676" t="str">
            <v>7588.5.</v>
          </cell>
          <cell r="B3676" t="str">
            <v>7588.5.503</v>
          </cell>
          <cell r="C3676" t="str">
            <v>P</v>
          </cell>
          <cell r="D3676" t="str">
            <v>- alte din expl.</v>
          </cell>
          <cell r="E3676" t="str">
            <v>U</v>
          </cell>
          <cell r="F3676">
            <v>0.31</v>
          </cell>
          <cell r="G3676">
            <v>0.31</v>
          </cell>
          <cell r="H3676">
            <v>0</v>
          </cell>
          <cell r="I3676">
            <v>0</v>
          </cell>
          <cell r="J3676">
            <v>0</v>
          </cell>
          <cell r="K3676">
            <v>0</v>
          </cell>
          <cell r="L3676" t="str">
            <v>503</v>
          </cell>
        </row>
        <row r="3677">
          <cell r="A3677" t="str">
            <v>7588.7.1.</v>
          </cell>
          <cell r="B3677" t="str">
            <v>7588.7.1.503</v>
          </cell>
          <cell r="C3677" t="str">
            <v>P</v>
          </cell>
          <cell r="D3677" t="str">
            <v>- TM NEFOLOSITE</v>
          </cell>
          <cell r="E3677" t="str">
            <v>U</v>
          </cell>
          <cell r="F3677">
            <v>34.299999999999997</v>
          </cell>
          <cell r="G3677">
            <v>34.299999999999997</v>
          </cell>
          <cell r="H3677">
            <v>21</v>
          </cell>
          <cell r="I3677">
            <v>21</v>
          </cell>
          <cell r="J3677">
            <v>0</v>
          </cell>
          <cell r="K3677">
            <v>0</v>
          </cell>
          <cell r="L3677" t="str">
            <v>503</v>
          </cell>
        </row>
        <row r="3678">
          <cell r="A3678" t="str">
            <v>7588.7.2.</v>
          </cell>
          <cell r="B3678" t="str">
            <v>7588.7.2.503</v>
          </cell>
          <cell r="C3678" t="str">
            <v>P</v>
          </cell>
          <cell r="D3678" t="str">
            <v>- TM IMPUTATE</v>
          </cell>
          <cell r="E3678" t="str">
            <v>U</v>
          </cell>
          <cell r="F3678">
            <v>111.3</v>
          </cell>
          <cell r="G3678">
            <v>111.3</v>
          </cell>
          <cell r="H3678">
            <v>0</v>
          </cell>
          <cell r="I3678">
            <v>0</v>
          </cell>
          <cell r="J3678">
            <v>0</v>
          </cell>
          <cell r="K3678">
            <v>0</v>
          </cell>
          <cell r="L3678" t="str">
            <v>503</v>
          </cell>
        </row>
        <row r="3679">
          <cell r="A3679" t="str">
            <v>7588.8.</v>
          </cell>
          <cell r="B3679" t="str">
            <v>7588.8.503</v>
          </cell>
          <cell r="C3679" t="str">
            <v>P</v>
          </cell>
          <cell r="D3679" t="str">
            <v>- alte</v>
          </cell>
          <cell r="E3679" t="str">
            <v>U</v>
          </cell>
          <cell r="F3679">
            <v>3896.83</v>
          </cell>
          <cell r="G3679">
            <v>3896.83</v>
          </cell>
          <cell r="H3679">
            <v>109.24</v>
          </cell>
          <cell r="I3679">
            <v>109.24</v>
          </cell>
          <cell r="J3679">
            <v>0</v>
          </cell>
          <cell r="K3679">
            <v>0</v>
          </cell>
          <cell r="L3679" t="str">
            <v>503</v>
          </cell>
        </row>
        <row r="3680">
          <cell r="A3680" t="str">
            <v>766.3.</v>
          </cell>
          <cell r="B3680" t="str">
            <v>766.3.503</v>
          </cell>
          <cell r="C3680" t="str">
            <v>P</v>
          </cell>
          <cell r="D3680" t="str">
            <v>- cont subunitati</v>
          </cell>
          <cell r="E3680" t="str">
            <v>U</v>
          </cell>
          <cell r="F3680">
            <v>143.53</v>
          </cell>
          <cell r="G3680">
            <v>143.53</v>
          </cell>
          <cell r="H3680">
            <v>4.37</v>
          </cell>
          <cell r="I3680">
            <v>4.37</v>
          </cell>
          <cell r="J3680">
            <v>0</v>
          </cell>
          <cell r="K3680">
            <v>0</v>
          </cell>
          <cell r="L3680" t="str">
            <v>503</v>
          </cell>
        </row>
        <row r="3681">
          <cell r="A3681" t="str">
            <v>8038.</v>
          </cell>
          <cell r="B3681" t="str">
            <v>8038.503</v>
          </cell>
          <cell r="D3681" t="str">
            <v>altele</v>
          </cell>
          <cell r="E3681" t="str">
            <v>D</v>
          </cell>
          <cell r="F3681">
            <v>0</v>
          </cell>
          <cell r="G3681">
            <v>0</v>
          </cell>
          <cell r="H3681">
            <v>0</v>
          </cell>
          <cell r="I3681">
            <v>0</v>
          </cell>
          <cell r="J3681">
            <v>1872.09</v>
          </cell>
          <cell r="K3681">
            <v>0</v>
          </cell>
          <cell r="L3681" t="str">
            <v>503</v>
          </cell>
        </row>
        <row r="3682">
          <cell r="A3682" t="str">
            <v>1015.1.</v>
          </cell>
          <cell r="B3682" t="str">
            <v>1015.1.601</v>
          </cell>
          <cell r="C3682" t="str">
            <v>P</v>
          </cell>
          <cell r="D3682" t="str">
            <v>- propriu</v>
          </cell>
          <cell r="E3682" t="str">
            <v>U</v>
          </cell>
          <cell r="F3682">
            <v>0</v>
          </cell>
          <cell r="G3682">
            <v>0</v>
          </cell>
          <cell r="H3682">
            <v>0</v>
          </cell>
          <cell r="I3682">
            <v>0</v>
          </cell>
          <cell r="J3682">
            <v>0</v>
          </cell>
          <cell r="K3682">
            <v>32122347.719999999</v>
          </cell>
          <cell r="L3682" t="str">
            <v>601</v>
          </cell>
        </row>
        <row r="3683">
          <cell r="A3683" t="str">
            <v>1058.1.1.</v>
          </cell>
          <cell r="B3683" t="str">
            <v>1058.1.1.601</v>
          </cell>
          <cell r="C3683" t="str">
            <v>P</v>
          </cell>
          <cell r="D3683" t="str">
            <v>- CONSTRUCTII</v>
          </cell>
          <cell r="E3683" t="str">
            <v>U</v>
          </cell>
          <cell r="F3683">
            <v>0</v>
          </cell>
          <cell r="G3683">
            <v>0</v>
          </cell>
          <cell r="H3683">
            <v>0</v>
          </cell>
          <cell r="I3683">
            <v>0</v>
          </cell>
          <cell r="J3683">
            <v>0</v>
          </cell>
          <cell r="K3683">
            <v>2271640.23</v>
          </cell>
          <cell r="L3683" t="str">
            <v>601</v>
          </cell>
        </row>
        <row r="3684">
          <cell r="A3684" t="str">
            <v>1058.1.2.</v>
          </cell>
          <cell r="B3684" t="str">
            <v>1058.1.2.601</v>
          </cell>
          <cell r="C3684" t="str">
            <v>P</v>
          </cell>
          <cell r="D3684" t="str">
            <v>- ECHIP.TEHNO.</v>
          </cell>
          <cell r="E3684" t="str">
            <v>U</v>
          </cell>
          <cell r="F3684">
            <v>608.25</v>
          </cell>
          <cell r="G3684">
            <v>-667013.74</v>
          </cell>
          <cell r="H3684">
            <v>0</v>
          </cell>
          <cell r="I3684">
            <v>0</v>
          </cell>
          <cell r="J3684">
            <v>0</v>
          </cell>
          <cell r="K3684">
            <v>12562707.689999999</v>
          </cell>
          <cell r="L3684" t="str">
            <v>601</v>
          </cell>
        </row>
        <row r="3685">
          <cell r="A3685" t="str">
            <v>1058.1.3.</v>
          </cell>
          <cell r="B3685" t="str">
            <v>1058.1.3.601</v>
          </cell>
          <cell r="C3685" t="str">
            <v>P</v>
          </cell>
          <cell r="D3685" t="str">
            <v>- AMC</v>
          </cell>
          <cell r="E3685" t="str">
            <v>U</v>
          </cell>
          <cell r="F3685">
            <v>0</v>
          </cell>
          <cell r="G3685">
            <v>-46812.93</v>
          </cell>
          <cell r="H3685">
            <v>0</v>
          </cell>
          <cell r="I3685">
            <v>0</v>
          </cell>
          <cell r="J3685">
            <v>0</v>
          </cell>
          <cell r="K3685">
            <v>447703.24</v>
          </cell>
          <cell r="L3685" t="str">
            <v>601</v>
          </cell>
        </row>
        <row r="3686">
          <cell r="A3686" t="str">
            <v>1058.1.4.</v>
          </cell>
          <cell r="B3686" t="str">
            <v>1058.1.4.601</v>
          </cell>
          <cell r="C3686" t="str">
            <v>P</v>
          </cell>
          <cell r="D3686" t="str">
            <v>- MIJL.TRANSP.</v>
          </cell>
          <cell r="E3686" t="str">
            <v>U</v>
          </cell>
          <cell r="F3686">
            <v>0</v>
          </cell>
          <cell r="G3686">
            <v>6675.05</v>
          </cell>
          <cell r="H3686">
            <v>0</v>
          </cell>
          <cell r="I3686">
            <v>0</v>
          </cell>
          <cell r="J3686">
            <v>0</v>
          </cell>
          <cell r="K3686">
            <v>319389.77</v>
          </cell>
          <cell r="L3686" t="str">
            <v>601</v>
          </cell>
        </row>
        <row r="3687">
          <cell r="A3687" t="str">
            <v>1058.1.6.</v>
          </cell>
          <cell r="B3687" t="str">
            <v>1058.1.6.601</v>
          </cell>
          <cell r="C3687" t="str">
            <v>P</v>
          </cell>
          <cell r="D3687" t="str">
            <v>- MOBILIER,BIR</v>
          </cell>
          <cell r="E3687" t="str">
            <v>U</v>
          </cell>
          <cell r="F3687">
            <v>0</v>
          </cell>
          <cell r="G3687">
            <v>-314.8</v>
          </cell>
          <cell r="H3687">
            <v>0</v>
          </cell>
          <cell r="I3687">
            <v>0</v>
          </cell>
          <cell r="J3687">
            <v>0</v>
          </cell>
          <cell r="K3687">
            <v>100614.39</v>
          </cell>
          <cell r="L3687" t="str">
            <v>601</v>
          </cell>
        </row>
        <row r="3688">
          <cell r="A3688" t="str">
            <v>1058.5.</v>
          </cell>
          <cell r="B3688" t="str">
            <v>1058.5.601</v>
          </cell>
          <cell r="C3688" t="str">
            <v>P</v>
          </cell>
          <cell r="D3688" t="str">
            <v>- ALTELE (208)</v>
          </cell>
          <cell r="E3688" t="str">
            <v>U</v>
          </cell>
          <cell r="F3688">
            <v>0</v>
          </cell>
          <cell r="G3688">
            <v>0</v>
          </cell>
          <cell r="H3688">
            <v>0</v>
          </cell>
          <cell r="I3688">
            <v>0</v>
          </cell>
          <cell r="J3688">
            <v>0</v>
          </cell>
          <cell r="K3688">
            <v>1754.11</v>
          </cell>
          <cell r="L3688" t="str">
            <v>601</v>
          </cell>
        </row>
        <row r="3689">
          <cell r="A3689" t="str">
            <v>121.1.13.</v>
          </cell>
          <cell r="B3689" t="str">
            <v>121.1.13.601</v>
          </cell>
          <cell r="C3689" t="str">
            <v>B</v>
          </cell>
          <cell r="D3689" t="str">
            <v>- subunitati</v>
          </cell>
          <cell r="E3689" t="str">
            <v>U</v>
          </cell>
          <cell r="F3689">
            <v>37449038.909999996</v>
          </cell>
          <cell r="G3689">
            <v>20208.240000000002</v>
          </cell>
          <cell r="H3689">
            <v>3920061.95</v>
          </cell>
          <cell r="I3689">
            <v>1412.8</v>
          </cell>
          <cell r="J3689">
            <v>0</v>
          </cell>
          <cell r="K3689">
            <v>0</v>
          </cell>
          <cell r="L3689" t="str">
            <v>601</v>
          </cell>
        </row>
        <row r="3690">
          <cell r="A3690" t="str">
            <v>121.2.</v>
          </cell>
          <cell r="B3690" t="str">
            <v>121.2.601</v>
          </cell>
          <cell r="C3690" t="str">
            <v>B</v>
          </cell>
          <cell r="D3690" t="str">
            <v>- din act.financiara</v>
          </cell>
          <cell r="E3690" t="str">
            <v>U</v>
          </cell>
          <cell r="F3690">
            <v>26.73</v>
          </cell>
          <cell r="G3690">
            <v>3795.23</v>
          </cell>
          <cell r="H3690">
            <v>0.72</v>
          </cell>
          <cell r="I3690">
            <v>277.95</v>
          </cell>
          <cell r="J3690">
            <v>0</v>
          </cell>
          <cell r="K3690">
            <v>0</v>
          </cell>
          <cell r="L3690" t="str">
            <v>601</v>
          </cell>
        </row>
        <row r="3691">
          <cell r="A3691" t="str">
            <v>131.</v>
          </cell>
          <cell r="B3691" t="str">
            <v>131.601</v>
          </cell>
          <cell r="C3691" t="str">
            <v>P</v>
          </cell>
          <cell r="D3691" t="str">
            <v>SUBVENTII PT. INVEST</v>
          </cell>
          <cell r="E3691" t="str">
            <v>D</v>
          </cell>
          <cell r="F3691">
            <v>2365.3000000000002</v>
          </cell>
          <cell r="G3691">
            <v>28284.61</v>
          </cell>
          <cell r="H3691">
            <v>373</v>
          </cell>
          <cell r="I3691">
            <v>0</v>
          </cell>
          <cell r="J3691">
            <v>0</v>
          </cell>
          <cell r="K3691">
            <v>4621.8500000000004</v>
          </cell>
          <cell r="L3691" t="str">
            <v>601</v>
          </cell>
        </row>
        <row r="3692">
          <cell r="A3692" t="str">
            <v>208.</v>
          </cell>
          <cell r="B3692" t="str">
            <v>208.601</v>
          </cell>
          <cell r="C3692" t="str">
            <v>A</v>
          </cell>
          <cell r="D3692" t="str">
            <v>ALTE IMOBILIZ.NEC.</v>
          </cell>
          <cell r="E3692" t="str">
            <v>U</v>
          </cell>
          <cell r="F3692">
            <v>25461.21</v>
          </cell>
          <cell r="G3692">
            <v>0</v>
          </cell>
          <cell r="H3692">
            <v>0</v>
          </cell>
          <cell r="I3692">
            <v>419.53</v>
          </cell>
          <cell r="J3692">
            <v>119063.02</v>
          </cell>
          <cell r="K3692">
            <v>0</v>
          </cell>
          <cell r="L3692" t="str">
            <v>601</v>
          </cell>
        </row>
        <row r="3693">
          <cell r="A3693" t="str">
            <v>2121.1.</v>
          </cell>
          <cell r="B3693" t="str">
            <v>2121.1.601</v>
          </cell>
          <cell r="C3693" t="str">
            <v>A</v>
          </cell>
          <cell r="D3693" t="str">
            <v>- val &gt; 8.000.000</v>
          </cell>
          <cell r="E3693" t="str">
            <v>U</v>
          </cell>
          <cell r="F3693">
            <v>100876.41</v>
          </cell>
          <cell r="G3693">
            <v>0</v>
          </cell>
          <cell r="H3693">
            <v>0</v>
          </cell>
          <cell r="I3693">
            <v>0</v>
          </cell>
          <cell r="J3693">
            <v>5721885.2599999998</v>
          </cell>
          <cell r="K3693">
            <v>0</v>
          </cell>
          <cell r="L3693" t="str">
            <v>601</v>
          </cell>
        </row>
        <row r="3694">
          <cell r="A3694" t="str">
            <v>2121.2.</v>
          </cell>
          <cell r="B3694" t="str">
            <v>2121.2.601</v>
          </cell>
          <cell r="C3694" t="str">
            <v>A</v>
          </cell>
          <cell r="D3694" t="str">
            <v>- val &lt; 5.000.000</v>
          </cell>
          <cell r="E3694" t="str">
            <v>U</v>
          </cell>
          <cell r="F3694">
            <v>0</v>
          </cell>
          <cell r="G3694">
            <v>0</v>
          </cell>
          <cell r="H3694">
            <v>0</v>
          </cell>
          <cell r="I3694">
            <v>0</v>
          </cell>
          <cell r="J3694">
            <v>209.65</v>
          </cell>
          <cell r="K3694">
            <v>0</v>
          </cell>
          <cell r="L3694" t="str">
            <v>601</v>
          </cell>
        </row>
        <row r="3695">
          <cell r="A3695" t="str">
            <v>2121.3.</v>
          </cell>
          <cell r="B3695" t="str">
            <v>2121.3.601</v>
          </cell>
          <cell r="C3695" t="str">
            <v>A</v>
          </cell>
          <cell r="D3695" t="str">
            <v>- val &gt; 5M &lt; 8M</v>
          </cell>
          <cell r="E3695" t="str">
            <v>U</v>
          </cell>
          <cell r="F3695">
            <v>0</v>
          </cell>
          <cell r="G3695">
            <v>0</v>
          </cell>
          <cell r="H3695">
            <v>0</v>
          </cell>
          <cell r="I3695">
            <v>0</v>
          </cell>
          <cell r="J3695">
            <v>2405.34</v>
          </cell>
          <cell r="K3695">
            <v>0</v>
          </cell>
          <cell r="L3695" t="str">
            <v>601</v>
          </cell>
        </row>
        <row r="3696">
          <cell r="A3696" t="str">
            <v>2131.1.</v>
          </cell>
          <cell r="B3696" t="str">
            <v>2131.1.601</v>
          </cell>
          <cell r="C3696" t="str">
            <v>A</v>
          </cell>
          <cell r="D3696" t="str">
            <v>- val &gt; 8.000.000</v>
          </cell>
          <cell r="E3696" t="str">
            <v>U</v>
          </cell>
          <cell r="F3696">
            <v>2069678.77</v>
          </cell>
          <cell r="G3696">
            <v>1603.23</v>
          </cell>
          <cell r="H3696">
            <v>0</v>
          </cell>
          <cell r="I3696">
            <v>46478.28</v>
          </cell>
          <cell r="J3696">
            <v>38488808.140000001</v>
          </cell>
          <cell r="K3696">
            <v>0</v>
          </cell>
          <cell r="L3696" t="str">
            <v>601</v>
          </cell>
        </row>
        <row r="3697">
          <cell r="A3697" t="str">
            <v>2131.3.</v>
          </cell>
          <cell r="B3697" t="str">
            <v>2131.3.601</v>
          </cell>
          <cell r="C3697" t="str">
            <v>A</v>
          </cell>
          <cell r="D3697" t="str">
            <v>- val &gt; 5M &lt; 8M</v>
          </cell>
          <cell r="E3697" t="str">
            <v>U</v>
          </cell>
          <cell r="F3697">
            <v>0.04</v>
          </cell>
          <cell r="G3697">
            <v>0</v>
          </cell>
          <cell r="H3697">
            <v>0</v>
          </cell>
          <cell r="I3697">
            <v>0</v>
          </cell>
          <cell r="J3697">
            <v>30110.18</v>
          </cell>
          <cell r="K3697">
            <v>0</v>
          </cell>
          <cell r="L3697" t="str">
            <v>601</v>
          </cell>
        </row>
        <row r="3698">
          <cell r="A3698" t="str">
            <v>2132.1.</v>
          </cell>
          <cell r="B3698" t="str">
            <v>2132.1.601</v>
          </cell>
          <cell r="C3698" t="str">
            <v>A</v>
          </cell>
          <cell r="D3698" t="str">
            <v>- val &gt; 8.000.000</v>
          </cell>
          <cell r="E3698" t="str">
            <v>U</v>
          </cell>
          <cell r="F3698">
            <v>234474.57</v>
          </cell>
          <cell r="G3698">
            <v>0</v>
          </cell>
          <cell r="H3698">
            <v>2866.7</v>
          </cell>
          <cell r="I3698">
            <v>133234.45000000001</v>
          </cell>
          <cell r="J3698">
            <v>4199523.2699999996</v>
          </cell>
          <cell r="K3698">
            <v>0</v>
          </cell>
          <cell r="L3698" t="str">
            <v>601</v>
          </cell>
        </row>
        <row r="3699">
          <cell r="A3699" t="str">
            <v>2132.3.</v>
          </cell>
          <cell r="B3699" t="str">
            <v>2132.3.601</v>
          </cell>
          <cell r="C3699" t="str">
            <v>A</v>
          </cell>
          <cell r="D3699" t="str">
            <v>- val &gt; 5M &lt; 8M</v>
          </cell>
          <cell r="E3699" t="str">
            <v>U</v>
          </cell>
          <cell r="F3699">
            <v>0.04</v>
          </cell>
          <cell r="G3699">
            <v>0</v>
          </cell>
          <cell r="H3699">
            <v>0</v>
          </cell>
          <cell r="I3699">
            <v>3843.24</v>
          </cell>
          <cell r="J3699">
            <v>42787.97</v>
          </cell>
          <cell r="K3699">
            <v>0</v>
          </cell>
          <cell r="L3699" t="str">
            <v>601</v>
          </cell>
        </row>
        <row r="3700">
          <cell r="A3700" t="str">
            <v>2133.1.</v>
          </cell>
          <cell r="B3700" t="str">
            <v>2133.1.601</v>
          </cell>
          <cell r="C3700" t="str">
            <v>A</v>
          </cell>
          <cell r="D3700" t="str">
            <v>- val &gt; 8.000.000</v>
          </cell>
          <cell r="E3700" t="str">
            <v>U</v>
          </cell>
          <cell r="F3700">
            <v>115455.18</v>
          </cell>
          <cell r="G3700">
            <v>0</v>
          </cell>
          <cell r="H3700">
            <v>0</v>
          </cell>
          <cell r="I3700">
            <v>0</v>
          </cell>
          <cell r="J3700">
            <v>1440349.34</v>
          </cell>
          <cell r="K3700">
            <v>0</v>
          </cell>
          <cell r="L3700" t="str">
            <v>601</v>
          </cell>
        </row>
        <row r="3701">
          <cell r="A3701" t="str">
            <v>2141.1.</v>
          </cell>
          <cell r="B3701" t="str">
            <v>2141.1.601</v>
          </cell>
          <cell r="C3701" t="str">
            <v>A</v>
          </cell>
          <cell r="D3701" t="str">
            <v>- val &gt; 8.000.000</v>
          </cell>
          <cell r="E3701" t="str">
            <v>U</v>
          </cell>
          <cell r="F3701">
            <v>28188.19</v>
          </cell>
          <cell r="G3701">
            <v>0</v>
          </cell>
          <cell r="H3701">
            <v>0</v>
          </cell>
          <cell r="I3701">
            <v>25237.58</v>
          </cell>
          <cell r="J3701">
            <v>397583.79</v>
          </cell>
          <cell r="K3701">
            <v>0</v>
          </cell>
          <cell r="L3701" t="str">
            <v>601</v>
          </cell>
        </row>
        <row r="3702">
          <cell r="A3702" t="str">
            <v>2141.2.</v>
          </cell>
          <cell r="B3702" t="str">
            <v>2141.2.601</v>
          </cell>
          <cell r="C3702" t="str">
            <v>A</v>
          </cell>
          <cell r="D3702" t="str">
            <v>- val &lt; 5.000.000</v>
          </cell>
          <cell r="E3702" t="str">
            <v>U</v>
          </cell>
          <cell r="F3702">
            <v>0</v>
          </cell>
          <cell r="G3702">
            <v>0</v>
          </cell>
          <cell r="H3702">
            <v>0</v>
          </cell>
          <cell r="I3702">
            <v>0</v>
          </cell>
          <cell r="J3702">
            <v>88.13</v>
          </cell>
          <cell r="K3702">
            <v>0</v>
          </cell>
          <cell r="L3702" t="str">
            <v>601</v>
          </cell>
        </row>
        <row r="3703">
          <cell r="A3703" t="str">
            <v>2141.3.</v>
          </cell>
          <cell r="B3703" t="str">
            <v>2141.3.601</v>
          </cell>
          <cell r="C3703" t="str">
            <v>A</v>
          </cell>
          <cell r="D3703" t="str">
            <v>- val &gt; 5M &lt; 8M</v>
          </cell>
          <cell r="E3703" t="str">
            <v>U</v>
          </cell>
          <cell r="F3703">
            <v>-0.03</v>
          </cell>
          <cell r="G3703">
            <v>0</v>
          </cell>
          <cell r="H3703">
            <v>0</v>
          </cell>
          <cell r="I3703">
            <v>0</v>
          </cell>
          <cell r="J3703">
            <v>39527.360000000001</v>
          </cell>
          <cell r="K3703">
            <v>0</v>
          </cell>
          <cell r="L3703" t="str">
            <v>601</v>
          </cell>
        </row>
        <row r="3704">
          <cell r="A3704" t="str">
            <v>2313.1.</v>
          </cell>
          <cell r="B3704" t="str">
            <v>2313.1.601</v>
          </cell>
          <cell r="C3704" t="str">
            <v>A</v>
          </cell>
          <cell r="D3704" t="str">
            <v>Mj.fixe indep.local</v>
          </cell>
          <cell r="E3704" t="str">
            <v>U</v>
          </cell>
          <cell r="F3704">
            <v>311773.61</v>
          </cell>
          <cell r="G3704">
            <v>1674663.86</v>
          </cell>
          <cell r="H3704">
            <v>0</v>
          </cell>
          <cell r="I3704">
            <v>0</v>
          </cell>
          <cell r="J3704">
            <v>1362890.25</v>
          </cell>
          <cell r="K3704">
            <v>0</v>
          </cell>
          <cell r="L3704" t="str">
            <v>601</v>
          </cell>
        </row>
        <row r="3705">
          <cell r="A3705" t="str">
            <v>2678.7.</v>
          </cell>
          <cell r="B3705" t="str">
            <v>2678.7.601</v>
          </cell>
          <cell r="C3705" t="str">
            <v>A</v>
          </cell>
          <cell r="D3705" t="str">
            <v>Alte creante imob.</v>
          </cell>
          <cell r="E3705" t="str">
            <v>U</v>
          </cell>
          <cell r="F3705">
            <v>0</v>
          </cell>
          <cell r="G3705">
            <v>0</v>
          </cell>
          <cell r="H3705">
            <v>0</v>
          </cell>
          <cell r="I3705">
            <v>0</v>
          </cell>
          <cell r="J3705">
            <v>370</v>
          </cell>
          <cell r="K3705">
            <v>0</v>
          </cell>
          <cell r="L3705" t="str">
            <v>601</v>
          </cell>
        </row>
        <row r="3706">
          <cell r="A3706" t="str">
            <v>2808.</v>
          </cell>
          <cell r="B3706" t="str">
            <v>2808.601</v>
          </cell>
          <cell r="C3706" t="str">
            <v>P</v>
          </cell>
          <cell r="D3706" t="str">
            <v>P - alte imob.necorp</v>
          </cell>
          <cell r="E3706" t="str">
            <v>U</v>
          </cell>
          <cell r="F3706">
            <v>0</v>
          </cell>
          <cell r="G3706">
            <v>41935.26</v>
          </cell>
          <cell r="H3706">
            <v>419.53</v>
          </cell>
          <cell r="I3706">
            <v>4955.37</v>
          </cell>
          <cell r="J3706">
            <v>0</v>
          </cell>
          <cell r="K3706">
            <v>67914.52</v>
          </cell>
          <cell r="L3706" t="str">
            <v>601</v>
          </cell>
        </row>
        <row r="3707">
          <cell r="A3707" t="str">
            <v>2812.1.</v>
          </cell>
          <cell r="B3707" t="str">
            <v>2812.1.601</v>
          </cell>
          <cell r="C3707" t="str">
            <v>P</v>
          </cell>
          <cell r="D3707" t="str">
            <v>- VAL &gt; 8.000.000</v>
          </cell>
          <cell r="E3707" t="str">
            <v>U</v>
          </cell>
          <cell r="F3707">
            <v>0</v>
          </cell>
          <cell r="G3707">
            <v>246401.85</v>
          </cell>
          <cell r="H3707">
            <v>0</v>
          </cell>
          <cell r="I3707">
            <v>27613.33</v>
          </cell>
          <cell r="J3707">
            <v>0</v>
          </cell>
          <cell r="K3707">
            <v>1392452.21</v>
          </cell>
          <cell r="L3707" t="str">
            <v>601</v>
          </cell>
        </row>
        <row r="3708">
          <cell r="A3708" t="str">
            <v>2812.2.</v>
          </cell>
          <cell r="B3708" t="str">
            <v>2812.2.601</v>
          </cell>
          <cell r="C3708" t="str">
            <v>P</v>
          </cell>
          <cell r="D3708" t="str">
            <v>- VAL &lt; 5.000.000</v>
          </cell>
          <cell r="E3708" t="str">
            <v>U</v>
          </cell>
          <cell r="F3708">
            <v>0</v>
          </cell>
          <cell r="G3708">
            <v>0</v>
          </cell>
          <cell r="H3708">
            <v>0</v>
          </cell>
          <cell r="I3708">
            <v>0</v>
          </cell>
          <cell r="J3708">
            <v>0</v>
          </cell>
          <cell r="K3708">
            <v>209.65</v>
          </cell>
          <cell r="L3708" t="str">
            <v>601</v>
          </cell>
        </row>
        <row r="3709">
          <cell r="A3709" t="str">
            <v>2812.3.</v>
          </cell>
          <cell r="B3709" t="str">
            <v>2812.3.601</v>
          </cell>
          <cell r="C3709" t="str">
            <v>P</v>
          </cell>
          <cell r="D3709" t="str">
            <v>- VAL &gt; 5M &lt; 8M</v>
          </cell>
          <cell r="E3709" t="str">
            <v>U</v>
          </cell>
          <cell r="F3709">
            <v>0</v>
          </cell>
          <cell r="G3709">
            <v>15.65</v>
          </cell>
          <cell r="H3709">
            <v>0</v>
          </cell>
          <cell r="I3709">
            <v>1.74</v>
          </cell>
          <cell r="J3709">
            <v>0</v>
          </cell>
          <cell r="K3709">
            <v>2111.56</v>
          </cell>
          <cell r="L3709" t="str">
            <v>601</v>
          </cell>
        </row>
        <row r="3710">
          <cell r="A3710" t="str">
            <v>2813.1.</v>
          </cell>
          <cell r="B3710" t="str">
            <v>2813.1.601</v>
          </cell>
          <cell r="C3710" t="str">
            <v>P</v>
          </cell>
          <cell r="D3710" t="str">
            <v>- VAL &gt; 8.000.000</v>
          </cell>
          <cell r="E3710" t="str">
            <v>U</v>
          </cell>
          <cell r="F3710">
            <v>1043.74</v>
          </cell>
          <cell r="G3710">
            <v>4601934.67</v>
          </cell>
          <cell r="H3710">
            <v>171495.06</v>
          </cell>
          <cell r="I3710">
            <v>456568.91</v>
          </cell>
          <cell r="J3710">
            <v>0</v>
          </cell>
          <cell r="K3710">
            <v>23697844.100000001</v>
          </cell>
          <cell r="L3710" t="str">
            <v>601</v>
          </cell>
        </row>
        <row r="3711">
          <cell r="A3711" t="str">
            <v>2813.3.</v>
          </cell>
          <cell r="B3711" t="str">
            <v>2813.3.601</v>
          </cell>
          <cell r="C3711" t="str">
            <v>P</v>
          </cell>
          <cell r="D3711" t="str">
            <v>- VAL &gt; 5M &lt; 8M</v>
          </cell>
          <cell r="E3711" t="str">
            <v>U</v>
          </cell>
          <cell r="F3711">
            <v>0</v>
          </cell>
          <cell r="G3711">
            <v>2997.31</v>
          </cell>
          <cell r="H3711">
            <v>3843.24</v>
          </cell>
          <cell r="I3711">
            <v>319.89999999999998</v>
          </cell>
          <cell r="J3711">
            <v>0</v>
          </cell>
          <cell r="K3711">
            <v>67637.119999999995</v>
          </cell>
          <cell r="L3711" t="str">
            <v>601</v>
          </cell>
        </row>
        <row r="3712">
          <cell r="A3712" t="str">
            <v>2814.1.</v>
          </cell>
          <cell r="B3712" t="str">
            <v>2814.1.601</v>
          </cell>
          <cell r="C3712" t="str">
            <v>P</v>
          </cell>
          <cell r="D3712" t="str">
            <v>- VAL &gt; 8.000.000</v>
          </cell>
          <cell r="E3712" t="str">
            <v>U</v>
          </cell>
          <cell r="F3712">
            <v>0</v>
          </cell>
          <cell r="G3712">
            <v>56193.78</v>
          </cell>
          <cell r="H3712">
            <v>25237.58</v>
          </cell>
          <cell r="I3712">
            <v>2877.73</v>
          </cell>
          <cell r="J3712">
            <v>0</v>
          </cell>
          <cell r="K3712">
            <v>201750.15</v>
          </cell>
          <cell r="L3712" t="str">
            <v>601</v>
          </cell>
        </row>
        <row r="3713">
          <cell r="A3713" t="str">
            <v>2814.2.</v>
          </cell>
          <cell r="B3713" t="str">
            <v>2814.2.601</v>
          </cell>
          <cell r="C3713" t="str">
            <v>P</v>
          </cell>
          <cell r="D3713" t="str">
            <v>- VAL &lt; 5.000.000</v>
          </cell>
          <cell r="E3713" t="str">
            <v>U</v>
          </cell>
          <cell r="F3713">
            <v>0</v>
          </cell>
          <cell r="G3713">
            <v>0</v>
          </cell>
          <cell r="H3713">
            <v>0</v>
          </cell>
          <cell r="I3713">
            <v>0</v>
          </cell>
          <cell r="J3713">
            <v>0</v>
          </cell>
          <cell r="K3713">
            <v>88.13</v>
          </cell>
          <cell r="L3713" t="str">
            <v>601</v>
          </cell>
        </row>
        <row r="3714">
          <cell r="A3714" t="str">
            <v>2814.3.</v>
          </cell>
          <cell r="B3714" t="str">
            <v>2814.3.601</v>
          </cell>
          <cell r="C3714" t="str">
            <v>P</v>
          </cell>
          <cell r="D3714" t="str">
            <v>- VAL &gt; 5M &lt; 8M</v>
          </cell>
          <cell r="E3714" t="str">
            <v>U</v>
          </cell>
          <cell r="F3714">
            <v>0</v>
          </cell>
          <cell r="G3714">
            <v>227.4</v>
          </cell>
          <cell r="H3714">
            <v>0</v>
          </cell>
          <cell r="I3714">
            <v>25.27</v>
          </cell>
          <cell r="J3714">
            <v>0</v>
          </cell>
          <cell r="K3714">
            <v>36411.949999999997</v>
          </cell>
          <cell r="L3714" t="str">
            <v>601</v>
          </cell>
        </row>
        <row r="3715">
          <cell r="A3715" t="str">
            <v>3021.</v>
          </cell>
          <cell r="B3715" t="str">
            <v>3021.601</v>
          </cell>
          <cell r="C3715" t="str">
            <v>A</v>
          </cell>
          <cell r="D3715" t="str">
            <v>- Auxiliare</v>
          </cell>
          <cell r="E3715" t="str">
            <v>U</v>
          </cell>
          <cell r="F3715">
            <v>-97929.94</v>
          </cell>
          <cell r="G3715">
            <v>336.38</v>
          </cell>
          <cell r="H3715">
            <v>9.84</v>
          </cell>
          <cell r="I3715">
            <v>76.150000000000006</v>
          </cell>
          <cell r="J3715">
            <v>375948.66</v>
          </cell>
          <cell r="K3715">
            <v>0</v>
          </cell>
          <cell r="L3715" t="str">
            <v>601</v>
          </cell>
        </row>
        <row r="3716">
          <cell r="A3716" t="str">
            <v>3022.</v>
          </cell>
          <cell r="B3716" t="str">
            <v>3022.601</v>
          </cell>
          <cell r="C3716" t="str">
            <v>A</v>
          </cell>
          <cell r="D3716" t="str">
            <v>- Combustibili</v>
          </cell>
          <cell r="E3716" t="str">
            <v>D</v>
          </cell>
          <cell r="F3716">
            <v>147765.25</v>
          </cell>
          <cell r="G3716">
            <v>135701.29</v>
          </cell>
          <cell r="H3716">
            <v>22298.52</v>
          </cell>
          <cell r="I3716">
            <v>17248.830000000002</v>
          </cell>
          <cell r="J3716">
            <v>5658.56</v>
          </cell>
          <cell r="K3716">
            <v>0</v>
          </cell>
          <cell r="L3716" t="str">
            <v>601</v>
          </cell>
        </row>
        <row r="3717">
          <cell r="A3717" t="str">
            <v>3024.</v>
          </cell>
          <cell r="B3717" t="str">
            <v>3024.601</v>
          </cell>
          <cell r="C3717" t="str">
            <v>A</v>
          </cell>
          <cell r="D3717" t="str">
            <v>Piese de schimb</v>
          </cell>
          <cell r="E3717" t="str">
            <v>U</v>
          </cell>
          <cell r="F3717">
            <v>223795.62</v>
          </cell>
          <cell r="G3717">
            <v>211376.07</v>
          </cell>
          <cell r="H3717">
            <v>79604.460000000006</v>
          </cell>
          <cell r="I3717">
            <v>-309.39</v>
          </cell>
          <cell r="J3717">
            <v>1151705.56</v>
          </cell>
          <cell r="K3717">
            <v>0</v>
          </cell>
          <cell r="L3717" t="str">
            <v>601</v>
          </cell>
        </row>
        <row r="3718">
          <cell r="A3718" t="str">
            <v>3028.1.</v>
          </cell>
          <cell r="B3718" t="str">
            <v>3028.1.601</v>
          </cell>
          <cell r="C3718" t="str">
            <v>A</v>
          </cell>
          <cell r="D3718" t="str">
            <v>- Alte materiale</v>
          </cell>
          <cell r="E3718" t="str">
            <v>U</v>
          </cell>
          <cell r="F3718">
            <v>106635.46</v>
          </cell>
          <cell r="G3718">
            <v>95089.42</v>
          </cell>
          <cell r="H3718">
            <v>25681.19</v>
          </cell>
          <cell r="I3718">
            <v>10550.97</v>
          </cell>
          <cell r="J3718">
            <v>97499.34</v>
          </cell>
          <cell r="K3718">
            <v>0</v>
          </cell>
          <cell r="L3718" t="str">
            <v>601</v>
          </cell>
        </row>
        <row r="3719">
          <cell r="A3719" t="str">
            <v>3028.3.1.</v>
          </cell>
          <cell r="B3719" t="str">
            <v>3028.3.1.601</v>
          </cell>
          <cell r="C3719" t="str">
            <v>A</v>
          </cell>
          <cell r="D3719" t="str">
            <v>- mat. protocol</v>
          </cell>
          <cell r="E3719" t="str">
            <v>U</v>
          </cell>
          <cell r="F3719">
            <v>670.26</v>
          </cell>
          <cell r="G3719">
            <v>856.24</v>
          </cell>
          <cell r="H3719">
            <v>151.59</v>
          </cell>
          <cell r="I3719">
            <v>151.59</v>
          </cell>
          <cell r="J3719">
            <v>185.98</v>
          </cell>
          <cell r="K3719">
            <v>0</v>
          </cell>
          <cell r="L3719" t="str">
            <v>601</v>
          </cell>
        </row>
        <row r="3720">
          <cell r="A3720" t="str">
            <v>303.1.</v>
          </cell>
          <cell r="B3720" t="str">
            <v>303.1.601</v>
          </cell>
          <cell r="C3720" t="str">
            <v>A</v>
          </cell>
          <cell r="D3720" t="str">
            <v>OBIECTE INVENTAR</v>
          </cell>
          <cell r="E3720" t="str">
            <v>D</v>
          </cell>
          <cell r="F3720">
            <v>75649.95</v>
          </cell>
          <cell r="G3720">
            <v>71355.960000000006</v>
          </cell>
          <cell r="H3720">
            <v>11779.5</v>
          </cell>
          <cell r="I3720">
            <v>32305.74</v>
          </cell>
          <cell r="J3720">
            <v>561706.6</v>
          </cell>
          <cell r="K3720">
            <v>0</v>
          </cell>
          <cell r="L3720" t="str">
            <v>601</v>
          </cell>
        </row>
        <row r="3721">
          <cell r="A3721" t="str">
            <v>303.3.</v>
          </cell>
          <cell r="B3721" t="str">
            <v>303.3.601</v>
          </cell>
          <cell r="C3721" t="str">
            <v>P</v>
          </cell>
          <cell r="D3721" t="str">
            <v>UZURA OB.INVENTAR</v>
          </cell>
          <cell r="E3721" t="str">
            <v>U</v>
          </cell>
          <cell r="F3721">
            <v>745.48</v>
          </cell>
          <cell r="G3721">
            <v>50847.99</v>
          </cell>
          <cell r="H3721">
            <v>32235.66</v>
          </cell>
          <cell r="I3721">
            <v>1370.06</v>
          </cell>
          <cell r="J3721">
            <v>0</v>
          </cell>
          <cell r="K3721">
            <v>495431.56</v>
          </cell>
          <cell r="L3721" t="str">
            <v>601</v>
          </cell>
        </row>
        <row r="3722">
          <cell r="A3722" t="str">
            <v>381.</v>
          </cell>
          <cell r="B3722" t="str">
            <v>381.601</v>
          </cell>
          <cell r="C3722" t="str">
            <v>A</v>
          </cell>
          <cell r="D3722" t="str">
            <v>AMBALAJE</v>
          </cell>
          <cell r="E3722" t="str">
            <v>U</v>
          </cell>
          <cell r="F3722">
            <v>-1.52</v>
          </cell>
          <cell r="G3722">
            <v>0</v>
          </cell>
          <cell r="H3722">
            <v>0</v>
          </cell>
          <cell r="I3722">
            <v>0</v>
          </cell>
          <cell r="J3722">
            <v>61.83</v>
          </cell>
          <cell r="K3722">
            <v>0</v>
          </cell>
          <cell r="L3722" t="str">
            <v>601</v>
          </cell>
        </row>
        <row r="3723">
          <cell r="A3723" t="str">
            <v>401.1.</v>
          </cell>
          <cell r="B3723" t="str">
            <v>401.1.601</v>
          </cell>
          <cell r="C3723" t="str">
            <v>P</v>
          </cell>
          <cell r="D3723" t="str">
            <v>- interni</v>
          </cell>
          <cell r="E3723" t="str">
            <v>D</v>
          </cell>
          <cell r="F3723">
            <v>4418793.54</v>
          </cell>
          <cell r="G3723">
            <v>4303001.83</v>
          </cell>
          <cell r="H3723">
            <v>436711.35</v>
          </cell>
          <cell r="I3723">
            <v>490820.9</v>
          </cell>
          <cell r="J3723">
            <v>0</v>
          </cell>
          <cell r="K3723">
            <v>204870.76</v>
          </cell>
          <cell r="L3723" t="str">
            <v>601</v>
          </cell>
        </row>
        <row r="3724">
          <cell r="A3724" t="str">
            <v>401.3.</v>
          </cell>
          <cell r="B3724" t="str">
            <v>401.3.601</v>
          </cell>
          <cell r="C3724" t="str">
            <v>P</v>
          </cell>
          <cell r="D3724" t="str">
            <v>- colaboratori</v>
          </cell>
          <cell r="E3724" t="str">
            <v>U</v>
          </cell>
          <cell r="F3724">
            <v>418</v>
          </cell>
          <cell r="G3724">
            <v>520</v>
          </cell>
          <cell r="H3724">
            <v>154</v>
          </cell>
          <cell r="I3724">
            <v>236</v>
          </cell>
          <cell r="J3724">
            <v>0</v>
          </cell>
          <cell r="K3724">
            <v>0</v>
          </cell>
          <cell r="L3724" t="str">
            <v>601</v>
          </cell>
        </row>
        <row r="3725">
          <cell r="A3725" t="str">
            <v>404.1.</v>
          </cell>
          <cell r="B3725" t="str">
            <v>404.1.601</v>
          </cell>
          <cell r="C3725" t="str">
            <v>P</v>
          </cell>
          <cell r="D3725" t="str">
            <v>- in lei</v>
          </cell>
          <cell r="E3725" t="str">
            <v>D</v>
          </cell>
          <cell r="F3725">
            <v>2027299.25</v>
          </cell>
          <cell r="G3725">
            <v>405459.85</v>
          </cell>
          <cell r="H3725">
            <v>0</v>
          </cell>
          <cell r="I3725">
            <v>0</v>
          </cell>
          <cell r="J3725">
            <v>0</v>
          </cell>
          <cell r="K3725">
            <v>1621839.4</v>
          </cell>
          <cell r="L3725" t="str">
            <v>601</v>
          </cell>
        </row>
        <row r="3726">
          <cell r="A3726" t="str">
            <v>408.</v>
          </cell>
          <cell r="B3726" t="str">
            <v>408.601</v>
          </cell>
          <cell r="C3726" t="str">
            <v>P</v>
          </cell>
          <cell r="D3726" t="str">
            <v>FURNIZ. FACT.NESOSIT</v>
          </cell>
          <cell r="E3726" t="str">
            <v>D</v>
          </cell>
          <cell r="F3726">
            <v>378746.76</v>
          </cell>
          <cell r="G3726">
            <v>243342.36</v>
          </cell>
          <cell r="H3726">
            <v>0</v>
          </cell>
          <cell r="I3726">
            <v>15930.44</v>
          </cell>
          <cell r="J3726">
            <v>0</v>
          </cell>
          <cell r="K3726">
            <v>135404.4</v>
          </cell>
          <cell r="L3726" t="str">
            <v>601</v>
          </cell>
        </row>
        <row r="3727">
          <cell r="A3727" t="str">
            <v>4091.</v>
          </cell>
          <cell r="B3727" t="str">
            <v>4091.601</v>
          </cell>
          <cell r="C3727" t="str">
            <v>A</v>
          </cell>
          <cell r="D3727" t="str">
            <v>- Avansuri bunuri</v>
          </cell>
          <cell r="E3727" t="str">
            <v>D</v>
          </cell>
          <cell r="F3727">
            <v>66761.03</v>
          </cell>
          <cell r="G3727">
            <v>68349.59</v>
          </cell>
          <cell r="H3727">
            <v>8182.94</v>
          </cell>
          <cell r="I3727">
            <v>7845.64</v>
          </cell>
          <cell r="J3727">
            <v>9565.91</v>
          </cell>
          <cell r="K3727">
            <v>0</v>
          </cell>
          <cell r="L3727" t="str">
            <v>601</v>
          </cell>
        </row>
        <row r="3728">
          <cell r="A3728" t="str">
            <v>421.1.</v>
          </cell>
          <cell r="B3728" t="str">
            <v>421.1.601</v>
          </cell>
          <cell r="C3728" t="str">
            <v>P</v>
          </cell>
          <cell r="D3728" t="str">
            <v>SALARII</v>
          </cell>
          <cell r="E3728" t="str">
            <v>U</v>
          </cell>
          <cell r="F3728">
            <v>20272108.66</v>
          </cell>
          <cell r="G3728">
            <v>20307889.559999999</v>
          </cell>
          <cell r="H3728">
            <v>2013848</v>
          </cell>
          <cell r="I3728">
            <v>1990078</v>
          </cell>
          <cell r="J3728">
            <v>0</v>
          </cell>
          <cell r="K3728">
            <v>279269.09999999998</v>
          </cell>
          <cell r="L3728" t="str">
            <v>601</v>
          </cell>
        </row>
        <row r="3729">
          <cell r="A3729" t="str">
            <v>421.3.</v>
          </cell>
          <cell r="B3729" t="str">
            <v>421.3.601</v>
          </cell>
          <cell r="C3729" t="str">
            <v>P</v>
          </cell>
          <cell r="D3729" t="str">
            <v>Premii</v>
          </cell>
          <cell r="E3729" t="str">
            <v>U</v>
          </cell>
          <cell r="F3729">
            <v>137130.68</v>
          </cell>
          <cell r="G3729">
            <v>0</v>
          </cell>
          <cell r="H3729">
            <v>0</v>
          </cell>
          <cell r="I3729">
            <v>0</v>
          </cell>
          <cell r="J3729">
            <v>0</v>
          </cell>
          <cell r="K3729">
            <v>137130.68</v>
          </cell>
          <cell r="L3729" t="str">
            <v>601</v>
          </cell>
        </row>
        <row r="3730">
          <cell r="A3730" t="str">
            <v>421.4.</v>
          </cell>
          <cell r="B3730" t="str">
            <v>421.4.601</v>
          </cell>
          <cell r="C3730" t="str">
            <v>P</v>
          </cell>
          <cell r="D3730" t="str">
            <v>PRIME DIN ADAOS RED.</v>
          </cell>
          <cell r="E3730" t="str">
            <v>U</v>
          </cell>
          <cell r="F3730">
            <v>7985</v>
          </cell>
          <cell r="G3730">
            <v>0</v>
          </cell>
          <cell r="H3730">
            <v>0</v>
          </cell>
          <cell r="I3730">
            <v>0</v>
          </cell>
          <cell r="J3730">
            <v>0</v>
          </cell>
          <cell r="K3730">
            <v>7985</v>
          </cell>
          <cell r="L3730" t="str">
            <v>601</v>
          </cell>
        </row>
        <row r="3731">
          <cell r="A3731" t="str">
            <v>421.8.</v>
          </cell>
          <cell r="B3731" t="str">
            <v>421.8.601</v>
          </cell>
          <cell r="C3731" t="str">
            <v>P</v>
          </cell>
          <cell r="D3731" t="str">
            <v>COTA PARTICIP.PROFIT</v>
          </cell>
          <cell r="E3731" t="str">
            <v>U</v>
          </cell>
          <cell r="F3731">
            <v>133832</v>
          </cell>
          <cell r="G3731">
            <v>133832</v>
          </cell>
          <cell r="H3731">
            <v>0</v>
          </cell>
          <cell r="I3731">
            <v>0</v>
          </cell>
          <cell r="J3731">
            <v>0</v>
          </cell>
          <cell r="K3731">
            <v>0</v>
          </cell>
          <cell r="L3731" t="str">
            <v>601</v>
          </cell>
        </row>
        <row r="3732">
          <cell r="A3732" t="str">
            <v>423.</v>
          </cell>
          <cell r="B3732" t="str">
            <v>423.601</v>
          </cell>
          <cell r="C3732" t="str">
            <v>P</v>
          </cell>
          <cell r="D3732" t="str">
            <v>AJUTOARE DATORATE</v>
          </cell>
          <cell r="E3732" t="str">
            <v>U</v>
          </cell>
          <cell r="F3732">
            <v>93125.8</v>
          </cell>
          <cell r="G3732">
            <v>103914.3</v>
          </cell>
          <cell r="H3732">
            <v>20695</v>
          </cell>
          <cell r="I3732">
            <v>15864</v>
          </cell>
          <cell r="J3732">
            <v>0</v>
          </cell>
          <cell r="K3732">
            <v>9906.5</v>
          </cell>
          <cell r="L3732" t="str">
            <v>601</v>
          </cell>
        </row>
        <row r="3733">
          <cell r="A3733" t="str">
            <v>425.</v>
          </cell>
          <cell r="B3733" t="str">
            <v>425.601</v>
          </cell>
          <cell r="C3733" t="str">
            <v>A</v>
          </cell>
          <cell r="D3733" t="str">
            <v>AVANSURI ACORDATE</v>
          </cell>
          <cell r="E3733" t="str">
            <v>U</v>
          </cell>
          <cell r="F3733">
            <v>7660977</v>
          </cell>
          <cell r="G3733">
            <v>7702242</v>
          </cell>
          <cell r="H3733">
            <v>683860</v>
          </cell>
          <cell r="I3733">
            <v>697395</v>
          </cell>
          <cell r="J3733">
            <v>74850</v>
          </cell>
          <cell r="K3733">
            <v>0</v>
          </cell>
          <cell r="L3733" t="str">
            <v>601</v>
          </cell>
        </row>
        <row r="3734">
          <cell r="A3734" t="str">
            <v>426.</v>
          </cell>
          <cell r="B3734" t="str">
            <v>426.601</v>
          </cell>
          <cell r="C3734" t="str">
            <v>P</v>
          </cell>
          <cell r="D3734" t="str">
            <v>SALARII NERIDICATE</v>
          </cell>
          <cell r="E3734" t="str">
            <v>D</v>
          </cell>
          <cell r="F3734">
            <v>9134.3799999999992</v>
          </cell>
          <cell r="G3734">
            <v>9134.3799999999992</v>
          </cell>
          <cell r="H3734">
            <v>0</v>
          </cell>
          <cell r="I3734">
            <v>0</v>
          </cell>
          <cell r="J3734">
            <v>0</v>
          </cell>
          <cell r="K3734">
            <v>35.479999999999997</v>
          </cell>
          <cell r="L3734" t="str">
            <v>601</v>
          </cell>
        </row>
        <row r="3735">
          <cell r="A3735" t="str">
            <v>427.1.</v>
          </cell>
          <cell r="B3735" t="str">
            <v>427.1.601</v>
          </cell>
          <cell r="C3735" t="str">
            <v>P</v>
          </cell>
          <cell r="D3735" t="str">
            <v>- Rate, chirii</v>
          </cell>
          <cell r="E3735" t="str">
            <v>D</v>
          </cell>
          <cell r="F3735">
            <v>7557073.3200000003</v>
          </cell>
          <cell r="G3735">
            <v>7519223.4400000004</v>
          </cell>
          <cell r="H3735">
            <v>785995</v>
          </cell>
          <cell r="I3735">
            <v>782263</v>
          </cell>
          <cell r="J3735">
            <v>0</v>
          </cell>
          <cell r="K3735">
            <v>468506.88</v>
          </cell>
          <cell r="L3735" t="str">
            <v>601</v>
          </cell>
        </row>
        <row r="3736">
          <cell r="A3736" t="str">
            <v>4281.1.</v>
          </cell>
          <cell r="B3736" t="str">
            <v>4281.1.601</v>
          </cell>
          <cell r="C3736" t="str">
            <v>B</v>
          </cell>
          <cell r="D3736" t="str">
            <v>- Garantii mater.</v>
          </cell>
          <cell r="E3736" t="str">
            <v>U</v>
          </cell>
          <cell r="F3736">
            <v>4621.75</v>
          </cell>
          <cell r="G3736">
            <v>27388.13</v>
          </cell>
          <cell r="H3736">
            <v>0</v>
          </cell>
          <cell r="I3736">
            <v>1197</v>
          </cell>
          <cell r="J3736">
            <v>0</v>
          </cell>
          <cell r="K3736">
            <v>158038.88</v>
          </cell>
          <cell r="L3736" t="str">
            <v>601</v>
          </cell>
        </row>
        <row r="3737">
          <cell r="A3737" t="str">
            <v>4281.3.</v>
          </cell>
          <cell r="B3737" t="str">
            <v>4281.3.601</v>
          </cell>
          <cell r="C3737" t="str">
            <v>B</v>
          </cell>
          <cell r="D3737" t="str">
            <v>BILETE FREE</v>
          </cell>
          <cell r="E3737" t="str">
            <v>U</v>
          </cell>
          <cell r="F3737">
            <v>69017.75</v>
          </cell>
          <cell r="G3737">
            <v>66881</v>
          </cell>
          <cell r="H3737">
            <v>5230</v>
          </cell>
          <cell r="I3737">
            <v>5230</v>
          </cell>
          <cell r="J3737">
            <v>0</v>
          </cell>
          <cell r="K3737">
            <v>2136.75</v>
          </cell>
          <cell r="L3737" t="str">
            <v>601</v>
          </cell>
        </row>
        <row r="3738">
          <cell r="A3738" t="str">
            <v>4281.6.</v>
          </cell>
          <cell r="B3738" t="str">
            <v>4281.6.601</v>
          </cell>
          <cell r="C3738" t="str">
            <v>B</v>
          </cell>
          <cell r="D3738" t="str">
            <v>COTIZATII SINDICAT</v>
          </cell>
          <cell r="E3738" t="str">
            <v>U</v>
          </cell>
          <cell r="F3738">
            <v>95498.44</v>
          </cell>
          <cell r="G3738">
            <v>95419.28</v>
          </cell>
          <cell r="H3738">
            <v>10504</v>
          </cell>
          <cell r="I3738">
            <v>10503</v>
          </cell>
          <cell r="J3738">
            <v>0</v>
          </cell>
          <cell r="K3738">
            <v>10583.16</v>
          </cell>
          <cell r="L3738" t="str">
            <v>601</v>
          </cell>
        </row>
        <row r="3739">
          <cell r="A3739" t="str">
            <v>4281.7.</v>
          </cell>
          <cell r="B3739" t="str">
            <v>4281.7.601</v>
          </cell>
          <cell r="C3739" t="str">
            <v>B</v>
          </cell>
          <cell r="D3739" t="str">
            <v>ALTE DATORII</v>
          </cell>
          <cell r="E3739" t="str">
            <v>D</v>
          </cell>
          <cell r="F3739">
            <v>-26271.7</v>
          </cell>
          <cell r="G3739">
            <v>-26941.89</v>
          </cell>
          <cell r="H3739">
            <v>3193.3</v>
          </cell>
          <cell r="I3739">
            <v>1173.3</v>
          </cell>
          <cell r="J3739">
            <v>20.91</v>
          </cell>
          <cell r="K3739">
            <v>3815.1</v>
          </cell>
          <cell r="L3739" t="str">
            <v>601</v>
          </cell>
        </row>
        <row r="3740">
          <cell r="A3740" t="str">
            <v>4282.7.</v>
          </cell>
          <cell r="B3740" t="str">
            <v>4282.7.601</v>
          </cell>
          <cell r="C3740" t="str">
            <v>B</v>
          </cell>
          <cell r="D3740" t="str">
            <v>ALTE CREANTE</v>
          </cell>
          <cell r="E3740" t="str">
            <v>U</v>
          </cell>
          <cell r="F3740">
            <v>4762.3</v>
          </cell>
          <cell r="G3740">
            <v>4762.3</v>
          </cell>
          <cell r="H3740">
            <v>785</v>
          </cell>
          <cell r="I3740">
            <v>758</v>
          </cell>
          <cell r="J3740">
            <v>0</v>
          </cell>
          <cell r="K3740">
            <v>0</v>
          </cell>
          <cell r="L3740" t="str">
            <v>601</v>
          </cell>
        </row>
        <row r="3741">
          <cell r="A3741" t="str">
            <v>4311.1.1.</v>
          </cell>
          <cell r="B3741" t="str">
            <v>4311.1.1.601</v>
          </cell>
          <cell r="C3741" t="str">
            <v>P</v>
          </cell>
          <cell r="D3741" t="str">
            <v>- Pt. salariati</v>
          </cell>
          <cell r="E3741" t="str">
            <v>U</v>
          </cell>
          <cell r="F3741">
            <v>3275924.31</v>
          </cell>
          <cell r="G3741">
            <v>3317765.52</v>
          </cell>
          <cell r="H3741">
            <v>359610</v>
          </cell>
          <cell r="I3741">
            <v>368432</v>
          </cell>
          <cell r="J3741">
            <v>0</v>
          </cell>
          <cell r="K3741">
            <v>300790.78999999998</v>
          </cell>
          <cell r="L3741" t="str">
            <v>601</v>
          </cell>
        </row>
        <row r="3742">
          <cell r="A3742" t="str">
            <v>4311.2.</v>
          </cell>
          <cell r="B3742" t="str">
            <v>4311.2.601</v>
          </cell>
          <cell r="C3742" t="str">
            <v>P</v>
          </cell>
          <cell r="D3742" t="str">
            <v>- Contrib.U la 0.5%</v>
          </cell>
          <cell r="E3742" t="str">
            <v>U</v>
          </cell>
          <cell r="F3742">
            <v>381460.34</v>
          </cell>
          <cell r="G3742">
            <v>400429.33</v>
          </cell>
          <cell r="H3742">
            <v>39222</v>
          </cell>
          <cell r="I3742">
            <v>38926</v>
          </cell>
          <cell r="J3742">
            <v>0</v>
          </cell>
          <cell r="K3742">
            <v>20253.009999999998</v>
          </cell>
          <cell r="L3742" t="str">
            <v>601</v>
          </cell>
        </row>
        <row r="3743">
          <cell r="A3743" t="str">
            <v>4311.3.</v>
          </cell>
          <cell r="B3743" t="str">
            <v>4311.3.601</v>
          </cell>
          <cell r="C3743" t="str">
            <v>P</v>
          </cell>
          <cell r="D3743" t="str">
            <v>CAS RECALCULAT</v>
          </cell>
          <cell r="E3743" t="str">
            <v>U</v>
          </cell>
          <cell r="F3743">
            <v>142346.01</v>
          </cell>
          <cell r="G3743">
            <v>142346.01</v>
          </cell>
          <cell r="H3743">
            <v>24306</v>
          </cell>
          <cell r="I3743">
            <v>24306</v>
          </cell>
          <cell r="J3743">
            <v>0</v>
          </cell>
          <cell r="K3743">
            <v>0</v>
          </cell>
          <cell r="L3743" t="str">
            <v>601</v>
          </cell>
        </row>
        <row r="3744">
          <cell r="A3744" t="str">
            <v>4312.1.</v>
          </cell>
          <cell r="B3744" t="str">
            <v>4312.1.601</v>
          </cell>
          <cell r="C3744" t="str">
            <v>P</v>
          </cell>
          <cell r="D3744" t="str">
            <v>CIAS 11,67%</v>
          </cell>
          <cell r="E3744" t="str">
            <v>U</v>
          </cell>
          <cell r="F3744">
            <v>1178777.53</v>
          </cell>
          <cell r="G3744">
            <v>1183516.99</v>
          </cell>
          <cell r="H3744">
            <v>127759</v>
          </cell>
          <cell r="I3744">
            <v>128171</v>
          </cell>
          <cell r="J3744">
            <v>0</v>
          </cell>
          <cell r="K3744">
            <v>123019.54</v>
          </cell>
          <cell r="L3744" t="str">
            <v>601</v>
          </cell>
        </row>
        <row r="3745">
          <cell r="A3745" t="str">
            <v>4313.</v>
          </cell>
          <cell r="B3745" t="str">
            <v>4313.601</v>
          </cell>
          <cell r="C3745" t="str">
            <v>P</v>
          </cell>
          <cell r="D3745" t="str">
            <v>- CASS 7%</v>
          </cell>
          <cell r="E3745" t="str">
            <v>U</v>
          </cell>
          <cell r="F3745">
            <v>1577141.28</v>
          </cell>
          <cell r="G3745">
            <v>1436162.65</v>
          </cell>
          <cell r="H3745">
            <v>143683</v>
          </cell>
          <cell r="I3745">
            <v>145227</v>
          </cell>
          <cell r="J3745">
            <v>0</v>
          </cell>
          <cell r="K3745">
            <v>284661.63</v>
          </cell>
          <cell r="L3745" t="str">
            <v>601</v>
          </cell>
        </row>
        <row r="3746">
          <cell r="A3746" t="str">
            <v>4314.1.</v>
          </cell>
          <cell r="B3746" t="str">
            <v>4314.1.601</v>
          </cell>
          <cell r="C3746" t="str">
            <v>P</v>
          </cell>
          <cell r="D3746" t="str">
            <v>FASS 7%</v>
          </cell>
          <cell r="E3746" t="str">
            <v>U</v>
          </cell>
          <cell r="F3746">
            <v>1454819.63</v>
          </cell>
          <cell r="G3746">
            <v>1323298.54</v>
          </cell>
          <cell r="H3746">
            <v>131768</v>
          </cell>
          <cell r="I3746">
            <v>133680</v>
          </cell>
          <cell r="J3746">
            <v>0</v>
          </cell>
          <cell r="K3746">
            <v>263289.09000000003</v>
          </cell>
          <cell r="L3746" t="str">
            <v>601</v>
          </cell>
        </row>
        <row r="3747">
          <cell r="A3747" t="str">
            <v>4314.2.</v>
          </cell>
          <cell r="B3747" t="str">
            <v>4314.2.601</v>
          </cell>
          <cell r="C3747" t="str">
            <v>P</v>
          </cell>
          <cell r="D3747" t="str">
            <v>CASS 7% CM DIN CAS</v>
          </cell>
          <cell r="E3747" t="str">
            <v>U</v>
          </cell>
          <cell r="F3747">
            <v>3594.52</v>
          </cell>
          <cell r="G3747">
            <v>3915.47</v>
          </cell>
          <cell r="H3747">
            <v>620</v>
          </cell>
          <cell r="I3747">
            <v>471</v>
          </cell>
          <cell r="J3747">
            <v>0</v>
          </cell>
          <cell r="K3747">
            <v>311.05</v>
          </cell>
          <cell r="L3747" t="str">
            <v>601</v>
          </cell>
        </row>
        <row r="3748">
          <cell r="A3748" t="str">
            <v>4371.1.</v>
          </cell>
          <cell r="B3748" t="str">
            <v>4371.1.601</v>
          </cell>
          <cell r="C3748" t="str">
            <v>P</v>
          </cell>
          <cell r="D3748" t="str">
            <v>- CONTRIB.PT.SAL.</v>
          </cell>
          <cell r="E3748" t="str">
            <v>U</v>
          </cell>
          <cell r="F3748">
            <v>670691.55000000005</v>
          </cell>
          <cell r="G3748">
            <v>609256.31999999995</v>
          </cell>
          <cell r="H3748">
            <v>59746</v>
          </cell>
          <cell r="I3748">
            <v>58523</v>
          </cell>
          <cell r="J3748">
            <v>0</v>
          </cell>
          <cell r="K3748">
            <v>121181.23</v>
          </cell>
          <cell r="L3748" t="str">
            <v>601</v>
          </cell>
        </row>
        <row r="3749">
          <cell r="A3749" t="str">
            <v>4372.1.</v>
          </cell>
          <cell r="B3749" t="str">
            <v>4372.1.601</v>
          </cell>
          <cell r="C3749" t="str">
            <v>P</v>
          </cell>
          <cell r="D3749" t="str">
            <v>- CONTRIB.DAT.SAL.</v>
          </cell>
          <cell r="E3749" t="str">
            <v>U</v>
          </cell>
          <cell r="F3749">
            <v>119632.93</v>
          </cell>
          <cell r="G3749">
            <v>119688.93</v>
          </cell>
          <cell r="H3749">
            <v>13128</v>
          </cell>
          <cell r="I3749">
            <v>13211</v>
          </cell>
          <cell r="J3749">
            <v>0</v>
          </cell>
          <cell r="K3749">
            <v>13072</v>
          </cell>
          <cell r="L3749" t="str">
            <v>601</v>
          </cell>
        </row>
        <row r="3750">
          <cell r="A3750" t="str">
            <v>4424.2.</v>
          </cell>
          <cell r="B3750" t="str">
            <v>4424.2.601</v>
          </cell>
          <cell r="C3750" t="str">
            <v>A</v>
          </cell>
          <cell r="D3750" t="str">
            <v>NESOLICITAT LA RAMB.</v>
          </cell>
          <cell r="E3750" t="str">
            <v>U</v>
          </cell>
          <cell r="F3750">
            <v>72577.509999999995</v>
          </cell>
          <cell r="G3750">
            <v>72577.509999999995</v>
          </cell>
          <cell r="H3750">
            <v>0</v>
          </cell>
          <cell r="I3750">
            <v>0</v>
          </cell>
          <cell r="J3750">
            <v>0</v>
          </cell>
          <cell r="K3750">
            <v>0</v>
          </cell>
          <cell r="L3750" t="str">
            <v>601</v>
          </cell>
        </row>
        <row r="3751">
          <cell r="A3751" t="str">
            <v>4424.3.</v>
          </cell>
          <cell r="B3751" t="str">
            <v>4424.3.601</v>
          </cell>
          <cell r="C3751" t="str">
            <v>A</v>
          </cell>
          <cell r="D3751" t="str">
            <v>CU CERERE DE RAMB.</v>
          </cell>
          <cell r="E3751" t="str">
            <v>U</v>
          </cell>
          <cell r="F3751">
            <v>721765.37</v>
          </cell>
          <cell r="G3751">
            <v>721765.37</v>
          </cell>
          <cell r="H3751">
            <v>73047.12</v>
          </cell>
          <cell r="I3751">
            <v>73047.12</v>
          </cell>
          <cell r="J3751">
            <v>0</v>
          </cell>
          <cell r="K3751">
            <v>0</v>
          </cell>
          <cell r="L3751" t="str">
            <v>601</v>
          </cell>
        </row>
        <row r="3752">
          <cell r="A3752" t="str">
            <v>4426.1.</v>
          </cell>
          <cell r="B3752" t="str">
            <v>4426.1.601</v>
          </cell>
          <cell r="C3752" t="str">
            <v>A</v>
          </cell>
          <cell r="D3752" t="str">
            <v>- normala</v>
          </cell>
          <cell r="E3752" t="str">
            <v>U</v>
          </cell>
          <cell r="F3752">
            <v>722110.53</v>
          </cell>
          <cell r="G3752">
            <v>722110.53</v>
          </cell>
          <cell r="H3752">
            <v>73074.399999999994</v>
          </cell>
          <cell r="I3752">
            <v>73074.399999999994</v>
          </cell>
          <cell r="J3752">
            <v>0</v>
          </cell>
          <cell r="K3752">
            <v>0</v>
          </cell>
          <cell r="L3752" t="str">
            <v>601</v>
          </cell>
        </row>
        <row r="3753">
          <cell r="A3753" t="str">
            <v>4427.4.</v>
          </cell>
          <cell r="B3753" t="str">
            <v>4427.4.601</v>
          </cell>
          <cell r="C3753" t="str">
            <v>P</v>
          </cell>
          <cell r="D3753" t="str">
            <v>- Subunitati</v>
          </cell>
          <cell r="E3753" t="str">
            <v>U</v>
          </cell>
          <cell r="F3753">
            <v>345.16</v>
          </cell>
          <cell r="G3753">
            <v>345.16</v>
          </cell>
          <cell r="H3753">
            <v>27.28</v>
          </cell>
          <cell r="I3753">
            <v>27.28</v>
          </cell>
          <cell r="J3753">
            <v>0</v>
          </cell>
          <cell r="K3753">
            <v>0</v>
          </cell>
          <cell r="L3753" t="str">
            <v>601</v>
          </cell>
        </row>
        <row r="3754">
          <cell r="A3754" t="str">
            <v>4428.2.</v>
          </cell>
          <cell r="B3754" t="str">
            <v>4428.2.601</v>
          </cell>
          <cell r="C3754" t="str">
            <v>B</v>
          </cell>
          <cell r="D3754" t="str">
            <v>- Subunitati</v>
          </cell>
          <cell r="E3754" t="str">
            <v>U</v>
          </cell>
          <cell r="F3754">
            <v>39042.660000000003</v>
          </cell>
          <cell r="G3754">
            <v>59124.11</v>
          </cell>
          <cell r="H3754">
            <v>2543.52</v>
          </cell>
          <cell r="I3754">
            <v>0</v>
          </cell>
          <cell r="J3754">
            <v>20081.45</v>
          </cell>
          <cell r="K3754">
            <v>0</v>
          </cell>
          <cell r="L3754" t="str">
            <v>601</v>
          </cell>
        </row>
        <row r="3755">
          <cell r="A3755" t="str">
            <v>444.1.</v>
          </cell>
          <cell r="B3755" t="str">
            <v>444.1.601</v>
          </cell>
          <cell r="C3755" t="str">
            <v>P</v>
          </cell>
          <cell r="D3755" t="str">
            <v>- Impozit normal</v>
          </cell>
          <cell r="E3755" t="str">
            <v>D</v>
          </cell>
          <cell r="F3755">
            <v>3890957.78</v>
          </cell>
          <cell r="G3755">
            <v>2776667.1</v>
          </cell>
          <cell r="H3755">
            <v>283921</v>
          </cell>
          <cell r="I3755">
            <v>287084</v>
          </cell>
          <cell r="J3755">
            <v>0</v>
          </cell>
          <cell r="K3755">
            <v>1398211.68</v>
          </cell>
          <cell r="L3755" t="str">
            <v>601</v>
          </cell>
        </row>
        <row r="3756">
          <cell r="A3756" t="str">
            <v>446.1.</v>
          </cell>
          <cell r="B3756" t="str">
            <v>446.1.601</v>
          </cell>
          <cell r="C3756" t="str">
            <v>P</v>
          </cell>
          <cell r="D3756" t="str">
            <v>- Impozit cladiri</v>
          </cell>
          <cell r="E3756" t="str">
            <v>U</v>
          </cell>
          <cell r="F3756">
            <v>19797.32</v>
          </cell>
          <cell r="G3756">
            <v>19797.32</v>
          </cell>
          <cell r="H3756">
            <v>0</v>
          </cell>
          <cell r="I3756">
            <v>0</v>
          </cell>
          <cell r="J3756">
            <v>0</v>
          </cell>
          <cell r="K3756">
            <v>0</v>
          </cell>
          <cell r="L3756" t="str">
            <v>601</v>
          </cell>
        </row>
        <row r="3757">
          <cell r="A3757" t="str">
            <v>446.2.</v>
          </cell>
          <cell r="B3757" t="str">
            <v>446.2.601</v>
          </cell>
          <cell r="C3757" t="str">
            <v>P</v>
          </cell>
          <cell r="D3757" t="str">
            <v>- Impozit teren</v>
          </cell>
          <cell r="E3757" t="str">
            <v>U</v>
          </cell>
          <cell r="F3757">
            <v>10781.07</v>
          </cell>
          <cell r="G3757">
            <v>10781.07</v>
          </cell>
          <cell r="H3757">
            <v>0</v>
          </cell>
          <cell r="I3757">
            <v>0</v>
          </cell>
          <cell r="J3757">
            <v>0</v>
          </cell>
          <cell r="K3757">
            <v>0</v>
          </cell>
          <cell r="L3757" t="str">
            <v>601</v>
          </cell>
        </row>
        <row r="3758">
          <cell r="A3758" t="str">
            <v>446.3.</v>
          </cell>
          <cell r="B3758" t="str">
            <v>446.3.601</v>
          </cell>
          <cell r="C3758" t="str">
            <v>P</v>
          </cell>
          <cell r="D3758" t="str">
            <v>- Taxe teren stat</v>
          </cell>
          <cell r="E3758" t="str">
            <v>U</v>
          </cell>
          <cell r="F3758">
            <v>0</v>
          </cell>
          <cell r="G3758">
            <v>0</v>
          </cell>
          <cell r="H3758">
            <v>233.32</v>
          </cell>
          <cell r="I3758">
            <v>233.32</v>
          </cell>
          <cell r="J3758">
            <v>0</v>
          </cell>
          <cell r="K3758">
            <v>0</v>
          </cell>
          <cell r="L3758" t="str">
            <v>601</v>
          </cell>
        </row>
        <row r="3759">
          <cell r="A3759" t="str">
            <v>446.4.</v>
          </cell>
          <cell r="B3759" t="str">
            <v>446.4.601</v>
          </cell>
          <cell r="C3759" t="str">
            <v>P</v>
          </cell>
          <cell r="D3759" t="str">
            <v>- Taxe mijl. transp.</v>
          </cell>
          <cell r="E3759" t="str">
            <v>U</v>
          </cell>
          <cell r="F3759">
            <v>3847.23</v>
          </cell>
          <cell r="G3759">
            <v>3847.23</v>
          </cell>
          <cell r="H3759">
            <v>0</v>
          </cell>
          <cell r="I3759">
            <v>0</v>
          </cell>
          <cell r="J3759">
            <v>0</v>
          </cell>
          <cell r="K3759">
            <v>0</v>
          </cell>
          <cell r="L3759" t="str">
            <v>601</v>
          </cell>
        </row>
        <row r="3760">
          <cell r="A3760" t="str">
            <v>446.9.</v>
          </cell>
          <cell r="B3760" t="str">
            <v>446.9.601</v>
          </cell>
          <cell r="C3760" t="str">
            <v>P</v>
          </cell>
          <cell r="D3760" t="str">
            <v>- taxa drumuri</v>
          </cell>
          <cell r="E3760" t="str">
            <v>U</v>
          </cell>
          <cell r="F3760">
            <v>5765.46</v>
          </cell>
          <cell r="G3760">
            <v>5765.46</v>
          </cell>
          <cell r="H3760">
            <v>0</v>
          </cell>
          <cell r="I3760">
            <v>0</v>
          </cell>
          <cell r="J3760">
            <v>0</v>
          </cell>
          <cell r="K3760">
            <v>0</v>
          </cell>
          <cell r="L3760" t="str">
            <v>601</v>
          </cell>
        </row>
        <row r="3761">
          <cell r="A3761" t="str">
            <v>461.</v>
          </cell>
          <cell r="B3761" t="str">
            <v>461.601</v>
          </cell>
          <cell r="C3761" t="str">
            <v>A</v>
          </cell>
          <cell r="D3761" t="str">
            <v>DEBITORI DIVERSI</v>
          </cell>
          <cell r="E3761" t="str">
            <v>D</v>
          </cell>
          <cell r="F3761">
            <v>74011.16</v>
          </cell>
          <cell r="G3761">
            <v>74039.22</v>
          </cell>
          <cell r="H3761">
            <v>1183.58</v>
          </cell>
          <cell r="I3761">
            <v>1183.58</v>
          </cell>
          <cell r="J3761">
            <v>20028.060000000001</v>
          </cell>
          <cell r="K3761">
            <v>0</v>
          </cell>
          <cell r="L3761" t="str">
            <v>601</v>
          </cell>
        </row>
        <row r="3762">
          <cell r="A3762" t="str">
            <v>462.1.5.</v>
          </cell>
          <cell r="B3762" t="str">
            <v>462.1.5.601</v>
          </cell>
          <cell r="C3762" t="str">
            <v>P</v>
          </cell>
          <cell r="D3762" t="str">
            <v>- Alti creditori</v>
          </cell>
          <cell r="E3762" t="str">
            <v>D</v>
          </cell>
          <cell r="F3762">
            <v>44883.55</v>
          </cell>
          <cell r="G3762">
            <v>60165.64</v>
          </cell>
          <cell r="H3762">
            <v>25128.05</v>
          </cell>
          <cell r="I3762">
            <v>17984.150000000001</v>
          </cell>
          <cell r="J3762">
            <v>0</v>
          </cell>
          <cell r="K3762">
            <v>2550</v>
          </cell>
          <cell r="L3762" t="str">
            <v>601</v>
          </cell>
        </row>
        <row r="3763">
          <cell r="A3763" t="str">
            <v>471.1.1.</v>
          </cell>
          <cell r="B3763" t="str">
            <v>471.1.1.601</v>
          </cell>
          <cell r="C3763" t="str">
            <v>A</v>
          </cell>
          <cell r="D3763" t="str">
            <v>ABONAMENTE</v>
          </cell>
          <cell r="E3763" t="str">
            <v>U</v>
          </cell>
          <cell r="F3763">
            <v>0</v>
          </cell>
          <cell r="G3763">
            <v>0</v>
          </cell>
          <cell r="H3763">
            <v>246</v>
          </cell>
          <cell r="I3763">
            <v>0</v>
          </cell>
          <cell r="J3763">
            <v>0</v>
          </cell>
          <cell r="K3763">
            <v>0</v>
          </cell>
          <cell r="L3763" t="str">
            <v>601</v>
          </cell>
        </row>
        <row r="3764">
          <cell r="A3764" t="str">
            <v>471.2.1.</v>
          </cell>
          <cell r="B3764" t="str">
            <v>471.2.1.601</v>
          </cell>
          <cell r="C3764" t="str">
            <v>A</v>
          </cell>
          <cell r="D3764" t="str">
            <v>ABONAMENTE</v>
          </cell>
          <cell r="E3764" t="str">
            <v>U</v>
          </cell>
          <cell r="F3764">
            <v>484.42</v>
          </cell>
          <cell r="G3764">
            <v>5515.99</v>
          </cell>
          <cell r="H3764">
            <v>0</v>
          </cell>
          <cell r="I3764">
            <v>0</v>
          </cell>
          <cell r="J3764">
            <v>6836.82</v>
          </cell>
          <cell r="K3764">
            <v>0</v>
          </cell>
          <cell r="L3764" t="str">
            <v>601</v>
          </cell>
        </row>
        <row r="3765">
          <cell r="A3765" t="str">
            <v>471.2.4.</v>
          </cell>
          <cell r="B3765" t="str">
            <v>471.2.4.601</v>
          </cell>
          <cell r="C3765" t="str">
            <v>A</v>
          </cell>
          <cell r="D3765" t="str">
            <v>ALTELE</v>
          </cell>
          <cell r="E3765" t="str">
            <v>U</v>
          </cell>
          <cell r="F3765">
            <v>324973.63</v>
          </cell>
          <cell r="G3765">
            <v>396213.34</v>
          </cell>
          <cell r="H3765">
            <v>10850</v>
          </cell>
          <cell r="I3765">
            <v>10850</v>
          </cell>
          <cell r="J3765">
            <v>145460.82</v>
          </cell>
          <cell r="K3765">
            <v>0</v>
          </cell>
          <cell r="L3765" t="str">
            <v>601</v>
          </cell>
        </row>
        <row r="3766">
          <cell r="A3766" t="str">
            <v>473.4.1.2.</v>
          </cell>
          <cell r="B3766" t="str">
            <v>473.4.1.2.601</v>
          </cell>
          <cell r="C3766" t="str">
            <v>B</v>
          </cell>
          <cell r="D3766" t="str">
            <v>- aeroport</v>
          </cell>
          <cell r="E3766" t="str">
            <v>U</v>
          </cell>
          <cell r="F3766">
            <v>0.08</v>
          </cell>
          <cell r="G3766">
            <v>0</v>
          </cell>
          <cell r="H3766">
            <v>0</v>
          </cell>
          <cell r="I3766">
            <v>0</v>
          </cell>
          <cell r="J3766">
            <v>0</v>
          </cell>
          <cell r="K3766">
            <v>0</v>
          </cell>
          <cell r="L3766" t="str">
            <v>601</v>
          </cell>
        </row>
        <row r="3767">
          <cell r="A3767" t="str">
            <v>473.DENOMINARE.</v>
          </cell>
          <cell r="B3767" t="str">
            <v>473.DENOMINARE.601</v>
          </cell>
          <cell r="C3767" t="str">
            <v>B</v>
          </cell>
          <cell r="D3767" t="str">
            <v>DIF.DIN DENOMINARE</v>
          </cell>
          <cell r="E3767" t="str">
            <v>U</v>
          </cell>
          <cell r="F3767">
            <v>4.54</v>
          </cell>
          <cell r="G3767">
            <v>390.33</v>
          </cell>
          <cell r="H3767">
            <v>0</v>
          </cell>
          <cell r="I3767">
            <v>0</v>
          </cell>
          <cell r="J3767">
            <v>0.03</v>
          </cell>
          <cell r="K3767">
            <v>0</v>
          </cell>
          <cell r="L3767" t="str">
            <v>601</v>
          </cell>
        </row>
        <row r="3768">
          <cell r="A3768" t="str">
            <v>481.01.DS.</v>
          </cell>
          <cell r="B3768" t="str">
            <v>481.01.DS.601</v>
          </cell>
          <cell r="C3768" t="str">
            <v>B</v>
          </cell>
          <cell r="D3768" t="str">
            <v>DSNA BUCURESTI</v>
          </cell>
          <cell r="E3768" t="str">
            <v>U</v>
          </cell>
          <cell r="F3768">
            <v>870864.92</v>
          </cell>
          <cell r="G3768">
            <v>37737027.880000003</v>
          </cell>
          <cell r="H3768">
            <v>85939.42</v>
          </cell>
          <cell r="I3768">
            <v>3661338.45</v>
          </cell>
          <cell r="J3768">
            <v>25100394.620000001</v>
          </cell>
          <cell r="K3768">
            <v>0</v>
          </cell>
          <cell r="L3768" t="str">
            <v>601</v>
          </cell>
        </row>
        <row r="3769">
          <cell r="A3769" t="str">
            <v>482.01.AR.</v>
          </cell>
          <cell r="B3769" t="str">
            <v>482.01.AR.601</v>
          </cell>
          <cell r="C3769" t="str">
            <v>B</v>
          </cell>
          <cell r="D3769" t="str">
            <v>DIR.REG. ARAD</v>
          </cell>
          <cell r="E3769" t="str">
            <v>U</v>
          </cell>
          <cell r="F3769">
            <v>2591.0700000000002</v>
          </cell>
          <cell r="G3769">
            <v>-104.43</v>
          </cell>
          <cell r="H3769">
            <v>0</v>
          </cell>
          <cell r="I3769">
            <v>0</v>
          </cell>
          <cell r="J3769">
            <v>27983.73</v>
          </cell>
          <cell r="K3769">
            <v>0</v>
          </cell>
          <cell r="L3769" t="str">
            <v>601</v>
          </cell>
        </row>
        <row r="3770">
          <cell r="A3770" t="str">
            <v>482.01.BC.</v>
          </cell>
          <cell r="B3770" t="str">
            <v>482.01.BC.601</v>
          </cell>
          <cell r="C3770" t="str">
            <v>B</v>
          </cell>
          <cell r="D3770" t="str">
            <v>DIR.REG. BACAU</v>
          </cell>
          <cell r="E3770" t="str">
            <v>U</v>
          </cell>
          <cell r="F3770">
            <v>3139.56</v>
          </cell>
          <cell r="G3770">
            <v>21.64</v>
          </cell>
          <cell r="H3770">
            <v>0</v>
          </cell>
          <cell r="I3770">
            <v>-733.1</v>
          </cell>
          <cell r="J3770">
            <v>11988.54</v>
          </cell>
          <cell r="K3770">
            <v>0</v>
          </cell>
          <cell r="L3770" t="str">
            <v>601</v>
          </cell>
        </row>
        <row r="3771">
          <cell r="A3771" t="str">
            <v>482.01.CK.</v>
          </cell>
          <cell r="B3771" t="str">
            <v>482.01.CK.601</v>
          </cell>
          <cell r="C3771" t="str">
            <v>B</v>
          </cell>
          <cell r="D3771" t="str">
            <v>DIR.REG. CONSTANTA</v>
          </cell>
          <cell r="E3771" t="str">
            <v>U</v>
          </cell>
          <cell r="F3771">
            <v>-8870.6</v>
          </cell>
          <cell r="G3771">
            <v>2973.31</v>
          </cell>
          <cell r="H3771">
            <v>0</v>
          </cell>
          <cell r="I3771">
            <v>-3030.65</v>
          </cell>
          <cell r="J3771">
            <v>216190.88</v>
          </cell>
          <cell r="K3771">
            <v>0</v>
          </cell>
          <cell r="L3771" t="str">
            <v>601</v>
          </cell>
        </row>
        <row r="3772">
          <cell r="A3772" t="str">
            <v>482.01.CL.</v>
          </cell>
          <cell r="B3772" t="str">
            <v>482.01.CL.601</v>
          </cell>
          <cell r="C3772" t="str">
            <v>B</v>
          </cell>
          <cell r="D3772" t="str">
            <v>DIR.REG. CLUJ</v>
          </cell>
          <cell r="E3772" t="str">
            <v>U</v>
          </cell>
          <cell r="F3772">
            <v>-1019.1</v>
          </cell>
          <cell r="G3772">
            <v>-23679.03</v>
          </cell>
          <cell r="H3772">
            <v>0</v>
          </cell>
          <cell r="I3772">
            <v>0</v>
          </cell>
          <cell r="J3772">
            <v>0</v>
          </cell>
          <cell r="K3772">
            <v>2792641.68</v>
          </cell>
          <cell r="L3772" t="str">
            <v>601</v>
          </cell>
        </row>
        <row r="3773">
          <cell r="A3773" t="str">
            <v>482.01.DR.</v>
          </cell>
          <cell r="B3773" t="str">
            <v>482.01.DR.601</v>
          </cell>
          <cell r="C3773" t="str">
            <v>B</v>
          </cell>
          <cell r="D3773" t="str">
            <v>DRCA BUCURESTI</v>
          </cell>
          <cell r="E3773" t="str">
            <v>U</v>
          </cell>
          <cell r="F3773">
            <v>-551053.61</v>
          </cell>
          <cell r="G3773">
            <v>184485.94</v>
          </cell>
          <cell r="H3773">
            <v>0</v>
          </cell>
          <cell r="I3773">
            <v>5635.42</v>
          </cell>
          <cell r="J3773">
            <v>1655460.99</v>
          </cell>
          <cell r="K3773">
            <v>0</v>
          </cell>
          <cell r="L3773" t="str">
            <v>601</v>
          </cell>
        </row>
        <row r="3774">
          <cell r="A3774" t="str">
            <v>482.02.CV.</v>
          </cell>
          <cell r="B3774" t="str">
            <v>482.02.CV.601</v>
          </cell>
          <cell r="C3774" t="str">
            <v>B</v>
          </cell>
          <cell r="D3774" t="str">
            <v>DSNA CRAIOVA</v>
          </cell>
          <cell r="E3774" t="str">
            <v>U</v>
          </cell>
          <cell r="F3774">
            <v>-19282.599999999999</v>
          </cell>
          <cell r="G3774">
            <v>-9241.06</v>
          </cell>
          <cell r="H3774">
            <v>0</v>
          </cell>
          <cell r="I3774">
            <v>-490</v>
          </cell>
          <cell r="J3774">
            <v>51760.14</v>
          </cell>
          <cell r="K3774">
            <v>0</v>
          </cell>
          <cell r="L3774" t="str">
            <v>601</v>
          </cell>
        </row>
        <row r="3775">
          <cell r="A3775" t="str">
            <v>482.04.BM.</v>
          </cell>
          <cell r="B3775" t="str">
            <v>482.04.BM.601</v>
          </cell>
          <cell r="C3775" t="str">
            <v>B</v>
          </cell>
          <cell r="D3775" t="str">
            <v>DSNA BAIA MARE</v>
          </cell>
          <cell r="E3775" t="str">
            <v>U</v>
          </cell>
          <cell r="F3775">
            <v>3272.41</v>
          </cell>
          <cell r="G3775">
            <v>-429.08</v>
          </cell>
          <cell r="H3775">
            <v>0</v>
          </cell>
          <cell r="I3775">
            <v>-688.9</v>
          </cell>
          <cell r="J3775">
            <v>12064.93</v>
          </cell>
          <cell r="K3775">
            <v>0</v>
          </cell>
          <cell r="L3775" t="str">
            <v>601</v>
          </cell>
        </row>
        <row r="3776">
          <cell r="A3776" t="str">
            <v>482.04.CS.</v>
          </cell>
          <cell r="B3776" t="str">
            <v>482.04.CS.601</v>
          </cell>
          <cell r="C3776" t="str">
            <v>B</v>
          </cell>
          <cell r="D3776" t="str">
            <v>DSNA CARANSEBES</v>
          </cell>
          <cell r="E3776" t="str">
            <v>U</v>
          </cell>
          <cell r="F3776">
            <v>-1136.97</v>
          </cell>
          <cell r="G3776">
            <v>0</v>
          </cell>
          <cell r="H3776">
            <v>0</v>
          </cell>
          <cell r="I3776">
            <v>0</v>
          </cell>
          <cell r="J3776">
            <v>1136.97</v>
          </cell>
          <cell r="K3776">
            <v>0</v>
          </cell>
          <cell r="L3776" t="str">
            <v>601</v>
          </cell>
        </row>
        <row r="3777">
          <cell r="A3777" t="str">
            <v>482.04.IA.</v>
          </cell>
          <cell r="B3777" t="str">
            <v>482.04.IA.601</v>
          </cell>
          <cell r="C3777" t="str">
            <v>B</v>
          </cell>
          <cell r="D3777" t="str">
            <v>DSNA IASI</v>
          </cell>
          <cell r="E3777" t="str">
            <v>U</v>
          </cell>
          <cell r="F3777">
            <v>0</v>
          </cell>
          <cell r="G3777">
            <v>0</v>
          </cell>
          <cell r="H3777">
            <v>0</v>
          </cell>
          <cell r="I3777">
            <v>4076.06</v>
          </cell>
          <cell r="J3777">
            <v>10624.15</v>
          </cell>
          <cell r="K3777">
            <v>0</v>
          </cell>
          <cell r="L3777" t="str">
            <v>601</v>
          </cell>
        </row>
        <row r="3778">
          <cell r="A3778" t="str">
            <v>482.04.OD.</v>
          </cell>
          <cell r="B3778" t="str">
            <v>482.04.OD.601</v>
          </cell>
          <cell r="C3778" t="str">
            <v>B</v>
          </cell>
          <cell r="D3778" t="str">
            <v>DSNA ORADEA</v>
          </cell>
          <cell r="E3778" t="str">
            <v>U</v>
          </cell>
          <cell r="F3778">
            <v>-300.70999999999998</v>
          </cell>
          <cell r="G3778">
            <v>-350.61</v>
          </cell>
          <cell r="H3778">
            <v>0</v>
          </cell>
          <cell r="I3778">
            <v>0</v>
          </cell>
          <cell r="J3778">
            <v>2932.28</v>
          </cell>
          <cell r="K3778">
            <v>0</v>
          </cell>
          <cell r="L3778" t="str">
            <v>601</v>
          </cell>
        </row>
        <row r="3779">
          <cell r="A3779" t="str">
            <v>482.04.SB.</v>
          </cell>
          <cell r="B3779" t="str">
            <v>482.04.SB.601</v>
          </cell>
          <cell r="C3779" t="str">
            <v>B</v>
          </cell>
          <cell r="D3779" t="str">
            <v>DSNA SIBIU</v>
          </cell>
          <cell r="E3779" t="str">
            <v>U</v>
          </cell>
          <cell r="F3779">
            <v>-14857</v>
          </cell>
          <cell r="G3779">
            <v>-70361.27</v>
          </cell>
          <cell r="H3779">
            <v>0</v>
          </cell>
          <cell r="I3779">
            <v>0</v>
          </cell>
          <cell r="J3779">
            <v>50297.71</v>
          </cell>
          <cell r="K3779">
            <v>0</v>
          </cell>
          <cell r="L3779" t="str">
            <v>601</v>
          </cell>
        </row>
        <row r="3780">
          <cell r="A3780" t="str">
            <v>482.04.SM.</v>
          </cell>
          <cell r="B3780" t="str">
            <v>482.04.SM.601</v>
          </cell>
          <cell r="C3780" t="str">
            <v>B</v>
          </cell>
          <cell r="D3780" t="str">
            <v>DSNA SATU MARE</v>
          </cell>
          <cell r="E3780" t="str">
            <v>U</v>
          </cell>
          <cell r="F3780">
            <v>-263.64999999999998</v>
          </cell>
          <cell r="G3780">
            <v>-237.13</v>
          </cell>
          <cell r="H3780">
            <v>0</v>
          </cell>
          <cell r="I3780">
            <v>-651</v>
          </cell>
          <cell r="J3780">
            <v>4790.55</v>
          </cell>
          <cell r="K3780">
            <v>0</v>
          </cell>
          <cell r="L3780" t="str">
            <v>601</v>
          </cell>
        </row>
        <row r="3781">
          <cell r="A3781" t="str">
            <v>482.04.SV.</v>
          </cell>
          <cell r="B3781" t="str">
            <v>482.04.SV.601</v>
          </cell>
          <cell r="C3781" t="str">
            <v>B</v>
          </cell>
          <cell r="D3781" t="str">
            <v>DSNA SUCEAVA</v>
          </cell>
          <cell r="E3781" t="str">
            <v>U</v>
          </cell>
          <cell r="F3781">
            <v>-3761.23</v>
          </cell>
          <cell r="G3781">
            <v>-3645.72</v>
          </cell>
          <cell r="H3781">
            <v>0</v>
          </cell>
          <cell r="I3781">
            <v>-1903.09</v>
          </cell>
          <cell r="J3781">
            <v>5035.8500000000004</v>
          </cell>
          <cell r="K3781">
            <v>0</v>
          </cell>
          <cell r="L3781" t="str">
            <v>601</v>
          </cell>
        </row>
        <row r="3782">
          <cell r="A3782" t="str">
            <v>482.04.TL.</v>
          </cell>
          <cell r="B3782" t="str">
            <v>482.04.TL.601</v>
          </cell>
          <cell r="C3782" t="str">
            <v>B</v>
          </cell>
          <cell r="D3782" t="str">
            <v>DSNA TULCEA</v>
          </cell>
          <cell r="E3782" t="str">
            <v>U</v>
          </cell>
          <cell r="F3782">
            <v>9492.32</v>
          </cell>
          <cell r="G3782">
            <v>9482.7000000000007</v>
          </cell>
          <cell r="H3782">
            <v>0</v>
          </cell>
          <cell r="I3782">
            <v>-486.34</v>
          </cell>
          <cell r="J3782">
            <v>5687.12</v>
          </cell>
          <cell r="K3782">
            <v>0</v>
          </cell>
          <cell r="L3782" t="str">
            <v>601</v>
          </cell>
        </row>
        <row r="3783">
          <cell r="A3783" t="str">
            <v>482.04.TM.</v>
          </cell>
          <cell r="B3783" t="str">
            <v>482.04.TM.601</v>
          </cell>
          <cell r="C3783" t="str">
            <v>B</v>
          </cell>
          <cell r="D3783" t="str">
            <v>DSNA TARGU MURES</v>
          </cell>
          <cell r="E3783" t="str">
            <v>U</v>
          </cell>
          <cell r="F3783">
            <v>-109.8</v>
          </cell>
          <cell r="G3783">
            <v>-220.33</v>
          </cell>
          <cell r="H3783">
            <v>0</v>
          </cell>
          <cell r="I3783">
            <v>0</v>
          </cell>
          <cell r="J3783">
            <v>12928.72</v>
          </cell>
          <cell r="K3783">
            <v>0</v>
          </cell>
          <cell r="L3783" t="str">
            <v>601</v>
          </cell>
        </row>
        <row r="3784">
          <cell r="A3784" t="str">
            <v>482.04.TR.</v>
          </cell>
          <cell r="B3784" t="str">
            <v>482.04.TR.601</v>
          </cell>
          <cell r="C3784" t="str">
            <v>B</v>
          </cell>
          <cell r="D3784" t="str">
            <v>DSNA TIMISOARA</v>
          </cell>
          <cell r="E3784" t="str">
            <v>U</v>
          </cell>
          <cell r="F3784">
            <v>-263.66000000000003</v>
          </cell>
          <cell r="G3784">
            <v>-5475.56</v>
          </cell>
          <cell r="H3784">
            <v>0</v>
          </cell>
          <cell r="I3784">
            <v>0</v>
          </cell>
          <cell r="J3784">
            <v>51712.13</v>
          </cell>
          <cell r="K3784">
            <v>0</v>
          </cell>
          <cell r="L3784" t="str">
            <v>601</v>
          </cell>
        </row>
        <row r="3785">
          <cell r="A3785" t="str">
            <v>5121.2.</v>
          </cell>
          <cell r="B3785" t="str">
            <v>5121.2.601</v>
          </cell>
          <cell r="C3785" t="str">
            <v>B</v>
          </cell>
          <cell r="D3785" t="str">
            <v>- subunitati</v>
          </cell>
          <cell r="E3785" t="str">
            <v>D</v>
          </cell>
          <cell r="F3785">
            <v>26533574.850000001</v>
          </cell>
          <cell r="G3785">
            <v>26495712.32</v>
          </cell>
          <cell r="H3785">
            <v>3924485.69</v>
          </cell>
          <cell r="I3785">
            <v>3829303.62</v>
          </cell>
          <cell r="J3785">
            <v>423674.35</v>
          </cell>
          <cell r="K3785">
            <v>0</v>
          </cell>
          <cell r="L3785" t="str">
            <v>601</v>
          </cell>
        </row>
        <row r="3786">
          <cell r="A3786" t="str">
            <v>5121.4.1.</v>
          </cell>
          <cell r="B3786" t="str">
            <v>5121.4.1.601</v>
          </cell>
          <cell r="C3786" t="str">
            <v>B</v>
          </cell>
          <cell r="D3786" t="str">
            <v>-LA BANCA</v>
          </cell>
          <cell r="E3786" t="str">
            <v>D</v>
          </cell>
          <cell r="F3786">
            <v>26384.57</v>
          </cell>
          <cell r="G3786">
            <v>4621.75</v>
          </cell>
          <cell r="H3786">
            <v>1420</v>
          </cell>
          <cell r="I3786">
            <v>0</v>
          </cell>
          <cell r="J3786">
            <v>157622.44</v>
          </cell>
          <cell r="K3786">
            <v>0</v>
          </cell>
          <cell r="L3786" t="str">
            <v>601</v>
          </cell>
        </row>
        <row r="3787">
          <cell r="A3787" t="str">
            <v>5124.6.</v>
          </cell>
          <cell r="B3787" t="str">
            <v>5124.6.601</v>
          </cell>
          <cell r="C3787" t="str">
            <v>B</v>
          </cell>
          <cell r="D3787" t="str">
            <v>- subunitati</v>
          </cell>
          <cell r="E3787" t="str">
            <v>U</v>
          </cell>
          <cell r="F3787">
            <v>165987.60999999999</v>
          </cell>
          <cell r="G3787">
            <v>148196.87</v>
          </cell>
          <cell r="H3787">
            <v>9034.84</v>
          </cell>
          <cell r="I3787">
            <v>12936.67</v>
          </cell>
          <cell r="J3787">
            <v>0</v>
          </cell>
          <cell r="K3787">
            <v>0</v>
          </cell>
          <cell r="L3787" t="str">
            <v>601</v>
          </cell>
        </row>
        <row r="3788">
          <cell r="A3788" t="str">
            <v>5187.</v>
          </cell>
          <cell r="B3788" t="str">
            <v>5187.601</v>
          </cell>
          <cell r="C3788" t="str">
            <v>B</v>
          </cell>
          <cell r="D3788" t="str">
            <v>- de incasat</v>
          </cell>
          <cell r="E3788" t="str">
            <v>U</v>
          </cell>
          <cell r="F3788">
            <v>2372.2199999999998</v>
          </cell>
          <cell r="G3788">
            <v>2121.81</v>
          </cell>
          <cell r="H3788">
            <v>0</v>
          </cell>
          <cell r="I3788">
            <v>256.79000000000002</v>
          </cell>
          <cell r="J3788">
            <v>6.38</v>
          </cell>
          <cell r="K3788">
            <v>0</v>
          </cell>
          <cell r="L3788" t="str">
            <v>601</v>
          </cell>
        </row>
        <row r="3789">
          <cell r="A3789" t="str">
            <v>5311.2.</v>
          </cell>
          <cell r="B3789" t="str">
            <v>5311.2.601</v>
          </cell>
          <cell r="C3789" t="str">
            <v>A</v>
          </cell>
          <cell r="D3789" t="str">
            <v>- subunitati</v>
          </cell>
          <cell r="E3789" t="str">
            <v>U</v>
          </cell>
          <cell r="F3789">
            <v>8103591.6799999997</v>
          </cell>
          <cell r="G3789">
            <v>8104691.8700000001</v>
          </cell>
          <cell r="H3789">
            <v>747906.81</v>
          </cell>
          <cell r="I3789">
            <v>735260.89</v>
          </cell>
          <cell r="J3789">
            <v>3322.17</v>
          </cell>
          <cell r="K3789">
            <v>0</v>
          </cell>
          <cell r="L3789" t="str">
            <v>601</v>
          </cell>
        </row>
        <row r="3790">
          <cell r="A3790" t="str">
            <v>5314.2.</v>
          </cell>
          <cell r="B3790" t="str">
            <v>5314.2.601</v>
          </cell>
          <cell r="C3790" t="str">
            <v>A</v>
          </cell>
          <cell r="D3790" t="str">
            <v>- subunitati</v>
          </cell>
          <cell r="E3790" t="str">
            <v>U</v>
          </cell>
          <cell r="F3790">
            <v>165901.63</v>
          </cell>
          <cell r="G3790">
            <v>165975.12</v>
          </cell>
          <cell r="H3790">
            <v>9007.94</v>
          </cell>
          <cell r="I3790">
            <v>9034.7199999999993</v>
          </cell>
          <cell r="J3790">
            <v>981.66</v>
          </cell>
          <cell r="K3790">
            <v>0</v>
          </cell>
          <cell r="L3790" t="str">
            <v>601</v>
          </cell>
        </row>
        <row r="3791">
          <cell r="A3791" t="str">
            <v>5328.1.</v>
          </cell>
          <cell r="B3791" t="str">
            <v>5328.1.601</v>
          </cell>
          <cell r="C3791" t="str">
            <v>A</v>
          </cell>
          <cell r="D3791" t="str">
            <v>BCF-URI</v>
          </cell>
          <cell r="E3791" t="str">
            <v>U</v>
          </cell>
          <cell r="F3791">
            <v>93405.52</v>
          </cell>
          <cell r="G3791">
            <v>118901.16</v>
          </cell>
          <cell r="H3791">
            <v>0</v>
          </cell>
          <cell r="I3791">
            <v>840.4</v>
          </cell>
          <cell r="J3791">
            <v>26672.2</v>
          </cell>
          <cell r="K3791">
            <v>0</v>
          </cell>
          <cell r="L3791" t="str">
            <v>601</v>
          </cell>
        </row>
        <row r="3792">
          <cell r="A3792" t="str">
            <v>5328.2.</v>
          </cell>
          <cell r="B3792" t="str">
            <v>5328.2.601</v>
          </cell>
          <cell r="C3792" t="str">
            <v>A</v>
          </cell>
          <cell r="D3792" t="str">
            <v>TICHETE DE MASA</v>
          </cell>
          <cell r="E3792" t="str">
            <v>U</v>
          </cell>
          <cell r="F3792">
            <v>90179.1</v>
          </cell>
          <cell r="G3792">
            <v>92530.1</v>
          </cell>
          <cell r="H3792">
            <v>10892</v>
          </cell>
          <cell r="I3792">
            <v>11165</v>
          </cell>
          <cell r="J3792">
            <v>3653</v>
          </cell>
          <cell r="K3792">
            <v>0</v>
          </cell>
          <cell r="L3792" t="str">
            <v>601</v>
          </cell>
        </row>
        <row r="3793">
          <cell r="A3793" t="str">
            <v>542.1.</v>
          </cell>
          <cell r="B3793" t="str">
            <v>542.1.601</v>
          </cell>
          <cell r="C3793" t="str">
            <v>A</v>
          </cell>
          <cell r="D3793" t="str">
            <v>- in lei</v>
          </cell>
          <cell r="E3793" t="str">
            <v>D</v>
          </cell>
          <cell r="F3793">
            <v>125396.75</v>
          </cell>
          <cell r="G3793">
            <v>119046.75</v>
          </cell>
          <cell r="H3793">
            <v>26881.85</v>
          </cell>
          <cell r="I3793">
            <v>30631.85</v>
          </cell>
          <cell r="J3793">
            <v>0</v>
          </cell>
          <cell r="K3793">
            <v>0</v>
          </cell>
          <cell r="L3793" t="str">
            <v>601</v>
          </cell>
        </row>
        <row r="3794">
          <cell r="A3794" t="str">
            <v>581.1.2.</v>
          </cell>
          <cell r="B3794" t="str">
            <v>581.1.2.601</v>
          </cell>
          <cell r="C3794" t="str">
            <v>A</v>
          </cell>
          <cell r="D3794" t="str">
            <v>- subunitati</v>
          </cell>
          <cell r="E3794" t="str">
            <v>U</v>
          </cell>
          <cell r="F3794">
            <v>8536474.6999999993</v>
          </cell>
          <cell r="G3794">
            <v>8536474.6999999993</v>
          </cell>
          <cell r="H3794">
            <v>2340896</v>
          </cell>
          <cell r="I3794">
            <v>2340896</v>
          </cell>
          <cell r="J3794">
            <v>0</v>
          </cell>
          <cell r="K3794">
            <v>0</v>
          </cell>
          <cell r="L3794" t="str">
            <v>601</v>
          </cell>
        </row>
        <row r="3795">
          <cell r="A3795" t="str">
            <v>581.2.3.</v>
          </cell>
          <cell r="B3795" t="str">
            <v>581.2.3.601</v>
          </cell>
          <cell r="C3795" t="str">
            <v>A</v>
          </cell>
          <cell r="D3795" t="str">
            <v>- subunitati</v>
          </cell>
          <cell r="E3795" t="str">
            <v>U</v>
          </cell>
          <cell r="F3795">
            <v>165975.12</v>
          </cell>
          <cell r="G3795">
            <v>165975.12</v>
          </cell>
          <cell r="H3795">
            <v>9034.7199999999993</v>
          </cell>
          <cell r="I3795">
            <v>9034.7199999999993</v>
          </cell>
          <cell r="J3795">
            <v>0</v>
          </cell>
          <cell r="K3795">
            <v>0</v>
          </cell>
          <cell r="L3795" t="str">
            <v>601</v>
          </cell>
        </row>
        <row r="3796">
          <cell r="A3796" t="str">
            <v>6022.A.</v>
          </cell>
          <cell r="B3796" t="str">
            <v>6022.A.601</v>
          </cell>
          <cell r="C3796" t="str">
            <v>A</v>
          </cell>
          <cell r="D3796" t="str">
            <v>- Act. terminala</v>
          </cell>
          <cell r="E3796" t="str">
            <v>U</v>
          </cell>
          <cell r="F3796">
            <v>66263.259999999995</v>
          </cell>
          <cell r="G3796">
            <v>66263.259999999995</v>
          </cell>
          <cell r="H3796">
            <v>8425.0300000000007</v>
          </cell>
          <cell r="I3796">
            <v>8425.0300000000007</v>
          </cell>
          <cell r="J3796">
            <v>0</v>
          </cell>
          <cell r="K3796">
            <v>0</v>
          </cell>
          <cell r="L3796" t="str">
            <v>601</v>
          </cell>
        </row>
        <row r="3797">
          <cell r="A3797" t="str">
            <v>6022.R.</v>
          </cell>
          <cell r="B3797" t="str">
            <v>6022.R.601</v>
          </cell>
          <cell r="C3797" t="str">
            <v>A</v>
          </cell>
          <cell r="D3797" t="str">
            <v>- Act. de ruta</v>
          </cell>
          <cell r="E3797" t="str">
            <v>U</v>
          </cell>
          <cell r="F3797">
            <v>69492.820000000007</v>
          </cell>
          <cell r="G3797">
            <v>69492.820000000007</v>
          </cell>
          <cell r="H3797">
            <v>8835.83</v>
          </cell>
          <cell r="I3797">
            <v>8835.83</v>
          </cell>
          <cell r="J3797">
            <v>0</v>
          </cell>
          <cell r="K3797">
            <v>0</v>
          </cell>
          <cell r="L3797" t="str">
            <v>601</v>
          </cell>
        </row>
        <row r="3798">
          <cell r="A3798" t="str">
            <v>6024.A.</v>
          </cell>
          <cell r="B3798" t="str">
            <v>6024.A.601</v>
          </cell>
          <cell r="C3798" t="str">
            <v>A</v>
          </cell>
          <cell r="D3798" t="str">
            <v>- Act. terminala</v>
          </cell>
          <cell r="E3798" t="str">
            <v>U</v>
          </cell>
          <cell r="F3798">
            <v>103528.15</v>
          </cell>
          <cell r="G3798">
            <v>103528.15</v>
          </cell>
          <cell r="H3798">
            <v>-101.04</v>
          </cell>
          <cell r="I3798">
            <v>-101.04</v>
          </cell>
          <cell r="J3798">
            <v>0</v>
          </cell>
          <cell r="K3798">
            <v>0</v>
          </cell>
          <cell r="L3798" t="str">
            <v>601</v>
          </cell>
        </row>
        <row r="3799">
          <cell r="A3799" t="str">
            <v>6024.R.</v>
          </cell>
          <cell r="B3799" t="str">
            <v>6024.R.601</v>
          </cell>
          <cell r="C3799" t="str">
            <v>A</v>
          </cell>
          <cell r="D3799" t="str">
            <v>- Act. de ruta</v>
          </cell>
          <cell r="E3799" t="str">
            <v>U</v>
          </cell>
          <cell r="F3799">
            <v>108578.71</v>
          </cell>
          <cell r="G3799">
            <v>108578.71</v>
          </cell>
          <cell r="H3799">
            <v>-105.94</v>
          </cell>
          <cell r="I3799">
            <v>-105.94</v>
          </cell>
          <cell r="J3799">
            <v>0</v>
          </cell>
          <cell r="K3799">
            <v>0</v>
          </cell>
          <cell r="L3799" t="str">
            <v>601</v>
          </cell>
        </row>
        <row r="3800">
          <cell r="A3800" t="str">
            <v>6028.A.</v>
          </cell>
          <cell r="B3800" t="str">
            <v>6028.A.601</v>
          </cell>
          <cell r="C3800" t="str">
            <v>A</v>
          </cell>
          <cell r="D3800" t="str">
            <v>- Act. terminala</v>
          </cell>
          <cell r="E3800" t="str">
            <v>U</v>
          </cell>
          <cell r="F3800">
            <v>48468.12</v>
          </cell>
          <cell r="G3800">
            <v>48468.12</v>
          </cell>
          <cell r="H3800">
            <v>5569.14</v>
          </cell>
          <cell r="I3800">
            <v>5569.14</v>
          </cell>
          <cell r="J3800">
            <v>0</v>
          </cell>
          <cell r="K3800">
            <v>0</v>
          </cell>
          <cell r="L3800" t="str">
            <v>601</v>
          </cell>
        </row>
        <row r="3801">
          <cell r="A3801" t="str">
            <v>6028.R.</v>
          </cell>
          <cell r="B3801" t="str">
            <v>6028.R.601</v>
          </cell>
          <cell r="C3801" t="str">
            <v>A</v>
          </cell>
          <cell r="D3801" t="str">
            <v>- Act. de ruta</v>
          </cell>
          <cell r="E3801" t="str">
            <v>U</v>
          </cell>
          <cell r="F3801">
            <v>50829.61</v>
          </cell>
          <cell r="G3801">
            <v>50829.61</v>
          </cell>
          <cell r="H3801">
            <v>5840.7</v>
          </cell>
          <cell r="I3801">
            <v>5840.7</v>
          </cell>
          <cell r="J3801">
            <v>0</v>
          </cell>
          <cell r="K3801">
            <v>0</v>
          </cell>
          <cell r="L3801" t="str">
            <v>601</v>
          </cell>
        </row>
        <row r="3802">
          <cell r="A3802" t="str">
            <v>603.1.A.</v>
          </cell>
          <cell r="B3802" t="str">
            <v>603.1.A.601</v>
          </cell>
          <cell r="C3802" t="str">
            <v>A</v>
          </cell>
          <cell r="D3802" t="str">
            <v>- Act. terminala</v>
          </cell>
          <cell r="E3802" t="str">
            <v>U</v>
          </cell>
          <cell r="F3802">
            <v>9095.3799999999992</v>
          </cell>
          <cell r="G3802">
            <v>9095.3799999999992</v>
          </cell>
          <cell r="H3802">
            <v>0</v>
          </cell>
          <cell r="I3802">
            <v>0</v>
          </cell>
          <cell r="J3802">
            <v>0</v>
          </cell>
          <cell r="K3802">
            <v>0</v>
          </cell>
          <cell r="L3802" t="str">
            <v>601</v>
          </cell>
        </row>
        <row r="3803">
          <cell r="A3803" t="str">
            <v>603.1.R.</v>
          </cell>
          <cell r="B3803" t="str">
            <v>603.1.R.601</v>
          </cell>
          <cell r="C3803" t="str">
            <v>A</v>
          </cell>
          <cell r="D3803" t="str">
            <v>- Act. de ruta</v>
          </cell>
          <cell r="E3803" t="str">
            <v>U</v>
          </cell>
          <cell r="F3803">
            <v>9538.8799999999992</v>
          </cell>
          <cell r="G3803">
            <v>9538.8799999999992</v>
          </cell>
          <cell r="H3803">
            <v>0</v>
          </cell>
          <cell r="I3803">
            <v>0</v>
          </cell>
          <cell r="J3803">
            <v>0</v>
          </cell>
          <cell r="K3803">
            <v>0</v>
          </cell>
          <cell r="L3803" t="str">
            <v>601</v>
          </cell>
        </row>
        <row r="3804">
          <cell r="A3804" t="str">
            <v>603.2.A.</v>
          </cell>
          <cell r="B3804" t="str">
            <v>603.2.A.601</v>
          </cell>
          <cell r="C3804" t="str">
            <v>A</v>
          </cell>
          <cell r="D3804" t="str">
            <v>- Act. terminala</v>
          </cell>
          <cell r="E3804" t="str">
            <v>U</v>
          </cell>
          <cell r="F3804">
            <v>24890.89</v>
          </cell>
          <cell r="G3804">
            <v>24890.89</v>
          </cell>
          <cell r="H3804">
            <v>34.200000000000003</v>
          </cell>
          <cell r="I3804">
            <v>34.200000000000003</v>
          </cell>
          <cell r="J3804">
            <v>0</v>
          </cell>
          <cell r="K3804">
            <v>0</v>
          </cell>
          <cell r="L3804" t="str">
            <v>601</v>
          </cell>
        </row>
        <row r="3805">
          <cell r="A3805" t="str">
            <v>603.2.R.</v>
          </cell>
          <cell r="B3805" t="str">
            <v>603.2.R.601</v>
          </cell>
          <cell r="C3805" t="str">
            <v>A</v>
          </cell>
          <cell r="D3805" t="str">
            <v>- Act. de ruta</v>
          </cell>
          <cell r="E3805" t="str">
            <v>U</v>
          </cell>
          <cell r="F3805">
            <v>26104.59</v>
          </cell>
          <cell r="G3805">
            <v>26104.59</v>
          </cell>
          <cell r="H3805">
            <v>35.880000000000003</v>
          </cell>
          <cell r="I3805">
            <v>35.880000000000003</v>
          </cell>
          <cell r="J3805">
            <v>0</v>
          </cell>
          <cell r="K3805">
            <v>0</v>
          </cell>
          <cell r="L3805" t="str">
            <v>601</v>
          </cell>
        </row>
        <row r="3806">
          <cell r="A3806" t="str">
            <v>604.2.A.</v>
          </cell>
          <cell r="B3806" t="str">
            <v>604.2.A.601</v>
          </cell>
          <cell r="C3806" t="str">
            <v>A</v>
          </cell>
          <cell r="D3806" t="str">
            <v>- Act. terminala</v>
          </cell>
          <cell r="E3806" t="str">
            <v>U</v>
          </cell>
          <cell r="F3806">
            <v>46213.68</v>
          </cell>
          <cell r="G3806">
            <v>46213.68</v>
          </cell>
          <cell r="H3806">
            <v>5449.63</v>
          </cell>
          <cell r="I3806">
            <v>5449.63</v>
          </cell>
          <cell r="J3806">
            <v>0</v>
          </cell>
          <cell r="K3806">
            <v>0</v>
          </cell>
          <cell r="L3806" t="str">
            <v>601</v>
          </cell>
        </row>
        <row r="3807">
          <cell r="A3807" t="str">
            <v>604.2.R.</v>
          </cell>
          <cell r="B3807" t="str">
            <v>604.2.R.601</v>
          </cell>
          <cell r="C3807" t="str">
            <v>A</v>
          </cell>
          <cell r="D3807" t="str">
            <v>- Act. de ruta</v>
          </cell>
          <cell r="E3807" t="str">
            <v>U</v>
          </cell>
          <cell r="F3807">
            <v>48466.42</v>
          </cell>
          <cell r="G3807">
            <v>48466.42</v>
          </cell>
          <cell r="H3807">
            <v>5715.37</v>
          </cell>
          <cell r="I3807">
            <v>5715.37</v>
          </cell>
          <cell r="J3807">
            <v>0</v>
          </cell>
          <cell r="K3807">
            <v>0</v>
          </cell>
          <cell r="L3807" t="str">
            <v>601</v>
          </cell>
        </row>
        <row r="3808">
          <cell r="A3808" t="str">
            <v>605.1.1.A.</v>
          </cell>
          <cell r="B3808" t="str">
            <v>605.1.1.A.601</v>
          </cell>
          <cell r="C3808" t="str">
            <v>A</v>
          </cell>
          <cell r="D3808" t="str">
            <v>- Act. terminala</v>
          </cell>
          <cell r="E3808" t="str">
            <v>U</v>
          </cell>
          <cell r="F3808">
            <v>150341.26</v>
          </cell>
          <cell r="G3808">
            <v>150341.26</v>
          </cell>
          <cell r="H3808">
            <v>17634.060000000001</v>
          </cell>
          <cell r="I3808">
            <v>17634.060000000001</v>
          </cell>
          <cell r="J3808">
            <v>0</v>
          </cell>
          <cell r="K3808">
            <v>0</v>
          </cell>
          <cell r="L3808" t="str">
            <v>601</v>
          </cell>
        </row>
        <row r="3809">
          <cell r="A3809" t="str">
            <v>605.1.1.R.</v>
          </cell>
          <cell r="B3809" t="str">
            <v>605.1.1.R.601</v>
          </cell>
          <cell r="C3809" t="str">
            <v>A</v>
          </cell>
          <cell r="D3809" t="str">
            <v>- Act. de ruta</v>
          </cell>
          <cell r="E3809" t="str">
            <v>U</v>
          </cell>
          <cell r="F3809">
            <v>157703.46</v>
          </cell>
          <cell r="G3809">
            <v>157703.46</v>
          </cell>
          <cell r="H3809">
            <v>18493.91</v>
          </cell>
          <cell r="I3809">
            <v>18493.91</v>
          </cell>
          <cell r="J3809">
            <v>0</v>
          </cell>
          <cell r="K3809">
            <v>0</v>
          </cell>
          <cell r="L3809" t="str">
            <v>601</v>
          </cell>
        </row>
        <row r="3810">
          <cell r="A3810" t="str">
            <v>605.1.2.A.</v>
          </cell>
          <cell r="B3810" t="str">
            <v>605.1.2.A.601</v>
          </cell>
          <cell r="C3810" t="str">
            <v>A</v>
          </cell>
          <cell r="D3810" t="str">
            <v>- Act. terminala</v>
          </cell>
          <cell r="E3810" t="str">
            <v>U</v>
          </cell>
          <cell r="F3810">
            <v>14617.29</v>
          </cell>
          <cell r="G3810">
            <v>14617.29</v>
          </cell>
          <cell r="H3810">
            <v>237.01</v>
          </cell>
          <cell r="I3810">
            <v>237.01</v>
          </cell>
          <cell r="J3810">
            <v>0</v>
          </cell>
          <cell r="K3810">
            <v>0</v>
          </cell>
          <cell r="L3810" t="str">
            <v>601</v>
          </cell>
        </row>
        <row r="3811">
          <cell r="A3811" t="str">
            <v>605.1.2.R.</v>
          </cell>
          <cell r="B3811" t="str">
            <v>605.1.2.R.601</v>
          </cell>
          <cell r="C3811" t="str">
            <v>A</v>
          </cell>
          <cell r="D3811" t="str">
            <v>- Act. de ruta</v>
          </cell>
          <cell r="E3811" t="str">
            <v>U</v>
          </cell>
          <cell r="F3811">
            <v>15330.05</v>
          </cell>
          <cell r="G3811">
            <v>15330.05</v>
          </cell>
          <cell r="H3811">
            <v>248.57</v>
          </cell>
          <cell r="I3811">
            <v>248.57</v>
          </cell>
          <cell r="J3811">
            <v>0</v>
          </cell>
          <cell r="K3811">
            <v>0</v>
          </cell>
          <cell r="L3811" t="str">
            <v>601</v>
          </cell>
        </row>
        <row r="3812">
          <cell r="A3812" t="str">
            <v>605.2.A.</v>
          </cell>
          <cell r="B3812" t="str">
            <v>605.2.A.601</v>
          </cell>
          <cell r="C3812" t="str">
            <v>A</v>
          </cell>
          <cell r="D3812" t="str">
            <v>- Act. terminala</v>
          </cell>
          <cell r="E3812" t="str">
            <v>U</v>
          </cell>
          <cell r="F3812">
            <v>13132.35</v>
          </cell>
          <cell r="G3812">
            <v>13132.35</v>
          </cell>
          <cell r="H3812">
            <v>424.11</v>
          </cell>
          <cell r="I3812">
            <v>424.11</v>
          </cell>
          <cell r="J3812">
            <v>0</v>
          </cell>
          <cell r="K3812">
            <v>0</v>
          </cell>
          <cell r="L3812" t="str">
            <v>601</v>
          </cell>
        </row>
        <row r="3813">
          <cell r="A3813" t="str">
            <v>605.2.R.</v>
          </cell>
          <cell r="B3813" t="str">
            <v>605.2.R.601</v>
          </cell>
          <cell r="C3813" t="str">
            <v>A</v>
          </cell>
          <cell r="D3813" t="str">
            <v>- Act. de ruta</v>
          </cell>
          <cell r="E3813" t="str">
            <v>U</v>
          </cell>
          <cell r="F3813">
            <v>13772.7</v>
          </cell>
          <cell r="G3813">
            <v>13772.7</v>
          </cell>
          <cell r="H3813">
            <v>444.79</v>
          </cell>
          <cell r="I3813">
            <v>444.79</v>
          </cell>
          <cell r="J3813">
            <v>0</v>
          </cell>
          <cell r="K3813">
            <v>0</v>
          </cell>
          <cell r="L3813" t="str">
            <v>601</v>
          </cell>
        </row>
        <row r="3814">
          <cell r="A3814" t="str">
            <v>611.1.1.1.A.</v>
          </cell>
          <cell r="B3814" t="str">
            <v>611.1.1.1.A.601</v>
          </cell>
          <cell r="C3814" t="str">
            <v>A</v>
          </cell>
          <cell r="D3814" t="str">
            <v>- Act. terminala</v>
          </cell>
          <cell r="E3814" t="str">
            <v>U</v>
          </cell>
          <cell r="F3814">
            <v>955.94</v>
          </cell>
          <cell r="G3814">
            <v>955.94</v>
          </cell>
          <cell r="H3814">
            <v>0</v>
          </cell>
          <cell r="I3814">
            <v>0</v>
          </cell>
          <cell r="J3814">
            <v>0</v>
          </cell>
          <cell r="K3814">
            <v>0</v>
          </cell>
          <cell r="L3814" t="str">
            <v>601</v>
          </cell>
        </row>
        <row r="3815">
          <cell r="A3815" t="str">
            <v>611.1.1.1.R.</v>
          </cell>
          <cell r="B3815" t="str">
            <v>611.1.1.1.R.601</v>
          </cell>
          <cell r="C3815" t="str">
            <v>A</v>
          </cell>
          <cell r="D3815" t="str">
            <v>- Act. de ruta</v>
          </cell>
          <cell r="E3815" t="str">
            <v>U</v>
          </cell>
          <cell r="F3815">
            <v>1002.56</v>
          </cell>
          <cell r="G3815">
            <v>1002.56</v>
          </cell>
          <cell r="H3815">
            <v>0</v>
          </cell>
          <cell r="I3815">
            <v>0</v>
          </cell>
          <cell r="J3815">
            <v>0</v>
          </cell>
          <cell r="K3815">
            <v>0</v>
          </cell>
          <cell r="L3815" t="str">
            <v>601</v>
          </cell>
        </row>
        <row r="3816">
          <cell r="A3816" t="str">
            <v>611.1.1.2.A.</v>
          </cell>
          <cell r="B3816" t="str">
            <v>611.1.1.2.A.601</v>
          </cell>
          <cell r="C3816" t="str">
            <v>A</v>
          </cell>
          <cell r="D3816" t="str">
            <v>- Act. terminala</v>
          </cell>
          <cell r="E3816" t="str">
            <v>U</v>
          </cell>
          <cell r="F3816">
            <v>18.12</v>
          </cell>
          <cell r="G3816">
            <v>18.12</v>
          </cell>
          <cell r="H3816">
            <v>0</v>
          </cell>
          <cell r="I3816">
            <v>0</v>
          </cell>
          <cell r="J3816">
            <v>0</v>
          </cell>
          <cell r="K3816">
            <v>0</v>
          </cell>
          <cell r="L3816" t="str">
            <v>601</v>
          </cell>
        </row>
        <row r="3817">
          <cell r="A3817" t="str">
            <v>611.1.1.2.R.</v>
          </cell>
          <cell r="B3817" t="str">
            <v>611.1.1.2.R.601</v>
          </cell>
          <cell r="C3817" t="str">
            <v>A</v>
          </cell>
          <cell r="D3817" t="str">
            <v>- Act. de ruta</v>
          </cell>
          <cell r="E3817" t="str">
            <v>U</v>
          </cell>
          <cell r="F3817">
            <v>19.010000000000002</v>
          </cell>
          <cell r="G3817">
            <v>19.010000000000002</v>
          </cell>
          <cell r="H3817">
            <v>0</v>
          </cell>
          <cell r="I3817">
            <v>0</v>
          </cell>
          <cell r="J3817">
            <v>0</v>
          </cell>
          <cell r="K3817">
            <v>0</v>
          </cell>
          <cell r="L3817" t="str">
            <v>601</v>
          </cell>
        </row>
        <row r="3818">
          <cell r="A3818" t="str">
            <v>611.2.1.1.A.</v>
          </cell>
          <cell r="B3818" t="str">
            <v>611.2.1.1.A.601</v>
          </cell>
          <cell r="C3818" t="str">
            <v>A</v>
          </cell>
          <cell r="D3818" t="str">
            <v>- Act. terminala</v>
          </cell>
          <cell r="E3818" t="str">
            <v>U</v>
          </cell>
          <cell r="F3818">
            <v>48135.44</v>
          </cell>
          <cell r="G3818">
            <v>48135.44</v>
          </cell>
          <cell r="H3818">
            <v>22287.79</v>
          </cell>
          <cell r="I3818">
            <v>22287.79</v>
          </cell>
          <cell r="J3818">
            <v>0</v>
          </cell>
          <cell r="K3818">
            <v>0</v>
          </cell>
          <cell r="L3818" t="str">
            <v>601</v>
          </cell>
        </row>
        <row r="3819">
          <cell r="A3819" t="str">
            <v>611.2.1.1.R.</v>
          </cell>
          <cell r="B3819" t="str">
            <v>611.2.1.1.R.601</v>
          </cell>
          <cell r="C3819" t="str">
            <v>A</v>
          </cell>
          <cell r="D3819" t="str">
            <v>- Act. de ruta</v>
          </cell>
          <cell r="E3819" t="str">
            <v>U</v>
          </cell>
          <cell r="F3819">
            <v>50482.6</v>
          </cell>
          <cell r="G3819">
            <v>50482.6</v>
          </cell>
          <cell r="H3819">
            <v>23374.54</v>
          </cell>
          <cell r="I3819">
            <v>23374.54</v>
          </cell>
          <cell r="J3819">
            <v>0</v>
          </cell>
          <cell r="K3819">
            <v>0</v>
          </cell>
          <cell r="L3819" t="str">
            <v>601</v>
          </cell>
        </row>
        <row r="3820">
          <cell r="A3820" t="str">
            <v>611.2.1.2.A.</v>
          </cell>
          <cell r="B3820" t="str">
            <v>611.2.1.2.A.601</v>
          </cell>
          <cell r="C3820" t="str">
            <v>A</v>
          </cell>
          <cell r="D3820" t="str">
            <v>- Act. terminala</v>
          </cell>
          <cell r="E3820" t="str">
            <v>U</v>
          </cell>
          <cell r="F3820">
            <v>3233.32</v>
          </cell>
          <cell r="G3820">
            <v>3233.32</v>
          </cell>
          <cell r="H3820">
            <v>587.98</v>
          </cell>
          <cell r="I3820">
            <v>587.98</v>
          </cell>
          <cell r="J3820">
            <v>0</v>
          </cell>
          <cell r="K3820">
            <v>0</v>
          </cell>
          <cell r="L3820" t="str">
            <v>601</v>
          </cell>
        </row>
        <row r="3821">
          <cell r="A3821" t="str">
            <v>611.2.1.2.R.</v>
          </cell>
          <cell r="B3821" t="str">
            <v>611.2.1.2.R.601</v>
          </cell>
          <cell r="C3821" t="str">
            <v>A</v>
          </cell>
          <cell r="D3821" t="str">
            <v>- Act. de ruta</v>
          </cell>
          <cell r="E3821" t="str">
            <v>U</v>
          </cell>
          <cell r="F3821">
            <v>3390.99</v>
          </cell>
          <cell r="G3821">
            <v>3390.99</v>
          </cell>
          <cell r="H3821">
            <v>616.66</v>
          </cell>
          <cell r="I3821">
            <v>616.66</v>
          </cell>
          <cell r="J3821">
            <v>0</v>
          </cell>
          <cell r="K3821">
            <v>0</v>
          </cell>
          <cell r="L3821" t="str">
            <v>601</v>
          </cell>
        </row>
        <row r="3822">
          <cell r="A3822" t="str">
            <v>611.3.1.1.A.</v>
          </cell>
          <cell r="B3822" t="str">
            <v>611.3.1.1.A.601</v>
          </cell>
          <cell r="C3822" t="str">
            <v>A</v>
          </cell>
          <cell r="D3822" t="str">
            <v>- Act. terminala</v>
          </cell>
          <cell r="E3822" t="str">
            <v>U</v>
          </cell>
          <cell r="F3822">
            <v>49655.89</v>
          </cell>
          <cell r="G3822">
            <v>49655.89</v>
          </cell>
          <cell r="H3822">
            <v>5174.68</v>
          </cell>
          <cell r="I3822">
            <v>5174.68</v>
          </cell>
          <cell r="J3822">
            <v>0</v>
          </cell>
          <cell r="K3822">
            <v>0</v>
          </cell>
          <cell r="L3822" t="str">
            <v>601</v>
          </cell>
        </row>
        <row r="3823">
          <cell r="A3823" t="str">
            <v>611.3.1.1.R.</v>
          </cell>
          <cell r="B3823" t="str">
            <v>611.3.1.1.R.601</v>
          </cell>
          <cell r="C3823" t="str">
            <v>A</v>
          </cell>
          <cell r="D3823" t="str">
            <v>- Act. de ruta</v>
          </cell>
          <cell r="E3823" t="str">
            <v>U</v>
          </cell>
          <cell r="F3823">
            <v>52077.15</v>
          </cell>
          <cell r="G3823">
            <v>52077.15</v>
          </cell>
          <cell r="H3823">
            <v>5426.99</v>
          </cell>
          <cell r="I3823">
            <v>5426.99</v>
          </cell>
          <cell r="J3823">
            <v>0</v>
          </cell>
          <cell r="K3823">
            <v>0</v>
          </cell>
          <cell r="L3823" t="str">
            <v>601</v>
          </cell>
        </row>
        <row r="3824">
          <cell r="A3824" t="str">
            <v>611.3.1.2.A.</v>
          </cell>
          <cell r="B3824" t="str">
            <v>611.3.1.2.A.601</v>
          </cell>
          <cell r="C3824" t="str">
            <v>A</v>
          </cell>
          <cell r="D3824" t="str">
            <v>- Act. terminala</v>
          </cell>
          <cell r="E3824" t="str">
            <v>U</v>
          </cell>
          <cell r="F3824">
            <v>1241.55</v>
          </cell>
          <cell r="G3824">
            <v>1241.55</v>
          </cell>
          <cell r="H3824">
            <v>1194.51</v>
          </cell>
          <cell r="I3824">
            <v>1194.51</v>
          </cell>
          <cell r="J3824">
            <v>0</v>
          </cell>
          <cell r="K3824">
            <v>0</v>
          </cell>
          <cell r="L3824" t="str">
            <v>601</v>
          </cell>
        </row>
        <row r="3825">
          <cell r="A3825" t="str">
            <v>611.3.1.2.R.</v>
          </cell>
          <cell r="B3825" t="str">
            <v>611.3.1.2.R.601</v>
          </cell>
          <cell r="C3825" t="str">
            <v>A</v>
          </cell>
          <cell r="D3825" t="str">
            <v>- Act. de ruta</v>
          </cell>
          <cell r="E3825" t="str">
            <v>U</v>
          </cell>
          <cell r="F3825">
            <v>1302.08</v>
          </cell>
          <cell r="G3825">
            <v>1302.08</v>
          </cell>
          <cell r="H3825">
            <v>1252.77</v>
          </cell>
          <cell r="I3825">
            <v>1252.77</v>
          </cell>
          <cell r="J3825">
            <v>0</v>
          </cell>
          <cell r="K3825">
            <v>0</v>
          </cell>
          <cell r="L3825" t="str">
            <v>601</v>
          </cell>
        </row>
        <row r="3826">
          <cell r="A3826" t="str">
            <v>611.4.1.1.A.</v>
          </cell>
          <cell r="B3826" t="str">
            <v>611.4.1.1.A.601</v>
          </cell>
          <cell r="C3826" t="str">
            <v>A</v>
          </cell>
          <cell r="D3826" t="str">
            <v>- Act. terminala</v>
          </cell>
          <cell r="E3826" t="str">
            <v>U</v>
          </cell>
          <cell r="F3826">
            <v>1229.24</v>
          </cell>
          <cell r="G3826">
            <v>1229.24</v>
          </cell>
          <cell r="H3826">
            <v>998.4</v>
          </cell>
          <cell r="I3826">
            <v>998.4</v>
          </cell>
          <cell r="J3826">
            <v>0</v>
          </cell>
          <cell r="K3826">
            <v>0</v>
          </cell>
          <cell r="L3826" t="str">
            <v>601</v>
          </cell>
        </row>
        <row r="3827">
          <cell r="A3827" t="str">
            <v>611.4.1.1.R.</v>
          </cell>
          <cell r="B3827" t="str">
            <v>611.4.1.1.R.601</v>
          </cell>
          <cell r="C3827" t="str">
            <v>A</v>
          </cell>
          <cell r="D3827" t="str">
            <v>- Act. de ruta</v>
          </cell>
          <cell r="E3827" t="str">
            <v>U</v>
          </cell>
          <cell r="F3827">
            <v>1289.17</v>
          </cell>
          <cell r="G3827">
            <v>1289.17</v>
          </cell>
          <cell r="H3827">
            <v>1010.22</v>
          </cell>
          <cell r="I3827">
            <v>1010.22</v>
          </cell>
          <cell r="J3827">
            <v>0</v>
          </cell>
          <cell r="K3827">
            <v>0</v>
          </cell>
          <cell r="L3827" t="str">
            <v>601</v>
          </cell>
        </row>
        <row r="3828">
          <cell r="A3828" t="str">
            <v>611.4.1.2.A.</v>
          </cell>
          <cell r="B3828" t="str">
            <v>611.4.1.2.A.601</v>
          </cell>
          <cell r="C3828" t="str">
            <v>A</v>
          </cell>
          <cell r="D3828" t="str">
            <v>- Act. terminala</v>
          </cell>
          <cell r="E3828" t="str">
            <v>U</v>
          </cell>
          <cell r="F3828">
            <v>12177.43</v>
          </cell>
          <cell r="G3828">
            <v>12177.43</v>
          </cell>
          <cell r="H3828">
            <v>1755.5</v>
          </cell>
          <cell r="I3828">
            <v>1755.5</v>
          </cell>
          <cell r="J3828">
            <v>0</v>
          </cell>
          <cell r="K3828">
            <v>0</v>
          </cell>
          <cell r="L3828" t="str">
            <v>601</v>
          </cell>
        </row>
        <row r="3829">
          <cell r="A3829" t="str">
            <v>611.4.1.2.R.</v>
          </cell>
          <cell r="B3829" t="str">
            <v>611.4.1.2.R.601</v>
          </cell>
          <cell r="C3829" t="str">
            <v>A</v>
          </cell>
          <cell r="D3829" t="str">
            <v>- Act. de ruta</v>
          </cell>
          <cell r="E3829" t="str">
            <v>U</v>
          </cell>
          <cell r="F3829">
            <v>12771.2</v>
          </cell>
          <cell r="G3829">
            <v>12771.2</v>
          </cell>
          <cell r="H3829">
            <v>1841.1</v>
          </cell>
          <cell r="I3829">
            <v>1841.1</v>
          </cell>
          <cell r="J3829">
            <v>0</v>
          </cell>
          <cell r="K3829">
            <v>0</v>
          </cell>
          <cell r="L3829" t="str">
            <v>601</v>
          </cell>
        </row>
        <row r="3830">
          <cell r="A3830" t="str">
            <v>612.A.</v>
          </cell>
          <cell r="B3830" t="str">
            <v>612.A.601</v>
          </cell>
          <cell r="C3830" t="str">
            <v>A</v>
          </cell>
          <cell r="D3830" t="str">
            <v>- Act. terminala</v>
          </cell>
          <cell r="E3830" t="str">
            <v>U</v>
          </cell>
          <cell r="F3830">
            <v>224915.71</v>
          </cell>
          <cell r="G3830">
            <v>224915.71</v>
          </cell>
          <cell r="H3830">
            <v>24957.34</v>
          </cell>
          <cell r="I3830">
            <v>24957.34</v>
          </cell>
          <cell r="J3830">
            <v>0</v>
          </cell>
          <cell r="K3830">
            <v>0</v>
          </cell>
          <cell r="L3830" t="str">
            <v>601</v>
          </cell>
        </row>
        <row r="3831">
          <cell r="A3831" t="str">
            <v>612.R.</v>
          </cell>
          <cell r="B3831" t="str">
            <v>612.R.601</v>
          </cell>
          <cell r="C3831" t="str">
            <v>A</v>
          </cell>
          <cell r="D3831" t="str">
            <v>- Act. de ruta</v>
          </cell>
          <cell r="E3831" t="str">
            <v>U</v>
          </cell>
          <cell r="F3831">
            <v>235883.57</v>
          </cell>
          <cell r="G3831">
            <v>235883.57</v>
          </cell>
          <cell r="H3831">
            <v>26174.28</v>
          </cell>
          <cell r="I3831">
            <v>26174.28</v>
          </cell>
          <cell r="J3831">
            <v>0</v>
          </cell>
          <cell r="K3831">
            <v>0</v>
          </cell>
          <cell r="L3831" t="str">
            <v>601</v>
          </cell>
        </row>
        <row r="3832">
          <cell r="A3832" t="str">
            <v>613.1.1.A.</v>
          </cell>
          <cell r="B3832" t="str">
            <v>613.1.1.A.601</v>
          </cell>
          <cell r="C3832" t="str">
            <v>A</v>
          </cell>
          <cell r="D3832" t="str">
            <v>- Act. terminala</v>
          </cell>
          <cell r="E3832" t="str">
            <v>U</v>
          </cell>
          <cell r="F3832">
            <v>12023.95</v>
          </cell>
          <cell r="G3832">
            <v>12023.95</v>
          </cell>
          <cell r="H3832">
            <v>4431.17</v>
          </cell>
          <cell r="I3832">
            <v>4431.17</v>
          </cell>
          <cell r="J3832">
            <v>0</v>
          </cell>
          <cell r="K3832">
            <v>0</v>
          </cell>
          <cell r="L3832" t="str">
            <v>601</v>
          </cell>
        </row>
        <row r="3833">
          <cell r="A3833" t="str">
            <v>613.1.1.R.</v>
          </cell>
          <cell r="B3833" t="str">
            <v>613.1.1.R.601</v>
          </cell>
          <cell r="C3833" t="str">
            <v>A</v>
          </cell>
          <cell r="D3833" t="str">
            <v>- Act. de ruta</v>
          </cell>
          <cell r="E3833" t="str">
            <v>U</v>
          </cell>
          <cell r="F3833">
            <v>12610.24</v>
          </cell>
          <cell r="G3833">
            <v>12610.24</v>
          </cell>
          <cell r="H3833">
            <v>4647.2299999999996</v>
          </cell>
          <cell r="I3833">
            <v>4647.2299999999996</v>
          </cell>
          <cell r="J3833">
            <v>0</v>
          </cell>
          <cell r="K3833">
            <v>0</v>
          </cell>
          <cell r="L3833" t="str">
            <v>601</v>
          </cell>
        </row>
        <row r="3834">
          <cell r="A3834" t="str">
            <v>613.1.2.A.</v>
          </cell>
          <cell r="B3834" t="str">
            <v>613.1.2.A.601</v>
          </cell>
          <cell r="C3834" t="str">
            <v>A</v>
          </cell>
          <cell r="D3834" t="str">
            <v>- Act. terminala</v>
          </cell>
          <cell r="E3834" t="str">
            <v>U</v>
          </cell>
          <cell r="F3834">
            <v>28748.55</v>
          </cell>
          <cell r="G3834">
            <v>28748.55</v>
          </cell>
          <cell r="H3834">
            <v>0</v>
          </cell>
          <cell r="I3834">
            <v>0</v>
          </cell>
          <cell r="J3834">
            <v>0</v>
          </cell>
          <cell r="K3834">
            <v>0</v>
          </cell>
          <cell r="L3834" t="str">
            <v>601</v>
          </cell>
        </row>
        <row r="3835">
          <cell r="A3835" t="str">
            <v>613.1.2.R.</v>
          </cell>
          <cell r="B3835" t="str">
            <v>613.1.2.R.601</v>
          </cell>
          <cell r="C3835" t="str">
            <v>A</v>
          </cell>
          <cell r="D3835" t="str">
            <v>- Act. de ruta</v>
          </cell>
          <cell r="E3835" t="str">
            <v>U</v>
          </cell>
          <cell r="F3835">
            <v>30150.35</v>
          </cell>
          <cell r="G3835">
            <v>30150.35</v>
          </cell>
          <cell r="H3835">
            <v>0</v>
          </cell>
          <cell r="I3835">
            <v>0</v>
          </cell>
          <cell r="J3835">
            <v>0</v>
          </cell>
          <cell r="K3835">
            <v>0</v>
          </cell>
          <cell r="L3835" t="str">
            <v>601</v>
          </cell>
        </row>
        <row r="3836">
          <cell r="A3836" t="str">
            <v>613.2.2.1.A.</v>
          </cell>
          <cell r="B3836" t="str">
            <v>613.2.2.1.A.601</v>
          </cell>
          <cell r="C3836" t="str">
            <v>A</v>
          </cell>
          <cell r="D3836" t="str">
            <v>- Act. terminala</v>
          </cell>
          <cell r="E3836" t="str">
            <v>U</v>
          </cell>
          <cell r="F3836">
            <v>50824.69</v>
          </cell>
          <cell r="G3836">
            <v>50824.69</v>
          </cell>
          <cell r="H3836">
            <v>41958.99</v>
          </cell>
          <cell r="I3836">
            <v>41958.99</v>
          </cell>
          <cell r="J3836">
            <v>0</v>
          </cell>
          <cell r="K3836">
            <v>0</v>
          </cell>
          <cell r="L3836" t="str">
            <v>601</v>
          </cell>
        </row>
        <row r="3837">
          <cell r="A3837" t="str">
            <v>613.2.2.1.R.</v>
          </cell>
          <cell r="B3837" t="str">
            <v>613.2.2.1.R.601</v>
          </cell>
          <cell r="C3837" t="str">
            <v>A</v>
          </cell>
          <cell r="D3837" t="str">
            <v>- Act. de ruta</v>
          </cell>
          <cell r="E3837" t="str">
            <v>U</v>
          </cell>
          <cell r="F3837">
            <v>53302.93</v>
          </cell>
          <cell r="G3837">
            <v>53302.93</v>
          </cell>
          <cell r="H3837">
            <v>44004.93</v>
          </cell>
          <cell r="I3837">
            <v>44004.93</v>
          </cell>
          <cell r="J3837">
            <v>0</v>
          </cell>
          <cell r="K3837">
            <v>0</v>
          </cell>
          <cell r="L3837" t="str">
            <v>601</v>
          </cell>
        </row>
        <row r="3838">
          <cell r="A3838" t="str">
            <v>613.2.2.2.A.</v>
          </cell>
          <cell r="B3838" t="str">
            <v>613.2.2.2.A.601</v>
          </cell>
          <cell r="C3838" t="str">
            <v>A</v>
          </cell>
          <cell r="D3838" t="str">
            <v>- Act. terminala</v>
          </cell>
          <cell r="E3838" t="str">
            <v>U</v>
          </cell>
          <cell r="F3838">
            <v>12927.84</v>
          </cell>
          <cell r="G3838">
            <v>12927.84</v>
          </cell>
          <cell r="H3838">
            <v>18851.14</v>
          </cell>
          <cell r="I3838">
            <v>18851.14</v>
          </cell>
          <cell r="J3838">
            <v>0</v>
          </cell>
          <cell r="K3838">
            <v>0</v>
          </cell>
          <cell r="L3838" t="str">
            <v>601</v>
          </cell>
        </row>
        <row r="3839">
          <cell r="A3839" t="str">
            <v>613.2.2.2.R.</v>
          </cell>
          <cell r="B3839" t="str">
            <v>613.2.2.2.R.601</v>
          </cell>
          <cell r="C3839" t="str">
            <v>A</v>
          </cell>
          <cell r="D3839" t="str">
            <v>- Act. de ruta</v>
          </cell>
          <cell r="E3839" t="str">
            <v>U</v>
          </cell>
          <cell r="F3839">
            <v>13558.21</v>
          </cell>
          <cell r="G3839">
            <v>13558.21</v>
          </cell>
          <cell r="H3839">
            <v>19770.34</v>
          </cell>
          <cell r="I3839">
            <v>19770.34</v>
          </cell>
          <cell r="J3839">
            <v>0</v>
          </cell>
          <cell r="K3839">
            <v>0</v>
          </cell>
          <cell r="L3839" t="str">
            <v>601</v>
          </cell>
        </row>
        <row r="3840">
          <cell r="A3840" t="str">
            <v>621.A.</v>
          </cell>
          <cell r="B3840" t="str">
            <v>621.A.601</v>
          </cell>
          <cell r="C3840" t="str">
            <v>A</v>
          </cell>
          <cell r="D3840" t="str">
            <v>- Act. terminala</v>
          </cell>
          <cell r="E3840" t="str">
            <v>U</v>
          </cell>
          <cell r="F3840">
            <v>253</v>
          </cell>
          <cell r="G3840">
            <v>253</v>
          </cell>
          <cell r="H3840">
            <v>115</v>
          </cell>
          <cell r="I3840">
            <v>115</v>
          </cell>
          <cell r="J3840">
            <v>0</v>
          </cell>
          <cell r="K3840">
            <v>0</v>
          </cell>
          <cell r="L3840" t="str">
            <v>601</v>
          </cell>
        </row>
        <row r="3841">
          <cell r="A3841" t="str">
            <v>621.R.</v>
          </cell>
          <cell r="B3841" t="str">
            <v>621.R.601</v>
          </cell>
          <cell r="C3841" t="str">
            <v>A</v>
          </cell>
          <cell r="D3841" t="str">
            <v>- Act. de ruta</v>
          </cell>
          <cell r="E3841" t="str">
            <v>U</v>
          </cell>
          <cell r="F3841">
            <v>267</v>
          </cell>
          <cell r="G3841">
            <v>267</v>
          </cell>
          <cell r="H3841">
            <v>121</v>
          </cell>
          <cell r="I3841">
            <v>121</v>
          </cell>
          <cell r="J3841">
            <v>0</v>
          </cell>
          <cell r="K3841">
            <v>0</v>
          </cell>
          <cell r="L3841" t="str">
            <v>601</v>
          </cell>
        </row>
        <row r="3842">
          <cell r="A3842" t="str">
            <v>623.1.A.</v>
          </cell>
          <cell r="B3842" t="str">
            <v>623.1.A.601</v>
          </cell>
          <cell r="C3842" t="str">
            <v>A</v>
          </cell>
          <cell r="D3842" t="str">
            <v>- Act. terminala</v>
          </cell>
          <cell r="E3842" t="str">
            <v>U</v>
          </cell>
          <cell r="F3842">
            <v>491.91</v>
          </cell>
          <cell r="G3842">
            <v>491.91</v>
          </cell>
          <cell r="H3842">
            <v>73.989999999999995</v>
          </cell>
          <cell r="I3842">
            <v>73.989999999999995</v>
          </cell>
          <cell r="J3842">
            <v>0</v>
          </cell>
          <cell r="K3842">
            <v>0</v>
          </cell>
          <cell r="L3842" t="str">
            <v>601</v>
          </cell>
        </row>
        <row r="3843">
          <cell r="A3843" t="str">
            <v>623.1.R.</v>
          </cell>
          <cell r="B3843" t="str">
            <v>623.1.R.601</v>
          </cell>
          <cell r="C3843" t="str">
            <v>A</v>
          </cell>
          <cell r="D3843" t="str">
            <v>- Act. de ruta</v>
          </cell>
          <cell r="E3843" t="str">
            <v>U</v>
          </cell>
          <cell r="F3843">
            <v>515.91</v>
          </cell>
          <cell r="G3843">
            <v>515.91</v>
          </cell>
          <cell r="H3843">
            <v>77.599999999999994</v>
          </cell>
          <cell r="I3843">
            <v>77.599999999999994</v>
          </cell>
          <cell r="J3843">
            <v>0</v>
          </cell>
          <cell r="K3843">
            <v>0</v>
          </cell>
          <cell r="L3843" t="str">
            <v>601</v>
          </cell>
        </row>
        <row r="3844">
          <cell r="A3844" t="str">
            <v>624.1.A.</v>
          </cell>
          <cell r="B3844" t="str">
            <v>624.1.A.601</v>
          </cell>
          <cell r="C3844" t="str">
            <v>A</v>
          </cell>
          <cell r="D3844" t="str">
            <v>- Act. terminala</v>
          </cell>
          <cell r="E3844" t="str">
            <v>U</v>
          </cell>
          <cell r="F3844">
            <v>3108.22</v>
          </cell>
          <cell r="G3844">
            <v>3108.22</v>
          </cell>
          <cell r="H3844">
            <v>38.76</v>
          </cell>
          <cell r="I3844">
            <v>38.76</v>
          </cell>
          <cell r="J3844">
            <v>0</v>
          </cell>
          <cell r="K3844">
            <v>0</v>
          </cell>
          <cell r="L3844" t="str">
            <v>601</v>
          </cell>
        </row>
        <row r="3845">
          <cell r="A3845" t="str">
            <v>624.1.R.</v>
          </cell>
          <cell r="B3845" t="str">
            <v>624.1.R.601</v>
          </cell>
          <cell r="C3845" t="str">
            <v>A</v>
          </cell>
          <cell r="D3845" t="str">
            <v>- Act. de ruta</v>
          </cell>
          <cell r="E3845" t="str">
            <v>U</v>
          </cell>
          <cell r="F3845">
            <v>3259.77</v>
          </cell>
          <cell r="G3845">
            <v>3259.77</v>
          </cell>
          <cell r="H3845">
            <v>40.659999999999997</v>
          </cell>
          <cell r="I3845">
            <v>40.659999999999997</v>
          </cell>
          <cell r="J3845">
            <v>0</v>
          </cell>
          <cell r="K3845">
            <v>0</v>
          </cell>
          <cell r="L3845" t="str">
            <v>601</v>
          </cell>
        </row>
        <row r="3846">
          <cell r="A3846" t="str">
            <v>624.2.A.</v>
          </cell>
          <cell r="B3846" t="str">
            <v>624.2.A.601</v>
          </cell>
          <cell r="C3846" t="str">
            <v>A</v>
          </cell>
          <cell r="D3846" t="str">
            <v>- Act. terminala</v>
          </cell>
          <cell r="E3846" t="str">
            <v>U</v>
          </cell>
          <cell r="F3846">
            <v>2104.6999999999998</v>
          </cell>
          <cell r="G3846">
            <v>2104.6999999999998</v>
          </cell>
          <cell r="H3846">
            <v>152.65</v>
          </cell>
          <cell r="I3846">
            <v>152.65</v>
          </cell>
          <cell r="J3846">
            <v>0</v>
          </cell>
          <cell r="K3846">
            <v>0</v>
          </cell>
          <cell r="L3846" t="str">
            <v>601</v>
          </cell>
        </row>
        <row r="3847">
          <cell r="A3847" t="str">
            <v>624.2.R.</v>
          </cell>
          <cell r="B3847" t="str">
            <v>624.2.R.601</v>
          </cell>
          <cell r="C3847" t="str">
            <v>A</v>
          </cell>
          <cell r="D3847" t="str">
            <v>- Act. de ruta</v>
          </cell>
          <cell r="E3847" t="str">
            <v>U</v>
          </cell>
          <cell r="F3847">
            <v>2206.2199999999998</v>
          </cell>
          <cell r="G3847">
            <v>2206.2199999999998</v>
          </cell>
          <cell r="H3847">
            <v>160.09</v>
          </cell>
          <cell r="I3847">
            <v>160.09</v>
          </cell>
          <cell r="J3847">
            <v>0</v>
          </cell>
          <cell r="K3847">
            <v>0</v>
          </cell>
          <cell r="L3847" t="str">
            <v>601</v>
          </cell>
        </row>
        <row r="3848">
          <cell r="A3848" t="str">
            <v>625.1.1.2.1.A.</v>
          </cell>
          <cell r="B3848" t="str">
            <v>625.1.1.2.1.A.601</v>
          </cell>
          <cell r="C3848" t="str">
            <v>A</v>
          </cell>
          <cell r="D3848" t="str">
            <v>- Act. terminala</v>
          </cell>
          <cell r="E3848" t="str">
            <v>U</v>
          </cell>
          <cell r="F3848">
            <v>1301.6099999999999</v>
          </cell>
          <cell r="G3848">
            <v>1301.6099999999999</v>
          </cell>
          <cell r="H3848">
            <v>256.76</v>
          </cell>
          <cell r="I3848">
            <v>256.76</v>
          </cell>
          <cell r="J3848">
            <v>0</v>
          </cell>
          <cell r="K3848">
            <v>0</v>
          </cell>
          <cell r="L3848" t="str">
            <v>601</v>
          </cell>
        </row>
        <row r="3849">
          <cell r="A3849" t="str">
            <v>625.1.1.2.1.R.</v>
          </cell>
          <cell r="B3849" t="str">
            <v>625.1.1.2.1.R.601</v>
          </cell>
          <cell r="C3849" t="str">
            <v>A</v>
          </cell>
          <cell r="D3849" t="str">
            <v>- Act. de ruta</v>
          </cell>
          <cell r="E3849" t="str">
            <v>U</v>
          </cell>
          <cell r="F3849">
            <v>1365.07</v>
          </cell>
          <cell r="G3849">
            <v>1365.07</v>
          </cell>
          <cell r="H3849">
            <v>269.24</v>
          </cell>
          <cell r="I3849">
            <v>269.24</v>
          </cell>
          <cell r="J3849">
            <v>0</v>
          </cell>
          <cell r="K3849">
            <v>0</v>
          </cell>
          <cell r="L3849" t="str">
            <v>601</v>
          </cell>
        </row>
        <row r="3850">
          <cell r="A3850" t="str">
            <v>625.1.1.2.2.A.</v>
          </cell>
          <cell r="B3850" t="str">
            <v>625.1.1.2.2.A.601</v>
          </cell>
          <cell r="C3850" t="str">
            <v>A</v>
          </cell>
          <cell r="D3850" t="str">
            <v>- Act. terminala</v>
          </cell>
          <cell r="E3850" t="str">
            <v>U</v>
          </cell>
          <cell r="F3850">
            <v>2864.42</v>
          </cell>
          <cell r="G3850">
            <v>2864.42</v>
          </cell>
          <cell r="H3850">
            <v>228.44</v>
          </cell>
          <cell r="I3850">
            <v>228.44</v>
          </cell>
          <cell r="J3850">
            <v>0</v>
          </cell>
          <cell r="K3850">
            <v>0</v>
          </cell>
          <cell r="L3850" t="str">
            <v>601</v>
          </cell>
        </row>
        <row r="3851">
          <cell r="A3851" t="str">
            <v>625.1.1.2.2.R.</v>
          </cell>
          <cell r="B3851" t="str">
            <v>625.1.1.2.2.R.601</v>
          </cell>
          <cell r="C3851" t="str">
            <v>A</v>
          </cell>
          <cell r="D3851" t="str">
            <v>- Act. de ruta</v>
          </cell>
          <cell r="E3851" t="str">
            <v>U</v>
          </cell>
          <cell r="F3851">
            <v>3004.08</v>
          </cell>
          <cell r="G3851">
            <v>3004.08</v>
          </cell>
          <cell r="H3851">
            <v>239.56</v>
          </cell>
          <cell r="I3851">
            <v>239.56</v>
          </cell>
          <cell r="J3851">
            <v>0</v>
          </cell>
          <cell r="K3851">
            <v>0</v>
          </cell>
          <cell r="L3851" t="str">
            <v>601</v>
          </cell>
        </row>
        <row r="3852">
          <cell r="A3852" t="str">
            <v>625.1.2.1.1.A.</v>
          </cell>
          <cell r="B3852" t="str">
            <v>625.1.2.1.1.A.601</v>
          </cell>
          <cell r="C3852" t="str">
            <v>A</v>
          </cell>
          <cell r="D3852" t="str">
            <v>- Act. terminala</v>
          </cell>
          <cell r="E3852" t="str">
            <v>U</v>
          </cell>
          <cell r="F3852">
            <v>300.45</v>
          </cell>
          <cell r="G3852">
            <v>300.45</v>
          </cell>
          <cell r="H3852">
            <v>0</v>
          </cell>
          <cell r="I3852">
            <v>0</v>
          </cell>
          <cell r="J3852">
            <v>0</v>
          </cell>
          <cell r="K3852">
            <v>0</v>
          </cell>
          <cell r="L3852" t="str">
            <v>601</v>
          </cell>
        </row>
        <row r="3853">
          <cell r="A3853" t="str">
            <v>625.1.2.1.1.R.</v>
          </cell>
          <cell r="B3853" t="str">
            <v>625.1.2.1.1.R.601</v>
          </cell>
          <cell r="C3853" t="str">
            <v>A</v>
          </cell>
          <cell r="D3853" t="str">
            <v>- Act. de ruta</v>
          </cell>
          <cell r="E3853" t="str">
            <v>U</v>
          </cell>
          <cell r="F3853">
            <v>315.10000000000002</v>
          </cell>
          <cell r="G3853">
            <v>315.10000000000002</v>
          </cell>
          <cell r="H3853">
            <v>0</v>
          </cell>
          <cell r="I3853">
            <v>0</v>
          </cell>
          <cell r="J3853">
            <v>0</v>
          </cell>
          <cell r="K3853">
            <v>0</v>
          </cell>
          <cell r="L3853" t="str">
            <v>601</v>
          </cell>
        </row>
        <row r="3854">
          <cell r="A3854" t="str">
            <v>625.1.2.2.1.A.</v>
          </cell>
          <cell r="B3854" t="str">
            <v>625.1.2.2.1.A.601</v>
          </cell>
          <cell r="C3854" t="str">
            <v>A</v>
          </cell>
          <cell r="D3854" t="str">
            <v>- Act. terminala</v>
          </cell>
          <cell r="E3854" t="str">
            <v>U</v>
          </cell>
          <cell r="F3854">
            <v>1303.0899999999999</v>
          </cell>
          <cell r="G3854">
            <v>1303.0899999999999</v>
          </cell>
          <cell r="H3854">
            <v>577.54</v>
          </cell>
          <cell r="I3854">
            <v>577.54</v>
          </cell>
          <cell r="J3854">
            <v>0</v>
          </cell>
          <cell r="K3854">
            <v>0</v>
          </cell>
          <cell r="L3854" t="str">
            <v>601</v>
          </cell>
        </row>
        <row r="3855">
          <cell r="A3855" t="str">
            <v>625.1.2.2.1.R.</v>
          </cell>
          <cell r="B3855" t="str">
            <v>625.1.2.2.1.R.601</v>
          </cell>
          <cell r="C3855" t="str">
            <v>A</v>
          </cell>
          <cell r="D3855" t="str">
            <v>- Act. de ruta</v>
          </cell>
          <cell r="E3855" t="str">
            <v>U</v>
          </cell>
          <cell r="F3855">
            <v>1366.62</v>
          </cell>
          <cell r="G3855">
            <v>1366.62</v>
          </cell>
          <cell r="H3855">
            <v>605.70000000000005</v>
          </cell>
          <cell r="I3855">
            <v>605.70000000000005</v>
          </cell>
          <cell r="J3855">
            <v>0</v>
          </cell>
          <cell r="K3855">
            <v>0</v>
          </cell>
          <cell r="L3855" t="str">
            <v>601</v>
          </cell>
        </row>
        <row r="3856">
          <cell r="A3856" t="str">
            <v>625.1.2.2.2.A.</v>
          </cell>
          <cell r="B3856" t="str">
            <v>625.1.2.2.2.A.601</v>
          </cell>
          <cell r="C3856" t="str">
            <v>A</v>
          </cell>
          <cell r="D3856" t="str">
            <v>- Act. terminala</v>
          </cell>
          <cell r="E3856" t="str">
            <v>U</v>
          </cell>
          <cell r="F3856">
            <v>353.79</v>
          </cell>
          <cell r="G3856">
            <v>353.79</v>
          </cell>
          <cell r="H3856">
            <v>-23.95</v>
          </cell>
          <cell r="I3856">
            <v>-23.95</v>
          </cell>
          <cell r="J3856">
            <v>0</v>
          </cell>
          <cell r="K3856">
            <v>0</v>
          </cell>
          <cell r="L3856" t="str">
            <v>601</v>
          </cell>
        </row>
        <row r="3857">
          <cell r="A3857" t="str">
            <v>625.1.2.2.2.R.</v>
          </cell>
          <cell r="B3857" t="str">
            <v>625.1.2.2.2.R.601</v>
          </cell>
          <cell r="C3857" t="str">
            <v>A</v>
          </cell>
          <cell r="D3857" t="str">
            <v>- Act. de ruta</v>
          </cell>
          <cell r="E3857" t="str">
            <v>U</v>
          </cell>
          <cell r="F3857">
            <v>371</v>
          </cell>
          <cell r="G3857">
            <v>371</v>
          </cell>
          <cell r="H3857">
            <v>-25.13</v>
          </cell>
          <cell r="I3857">
            <v>-25.13</v>
          </cell>
          <cell r="J3857">
            <v>0</v>
          </cell>
          <cell r="K3857">
            <v>0</v>
          </cell>
          <cell r="L3857" t="str">
            <v>601</v>
          </cell>
        </row>
        <row r="3858">
          <cell r="A3858" t="str">
            <v>625.1.2.3.1.1.A.</v>
          </cell>
          <cell r="B3858" t="str">
            <v>625.1.2.3.1.1.A.601</v>
          </cell>
          <cell r="C3858" t="str">
            <v>A</v>
          </cell>
          <cell r="D3858" t="str">
            <v>- Act. terminala</v>
          </cell>
          <cell r="E3858" t="str">
            <v>U</v>
          </cell>
          <cell r="F3858">
            <v>515.88</v>
          </cell>
          <cell r="G3858">
            <v>515.88</v>
          </cell>
          <cell r="H3858">
            <v>0</v>
          </cell>
          <cell r="I3858">
            <v>0</v>
          </cell>
          <cell r="J3858">
            <v>0</v>
          </cell>
          <cell r="K3858">
            <v>0</v>
          </cell>
          <cell r="L3858" t="str">
            <v>601</v>
          </cell>
        </row>
        <row r="3859">
          <cell r="A3859" t="str">
            <v>625.1.2.3.1.1.R.</v>
          </cell>
          <cell r="B3859" t="str">
            <v>625.1.2.3.1.1.R.601</v>
          </cell>
          <cell r="C3859" t="str">
            <v>A</v>
          </cell>
          <cell r="D3859" t="str">
            <v>- Act. de ruta</v>
          </cell>
          <cell r="E3859" t="str">
            <v>U</v>
          </cell>
          <cell r="F3859">
            <v>541.03</v>
          </cell>
          <cell r="G3859">
            <v>541.03</v>
          </cell>
          <cell r="H3859">
            <v>0</v>
          </cell>
          <cell r="I3859">
            <v>0</v>
          </cell>
          <cell r="J3859">
            <v>0</v>
          </cell>
          <cell r="K3859">
            <v>0</v>
          </cell>
          <cell r="L3859" t="str">
            <v>601</v>
          </cell>
        </row>
        <row r="3860">
          <cell r="A3860" t="str">
            <v>625.1.2.3.2.1.A.</v>
          </cell>
          <cell r="B3860" t="str">
            <v>625.1.2.3.2.1.A.601</v>
          </cell>
          <cell r="C3860" t="str">
            <v>A</v>
          </cell>
          <cell r="D3860" t="str">
            <v>- Act. terminala</v>
          </cell>
          <cell r="E3860" t="str">
            <v>U</v>
          </cell>
          <cell r="F3860">
            <v>3726.93</v>
          </cell>
          <cell r="G3860">
            <v>3726.93</v>
          </cell>
          <cell r="H3860">
            <v>3091.75</v>
          </cell>
          <cell r="I3860">
            <v>3091.75</v>
          </cell>
          <cell r="J3860">
            <v>0</v>
          </cell>
          <cell r="K3860">
            <v>0</v>
          </cell>
          <cell r="L3860" t="str">
            <v>601</v>
          </cell>
        </row>
        <row r="3861">
          <cell r="A3861" t="str">
            <v>625.1.2.3.2.1.R.</v>
          </cell>
          <cell r="B3861" t="str">
            <v>625.1.2.3.2.1.R.601</v>
          </cell>
          <cell r="C3861" t="str">
            <v>A</v>
          </cell>
          <cell r="D3861" t="str">
            <v>- Act. de ruta</v>
          </cell>
          <cell r="E3861" t="str">
            <v>U</v>
          </cell>
          <cell r="F3861">
            <v>3908.64</v>
          </cell>
          <cell r="G3861">
            <v>3908.64</v>
          </cell>
          <cell r="H3861">
            <v>3242.46</v>
          </cell>
          <cell r="I3861">
            <v>3242.46</v>
          </cell>
          <cell r="J3861">
            <v>0</v>
          </cell>
          <cell r="K3861">
            <v>0</v>
          </cell>
          <cell r="L3861" t="str">
            <v>601</v>
          </cell>
        </row>
        <row r="3862">
          <cell r="A3862" t="str">
            <v>625.1.2.3.2.2.A.</v>
          </cell>
          <cell r="B3862" t="str">
            <v>625.1.2.3.2.2.A.601</v>
          </cell>
          <cell r="C3862" t="str">
            <v>A</v>
          </cell>
          <cell r="D3862" t="str">
            <v>- Act. terminala</v>
          </cell>
          <cell r="E3862" t="str">
            <v>U</v>
          </cell>
          <cell r="F3862">
            <v>67.36</v>
          </cell>
          <cell r="G3862">
            <v>67.36</v>
          </cell>
          <cell r="H3862">
            <v>0</v>
          </cell>
          <cell r="I3862">
            <v>0</v>
          </cell>
          <cell r="J3862">
            <v>0</v>
          </cell>
          <cell r="K3862">
            <v>0</v>
          </cell>
          <cell r="L3862" t="str">
            <v>601</v>
          </cell>
        </row>
        <row r="3863">
          <cell r="A3863" t="str">
            <v>625.1.2.3.2.2.R.</v>
          </cell>
          <cell r="B3863" t="str">
            <v>625.1.2.3.2.2.R.601</v>
          </cell>
          <cell r="C3863" t="str">
            <v>A</v>
          </cell>
          <cell r="D3863" t="str">
            <v>- Act. de ruta</v>
          </cell>
          <cell r="E3863" t="str">
            <v>U</v>
          </cell>
          <cell r="F3863">
            <v>70.64</v>
          </cell>
          <cell r="G3863">
            <v>70.64</v>
          </cell>
          <cell r="H3863">
            <v>0</v>
          </cell>
          <cell r="I3863">
            <v>0</v>
          </cell>
          <cell r="J3863">
            <v>0</v>
          </cell>
          <cell r="K3863">
            <v>0</v>
          </cell>
          <cell r="L3863" t="str">
            <v>601</v>
          </cell>
        </row>
        <row r="3864">
          <cell r="A3864" t="str">
            <v>625.2.1.1.1.A.</v>
          </cell>
          <cell r="B3864" t="str">
            <v>625.2.1.1.1.A.601</v>
          </cell>
          <cell r="C3864" t="str">
            <v>A</v>
          </cell>
          <cell r="D3864" t="str">
            <v>- Act. terminala</v>
          </cell>
          <cell r="E3864" t="str">
            <v>U</v>
          </cell>
          <cell r="F3864">
            <v>46221.37</v>
          </cell>
          <cell r="G3864">
            <v>46221.37</v>
          </cell>
          <cell r="H3864">
            <v>623.79999999999995</v>
          </cell>
          <cell r="I3864">
            <v>623.79999999999995</v>
          </cell>
          <cell r="J3864">
            <v>0</v>
          </cell>
          <cell r="K3864">
            <v>0</v>
          </cell>
          <cell r="L3864" t="str">
            <v>601</v>
          </cell>
        </row>
        <row r="3865">
          <cell r="A3865" t="str">
            <v>625.2.1.1.1.R.</v>
          </cell>
          <cell r="B3865" t="str">
            <v>625.2.1.1.1.R.601</v>
          </cell>
          <cell r="C3865" t="str">
            <v>A</v>
          </cell>
          <cell r="D3865" t="str">
            <v>- Act. de ruta</v>
          </cell>
          <cell r="E3865" t="str">
            <v>U</v>
          </cell>
          <cell r="F3865">
            <v>48475.13</v>
          </cell>
          <cell r="G3865">
            <v>48475.13</v>
          </cell>
          <cell r="H3865">
            <v>654.22</v>
          </cell>
          <cell r="I3865">
            <v>654.22</v>
          </cell>
          <cell r="J3865">
            <v>0</v>
          </cell>
          <cell r="K3865">
            <v>0</v>
          </cell>
          <cell r="L3865" t="str">
            <v>601</v>
          </cell>
        </row>
        <row r="3866">
          <cell r="A3866" t="str">
            <v>625.2.1.2.1.A.</v>
          </cell>
          <cell r="B3866" t="str">
            <v>625.2.1.2.1.A.601</v>
          </cell>
          <cell r="C3866" t="str">
            <v>A</v>
          </cell>
          <cell r="D3866" t="str">
            <v>- Act. terminala</v>
          </cell>
          <cell r="E3866" t="str">
            <v>U</v>
          </cell>
          <cell r="F3866">
            <v>819.31</v>
          </cell>
          <cell r="G3866">
            <v>819.31</v>
          </cell>
          <cell r="H3866">
            <v>182.35</v>
          </cell>
          <cell r="I3866">
            <v>182.35</v>
          </cell>
          <cell r="J3866">
            <v>0</v>
          </cell>
          <cell r="K3866">
            <v>0</v>
          </cell>
          <cell r="L3866" t="str">
            <v>601</v>
          </cell>
        </row>
        <row r="3867">
          <cell r="A3867" t="str">
            <v>625.2.1.2.1.R.</v>
          </cell>
          <cell r="B3867" t="str">
            <v>625.2.1.2.1.R.601</v>
          </cell>
          <cell r="C3867" t="str">
            <v>A</v>
          </cell>
          <cell r="D3867" t="str">
            <v>- Act. de ruta</v>
          </cell>
          <cell r="E3867" t="str">
            <v>U</v>
          </cell>
          <cell r="F3867">
            <v>859.26</v>
          </cell>
          <cell r="G3867">
            <v>859.26</v>
          </cell>
          <cell r="H3867">
            <v>191.24</v>
          </cell>
          <cell r="I3867">
            <v>191.24</v>
          </cell>
          <cell r="J3867">
            <v>0</v>
          </cell>
          <cell r="K3867">
            <v>0</v>
          </cell>
          <cell r="L3867" t="str">
            <v>601</v>
          </cell>
        </row>
        <row r="3868">
          <cell r="A3868" t="str">
            <v>625.2.2.1.1.A.</v>
          </cell>
          <cell r="B3868" t="str">
            <v>625.2.2.1.1.A.601</v>
          </cell>
          <cell r="C3868" t="str">
            <v>A</v>
          </cell>
          <cell r="D3868" t="str">
            <v>- Act. terminala</v>
          </cell>
          <cell r="E3868" t="str">
            <v>U</v>
          </cell>
          <cell r="F3868">
            <v>26666.11</v>
          </cell>
          <cell r="G3868">
            <v>26666.11</v>
          </cell>
          <cell r="H3868">
            <v>0</v>
          </cell>
          <cell r="I3868">
            <v>0</v>
          </cell>
          <cell r="J3868">
            <v>0</v>
          </cell>
          <cell r="K3868">
            <v>0</v>
          </cell>
          <cell r="L3868" t="str">
            <v>601</v>
          </cell>
        </row>
        <row r="3869">
          <cell r="A3869" t="str">
            <v>625.2.2.1.1.R.</v>
          </cell>
          <cell r="B3869" t="str">
            <v>625.2.2.1.1.R.601</v>
          </cell>
          <cell r="C3869" t="str">
            <v>A</v>
          </cell>
          <cell r="D3869" t="str">
            <v>- Act. de ruta</v>
          </cell>
          <cell r="E3869" t="str">
            <v>U</v>
          </cell>
          <cell r="F3869">
            <v>27966.46</v>
          </cell>
          <cell r="G3869">
            <v>27966.46</v>
          </cell>
          <cell r="H3869">
            <v>0</v>
          </cell>
          <cell r="I3869">
            <v>0</v>
          </cell>
          <cell r="J3869">
            <v>0</v>
          </cell>
          <cell r="K3869">
            <v>0</v>
          </cell>
          <cell r="L3869" t="str">
            <v>601</v>
          </cell>
        </row>
        <row r="3870">
          <cell r="A3870" t="str">
            <v>625.2.2.1.2.A.</v>
          </cell>
          <cell r="B3870" t="str">
            <v>625.2.2.1.2.A.601</v>
          </cell>
          <cell r="C3870" t="str">
            <v>A</v>
          </cell>
          <cell r="D3870" t="str">
            <v>- Act. terminala</v>
          </cell>
          <cell r="E3870" t="str">
            <v>U</v>
          </cell>
          <cell r="F3870">
            <v>15380.54</v>
          </cell>
          <cell r="G3870">
            <v>15380.54</v>
          </cell>
          <cell r="H3870">
            <v>96.99</v>
          </cell>
          <cell r="I3870">
            <v>96.99</v>
          </cell>
          <cell r="J3870">
            <v>0</v>
          </cell>
          <cell r="K3870">
            <v>0</v>
          </cell>
          <cell r="L3870" t="str">
            <v>601</v>
          </cell>
        </row>
        <row r="3871">
          <cell r="A3871" t="str">
            <v>625.2.2.1.2.R.</v>
          </cell>
          <cell r="B3871" t="str">
            <v>625.2.2.1.2.R.601</v>
          </cell>
          <cell r="C3871" t="str">
            <v>A</v>
          </cell>
          <cell r="D3871" t="str">
            <v>- Act. de ruta</v>
          </cell>
          <cell r="E3871" t="str">
            <v>U</v>
          </cell>
          <cell r="F3871">
            <v>16130.51</v>
          </cell>
          <cell r="G3871">
            <v>16130.51</v>
          </cell>
          <cell r="H3871">
            <v>101.71</v>
          </cell>
          <cell r="I3871">
            <v>101.71</v>
          </cell>
          <cell r="J3871">
            <v>0</v>
          </cell>
          <cell r="K3871">
            <v>0</v>
          </cell>
          <cell r="L3871" t="str">
            <v>601</v>
          </cell>
        </row>
        <row r="3872">
          <cell r="A3872" t="str">
            <v>625.2.2.2.1.A.</v>
          </cell>
          <cell r="B3872" t="str">
            <v>625.2.2.2.1.A.601</v>
          </cell>
          <cell r="C3872" t="str">
            <v>A</v>
          </cell>
          <cell r="D3872" t="str">
            <v>- Act. terminala</v>
          </cell>
          <cell r="E3872" t="str">
            <v>U</v>
          </cell>
          <cell r="F3872">
            <v>6857.81</v>
          </cell>
          <cell r="G3872">
            <v>6857.81</v>
          </cell>
          <cell r="H3872">
            <v>1240.26</v>
          </cell>
          <cell r="I3872">
            <v>1240.26</v>
          </cell>
          <cell r="J3872">
            <v>0</v>
          </cell>
          <cell r="K3872">
            <v>0</v>
          </cell>
          <cell r="L3872" t="str">
            <v>601</v>
          </cell>
        </row>
        <row r="3873">
          <cell r="A3873" t="str">
            <v>625.2.2.2.1.R.</v>
          </cell>
          <cell r="B3873" t="str">
            <v>625.2.2.2.1.R.601</v>
          </cell>
          <cell r="C3873" t="str">
            <v>A</v>
          </cell>
          <cell r="D3873" t="str">
            <v>- Act. de ruta</v>
          </cell>
          <cell r="E3873" t="str">
            <v>U</v>
          </cell>
          <cell r="F3873">
            <v>7192.2</v>
          </cell>
          <cell r="G3873">
            <v>7192.2</v>
          </cell>
          <cell r="H3873">
            <v>1300.74</v>
          </cell>
          <cell r="I3873">
            <v>1300.74</v>
          </cell>
          <cell r="J3873">
            <v>0</v>
          </cell>
          <cell r="K3873">
            <v>0</v>
          </cell>
          <cell r="L3873" t="str">
            <v>601</v>
          </cell>
        </row>
        <row r="3874">
          <cell r="A3874" t="str">
            <v>625.2.2.2.2.A.</v>
          </cell>
          <cell r="B3874" t="str">
            <v>625.2.2.2.2.A.601</v>
          </cell>
          <cell r="C3874" t="str">
            <v>A</v>
          </cell>
          <cell r="D3874" t="str">
            <v>- Act. terminala</v>
          </cell>
          <cell r="E3874" t="str">
            <v>U</v>
          </cell>
          <cell r="F3874">
            <v>2310.9499999999998</v>
          </cell>
          <cell r="G3874">
            <v>2310.9499999999998</v>
          </cell>
          <cell r="H3874">
            <v>0</v>
          </cell>
          <cell r="I3874">
            <v>0</v>
          </cell>
          <cell r="J3874">
            <v>0</v>
          </cell>
          <cell r="K3874">
            <v>0</v>
          </cell>
          <cell r="L3874" t="str">
            <v>601</v>
          </cell>
        </row>
        <row r="3875">
          <cell r="A3875" t="str">
            <v>625.2.2.2.2.R.</v>
          </cell>
          <cell r="B3875" t="str">
            <v>625.2.2.2.2.R.601</v>
          </cell>
          <cell r="C3875" t="str">
            <v>A</v>
          </cell>
          <cell r="D3875" t="str">
            <v>- Act. de ruta</v>
          </cell>
          <cell r="E3875" t="str">
            <v>U</v>
          </cell>
          <cell r="F3875">
            <v>2423.63</v>
          </cell>
          <cell r="G3875">
            <v>2423.63</v>
          </cell>
          <cell r="H3875">
            <v>0</v>
          </cell>
          <cell r="I3875">
            <v>0</v>
          </cell>
          <cell r="J3875">
            <v>0</v>
          </cell>
          <cell r="K3875">
            <v>0</v>
          </cell>
          <cell r="L3875" t="str">
            <v>601</v>
          </cell>
        </row>
        <row r="3876">
          <cell r="A3876" t="str">
            <v>625.2.2.3.1.1.A.</v>
          </cell>
          <cell r="B3876" t="str">
            <v>625.2.2.3.1.1.A.601</v>
          </cell>
          <cell r="C3876" t="str">
            <v>A</v>
          </cell>
          <cell r="D3876" t="str">
            <v>- Act. terminala</v>
          </cell>
          <cell r="E3876" t="str">
            <v>U</v>
          </cell>
          <cell r="F3876">
            <v>77318.350000000006</v>
          </cell>
          <cell r="G3876">
            <v>77318.350000000006</v>
          </cell>
          <cell r="H3876">
            <v>2168.4299999999998</v>
          </cell>
          <cell r="I3876">
            <v>2168.4299999999998</v>
          </cell>
          <cell r="J3876">
            <v>0</v>
          </cell>
          <cell r="K3876">
            <v>0</v>
          </cell>
          <cell r="L3876" t="str">
            <v>601</v>
          </cell>
        </row>
        <row r="3877">
          <cell r="A3877" t="str">
            <v>625.2.2.3.1.1.R.</v>
          </cell>
          <cell r="B3877" t="str">
            <v>625.2.2.3.1.1.R.601</v>
          </cell>
          <cell r="C3877" t="str">
            <v>A</v>
          </cell>
          <cell r="D3877" t="str">
            <v>- Act. de ruta</v>
          </cell>
          <cell r="E3877" t="str">
            <v>U</v>
          </cell>
          <cell r="F3877">
            <v>81088.429999999993</v>
          </cell>
          <cell r="G3877">
            <v>81088.429999999993</v>
          </cell>
          <cell r="H3877">
            <v>2274.16</v>
          </cell>
          <cell r="I3877">
            <v>2274.16</v>
          </cell>
          <cell r="J3877">
            <v>0</v>
          </cell>
          <cell r="K3877">
            <v>0</v>
          </cell>
          <cell r="L3877" t="str">
            <v>601</v>
          </cell>
        </row>
        <row r="3878">
          <cell r="A3878" t="str">
            <v>625.2.2.3.1.2.A.</v>
          </cell>
          <cell r="B3878" t="str">
            <v>625.2.2.3.1.2.A.601</v>
          </cell>
          <cell r="C3878" t="str">
            <v>A</v>
          </cell>
          <cell r="D3878" t="str">
            <v>- Act. terminala</v>
          </cell>
          <cell r="E3878" t="str">
            <v>U</v>
          </cell>
          <cell r="F3878">
            <v>205.87</v>
          </cell>
          <cell r="G3878">
            <v>205.87</v>
          </cell>
          <cell r="H3878">
            <v>0</v>
          </cell>
          <cell r="I3878">
            <v>0</v>
          </cell>
          <cell r="J3878">
            <v>0</v>
          </cell>
          <cell r="K3878">
            <v>0</v>
          </cell>
          <cell r="L3878" t="str">
            <v>601</v>
          </cell>
        </row>
        <row r="3879">
          <cell r="A3879" t="str">
            <v>625.2.2.3.1.2.R.</v>
          </cell>
          <cell r="B3879" t="str">
            <v>625.2.2.3.1.2.R.601</v>
          </cell>
          <cell r="C3879" t="str">
            <v>A</v>
          </cell>
          <cell r="D3879" t="str">
            <v>- Act. de ruta</v>
          </cell>
          <cell r="E3879" t="str">
            <v>U</v>
          </cell>
          <cell r="F3879">
            <v>215.91</v>
          </cell>
          <cell r="G3879">
            <v>215.91</v>
          </cell>
          <cell r="H3879">
            <v>0</v>
          </cell>
          <cell r="I3879">
            <v>0</v>
          </cell>
          <cell r="J3879">
            <v>0</v>
          </cell>
          <cell r="K3879">
            <v>0</v>
          </cell>
          <cell r="L3879" t="str">
            <v>601</v>
          </cell>
        </row>
        <row r="3880">
          <cell r="A3880" t="str">
            <v>625.2.2.3.2.1.A.</v>
          </cell>
          <cell r="B3880" t="str">
            <v>625.2.2.3.2.1.A.601</v>
          </cell>
          <cell r="C3880" t="str">
            <v>A</v>
          </cell>
          <cell r="D3880" t="str">
            <v>- Act. terminala</v>
          </cell>
          <cell r="E3880" t="str">
            <v>U</v>
          </cell>
          <cell r="F3880">
            <v>1894.46</v>
          </cell>
          <cell r="G3880">
            <v>1894.46</v>
          </cell>
          <cell r="H3880">
            <v>625.20000000000005</v>
          </cell>
          <cell r="I3880">
            <v>625.20000000000005</v>
          </cell>
          <cell r="J3880">
            <v>0</v>
          </cell>
          <cell r="K3880">
            <v>0</v>
          </cell>
          <cell r="L3880" t="str">
            <v>601</v>
          </cell>
        </row>
        <row r="3881">
          <cell r="A3881" t="str">
            <v>625.2.2.3.2.1.R.</v>
          </cell>
          <cell r="B3881" t="str">
            <v>625.2.2.3.2.1.R.601</v>
          </cell>
          <cell r="C3881" t="str">
            <v>A</v>
          </cell>
          <cell r="D3881" t="str">
            <v>- Act. de ruta</v>
          </cell>
          <cell r="E3881" t="str">
            <v>U</v>
          </cell>
          <cell r="F3881">
            <v>1986.83</v>
          </cell>
          <cell r="G3881">
            <v>1986.83</v>
          </cell>
          <cell r="H3881">
            <v>655.68</v>
          </cell>
          <cell r="I3881">
            <v>655.68</v>
          </cell>
          <cell r="J3881">
            <v>0</v>
          </cell>
          <cell r="K3881">
            <v>0</v>
          </cell>
          <cell r="L3881" t="str">
            <v>601</v>
          </cell>
        </row>
        <row r="3882">
          <cell r="A3882" t="str">
            <v>625.2.2.5.1.A.</v>
          </cell>
          <cell r="B3882" t="str">
            <v>625.2.2.5.1.A.601</v>
          </cell>
          <cell r="C3882" t="str">
            <v>A</v>
          </cell>
          <cell r="D3882" t="str">
            <v>- Act. terminala</v>
          </cell>
          <cell r="E3882" t="str">
            <v>U</v>
          </cell>
          <cell r="F3882">
            <v>845.62</v>
          </cell>
          <cell r="G3882">
            <v>845.62</v>
          </cell>
          <cell r="H3882">
            <v>146.97999999999999</v>
          </cell>
          <cell r="I3882">
            <v>146.97999999999999</v>
          </cell>
          <cell r="J3882">
            <v>0</v>
          </cell>
          <cell r="K3882">
            <v>0</v>
          </cell>
          <cell r="L3882" t="str">
            <v>601</v>
          </cell>
        </row>
        <row r="3883">
          <cell r="A3883" t="str">
            <v>625.2.2.5.1.R.</v>
          </cell>
          <cell r="B3883" t="str">
            <v>625.2.2.5.1.R.601</v>
          </cell>
          <cell r="C3883" t="str">
            <v>A</v>
          </cell>
          <cell r="D3883" t="str">
            <v>- Act. de ruta</v>
          </cell>
          <cell r="E3883" t="str">
            <v>U</v>
          </cell>
          <cell r="F3883">
            <v>886.86</v>
          </cell>
          <cell r="G3883">
            <v>886.86</v>
          </cell>
          <cell r="H3883">
            <v>154.13999999999999</v>
          </cell>
          <cell r="I3883">
            <v>154.13999999999999</v>
          </cell>
          <cell r="J3883">
            <v>0</v>
          </cell>
          <cell r="K3883">
            <v>0</v>
          </cell>
          <cell r="L3883" t="str">
            <v>601</v>
          </cell>
        </row>
        <row r="3884">
          <cell r="A3884" t="str">
            <v>625.2.2.5.2.A.</v>
          </cell>
          <cell r="B3884" t="str">
            <v>625.2.2.5.2.A.601</v>
          </cell>
          <cell r="C3884" t="str">
            <v>A</v>
          </cell>
          <cell r="D3884" t="str">
            <v>- Act. terminala</v>
          </cell>
          <cell r="E3884" t="str">
            <v>U</v>
          </cell>
          <cell r="F3884">
            <v>86.08</v>
          </cell>
          <cell r="G3884">
            <v>86.08</v>
          </cell>
          <cell r="H3884">
            <v>0</v>
          </cell>
          <cell r="I3884">
            <v>0</v>
          </cell>
          <cell r="J3884">
            <v>0</v>
          </cell>
          <cell r="K3884">
            <v>0</v>
          </cell>
          <cell r="L3884" t="str">
            <v>601</v>
          </cell>
        </row>
        <row r="3885">
          <cell r="A3885" t="str">
            <v>625.2.2.5.2.R.</v>
          </cell>
          <cell r="B3885" t="str">
            <v>625.2.2.5.2.R.601</v>
          </cell>
          <cell r="C3885" t="str">
            <v>A</v>
          </cell>
          <cell r="D3885" t="str">
            <v>- Act. de ruta</v>
          </cell>
          <cell r="E3885" t="str">
            <v>U</v>
          </cell>
          <cell r="F3885">
            <v>90.28</v>
          </cell>
          <cell r="G3885">
            <v>90.28</v>
          </cell>
          <cell r="H3885">
            <v>0</v>
          </cell>
          <cell r="I3885">
            <v>0</v>
          </cell>
          <cell r="J3885">
            <v>0</v>
          </cell>
          <cell r="K3885">
            <v>0</v>
          </cell>
          <cell r="L3885" t="str">
            <v>601</v>
          </cell>
        </row>
        <row r="3886">
          <cell r="A3886" t="str">
            <v>626.2.A.</v>
          </cell>
          <cell r="B3886" t="str">
            <v>626.2.A.601</v>
          </cell>
          <cell r="C3886" t="str">
            <v>A</v>
          </cell>
          <cell r="D3886" t="str">
            <v>- Act. terminala</v>
          </cell>
          <cell r="E3886" t="str">
            <v>U</v>
          </cell>
          <cell r="F3886">
            <v>385.76</v>
          </cell>
          <cell r="G3886">
            <v>385.76</v>
          </cell>
          <cell r="H3886">
            <v>39.049999999999997</v>
          </cell>
          <cell r="I3886">
            <v>39.049999999999997</v>
          </cell>
          <cell r="J3886">
            <v>0</v>
          </cell>
          <cell r="K3886">
            <v>0</v>
          </cell>
          <cell r="L3886" t="str">
            <v>601</v>
          </cell>
        </row>
        <row r="3887">
          <cell r="A3887" t="str">
            <v>626.2.R.</v>
          </cell>
          <cell r="B3887" t="str">
            <v>626.2.R.601</v>
          </cell>
          <cell r="C3887" t="str">
            <v>A</v>
          </cell>
          <cell r="D3887" t="str">
            <v>- Act. de ruta</v>
          </cell>
          <cell r="E3887" t="str">
            <v>U</v>
          </cell>
          <cell r="F3887">
            <v>405.44</v>
          </cell>
          <cell r="G3887">
            <v>405.44</v>
          </cell>
          <cell r="H3887">
            <v>40.950000000000003</v>
          </cell>
          <cell r="I3887">
            <v>40.950000000000003</v>
          </cell>
          <cell r="J3887">
            <v>0</v>
          </cell>
          <cell r="K3887">
            <v>0</v>
          </cell>
          <cell r="L3887" t="str">
            <v>601</v>
          </cell>
        </row>
        <row r="3888">
          <cell r="A3888" t="str">
            <v>626.3.A.</v>
          </cell>
          <cell r="B3888" t="str">
            <v>626.3.A.601</v>
          </cell>
          <cell r="C3888" t="str">
            <v>A</v>
          </cell>
          <cell r="D3888" t="str">
            <v>- Act. terminala</v>
          </cell>
          <cell r="E3888" t="str">
            <v>U</v>
          </cell>
          <cell r="F3888">
            <v>65577.320000000007</v>
          </cell>
          <cell r="G3888">
            <v>65577.320000000007</v>
          </cell>
          <cell r="H3888">
            <v>9027.5</v>
          </cell>
          <cell r="I3888">
            <v>9027.5</v>
          </cell>
          <cell r="J3888">
            <v>0</v>
          </cell>
          <cell r="K3888">
            <v>0</v>
          </cell>
          <cell r="L3888" t="str">
            <v>601</v>
          </cell>
        </row>
        <row r="3889">
          <cell r="A3889" t="str">
            <v>626.3.R.</v>
          </cell>
          <cell r="B3889" t="str">
            <v>626.3.R.601</v>
          </cell>
          <cell r="C3889" t="str">
            <v>A</v>
          </cell>
          <cell r="D3889" t="str">
            <v>- Act. de ruta</v>
          </cell>
          <cell r="E3889" t="str">
            <v>U</v>
          </cell>
          <cell r="F3889">
            <v>68774.89</v>
          </cell>
          <cell r="G3889">
            <v>68774.89</v>
          </cell>
          <cell r="H3889">
            <v>9467.68</v>
          </cell>
          <cell r="I3889">
            <v>9467.68</v>
          </cell>
          <cell r="J3889">
            <v>0</v>
          </cell>
          <cell r="K3889">
            <v>0</v>
          </cell>
          <cell r="L3889" t="str">
            <v>601</v>
          </cell>
        </row>
        <row r="3890">
          <cell r="A3890" t="str">
            <v>626.4.A.</v>
          </cell>
          <cell r="B3890" t="str">
            <v>626.4.A.601</v>
          </cell>
          <cell r="C3890" t="str">
            <v>A</v>
          </cell>
          <cell r="D3890" t="str">
            <v>- Act. terminala</v>
          </cell>
          <cell r="E3890" t="str">
            <v>U</v>
          </cell>
          <cell r="F3890">
            <v>10247.82</v>
          </cell>
          <cell r="G3890">
            <v>10247.82</v>
          </cell>
          <cell r="H3890">
            <v>0</v>
          </cell>
          <cell r="I3890">
            <v>0</v>
          </cell>
          <cell r="J3890">
            <v>0</v>
          </cell>
          <cell r="K3890">
            <v>0</v>
          </cell>
          <cell r="L3890" t="str">
            <v>601</v>
          </cell>
        </row>
        <row r="3891">
          <cell r="A3891" t="str">
            <v>626.4.R.</v>
          </cell>
          <cell r="B3891" t="str">
            <v>626.4.R.601</v>
          </cell>
          <cell r="C3891" t="str">
            <v>A</v>
          </cell>
          <cell r="D3891" t="str">
            <v>- Act. de ruta</v>
          </cell>
          <cell r="E3891" t="str">
            <v>U</v>
          </cell>
          <cell r="F3891">
            <v>6525.88</v>
          </cell>
          <cell r="G3891">
            <v>6525.88</v>
          </cell>
          <cell r="H3891">
            <v>0</v>
          </cell>
          <cell r="I3891">
            <v>0</v>
          </cell>
          <cell r="J3891">
            <v>0</v>
          </cell>
          <cell r="K3891">
            <v>0</v>
          </cell>
          <cell r="L3891" t="str">
            <v>601</v>
          </cell>
        </row>
        <row r="3892">
          <cell r="A3892" t="str">
            <v>627.3.A.</v>
          </cell>
          <cell r="B3892" t="str">
            <v>627.3.A.601</v>
          </cell>
          <cell r="C3892" t="str">
            <v>A</v>
          </cell>
          <cell r="D3892" t="str">
            <v>- Act. terminala</v>
          </cell>
          <cell r="E3892" t="str">
            <v>U</v>
          </cell>
          <cell r="F3892">
            <v>25702.45</v>
          </cell>
          <cell r="G3892">
            <v>25702.45</v>
          </cell>
          <cell r="H3892">
            <v>1857.3</v>
          </cell>
          <cell r="I3892">
            <v>1857.3</v>
          </cell>
          <cell r="J3892">
            <v>0</v>
          </cell>
          <cell r="K3892">
            <v>0</v>
          </cell>
          <cell r="L3892" t="str">
            <v>601</v>
          </cell>
        </row>
        <row r="3893">
          <cell r="A3893" t="str">
            <v>627.3.R.</v>
          </cell>
          <cell r="B3893" t="str">
            <v>627.3.R.601</v>
          </cell>
          <cell r="C3893" t="str">
            <v>A</v>
          </cell>
          <cell r="D3893" t="str">
            <v>- Act. de ruta</v>
          </cell>
          <cell r="E3893" t="str">
            <v>U</v>
          </cell>
          <cell r="F3893">
            <v>26937.83</v>
          </cell>
          <cell r="G3893">
            <v>26937.83</v>
          </cell>
          <cell r="H3893">
            <v>1948.84</v>
          </cell>
          <cell r="I3893">
            <v>1948.84</v>
          </cell>
          <cell r="J3893">
            <v>0</v>
          </cell>
          <cell r="K3893">
            <v>0</v>
          </cell>
          <cell r="L3893" t="str">
            <v>601</v>
          </cell>
        </row>
        <row r="3894">
          <cell r="A3894" t="str">
            <v>628.1.A.</v>
          </cell>
          <cell r="B3894" t="str">
            <v>628.1.A.601</v>
          </cell>
          <cell r="C3894" t="str">
            <v>A</v>
          </cell>
          <cell r="D3894" t="str">
            <v>- Act. terminala</v>
          </cell>
          <cell r="E3894" t="str">
            <v>U</v>
          </cell>
          <cell r="F3894">
            <v>2710.73</v>
          </cell>
          <cell r="G3894">
            <v>2710.73</v>
          </cell>
          <cell r="H3894">
            <v>0</v>
          </cell>
          <cell r="I3894">
            <v>0</v>
          </cell>
          <cell r="J3894">
            <v>0</v>
          </cell>
          <cell r="K3894">
            <v>0</v>
          </cell>
          <cell r="L3894" t="str">
            <v>601</v>
          </cell>
        </row>
        <row r="3895">
          <cell r="A3895" t="str">
            <v>628.1.R.</v>
          </cell>
          <cell r="B3895" t="str">
            <v>628.1.R.601</v>
          </cell>
          <cell r="C3895" t="str">
            <v>A</v>
          </cell>
          <cell r="D3895" t="str">
            <v>- Act. de ruta</v>
          </cell>
          <cell r="E3895" t="str">
            <v>U</v>
          </cell>
          <cell r="F3895">
            <v>2842.91</v>
          </cell>
          <cell r="G3895">
            <v>2842.91</v>
          </cell>
          <cell r="H3895">
            <v>0</v>
          </cell>
          <cell r="I3895">
            <v>0</v>
          </cell>
          <cell r="J3895">
            <v>0</v>
          </cell>
          <cell r="K3895">
            <v>0</v>
          </cell>
          <cell r="L3895" t="str">
            <v>601</v>
          </cell>
        </row>
        <row r="3896">
          <cell r="A3896" t="str">
            <v>628.2.1.1.1.A.</v>
          </cell>
          <cell r="B3896" t="str">
            <v>628.2.1.1.1.A.601</v>
          </cell>
          <cell r="C3896" t="str">
            <v>A</v>
          </cell>
          <cell r="D3896" t="str">
            <v>- Act. terminala</v>
          </cell>
          <cell r="E3896" t="str">
            <v>U</v>
          </cell>
          <cell r="F3896">
            <v>54133.52</v>
          </cell>
          <cell r="G3896">
            <v>54133.52</v>
          </cell>
          <cell r="H3896">
            <v>0</v>
          </cell>
          <cell r="I3896">
            <v>0</v>
          </cell>
          <cell r="J3896">
            <v>0</v>
          </cell>
          <cell r="K3896">
            <v>0</v>
          </cell>
          <cell r="L3896" t="str">
            <v>601</v>
          </cell>
        </row>
        <row r="3897">
          <cell r="A3897" t="str">
            <v>628.2.1.1.1.R.</v>
          </cell>
          <cell r="B3897" t="str">
            <v>628.2.1.1.1.R.601</v>
          </cell>
          <cell r="C3897" t="str">
            <v>A</v>
          </cell>
          <cell r="D3897" t="str">
            <v>- Act. de ruta</v>
          </cell>
          <cell r="E3897" t="str">
            <v>U</v>
          </cell>
          <cell r="F3897">
            <v>56773.11</v>
          </cell>
          <cell r="G3897">
            <v>56773.11</v>
          </cell>
          <cell r="H3897">
            <v>0</v>
          </cell>
          <cell r="I3897">
            <v>0</v>
          </cell>
          <cell r="J3897">
            <v>0</v>
          </cell>
          <cell r="K3897">
            <v>0</v>
          </cell>
          <cell r="L3897" t="str">
            <v>601</v>
          </cell>
        </row>
        <row r="3898">
          <cell r="A3898" t="str">
            <v>628.2.1.2.1.A.</v>
          </cell>
          <cell r="B3898" t="str">
            <v>628.2.1.2.1.A.601</v>
          </cell>
          <cell r="C3898" t="str">
            <v>A</v>
          </cell>
          <cell r="D3898" t="str">
            <v>- Act. terminala</v>
          </cell>
          <cell r="E3898" t="str">
            <v>U</v>
          </cell>
          <cell r="F3898">
            <v>10710.96</v>
          </cell>
          <cell r="G3898">
            <v>10710.96</v>
          </cell>
          <cell r="H3898">
            <v>0</v>
          </cell>
          <cell r="I3898">
            <v>0</v>
          </cell>
          <cell r="J3898">
            <v>0</v>
          </cell>
          <cell r="K3898">
            <v>0</v>
          </cell>
          <cell r="L3898" t="str">
            <v>601</v>
          </cell>
        </row>
        <row r="3899">
          <cell r="A3899" t="str">
            <v>628.2.1.2.1.R.</v>
          </cell>
          <cell r="B3899" t="str">
            <v>628.2.1.2.1.R.601</v>
          </cell>
          <cell r="C3899" t="str">
            <v>A</v>
          </cell>
          <cell r="D3899" t="str">
            <v>- Act. de ruta</v>
          </cell>
          <cell r="E3899" t="str">
            <v>U</v>
          </cell>
          <cell r="F3899">
            <v>11776.4</v>
          </cell>
          <cell r="G3899">
            <v>11776.4</v>
          </cell>
          <cell r="H3899">
            <v>0</v>
          </cell>
          <cell r="I3899">
            <v>0</v>
          </cell>
          <cell r="J3899">
            <v>0</v>
          </cell>
          <cell r="K3899">
            <v>0</v>
          </cell>
          <cell r="L3899" t="str">
            <v>601</v>
          </cell>
        </row>
        <row r="3900">
          <cell r="A3900" t="str">
            <v>628.3.1.1.A.</v>
          </cell>
          <cell r="B3900" t="str">
            <v>628.3.1.1.A.601</v>
          </cell>
          <cell r="C3900" t="str">
            <v>A</v>
          </cell>
          <cell r="D3900" t="str">
            <v>- Act. terminala</v>
          </cell>
          <cell r="E3900" t="str">
            <v>U</v>
          </cell>
          <cell r="F3900">
            <v>699654.68</v>
          </cell>
          <cell r="G3900">
            <v>699654.68</v>
          </cell>
          <cell r="H3900">
            <v>169572.57</v>
          </cell>
          <cell r="I3900">
            <v>169572.57</v>
          </cell>
          <cell r="J3900">
            <v>0</v>
          </cell>
          <cell r="K3900">
            <v>0</v>
          </cell>
          <cell r="L3900" t="str">
            <v>601</v>
          </cell>
        </row>
        <row r="3901">
          <cell r="A3901" t="str">
            <v>628.3.1.1.R.</v>
          </cell>
          <cell r="B3901" t="str">
            <v>628.3.1.1.R.601</v>
          </cell>
          <cell r="C3901" t="str">
            <v>A</v>
          </cell>
          <cell r="D3901" t="str">
            <v>- Act. de ruta</v>
          </cell>
          <cell r="E3901" t="str">
            <v>U</v>
          </cell>
          <cell r="F3901">
            <v>59853.34</v>
          </cell>
          <cell r="G3901">
            <v>59853.34</v>
          </cell>
          <cell r="H3901">
            <v>-32216.22</v>
          </cell>
          <cell r="I3901">
            <v>-32216.22</v>
          </cell>
          <cell r="J3901">
            <v>0</v>
          </cell>
          <cell r="K3901">
            <v>0</v>
          </cell>
          <cell r="L3901" t="str">
            <v>601</v>
          </cell>
        </row>
        <row r="3902">
          <cell r="A3902" t="str">
            <v>628.3.1.3.A.</v>
          </cell>
          <cell r="B3902" t="str">
            <v>628.3.1.3.A.601</v>
          </cell>
          <cell r="C3902" t="str">
            <v>A</v>
          </cell>
          <cell r="D3902" t="str">
            <v>Act.terminala</v>
          </cell>
          <cell r="E3902" t="str">
            <v>U</v>
          </cell>
          <cell r="F3902">
            <v>0</v>
          </cell>
          <cell r="G3902">
            <v>0</v>
          </cell>
          <cell r="H3902">
            <v>32461.919999999998</v>
          </cell>
          <cell r="I3902">
            <v>32461.919999999998</v>
          </cell>
          <cell r="J3902">
            <v>0</v>
          </cell>
          <cell r="K3902">
            <v>0</v>
          </cell>
          <cell r="L3902" t="str">
            <v>601</v>
          </cell>
        </row>
        <row r="3903">
          <cell r="A3903" t="str">
            <v>628.3.1.4.A.</v>
          </cell>
          <cell r="B3903" t="str">
            <v>628.3.1.4.A.601</v>
          </cell>
          <cell r="C3903" t="str">
            <v>A</v>
          </cell>
          <cell r="D3903" t="str">
            <v>Act.terminala</v>
          </cell>
          <cell r="E3903" t="str">
            <v>U</v>
          </cell>
          <cell r="F3903">
            <v>533.44000000000005</v>
          </cell>
          <cell r="G3903">
            <v>533.44000000000005</v>
          </cell>
          <cell r="H3903">
            <v>0</v>
          </cell>
          <cell r="I3903">
            <v>0</v>
          </cell>
          <cell r="J3903">
            <v>0</v>
          </cell>
          <cell r="K3903">
            <v>0</v>
          </cell>
          <cell r="L3903" t="str">
            <v>601</v>
          </cell>
        </row>
        <row r="3904">
          <cell r="A3904" t="str">
            <v>628.3.1.4.R.</v>
          </cell>
          <cell r="B3904" t="str">
            <v>628.3.1.4.R.601</v>
          </cell>
          <cell r="C3904" t="str">
            <v>A</v>
          </cell>
          <cell r="D3904" t="str">
            <v>Act.de ruta</v>
          </cell>
          <cell r="E3904" t="str">
            <v>U</v>
          </cell>
          <cell r="F3904">
            <v>559.46</v>
          </cell>
          <cell r="G3904">
            <v>559.46</v>
          </cell>
          <cell r="H3904">
            <v>0</v>
          </cell>
          <cell r="I3904">
            <v>0</v>
          </cell>
          <cell r="J3904">
            <v>0</v>
          </cell>
          <cell r="K3904">
            <v>0</v>
          </cell>
          <cell r="L3904" t="str">
            <v>601</v>
          </cell>
        </row>
        <row r="3905">
          <cell r="A3905" t="str">
            <v>628.3.10.A.</v>
          </cell>
          <cell r="B3905" t="str">
            <v>628.3.10.A.601</v>
          </cell>
          <cell r="C3905" t="str">
            <v>A</v>
          </cell>
          <cell r="D3905" t="str">
            <v>- Act. terminala</v>
          </cell>
          <cell r="E3905" t="str">
            <v>U</v>
          </cell>
          <cell r="F3905">
            <v>2846.79</v>
          </cell>
          <cell r="G3905">
            <v>2846.79</v>
          </cell>
          <cell r="H3905">
            <v>349.23</v>
          </cell>
          <cell r="I3905">
            <v>349.23</v>
          </cell>
          <cell r="J3905">
            <v>0</v>
          </cell>
          <cell r="K3905">
            <v>0</v>
          </cell>
          <cell r="L3905" t="str">
            <v>601</v>
          </cell>
        </row>
        <row r="3906">
          <cell r="A3906" t="str">
            <v>628.3.10.R.</v>
          </cell>
          <cell r="B3906" t="str">
            <v>628.3.10.R.601</v>
          </cell>
          <cell r="C3906" t="str">
            <v>A</v>
          </cell>
          <cell r="D3906" t="str">
            <v>- Act. de ruta</v>
          </cell>
          <cell r="E3906" t="str">
            <v>U</v>
          </cell>
          <cell r="F3906">
            <v>2985.61</v>
          </cell>
          <cell r="G3906">
            <v>2985.61</v>
          </cell>
          <cell r="H3906">
            <v>366.26</v>
          </cell>
          <cell r="I3906">
            <v>366.26</v>
          </cell>
          <cell r="J3906">
            <v>0</v>
          </cell>
          <cell r="K3906">
            <v>0</v>
          </cell>
          <cell r="L3906" t="str">
            <v>601</v>
          </cell>
        </row>
        <row r="3907">
          <cell r="A3907" t="str">
            <v>628.3.2.3.A.</v>
          </cell>
          <cell r="B3907" t="str">
            <v>628.3.2.3.A.601</v>
          </cell>
          <cell r="C3907" t="str">
            <v>A</v>
          </cell>
          <cell r="D3907" t="str">
            <v>- Act. terminala</v>
          </cell>
          <cell r="E3907" t="str">
            <v>U</v>
          </cell>
          <cell r="F3907">
            <v>8841.15</v>
          </cell>
          <cell r="G3907">
            <v>8841.15</v>
          </cell>
          <cell r="H3907">
            <v>-4147.2</v>
          </cell>
          <cell r="I3907">
            <v>-4147.2</v>
          </cell>
          <cell r="J3907">
            <v>0</v>
          </cell>
          <cell r="K3907">
            <v>0</v>
          </cell>
          <cell r="L3907" t="str">
            <v>601</v>
          </cell>
        </row>
        <row r="3908">
          <cell r="A3908" t="str">
            <v>628.3.2.3.R.</v>
          </cell>
          <cell r="B3908" t="str">
            <v>628.3.2.3.R.601</v>
          </cell>
          <cell r="C3908" t="str">
            <v>A</v>
          </cell>
          <cell r="D3908" t="str">
            <v>- Act. de ruta</v>
          </cell>
          <cell r="E3908" t="str">
            <v>U</v>
          </cell>
          <cell r="F3908">
            <v>22317.06</v>
          </cell>
          <cell r="G3908">
            <v>22317.06</v>
          </cell>
          <cell r="H3908">
            <v>8396.0499999999993</v>
          </cell>
          <cell r="I3908">
            <v>8396.0499999999993</v>
          </cell>
          <cell r="J3908">
            <v>0</v>
          </cell>
          <cell r="K3908">
            <v>0</v>
          </cell>
          <cell r="L3908" t="str">
            <v>601</v>
          </cell>
        </row>
        <row r="3909">
          <cell r="A3909" t="str">
            <v>628.3.2.5.A.</v>
          </cell>
          <cell r="B3909" t="str">
            <v>628.3.2.5.A.601</v>
          </cell>
          <cell r="C3909" t="str">
            <v>A</v>
          </cell>
          <cell r="D3909" t="str">
            <v>- Act. terminala</v>
          </cell>
          <cell r="E3909" t="str">
            <v>U</v>
          </cell>
          <cell r="F3909">
            <v>29158.959999999999</v>
          </cell>
          <cell r="G3909">
            <v>29158.959999999999</v>
          </cell>
          <cell r="H3909">
            <v>-3866.77</v>
          </cell>
          <cell r="I3909">
            <v>-3866.77</v>
          </cell>
          <cell r="J3909">
            <v>0</v>
          </cell>
          <cell r="K3909">
            <v>0</v>
          </cell>
          <cell r="L3909" t="str">
            <v>601</v>
          </cell>
        </row>
        <row r="3910">
          <cell r="A3910" t="str">
            <v>628.3.2.5.R.</v>
          </cell>
          <cell r="B3910" t="str">
            <v>628.3.2.5.R.601</v>
          </cell>
          <cell r="C3910" t="str">
            <v>A</v>
          </cell>
          <cell r="D3910" t="str">
            <v>- Act. de ruta</v>
          </cell>
          <cell r="E3910" t="str">
            <v>U</v>
          </cell>
          <cell r="F3910">
            <v>39215.14</v>
          </cell>
          <cell r="G3910">
            <v>39215.14</v>
          </cell>
          <cell r="H3910">
            <v>7988.76</v>
          </cell>
          <cell r="I3910">
            <v>7988.76</v>
          </cell>
          <cell r="J3910">
            <v>0</v>
          </cell>
          <cell r="K3910">
            <v>0</v>
          </cell>
          <cell r="L3910" t="str">
            <v>601</v>
          </cell>
        </row>
        <row r="3911">
          <cell r="A3911" t="str">
            <v>628.3.2.8.A.</v>
          </cell>
          <cell r="B3911" t="str">
            <v>628.3.2.8.A.601</v>
          </cell>
          <cell r="C3911" t="str">
            <v>A</v>
          </cell>
          <cell r="D3911" t="str">
            <v>- Act. terminala</v>
          </cell>
          <cell r="E3911" t="str">
            <v>U</v>
          </cell>
          <cell r="F3911">
            <v>113586.49</v>
          </cell>
          <cell r="G3911">
            <v>113586.49</v>
          </cell>
          <cell r="H3911">
            <v>14968.96</v>
          </cell>
          <cell r="I3911">
            <v>14968.96</v>
          </cell>
          <cell r="J3911">
            <v>0</v>
          </cell>
          <cell r="K3911">
            <v>0</v>
          </cell>
          <cell r="L3911" t="str">
            <v>601</v>
          </cell>
        </row>
        <row r="3912">
          <cell r="A3912" t="str">
            <v>628.3.2.8.R.</v>
          </cell>
          <cell r="B3912" t="str">
            <v>628.3.2.8.R.601</v>
          </cell>
          <cell r="C3912" t="str">
            <v>A</v>
          </cell>
          <cell r="D3912" t="str">
            <v>- Act. de ruta</v>
          </cell>
          <cell r="E3912" t="str">
            <v>U</v>
          </cell>
          <cell r="F3912">
            <v>117462.62</v>
          </cell>
          <cell r="G3912">
            <v>117462.62</v>
          </cell>
          <cell r="H3912">
            <v>16090.3</v>
          </cell>
          <cell r="I3912">
            <v>16090.3</v>
          </cell>
          <cell r="J3912">
            <v>0</v>
          </cell>
          <cell r="K3912">
            <v>0</v>
          </cell>
          <cell r="L3912" t="str">
            <v>601</v>
          </cell>
        </row>
        <row r="3913">
          <cell r="A3913" t="str">
            <v>628.3.6.A.</v>
          </cell>
          <cell r="B3913" t="str">
            <v>628.3.6.A.601</v>
          </cell>
          <cell r="C3913" t="str">
            <v>A</v>
          </cell>
          <cell r="D3913" t="str">
            <v>- Act. terminala</v>
          </cell>
          <cell r="E3913" t="str">
            <v>U</v>
          </cell>
          <cell r="F3913">
            <v>16518.98</v>
          </cell>
          <cell r="G3913">
            <v>16518.98</v>
          </cell>
          <cell r="H3913">
            <v>2442.85</v>
          </cell>
          <cell r="I3913">
            <v>2442.85</v>
          </cell>
          <cell r="J3913">
            <v>0</v>
          </cell>
          <cell r="K3913">
            <v>0</v>
          </cell>
          <cell r="L3913" t="str">
            <v>601</v>
          </cell>
        </row>
        <row r="3914">
          <cell r="A3914" t="str">
            <v>628.3.6.R.</v>
          </cell>
          <cell r="B3914" t="str">
            <v>628.3.6.R.601</v>
          </cell>
          <cell r="C3914" t="str">
            <v>A</v>
          </cell>
          <cell r="D3914" t="str">
            <v>- Act. de ruta</v>
          </cell>
          <cell r="E3914" t="str">
            <v>U</v>
          </cell>
          <cell r="F3914">
            <v>17327.43</v>
          </cell>
          <cell r="G3914">
            <v>17327.43</v>
          </cell>
          <cell r="H3914">
            <v>2561.9699999999998</v>
          </cell>
          <cell r="I3914">
            <v>2561.9699999999998</v>
          </cell>
          <cell r="J3914">
            <v>0</v>
          </cell>
          <cell r="K3914">
            <v>0</v>
          </cell>
          <cell r="L3914" t="str">
            <v>601</v>
          </cell>
        </row>
        <row r="3915">
          <cell r="A3915" t="str">
            <v>628.3.7.A.</v>
          </cell>
          <cell r="B3915" t="str">
            <v>628.3.7.A.601</v>
          </cell>
          <cell r="C3915" t="str">
            <v>A</v>
          </cell>
          <cell r="D3915" t="str">
            <v>- Act. terminala</v>
          </cell>
          <cell r="E3915" t="str">
            <v>U</v>
          </cell>
          <cell r="F3915">
            <v>4208.8900000000003</v>
          </cell>
          <cell r="G3915">
            <v>4208.8900000000003</v>
          </cell>
          <cell r="H3915">
            <v>511.05</v>
          </cell>
          <cell r="I3915">
            <v>511.05</v>
          </cell>
          <cell r="J3915">
            <v>0</v>
          </cell>
          <cell r="K3915">
            <v>0</v>
          </cell>
          <cell r="L3915" t="str">
            <v>601</v>
          </cell>
        </row>
        <row r="3916">
          <cell r="A3916" t="str">
            <v>628.3.7.R.</v>
          </cell>
          <cell r="B3916" t="str">
            <v>628.3.7.R.601</v>
          </cell>
          <cell r="C3916" t="str">
            <v>A</v>
          </cell>
          <cell r="D3916" t="str">
            <v>- Act. de ruta</v>
          </cell>
          <cell r="E3916" t="str">
            <v>U</v>
          </cell>
          <cell r="F3916">
            <v>8893.5300000000007</v>
          </cell>
          <cell r="G3916">
            <v>8893.5300000000007</v>
          </cell>
          <cell r="H3916">
            <v>535.97</v>
          </cell>
          <cell r="I3916">
            <v>535.97</v>
          </cell>
          <cell r="J3916">
            <v>0</v>
          </cell>
          <cell r="K3916">
            <v>0</v>
          </cell>
          <cell r="L3916" t="str">
            <v>601</v>
          </cell>
        </row>
        <row r="3917">
          <cell r="A3917" t="str">
            <v>628.3.8.A.</v>
          </cell>
          <cell r="B3917" t="str">
            <v>628.3.8.A.601</v>
          </cell>
          <cell r="C3917" t="str">
            <v>A</v>
          </cell>
          <cell r="D3917" t="str">
            <v>- Act. terminala</v>
          </cell>
          <cell r="E3917" t="str">
            <v>U</v>
          </cell>
          <cell r="F3917">
            <v>332.67</v>
          </cell>
          <cell r="G3917">
            <v>332.67</v>
          </cell>
          <cell r="H3917">
            <v>0</v>
          </cell>
          <cell r="I3917">
            <v>0</v>
          </cell>
          <cell r="J3917">
            <v>0</v>
          </cell>
          <cell r="K3917">
            <v>0</v>
          </cell>
          <cell r="L3917" t="str">
            <v>601</v>
          </cell>
        </row>
        <row r="3918">
          <cell r="A3918" t="str">
            <v>628.3.8.R.</v>
          </cell>
          <cell r="B3918" t="str">
            <v>628.3.8.R.601</v>
          </cell>
          <cell r="C3918" t="str">
            <v>A</v>
          </cell>
          <cell r="D3918" t="str">
            <v>- Act. de ruta</v>
          </cell>
          <cell r="E3918" t="str">
            <v>U</v>
          </cell>
          <cell r="F3918">
            <v>348.92</v>
          </cell>
          <cell r="G3918">
            <v>348.92</v>
          </cell>
          <cell r="H3918">
            <v>0</v>
          </cell>
          <cell r="I3918">
            <v>0</v>
          </cell>
          <cell r="J3918">
            <v>0</v>
          </cell>
          <cell r="K3918">
            <v>0</v>
          </cell>
          <cell r="L3918" t="str">
            <v>601</v>
          </cell>
        </row>
        <row r="3919">
          <cell r="A3919" t="str">
            <v>628.5.A.</v>
          </cell>
          <cell r="B3919" t="str">
            <v>628.5.A.601</v>
          </cell>
          <cell r="C3919" t="str">
            <v>A</v>
          </cell>
          <cell r="D3919" t="str">
            <v>- Act.terminala</v>
          </cell>
          <cell r="E3919" t="str">
            <v>U</v>
          </cell>
          <cell r="F3919">
            <v>75.81</v>
          </cell>
          <cell r="G3919">
            <v>75.81</v>
          </cell>
          <cell r="H3919">
            <v>-1.02</v>
          </cell>
          <cell r="I3919">
            <v>-1.02</v>
          </cell>
          <cell r="J3919">
            <v>0</v>
          </cell>
          <cell r="K3919">
            <v>0</v>
          </cell>
          <cell r="L3919" t="str">
            <v>601</v>
          </cell>
        </row>
        <row r="3920">
          <cell r="A3920" t="str">
            <v>628.5.R.</v>
          </cell>
          <cell r="B3920" t="str">
            <v>628.5.R.601</v>
          </cell>
          <cell r="C3920" t="str">
            <v>A</v>
          </cell>
          <cell r="D3920" t="str">
            <v>- Act.de ruta</v>
          </cell>
          <cell r="E3920" t="str">
            <v>U</v>
          </cell>
          <cell r="F3920">
            <v>79.53</v>
          </cell>
          <cell r="G3920">
            <v>79.53</v>
          </cell>
          <cell r="H3920">
            <v>44.42</v>
          </cell>
          <cell r="I3920">
            <v>44.42</v>
          </cell>
          <cell r="J3920">
            <v>0</v>
          </cell>
          <cell r="K3920">
            <v>0</v>
          </cell>
          <cell r="L3920" t="str">
            <v>601</v>
          </cell>
        </row>
        <row r="3921">
          <cell r="A3921" t="str">
            <v>635.04.A.</v>
          </cell>
          <cell r="B3921" t="str">
            <v>635.04.A.601</v>
          </cell>
          <cell r="C3921" t="str">
            <v>A</v>
          </cell>
          <cell r="D3921" t="str">
            <v>- Act. terminala</v>
          </cell>
          <cell r="E3921" t="str">
            <v>U</v>
          </cell>
          <cell r="F3921">
            <v>15579.15</v>
          </cell>
          <cell r="G3921">
            <v>15579.15</v>
          </cell>
          <cell r="H3921">
            <v>0</v>
          </cell>
          <cell r="I3921">
            <v>0</v>
          </cell>
          <cell r="J3921">
            <v>0</v>
          </cell>
          <cell r="K3921">
            <v>0</v>
          </cell>
          <cell r="L3921" t="str">
            <v>601</v>
          </cell>
        </row>
        <row r="3922">
          <cell r="A3922" t="str">
            <v>635.04.R.</v>
          </cell>
          <cell r="B3922" t="str">
            <v>635.04.R.601</v>
          </cell>
          <cell r="C3922" t="str">
            <v>A</v>
          </cell>
          <cell r="D3922" t="str">
            <v>- Act. de ruta</v>
          </cell>
          <cell r="E3922" t="str">
            <v>U</v>
          </cell>
          <cell r="F3922">
            <v>16338.8</v>
          </cell>
          <cell r="G3922">
            <v>16338.8</v>
          </cell>
          <cell r="H3922">
            <v>0</v>
          </cell>
          <cell r="I3922">
            <v>0</v>
          </cell>
          <cell r="J3922">
            <v>0</v>
          </cell>
          <cell r="K3922">
            <v>0</v>
          </cell>
          <cell r="L3922" t="str">
            <v>601</v>
          </cell>
        </row>
        <row r="3923">
          <cell r="A3923" t="str">
            <v>635.05.A.</v>
          </cell>
          <cell r="B3923" t="str">
            <v>635.05.A.601</v>
          </cell>
          <cell r="C3923" t="str">
            <v>A</v>
          </cell>
          <cell r="D3923" t="str">
            <v>- Act. terminala</v>
          </cell>
          <cell r="E3923" t="str">
            <v>U</v>
          </cell>
          <cell r="F3923">
            <v>5383.48</v>
          </cell>
          <cell r="G3923">
            <v>5383.48</v>
          </cell>
          <cell r="H3923">
            <v>0</v>
          </cell>
          <cell r="I3923">
            <v>0</v>
          </cell>
          <cell r="J3923">
            <v>0</v>
          </cell>
          <cell r="K3923">
            <v>0</v>
          </cell>
          <cell r="L3923" t="str">
            <v>601</v>
          </cell>
        </row>
        <row r="3924">
          <cell r="A3924" t="str">
            <v>635.05.R.</v>
          </cell>
          <cell r="B3924" t="str">
            <v>635.05.R.601</v>
          </cell>
          <cell r="C3924" t="str">
            <v>A</v>
          </cell>
          <cell r="D3924" t="str">
            <v>- Act. de ruta</v>
          </cell>
          <cell r="E3924" t="str">
            <v>U</v>
          </cell>
          <cell r="F3924">
            <v>5645.98</v>
          </cell>
          <cell r="G3924">
            <v>5645.98</v>
          </cell>
          <cell r="H3924">
            <v>0</v>
          </cell>
          <cell r="I3924">
            <v>0</v>
          </cell>
          <cell r="J3924">
            <v>0</v>
          </cell>
          <cell r="K3924">
            <v>0</v>
          </cell>
          <cell r="L3924" t="str">
            <v>601</v>
          </cell>
        </row>
        <row r="3925">
          <cell r="A3925" t="str">
            <v>635.06.A.</v>
          </cell>
          <cell r="B3925" t="str">
            <v>635.06.A.601</v>
          </cell>
          <cell r="C3925" t="str">
            <v>A</v>
          </cell>
          <cell r="D3925" t="str">
            <v>- Act. terminala</v>
          </cell>
          <cell r="E3925" t="str">
            <v>U</v>
          </cell>
          <cell r="F3925">
            <v>46</v>
          </cell>
          <cell r="G3925">
            <v>46</v>
          </cell>
          <cell r="H3925">
            <v>113.88</v>
          </cell>
          <cell r="I3925">
            <v>113.88</v>
          </cell>
          <cell r="J3925">
            <v>0</v>
          </cell>
          <cell r="K3925">
            <v>0</v>
          </cell>
          <cell r="L3925" t="str">
            <v>601</v>
          </cell>
        </row>
        <row r="3926">
          <cell r="A3926" t="str">
            <v>635.06.R.</v>
          </cell>
          <cell r="B3926" t="str">
            <v>635.06.R.601</v>
          </cell>
          <cell r="C3926" t="str">
            <v>A</v>
          </cell>
          <cell r="D3926" t="str">
            <v>- Act. de ruta</v>
          </cell>
          <cell r="E3926" t="str">
            <v>U</v>
          </cell>
          <cell r="F3926">
            <v>48.24</v>
          </cell>
          <cell r="G3926">
            <v>48.24</v>
          </cell>
          <cell r="H3926">
            <v>119.44</v>
          </cell>
          <cell r="I3926">
            <v>119.44</v>
          </cell>
          <cell r="J3926">
            <v>0</v>
          </cell>
          <cell r="K3926">
            <v>0</v>
          </cell>
          <cell r="L3926" t="str">
            <v>601</v>
          </cell>
        </row>
        <row r="3927">
          <cell r="A3927" t="str">
            <v>635.07.A.</v>
          </cell>
          <cell r="B3927" t="str">
            <v>635.07.A.601</v>
          </cell>
          <cell r="C3927" t="str">
            <v>A</v>
          </cell>
          <cell r="D3927" t="str">
            <v>- Act. terminala</v>
          </cell>
          <cell r="E3927" t="str">
            <v>U</v>
          </cell>
          <cell r="F3927">
            <v>489.81</v>
          </cell>
          <cell r="G3927">
            <v>489.81</v>
          </cell>
          <cell r="H3927">
            <v>0</v>
          </cell>
          <cell r="I3927">
            <v>0</v>
          </cell>
          <cell r="J3927">
            <v>0</v>
          </cell>
          <cell r="K3927">
            <v>0</v>
          </cell>
          <cell r="L3927" t="str">
            <v>601</v>
          </cell>
        </row>
        <row r="3928">
          <cell r="A3928" t="str">
            <v>635.07.R.</v>
          </cell>
          <cell r="B3928" t="str">
            <v>635.07.R.601</v>
          </cell>
          <cell r="C3928" t="str">
            <v>A</v>
          </cell>
          <cell r="D3928" t="str">
            <v>- Act. de ruta</v>
          </cell>
          <cell r="E3928" t="str">
            <v>U</v>
          </cell>
          <cell r="F3928">
            <v>513.69000000000005</v>
          </cell>
          <cell r="G3928">
            <v>513.69000000000005</v>
          </cell>
          <cell r="H3928">
            <v>0</v>
          </cell>
          <cell r="I3928">
            <v>0</v>
          </cell>
          <cell r="J3928">
            <v>0</v>
          </cell>
          <cell r="K3928">
            <v>0</v>
          </cell>
          <cell r="L3928" t="str">
            <v>601</v>
          </cell>
        </row>
        <row r="3929">
          <cell r="A3929" t="str">
            <v>635.10.A.</v>
          </cell>
          <cell r="B3929" t="str">
            <v>635.10.A.601</v>
          </cell>
          <cell r="C3929" t="str">
            <v>A</v>
          </cell>
          <cell r="D3929" t="str">
            <v>- Act. terminala</v>
          </cell>
          <cell r="E3929" t="str">
            <v>U</v>
          </cell>
          <cell r="F3929">
            <v>12.89</v>
          </cell>
          <cell r="G3929">
            <v>12.89</v>
          </cell>
          <cell r="H3929">
            <v>1.39</v>
          </cell>
          <cell r="I3929">
            <v>1.39</v>
          </cell>
          <cell r="J3929">
            <v>0</v>
          </cell>
          <cell r="K3929">
            <v>0</v>
          </cell>
          <cell r="L3929" t="str">
            <v>601</v>
          </cell>
        </row>
        <row r="3930">
          <cell r="A3930" t="str">
            <v>635.10.R.</v>
          </cell>
          <cell r="B3930" t="str">
            <v>635.10.R.601</v>
          </cell>
          <cell r="C3930" t="str">
            <v>A</v>
          </cell>
          <cell r="D3930" t="str">
            <v>- Act. de ruta</v>
          </cell>
          <cell r="E3930" t="str">
            <v>U</v>
          </cell>
          <cell r="F3930">
            <v>13.53</v>
          </cell>
          <cell r="G3930">
            <v>13.53</v>
          </cell>
          <cell r="H3930">
            <v>1.46</v>
          </cell>
          <cell r="I3930">
            <v>1.46</v>
          </cell>
          <cell r="J3930">
            <v>0</v>
          </cell>
          <cell r="K3930">
            <v>0</v>
          </cell>
          <cell r="L3930" t="str">
            <v>601</v>
          </cell>
        </row>
        <row r="3931">
          <cell r="A3931" t="str">
            <v>635.12.A.</v>
          </cell>
          <cell r="B3931" t="str">
            <v>635.12.A.601</v>
          </cell>
          <cell r="C3931" t="str">
            <v>A</v>
          </cell>
          <cell r="D3931" t="str">
            <v>- Act. terminala</v>
          </cell>
          <cell r="E3931" t="str">
            <v>U</v>
          </cell>
          <cell r="F3931">
            <v>4210.6899999999996</v>
          </cell>
          <cell r="G3931">
            <v>4210.6899999999996</v>
          </cell>
          <cell r="H3931">
            <v>0</v>
          </cell>
          <cell r="I3931">
            <v>0</v>
          </cell>
          <cell r="J3931">
            <v>0</v>
          </cell>
          <cell r="K3931">
            <v>0</v>
          </cell>
          <cell r="L3931" t="str">
            <v>601</v>
          </cell>
        </row>
        <row r="3932">
          <cell r="A3932" t="str">
            <v>635.12.R.</v>
          </cell>
          <cell r="B3932" t="str">
            <v>635.12.R.601</v>
          </cell>
          <cell r="C3932" t="str">
            <v>A</v>
          </cell>
          <cell r="D3932" t="str">
            <v>- Act. de ruta</v>
          </cell>
          <cell r="E3932" t="str">
            <v>U</v>
          </cell>
          <cell r="F3932">
            <v>4416</v>
          </cell>
          <cell r="G3932">
            <v>4416</v>
          </cell>
          <cell r="H3932">
            <v>0</v>
          </cell>
          <cell r="I3932">
            <v>0</v>
          </cell>
          <cell r="J3932">
            <v>0</v>
          </cell>
          <cell r="K3932">
            <v>0</v>
          </cell>
          <cell r="L3932" t="str">
            <v>601</v>
          </cell>
        </row>
        <row r="3933">
          <cell r="A3933" t="str">
            <v>641.1.A.</v>
          </cell>
          <cell r="B3933" t="str">
            <v>641.1.A.601</v>
          </cell>
          <cell r="C3933" t="str">
            <v>A</v>
          </cell>
          <cell r="D3933" t="str">
            <v>- Act. terminala</v>
          </cell>
          <cell r="E3933" t="str">
            <v>U</v>
          </cell>
          <cell r="F3933">
            <v>9912156.1500000004</v>
          </cell>
          <cell r="G3933">
            <v>9912156.1500000004</v>
          </cell>
          <cell r="H3933">
            <v>971357</v>
          </cell>
          <cell r="I3933">
            <v>971357</v>
          </cell>
          <cell r="J3933">
            <v>0</v>
          </cell>
          <cell r="K3933">
            <v>0</v>
          </cell>
          <cell r="L3933" t="str">
            <v>601</v>
          </cell>
        </row>
        <row r="3934">
          <cell r="A3934" t="str">
            <v>641.1.R.</v>
          </cell>
          <cell r="B3934" t="str">
            <v>641.1.R.601</v>
          </cell>
          <cell r="C3934" t="str">
            <v>A</v>
          </cell>
          <cell r="D3934" t="str">
            <v>- Act. de ruta</v>
          </cell>
          <cell r="E3934" t="str">
            <v>U</v>
          </cell>
          <cell r="F3934">
            <v>10395733.41</v>
          </cell>
          <cell r="G3934">
            <v>10395733.41</v>
          </cell>
          <cell r="H3934">
            <v>1018721</v>
          </cell>
          <cell r="I3934">
            <v>1018721</v>
          </cell>
          <cell r="J3934">
            <v>0</v>
          </cell>
          <cell r="K3934">
            <v>0</v>
          </cell>
          <cell r="L3934" t="str">
            <v>601</v>
          </cell>
        </row>
        <row r="3935">
          <cell r="A3935" t="str">
            <v>641.8.A.</v>
          </cell>
          <cell r="B3935" t="str">
            <v>641.8.A.601</v>
          </cell>
          <cell r="C3935" t="str">
            <v>A</v>
          </cell>
          <cell r="D3935" t="str">
            <v>- Act. terminala</v>
          </cell>
          <cell r="E3935" t="str">
            <v>U</v>
          </cell>
          <cell r="F3935">
            <v>66456.58</v>
          </cell>
          <cell r="G3935">
            <v>66456.58</v>
          </cell>
          <cell r="H3935">
            <v>0</v>
          </cell>
          <cell r="I3935">
            <v>0</v>
          </cell>
          <cell r="J3935">
            <v>0</v>
          </cell>
          <cell r="K3935">
            <v>0</v>
          </cell>
          <cell r="L3935" t="str">
            <v>601</v>
          </cell>
        </row>
        <row r="3936">
          <cell r="A3936" t="str">
            <v>641.8.R.</v>
          </cell>
          <cell r="B3936" t="str">
            <v>641.8.R.601</v>
          </cell>
          <cell r="C3936" t="str">
            <v>A</v>
          </cell>
          <cell r="D3936" t="str">
            <v>- Act. de ruta</v>
          </cell>
          <cell r="E3936" t="str">
            <v>U</v>
          </cell>
          <cell r="F3936">
            <v>69747.42</v>
          </cell>
          <cell r="G3936">
            <v>69747.42</v>
          </cell>
          <cell r="H3936">
            <v>0</v>
          </cell>
          <cell r="I3936">
            <v>0</v>
          </cell>
          <cell r="J3936">
            <v>0</v>
          </cell>
          <cell r="K3936">
            <v>0</v>
          </cell>
          <cell r="L3936" t="str">
            <v>601</v>
          </cell>
        </row>
        <row r="3937">
          <cell r="A3937" t="str">
            <v>6451.1.A.</v>
          </cell>
          <cell r="B3937" t="str">
            <v>6451.1.A.601</v>
          </cell>
          <cell r="C3937" t="str">
            <v>A</v>
          </cell>
          <cell r="D3937" t="str">
            <v>- Act. terminala</v>
          </cell>
          <cell r="E3937" t="str">
            <v>U</v>
          </cell>
          <cell r="F3937">
            <v>1619367.72</v>
          </cell>
          <cell r="G3937">
            <v>1619367.72</v>
          </cell>
          <cell r="H3937">
            <v>179831</v>
          </cell>
          <cell r="I3937">
            <v>179831</v>
          </cell>
          <cell r="J3937">
            <v>0</v>
          </cell>
          <cell r="K3937">
            <v>0</v>
          </cell>
          <cell r="L3937" t="str">
            <v>601</v>
          </cell>
        </row>
        <row r="3938">
          <cell r="A3938" t="str">
            <v>6451.1.R.</v>
          </cell>
          <cell r="B3938" t="str">
            <v>6451.1.R.601</v>
          </cell>
          <cell r="C3938" t="str">
            <v>A</v>
          </cell>
          <cell r="D3938" t="str">
            <v>- Act. de ruta</v>
          </cell>
          <cell r="E3938" t="str">
            <v>U</v>
          </cell>
          <cell r="F3938">
            <v>1698397.8</v>
          </cell>
          <cell r="G3938">
            <v>1698397.8</v>
          </cell>
          <cell r="H3938">
            <v>188601</v>
          </cell>
          <cell r="I3938">
            <v>188601</v>
          </cell>
          <cell r="J3938">
            <v>0</v>
          </cell>
          <cell r="K3938">
            <v>0</v>
          </cell>
          <cell r="L3938" t="str">
            <v>601</v>
          </cell>
        </row>
        <row r="3939">
          <cell r="A3939" t="str">
            <v>6451.2.A.</v>
          </cell>
          <cell r="B3939" t="str">
            <v>6451.2.A.601</v>
          </cell>
          <cell r="C3939" t="str">
            <v>A</v>
          </cell>
          <cell r="D3939" t="str">
            <v>- Act. terminala</v>
          </cell>
          <cell r="E3939" t="str">
            <v>U</v>
          </cell>
          <cell r="F3939">
            <v>195446.07</v>
          </cell>
          <cell r="G3939">
            <v>195446.07</v>
          </cell>
          <cell r="H3939">
            <v>19000</v>
          </cell>
          <cell r="I3939">
            <v>19000</v>
          </cell>
          <cell r="J3939">
            <v>0</v>
          </cell>
          <cell r="K3939">
            <v>0</v>
          </cell>
          <cell r="L3939" t="str">
            <v>601</v>
          </cell>
        </row>
        <row r="3940">
          <cell r="A3940" t="str">
            <v>6451.2.R.</v>
          </cell>
          <cell r="B3940" t="str">
            <v>6451.2.R.601</v>
          </cell>
          <cell r="C3940" t="str">
            <v>A</v>
          </cell>
          <cell r="D3940" t="str">
            <v>- Act. de ruta</v>
          </cell>
          <cell r="E3940" t="str">
            <v>U</v>
          </cell>
          <cell r="F3940">
            <v>204983.27</v>
          </cell>
          <cell r="G3940">
            <v>204983.27</v>
          </cell>
          <cell r="H3940">
            <v>19926</v>
          </cell>
          <cell r="I3940">
            <v>19926</v>
          </cell>
          <cell r="J3940">
            <v>0</v>
          </cell>
          <cell r="K3940">
            <v>0</v>
          </cell>
          <cell r="L3940" t="str">
            <v>601</v>
          </cell>
        </row>
        <row r="3941">
          <cell r="A3941" t="str">
            <v>6451.3.A.</v>
          </cell>
          <cell r="B3941" t="str">
            <v>6451.3.A.601</v>
          </cell>
          <cell r="C3941" t="str">
            <v>A</v>
          </cell>
          <cell r="D3941" t="str">
            <v>- Act. terminala</v>
          </cell>
          <cell r="E3941" t="str">
            <v>U</v>
          </cell>
          <cell r="F3941">
            <v>69479.09</v>
          </cell>
          <cell r="G3941">
            <v>69479.09</v>
          </cell>
          <cell r="H3941">
            <v>11864</v>
          </cell>
          <cell r="I3941">
            <v>11864</v>
          </cell>
          <cell r="J3941">
            <v>0</v>
          </cell>
          <cell r="K3941">
            <v>0</v>
          </cell>
          <cell r="L3941" t="str">
            <v>601</v>
          </cell>
        </row>
        <row r="3942">
          <cell r="A3942" t="str">
            <v>6451.3.R.</v>
          </cell>
          <cell r="B3942" t="str">
            <v>6451.3.R.601</v>
          </cell>
          <cell r="C3942" t="str">
            <v>A</v>
          </cell>
          <cell r="D3942" t="str">
            <v>- Act. de ruta</v>
          </cell>
          <cell r="E3942" t="str">
            <v>U</v>
          </cell>
          <cell r="F3942">
            <v>72866.929999999993</v>
          </cell>
          <cell r="G3942">
            <v>72866.929999999993</v>
          </cell>
          <cell r="H3942">
            <v>12442</v>
          </cell>
          <cell r="I3942">
            <v>12442</v>
          </cell>
          <cell r="J3942">
            <v>0</v>
          </cell>
          <cell r="K3942">
            <v>0</v>
          </cell>
          <cell r="L3942" t="str">
            <v>601</v>
          </cell>
        </row>
        <row r="3943">
          <cell r="A3943" t="str">
            <v>6452.A.</v>
          </cell>
          <cell r="B3943" t="str">
            <v>6452.A.601</v>
          </cell>
          <cell r="C3943" t="str">
            <v>A</v>
          </cell>
          <cell r="D3943" t="str">
            <v>- Act. terminala</v>
          </cell>
          <cell r="E3943" t="str">
            <v>U</v>
          </cell>
          <cell r="F3943">
            <v>297374.05</v>
          </cell>
          <cell r="G3943">
            <v>297374.05</v>
          </cell>
          <cell r="H3943">
            <v>28566</v>
          </cell>
          <cell r="I3943">
            <v>28566</v>
          </cell>
          <cell r="J3943">
            <v>0</v>
          </cell>
          <cell r="K3943">
            <v>0</v>
          </cell>
          <cell r="L3943" t="str">
            <v>601</v>
          </cell>
        </row>
        <row r="3944">
          <cell r="A3944" t="str">
            <v>6452.R.</v>
          </cell>
          <cell r="B3944" t="str">
            <v>6452.R.601</v>
          </cell>
          <cell r="C3944" t="str">
            <v>A</v>
          </cell>
          <cell r="D3944" t="str">
            <v>- Act. de ruta</v>
          </cell>
          <cell r="E3944" t="str">
            <v>U</v>
          </cell>
          <cell r="F3944">
            <v>311882.27</v>
          </cell>
          <cell r="G3944">
            <v>311882.27</v>
          </cell>
          <cell r="H3944">
            <v>29957</v>
          </cell>
          <cell r="I3944">
            <v>29957</v>
          </cell>
          <cell r="J3944">
            <v>0</v>
          </cell>
          <cell r="K3944">
            <v>0</v>
          </cell>
          <cell r="L3944" t="str">
            <v>601</v>
          </cell>
        </row>
        <row r="3945">
          <cell r="A3945" t="str">
            <v>6453.A.</v>
          </cell>
          <cell r="B3945" t="str">
            <v>6453.A.601</v>
          </cell>
          <cell r="C3945" t="str">
            <v>A</v>
          </cell>
          <cell r="D3945" t="str">
            <v>- Act. terminala</v>
          </cell>
          <cell r="E3945" t="str">
            <v>U</v>
          </cell>
          <cell r="F3945">
            <v>700982.31</v>
          </cell>
          <cell r="G3945">
            <v>700982.31</v>
          </cell>
          <cell r="H3945">
            <v>70885</v>
          </cell>
          <cell r="I3945">
            <v>70885</v>
          </cell>
          <cell r="J3945">
            <v>0</v>
          </cell>
          <cell r="K3945">
            <v>0</v>
          </cell>
          <cell r="L3945" t="str">
            <v>601</v>
          </cell>
        </row>
        <row r="3946">
          <cell r="A3946" t="str">
            <v>6453.R.</v>
          </cell>
          <cell r="B3946" t="str">
            <v>6453.R.601</v>
          </cell>
          <cell r="C3946" t="str">
            <v>A</v>
          </cell>
          <cell r="D3946" t="str">
            <v>- Act. de ruta</v>
          </cell>
          <cell r="E3946" t="str">
            <v>U</v>
          </cell>
          <cell r="F3946">
            <v>735180.34</v>
          </cell>
          <cell r="G3946">
            <v>735180.34</v>
          </cell>
          <cell r="H3946">
            <v>74342</v>
          </cell>
          <cell r="I3946">
            <v>74342</v>
          </cell>
          <cell r="J3946">
            <v>0</v>
          </cell>
          <cell r="K3946">
            <v>0</v>
          </cell>
          <cell r="L3946" t="str">
            <v>601</v>
          </cell>
        </row>
        <row r="3947">
          <cell r="A3947" t="str">
            <v>6458.1.2.A.</v>
          </cell>
          <cell r="B3947" t="str">
            <v>6458.1.2.A.601</v>
          </cell>
          <cell r="C3947" t="str">
            <v>A</v>
          </cell>
          <cell r="D3947" t="str">
            <v>- Act. terminala</v>
          </cell>
          <cell r="E3947" t="str">
            <v>U</v>
          </cell>
          <cell r="F3947">
            <v>835968.3</v>
          </cell>
          <cell r="G3947">
            <v>835968.3</v>
          </cell>
          <cell r="H3947">
            <v>81340.850000000006</v>
          </cell>
          <cell r="I3947">
            <v>81340.850000000006</v>
          </cell>
          <cell r="J3947">
            <v>0</v>
          </cell>
          <cell r="K3947">
            <v>0</v>
          </cell>
          <cell r="L3947" t="str">
            <v>601</v>
          </cell>
        </row>
        <row r="3948">
          <cell r="A3948" t="str">
            <v>6458.1.2.R.</v>
          </cell>
          <cell r="B3948" t="str">
            <v>6458.1.2.R.601</v>
          </cell>
          <cell r="C3948" t="str">
            <v>A</v>
          </cell>
          <cell r="D3948" t="str">
            <v>- Act. de ruta</v>
          </cell>
          <cell r="E3948" t="str">
            <v>U</v>
          </cell>
          <cell r="F3948">
            <v>876730.78</v>
          </cell>
          <cell r="G3948">
            <v>876730.78</v>
          </cell>
          <cell r="H3948">
            <v>85307.06</v>
          </cell>
          <cell r="I3948">
            <v>85307.06</v>
          </cell>
          <cell r="J3948">
            <v>0</v>
          </cell>
          <cell r="K3948">
            <v>0</v>
          </cell>
          <cell r="L3948" t="str">
            <v>601</v>
          </cell>
        </row>
        <row r="3949">
          <cell r="A3949" t="str">
            <v>6458.1.3.A.</v>
          </cell>
          <cell r="B3949" t="str">
            <v>6458.1.3.A.601</v>
          </cell>
          <cell r="C3949" t="str">
            <v>A</v>
          </cell>
          <cell r="D3949" t="str">
            <v>- Act. terminala</v>
          </cell>
          <cell r="E3949" t="str">
            <v>U</v>
          </cell>
          <cell r="F3949">
            <v>199533.7</v>
          </cell>
          <cell r="G3949">
            <v>199533.7</v>
          </cell>
          <cell r="H3949">
            <v>5287.21</v>
          </cell>
          <cell r="I3949">
            <v>5287.21</v>
          </cell>
          <cell r="J3949">
            <v>0</v>
          </cell>
          <cell r="K3949">
            <v>0</v>
          </cell>
          <cell r="L3949" t="str">
            <v>601</v>
          </cell>
        </row>
        <row r="3950">
          <cell r="A3950" t="str">
            <v>6458.1.3.R.</v>
          </cell>
          <cell r="B3950" t="str">
            <v>6458.1.3.R.601</v>
          </cell>
          <cell r="C3950" t="str">
            <v>A</v>
          </cell>
          <cell r="D3950" t="str">
            <v>- Act. de ruta</v>
          </cell>
          <cell r="E3950" t="str">
            <v>U</v>
          </cell>
          <cell r="F3950">
            <v>209263.07</v>
          </cell>
          <cell r="G3950">
            <v>209263.07</v>
          </cell>
          <cell r="H3950">
            <v>5545.04</v>
          </cell>
          <cell r="I3950">
            <v>5545.04</v>
          </cell>
          <cell r="J3950">
            <v>0</v>
          </cell>
          <cell r="K3950">
            <v>0</v>
          </cell>
          <cell r="L3950" t="str">
            <v>601</v>
          </cell>
        </row>
        <row r="3951">
          <cell r="A3951" t="str">
            <v>6458.1.4.A.</v>
          </cell>
          <cell r="B3951" t="str">
            <v>6458.1.4.A.601</v>
          </cell>
          <cell r="C3951" t="str">
            <v>A</v>
          </cell>
          <cell r="D3951" t="str">
            <v>- Act. terminala</v>
          </cell>
          <cell r="E3951" t="str">
            <v>U</v>
          </cell>
          <cell r="F3951">
            <v>163.95</v>
          </cell>
          <cell r="G3951">
            <v>163.95</v>
          </cell>
          <cell r="H3951">
            <v>37.17</v>
          </cell>
          <cell r="I3951">
            <v>37.17</v>
          </cell>
          <cell r="J3951">
            <v>0</v>
          </cell>
          <cell r="K3951">
            <v>0</v>
          </cell>
          <cell r="L3951" t="str">
            <v>601</v>
          </cell>
        </row>
        <row r="3952">
          <cell r="A3952" t="str">
            <v>6458.1.4.R.</v>
          </cell>
          <cell r="B3952" t="str">
            <v>6458.1.4.R.601</v>
          </cell>
          <cell r="C3952" t="str">
            <v>A</v>
          </cell>
          <cell r="D3952" t="str">
            <v>- Act. de ruta</v>
          </cell>
          <cell r="E3952" t="str">
            <v>U</v>
          </cell>
          <cell r="F3952">
            <v>172.44</v>
          </cell>
          <cell r="G3952">
            <v>172.44</v>
          </cell>
          <cell r="H3952">
            <v>38.979999999999997</v>
          </cell>
          <cell r="I3952">
            <v>38.979999999999997</v>
          </cell>
          <cell r="J3952">
            <v>0</v>
          </cell>
          <cell r="K3952">
            <v>0</v>
          </cell>
          <cell r="L3952" t="str">
            <v>601</v>
          </cell>
        </row>
        <row r="3953">
          <cell r="A3953" t="str">
            <v>6458.1.5.A.</v>
          </cell>
          <cell r="B3953" t="str">
            <v>6458.1.5.A.601</v>
          </cell>
          <cell r="C3953" t="str">
            <v>A</v>
          </cell>
          <cell r="D3953" t="str">
            <v>- Act. terminala</v>
          </cell>
          <cell r="E3953" t="str">
            <v>U</v>
          </cell>
          <cell r="F3953">
            <v>9660.14</v>
          </cell>
          <cell r="G3953">
            <v>9660.14</v>
          </cell>
          <cell r="H3953">
            <v>0</v>
          </cell>
          <cell r="I3953">
            <v>0</v>
          </cell>
          <cell r="J3953">
            <v>0</v>
          </cell>
          <cell r="K3953">
            <v>0</v>
          </cell>
          <cell r="L3953" t="str">
            <v>601</v>
          </cell>
        </row>
        <row r="3954">
          <cell r="A3954" t="str">
            <v>6458.1.5.R.</v>
          </cell>
          <cell r="B3954" t="str">
            <v>6458.1.5.R.601</v>
          </cell>
          <cell r="C3954" t="str">
            <v>A</v>
          </cell>
          <cell r="D3954" t="str">
            <v>- Act. de ruta</v>
          </cell>
          <cell r="E3954" t="str">
            <v>U</v>
          </cell>
          <cell r="F3954">
            <v>10131.16</v>
          </cell>
          <cell r="G3954">
            <v>10131.16</v>
          </cell>
          <cell r="H3954">
            <v>0</v>
          </cell>
          <cell r="I3954">
            <v>0</v>
          </cell>
          <cell r="J3954">
            <v>0</v>
          </cell>
          <cell r="K3954">
            <v>0</v>
          </cell>
          <cell r="L3954" t="str">
            <v>601</v>
          </cell>
        </row>
        <row r="3955">
          <cell r="A3955" t="str">
            <v>6458.2.4.A.</v>
          </cell>
          <cell r="B3955" t="str">
            <v>6458.2.4.A.601</v>
          </cell>
          <cell r="C3955" t="str">
            <v>A</v>
          </cell>
          <cell r="D3955" t="str">
            <v>- Act. terminala</v>
          </cell>
          <cell r="E3955" t="str">
            <v>U</v>
          </cell>
          <cell r="F3955">
            <v>63629.01</v>
          </cell>
          <cell r="G3955">
            <v>63629.01</v>
          </cell>
          <cell r="H3955">
            <v>10284</v>
          </cell>
          <cell r="I3955">
            <v>10284</v>
          </cell>
          <cell r="J3955">
            <v>0</v>
          </cell>
          <cell r="K3955">
            <v>0</v>
          </cell>
          <cell r="L3955" t="str">
            <v>601</v>
          </cell>
        </row>
        <row r="3956">
          <cell r="A3956" t="str">
            <v>6458.2.4.R.</v>
          </cell>
          <cell r="B3956" t="str">
            <v>6458.2.4.R.601</v>
          </cell>
          <cell r="C3956" t="str">
            <v>A</v>
          </cell>
          <cell r="D3956" t="str">
            <v>- Act. de ruta</v>
          </cell>
          <cell r="E3956" t="str">
            <v>U</v>
          </cell>
          <cell r="F3956">
            <v>66730.19</v>
          </cell>
          <cell r="G3956">
            <v>66730.19</v>
          </cell>
          <cell r="H3956">
            <v>10786</v>
          </cell>
          <cell r="I3956">
            <v>10786</v>
          </cell>
          <cell r="J3956">
            <v>0</v>
          </cell>
          <cell r="K3956">
            <v>0</v>
          </cell>
          <cell r="L3956" t="str">
            <v>601</v>
          </cell>
        </row>
        <row r="3957">
          <cell r="A3957" t="str">
            <v>6458.2.6.A.</v>
          </cell>
          <cell r="B3957" t="str">
            <v>6458.2.6.A.601</v>
          </cell>
          <cell r="C3957" t="str">
            <v>A</v>
          </cell>
          <cell r="D3957" t="str">
            <v>- ACT TERMINALA</v>
          </cell>
          <cell r="E3957" t="str">
            <v>U</v>
          </cell>
          <cell r="F3957">
            <v>15616.04</v>
          </cell>
          <cell r="G3957">
            <v>15616.04</v>
          </cell>
          <cell r="H3957">
            <v>1475.19</v>
          </cell>
          <cell r="I3957">
            <v>1475.19</v>
          </cell>
          <cell r="J3957">
            <v>0</v>
          </cell>
          <cell r="K3957">
            <v>0</v>
          </cell>
          <cell r="L3957" t="str">
            <v>601</v>
          </cell>
        </row>
        <row r="3958">
          <cell r="A3958" t="str">
            <v>6458.2.6.R.</v>
          </cell>
          <cell r="B3958" t="str">
            <v>6458.2.6.R.601</v>
          </cell>
          <cell r="C3958" t="str">
            <v>A</v>
          </cell>
          <cell r="D3958" t="str">
            <v>- ACT. RUTA</v>
          </cell>
          <cell r="E3958" t="str">
            <v>U</v>
          </cell>
          <cell r="F3958">
            <v>16377.48</v>
          </cell>
          <cell r="G3958">
            <v>16377.48</v>
          </cell>
          <cell r="H3958">
            <v>1547.11</v>
          </cell>
          <cell r="I3958">
            <v>1547.11</v>
          </cell>
          <cell r="J3958">
            <v>0</v>
          </cell>
          <cell r="K3958">
            <v>0</v>
          </cell>
          <cell r="L3958" t="str">
            <v>601</v>
          </cell>
        </row>
        <row r="3959">
          <cell r="A3959" t="str">
            <v>6458.2.8.A.</v>
          </cell>
          <cell r="B3959" t="str">
            <v>6458.2.8.A.601</v>
          </cell>
          <cell r="C3959" t="str">
            <v>A</v>
          </cell>
          <cell r="D3959" t="str">
            <v>- Act. terminala</v>
          </cell>
          <cell r="E3959" t="str">
            <v>U</v>
          </cell>
          <cell r="F3959">
            <v>9225.09</v>
          </cell>
          <cell r="G3959">
            <v>9225.09</v>
          </cell>
          <cell r="H3959">
            <v>0</v>
          </cell>
          <cell r="I3959">
            <v>0</v>
          </cell>
          <cell r="J3959">
            <v>0</v>
          </cell>
          <cell r="K3959">
            <v>0</v>
          </cell>
          <cell r="L3959" t="str">
            <v>601</v>
          </cell>
        </row>
        <row r="3960">
          <cell r="A3960" t="str">
            <v>6458.2.8.R.</v>
          </cell>
          <cell r="B3960" t="str">
            <v>6458.2.8.R.601</v>
          </cell>
          <cell r="C3960" t="str">
            <v>A</v>
          </cell>
          <cell r="D3960" t="str">
            <v>- Act. de ruta</v>
          </cell>
          <cell r="E3960" t="str">
            <v>U</v>
          </cell>
          <cell r="F3960">
            <v>9674.91</v>
          </cell>
          <cell r="G3960">
            <v>9674.91</v>
          </cell>
          <cell r="H3960">
            <v>0</v>
          </cell>
          <cell r="I3960">
            <v>0</v>
          </cell>
          <cell r="J3960">
            <v>0</v>
          </cell>
          <cell r="K3960">
            <v>0</v>
          </cell>
          <cell r="L3960" t="str">
            <v>601</v>
          </cell>
        </row>
        <row r="3961">
          <cell r="A3961" t="str">
            <v>6458.2.9.A.</v>
          </cell>
          <cell r="B3961" t="str">
            <v>6458.2.9.A.601</v>
          </cell>
          <cell r="C3961" t="str">
            <v>A</v>
          </cell>
          <cell r="D3961" t="str">
            <v>- Act. terminala</v>
          </cell>
          <cell r="E3961" t="str">
            <v>U</v>
          </cell>
          <cell r="F3961">
            <v>11348.33</v>
          </cell>
          <cell r="G3961">
            <v>11348.33</v>
          </cell>
          <cell r="H3961">
            <v>0</v>
          </cell>
          <cell r="I3961">
            <v>0</v>
          </cell>
          <cell r="J3961">
            <v>0</v>
          </cell>
          <cell r="K3961">
            <v>0</v>
          </cell>
          <cell r="L3961" t="str">
            <v>601</v>
          </cell>
        </row>
        <row r="3962">
          <cell r="A3962" t="str">
            <v>6458.2.9.R.</v>
          </cell>
          <cell r="B3962" t="str">
            <v>6458.2.9.R.601</v>
          </cell>
          <cell r="C3962" t="str">
            <v>A</v>
          </cell>
          <cell r="D3962" t="str">
            <v>- Act. de ruta</v>
          </cell>
          <cell r="E3962" t="str">
            <v>U</v>
          </cell>
          <cell r="F3962">
            <v>11901.68</v>
          </cell>
          <cell r="G3962">
            <v>11901.68</v>
          </cell>
          <cell r="H3962">
            <v>0</v>
          </cell>
          <cell r="I3962">
            <v>0</v>
          </cell>
          <cell r="J3962">
            <v>0</v>
          </cell>
          <cell r="K3962">
            <v>0</v>
          </cell>
          <cell r="L3962" t="str">
            <v>601</v>
          </cell>
        </row>
        <row r="3963">
          <cell r="A3963" t="str">
            <v>6458.3.1.A.</v>
          </cell>
          <cell r="B3963" t="str">
            <v>6458.3.1.A.601</v>
          </cell>
          <cell r="C3963" t="str">
            <v>A</v>
          </cell>
          <cell r="D3963" t="str">
            <v>- Act. terminala</v>
          </cell>
          <cell r="E3963" t="str">
            <v>U</v>
          </cell>
          <cell r="F3963">
            <v>42202.06</v>
          </cell>
          <cell r="G3963">
            <v>42202.06</v>
          </cell>
          <cell r="H3963">
            <v>3177</v>
          </cell>
          <cell r="I3963">
            <v>3177</v>
          </cell>
          <cell r="J3963">
            <v>0</v>
          </cell>
          <cell r="K3963">
            <v>0</v>
          </cell>
          <cell r="L3963" t="str">
            <v>601</v>
          </cell>
        </row>
        <row r="3964">
          <cell r="A3964" t="str">
            <v>6458.3.1.R.</v>
          </cell>
          <cell r="B3964" t="str">
            <v>6458.3.1.R.601</v>
          </cell>
          <cell r="C3964" t="str">
            <v>A</v>
          </cell>
          <cell r="D3964" t="str">
            <v>- Act. de ruta</v>
          </cell>
          <cell r="E3964" t="str">
            <v>U</v>
          </cell>
          <cell r="F3964">
            <v>44261.13</v>
          </cell>
          <cell r="G3964">
            <v>44261.13</v>
          </cell>
          <cell r="H3964">
            <v>3332</v>
          </cell>
          <cell r="I3964">
            <v>3332</v>
          </cell>
          <cell r="J3964">
            <v>0</v>
          </cell>
          <cell r="K3964">
            <v>0</v>
          </cell>
          <cell r="L3964" t="str">
            <v>601</v>
          </cell>
        </row>
        <row r="3965">
          <cell r="A3965" t="str">
            <v>6588.3.A.</v>
          </cell>
          <cell r="B3965" t="str">
            <v>6588.3.A.601</v>
          </cell>
          <cell r="C3965" t="str">
            <v>A</v>
          </cell>
          <cell r="D3965" t="str">
            <v>- Act. terminala</v>
          </cell>
          <cell r="E3965" t="str">
            <v>U</v>
          </cell>
          <cell r="F3965">
            <v>273.08999999999997</v>
          </cell>
          <cell r="G3965">
            <v>273.08999999999997</v>
          </cell>
          <cell r="H3965">
            <v>4011.04</v>
          </cell>
          <cell r="I3965">
            <v>4011.04</v>
          </cell>
          <cell r="J3965">
            <v>0</v>
          </cell>
          <cell r="K3965">
            <v>0</v>
          </cell>
          <cell r="L3965" t="str">
            <v>601</v>
          </cell>
        </row>
        <row r="3966">
          <cell r="A3966" t="str">
            <v>6588.3.R.</v>
          </cell>
          <cell r="B3966" t="str">
            <v>6588.3.R.601</v>
          </cell>
          <cell r="C3966" t="str">
            <v>A</v>
          </cell>
          <cell r="D3966" t="str">
            <v>- Act. de ruta</v>
          </cell>
          <cell r="E3966" t="str">
            <v>U</v>
          </cell>
          <cell r="F3966">
            <v>286.39999999999998</v>
          </cell>
          <cell r="G3966">
            <v>286.39999999999998</v>
          </cell>
          <cell r="H3966">
            <v>4206.63</v>
          </cell>
          <cell r="I3966">
            <v>4206.63</v>
          </cell>
          <cell r="J3966">
            <v>0</v>
          </cell>
          <cell r="K3966">
            <v>0</v>
          </cell>
          <cell r="L3966" t="str">
            <v>601</v>
          </cell>
        </row>
        <row r="3967">
          <cell r="A3967" t="str">
            <v>665.4.A.</v>
          </cell>
          <cell r="B3967" t="str">
            <v>665.4.A.601</v>
          </cell>
          <cell r="C3967" t="str">
            <v>A</v>
          </cell>
          <cell r="D3967" t="str">
            <v>- Act. terminala</v>
          </cell>
          <cell r="E3967" t="str">
            <v>U</v>
          </cell>
          <cell r="F3967">
            <v>13.04</v>
          </cell>
          <cell r="G3967">
            <v>13.04</v>
          </cell>
          <cell r="H3967">
            <v>0.35</v>
          </cell>
          <cell r="I3967">
            <v>0.35</v>
          </cell>
          <cell r="J3967">
            <v>0</v>
          </cell>
          <cell r="K3967">
            <v>0</v>
          </cell>
          <cell r="L3967" t="str">
            <v>601</v>
          </cell>
        </row>
        <row r="3968">
          <cell r="A3968" t="str">
            <v>665.4.R.</v>
          </cell>
          <cell r="B3968" t="str">
            <v>665.4.R.601</v>
          </cell>
          <cell r="C3968" t="str">
            <v>A</v>
          </cell>
          <cell r="D3968" t="str">
            <v>- Act. de ruta</v>
          </cell>
          <cell r="E3968" t="str">
            <v>U</v>
          </cell>
          <cell r="F3968">
            <v>13.68</v>
          </cell>
          <cell r="G3968">
            <v>13.68</v>
          </cell>
          <cell r="H3968">
            <v>0.37</v>
          </cell>
          <cell r="I3968">
            <v>0.37</v>
          </cell>
          <cell r="J3968">
            <v>0</v>
          </cell>
          <cell r="K3968">
            <v>0</v>
          </cell>
          <cell r="L3968" t="str">
            <v>601</v>
          </cell>
        </row>
        <row r="3969">
          <cell r="A3969" t="str">
            <v>6811.1.A.</v>
          </cell>
          <cell r="B3969" t="str">
            <v>6811.1.A.601</v>
          </cell>
          <cell r="C3969" t="str">
            <v>A</v>
          </cell>
          <cell r="D3969" t="str">
            <v>- Act. terminala</v>
          </cell>
          <cell r="E3969" t="str">
            <v>U</v>
          </cell>
          <cell r="F3969">
            <v>2338356.56</v>
          </cell>
          <cell r="G3969">
            <v>2338356.56</v>
          </cell>
          <cell r="H3969">
            <v>237721.24</v>
          </cell>
          <cell r="I3969">
            <v>237721.24</v>
          </cell>
          <cell r="J3969">
            <v>0</v>
          </cell>
          <cell r="K3969">
            <v>0</v>
          </cell>
          <cell r="L3969" t="str">
            <v>601</v>
          </cell>
        </row>
        <row r="3970">
          <cell r="A3970" t="str">
            <v>6811.1.R.</v>
          </cell>
          <cell r="B3970" t="str">
            <v>6811.1.R.601</v>
          </cell>
          <cell r="C3970" t="str">
            <v>A</v>
          </cell>
          <cell r="D3970" t="str">
            <v>- Act. de ruta</v>
          </cell>
          <cell r="E3970" t="str">
            <v>U</v>
          </cell>
          <cell r="F3970">
            <v>2452700.8199999998</v>
          </cell>
          <cell r="G3970">
            <v>2452700.8199999998</v>
          </cell>
          <cell r="H3970">
            <v>249312.64000000001</v>
          </cell>
          <cell r="I3970">
            <v>249312.64000000001</v>
          </cell>
          <cell r="J3970">
            <v>0</v>
          </cell>
          <cell r="K3970">
            <v>0</v>
          </cell>
          <cell r="L3970" t="str">
            <v>601</v>
          </cell>
        </row>
        <row r="3971">
          <cell r="A3971" t="str">
            <v>6811.2.A.</v>
          </cell>
          <cell r="B3971" t="str">
            <v>6811.2.A.601</v>
          </cell>
          <cell r="C3971" t="str">
            <v>A</v>
          </cell>
          <cell r="D3971" t="str">
            <v>- Act. terminala</v>
          </cell>
          <cell r="E3971" t="str">
            <v>U</v>
          </cell>
          <cell r="F3971">
            <v>20468.599999999999</v>
          </cell>
          <cell r="G3971">
            <v>20468.599999999999</v>
          </cell>
          <cell r="H3971">
            <v>2418.7199999999998</v>
          </cell>
          <cell r="I3971">
            <v>2418.7199999999998</v>
          </cell>
          <cell r="J3971">
            <v>0</v>
          </cell>
          <cell r="K3971">
            <v>0</v>
          </cell>
          <cell r="L3971" t="str">
            <v>601</v>
          </cell>
        </row>
        <row r="3972">
          <cell r="A3972" t="str">
            <v>6811.2.R.</v>
          </cell>
          <cell r="B3972" t="str">
            <v>6811.2.R.601</v>
          </cell>
          <cell r="C3972" t="str">
            <v>A</v>
          </cell>
          <cell r="D3972" t="str">
            <v>- Act. de ruta</v>
          </cell>
          <cell r="E3972" t="str">
            <v>U</v>
          </cell>
          <cell r="F3972">
            <v>21466.63</v>
          </cell>
          <cell r="G3972">
            <v>21466.63</v>
          </cell>
          <cell r="H3972">
            <v>2536.65</v>
          </cell>
          <cell r="I3972">
            <v>2536.65</v>
          </cell>
          <cell r="J3972">
            <v>0</v>
          </cell>
          <cell r="K3972">
            <v>0</v>
          </cell>
          <cell r="L3972" t="str">
            <v>601</v>
          </cell>
        </row>
        <row r="3973">
          <cell r="A3973" t="str">
            <v>6811.3.A.</v>
          </cell>
          <cell r="B3973" t="str">
            <v>6811.3.A.601</v>
          </cell>
          <cell r="C3973" t="str">
            <v>A</v>
          </cell>
          <cell r="D3973" t="str">
            <v>- Act. terminala</v>
          </cell>
          <cell r="E3973" t="str">
            <v>U</v>
          </cell>
          <cell r="F3973">
            <v>1154.49</v>
          </cell>
          <cell r="G3973">
            <v>1154.49</v>
          </cell>
          <cell r="H3973">
            <v>182.06</v>
          </cell>
          <cell r="I3973">
            <v>182.06</v>
          </cell>
          <cell r="J3973">
            <v>0</v>
          </cell>
          <cell r="K3973">
            <v>0</v>
          </cell>
          <cell r="L3973" t="str">
            <v>601</v>
          </cell>
        </row>
        <row r="3974">
          <cell r="A3974" t="str">
            <v>6811.3.R.</v>
          </cell>
          <cell r="B3974" t="str">
            <v>6811.3.R.601</v>
          </cell>
          <cell r="C3974" t="str">
            <v>A</v>
          </cell>
          <cell r="D3974" t="str">
            <v>- Act. de ruta</v>
          </cell>
          <cell r="E3974" t="str">
            <v>U</v>
          </cell>
          <cell r="F3974">
            <v>885.98</v>
          </cell>
          <cell r="G3974">
            <v>885.98</v>
          </cell>
          <cell r="H3974">
            <v>190.94</v>
          </cell>
          <cell r="I3974">
            <v>190.94</v>
          </cell>
          <cell r="J3974">
            <v>0</v>
          </cell>
          <cell r="K3974">
            <v>0</v>
          </cell>
          <cell r="L3974" t="str">
            <v>601</v>
          </cell>
        </row>
        <row r="3975">
          <cell r="A3975" t="str">
            <v>7583.1.</v>
          </cell>
          <cell r="B3975" t="str">
            <v>7583.1.601</v>
          </cell>
          <cell r="C3975" t="str">
            <v>P</v>
          </cell>
          <cell r="D3975" t="str">
            <v>- subv.invest.</v>
          </cell>
          <cell r="E3975" t="str">
            <v>U</v>
          </cell>
          <cell r="F3975">
            <v>2365.29</v>
          </cell>
          <cell r="G3975">
            <v>2365.29</v>
          </cell>
          <cell r="H3975">
            <v>373</v>
          </cell>
          <cell r="I3975">
            <v>373</v>
          </cell>
          <cell r="J3975">
            <v>0</v>
          </cell>
          <cell r="K3975">
            <v>0</v>
          </cell>
          <cell r="L3975" t="str">
            <v>601</v>
          </cell>
        </row>
        <row r="3976">
          <cell r="A3976" t="str">
            <v>7583.2.</v>
          </cell>
          <cell r="B3976" t="str">
            <v>7583.2.601</v>
          </cell>
          <cell r="C3976" t="str">
            <v>P</v>
          </cell>
          <cell r="D3976" t="str">
            <v>- alte</v>
          </cell>
          <cell r="E3976" t="str">
            <v>U</v>
          </cell>
          <cell r="F3976">
            <v>33.6</v>
          </cell>
          <cell r="G3976">
            <v>33.6</v>
          </cell>
          <cell r="H3976">
            <v>0</v>
          </cell>
          <cell r="I3976">
            <v>0</v>
          </cell>
          <cell r="J3976">
            <v>0</v>
          </cell>
          <cell r="K3976">
            <v>0</v>
          </cell>
          <cell r="L3976" t="str">
            <v>601</v>
          </cell>
        </row>
        <row r="3977">
          <cell r="A3977" t="str">
            <v>7588.3.3.</v>
          </cell>
          <cell r="B3977" t="str">
            <v>7588.3.3.601</v>
          </cell>
          <cell r="C3977" t="str">
            <v>P</v>
          </cell>
          <cell r="D3977" t="str">
            <v>ALTELE</v>
          </cell>
          <cell r="E3977" t="str">
            <v>U</v>
          </cell>
          <cell r="F3977">
            <v>7847.75</v>
          </cell>
          <cell r="G3977">
            <v>7847.75</v>
          </cell>
          <cell r="H3977">
            <v>212.8</v>
          </cell>
          <cell r="I3977">
            <v>212.8</v>
          </cell>
          <cell r="J3977">
            <v>0</v>
          </cell>
          <cell r="K3977">
            <v>0</v>
          </cell>
          <cell r="L3977" t="str">
            <v>601</v>
          </cell>
        </row>
        <row r="3978">
          <cell r="A3978" t="str">
            <v>7588.7.1.</v>
          </cell>
          <cell r="B3978" t="str">
            <v>7588.7.1.601</v>
          </cell>
          <cell r="C3978" t="str">
            <v>P</v>
          </cell>
          <cell r="D3978" t="str">
            <v>- TM NEFOLOSITE</v>
          </cell>
          <cell r="E3978" t="str">
            <v>U</v>
          </cell>
          <cell r="F3978">
            <v>5199.3</v>
          </cell>
          <cell r="G3978">
            <v>5199.3</v>
          </cell>
          <cell r="H3978">
            <v>42</v>
          </cell>
          <cell r="I3978">
            <v>42</v>
          </cell>
          <cell r="J3978">
            <v>0</v>
          </cell>
          <cell r="K3978">
            <v>0</v>
          </cell>
          <cell r="L3978" t="str">
            <v>601</v>
          </cell>
        </row>
        <row r="3979">
          <cell r="A3979" t="str">
            <v>7588.7.2.</v>
          </cell>
          <cell r="B3979" t="str">
            <v>7588.7.2.601</v>
          </cell>
          <cell r="C3979" t="str">
            <v>P</v>
          </cell>
          <cell r="D3979" t="str">
            <v>- TM IMPUTATE</v>
          </cell>
          <cell r="E3979" t="str">
            <v>U</v>
          </cell>
          <cell r="F3979">
            <v>4762.3</v>
          </cell>
          <cell r="G3979">
            <v>4762.3</v>
          </cell>
          <cell r="H3979">
            <v>785</v>
          </cell>
          <cell r="I3979">
            <v>785</v>
          </cell>
          <cell r="J3979">
            <v>0</v>
          </cell>
          <cell r="K3979">
            <v>0</v>
          </cell>
          <cell r="L3979" t="str">
            <v>601</v>
          </cell>
        </row>
        <row r="3980">
          <cell r="A3980" t="str">
            <v>766.3.</v>
          </cell>
          <cell r="B3980" t="str">
            <v>766.3.601</v>
          </cell>
          <cell r="C3980" t="str">
            <v>P</v>
          </cell>
          <cell r="D3980" t="str">
            <v>- cont subunitati</v>
          </cell>
          <cell r="E3980" t="str">
            <v>U</v>
          </cell>
          <cell r="F3980">
            <v>3794.15</v>
          </cell>
          <cell r="G3980">
            <v>3794.15</v>
          </cell>
          <cell r="H3980">
            <v>183.02</v>
          </cell>
          <cell r="I3980">
            <v>183.02</v>
          </cell>
          <cell r="J3980">
            <v>0</v>
          </cell>
          <cell r="K3980">
            <v>0</v>
          </cell>
          <cell r="L3980" t="str">
            <v>601</v>
          </cell>
        </row>
        <row r="3981">
          <cell r="A3981" t="str">
            <v>767.</v>
          </cell>
          <cell r="B3981" t="str">
            <v>767.601</v>
          </cell>
          <cell r="C3981" t="str">
            <v>P</v>
          </cell>
          <cell r="D3981" t="str">
            <v>SCONTURI OBTINUTE</v>
          </cell>
          <cell r="E3981" t="str">
            <v>U</v>
          </cell>
          <cell r="F3981">
            <v>1.08</v>
          </cell>
          <cell r="G3981">
            <v>1.08</v>
          </cell>
          <cell r="H3981">
            <v>94.93</v>
          </cell>
          <cell r="I3981">
            <v>94.93</v>
          </cell>
          <cell r="J3981">
            <v>0</v>
          </cell>
          <cell r="K3981">
            <v>0</v>
          </cell>
          <cell r="L3981" t="str">
            <v>601</v>
          </cell>
        </row>
        <row r="3982">
          <cell r="A3982" t="str">
            <v>8021.</v>
          </cell>
          <cell r="B3982" t="str">
            <v>8021.601</v>
          </cell>
          <cell r="D3982" t="str">
            <v>- garantii primite</v>
          </cell>
          <cell r="E3982" t="str">
            <v>D</v>
          </cell>
          <cell r="F3982">
            <v>10724.95</v>
          </cell>
          <cell r="G3982">
            <v>85180.64</v>
          </cell>
          <cell r="H3982">
            <v>0</v>
          </cell>
          <cell r="I3982">
            <v>0</v>
          </cell>
          <cell r="J3982">
            <v>190985.69</v>
          </cell>
          <cell r="K3982">
            <v>0</v>
          </cell>
          <cell r="L3982" t="str">
            <v>601</v>
          </cell>
        </row>
        <row r="3983">
          <cell r="A3983" t="str">
            <v>8033.</v>
          </cell>
          <cell r="B3983" t="str">
            <v>8033.601</v>
          </cell>
          <cell r="D3983" t="str">
            <v>MF. IN CUSTODIE</v>
          </cell>
          <cell r="E3983" t="str">
            <v>U</v>
          </cell>
          <cell r="F3983">
            <v>0</v>
          </cell>
          <cell r="G3983">
            <v>0</v>
          </cell>
          <cell r="H3983">
            <v>0</v>
          </cell>
          <cell r="I3983">
            <v>0</v>
          </cell>
          <cell r="J3983">
            <v>44402.73</v>
          </cell>
          <cell r="K3983">
            <v>0</v>
          </cell>
          <cell r="L3983" t="str">
            <v>601</v>
          </cell>
        </row>
        <row r="3984">
          <cell r="A3984" t="str">
            <v>8038.</v>
          </cell>
          <cell r="B3984" t="str">
            <v>8038.601</v>
          </cell>
          <cell r="D3984" t="str">
            <v>ALTELE</v>
          </cell>
          <cell r="E3984" t="str">
            <v>D</v>
          </cell>
          <cell r="F3984">
            <v>0</v>
          </cell>
          <cell r="G3984">
            <v>0</v>
          </cell>
          <cell r="H3984">
            <v>0</v>
          </cell>
          <cell r="I3984">
            <v>0</v>
          </cell>
          <cell r="J3984">
            <v>25297.06</v>
          </cell>
          <cell r="K3984">
            <v>0</v>
          </cell>
          <cell r="L3984" t="str">
            <v>601</v>
          </cell>
        </row>
        <row r="3985">
          <cell r="A3985" t="str">
            <v>8039.</v>
          </cell>
          <cell r="B3985" t="str">
            <v>8039.601</v>
          </cell>
          <cell r="D3985" t="str">
            <v>Stocuri de nat.ob.in</v>
          </cell>
          <cell r="E3985" t="str">
            <v>D</v>
          </cell>
          <cell r="F3985">
            <v>0</v>
          </cell>
          <cell r="G3985">
            <v>0</v>
          </cell>
          <cell r="H3985">
            <v>0</v>
          </cell>
          <cell r="I3985">
            <v>0</v>
          </cell>
          <cell r="J3985">
            <v>40355.879999999997</v>
          </cell>
          <cell r="K3985">
            <v>0</v>
          </cell>
          <cell r="L3985" t="str">
            <v>601</v>
          </cell>
        </row>
        <row r="3986">
          <cell r="A3986" t="str">
            <v>1015.1.</v>
          </cell>
          <cell r="B3986" t="str">
            <v>1015.1.602</v>
          </cell>
          <cell r="C3986" t="str">
            <v>P</v>
          </cell>
          <cell r="D3986" t="str">
            <v>- propriu</v>
          </cell>
          <cell r="E3986" t="str">
            <v>U</v>
          </cell>
          <cell r="F3986">
            <v>0</v>
          </cell>
          <cell r="G3986">
            <v>0</v>
          </cell>
          <cell r="H3986">
            <v>0</v>
          </cell>
          <cell r="I3986">
            <v>0</v>
          </cell>
          <cell r="J3986">
            <v>0</v>
          </cell>
          <cell r="K3986">
            <v>100245.91</v>
          </cell>
          <cell r="L3986" t="str">
            <v>602</v>
          </cell>
        </row>
        <row r="3987">
          <cell r="A3987" t="str">
            <v>1058.1.1.</v>
          </cell>
          <cell r="B3987" t="str">
            <v>1058.1.1.602</v>
          </cell>
          <cell r="C3987" t="str">
            <v>P</v>
          </cell>
          <cell r="D3987" t="str">
            <v>- CONSTRUCTII</v>
          </cell>
          <cell r="E3987" t="str">
            <v>U</v>
          </cell>
          <cell r="F3987">
            <v>0</v>
          </cell>
          <cell r="G3987">
            <v>0</v>
          </cell>
          <cell r="H3987">
            <v>0</v>
          </cell>
          <cell r="I3987">
            <v>0</v>
          </cell>
          <cell r="J3987">
            <v>0</v>
          </cell>
          <cell r="K3987">
            <v>162790.15</v>
          </cell>
          <cell r="L3987" t="str">
            <v>602</v>
          </cell>
        </row>
        <row r="3988">
          <cell r="A3988" t="str">
            <v>1058.1.2.</v>
          </cell>
          <cell r="B3988" t="str">
            <v>1058.1.2.602</v>
          </cell>
          <cell r="C3988" t="str">
            <v>P</v>
          </cell>
          <cell r="D3988" t="str">
            <v>- ECHIP.TEHNO.</v>
          </cell>
          <cell r="E3988" t="str">
            <v>U</v>
          </cell>
          <cell r="F3988">
            <v>0</v>
          </cell>
          <cell r="G3988">
            <v>210.69</v>
          </cell>
          <cell r="H3988">
            <v>0</v>
          </cell>
          <cell r="I3988">
            <v>0</v>
          </cell>
          <cell r="J3988">
            <v>0</v>
          </cell>
          <cell r="K3988">
            <v>768914.42</v>
          </cell>
          <cell r="L3988" t="str">
            <v>602</v>
          </cell>
        </row>
        <row r="3989">
          <cell r="A3989" t="str">
            <v>1058.1.3.</v>
          </cell>
          <cell r="B3989" t="str">
            <v>1058.1.3.602</v>
          </cell>
          <cell r="C3989" t="str">
            <v>P</v>
          </cell>
          <cell r="D3989" t="str">
            <v>- AMC</v>
          </cell>
          <cell r="E3989" t="str">
            <v>U</v>
          </cell>
          <cell r="F3989">
            <v>0</v>
          </cell>
          <cell r="G3989">
            <v>0</v>
          </cell>
          <cell r="H3989">
            <v>0</v>
          </cell>
          <cell r="I3989">
            <v>0</v>
          </cell>
          <cell r="J3989">
            <v>0</v>
          </cell>
          <cell r="K3989">
            <v>11586.74</v>
          </cell>
          <cell r="L3989" t="str">
            <v>602</v>
          </cell>
        </row>
        <row r="3990">
          <cell r="A3990" t="str">
            <v>1058.1.4.</v>
          </cell>
          <cell r="B3990" t="str">
            <v>1058.1.4.602</v>
          </cell>
          <cell r="C3990" t="str">
            <v>P</v>
          </cell>
          <cell r="D3990" t="str">
            <v>- MIJL.TRANSP.</v>
          </cell>
          <cell r="E3990" t="str">
            <v>U</v>
          </cell>
          <cell r="F3990">
            <v>0</v>
          </cell>
          <cell r="G3990">
            <v>18806.689999999999</v>
          </cell>
          <cell r="H3990">
            <v>0</v>
          </cell>
          <cell r="I3990">
            <v>0</v>
          </cell>
          <cell r="J3990">
            <v>0</v>
          </cell>
          <cell r="K3990">
            <v>19252.240000000002</v>
          </cell>
          <cell r="L3990" t="str">
            <v>602</v>
          </cell>
        </row>
        <row r="3991">
          <cell r="A3991" t="str">
            <v>1058.1.6.</v>
          </cell>
          <cell r="B3991" t="str">
            <v>1058.1.6.602</v>
          </cell>
          <cell r="C3991" t="str">
            <v>P</v>
          </cell>
          <cell r="D3991" t="str">
            <v>- MOBILIER,BIR</v>
          </cell>
          <cell r="E3991" t="str">
            <v>U</v>
          </cell>
          <cell r="F3991">
            <v>0</v>
          </cell>
          <cell r="G3991">
            <v>0</v>
          </cell>
          <cell r="H3991">
            <v>0</v>
          </cell>
          <cell r="I3991">
            <v>0</v>
          </cell>
          <cell r="J3991">
            <v>0</v>
          </cell>
          <cell r="K3991">
            <v>3029.94</v>
          </cell>
          <cell r="L3991" t="str">
            <v>602</v>
          </cell>
        </row>
        <row r="3992">
          <cell r="A3992" t="str">
            <v>1058.2.</v>
          </cell>
          <cell r="B3992" t="str">
            <v>1058.2.602</v>
          </cell>
          <cell r="C3992" t="str">
            <v>P</v>
          </cell>
          <cell r="D3992" t="str">
            <v>- TERENURI (211)</v>
          </cell>
          <cell r="E3992" t="str">
            <v>U</v>
          </cell>
          <cell r="F3992">
            <v>0</v>
          </cell>
          <cell r="G3992">
            <v>0</v>
          </cell>
          <cell r="H3992">
            <v>0</v>
          </cell>
          <cell r="I3992">
            <v>0</v>
          </cell>
          <cell r="J3992">
            <v>0</v>
          </cell>
          <cell r="K3992">
            <v>390.59</v>
          </cell>
          <cell r="L3992" t="str">
            <v>602</v>
          </cell>
        </row>
        <row r="3993">
          <cell r="A3993" t="str">
            <v>1058.5.</v>
          </cell>
          <cell r="B3993" t="str">
            <v>1058.5.602</v>
          </cell>
          <cell r="C3993" t="str">
            <v>P</v>
          </cell>
          <cell r="D3993" t="str">
            <v>- ALTELE (208)</v>
          </cell>
          <cell r="E3993" t="str">
            <v>U</v>
          </cell>
          <cell r="F3993">
            <v>0</v>
          </cell>
          <cell r="G3993">
            <v>0</v>
          </cell>
          <cell r="H3993">
            <v>0</v>
          </cell>
          <cell r="I3993">
            <v>0</v>
          </cell>
          <cell r="J3993">
            <v>0</v>
          </cell>
          <cell r="K3993">
            <v>1636.71</v>
          </cell>
          <cell r="L3993" t="str">
            <v>602</v>
          </cell>
        </row>
        <row r="3994">
          <cell r="A3994" t="str">
            <v>121.1.13.</v>
          </cell>
          <cell r="B3994" t="str">
            <v>121.1.13.602</v>
          </cell>
          <cell r="C3994" t="str">
            <v>B</v>
          </cell>
          <cell r="D3994" t="str">
            <v>- subunitati</v>
          </cell>
          <cell r="E3994" t="str">
            <v>U</v>
          </cell>
          <cell r="F3994">
            <v>1177042.8700000001</v>
          </cell>
          <cell r="G3994">
            <v>683.12</v>
          </cell>
          <cell r="H3994">
            <v>102335.62</v>
          </cell>
          <cell r="I3994">
            <v>0</v>
          </cell>
          <cell r="J3994">
            <v>0</v>
          </cell>
          <cell r="K3994">
            <v>0</v>
          </cell>
          <cell r="L3994" t="str">
            <v>602</v>
          </cell>
        </row>
        <row r="3995">
          <cell r="A3995" t="str">
            <v>121.2.</v>
          </cell>
          <cell r="B3995" t="str">
            <v>121.2.602</v>
          </cell>
          <cell r="C3995" t="str">
            <v>B</v>
          </cell>
          <cell r="D3995" t="str">
            <v>- din act.financiara</v>
          </cell>
          <cell r="E3995" t="str">
            <v>U</v>
          </cell>
          <cell r="F3995">
            <v>0</v>
          </cell>
          <cell r="G3995">
            <v>99.15</v>
          </cell>
          <cell r="H3995">
            <v>0</v>
          </cell>
          <cell r="I3995">
            <v>5.8</v>
          </cell>
          <cell r="J3995">
            <v>0</v>
          </cell>
          <cell r="K3995">
            <v>0</v>
          </cell>
          <cell r="L3995" t="str">
            <v>602</v>
          </cell>
        </row>
        <row r="3996">
          <cell r="A3996" t="str">
            <v>208.</v>
          </cell>
          <cell r="B3996" t="str">
            <v>208.602</v>
          </cell>
          <cell r="C3996" t="str">
            <v>A</v>
          </cell>
          <cell r="D3996" t="str">
            <v>ALTE IMOBILIZ.NEC.</v>
          </cell>
          <cell r="E3996" t="str">
            <v>U</v>
          </cell>
          <cell r="F3996">
            <v>0</v>
          </cell>
          <cell r="G3996">
            <v>0</v>
          </cell>
          <cell r="H3996">
            <v>0</v>
          </cell>
          <cell r="I3996">
            <v>0</v>
          </cell>
          <cell r="J3996">
            <v>37828.300000000003</v>
          </cell>
          <cell r="K3996">
            <v>0</v>
          </cell>
          <cell r="L3996" t="str">
            <v>602</v>
          </cell>
        </row>
        <row r="3997">
          <cell r="A3997" t="str">
            <v>2111.</v>
          </cell>
          <cell r="B3997" t="str">
            <v>2111.602</v>
          </cell>
          <cell r="C3997" t="str">
            <v>A</v>
          </cell>
          <cell r="D3997" t="str">
            <v>TERENURI</v>
          </cell>
          <cell r="E3997" t="str">
            <v>U</v>
          </cell>
          <cell r="F3997">
            <v>0</v>
          </cell>
          <cell r="G3997">
            <v>0</v>
          </cell>
          <cell r="H3997">
            <v>0</v>
          </cell>
          <cell r="I3997">
            <v>0</v>
          </cell>
          <cell r="J3997">
            <v>910.43</v>
          </cell>
          <cell r="K3997">
            <v>0</v>
          </cell>
          <cell r="L3997" t="str">
            <v>602</v>
          </cell>
        </row>
        <row r="3998">
          <cell r="A3998" t="str">
            <v>2121.1.</v>
          </cell>
          <cell r="B3998" t="str">
            <v>2121.1.602</v>
          </cell>
          <cell r="C3998" t="str">
            <v>A</v>
          </cell>
          <cell r="D3998" t="str">
            <v>- val &gt; 8.000.000</v>
          </cell>
          <cell r="E3998" t="str">
            <v>U</v>
          </cell>
          <cell r="F3998">
            <v>-0.02</v>
          </cell>
          <cell r="G3998">
            <v>0</v>
          </cell>
          <cell r="H3998">
            <v>0</v>
          </cell>
          <cell r="I3998">
            <v>0</v>
          </cell>
          <cell r="J3998">
            <v>503617.65</v>
          </cell>
          <cell r="K3998">
            <v>0</v>
          </cell>
          <cell r="L3998" t="str">
            <v>602</v>
          </cell>
        </row>
        <row r="3999">
          <cell r="A3999" t="str">
            <v>2121.2.</v>
          </cell>
          <cell r="B3999" t="str">
            <v>2121.2.602</v>
          </cell>
          <cell r="C3999" t="str">
            <v>A</v>
          </cell>
          <cell r="D3999" t="str">
            <v>- val &lt; 5.000.000</v>
          </cell>
          <cell r="E3999" t="str">
            <v>U</v>
          </cell>
          <cell r="F3999">
            <v>0.01</v>
          </cell>
          <cell r="G3999">
            <v>0</v>
          </cell>
          <cell r="H3999">
            <v>0</v>
          </cell>
          <cell r="I3999">
            <v>0</v>
          </cell>
          <cell r="J3999">
            <v>156.59</v>
          </cell>
          <cell r="K3999">
            <v>0</v>
          </cell>
          <cell r="L3999" t="str">
            <v>602</v>
          </cell>
        </row>
        <row r="4000">
          <cell r="A4000" t="str">
            <v>2131.1.</v>
          </cell>
          <cell r="B4000" t="str">
            <v>2131.1.602</v>
          </cell>
          <cell r="C4000" t="str">
            <v>A</v>
          </cell>
          <cell r="D4000" t="str">
            <v>- val &gt; 8.000.000</v>
          </cell>
          <cell r="E4000" t="str">
            <v>U</v>
          </cell>
          <cell r="F4000">
            <v>120268.98</v>
          </cell>
          <cell r="G4000">
            <v>0</v>
          </cell>
          <cell r="H4000">
            <v>0</v>
          </cell>
          <cell r="I4000">
            <v>0</v>
          </cell>
          <cell r="J4000">
            <v>2029490.52</v>
          </cell>
          <cell r="K4000">
            <v>0</v>
          </cell>
          <cell r="L4000" t="str">
            <v>602</v>
          </cell>
        </row>
        <row r="4001">
          <cell r="A4001" t="str">
            <v>2132.1.</v>
          </cell>
          <cell r="B4001" t="str">
            <v>2132.1.602</v>
          </cell>
          <cell r="C4001" t="str">
            <v>A</v>
          </cell>
          <cell r="D4001" t="str">
            <v>- val &gt; 8.000.000</v>
          </cell>
          <cell r="E4001" t="str">
            <v>U</v>
          </cell>
          <cell r="F4001">
            <v>4180.83</v>
          </cell>
          <cell r="G4001">
            <v>0</v>
          </cell>
          <cell r="H4001">
            <v>3355.32</v>
          </cell>
          <cell r="I4001">
            <v>0</v>
          </cell>
          <cell r="J4001">
            <v>144257.70000000001</v>
          </cell>
          <cell r="K4001">
            <v>0</v>
          </cell>
          <cell r="L4001" t="str">
            <v>602</v>
          </cell>
        </row>
        <row r="4002">
          <cell r="A4002" t="str">
            <v>2132.3.</v>
          </cell>
          <cell r="B4002" t="str">
            <v>2132.3.602</v>
          </cell>
          <cell r="C4002" t="str">
            <v>A</v>
          </cell>
          <cell r="D4002" t="str">
            <v>- val &gt; 5M &lt; 8M</v>
          </cell>
          <cell r="E4002" t="str">
            <v>U</v>
          </cell>
          <cell r="F4002">
            <v>0</v>
          </cell>
          <cell r="G4002">
            <v>3332.83</v>
          </cell>
          <cell r="H4002">
            <v>0</v>
          </cell>
          <cell r="I4002">
            <v>0</v>
          </cell>
          <cell r="J4002">
            <v>3332.83</v>
          </cell>
          <cell r="K4002">
            <v>0</v>
          </cell>
          <cell r="L4002" t="str">
            <v>602</v>
          </cell>
        </row>
        <row r="4003">
          <cell r="A4003" t="str">
            <v>2133.1.</v>
          </cell>
          <cell r="B4003" t="str">
            <v>2133.1.602</v>
          </cell>
          <cell r="C4003" t="str">
            <v>A</v>
          </cell>
          <cell r="D4003" t="str">
            <v>- val &gt; 8.000.000</v>
          </cell>
          <cell r="E4003" t="str">
            <v>U</v>
          </cell>
          <cell r="F4003">
            <v>0</v>
          </cell>
          <cell r="G4003">
            <v>0</v>
          </cell>
          <cell r="H4003">
            <v>0</v>
          </cell>
          <cell r="I4003">
            <v>0</v>
          </cell>
          <cell r="J4003">
            <v>146451.24</v>
          </cell>
          <cell r="K4003">
            <v>0</v>
          </cell>
          <cell r="L4003" t="str">
            <v>602</v>
          </cell>
        </row>
        <row r="4004">
          <cell r="A4004" t="str">
            <v>2141.1.</v>
          </cell>
          <cell r="B4004" t="str">
            <v>2141.1.602</v>
          </cell>
          <cell r="C4004" t="str">
            <v>A</v>
          </cell>
          <cell r="D4004" t="str">
            <v>- val &gt; 8.000.000</v>
          </cell>
          <cell r="E4004" t="str">
            <v>U</v>
          </cell>
          <cell r="F4004">
            <v>-0.01</v>
          </cell>
          <cell r="G4004">
            <v>0</v>
          </cell>
          <cell r="H4004">
            <v>0</v>
          </cell>
          <cell r="I4004">
            <v>0</v>
          </cell>
          <cell r="J4004">
            <v>5732.13</v>
          </cell>
          <cell r="K4004">
            <v>0</v>
          </cell>
          <cell r="L4004" t="str">
            <v>602</v>
          </cell>
        </row>
        <row r="4005">
          <cell r="A4005" t="str">
            <v>2141.3.</v>
          </cell>
          <cell r="B4005" t="str">
            <v>2141.3.602</v>
          </cell>
          <cell r="C4005" t="str">
            <v>A</v>
          </cell>
          <cell r="D4005" t="str">
            <v>- val &gt; 5M &lt; 8M</v>
          </cell>
          <cell r="E4005" t="str">
            <v>U</v>
          </cell>
          <cell r="F4005">
            <v>0</v>
          </cell>
          <cell r="G4005">
            <v>1470.63</v>
          </cell>
          <cell r="H4005">
            <v>0</v>
          </cell>
          <cell r="I4005">
            <v>0</v>
          </cell>
          <cell r="J4005">
            <v>1470.63</v>
          </cell>
          <cell r="K4005">
            <v>0</v>
          </cell>
          <cell r="L4005" t="str">
            <v>602</v>
          </cell>
        </row>
        <row r="4006">
          <cell r="A4006" t="str">
            <v>2678.7.</v>
          </cell>
          <cell r="B4006" t="str">
            <v>2678.7.602</v>
          </cell>
          <cell r="C4006" t="str">
            <v>A</v>
          </cell>
          <cell r="D4006" t="str">
            <v>Alte creante imob.</v>
          </cell>
          <cell r="E4006" t="str">
            <v>U</v>
          </cell>
          <cell r="F4006">
            <v>721.45</v>
          </cell>
          <cell r="G4006">
            <v>0</v>
          </cell>
          <cell r="H4006">
            <v>0</v>
          </cell>
          <cell r="I4006">
            <v>0</v>
          </cell>
          <cell r="J4006">
            <v>0</v>
          </cell>
          <cell r="K4006">
            <v>0</v>
          </cell>
          <cell r="L4006" t="str">
            <v>602</v>
          </cell>
        </row>
        <row r="4007">
          <cell r="A4007" t="str">
            <v>2808.</v>
          </cell>
          <cell r="B4007" t="str">
            <v>2808.602</v>
          </cell>
          <cell r="C4007" t="str">
            <v>P</v>
          </cell>
          <cell r="D4007" t="str">
            <v>P - alte imob.necorp</v>
          </cell>
          <cell r="E4007" t="str">
            <v>U</v>
          </cell>
          <cell r="F4007">
            <v>0</v>
          </cell>
          <cell r="G4007">
            <v>1813.11</v>
          </cell>
          <cell r="H4007">
            <v>0</v>
          </cell>
          <cell r="I4007">
            <v>201.46</v>
          </cell>
          <cell r="J4007">
            <v>0</v>
          </cell>
          <cell r="K4007">
            <v>26747.18</v>
          </cell>
          <cell r="L4007" t="str">
            <v>602</v>
          </cell>
        </row>
        <row r="4008">
          <cell r="A4008" t="str">
            <v>2812.1.</v>
          </cell>
          <cell r="B4008" t="str">
            <v>2812.1.602</v>
          </cell>
          <cell r="C4008" t="str">
            <v>P</v>
          </cell>
          <cell r="D4008" t="str">
            <v>- VAL &gt; 8.000.000</v>
          </cell>
          <cell r="E4008" t="str">
            <v>U</v>
          </cell>
          <cell r="F4008">
            <v>0</v>
          </cell>
          <cell r="G4008">
            <v>24715.23</v>
          </cell>
          <cell r="H4008">
            <v>0</v>
          </cell>
          <cell r="I4008">
            <v>2746.14</v>
          </cell>
          <cell r="J4008">
            <v>0</v>
          </cell>
          <cell r="K4008">
            <v>81048.97</v>
          </cell>
          <cell r="L4008" t="str">
            <v>602</v>
          </cell>
        </row>
        <row r="4009">
          <cell r="A4009" t="str">
            <v>2812.2.</v>
          </cell>
          <cell r="B4009" t="str">
            <v>2812.2.602</v>
          </cell>
          <cell r="C4009" t="str">
            <v>P</v>
          </cell>
          <cell r="D4009" t="str">
            <v>- VAL &lt; 5.000.000</v>
          </cell>
          <cell r="E4009" t="str">
            <v>U</v>
          </cell>
          <cell r="F4009">
            <v>0</v>
          </cell>
          <cell r="G4009">
            <v>0.01</v>
          </cell>
          <cell r="H4009">
            <v>0</v>
          </cell>
          <cell r="I4009">
            <v>0</v>
          </cell>
          <cell r="J4009">
            <v>0</v>
          </cell>
          <cell r="K4009">
            <v>156.59</v>
          </cell>
          <cell r="L4009" t="str">
            <v>602</v>
          </cell>
        </row>
        <row r="4010">
          <cell r="A4010" t="str">
            <v>2813.1.</v>
          </cell>
          <cell r="B4010" t="str">
            <v>2813.1.602</v>
          </cell>
          <cell r="C4010" t="str">
            <v>P</v>
          </cell>
          <cell r="D4010" t="str">
            <v>- VAL &gt; 8.000.000</v>
          </cell>
          <cell r="E4010" t="str">
            <v>U</v>
          </cell>
          <cell r="F4010">
            <v>0</v>
          </cell>
          <cell r="G4010">
            <v>217374.04</v>
          </cell>
          <cell r="H4010">
            <v>0</v>
          </cell>
          <cell r="I4010">
            <v>20594.61</v>
          </cell>
          <cell r="J4010">
            <v>0</v>
          </cell>
          <cell r="K4010">
            <v>790772.52</v>
          </cell>
          <cell r="L4010" t="str">
            <v>602</v>
          </cell>
        </row>
        <row r="4011">
          <cell r="A4011" t="str">
            <v>2813.3.</v>
          </cell>
          <cell r="B4011" t="str">
            <v>2813.3.602</v>
          </cell>
          <cell r="C4011" t="str">
            <v>P</v>
          </cell>
          <cell r="D4011" t="str">
            <v>- VAL &gt; 5M &lt; 8M</v>
          </cell>
          <cell r="E4011" t="str">
            <v>U</v>
          </cell>
          <cell r="F4011">
            <v>3332.83</v>
          </cell>
          <cell r="G4011">
            <v>0</v>
          </cell>
          <cell r="H4011">
            <v>0</v>
          </cell>
          <cell r="I4011">
            <v>0</v>
          </cell>
          <cell r="J4011">
            <v>0</v>
          </cell>
          <cell r="K4011">
            <v>3332.83</v>
          </cell>
          <cell r="L4011" t="str">
            <v>602</v>
          </cell>
        </row>
        <row r="4012">
          <cell r="A4012" t="str">
            <v>2814.1.</v>
          </cell>
          <cell r="B4012" t="str">
            <v>2814.1.602</v>
          </cell>
          <cell r="C4012" t="str">
            <v>P</v>
          </cell>
          <cell r="D4012" t="str">
            <v>- VAL &gt; 8.000.000</v>
          </cell>
          <cell r="E4012" t="str">
            <v>U</v>
          </cell>
          <cell r="F4012">
            <v>0</v>
          </cell>
          <cell r="G4012">
            <v>279.39999999999998</v>
          </cell>
          <cell r="H4012">
            <v>0</v>
          </cell>
          <cell r="I4012">
            <v>31.04</v>
          </cell>
          <cell r="J4012">
            <v>0</v>
          </cell>
          <cell r="K4012">
            <v>1371.76</v>
          </cell>
          <cell r="L4012" t="str">
            <v>602</v>
          </cell>
        </row>
        <row r="4013">
          <cell r="A4013" t="str">
            <v>2814.3.</v>
          </cell>
          <cell r="B4013" t="str">
            <v>2814.3.602</v>
          </cell>
          <cell r="C4013" t="str">
            <v>P</v>
          </cell>
          <cell r="D4013" t="str">
            <v>- VAL &gt; 5M &lt; 8M</v>
          </cell>
          <cell r="E4013" t="str">
            <v>U</v>
          </cell>
          <cell r="F4013">
            <v>1470.63</v>
          </cell>
          <cell r="G4013">
            <v>0</v>
          </cell>
          <cell r="H4013">
            <v>0</v>
          </cell>
          <cell r="I4013">
            <v>0</v>
          </cell>
          <cell r="J4013">
            <v>0</v>
          </cell>
          <cell r="K4013">
            <v>1470.63</v>
          </cell>
          <cell r="L4013" t="str">
            <v>602</v>
          </cell>
        </row>
        <row r="4014">
          <cell r="A4014" t="str">
            <v>3021.</v>
          </cell>
          <cell r="B4014" t="str">
            <v>3021.602</v>
          </cell>
          <cell r="C4014" t="str">
            <v>A</v>
          </cell>
          <cell r="D4014" t="str">
            <v>- Auxiliare</v>
          </cell>
          <cell r="E4014" t="str">
            <v>U</v>
          </cell>
          <cell r="F4014">
            <v>345.16</v>
          </cell>
          <cell r="G4014">
            <v>320.29000000000002</v>
          </cell>
          <cell r="H4014">
            <v>36.6</v>
          </cell>
          <cell r="I4014">
            <v>91.3</v>
          </cell>
          <cell r="J4014">
            <v>36.92</v>
          </cell>
          <cell r="K4014">
            <v>0</v>
          </cell>
          <cell r="L4014" t="str">
            <v>602</v>
          </cell>
        </row>
        <row r="4015">
          <cell r="A4015" t="str">
            <v>3022.</v>
          </cell>
          <cell r="B4015" t="str">
            <v>3022.602</v>
          </cell>
          <cell r="C4015" t="str">
            <v>A</v>
          </cell>
          <cell r="D4015" t="str">
            <v>- Combustibili</v>
          </cell>
          <cell r="E4015" t="str">
            <v>D</v>
          </cell>
          <cell r="F4015">
            <v>5672.23</v>
          </cell>
          <cell r="G4015">
            <v>5576.75</v>
          </cell>
          <cell r="H4015">
            <v>602.99</v>
          </cell>
          <cell r="I4015">
            <v>541.97</v>
          </cell>
          <cell r="J4015">
            <v>528.23</v>
          </cell>
          <cell r="K4015">
            <v>0</v>
          </cell>
          <cell r="L4015" t="str">
            <v>602</v>
          </cell>
        </row>
        <row r="4016">
          <cell r="A4016" t="str">
            <v>3024.</v>
          </cell>
          <cell r="B4016" t="str">
            <v>3024.602</v>
          </cell>
          <cell r="C4016" t="str">
            <v>A</v>
          </cell>
          <cell r="D4016" t="str">
            <v>Piese de schimb</v>
          </cell>
          <cell r="E4016" t="str">
            <v>U</v>
          </cell>
          <cell r="F4016">
            <v>8294.91</v>
          </cell>
          <cell r="G4016">
            <v>8952.61</v>
          </cell>
          <cell r="H4016">
            <v>0</v>
          </cell>
          <cell r="I4016">
            <v>0</v>
          </cell>
          <cell r="J4016">
            <v>1054.45</v>
          </cell>
          <cell r="K4016">
            <v>0</v>
          </cell>
          <cell r="L4016" t="str">
            <v>602</v>
          </cell>
        </row>
        <row r="4017">
          <cell r="A4017" t="str">
            <v>3028.1.</v>
          </cell>
          <cell r="B4017" t="str">
            <v>3028.1.602</v>
          </cell>
          <cell r="C4017" t="str">
            <v>A</v>
          </cell>
          <cell r="D4017" t="str">
            <v>- Alte materiale</v>
          </cell>
          <cell r="E4017" t="str">
            <v>U</v>
          </cell>
          <cell r="F4017">
            <v>6083.91</v>
          </cell>
          <cell r="G4017">
            <v>5057.43</v>
          </cell>
          <cell r="H4017">
            <v>625.55999999999995</v>
          </cell>
          <cell r="I4017">
            <v>813.25</v>
          </cell>
          <cell r="J4017">
            <v>5976.69</v>
          </cell>
          <cell r="K4017">
            <v>0</v>
          </cell>
          <cell r="L4017" t="str">
            <v>602</v>
          </cell>
        </row>
        <row r="4018">
          <cell r="A4018" t="str">
            <v>3028.3.1.</v>
          </cell>
          <cell r="B4018" t="str">
            <v>3028.3.1.602</v>
          </cell>
          <cell r="C4018" t="str">
            <v>A</v>
          </cell>
          <cell r="D4018" t="str">
            <v>- mat. protocol</v>
          </cell>
          <cell r="E4018" t="str">
            <v>U</v>
          </cell>
          <cell r="F4018">
            <v>526.29</v>
          </cell>
          <cell r="G4018">
            <v>526.29</v>
          </cell>
          <cell r="H4018">
            <v>148.75</v>
          </cell>
          <cell r="I4018">
            <v>148.75</v>
          </cell>
          <cell r="J4018">
            <v>0</v>
          </cell>
          <cell r="K4018">
            <v>0</v>
          </cell>
          <cell r="L4018" t="str">
            <v>602</v>
          </cell>
        </row>
        <row r="4019">
          <cell r="A4019" t="str">
            <v>303.1.</v>
          </cell>
          <cell r="B4019" t="str">
            <v>303.1.602</v>
          </cell>
          <cell r="C4019" t="str">
            <v>A</v>
          </cell>
          <cell r="D4019" t="str">
            <v>OBIECTE INVENTAR</v>
          </cell>
          <cell r="E4019" t="str">
            <v>D</v>
          </cell>
          <cell r="F4019">
            <v>6568.09</v>
          </cell>
          <cell r="G4019">
            <v>769.98</v>
          </cell>
          <cell r="H4019">
            <v>760.99</v>
          </cell>
          <cell r="I4019">
            <v>0</v>
          </cell>
          <cell r="J4019">
            <v>35846.44</v>
          </cell>
          <cell r="K4019">
            <v>0</v>
          </cell>
          <cell r="L4019" t="str">
            <v>602</v>
          </cell>
        </row>
        <row r="4020">
          <cell r="A4020" t="str">
            <v>303.3.</v>
          </cell>
          <cell r="B4020" t="str">
            <v>303.3.602</v>
          </cell>
          <cell r="C4020" t="str">
            <v>P</v>
          </cell>
          <cell r="D4020" t="str">
            <v>UZURA OB.INVENTAR</v>
          </cell>
          <cell r="E4020" t="str">
            <v>U</v>
          </cell>
          <cell r="F4020">
            <v>0</v>
          </cell>
          <cell r="G4020">
            <v>5881.65</v>
          </cell>
          <cell r="H4020">
            <v>0</v>
          </cell>
          <cell r="I4020">
            <v>760.99</v>
          </cell>
          <cell r="J4020">
            <v>0</v>
          </cell>
          <cell r="K4020">
            <v>35292.14</v>
          </cell>
          <cell r="L4020" t="str">
            <v>602</v>
          </cell>
        </row>
        <row r="4021">
          <cell r="A4021" t="str">
            <v>401.1.</v>
          </cell>
          <cell r="B4021" t="str">
            <v>401.1.602</v>
          </cell>
          <cell r="C4021" t="str">
            <v>P</v>
          </cell>
          <cell r="D4021" t="str">
            <v>- interni</v>
          </cell>
          <cell r="E4021" t="str">
            <v>D</v>
          </cell>
          <cell r="F4021">
            <v>214902.68</v>
          </cell>
          <cell r="G4021">
            <v>214025.82</v>
          </cell>
          <cell r="H4021">
            <v>20631.52</v>
          </cell>
          <cell r="I4021">
            <v>19523.669999999998</v>
          </cell>
          <cell r="J4021">
            <v>0</v>
          </cell>
          <cell r="K4021">
            <v>1984.71</v>
          </cell>
          <cell r="L4021" t="str">
            <v>602</v>
          </cell>
        </row>
        <row r="4022">
          <cell r="A4022" t="str">
            <v>421.1.</v>
          </cell>
          <cell r="B4022" t="str">
            <v>421.1.602</v>
          </cell>
          <cell r="C4022" t="str">
            <v>P</v>
          </cell>
          <cell r="D4022" t="str">
            <v>SALARII</v>
          </cell>
          <cell r="E4022" t="str">
            <v>U</v>
          </cell>
          <cell r="F4022">
            <v>480704.03</v>
          </cell>
          <cell r="G4022">
            <v>477929.18</v>
          </cell>
          <cell r="H4022">
            <v>43699</v>
          </cell>
          <cell r="I4022">
            <v>47292</v>
          </cell>
          <cell r="J4022">
            <v>0</v>
          </cell>
          <cell r="K4022">
            <v>15397.85</v>
          </cell>
          <cell r="L4022" t="str">
            <v>602</v>
          </cell>
        </row>
        <row r="4023">
          <cell r="A4023" t="str">
            <v>421.3.</v>
          </cell>
          <cell r="B4023" t="str">
            <v>421.3.602</v>
          </cell>
          <cell r="C4023" t="str">
            <v>P</v>
          </cell>
          <cell r="D4023" t="str">
            <v>Premii</v>
          </cell>
          <cell r="E4023" t="str">
            <v>U</v>
          </cell>
          <cell r="F4023">
            <v>3600</v>
          </cell>
          <cell r="G4023">
            <v>0</v>
          </cell>
          <cell r="H4023">
            <v>0</v>
          </cell>
          <cell r="I4023">
            <v>0</v>
          </cell>
          <cell r="J4023">
            <v>0</v>
          </cell>
          <cell r="K4023">
            <v>3600</v>
          </cell>
          <cell r="L4023" t="str">
            <v>602</v>
          </cell>
        </row>
        <row r="4024">
          <cell r="A4024" t="str">
            <v>421.4.</v>
          </cell>
          <cell r="B4024" t="str">
            <v>421.4.602</v>
          </cell>
          <cell r="C4024" t="str">
            <v>P</v>
          </cell>
          <cell r="D4024" t="str">
            <v>PRIME DIN ADAOS RED.</v>
          </cell>
          <cell r="E4024" t="str">
            <v>U</v>
          </cell>
          <cell r="F4024">
            <v>610.39</v>
          </cell>
          <cell r="G4024">
            <v>0</v>
          </cell>
          <cell r="H4024">
            <v>0</v>
          </cell>
          <cell r="I4024">
            <v>0</v>
          </cell>
          <cell r="J4024">
            <v>0</v>
          </cell>
          <cell r="K4024">
            <v>610.39</v>
          </cell>
          <cell r="L4024" t="str">
            <v>602</v>
          </cell>
        </row>
        <row r="4025">
          <cell r="A4025" t="str">
            <v>421.8.</v>
          </cell>
          <cell r="B4025" t="str">
            <v>421.8.602</v>
          </cell>
          <cell r="C4025" t="str">
            <v>P</v>
          </cell>
          <cell r="D4025" t="str">
            <v>Fd.particip.la proft</v>
          </cell>
          <cell r="E4025" t="str">
            <v>U</v>
          </cell>
          <cell r="F4025">
            <v>3319</v>
          </cell>
          <cell r="G4025">
            <v>3319</v>
          </cell>
          <cell r="H4025">
            <v>0</v>
          </cell>
          <cell r="I4025">
            <v>0</v>
          </cell>
          <cell r="J4025">
            <v>0</v>
          </cell>
          <cell r="K4025">
            <v>0</v>
          </cell>
          <cell r="L4025" t="str">
            <v>602</v>
          </cell>
        </row>
        <row r="4026">
          <cell r="A4026" t="str">
            <v>423.</v>
          </cell>
          <cell r="B4026" t="str">
            <v>423.602</v>
          </cell>
          <cell r="C4026" t="str">
            <v>P</v>
          </cell>
          <cell r="D4026" t="str">
            <v>AJUTOARE DATORATE</v>
          </cell>
          <cell r="E4026" t="str">
            <v>U</v>
          </cell>
          <cell r="F4026">
            <v>1927</v>
          </cell>
          <cell r="G4026">
            <v>5391</v>
          </cell>
          <cell r="H4026">
            <v>4733</v>
          </cell>
          <cell r="I4026">
            <v>2764</v>
          </cell>
          <cell r="J4026">
            <v>0</v>
          </cell>
          <cell r="K4026">
            <v>0</v>
          </cell>
          <cell r="L4026" t="str">
            <v>602</v>
          </cell>
        </row>
        <row r="4027">
          <cell r="A4027" t="str">
            <v>425.</v>
          </cell>
          <cell r="B4027" t="str">
            <v>425.602</v>
          </cell>
          <cell r="C4027" t="str">
            <v>A</v>
          </cell>
          <cell r="D4027" t="str">
            <v>AVANSURI ACORDATE</v>
          </cell>
          <cell r="E4027" t="str">
            <v>U</v>
          </cell>
          <cell r="F4027">
            <v>187846</v>
          </cell>
          <cell r="G4027">
            <v>187846</v>
          </cell>
          <cell r="H4027">
            <v>16650</v>
          </cell>
          <cell r="I4027">
            <v>16650</v>
          </cell>
          <cell r="J4027">
            <v>0</v>
          </cell>
          <cell r="K4027">
            <v>0</v>
          </cell>
          <cell r="L4027" t="str">
            <v>602</v>
          </cell>
        </row>
        <row r="4028">
          <cell r="A4028" t="str">
            <v>427.1.</v>
          </cell>
          <cell r="B4028" t="str">
            <v>427.1.602</v>
          </cell>
          <cell r="C4028" t="str">
            <v>P</v>
          </cell>
          <cell r="D4028" t="str">
            <v>- Rate, chirii</v>
          </cell>
          <cell r="E4028" t="str">
            <v>U</v>
          </cell>
          <cell r="F4028">
            <v>12553.5</v>
          </cell>
          <cell r="G4028">
            <v>12777.5</v>
          </cell>
          <cell r="H4028">
            <v>1583</v>
          </cell>
          <cell r="I4028">
            <v>330</v>
          </cell>
          <cell r="J4028">
            <v>0</v>
          </cell>
          <cell r="K4028">
            <v>1359</v>
          </cell>
          <cell r="L4028" t="str">
            <v>602</v>
          </cell>
        </row>
        <row r="4029">
          <cell r="A4029" t="str">
            <v>4281.1.</v>
          </cell>
          <cell r="B4029" t="str">
            <v>4281.1.602</v>
          </cell>
          <cell r="C4029" t="str">
            <v>B</v>
          </cell>
          <cell r="D4029" t="str">
            <v>- Garantii mater.</v>
          </cell>
          <cell r="E4029" t="str">
            <v>U</v>
          </cell>
          <cell r="F4029">
            <v>427.29</v>
          </cell>
          <cell r="G4029">
            <v>797.62</v>
          </cell>
          <cell r="H4029">
            <v>0</v>
          </cell>
          <cell r="I4029">
            <v>0</v>
          </cell>
          <cell r="J4029">
            <v>0</v>
          </cell>
          <cell r="K4029">
            <v>2923.32</v>
          </cell>
          <cell r="L4029" t="str">
            <v>602</v>
          </cell>
        </row>
        <row r="4030">
          <cell r="A4030" t="str">
            <v>4281.6.</v>
          </cell>
          <cell r="B4030" t="str">
            <v>4281.6.602</v>
          </cell>
          <cell r="C4030" t="str">
            <v>B</v>
          </cell>
          <cell r="D4030" t="str">
            <v>COTIZATII SINDICAT</v>
          </cell>
          <cell r="E4030" t="str">
            <v>U</v>
          </cell>
          <cell r="F4030">
            <v>2721.59</v>
          </cell>
          <cell r="G4030">
            <v>2764.05</v>
          </cell>
          <cell r="H4030">
            <v>315</v>
          </cell>
          <cell r="I4030">
            <v>315</v>
          </cell>
          <cell r="J4030">
            <v>0</v>
          </cell>
          <cell r="K4030">
            <v>272.54000000000002</v>
          </cell>
          <cell r="L4030" t="str">
            <v>602</v>
          </cell>
        </row>
        <row r="4031">
          <cell r="A4031" t="str">
            <v>4281.7.</v>
          </cell>
          <cell r="B4031" t="str">
            <v>4281.7.602</v>
          </cell>
          <cell r="C4031" t="str">
            <v>B</v>
          </cell>
          <cell r="D4031" t="str">
            <v>ALTE DATORII</v>
          </cell>
          <cell r="E4031" t="str">
            <v>U</v>
          </cell>
          <cell r="F4031">
            <v>3471.18</v>
          </cell>
          <cell r="G4031">
            <v>3540.98</v>
          </cell>
          <cell r="H4031">
            <v>273.60000000000002</v>
          </cell>
          <cell r="I4031">
            <v>340</v>
          </cell>
          <cell r="J4031">
            <v>0</v>
          </cell>
          <cell r="K4031">
            <v>214.6</v>
          </cell>
          <cell r="L4031" t="str">
            <v>602</v>
          </cell>
        </row>
        <row r="4032">
          <cell r="A4032" t="str">
            <v>4282.7.</v>
          </cell>
          <cell r="B4032" t="str">
            <v>4282.7.602</v>
          </cell>
          <cell r="C4032" t="str">
            <v>B</v>
          </cell>
          <cell r="D4032" t="str">
            <v>ALTE CREANTE</v>
          </cell>
          <cell r="E4032" t="str">
            <v>U</v>
          </cell>
          <cell r="F4032">
            <v>1669.39</v>
          </cell>
          <cell r="G4032">
            <v>1669.39</v>
          </cell>
          <cell r="H4032">
            <v>0</v>
          </cell>
          <cell r="I4032">
            <v>0</v>
          </cell>
          <cell r="J4032">
            <v>0</v>
          </cell>
          <cell r="K4032">
            <v>0</v>
          </cell>
          <cell r="L4032" t="str">
            <v>602</v>
          </cell>
        </row>
        <row r="4033">
          <cell r="A4033" t="str">
            <v>4311.1.1.</v>
          </cell>
          <cell r="B4033" t="str">
            <v>4311.1.1.602</v>
          </cell>
          <cell r="C4033" t="str">
            <v>P</v>
          </cell>
          <cell r="D4033" t="str">
            <v>- Pt. salariati</v>
          </cell>
          <cell r="E4033" t="str">
            <v>U</v>
          </cell>
          <cell r="F4033">
            <v>119982.03</v>
          </cell>
          <cell r="G4033">
            <v>109620.02</v>
          </cell>
          <cell r="H4033">
            <v>9452</v>
          </cell>
          <cell r="I4033">
            <v>11058</v>
          </cell>
          <cell r="J4033">
            <v>0</v>
          </cell>
          <cell r="K4033">
            <v>17010.009999999998</v>
          </cell>
          <cell r="L4033" t="str">
            <v>602</v>
          </cell>
        </row>
        <row r="4034">
          <cell r="A4034" t="str">
            <v>4311.2.</v>
          </cell>
          <cell r="B4034" t="str">
            <v>4311.2.602</v>
          </cell>
          <cell r="C4034" t="str">
            <v>P</v>
          </cell>
          <cell r="D4034" t="str">
            <v>- Contrib.U la 0.5%</v>
          </cell>
          <cell r="E4034" t="str">
            <v>U</v>
          </cell>
          <cell r="F4034">
            <v>8877.77</v>
          </cell>
          <cell r="G4034">
            <v>9243.5</v>
          </cell>
          <cell r="H4034">
            <v>868</v>
          </cell>
          <cell r="I4034">
            <v>934</v>
          </cell>
          <cell r="J4034">
            <v>0</v>
          </cell>
          <cell r="K4034">
            <v>502.27</v>
          </cell>
          <cell r="L4034" t="str">
            <v>602</v>
          </cell>
        </row>
        <row r="4035">
          <cell r="A4035" t="str">
            <v>4311.3.</v>
          </cell>
          <cell r="B4035" t="str">
            <v>4311.3.602</v>
          </cell>
          <cell r="C4035" t="str">
            <v>P</v>
          </cell>
          <cell r="D4035" t="str">
            <v>CAS RECALCULAT</v>
          </cell>
          <cell r="E4035" t="str">
            <v>U</v>
          </cell>
          <cell r="F4035">
            <v>8059.71</v>
          </cell>
          <cell r="G4035">
            <v>8059.71</v>
          </cell>
          <cell r="H4035">
            <v>2065</v>
          </cell>
          <cell r="I4035">
            <v>2065</v>
          </cell>
          <cell r="J4035">
            <v>0</v>
          </cell>
          <cell r="K4035">
            <v>0</v>
          </cell>
          <cell r="L4035" t="str">
            <v>602</v>
          </cell>
        </row>
        <row r="4036">
          <cell r="A4036" t="str">
            <v>4312.1.</v>
          </cell>
          <cell r="B4036" t="str">
            <v>4312.1.602</v>
          </cell>
          <cell r="C4036" t="str">
            <v>P</v>
          </cell>
          <cell r="D4036" t="str">
            <v>CIAS 11,67%</v>
          </cell>
          <cell r="E4036" t="str">
            <v>U</v>
          </cell>
          <cell r="F4036">
            <v>44158.11</v>
          </cell>
          <cell r="G4036">
            <v>41644.03</v>
          </cell>
          <cell r="H4036">
            <v>4169</v>
          </cell>
          <cell r="I4036">
            <v>4486</v>
          </cell>
          <cell r="J4036">
            <v>0</v>
          </cell>
          <cell r="K4036">
            <v>6683.08</v>
          </cell>
          <cell r="L4036" t="str">
            <v>602</v>
          </cell>
        </row>
        <row r="4037">
          <cell r="A4037" t="str">
            <v>4313.</v>
          </cell>
          <cell r="B4037" t="str">
            <v>4313.602</v>
          </cell>
          <cell r="C4037" t="str">
            <v>P</v>
          </cell>
          <cell r="D4037" t="str">
            <v>CASS 7%</v>
          </cell>
          <cell r="E4037" t="str">
            <v>U</v>
          </cell>
          <cell r="F4037">
            <v>37559.589999999997</v>
          </cell>
          <cell r="G4037">
            <v>33723.769999999997</v>
          </cell>
          <cell r="H4037">
            <v>3196</v>
          </cell>
          <cell r="I4037">
            <v>3443</v>
          </cell>
          <cell r="J4037">
            <v>0</v>
          </cell>
          <cell r="K4037">
            <v>7031.82</v>
          </cell>
          <cell r="L4037" t="str">
            <v>602</v>
          </cell>
        </row>
        <row r="4038">
          <cell r="A4038" t="str">
            <v>4314.1.</v>
          </cell>
          <cell r="B4038" t="str">
            <v>4314.1.602</v>
          </cell>
          <cell r="C4038" t="str">
            <v>P</v>
          </cell>
          <cell r="D4038" t="str">
            <v>FASS 7%</v>
          </cell>
          <cell r="E4038" t="str">
            <v>U</v>
          </cell>
          <cell r="F4038">
            <v>34105.94</v>
          </cell>
          <cell r="G4038">
            <v>30475.39</v>
          </cell>
          <cell r="H4038">
            <v>2899</v>
          </cell>
          <cell r="I4038">
            <v>3196</v>
          </cell>
          <cell r="J4038">
            <v>0</v>
          </cell>
          <cell r="K4038">
            <v>6529.55</v>
          </cell>
          <cell r="L4038" t="str">
            <v>602</v>
          </cell>
        </row>
        <row r="4039">
          <cell r="A4039" t="str">
            <v>4314.2.</v>
          </cell>
          <cell r="B4039" t="str">
            <v>4314.2.602</v>
          </cell>
          <cell r="C4039" t="str">
            <v>P</v>
          </cell>
          <cell r="D4039" t="str">
            <v>CASS 7% CM DIN CAS</v>
          </cell>
          <cell r="E4039" t="str">
            <v>U</v>
          </cell>
          <cell r="F4039">
            <v>216.05</v>
          </cell>
          <cell r="G4039">
            <v>269.05</v>
          </cell>
          <cell r="H4039">
            <v>53</v>
          </cell>
          <cell r="I4039">
            <v>40</v>
          </cell>
          <cell r="J4039">
            <v>0</v>
          </cell>
          <cell r="K4039">
            <v>0</v>
          </cell>
          <cell r="L4039" t="str">
            <v>602</v>
          </cell>
        </row>
        <row r="4040">
          <cell r="A4040" t="str">
            <v>4371.1.</v>
          </cell>
          <cell r="B4040" t="str">
            <v>4371.1.602</v>
          </cell>
          <cell r="C4040" t="str">
            <v>P</v>
          </cell>
          <cell r="D4040" t="str">
            <v>- CONTRIB.PT.SAL.</v>
          </cell>
          <cell r="E4040" t="str">
            <v>U</v>
          </cell>
          <cell r="F4040">
            <v>16097.4</v>
          </cell>
          <cell r="G4040">
            <v>14436.76</v>
          </cell>
          <cell r="H4040">
            <v>1353</v>
          </cell>
          <cell r="I4040">
            <v>1419</v>
          </cell>
          <cell r="J4040">
            <v>0</v>
          </cell>
          <cell r="K4040">
            <v>3013.64</v>
          </cell>
          <cell r="L4040" t="str">
            <v>602</v>
          </cell>
        </row>
        <row r="4041">
          <cell r="A4041" t="str">
            <v>4372.1.</v>
          </cell>
          <cell r="B4041" t="str">
            <v>4372.1.602</v>
          </cell>
          <cell r="C4041" t="str">
            <v>P</v>
          </cell>
          <cell r="D4041" t="str">
            <v>- CONTRIB.DAT.SAL.</v>
          </cell>
          <cell r="E4041" t="str">
            <v>U</v>
          </cell>
          <cell r="F4041">
            <v>2990.5</v>
          </cell>
          <cell r="G4041">
            <v>3016.42</v>
          </cell>
          <cell r="H4041">
            <v>345</v>
          </cell>
          <cell r="I4041">
            <v>345</v>
          </cell>
          <cell r="J4041">
            <v>0</v>
          </cell>
          <cell r="K4041">
            <v>319.08</v>
          </cell>
          <cell r="L4041" t="str">
            <v>602</v>
          </cell>
        </row>
        <row r="4042">
          <cell r="A4042" t="str">
            <v>4424.2.</v>
          </cell>
          <cell r="B4042" t="str">
            <v>4424.2.602</v>
          </cell>
          <cell r="C4042" t="str">
            <v>A</v>
          </cell>
          <cell r="D4042" t="str">
            <v>NESOLICITAT LA RAMB.</v>
          </cell>
          <cell r="E4042" t="str">
            <v>U</v>
          </cell>
          <cell r="F4042">
            <v>2246.66</v>
          </cell>
          <cell r="G4042">
            <v>2246.66</v>
          </cell>
          <cell r="H4042">
            <v>0</v>
          </cell>
          <cell r="I4042">
            <v>0</v>
          </cell>
          <cell r="J4042">
            <v>0</v>
          </cell>
          <cell r="K4042">
            <v>0</v>
          </cell>
          <cell r="L4042" t="str">
            <v>602</v>
          </cell>
        </row>
        <row r="4043">
          <cell r="A4043" t="str">
            <v>4424.3.</v>
          </cell>
          <cell r="B4043" t="str">
            <v>4424.3.602</v>
          </cell>
          <cell r="C4043" t="str">
            <v>A</v>
          </cell>
          <cell r="D4043" t="str">
            <v>CU CERERE DE RAMB.</v>
          </cell>
          <cell r="E4043" t="str">
            <v>U</v>
          </cell>
          <cell r="F4043">
            <v>27154.85</v>
          </cell>
          <cell r="G4043">
            <v>27154.85</v>
          </cell>
          <cell r="H4043">
            <v>2779.79</v>
          </cell>
          <cell r="I4043">
            <v>2779.79</v>
          </cell>
          <cell r="J4043">
            <v>0</v>
          </cell>
          <cell r="K4043">
            <v>0</v>
          </cell>
          <cell r="L4043" t="str">
            <v>602</v>
          </cell>
        </row>
        <row r="4044">
          <cell r="A4044" t="str">
            <v>4426.1.</v>
          </cell>
          <cell r="B4044" t="str">
            <v>4426.1.602</v>
          </cell>
          <cell r="C4044" t="str">
            <v>A</v>
          </cell>
          <cell r="D4044" t="str">
            <v>- normala</v>
          </cell>
          <cell r="E4044" t="str">
            <v>U</v>
          </cell>
          <cell r="F4044">
            <v>27280.94</v>
          </cell>
          <cell r="G4044">
            <v>27280.94</v>
          </cell>
          <cell r="H4044">
            <v>2779.79</v>
          </cell>
          <cell r="I4044">
            <v>2779.79</v>
          </cell>
          <cell r="J4044">
            <v>0</v>
          </cell>
          <cell r="K4044">
            <v>0</v>
          </cell>
          <cell r="L4044" t="str">
            <v>602</v>
          </cell>
        </row>
        <row r="4045">
          <cell r="A4045" t="str">
            <v>4427.4.</v>
          </cell>
          <cell r="B4045" t="str">
            <v>4427.4.602</v>
          </cell>
          <cell r="C4045" t="str">
            <v>P</v>
          </cell>
          <cell r="D4045" t="str">
            <v>- Subunitati</v>
          </cell>
          <cell r="E4045" t="str">
            <v>U</v>
          </cell>
          <cell r="F4045">
            <v>126.09</v>
          </cell>
          <cell r="G4045">
            <v>126.09</v>
          </cell>
          <cell r="H4045">
            <v>0</v>
          </cell>
          <cell r="I4045">
            <v>0</v>
          </cell>
          <cell r="J4045">
            <v>0</v>
          </cell>
          <cell r="K4045">
            <v>0</v>
          </cell>
          <cell r="L4045" t="str">
            <v>602</v>
          </cell>
        </row>
        <row r="4046">
          <cell r="A4046" t="str">
            <v>444.1.</v>
          </cell>
          <cell r="B4046" t="str">
            <v>444.1.602</v>
          </cell>
          <cell r="C4046" t="str">
            <v>P</v>
          </cell>
          <cell r="D4046" t="str">
            <v>- Impozit normal</v>
          </cell>
          <cell r="E4046" t="str">
            <v>U</v>
          </cell>
          <cell r="F4046">
            <v>81287.11</v>
          </cell>
          <cell r="G4046">
            <v>58519.15</v>
          </cell>
          <cell r="H4046">
            <v>6294</v>
          </cell>
          <cell r="I4046">
            <v>6683</v>
          </cell>
          <cell r="J4046">
            <v>0</v>
          </cell>
          <cell r="K4046">
            <v>29061.96</v>
          </cell>
          <cell r="L4046" t="str">
            <v>602</v>
          </cell>
        </row>
        <row r="4047">
          <cell r="A4047" t="str">
            <v>446.4.</v>
          </cell>
          <cell r="B4047" t="str">
            <v>446.4.602</v>
          </cell>
          <cell r="C4047" t="str">
            <v>P</v>
          </cell>
          <cell r="D4047" t="str">
            <v>- Taxe mijl. transp.</v>
          </cell>
          <cell r="E4047" t="str">
            <v>U</v>
          </cell>
          <cell r="F4047">
            <v>43</v>
          </cell>
          <cell r="G4047">
            <v>43</v>
          </cell>
          <cell r="H4047">
            <v>0</v>
          </cell>
          <cell r="I4047">
            <v>0</v>
          </cell>
          <cell r="J4047">
            <v>0</v>
          </cell>
          <cell r="K4047">
            <v>0</v>
          </cell>
          <cell r="L4047" t="str">
            <v>602</v>
          </cell>
        </row>
        <row r="4048">
          <cell r="A4048" t="str">
            <v>461.</v>
          </cell>
          <cell r="B4048" t="str">
            <v>461.602</v>
          </cell>
          <cell r="C4048" t="str">
            <v>A</v>
          </cell>
          <cell r="D4048" t="str">
            <v>DEBITORI DIVERSI</v>
          </cell>
          <cell r="E4048" t="str">
            <v>D</v>
          </cell>
          <cell r="F4048">
            <v>31.88</v>
          </cell>
          <cell r="G4048">
            <v>188.19</v>
          </cell>
          <cell r="H4048">
            <v>0</v>
          </cell>
          <cell r="I4048">
            <v>0</v>
          </cell>
          <cell r="J4048">
            <v>156.31</v>
          </cell>
          <cell r="K4048">
            <v>0</v>
          </cell>
          <cell r="L4048" t="str">
            <v>602</v>
          </cell>
        </row>
        <row r="4049">
          <cell r="A4049" t="str">
            <v>462.1.4.</v>
          </cell>
          <cell r="B4049" t="str">
            <v>462.1.4.602</v>
          </cell>
          <cell r="C4049" t="str">
            <v>P</v>
          </cell>
          <cell r="D4049" t="str">
            <v>- Alte activitati</v>
          </cell>
          <cell r="E4049" t="str">
            <v>U</v>
          </cell>
          <cell r="F4049">
            <v>156</v>
          </cell>
          <cell r="G4049">
            <v>156</v>
          </cell>
          <cell r="H4049">
            <v>0</v>
          </cell>
          <cell r="I4049">
            <v>0</v>
          </cell>
          <cell r="J4049">
            <v>0</v>
          </cell>
          <cell r="K4049">
            <v>0</v>
          </cell>
          <cell r="L4049" t="str">
            <v>602</v>
          </cell>
        </row>
        <row r="4050">
          <cell r="A4050" t="str">
            <v>462.1.5.</v>
          </cell>
          <cell r="B4050" t="str">
            <v>462.1.5.602</v>
          </cell>
          <cell r="C4050" t="str">
            <v>P</v>
          </cell>
          <cell r="D4050" t="str">
            <v>- Alti creditori</v>
          </cell>
          <cell r="E4050" t="str">
            <v>D</v>
          </cell>
          <cell r="F4050">
            <v>0</v>
          </cell>
          <cell r="G4050">
            <v>0</v>
          </cell>
          <cell r="H4050">
            <v>0</v>
          </cell>
          <cell r="I4050">
            <v>0</v>
          </cell>
          <cell r="J4050">
            <v>0</v>
          </cell>
          <cell r="K4050">
            <v>55</v>
          </cell>
          <cell r="L4050" t="str">
            <v>602</v>
          </cell>
        </row>
        <row r="4051">
          <cell r="A4051" t="str">
            <v>471.2.1.</v>
          </cell>
          <cell r="B4051" t="str">
            <v>471.2.1.602</v>
          </cell>
          <cell r="C4051" t="str">
            <v>A</v>
          </cell>
          <cell r="D4051" t="str">
            <v>Abonamente</v>
          </cell>
          <cell r="E4051" t="str">
            <v>U</v>
          </cell>
          <cell r="F4051">
            <v>775.05</v>
          </cell>
          <cell r="G4051">
            <v>516.70000000000005</v>
          </cell>
          <cell r="H4051">
            <v>0</v>
          </cell>
          <cell r="I4051">
            <v>258.35000000000002</v>
          </cell>
          <cell r="J4051">
            <v>0</v>
          </cell>
          <cell r="K4051">
            <v>0</v>
          </cell>
          <cell r="L4051" t="str">
            <v>602</v>
          </cell>
        </row>
        <row r="4052">
          <cell r="A4052" t="str">
            <v>471.2.4.</v>
          </cell>
          <cell r="B4052" t="str">
            <v>471.2.4.602</v>
          </cell>
          <cell r="C4052" t="str">
            <v>P</v>
          </cell>
          <cell r="D4052" t="str">
            <v>ALTELE</v>
          </cell>
          <cell r="E4052" t="str">
            <v>U</v>
          </cell>
          <cell r="F4052">
            <v>14924.9</v>
          </cell>
          <cell r="G4052">
            <v>29566.7</v>
          </cell>
          <cell r="H4052">
            <v>0</v>
          </cell>
          <cell r="I4052">
            <v>1744</v>
          </cell>
          <cell r="J4052">
            <v>0</v>
          </cell>
          <cell r="K4052">
            <v>-16385.8</v>
          </cell>
          <cell r="L4052" t="str">
            <v>602</v>
          </cell>
        </row>
        <row r="4053">
          <cell r="A4053" t="str">
            <v>473.DENOMINARE.</v>
          </cell>
          <cell r="B4053" t="str">
            <v>473.DENOMINARE.602</v>
          </cell>
          <cell r="C4053" t="str">
            <v>B</v>
          </cell>
          <cell r="D4053" t="str">
            <v>DIF.DIN DENOMINARE</v>
          </cell>
          <cell r="E4053" t="str">
            <v>U</v>
          </cell>
          <cell r="F4053">
            <v>0.9</v>
          </cell>
          <cell r="G4053">
            <v>39.46</v>
          </cell>
          <cell r="H4053">
            <v>0</v>
          </cell>
          <cell r="I4053">
            <v>0</v>
          </cell>
          <cell r="J4053">
            <v>0.02</v>
          </cell>
          <cell r="K4053">
            <v>0</v>
          </cell>
          <cell r="L4053" t="str">
            <v>602</v>
          </cell>
        </row>
        <row r="4054">
          <cell r="A4054" t="str">
            <v>481.02.CV.</v>
          </cell>
          <cell r="B4054" t="str">
            <v>481.02.CV.602</v>
          </cell>
          <cell r="C4054" t="str">
            <v>B</v>
          </cell>
          <cell r="D4054" t="str">
            <v>DSNA CRAIOVA</v>
          </cell>
          <cell r="E4054" t="str">
            <v>U</v>
          </cell>
          <cell r="F4054">
            <v>30106.81</v>
          </cell>
          <cell r="G4054">
            <v>1115895.48</v>
          </cell>
          <cell r="H4054">
            <v>2779.79</v>
          </cell>
          <cell r="I4054">
            <v>95023.57</v>
          </cell>
          <cell r="J4054">
            <v>0</v>
          </cell>
          <cell r="K4054">
            <v>799123.79</v>
          </cell>
          <cell r="L4054" t="str">
            <v>602</v>
          </cell>
        </row>
        <row r="4055">
          <cell r="A4055" t="str">
            <v>482.02.CV.</v>
          </cell>
          <cell r="B4055" t="str">
            <v>482.02.CV.602</v>
          </cell>
          <cell r="C4055" t="str">
            <v>B</v>
          </cell>
          <cell r="D4055" t="str">
            <v>DSNA CRAIOVA</v>
          </cell>
          <cell r="E4055" t="str">
            <v>U</v>
          </cell>
          <cell r="F4055">
            <v>19282.599999999999</v>
          </cell>
          <cell r="G4055">
            <v>9316.06</v>
          </cell>
          <cell r="H4055">
            <v>0</v>
          </cell>
          <cell r="I4055">
            <v>490</v>
          </cell>
          <cell r="J4055">
            <v>0</v>
          </cell>
          <cell r="K4055">
            <v>51760.14</v>
          </cell>
          <cell r="L4055" t="str">
            <v>602</v>
          </cell>
        </row>
        <row r="4056">
          <cell r="A4056" t="str">
            <v>482.04.AR.</v>
          </cell>
          <cell r="B4056" t="str">
            <v>482.04.AR.602</v>
          </cell>
          <cell r="C4056" t="str">
            <v>B</v>
          </cell>
          <cell r="D4056" t="str">
            <v>DIR.REG. ARAD</v>
          </cell>
          <cell r="E4056" t="str">
            <v>U</v>
          </cell>
          <cell r="F4056">
            <v>38139.81</v>
          </cell>
          <cell r="G4056">
            <v>48779.040000000001</v>
          </cell>
          <cell r="H4056">
            <v>137.24</v>
          </cell>
          <cell r="I4056">
            <v>-13389.23</v>
          </cell>
          <cell r="J4056">
            <v>900.8</v>
          </cell>
          <cell r="K4056">
            <v>0</v>
          </cell>
          <cell r="L4056" t="str">
            <v>602</v>
          </cell>
        </row>
        <row r="4057">
          <cell r="A4057" t="str">
            <v>482.04.BC.</v>
          </cell>
          <cell r="B4057" t="str">
            <v>482.04.BC.602</v>
          </cell>
          <cell r="C4057" t="str">
            <v>B</v>
          </cell>
          <cell r="D4057" t="str">
            <v>DIR.REG. BACAU</v>
          </cell>
          <cell r="E4057" t="str">
            <v>U</v>
          </cell>
          <cell r="F4057">
            <v>0</v>
          </cell>
          <cell r="G4057">
            <v>0</v>
          </cell>
          <cell r="H4057">
            <v>0</v>
          </cell>
          <cell r="I4057">
            <v>0</v>
          </cell>
          <cell r="J4057">
            <v>200</v>
          </cell>
          <cell r="K4057">
            <v>0</v>
          </cell>
          <cell r="L4057" t="str">
            <v>602</v>
          </cell>
        </row>
        <row r="4058">
          <cell r="A4058" t="str">
            <v>482.04.CK.</v>
          </cell>
          <cell r="B4058" t="str">
            <v>482.04.CK.602</v>
          </cell>
          <cell r="C4058" t="str">
            <v>B</v>
          </cell>
          <cell r="D4058" t="str">
            <v>DIR.REG. CONSTANTA</v>
          </cell>
          <cell r="E4058" t="str">
            <v>U</v>
          </cell>
          <cell r="F4058">
            <v>0</v>
          </cell>
          <cell r="G4058">
            <v>991.1</v>
          </cell>
          <cell r="H4058">
            <v>0</v>
          </cell>
          <cell r="I4058">
            <v>0</v>
          </cell>
          <cell r="J4058">
            <v>1273.83</v>
          </cell>
          <cell r="K4058">
            <v>0</v>
          </cell>
          <cell r="L4058" t="str">
            <v>602</v>
          </cell>
        </row>
        <row r="4059">
          <cell r="A4059" t="str">
            <v>482.04.CL.</v>
          </cell>
          <cell r="B4059" t="str">
            <v>482.04.CL.602</v>
          </cell>
          <cell r="C4059" t="str">
            <v>B</v>
          </cell>
          <cell r="D4059" t="str">
            <v>DIR.REG. CLUJ</v>
          </cell>
          <cell r="E4059" t="str">
            <v>U</v>
          </cell>
          <cell r="F4059">
            <v>0</v>
          </cell>
          <cell r="G4059">
            <v>0</v>
          </cell>
          <cell r="H4059">
            <v>0</v>
          </cell>
          <cell r="I4059">
            <v>0</v>
          </cell>
          <cell r="J4059">
            <v>0</v>
          </cell>
          <cell r="K4059">
            <v>1338.57</v>
          </cell>
          <cell r="L4059" t="str">
            <v>602</v>
          </cell>
        </row>
        <row r="4060">
          <cell r="A4060" t="str">
            <v>482.04.DR.</v>
          </cell>
          <cell r="B4060" t="str">
            <v>482.04.DR.602</v>
          </cell>
          <cell r="C4060" t="str">
            <v>B</v>
          </cell>
          <cell r="D4060" t="str">
            <v>DIR.REG. BUCURESTI</v>
          </cell>
          <cell r="E4060" t="str">
            <v>U</v>
          </cell>
          <cell r="F4060">
            <v>0</v>
          </cell>
          <cell r="G4060">
            <v>0</v>
          </cell>
          <cell r="H4060">
            <v>0</v>
          </cell>
          <cell r="I4060">
            <v>0</v>
          </cell>
          <cell r="J4060">
            <v>0</v>
          </cell>
          <cell r="K4060">
            <v>768.65</v>
          </cell>
          <cell r="L4060" t="str">
            <v>602</v>
          </cell>
        </row>
        <row r="4061">
          <cell r="A4061" t="str">
            <v>482.04.SV.</v>
          </cell>
          <cell r="B4061" t="str">
            <v>482.04.SV.602</v>
          </cell>
          <cell r="C4061" t="str">
            <v>B</v>
          </cell>
          <cell r="D4061" t="str">
            <v>DSNA SUCEAVA</v>
          </cell>
          <cell r="E4061" t="str">
            <v>U</v>
          </cell>
          <cell r="F4061">
            <v>0</v>
          </cell>
          <cell r="G4061">
            <v>0</v>
          </cell>
          <cell r="H4061">
            <v>0</v>
          </cell>
          <cell r="I4061">
            <v>0</v>
          </cell>
          <cell r="J4061">
            <v>0</v>
          </cell>
          <cell r="K4061">
            <v>600</v>
          </cell>
          <cell r="L4061" t="str">
            <v>602</v>
          </cell>
        </row>
        <row r="4062">
          <cell r="A4062" t="str">
            <v>482.04.TR.</v>
          </cell>
          <cell r="B4062" t="str">
            <v>482.04.TR.602</v>
          </cell>
          <cell r="C4062" t="str">
            <v>B</v>
          </cell>
          <cell r="D4062" t="str">
            <v>DSNA TIMISOARA</v>
          </cell>
          <cell r="E4062" t="str">
            <v>U</v>
          </cell>
          <cell r="F4062">
            <v>0</v>
          </cell>
          <cell r="G4062">
            <v>0</v>
          </cell>
          <cell r="H4062">
            <v>0</v>
          </cell>
          <cell r="I4062">
            <v>0</v>
          </cell>
          <cell r="J4062">
            <v>0</v>
          </cell>
          <cell r="K4062">
            <v>54.28</v>
          </cell>
          <cell r="L4062" t="str">
            <v>602</v>
          </cell>
        </row>
        <row r="4063">
          <cell r="A4063" t="str">
            <v>5121.2.</v>
          </cell>
          <cell r="B4063" t="str">
            <v>5121.2.602</v>
          </cell>
          <cell r="C4063" t="str">
            <v>B</v>
          </cell>
          <cell r="D4063" t="str">
            <v>- subunitati</v>
          </cell>
          <cell r="E4063" t="str">
            <v>U</v>
          </cell>
          <cell r="F4063">
            <v>683870.14</v>
          </cell>
          <cell r="G4063">
            <v>670989.09</v>
          </cell>
          <cell r="H4063">
            <v>64052.800000000003</v>
          </cell>
          <cell r="I4063">
            <v>64173.57</v>
          </cell>
          <cell r="J4063">
            <v>9831.4699999999993</v>
          </cell>
          <cell r="K4063">
            <v>0</v>
          </cell>
          <cell r="L4063" t="str">
            <v>602</v>
          </cell>
        </row>
        <row r="4064">
          <cell r="A4064" t="str">
            <v>5121.4.1.</v>
          </cell>
          <cell r="B4064" t="str">
            <v>5121.4.1.602</v>
          </cell>
          <cell r="C4064" t="str">
            <v>B</v>
          </cell>
          <cell r="D4064" t="str">
            <v>- LA BANCA</v>
          </cell>
          <cell r="E4064" t="str">
            <v>U</v>
          </cell>
          <cell r="F4064">
            <v>732.62</v>
          </cell>
          <cell r="G4064">
            <v>427.29</v>
          </cell>
          <cell r="H4064">
            <v>130</v>
          </cell>
          <cell r="I4064">
            <v>0</v>
          </cell>
          <cell r="J4064">
            <v>2858.32</v>
          </cell>
          <cell r="K4064">
            <v>0</v>
          </cell>
          <cell r="L4064" t="str">
            <v>602</v>
          </cell>
        </row>
        <row r="4065">
          <cell r="A4065" t="str">
            <v>5124.6.</v>
          </cell>
          <cell r="B4065" t="str">
            <v>5124.6.602</v>
          </cell>
          <cell r="C4065" t="str">
            <v>B</v>
          </cell>
          <cell r="D4065" t="str">
            <v>- subunitati</v>
          </cell>
          <cell r="E4065" t="str">
            <v>U</v>
          </cell>
          <cell r="F4065">
            <v>2433.38</v>
          </cell>
          <cell r="G4065">
            <v>10.26</v>
          </cell>
          <cell r="H4065">
            <v>1045.47</v>
          </cell>
          <cell r="I4065">
            <v>0</v>
          </cell>
          <cell r="J4065">
            <v>7625.78</v>
          </cell>
          <cell r="K4065">
            <v>0</v>
          </cell>
          <cell r="L4065" t="str">
            <v>602</v>
          </cell>
        </row>
        <row r="4066">
          <cell r="A4066" t="str">
            <v>5311.2.</v>
          </cell>
          <cell r="B4066" t="str">
            <v>5311.2.602</v>
          </cell>
          <cell r="C4066" t="str">
            <v>A</v>
          </cell>
          <cell r="D4066" t="str">
            <v>- subunitati</v>
          </cell>
          <cell r="E4066" t="str">
            <v>U</v>
          </cell>
          <cell r="F4066">
            <v>368987.53</v>
          </cell>
          <cell r="G4066">
            <v>368965.45</v>
          </cell>
          <cell r="H4066">
            <v>35987.96</v>
          </cell>
          <cell r="I4066">
            <v>35717.06</v>
          </cell>
          <cell r="J4066">
            <v>414.89</v>
          </cell>
          <cell r="K4066">
            <v>0</v>
          </cell>
          <cell r="L4066" t="str">
            <v>602</v>
          </cell>
        </row>
        <row r="4067">
          <cell r="A4067" t="str">
            <v>5314.2.</v>
          </cell>
          <cell r="B4067" t="str">
            <v>5314.2.602</v>
          </cell>
          <cell r="C4067" t="str">
            <v>A</v>
          </cell>
          <cell r="D4067" t="str">
            <v>- subunitati</v>
          </cell>
          <cell r="E4067" t="str">
            <v>U</v>
          </cell>
          <cell r="F4067">
            <v>2417.8000000000002</v>
          </cell>
          <cell r="G4067">
            <v>2433.38</v>
          </cell>
          <cell r="H4067">
            <v>1044.45</v>
          </cell>
          <cell r="I4067">
            <v>1045.47</v>
          </cell>
          <cell r="J4067">
            <v>0</v>
          </cell>
          <cell r="K4067">
            <v>0</v>
          </cell>
          <cell r="L4067" t="str">
            <v>602</v>
          </cell>
        </row>
        <row r="4068">
          <cell r="A4068" t="str">
            <v>5328.1.</v>
          </cell>
          <cell r="B4068" t="str">
            <v>5328.1.602</v>
          </cell>
          <cell r="C4068" t="str">
            <v>A</v>
          </cell>
          <cell r="D4068" t="str">
            <v>BCF-URI</v>
          </cell>
          <cell r="E4068" t="str">
            <v>U</v>
          </cell>
          <cell r="F4068">
            <v>2731.14</v>
          </cell>
          <cell r="G4068">
            <v>4243.74</v>
          </cell>
          <cell r="H4068">
            <v>0</v>
          </cell>
          <cell r="I4068">
            <v>0</v>
          </cell>
          <cell r="J4068">
            <v>1512.6</v>
          </cell>
          <cell r="K4068">
            <v>0</v>
          </cell>
          <cell r="L4068" t="str">
            <v>602</v>
          </cell>
        </row>
        <row r="4069">
          <cell r="A4069" t="str">
            <v>5328.2.</v>
          </cell>
          <cell r="B4069" t="str">
            <v>5328.2.602</v>
          </cell>
          <cell r="C4069" t="str">
            <v>A</v>
          </cell>
          <cell r="D4069" t="str">
            <v>TICHETE DE MASA</v>
          </cell>
          <cell r="E4069" t="str">
            <v>U</v>
          </cell>
          <cell r="F4069">
            <v>8551</v>
          </cell>
          <cell r="G4069">
            <v>7779.8</v>
          </cell>
          <cell r="H4069">
            <v>700</v>
          </cell>
          <cell r="I4069">
            <v>852.2</v>
          </cell>
          <cell r="J4069">
            <v>403</v>
          </cell>
          <cell r="K4069">
            <v>0</v>
          </cell>
          <cell r="L4069" t="str">
            <v>602</v>
          </cell>
        </row>
        <row r="4070">
          <cell r="A4070" t="str">
            <v>542.1.</v>
          </cell>
          <cell r="B4070" t="str">
            <v>542.1.602</v>
          </cell>
          <cell r="C4070" t="str">
            <v>A</v>
          </cell>
          <cell r="D4070" t="str">
            <v>Avansuri</v>
          </cell>
          <cell r="E4070" t="str">
            <v>D</v>
          </cell>
          <cell r="F4070">
            <v>30046.81</v>
          </cell>
          <cell r="G4070">
            <v>29546.81</v>
          </cell>
          <cell r="H4070">
            <v>3752.06</v>
          </cell>
          <cell r="I4070">
            <v>3340.75</v>
          </cell>
          <cell r="J4070">
            <v>0</v>
          </cell>
          <cell r="K4070">
            <v>0</v>
          </cell>
          <cell r="L4070" t="str">
            <v>602</v>
          </cell>
        </row>
        <row r="4071">
          <cell r="A4071" t="str">
            <v>581.1.2.</v>
          </cell>
          <cell r="B4071" t="str">
            <v>581.1.2.602</v>
          </cell>
          <cell r="C4071" t="str">
            <v>A</v>
          </cell>
          <cell r="D4071" t="str">
            <v>- subunitati</v>
          </cell>
          <cell r="E4071" t="str">
            <v>U</v>
          </cell>
          <cell r="F4071">
            <v>366538.34</v>
          </cell>
          <cell r="G4071">
            <v>366538.34</v>
          </cell>
          <cell r="H4071">
            <v>35873</v>
          </cell>
          <cell r="I4071">
            <v>35873</v>
          </cell>
          <cell r="J4071">
            <v>0</v>
          </cell>
          <cell r="K4071">
            <v>0</v>
          </cell>
          <cell r="L4071" t="str">
            <v>602</v>
          </cell>
        </row>
        <row r="4072">
          <cell r="A4072" t="str">
            <v>581.2.3.</v>
          </cell>
          <cell r="B4072" t="str">
            <v>581.2.3.602</v>
          </cell>
          <cell r="C4072" t="str">
            <v>A</v>
          </cell>
          <cell r="D4072" t="str">
            <v>- subunitati</v>
          </cell>
          <cell r="E4072" t="str">
            <v>U</v>
          </cell>
          <cell r="F4072">
            <v>2433.38</v>
          </cell>
          <cell r="G4072">
            <v>2433.38</v>
          </cell>
          <cell r="H4072">
            <v>1045.47</v>
          </cell>
          <cell r="I4072">
            <v>1045.47</v>
          </cell>
          <cell r="J4072">
            <v>0</v>
          </cell>
          <cell r="K4072">
            <v>0</v>
          </cell>
          <cell r="L4072" t="str">
            <v>602</v>
          </cell>
        </row>
        <row r="4073">
          <cell r="A4073" t="str">
            <v>6021.A.</v>
          </cell>
          <cell r="B4073" t="str">
            <v>6021.A.602</v>
          </cell>
          <cell r="C4073" t="str">
            <v>A</v>
          </cell>
          <cell r="D4073" t="str">
            <v>- Act. terminala</v>
          </cell>
          <cell r="E4073" t="str">
            <v>U</v>
          </cell>
          <cell r="F4073">
            <v>126.81</v>
          </cell>
          <cell r="G4073">
            <v>126.81</v>
          </cell>
          <cell r="H4073">
            <v>36.130000000000003</v>
          </cell>
          <cell r="I4073">
            <v>36.130000000000003</v>
          </cell>
          <cell r="J4073">
            <v>0</v>
          </cell>
          <cell r="K4073">
            <v>0</v>
          </cell>
          <cell r="L4073" t="str">
            <v>602</v>
          </cell>
        </row>
        <row r="4074">
          <cell r="A4074" t="str">
            <v>6021.R.</v>
          </cell>
          <cell r="B4074" t="str">
            <v>6021.R.602</v>
          </cell>
          <cell r="C4074" t="str">
            <v>A</v>
          </cell>
          <cell r="D4074" t="str">
            <v>- Act. de ruta</v>
          </cell>
          <cell r="E4074" t="str">
            <v>U</v>
          </cell>
          <cell r="F4074">
            <v>193.48</v>
          </cell>
          <cell r="G4074">
            <v>193.48</v>
          </cell>
          <cell r="H4074">
            <v>55.17</v>
          </cell>
          <cell r="I4074">
            <v>55.17</v>
          </cell>
          <cell r="J4074">
            <v>0</v>
          </cell>
          <cell r="K4074">
            <v>0</v>
          </cell>
          <cell r="L4074" t="str">
            <v>602</v>
          </cell>
        </row>
        <row r="4075">
          <cell r="A4075" t="str">
            <v>6022.A.</v>
          </cell>
          <cell r="B4075" t="str">
            <v>6022.A.602</v>
          </cell>
          <cell r="C4075" t="str">
            <v>A</v>
          </cell>
          <cell r="D4075" t="str">
            <v>- Act. terminala</v>
          </cell>
          <cell r="E4075" t="str">
            <v>U</v>
          </cell>
          <cell r="F4075">
            <v>2244.4699999999998</v>
          </cell>
          <cell r="G4075">
            <v>2244.4699999999998</v>
          </cell>
          <cell r="H4075">
            <v>214.51</v>
          </cell>
          <cell r="I4075">
            <v>214.51</v>
          </cell>
          <cell r="J4075">
            <v>0</v>
          </cell>
          <cell r="K4075">
            <v>0</v>
          </cell>
          <cell r="L4075" t="str">
            <v>602</v>
          </cell>
        </row>
        <row r="4076">
          <cell r="A4076" t="str">
            <v>6022.R.</v>
          </cell>
          <cell r="B4076" t="str">
            <v>6022.R.602</v>
          </cell>
          <cell r="C4076" t="str">
            <v>A</v>
          </cell>
          <cell r="D4076" t="str">
            <v>- Act. de ruta</v>
          </cell>
          <cell r="E4076" t="str">
            <v>U</v>
          </cell>
          <cell r="F4076">
            <v>3455.54</v>
          </cell>
          <cell r="G4076">
            <v>3455.54</v>
          </cell>
          <cell r="H4076">
            <v>327.45999999999998</v>
          </cell>
          <cell r="I4076">
            <v>327.45999999999998</v>
          </cell>
          <cell r="J4076">
            <v>0</v>
          </cell>
          <cell r="K4076">
            <v>0</v>
          </cell>
          <cell r="L4076" t="str">
            <v>602</v>
          </cell>
        </row>
        <row r="4077">
          <cell r="A4077" t="str">
            <v>6024.A.</v>
          </cell>
          <cell r="B4077" t="str">
            <v>6024.A.602</v>
          </cell>
          <cell r="C4077" t="str">
            <v>A</v>
          </cell>
          <cell r="D4077" t="str">
            <v>- Act. terminala</v>
          </cell>
          <cell r="E4077" t="str">
            <v>U</v>
          </cell>
          <cell r="F4077">
            <v>3543.45</v>
          </cell>
          <cell r="G4077">
            <v>3543.45</v>
          </cell>
          <cell r="H4077">
            <v>0</v>
          </cell>
          <cell r="I4077">
            <v>0</v>
          </cell>
          <cell r="J4077">
            <v>0</v>
          </cell>
          <cell r="K4077">
            <v>0</v>
          </cell>
          <cell r="L4077" t="str">
            <v>602</v>
          </cell>
        </row>
        <row r="4078">
          <cell r="A4078" t="str">
            <v>6024.R.</v>
          </cell>
          <cell r="B4078" t="str">
            <v>6024.R.602</v>
          </cell>
          <cell r="C4078" t="str">
            <v>A</v>
          </cell>
          <cell r="D4078" t="str">
            <v>- Act. de ruta</v>
          </cell>
          <cell r="E4078" t="str">
            <v>U</v>
          </cell>
          <cell r="F4078">
            <v>5409.16</v>
          </cell>
          <cell r="G4078">
            <v>5409.16</v>
          </cell>
          <cell r="H4078">
            <v>0</v>
          </cell>
          <cell r="I4078">
            <v>0</v>
          </cell>
          <cell r="J4078">
            <v>0</v>
          </cell>
          <cell r="K4078">
            <v>0</v>
          </cell>
          <cell r="L4078" t="str">
            <v>602</v>
          </cell>
        </row>
        <row r="4079">
          <cell r="A4079" t="str">
            <v>6028.A.</v>
          </cell>
          <cell r="B4079" t="str">
            <v>6028.A.602</v>
          </cell>
          <cell r="C4079" t="str">
            <v>A</v>
          </cell>
          <cell r="D4079" t="str">
            <v>- Act. terminala</v>
          </cell>
          <cell r="E4079" t="str">
            <v>U</v>
          </cell>
          <cell r="F4079">
            <v>1642.33</v>
          </cell>
          <cell r="G4079">
            <v>1642.33</v>
          </cell>
          <cell r="H4079">
            <v>321.88</v>
          </cell>
          <cell r="I4079">
            <v>321.88</v>
          </cell>
          <cell r="J4079">
            <v>0</v>
          </cell>
          <cell r="K4079">
            <v>0</v>
          </cell>
          <cell r="L4079" t="str">
            <v>602</v>
          </cell>
        </row>
        <row r="4080">
          <cell r="A4080" t="str">
            <v>6028.R.</v>
          </cell>
          <cell r="B4080" t="str">
            <v>6028.R.602</v>
          </cell>
          <cell r="C4080" t="str">
            <v>A</v>
          </cell>
          <cell r="D4080" t="str">
            <v>- Act. de ruta</v>
          </cell>
          <cell r="E4080" t="str">
            <v>U</v>
          </cell>
          <cell r="F4080">
            <v>2507.04</v>
          </cell>
          <cell r="G4080">
            <v>2507.04</v>
          </cell>
          <cell r="H4080">
            <v>491.37</v>
          </cell>
          <cell r="I4080">
            <v>491.37</v>
          </cell>
          <cell r="J4080">
            <v>0</v>
          </cell>
          <cell r="K4080">
            <v>0</v>
          </cell>
          <cell r="L4080" t="str">
            <v>602</v>
          </cell>
        </row>
        <row r="4081">
          <cell r="A4081" t="str">
            <v>603.2.A.</v>
          </cell>
          <cell r="B4081" t="str">
            <v>603.2.A.602</v>
          </cell>
          <cell r="C4081" t="str">
            <v>A</v>
          </cell>
          <cell r="D4081" t="str">
            <v>- Act. terminala</v>
          </cell>
          <cell r="E4081" t="str">
            <v>U</v>
          </cell>
          <cell r="F4081">
            <v>304.75</v>
          </cell>
          <cell r="G4081">
            <v>304.75</v>
          </cell>
          <cell r="H4081">
            <v>301.2</v>
          </cell>
          <cell r="I4081">
            <v>301.2</v>
          </cell>
          <cell r="J4081">
            <v>0</v>
          </cell>
          <cell r="K4081">
            <v>0</v>
          </cell>
          <cell r="L4081" t="str">
            <v>602</v>
          </cell>
        </row>
        <row r="4082">
          <cell r="A4082" t="str">
            <v>603.2.R.</v>
          </cell>
          <cell r="B4082" t="str">
            <v>603.2.R.602</v>
          </cell>
          <cell r="C4082" t="str">
            <v>A</v>
          </cell>
          <cell r="D4082" t="str">
            <v>- Act. de ruta</v>
          </cell>
          <cell r="E4082" t="str">
            <v>U</v>
          </cell>
          <cell r="F4082">
            <v>465.22</v>
          </cell>
          <cell r="G4082">
            <v>465.22</v>
          </cell>
          <cell r="H4082">
            <v>459.79</v>
          </cell>
          <cell r="I4082">
            <v>459.79</v>
          </cell>
          <cell r="J4082">
            <v>0</v>
          </cell>
          <cell r="K4082">
            <v>0</v>
          </cell>
          <cell r="L4082" t="str">
            <v>602</v>
          </cell>
        </row>
        <row r="4083">
          <cell r="A4083" t="str">
            <v>604.2.A.</v>
          </cell>
          <cell r="B4083" t="str">
            <v>604.2.A.602</v>
          </cell>
          <cell r="C4083" t="str">
            <v>A</v>
          </cell>
          <cell r="D4083" t="str">
            <v>- Act. terminala</v>
          </cell>
          <cell r="E4083" t="str">
            <v>U</v>
          </cell>
          <cell r="F4083">
            <v>3007.22</v>
          </cell>
          <cell r="G4083">
            <v>3007.22</v>
          </cell>
          <cell r="H4083">
            <v>286</v>
          </cell>
          <cell r="I4083">
            <v>286</v>
          </cell>
          <cell r="J4083">
            <v>0</v>
          </cell>
          <cell r="K4083">
            <v>0</v>
          </cell>
          <cell r="L4083" t="str">
            <v>602</v>
          </cell>
        </row>
        <row r="4084">
          <cell r="A4084" t="str">
            <v>604.2.R.</v>
          </cell>
          <cell r="B4084" t="str">
            <v>604.2.R.602</v>
          </cell>
          <cell r="C4084" t="str">
            <v>A</v>
          </cell>
          <cell r="D4084" t="str">
            <v>- Act. de ruta</v>
          </cell>
          <cell r="E4084" t="str">
            <v>U</v>
          </cell>
          <cell r="F4084">
            <v>4590.58</v>
          </cell>
          <cell r="G4084">
            <v>4590.58</v>
          </cell>
          <cell r="H4084">
            <v>437</v>
          </cell>
          <cell r="I4084">
            <v>437</v>
          </cell>
          <cell r="J4084">
            <v>0</v>
          </cell>
          <cell r="K4084">
            <v>0</v>
          </cell>
          <cell r="L4084" t="str">
            <v>602</v>
          </cell>
        </row>
        <row r="4085">
          <cell r="A4085" t="str">
            <v>605.1.1.A.</v>
          </cell>
          <cell r="B4085" t="str">
            <v>605.1.1.A.602</v>
          </cell>
          <cell r="C4085" t="str">
            <v>A</v>
          </cell>
          <cell r="D4085" t="str">
            <v>- Act. terminala</v>
          </cell>
          <cell r="E4085" t="str">
            <v>U</v>
          </cell>
          <cell r="F4085">
            <v>9013.74</v>
          </cell>
          <cell r="G4085">
            <v>9013.74</v>
          </cell>
          <cell r="H4085">
            <v>1860.19</v>
          </cell>
          <cell r="I4085">
            <v>1860.19</v>
          </cell>
          <cell r="J4085">
            <v>0</v>
          </cell>
          <cell r="K4085">
            <v>0</v>
          </cell>
          <cell r="L4085" t="str">
            <v>602</v>
          </cell>
        </row>
        <row r="4086">
          <cell r="A4086" t="str">
            <v>605.1.1.R.</v>
          </cell>
          <cell r="B4086" t="str">
            <v>605.1.1.R.602</v>
          </cell>
          <cell r="C4086" t="str">
            <v>A</v>
          </cell>
          <cell r="D4086" t="str">
            <v>- Act. de ruta</v>
          </cell>
          <cell r="E4086" t="str">
            <v>U</v>
          </cell>
          <cell r="F4086">
            <v>13759.72</v>
          </cell>
          <cell r="G4086">
            <v>13759.72</v>
          </cell>
          <cell r="H4086">
            <v>2840.18</v>
          </cell>
          <cell r="I4086">
            <v>2840.18</v>
          </cell>
          <cell r="J4086">
            <v>0</v>
          </cell>
          <cell r="K4086">
            <v>0</v>
          </cell>
          <cell r="L4086" t="str">
            <v>602</v>
          </cell>
        </row>
        <row r="4087">
          <cell r="A4087" t="str">
            <v>605.1.2.A.</v>
          </cell>
          <cell r="B4087" t="str">
            <v>605.1.2.A.602</v>
          </cell>
          <cell r="C4087" t="str">
            <v>A</v>
          </cell>
          <cell r="D4087" t="str">
            <v>- Act. terminala</v>
          </cell>
          <cell r="E4087" t="str">
            <v>U</v>
          </cell>
          <cell r="F4087">
            <v>568.62</v>
          </cell>
          <cell r="G4087">
            <v>568.62</v>
          </cell>
          <cell r="H4087">
            <v>0</v>
          </cell>
          <cell r="I4087">
            <v>0</v>
          </cell>
          <cell r="J4087">
            <v>0</v>
          </cell>
          <cell r="K4087">
            <v>0</v>
          </cell>
          <cell r="L4087" t="str">
            <v>602</v>
          </cell>
        </row>
        <row r="4088">
          <cell r="A4088" t="str">
            <v>605.1.2.R.</v>
          </cell>
          <cell r="B4088" t="str">
            <v>605.1.2.R.602</v>
          </cell>
          <cell r="C4088" t="str">
            <v>A</v>
          </cell>
          <cell r="D4088" t="str">
            <v>- Act. de ruta</v>
          </cell>
          <cell r="E4088" t="str">
            <v>U</v>
          </cell>
          <cell r="F4088">
            <v>868.01</v>
          </cell>
          <cell r="G4088">
            <v>868.01</v>
          </cell>
          <cell r="H4088">
            <v>0</v>
          </cell>
          <cell r="I4088">
            <v>0</v>
          </cell>
          <cell r="J4088">
            <v>0</v>
          </cell>
          <cell r="K4088">
            <v>0</v>
          </cell>
          <cell r="L4088" t="str">
            <v>602</v>
          </cell>
        </row>
        <row r="4089">
          <cell r="A4089" t="str">
            <v>611.3.1.1.A.</v>
          </cell>
          <cell r="B4089" t="str">
            <v>611.3.1.1.A.602</v>
          </cell>
          <cell r="C4089" t="str">
            <v>A</v>
          </cell>
          <cell r="D4089" t="str">
            <v>- Act. terminala</v>
          </cell>
          <cell r="E4089" t="str">
            <v>U</v>
          </cell>
          <cell r="F4089">
            <v>1459.61</v>
          </cell>
          <cell r="G4089">
            <v>1459.61</v>
          </cell>
          <cell r="H4089">
            <v>0</v>
          </cell>
          <cell r="I4089">
            <v>0</v>
          </cell>
          <cell r="J4089">
            <v>0</v>
          </cell>
          <cell r="K4089">
            <v>0</v>
          </cell>
          <cell r="L4089" t="str">
            <v>602</v>
          </cell>
        </row>
        <row r="4090">
          <cell r="A4090" t="str">
            <v>611.3.1.1.R.</v>
          </cell>
          <cell r="B4090" t="str">
            <v>611.3.1.1.R.602</v>
          </cell>
          <cell r="C4090" t="str">
            <v>A</v>
          </cell>
          <cell r="D4090" t="str">
            <v>- Act. de ruta</v>
          </cell>
          <cell r="E4090" t="str">
            <v>U</v>
          </cell>
          <cell r="F4090">
            <v>2228.14</v>
          </cell>
          <cell r="G4090">
            <v>2228.14</v>
          </cell>
          <cell r="H4090">
            <v>0</v>
          </cell>
          <cell r="I4090">
            <v>0</v>
          </cell>
          <cell r="J4090">
            <v>0</v>
          </cell>
          <cell r="K4090">
            <v>0</v>
          </cell>
          <cell r="L4090" t="str">
            <v>602</v>
          </cell>
        </row>
        <row r="4091">
          <cell r="A4091" t="str">
            <v>611.4.1.1.A.</v>
          </cell>
          <cell r="B4091" t="str">
            <v>611.4.1.1.A.602</v>
          </cell>
          <cell r="C4091" t="str">
            <v>A</v>
          </cell>
          <cell r="D4091" t="str">
            <v>- Act. terminala</v>
          </cell>
          <cell r="E4091" t="str">
            <v>U</v>
          </cell>
          <cell r="F4091">
            <v>4272.55</v>
          </cell>
          <cell r="G4091">
            <v>4272.55</v>
          </cell>
          <cell r="H4091">
            <v>0</v>
          </cell>
          <cell r="I4091">
            <v>0</v>
          </cell>
          <cell r="J4091">
            <v>0</v>
          </cell>
          <cell r="K4091">
            <v>0</v>
          </cell>
          <cell r="L4091" t="str">
            <v>602</v>
          </cell>
        </row>
        <row r="4092">
          <cell r="A4092" t="str">
            <v>611.4.1.1.R.</v>
          </cell>
          <cell r="B4092" t="str">
            <v>611.4.1.1.R.602</v>
          </cell>
          <cell r="C4092" t="str">
            <v>A</v>
          </cell>
          <cell r="D4092" t="str">
            <v>- Act. de ruta</v>
          </cell>
          <cell r="E4092" t="str">
            <v>U</v>
          </cell>
          <cell r="F4092">
            <v>6522.17</v>
          </cell>
          <cell r="G4092">
            <v>6522.17</v>
          </cell>
          <cell r="H4092">
            <v>0</v>
          </cell>
          <cell r="I4092">
            <v>0</v>
          </cell>
          <cell r="J4092">
            <v>0</v>
          </cell>
          <cell r="K4092">
            <v>0</v>
          </cell>
          <cell r="L4092" t="str">
            <v>602</v>
          </cell>
        </row>
        <row r="4093">
          <cell r="A4093" t="str">
            <v>612.A.</v>
          </cell>
          <cell r="B4093" t="str">
            <v>612.A.602</v>
          </cell>
          <cell r="C4093" t="str">
            <v>A</v>
          </cell>
          <cell r="D4093" t="str">
            <v>- Act. terminala</v>
          </cell>
          <cell r="E4093" t="str">
            <v>U</v>
          </cell>
          <cell r="F4093">
            <v>9801.51</v>
          </cell>
          <cell r="G4093">
            <v>9801.51</v>
          </cell>
          <cell r="H4093">
            <v>1054.52</v>
          </cell>
          <cell r="I4093">
            <v>1054.52</v>
          </cell>
          <cell r="J4093">
            <v>0</v>
          </cell>
          <cell r="K4093">
            <v>0</v>
          </cell>
          <cell r="L4093" t="str">
            <v>602</v>
          </cell>
        </row>
        <row r="4094">
          <cell r="A4094" t="str">
            <v>612.R.</v>
          </cell>
          <cell r="B4094" t="str">
            <v>612.R.602</v>
          </cell>
          <cell r="C4094" t="str">
            <v>A</v>
          </cell>
          <cell r="D4094" t="str">
            <v>- Act. de ruta</v>
          </cell>
          <cell r="E4094" t="str">
            <v>U</v>
          </cell>
          <cell r="F4094">
            <v>14960.96</v>
          </cell>
          <cell r="G4094">
            <v>14960.96</v>
          </cell>
          <cell r="H4094">
            <v>1610</v>
          </cell>
          <cell r="I4094">
            <v>1610</v>
          </cell>
          <cell r="J4094">
            <v>0</v>
          </cell>
          <cell r="K4094">
            <v>0</v>
          </cell>
          <cell r="L4094" t="str">
            <v>602</v>
          </cell>
        </row>
        <row r="4095">
          <cell r="A4095" t="str">
            <v>613.1.1.A.</v>
          </cell>
          <cell r="B4095" t="str">
            <v>613.1.1.A.602</v>
          </cell>
          <cell r="C4095" t="str">
            <v>A</v>
          </cell>
          <cell r="D4095" t="str">
            <v>- Act. terminala</v>
          </cell>
          <cell r="E4095" t="str">
            <v>U</v>
          </cell>
          <cell r="F4095">
            <v>771.28</v>
          </cell>
          <cell r="G4095">
            <v>771.28</v>
          </cell>
          <cell r="H4095">
            <v>568.41</v>
          </cell>
          <cell r="I4095">
            <v>568.41</v>
          </cell>
          <cell r="J4095">
            <v>0</v>
          </cell>
          <cell r="K4095">
            <v>0</v>
          </cell>
          <cell r="L4095" t="str">
            <v>602</v>
          </cell>
        </row>
        <row r="4096">
          <cell r="A4096" t="str">
            <v>613.1.1.R.</v>
          </cell>
          <cell r="B4096" t="str">
            <v>613.1.1.R.602</v>
          </cell>
          <cell r="C4096" t="str">
            <v>A</v>
          </cell>
          <cell r="D4096" t="str">
            <v>- Act. de ruta</v>
          </cell>
          <cell r="E4096" t="str">
            <v>U</v>
          </cell>
          <cell r="F4096">
            <v>1177.3699999999999</v>
          </cell>
          <cell r="G4096">
            <v>1177.3699999999999</v>
          </cell>
          <cell r="H4096">
            <v>867.71</v>
          </cell>
          <cell r="I4096">
            <v>867.71</v>
          </cell>
          <cell r="J4096">
            <v>0</v>
          </cell>
          <cell r="K4096">
            <v>0</v>
          </cell>
          <cell r="L4096" t="str">
            <v>602</v>
          </cell>
        </row>
        <row r="4097">
          <cell r="A4097" t="str">
            <v>613.1.2.A.</v>
          </cell>
          <cell r="B4097" t="str">
            <v>613.1.2.A.602</v>
          </cell>
          <cell r="C4097" t="str">
            <v>A</v>
          </cell>
          <cell r="D4097" t="str">
            <v>- Act. terminala</v>
          </cell>
          <cell r="E4097" t="str">
            <v>U</v>
          </cell>
          <cell r="F4097">
            <v>23.53</v>
          </cell>
          <cell r="G4097">
            <v>23.53</v>
          </cell>
          <cell r="H4097">
            <v>6.35</v>
          </cell>
          <cell r="I4097">
            <v>6.35</v>
          </cell>
          <cell r="J4097">
            <v>0</v>
          </cell>
          <cell r="K4097">
            <v>0</v>
          </cell>
          <cell r="L4097" t="str">
            <v>602</v>
          </cell>
        </row>
        <row r="4098">
          <cell r="A4098" t="str">
            <v>613.1.2.R.</v>
          </cell>
          <cell r="B4098" t="str">
            <v>613.1.2.R.602</v>
          </cell>
          <cell r="C4098" t="str">
            <v>A</v>
          </cell>
          <cell r="D4098" t="str">
            <v>- Act. de ruta</v>
          </cell>
          <cell r="E4098" t="str">
            <v>U</v>
          </cell>
          <cell r="F4098">
            <v>35.909999999999997</v>
          </cell>
          <cell r="G4098">
            <v>35.909999999999997</v>
          </cell>
          <cell r="H4098">
            <v>9.66</v>
          </cell>
          <cell r="I4098">
            <v>9.66</v>
          </cell>
          <cell r="J4098">
            <v>0</v>
          </cell>
          <cell r="K4098">
            <v>0</v>
          </cell>
          <cell r="L4098" t="str">
            <v>602</v>
          </cell>
        </row>
        <row r="4099">
          <cell r="A4099" t="str">
            <v>613.2.2.1.A.</v>
          </cell>
          <cell r="B4099" t="str">
            <v>613.2.2.1.A.602</v>
          </cell>
          <cell r="C4099" t="str">
            <v>A</v>
          </cell>
          <cell r="D4099" t="str">
            <v>- Act. terminala</v>
          </cell>
          <cell r="E4099" t="str">
            <v>U</v>
          </cell>
          <cell r="F4099">
            <v>789.38</v>
          </cell>
          <cell r="G4099">
            <v>789.38</v>
          </cell>
          <cell r="H4099">
            <v>870.06</v>
          </cell>
          <cell r="I4099">
            <v>870.06</v>
          </cell>
          <cell r="J4099">
            <v>0</v>
          </cell>
          <cell r="K4099">
            <v>0</v>
          </cell>
          <cell r="L4099" t="str">
            <v>602</v>
          </cell>
        </row>
        <row r="4100">
          <cell r="A4100" t="str">
            <v>613.2.2.1.R.</v>
          </cell>
          <cell r="B4100" t="str">
            <v>613.2.2.1.R.602</v>
          </cell>
          <cell r="C4100" t="str">
            <v>A</v>
          </cell>
          <cell r="D4100" t="str">
            <v>- Act. de ruta</v>
          </cell>
          <cell r="E4100" t="str">
            <v>U</v>
          </cell>
          <cell r="F4100">
            <v>1205.01</v>
          </cell>
          <cell r="G4100">
            <v>1205.01</v>
          </cell>
          <cell r="H4100">
            <v>1328.18</v>
          </cell>
          <cell r="I4100">
            <v>1328.18</v>
          </cell>
          <cell r="J4100">
            <v>0</v>
          </cell>
          <cell r="K4100">
            <v>0</v>
          </cell>
          <cell r="L4100" t="str">
            <v>602</v>
          </cell>
        </row>
        <row r="4101">
          <cell r="A4101" t="str">
            <v>613.2.2.2.A.</v>
          </cell>
          <cell r="B4101" t="str">
            <v>613.2.2.2.A.602</v>
          </cell>
          <cell r="C4101" t="str">
            <v>A</v>
          </cell>
          <cell r="D4101" t="str">
            <v>- Act. terminala</v>
          </cell>
          <cell r="E4101" t="str">
            <v>U</v>
          </cell>
          <cell r="F4101">
            <v>354.65</v>
          </cell>
          <cell r="G4101">
            <v>354.65</v>
          </cell>
          <cell r="H4101">
            <v>390.9</v>
          </cell>
          <cell r="I4101">
            <v>390.9</v>
          </cell>
          <cell r="J4101">
            <v>0</v>
          </cell>
          <cell r="K4101">
            <v>0</v>
          </cell>
          <cell r="L4101" t="str">
            <v>602</v>
          </cell>
        </row>
        <row r="4102">
          <cell r="A4102" t="str">
            <v>613.2.2.2.R.</v>
          </cell>
          <cell r="B4102" t="str">
            <v>613.2.2.2.R.602</v>
          </cell>
          <cell r="C4102" t="str">
            <v>A</v>
          </cell>
          <cell r="D4102" t="str">
            <v>- Act. de ruta</v>
          </cell>
          <cell r="E4102" t="str">
            <v>U</v>
          </cell>
          <cell r="F4102">
            <v>541.38</v>
          </cell>
          <cell r="G4102">
            <v>541.38</v>
          </cell>
          <cell r="H4102">
            <v>596.72</v>
          </cell>
          <cell r="I4102">
            <v>596.72</v>
          </cell>
          <cell r="J4102">
            <v>0</v>
          </cell>
          <cell r="K4102">
            <v>0</v>
          </cell>
          <cell r="L4102" t="str">
            <v>602</v>
          </cell>
        </row>
        <row r="4103">
          <cell r="A4103" t="str">
            <v>623.1.A.</v>
          </cell>
          <cell r="B4103" t="str">
            <v>623.1.A.602</v>
          </cell>
          <cell r="C4103" t="str">
            <v>A</v>
          </cell>
          <cell r="D4103" t="str">
            <v>- Act. terminala</v>
          </cell>
          <cell r="E4103" t="str">
            <v>U</v>
          </cell>
          <cell r="F4103">
            <v>208.31</v>
          </cell>
          <cell r="G4103">
            <v>208.31</v>
          </cell>
          <cell r="H4103">
            <v>58.87</v>
          </cell>
          <cell r="I4103">
            <v>58.87</v>
          </cell>
          <cell r="J4103">
            <v>0</v>
          </cell>
          <cell r="K4103">
            <v>0</v>
          </cell>
          <cell r="L4103" t="str">
            <v>602</v>
          </cell>
        </row>
        <row r="4104">
          <cell r="A4104" t="str">
            <v>623.1.R.</v>
          </cell>
          <cell r="B4104" t="str">
            <v>623.1.R.602</v>
          </cell>
          <cell r="C4104" t="str">
            <v>A</v>
          </cell>
          <cell r="D4104" t="str">
            <v>- Act. de ruta</v>
          </cell>
          <cell r="E4104" t="str">
            <v>U</v>
          </cell>
          <cell r="F4104">
            <v>317.98</v>
          </cell>
          <cell r="G4104">
            <v>317.98</v>
          </cell>
          <cell r="H4104">
            <v>89.88</v>
          </cell>
          <cell r="I4104">
            <v>89.88</v>
          </cell>
          <cell r="J4104">
            <v>0</v>
          </cell>
          <cell r="K4104">
            <v>0</v>
          </cell>
          <cell r="L4104" t="str">
            <v>602</v>
          </cell>
        </row>
        <row r="4105">
          <cell r="A4105" t="str">
            <v>624.2.A.</v>
          </cell>
          <cell r="B4105" t="str">
            <v>624.2.A.602</v>
          </cell>
          <cell r="C4105" t="str">
            <v>A</v>
          </cell>
          <cell r="D4105" t="str">
            <v>- Act. terminala</v>
          </cell>
          <cell r="E4105" t="str">
            <v>U</v>
          </cell>
          <cell r="F4105">
            <v>2512.15</v>
          </cell>
          <cell r="G4105">
            <v>2512.15</v>
          </cell>
          <cell r="H4105">
            <v>331.24</v>
          </cell>
          <cell r="I4105">
            <v>331.24</v>
          </cell>
          <cell r="J4105">
            <v>0</v>
          </cell>
          <cell r="K4105">
            <v>0</v>
          </cell>
          <cell r="L4105" t="str">
            <v>602</v>
          </cell>
        </row>
        <row r="4106">
          <cell r="A4106" t="str">
            <v>624.2.R.</v>
          </cell>
          <cell r="B4106" t="str">
            <v>624.2.R.602</v>
          </cell>
          <cell r="C4106" t="str">
            <v>A</v>
          </cell>
          <cell r="D4106" t="str">
            <v>- Act. de ruta</v>
          </cell>
          <cell r="E4106" t="str">
            <v>U</v>
          </cell>
          <cell r="F4106">
            <v>3834.88</v>
          </cell>
          <cell r="G4106">
            <v>3834.88</v>
          </cell>
          <cell r="H4106">
            <v>506</v>
          </cell>
          <cell r="I4106">
            <v>506</v>
          </cell>
          <cell r="J4106">
            <v>0</v>
          </cell>
          <cell r="K4106">
            <v>0</v>
          </cell>
          <cell r="L4106" t="str">
            <v>602</v>
          </cell>
        </row>
        <row r="4107">
          <cell r="A4107" t="str">
            <v>625.1.1.1.1.A.</v>
          </cell>
          <cell r="B4107" t="str">
            <v>625.1.1.1.1.A.602</v>
          </cell>
          <cell r="C4107" t="str">
            <v>A</v>
          </cell>
          <cell r="D4107" t="str">
            <v>- Act. terminala</v>
          </cell>
          <cell r="E4107" t="str">
            <v>U</v>
          </cell>
          <cell r="F4107">
            <v>916.04</v>
          </cell>
          <cell r="G4107">
            <v>916.04</v>
          </cell>
          <cell r="H4107">
            <v>114.51</v>
          </cell>
          <cell r="I4107">
            <v>114.51</v>
          </cell>
          <cell r="J4107">
            <v>0</v>
          </cell>
          <cell r="K4107">
            <v>0</v>
          </cell>
          <cell r="L4107" t="str">
            <v>602</v>
          </cell>
        </row>
        <row r="4108">
          <cell r="A4108" t="str">
            <v>625.1.1.1.1.R.</v>
          </cell>
          <cell r="B4108" t="str">
            <v>625.1.1.1.1.R.602</v>
          </cell>
          <cell r="C4108" t="str">
            <v>A</v>
          </cell>
          <cell r="D4108" t="str">
            <v>- Act. de ruta</v>
          </cell>
          <cell r="E4108" t="str">
            <v>U</v>
          </cell>
          <cell r="F4108">
            <v>1398.36</v>
          </cell>
          <cell r="G4108">
            <v>1398.36</v>
          </cell>
          <cell r="H4108">
            <v>174.79</v>
          </cell>
          <cell r="I4108">
            <v>174.79</v>
          </cell>
          <cell r="J4108">
            <v>0</v>
          </cell>
          <cell r="K4108">
            <v>0</v>
          </cell>
          <cell r="L4108" t="str">
            <v>602</v>
          </cell>
        </row>
        <row r="4109">
          <cell r="A4109" t="str">
            <v>625.1.1.1.2.A.</v>
          </cell>
          <cell r="B4109" t="str">
            <v>625.1.1.1.2.A.602</v>
          </cell>
          <cell r="C4109" t="str">
            <v>A</v>
          </cell>
          <cell r="D4109" t="str">
            <v>- Act. terminala</v>
          </cell>
          <cell r="E4109" t="str">
            <v>U</v>
          </cell>
          <cell r="F4109">
            <v>1462.75</v>
          </cell>
          <cell r="G4109">
            <v>1462.75</v>
          </cell>
          <cell r="H4109">
            <v>190.3</v>
          </cell>
          <cell r="I4109">
            <v>190.3</v>
          </cell>
          <cell r="J4109">
            <v>0</v>
          </cell>
          <cell r="K4109">
            <v>0</v>
          </cell>
          <cell r="L4109" t="str">
            <v>602</v>
          </cell>
        </row>
        <row r="4110">
          <cell r="A4110" t="str">
            <v>625.1.1.1.2.R.</v>
          </cell>
          <cell r="B4110" t="str">
            <v>625.1.1.1.2.R.602</v>
          </cell>
          <cell r="C4110" t="str">
            <v>A</v>
          </cell>
          <cell r="D4110" t="str">
            <v>- Act. de ruta</v>
          </cell>
          <cell r="E4110" t="str">
            <v>U</v>
          </cell>
          <cell r="F4110">
            <v>2232.85</v>
          </cell>
          <cell r="G4110">
            <v>2232.85</v>
          </cell>
          <cell r="H4110">
            <v>290.39999999999998</v>
          </cell>
          <cell r="I4110">
            <v>290.39999999999998</v>
          </cell>
          <cell r="J4110">
            <v>0</v>
          </cell>
          <cell r="K4110">
            <v>0</v>
          </cell>
          <cell r="L4110" t="str">
            <v>602</v>
          </cell>
        </row>
        <row r="4111">
          <cell r="A4111" t="str">
            <v>625.1.1.2.1.A.</v>
          </cell>
          <cell r="B4111" t="str">
            <v>625.1.1.2.1.A.602</v>
          </cell>
          <cell r="C4111" t="str">
            <v>A</v>
          </cell>
          <cell r="D4111" t="str">
            <v>- Act. terminala</v>
          </cell>
          <cell r="E4111" t="str">
            <v>U</v>
          </cell>
          <cell r="F4111">
            <v>2162.16</v>
          </cell>
          <cell r="G4111">
            <v>2162.16</v>
          </cell>
          <cell r="H4111">
            <v>-458.04</v>
          </cell>
          <cell r="I4111">
            <v>-458.04</v>
          </cell>
          <cell r="J4111">
            <v>0</v>
          </cell>
          <cell r="K4111">
            <v>0</v>
          </cell>
          <cell r="L4111" t="str">
            <v>602</v>
          </cell>
        </row>
        <row r="4112">
          <cell r="A4112" t="str">
            <v>625.1.1.2.1.R.</v>
          </cell>
          <cell r="B4112" t="str">
            <v>625.1.1.2.1.R.602</v>
          </cell>
          <cell r="C4112" t="str">
            <v>A</v>
          </cell>
          <cell r="D4112" t="str">
            <v>- Act. de ruta</v>
          </cell>
          <cell r="E4112" t="str">
            <v>U</v>
          </cell>
          <cell r="F4112">
            <v>3326.84</v>
          </cell>
          <cell r="G4112">
            <v>3326.84</v>
          </cell>
          <cell r="H4112">
            <v>-699.16</v>
          </cell>
          <cell r="I4112">
            <v>-699.16</v>
          </cell>
          <cell r="J4112">
            <v>0</v>
          </cell>
          <cell r="K4112">
            <v>0</v>
          </cell>
          <cell r="L4112" t="str">
            <v>602</v>
          </cell>
        </row>
        <row r="4113">
          <cell r="A4113" t="str">
            <v>625.1.1.2.2.A.</v>
          </cell>
          <cell r="B4113" t="str">
            <v>625.1.1.2.2.A.602</v>
          </cell>
          <cell r="C4113" t="str">
            <v>A</v>
          </cell>
          <cell r="D4113" t="str">
            <v>- Act. terminala</v>
          </cell>
          <cell r="E4113" t="str">
            <v>U</v>
          </cell>
          <cell r="F4113">
            <v>2201.29</v>
          </cell>
          <cell r="G4113">
            <v>2201.29</v>
          </cell>
          <cell r="H4113">
            <v>-761.19</v>
          </cell>
          <cell r="I4113">
            <v>-761.19</v>
          </cell>
          <cell r="J4113">
            <v>0</v>
          </cell>
          <cell r="K4113">
            <v>0</v>
          </cell>
          <cell r="L4113" t="str">
            <v>602</v>
          </cell>
        </row>
        <row r="4114">
          <cell r="A4114" t="str">
            <v>625.1.1.2.2.R.</v>
          </cell>
          <cell r="B4114" t="str">
            <v>625.1.1.2.2.R.602</v>
          </cell>
          <cell r="C4114" t="str">
            <v>A</v>
          </cell>
          <cell r="D4114" t="str">
            <v>- Act. de ruta</v>
          </cell>
          <cell r="E4114" t="str">
            <v>U</v>
          </cell>
          <cell r="F4114">
            <v>3359.71</v>
          </cell>
          <cell r="G4114">
            <v>3359.71</v>
          </cell>
          <cell r="H4114">
            <v>-1161.6099999999999</v>
          </cell>
          <cell r="I4114">
            <v>-1161.6099999999999</v>
          </cell>
          <cell r="J4114">
            <v>0</v>
          </cell>
          <cell r="K4114">
            <v>0</v>
          </cell>
          <cell r="L4114" t="str">
            <v>602</v>
          </cell>
        </row>
        <row r="4115">
          <cell r="A4115" t="str">
            <v>625.1.2.1.2.A.</v>
          </cell>
          <cell r="B4115" t="str">
            <v>625.1.2.1.2.A.602</v>
          </cell>
          <cell r="C4115" t="str">
            <v>A</v>
          </cell>
          <cell r="D4115" t="str">
            <v>- Act. terminala</v>
          </cell>
          <cell r="E4115" t="str">
            <v>U</v>
          </cell>
          <cell r="F4115">
            <v>605.52</v>
          </cell>
          <cell r="G4115">
            <v>605.52</v>
          </cell>
          <cell r="H4115">
            <v>70.81</v>
          </cell>
          <cell r="I4115">
            <v>70.81</v>
          </cell>
          <cell r="J4115">
            <v>0</v>
          </cell>
          <cell r="K4115">
            <v>0</v>
          </cell>
          <cell r="L4115" t="str">
            <v>602</v>
          </cell>
        </row>
        <row r="4116">
          <cell r="A4116" t="str">
            <v>625.1.2.1.2.R.</v>
          </cell>
          <cell r="B4116" t="str">
            <v>625.1.2.1.2.R.602</v>
          </cell>
          <cell r="C4116" t="str">
            <v>A</v>
          </cell>
          <cell r="D4116" t="str">
            <v>- Act. de ruta</v>
          </cell>
          <cell r="E4116" t="str">
            <v>U</v>
          </cell>
          <cell r="F4116">
            <v>924.6</v>
          </cell>
          <cell r="G4116">
            <v>924.6</v>
          </cell>
          <cell r="H4116">
            <v>108.09</v>
          </cell>
          <cell r="I4116">
            <v>108.09</v>
          </cell>
          <cell r="J4116">
            <v>0</v>
          </cell>
          <cell r="K4116">
            <v>0</v>
          </cell>
          <cell r="L4116" t="str">
            <v>602</v>
          </cell>
        </row>
        <row r="4117">
          <cell r="A4117" t="str">
            <v>625.1.2.2.2.A.</v>
          </cell>
          <cell r="B4117" t="str">
            <v>625.1.2.2.2.A.602</v>
          </cell>
          <cell r="C4117" t="str">
            <v>A</v>
          </cell>
          <cell r="D4117" t="str">
            <v>- Act. terminala</v>
          </cell>
          <cell r="E4117" t="str">
            <v>U</v>
          </cell>
          <cell r="F4117">
            <v>1676.96</v>
          </cell>
          <cell r="G4117">
            <v>1676.96</v>
          </cell>
          <cell r="H4117">
            <v>62.47</v>
          </cell>
          <cell r="I4117">
            <v>62.47</v>
          </cell>
          <cell r="J4117">
            <v>0</v>
          </cell>
          <cell r="K4117">
            <v>0</v>
          </cell>
          <cell r="L4117" t="str">
            <v>602</v>
          </cell>
        </row>
        <row r="4118">
          <cell r="A4118" t="str">
            <v>625.1.2.2.2.R.</v>
          </cell>
          <cell r="B4118" t="str">
            <v>625.1.2.2.2.R.602</v>
          </cell>
          <cell r="C4118" t="str">
            <v>A</v>
          </cell>
          <cell r="D4118" t="str">
            <v>- Act. de ruta</v>
          </cell>
          <cell r="E4118" t="str">
            <v>U</v>
          </cell>
          <cell r="F4118">
            <v>2391.7600000000002</v>
          </cell>
          <cell r="G4118">
            <v>2391.7600000000002</v>
          </cell>
          <cell r="H4118">
            <v>95.34</v>
          </cell>
          <cell r="I4118">
            <v>95.34</v>
          </cell>
          <cell r="J4118">
            <v>0</v>
          </cell>
          <cell r="K4118">
            <v>0</v>
          </cell>
          <cell r="L4118" t="str">
            <v>602</v>
          </cell>
        </row>
        <row r="4119">
          <cell r="A4119" t="str">
            <v>625.1.2.3.1.1.A.</v>
          </cell>
          <cell r="B4119" t="str">
            <v>625.1.2.3.1.1.A.602</v>
          </cell>
          <cell r="C4119" t="str">
            <v>A</v>
          </cell>
          <cell r="D4119" t="str">
            <v>- Act. terminala</v>
          </cell>
          <cell r="E4119" t="str">
            <v>U</v>
          </cell>
          <cell r="F4119">
            <v>9168.15</v>
          </cell>
          <cell r="G4119">
            <v>9168.15</v>
          </cell>
          <cell r="H4119">
            <v>414.25</v>
          </cell>
          <cell r="I4119">
            <v>414.25</v>
          </cell>
          <cell r="J4119">
            <v>0</v>
          </cell>
          <cell r="K4119">
            <v>0</v>
          </cell>
          <cell r="L4119" t="str">
            <v>602</v>
          </cell>
        </row>
        <row r="4120">
          <cell r="A4120" t="str">
            <v>625.1.2.3.1.1.R.</v>
          </cell>
          <cell r="B4120" t="str">
            <v>625.1.2.3.1.1.R.602</v>
          </cell>
          <cell r="C4120" t="str">
            <v>A</v>
          </cell>
          <cell r="D4120" t="str">
            <v>- Act. de ruta</v>
          </cell>
          <cell r="E4120" t="str">
            <v>U</v>
          </cell>
          <cell r="F4120">
            <v>13995.44</v>
          </cell>
          <cell r="G4120">
            <v>13995.44</v>
          </cell>
          <cell r="H4120">
            <v>632.37</v>
          </cell>
          <cell r="I4120">
            <v>632.37</v>
          </cell>
          <cell r="J4120">
            <v>0</v>
          </cell>
          <cell r="K4120">
            <v>0</v>
          </cell>
          <cell r="L4120" t="str">
            <v>602</v>
          </cell>
        </row>
        <row r="4121">
          <cell r="A4121" t="str">
            <v>625.1.2.3.2.1.A.</v>
          </cell>
          <cell r="B4121" t="str">
            <v>625.1.2.3.2.1.A.602</v>
          </cell>
          <cell r="C4121" t="str">
            <v>A</v>
          </cell>
          <cell r="D4121" t="str">
            <v>- Act. terminala</v>
          </cell>
          <cell r="E4121" t="str">
            <v>U</v>
          </cell>
          <cell r="F4121">
            <v>8903.82</v>
          </cell>
          <cell r="G4121">
            <v>8903.82</v>
          </cell>
          <cell r="H4121">
            <v>-7511.47</v>
          </cell>
          <cell r="I4121">
            <v>-7511.47</v>
          </cell>
          <cell r="J4121">
            <v>0</v>
          </cell>
          <cell r="K4121">
            <v>0</v>
          </cell>
          <cell r="L4121" t="str">
            <v>602</v>
          </cell>
        </row>
        <row r="4122">
          <cell r="A4122" t="str">
            <v>625.1.2.3.2.1.R.</v>
          </cell>
          <cell r="B4122" t="str">
            <v>625.1.2.3.2.1.R.602</v>
          </cell>
          <cell r="C4122" t="str">
            <v>A</v>
          </cell>
          <cell r="D4122" t="str">
            <v>- Act. de ruta</v>
          </cell>
          <cell r="E4122" t="str">
            <v>U</v>
          </cell>
          <cell r="F4122">
            <v>6670.75</v>
          </cell>
          <cell r="G4122">
            <v>6670.75</v>
          </cell>
          <cell r="H4122">
            <v>-4545.28</v>
          </cell>
          <cell r="I4122">
            <v>-4545.28</v>
          </cell>
          <cell r="J4122">
            <v>0</v>
          </cell>
          <cell r="K4122">
            <v>0</v>
          </cell>
          <cell r="L4122" t="str">
            <v>602</v>
          </cell>
        </row>
        <row r="4123">
          <cell r="A4123" t="str">
            <v>625.1.2.3.2.2.A.</v>
          </cell>
          <cell r="B4123" t="str">
            <v>625.1.2.3.2.2.A.602</v>
          </cell>
          <cell r="C4123" t="str">
            <v>A</v>
          </cell>
          <cell r="D4123" t="str">
            <v>- Act. terminala</v>
          </cell>
          <cell r="E4123" t="str">
            <v>U</v>
          </cell>
          <cell r="F4123">
            <v>13.85</v>
          </cell>
          <cell r="G4123">
            <v>13.85</v>
          </cell>
          <cell r="H4123">
            <v>0</v>
          </cell>
          <cell r="I4123">
            <v>0</v>
          </cell>
          <cell r="J4123">
            <v>0</v>
          </cell>
          <cell r="K4123">
            <v>0</v>
          </cell>
          <cell r="L4123" t="str">
            <v>602</v>
          </cell>
        </row>
        <row r="4124">
          <cell r="A4124" t="str">
            <v>625.1.2.3.2.2.R.</v>
          </cell>
          <cell r="B4124" t="str">
            <v>625.1.2.3.2.2.R.602</v>
          </cell>
          <cell r="C4124" t="str">
            <v>A</v>
          </cell>
          <cell r="D4124" t="str">
            <v>- Act. de ruta</v>
          </cell>
          <cell r="E4124" t="str">
            <v>U</v>
          </cell>
          <cell r="F4124">
            <v>21.15</v>
          </cell>
          <cell r="G4124">
            <v>21.15</v>
          </cell>
          <cell r="H4124">
            <v>0</v>
          </cell>
          <cell r="I4124">
            <v>0</v>
          </cell>
          <cell r="J4124">
            <v>0</v>
          </cell>
          <cell r="K4124">
            <v>0</v>
          </cell>
          <cell r="L4124" t="str">
            <v>602</v>
          </cell>
        </row>
        <row r="4125">
          <cell r="A4125" t="str">
            <v>625.2.1.1.1.A.</v>
          </cell>
          <cell r="B4125" t="str">
            <v>625.2.1.1.1.A.602</v>
          </cell>
          <cell r="C4125" t="str">
            <v>A</v>
          </cell>
          <cell r="D4125" t="str">
            <v>- Act. terminala</v>
          </cell>
          <cell r="E4125" t="str">
            <v>U</v>
          </cell>
          <cell r="F4125">
            <v>2415.5700000000002</v>
          </cell>
          <cell r="G4125">
            <v>2415.5700000000002</v>
          </cell>
          <cell r="H4125">
            <v>0</v>
          </cell>
          <cell r="I4125">
            <v>0</v>
          </cell>
          <cell r="J4125">
            <v>0</v>
          </cell>
          <cell r="K4125">
            <v>0</v>
          </cell>
          <cell r="L4125" t="str">
            <v>602</v>
          </cell>
        </row>
        <row r="4126">
          <cell r="A4126" t="str">
            <v>625.2.1.1.1.R.</v>
          </cell>
          <cell r="B4126" t="str">
            <v>625.2.1.1.1.R.602</v>
          </cell>
          <cell r="C4126" t="str">
            <v>A</v>
          </cell>
          <cell r="D4126" t="str">
            <v>- Act. de ruta</v>
          </cell>
          <cell r="E4126" t="str">
            <v>U</v>
          </cell>
          <cell r="F4126">
            <v>3687.44</v>
          </cell>
          <cell r="G4126">
            <v>3687.44</v>
          </cell>
          <cell r="H4126">
            <v>0</v>
          </cell>
          <cell r="I4126">
            <v>0</v>
          </cell>
          <cell r="J4126">
            <v>0</v>
          </cell>
          <cell r="K4126">
            <v>0</v>
          </cell>
          <cell r="L4126" t="str">
            <v>602</v>
          </cell>
        </row>
        <row r="4127">
          <cell r="A4127" t="str">
            <v>625.2.2.1.2.A.</v>
          </cell>
          <cell r="B4127" t="str">
            <v>625.2.2.1.2.A.602</v>
          </cell>
          <cell r="C4127" t="str">
            <v>A</v>
          </cell>
          <cell r="D4127" t="str">
            <v>- Act. terminala</v>
          </cell>
          <cell r="E4127" t="str">
            <v>U</v>
          </cell>
          <cell r="F4127">
            <v>910.16</v>
          </cell>
          <cell r="G4127">
            <v>910.16</v>
          </cell>
          <cell r="H4127">
            <v>0</v>
          </cell>
          <cell r="I4127">
            <v>0</v>
          </cell>
          <cell r="J4127">
            <v>0</v>
          </cell>
          <cell r="K4127">
            <v>0</v>
          </cell>
          <cell r="L4127" t="str">
            <v>602</v>
          </cell>
        </row>
        <row r="4128">
          <cell r="A4128" t="str">
            <v>625.2.2.1.2.R.</v>
          </cell>
          <cell r="B4128" t="str">
            <v>625.2.2.1.2.R.602</v>
          </cell>
          <cell r="C4128" t="str">
            <v>A</v>
          </cell>
          <cell r="D4128" t="str">
            <v>- Act. de ruta</v>
          </cell>
          <cell r="E4128" t="str">
            <v>U</v>
          </cell>
          <cell r="F4128">
            <v>1389.39</v>
          </cell>
          <cell r="G4128">
            <v>1389.39</v>
          </cell>
          <cell r="H4128">
            <v>0</v>
          </cell>
          <cell r="I4128">
            <v>0</v>
          </cell>
          <cell r="J4128">
            <v>0</v>
          </cell>
          <cell r="K4128">
            <v>0</v>
          </cell>
          <cell r="L4128" t="str">
            <v>602</v>
          </cell>
        </row>
        <row r="4129">
          <cell r="A4129" t="str">
            <v>625.2.2.3.1.1.A.</v>
          </cell>
          <cell r="B4129" t="str">
            <v>625.2.2.3.1.1.A.602</v>
          </cell>
          <cell r="C4129" t="str">
            <v>A</v>
          </cell>
          <cell r="D4129" t="str">
            <v>- Act. terminala</v>
          </cell>
          <cell r="E4129" t="str">
            <v>U</v>
          </cell>
          <cell r="F4129">
            <v>4945.05</v>
          </cell>
          <cell r="G4129">
            <v>4945.05</v>
          </cell>
          <cell r="H4129">
            <v>0</v>
          </cell>
          <cell r="I4129">
            <v>0</v>
          </cell>
          <cell r="J4129">
            <v>0</v>
          </cell>
          <cell r="K4129">
            <v>0</v>
          </cell>
          <cell r="L4129" t="str">
            <v>602</v>
          </cell>
        </row>
        <row r="4130">
          <cell r="A4130" t="str">
            <v>625.2.2.3.1.1.R.</v>
          </cell>
          <cell r="B4130" t="str">
            <v>625.2.2.3.1.1.R.602</v>
          </cell>
          <cell r="C4130" t="str">
            <v>A</v>
          </cell>
          <cell r="D4130" t="str">
            <v>- Act. de ruta</v>
          </cell>
          <cell r="E4130" t="str">
            <v>U</v>
          </cell>
          <cell r="F4130">
            <v>7548.77</v>
          </cell>
          <cell r="G4130">
            <v>7548.77</v>
          </cell>
          <cell r="H4130">
            <v>0</v>
          </cell>
          <cell r="I4130">
            <v>0</v>
          </cell>
          <cell r="J4130">
            <v>0</v>
          </cell>
          <cell r="K4130">
            <v>0</v>
          </cell>
          <cell r="L4130" t="str">
            <v>602</v>
          </cell>
        </row>
        <row r="4131">
          <cell r="A4131" t="str">
            <v>626.2.A.</v>
          </cell>
          <cell r="B4131" t="str">
            <v>626.2.A.602</v>
          </cell>
          <cell r="C4131" t="str">
            <v>A</v>
          </cell>
          <cell r="D4131" t="str">
            <v>- Act. terminala</v>
          </cell>
          <cell r="E4131" t="str">
            <v>U</v>
          </cell>
          <cell r="F4131">
            <v>47.56</v>
          </cell>
          <cell r="G4131">
            <v>47.56</v>
          </cell>
          <cell r="H4131">
            <v>20.010000000000002</v>
          </cell>
          <cell r="I4131">
            <v>20.010000000000002</v>
          </cell>
          <cell r="J4131">
            <v>0</v>
          </cell>
          <cell r="K4131">
            <v>0</v>
          </cell>
          <cell r="L4131" t="str">
            <v>602</v>
          </cell>
        </row>
        <row r="4132">
          <cell r="A4132" t="str">
            <v>626.2.R.</v>
          </cell>
          <cell r="B4132" t="str">
            <v>626.2.R.602</v>
          </cell>
          <cell r="C4132" t="str">
            <v>A</v>
          </cell>
          <cell r="D4132" t="str">
            <v>- Act. de ruta</v>
          </cell>
          <cell r="E4132" t="str">
            <v>U</v>
          </cell>
          <cell r="F4132">
            <v>72.599999999999994</v>
          </cell>
          <cell r="G4132">
            <v>72.599999999999994</v>
          </cell>
          <cell r="H4132">
            <v>30.87</v>
          </cell>
          <cell r="I4132">
            <v>30.87</v>
          </cell>
          <cell r="J4132">
            <v>0</v>
          </cell>
          <cell r="K4132">
            <v>0</v>
          </cell>
          <cell r="L4132" t="str">
            <v>602</v>
          </cell>
        </row>
        <row r="4133">
          <cell r="A4133" t="str">
            <v>626.3.A.</v>
          </cell>
          <cell r="B4133" t="str">
            <v>626.3.A.602</v>
          </cell>
          <cell r="C4133" t="str">
            <v>A</v>
          </cell>
          <cell r="D4133" t="str">
            <v>- Act. terminala</v>
          </cell>
          <cell r="E4133" t="str">
            <v>U</v>
          </cell>
          <cell r="F4133">
            <v>7072.24</v>
          </cell>
          <cell r="G4133">
            <v>7072.24</v>
          </cell>
          <cell r="H4133">
            <v>744.67</v>
          </cell>
          <cell r="I4133">
            <v>744.67</v>
          </cell>
          <cell r="J4133">
            <v>0</v>
          </cell>
          <cell r="K4133">
            <v>0</v>
          </cell>
          <cell r="L4133" t="str">
            <v>602</v>
          </cell>
        </row>
        <row r="4134">
          <cell r="A4134" t="str">
            <v>626.3.R.</v>
          </cell>
          <cell r="B4134" t="str">
            <v>626.3.R.602</v>
          </cell>
          <cell r="C4134" t="str">
            <v>A</v>
          </cell>
          <cell r="D4134" t="str">
            <v>- Act. de ruta</v>
          </cell>
          <cell r="E4134" t="str">
            <v>U</v>
          </cell>
          <cell r="F4134">
            <v>10795.97</v>
          </cell>
          <cell r="G4134">
            <v>10795.97</v>
          </cell>
          <cell r="H4134">
            <v>1136.75</v>
          </cell>
          <cell r="I4134">
            <v>1136.75</v>
          </cell>
          <cell r="J4134">
            <v>0</v>
          </cell>
          <cell r="K4134">
            <v>0</v>
          </cell>
          <cell r="L4134" t="str">
            <v>602</v>
          </cell>
        </row>
        <row r="4135">
          <cell r="A4135" t="str">
            <v>626.4.A.</v>
          </cell>
          <cell r="B4135" t="str">
            <v>626.4.A.602</v>
          </cell>
          <cell r="C4135" t="str">
            <v>A</v>
          </cell>
          <cell r="D4135" t="str">
            <v>- Act. terminala</v>
          </cell>
          <cell r="E4135" t="str">
            <v>U</v>
          </cell>
          <cell r="F4135">
            <v>1781.41</v>
          </cell>
          <cell r="G4135">
            <v>1781.41</v>
          </cell>
          <cell r="H4135">
            <v>0</v>
          </cell>
          <cell r="I4135">
            <v>0</v>
          </cell>
          <cell r="J4135">
            <v>0</v>
          </cell>
          <cell r="K4135">
            <v>0</v>
          </cell>
          <cell r="L4135" t="str">
            <v>602</v>
          </cell>
        </row>
        <row r="4136">
          <cell r="A4136" t="str">
            <v>626.4.R.</v>
          </cell>
          <cell r="B4136" t="str">
            <v>626.4.R.602</v>
          </cell>
          <cell r="C4136" t="str">
            <v>A</v>
          </cell>
          <cell r="D4136" t="str">
            <v>- Act. de ruta</v>
          </cell>
          <cell r="E4136" t="str">
            <v>U</v>
          </cell>
          <cell r="F4136">
            <v>6144.12</v>
          </cell>
          <cell r="G4136">
            <v>6144.12</v>
          </cell>
          <cell r="H4136">
            <v>745.94</v>
          </cell>
          <cell r="I4136">
            <v>745.94</v>
          </cell>
          <cell r="J4136">
            <v>0</v>
          </cell>
          <cell r="K4136">
            <v>0</v>
          </cell>
          <cell r="L4136" t="str">
            <v>602</v>
          </cell>
        </row>
        <row r="4137">
          <cell r="A4137" t="str">
            <v>627.3.A.</v>
          </cell>
          <cell r="B4137" t="str">
            <v>627.3.A.602</v>
          </cell>
          <cell r="C4137" t="str">
            <v>A</v>
          </cell>
          <cell r="D4137" t="str">
            <v>- Act. terminala</v>
          </cell>
          <cell r="E4137" t="str">
            <v>U</v>
          </cell>
          <cell r="F4137">
            <v>1238.1099999999999</v>
          </cell>
          <cell r="G4137">
            <v>1238.1099999999999</v>
          </cell>
          <cell r="H4137">
            <v>156.72</v>
          </cell>
          <cell r="I4137">
            <v>156.72</v>
          </cell>
          <cell r="J4137">
            <v>0</v>
          </cell>
          <cell r="K4137">
            <v>0</v>
          </cell>
          <cell r="L4137" t="str">
            <v>602</v>
          </cell>
        </row>
        <row r="4138">
          <cell r="A4138" t="str">
            <v>627.3.R.</v>
          </cell>
          <cell r="B4138" t="str">
            <v>627.3.R.602</v>
          </cell>
          <cell r="C4138" t="str">
            <v>A</v>
          </cell>
          <cell r="D4138" t="str">
            <v>- Act. de ruta</v>
          </cell>
          <cell r="E4138" t="str">
            <v>U</v>
          </cell>
          <cell r="F4138">
            <v>1889.96</v>
          </cell>
          <cell r="G4138">
            <v>1889.96</v>
          </cell>
          <cell r="H4138">
            <v>239.72</v>
          </cell>
          <cell r="I4138">
            <v>239.72</v>
          </cell>
          <cell r="J4138">
            <v>0</v>
          </cell>
          <cell r="K4138">
            <v>0</v>
          </cell>
          <cell r="L4138" t="str">
            <v>602</v>
          </cell>
        </row>
        <row r="4139">
          <cell r="A4139" t="str">
            <v>628.1.A.</v>
          </cell>
          <cell r="B4139" t="str">
            <v>628.1.A.602</v>
          </cell>
          <cell r="C4139" t="str">
            <v>A</v>
          </cell>
          <cell r="D4139" t="str">
            <v>- Act. terminala</v>
          </cell>
          <cell r="E4139" t="str">
            <v>U</v>
          </cell>
          <cell r="F4139">
            <v>306.76</v>
          </cell>
          <cell r="G4139">
            <v>306.76</v>
          </cell>
          <cell r="H4139">
            <v>102.25</v>
          </cell>
          <cell r="I4139">
            <v>102.25</v>
          </cell>
          <cell r="J4139">
            <v>0</v>
          </cell>
          <cell r="K4139">
            <v>0</v>
          </cell>
          <cell r="L4139" t="str">
            <v>602</v>
          </cell>
        </row>
        <row r="4140">
          <cell r="A4140" t="str">
            <v>628.1.R.</v>
          </cell>
          <cell r="B4140" t="str">
            <v>628.1.R.602</v>
          </cell>
          <cell r="C4140" t="str">
            <v>A</v>
          </cell>
          <cell r="D4140" t="str">
            <v>- Act. de ruta</v>
          </cell>
          <cell r="E4140" t="str">
            <v>U</v>
          </cell>
          <cell r="F4140">
            <v>468.29</v>
          </cell>
          <cell r="G4140">
            <v>468.29</v>
          </cell>
          <cell r="H4140">
            <v>156.1</v>
          </cell>
          <cell r="I4140">
            <v>156.1</v>
          </cell>
          <cell r="J4140">
            <v>0</v>
          </cell>
          <cell r="K4140">
            <v>0</v>
          </cell>
          <cell r="L4140" t="str">
            <v>602</v>
          </cell>
        </row>
        <row r="4141">
          <cell r="A4141" t="str">
            <v>628.2.1.1.1.A.</v>
          </cell>
          <cell r="B4141" t="str">
            <v>628.2.1.1.1.A.602</v>
          </cell>
          <cell r="C4141" t="str">
            <v>A</v>
          </cell>
          <cell r="D4141" t="str">
            <v>- Act. terminala</v>
          </cell>
          <cell r="E4141" t="str">
            <v>U</v>
          </cell>
          <cell r="F4141">
            <v>4093.42</v>
          </cell>
          <cell r="G4141">
            <v>4093.42</v>
          </cell>
          <cell r="H4141">
            <v>0</v>
          </cell>
          <cell r="I4141">
            <v>0</v>
          </cell>
          <cell r="J4141">
            <v>0</v>
          </cell>
          <cell r="K4141">
            <v>0</v>
          </cell>
          <cell r="L4141" t="str">
            <v>602</v>
          </cell>
        </row>
        <row r="4142">
          <cell r="A4142" t="str">
            <v>628.2.1.1.1.R.</v>
          </cell>
          <cell r="B4142" t="str">
            <v>628.2.1.1.1.R.602</v>
          </cell>
          <cell r="C4142" t="str">
            <v>A</v>
          </cell>
          <cell r="D4142" t="str">
            <v>- Act. de ruta</v>
          </cell>
          <cell r="E4142" t="str">
            <v>U</v>
          </cell>
          <cell r="F4142">
            <v>6248.72</v>
          </cell>
          <cell r="G4142">
            <v>6248.72</v>
          </cell>
          <cell r="H4142">
            <v>0</v>
          </cell>
          <cell r="I4142">
            <v>0</v>
          </cell>
          <cell r="J4142">
            <v>0</v>
          </cell>
          <cell r="K4142">
            <v>0</v>
          </cell>
          <cell r="L4142" t="str">
            <v>602</v>
          </cell>
        </row>
        <row r="4143">
          <cell r="A4143" t="str">
            <v>628.2.1.2.1.A.</v>
          </cell>
          <cell r="B4143" t="str">
            <v>628.2.1.2.1.A.602</v>
          </cell>
          <cell r="C4143" t="str">
            <v>A</v>
          </cell>
          <cell r="D4143" t="str">
            <v>- Act. terminala</v>
          </cell>
          <cell r="E4143" t="str">
            <v>U</v>
          </cell>
          <cell r="F4143">
            <v>1484.25</v>
          </cell>
          <cell r="G4143">
            <v>1484.25</v>
          </cell>
          <cell r="H4143">
            <v>1484.25</v>
          </cell>
          <cell r="I4143">
            <v>1484.25</v>
          </cell>
          <cell r="J4143">
            <v>0</v>
          </cell>
          <cell r="K4143">
            <v>0</v>
          </cell>
          <cell r="L4143" t="str">
            <v>602</v>
          </cell>
        </row>
        <row r="4144">
          <cell r="A4144" t="str">
            <v>628.2.1.2.1.R.</v>
          </cell>
          <cell r="B4144" t="str">
            <v>628.2.1.2.1.R.602</v>
          </cell>
          <cell r="C4144" t="str">
            <v>A</v>
          </cell>
          <cell r="D4144" t="str">
            <v>- Act. de ruta</v>
          </cell>
          <cell r="E4144" t="str">
            <v>U</v>
          </cell>
          <cell r="F4144">
            <v>2265.75</v>
          </cell>
          <cell r="G4144">
            <v>2265.75</v>
          </cell>
          <cell r="H4144">
            <v>2265.75</v>
          </cell>
          <cell r="I4144">
            <v>2265.75</v>
          </cell>
          <cell r="J4144">
            <v>0</v>
          </cell>
          <cell r="K4144">
            <v>0</v>
          </cell>
          <cell r="L4144" t="str">
            <v>602</v>
          </cell>
        </row>
        <row r="4145">
          <cell r="A4145" t="str">
            <v>628.3.1.1.A.</v>
          </cell>
          <cell r="B4145" t="str">
            <v>628.3.1.1.A.602</v>
          </cell>
          <cell r="C4145" t="str">
            <v>A</v>
          </cell>
          <cell r="D4145" t="str">
            <v>- Act. terminala</v>
          </cell>
          <cell r="E4145" t="str">
            <v>U</v>
          </cell>
          <cell r="F4145">
            <v>2024.15</v>
          </cell>
          <cell r="G4145">
            <v>2024.15</v>
          </cell>
          <cell r="H4145">
            <v>0</v>
          </cell>
          <cell r="I4145">
            <v>0</v>
          </cell>
          <cell r="J4145">
            <v>0</v>
          </cell>
          <cell r="K4145">
            <v>0</v>
          </cell>
          <cell r="L4145" t="str">
            <v>602</v>
          </cell>
        </row>
        <row r="4146">
          <cell r="A4146" t="str">
            <v>628.3.1.1.R.</v>
          </cell>
          <cell r="B4146" t="str">
            <v>628.3.1.1.R.602</v>
          </cell>
          <cell r="C4146" t="str">
            <v>A</v>
          </cell>
          <cell r="D4146" t="str">
            <v>- Act. de ruta</v>
          </cell>
          <cell r="E4146" t="str">
            <v>U</v>
          </cell>
          <cell r="F4146">
            <v>3089.93</v>
          </cell>
          <cell r="G4146">
            <v>3089.93</v>
          </cell>
          <cell r="H4146">
            <v>0</v>
          </cell>
          <cell r="I4146">
            <v>0</v>
          </cell>
          <cell r="J4146">
            <v>0</v>
          </cell>
          <cell r="K4146">
            <v>0</v>
          </cell>
          <cell r="L4146" t="str">
            <v>602</v>
          </cell>
        </row>
        <row r="4147">
          <cell r="A4147" t="str">
            <v>628.3.1.4.A.</v>
          </cell>
          <cell r="B4147" t="str">
            <v>628.3.1.4.A.602</v>
          </cell>
          <cell r="C4147" t="str">
            <v>A</v>
          </cell>
          <cell r="D4147" t="str">
            <v>Act.terminala</v>
          </cell>
          <cell r="E4147" t="str">
            <v>U</v>
          </cell>
          <cell r="F4147">
            <v>684.95</v>
          </cell>
          <cell r="G4147">
            <v>684.95</v>
          </cell>
          <cell r="H4147">
            <v>0</v>
          </cell>
          <cell r="I4147">
            <v>0</v>
          </cell>
          <cell r="J4147">
            <v>0</v>
          </cell>
          <cell r="K4147">
            <v>0</v>
          </cell>
          <cell r="L4147" t="str">
            <v>602</v>
          </cell>
        </row>
        <row r="4148">
          <cell r="A4148" t="str">
            <v>628.3.2.5.A.</v>
          </cell>
          <cell r="B4148" t="str">
            <v>628.3.2.5.A.602</v>
          </cell>
          <cell r="C4148" t="str">
            <v>A</v>
          </cell>
          <cell r="D4148" t="str">
            <v>- Act. terminala</v>
          </cell>
          <cell r="E4148" t="str">
            <v>U</v>
          </cell>
          <cell r="F4148">
            <v>2478.6</v>
          </cell>
          <cell r="G4148">
            <v>2478.6</v>
          </cell>
          <cell r="H4148">
            <v>0</v>
          </cell>
          <cell r="I4148">
            <v>0</v>
          </cell>
          <cell r="J4148">
            <v>0</v>
          </cell>
          <cell r="K4148">
            <v>0</v>
          </cell>
          <cell r="L4148" t="str">
            <v>602</v>
          </cell>
        </row>
        <row r="4149">
          <cell r="A4149" t="str">
            <v>628.3.2.5.R.</v>
          </cell>
          <cell r="B4149" t="str">
            <v>628.3.2.5.R.602</v>
          </cell>
          <cell r="C4149" t="str">
            <v>A</v>
          </cell>
          <cell r="D4149" t="str">
            <v>- Act. de ruta</v>
          </cell>
          <cell r="E4149" t="str">
            <v>U</v>
          </cell>
          <cell r="F4149">
            <v>3783.64</v>
          </cell>
          <cell r="G4149">
            <v>3783.64</v>
          </cell>
          <cell r="H4149">
            <v>0</v>
          </cell>
          <cell r="I4149">
            <v>0</v>
          </cell>
          <cell r="J4149">
            <v>0</v>
          </cell>
          <cell r="K4149">
            <v>0</v>
          </cell>
          <cell r="L4149" t="str">
            <v>602</v>
          </cell>
        </row>
        <row r="4150">
          <cell r="A4150" t="str">
            <v>628.3.2.8.A.</v>
          </cell>
          <cell r="B4150" t="str">
            <v>628.3.2.8.A.602</v>
          </cell>
          <cell r="C4150" t="str">
            <v>A</v>
          </cell>
          <cell r="D4150" t="str">
            <v>- Act. terminala</v>
          </cell>
          <cell r="E4150" t="str">
            <v>U</v>
          </cell>
          <cell r="F4150">
            <v>9384.5</v>
          </cell>
          <cell r="G4150">
            <v>9384.5</v>
          </cell>
          <cell r="H4150">
            <v>277.77</v>
          </cell>
          <cell r="I4150">
            <v>277.77</v>
          </cell>
          <cell r="J4150">
            <v>0</v>
          </cell>
          <cell r="K4150">
            <v>0</v>
          </cell>
          <cell r="L4150" t="str">
            <v>602</v>
          </cell>
        </row>
        <row r="4151">
          <cell r="A4151" t="str">
            <v>628.3.2.8.R.</v>
          </cell>
          <cell r="B4151" t="str">
            <v>628.3.2.8.R.602</v>
          </cell>
          <cell r="C4151" t="str">
            <v>A</v>
          </cell>
          <cell r="D4151" t="str">
            <v>- Act. de ruta</v>
          </cell>
          <cell r="E4151" t="str">
            <v>U</v>
          </cell>
          <cell r="F4151">
            <v>14325.7</v>
          </cell>
          <cell r="G4151">
            <v>14325.7</v>
          </cell>
          <cell r="H4151">
            <v>424.02</v>
          </cell>
          <cell r="I4151">
            <v>424.02</v>
          </cell>
          <cell r="J4151">
            <v>0</v>
          </cell>
          <cell r="K4151">
            <v>0</v>
          </cell>
          <cell r="L4151" t="str">
            <v>602</v>
          </cell>
        </row>
        <row r="4152">
          <cell r="A4152" t="str">
            <v>628.3.6.A.</v>
          </cell>
          <cell r="B4152" t="str">
            <v>628.3.6.A.602</v>
          </cell>
          <cell r="C4152" t="str">
            <v>A</v>
          </cell>
          <cell r="D4152" t="str">
            <v>- Act. terminala</v>
          </cell>
          <cell r="E4152" t="str">
            <v>U</v>
          </cell>
          <cell r="F4152">
            <v>417.23</v>
          </cell>
          <cell r="G4152">
            <v>417.23</v>
          </cell>
          <cell r="H4152">
            <v>34.619999999999997</v>
          </cell>
          <cell r="I4152">
            <v>34.619999999999997</v>
          </cell>
          <cell r="J4152">
            <v>0</v>
          </cell>
          <cell r="K4152">
            <v>0</v>
          </cell>
          <cell r="L4152" t="str">
            <v>602</v>
          </cell>
        </row>
        <row r="4153">
          <cell r="A4153" t="str">
            <v>628.3.6.R.</v>
          </cell>
          <cell r="B4153" t="str">
            <v>628.3.6.R.602</v>
          </cell>
          <cell r="C4153" t="str">
            <v>A</v>
          </cell>
          <cell r="D4153" t="str">
            <v>- Act. de ruta</v>
          </cell>
          <cell r="E4153" t="str">
            <v>U</v>
          </cell>
          <cell r="F4153">
            <v>636.91999999999996</v>
          </cell>
          <cell r="G4153">
            <v>636.91999999999996</v>
          </cell>
          <cell r="H4153">
            <v>52.84</v>
          </cell>
          <cell r="I4153">
            <v>52.84</v>
          </cell>
          <cell r="J4153">
            <v>0</v>
          </cell>
          <cell r="K4153">
            <v>0</v>
          </cell>
          <cell r="L4153" t="str">
            <v>602</v>
          </cell>
        </row>
        <row r="4154">
          <cell r="A4154" t="str">
            <v>628.5.A.</v>
          </cell>
          <cell r="B4154" t="str">
            <v>628.5.A.602</v>
          </cell>
          <cell r="C4154" t="str">
            <v>A</v>
          </cell>
          <cell r="D4154" t="str">
            <v>- Act.terminala</v>
          </cell>
          <cell r="E4154" t="str">
            <v>U</v>
          </cell>
          <cell r="F4154">
            <v>298.17</v>
          </cell>
          <cell r="G4154">
            <v>298.17</v>
          </cell>
          <cell r="H4154">
            <v>22</v>
          </cell>
          <cell r="I4154">
            <v>22</v>
          </cell>
          <cell r="J4154">
            <v>0</v>
          </cell>
          <cell r="K4154">
            <v>0</v>
          </cell>
          <cell r="L4154" t="str">
            <v>602</v>
          </cell>
        </row>
        <row r="4155">
          <cell r="A4155" t="str">
            <v>628.5.R.</v>
          </cell>
          <cell r="B4155" t="str">
            <v>628.5.R.602</v>
          </cell>
          <cell r="C4155" t="str">
            <v>A</v>
          </cell>
          <cell r="D4155" t="str">
            <v>- Act.de ruta</v>
          </cell>
          <cell r="E4155" t="str">
            <v>U</v>
          </cell>
          <cell r="F4155">
            <v>455.15</v>
          </cell>
          <cell r="G4155">
            <v>455.15</v>
          </cell>
          <cell r="H4155">
            <v>34</v>
          </cell>
          <cell r="I4155">
            <v>34</v>
          </cell>
          <cell r="J4155">
            <v>0</v>
          </cell>
          <cell r="K4155">
            <v>0</v>
          </cell>
          <cell r="L4155" t="str">
            <v>602</v>
          </cell>
        </row>
        <row r="4156">
          <cell r="A4156" t="str">
            <v>635.07.A.</v>
          </cell>
          <cell r="B4156" t="str">
            <v>635.07.A.602</v>
          </cell>
          <cell r="C4156" t="str">
            <v>A</v>
          </cell>
          <cell r="D4156" t="str">
            <v>- Act. terminala</v>
          </cell>
          <cell r="E4156" t="str">
            <v>U</v>
          </cell>
          <cell r="F4156">
            <v>17.02</v>
          </cell>
          <cell r="G4156">
            <v>17.02</v>
          </cell>
          <cell r="H4156">
            <v>0</v>
          </cell>
          <cell r="I4156">
            <v>0</v>
          </cell>
          <cell r="J4156">
            <v>0</v>
          </cell>
          <cell r="K4156">
            <v>0</v>
          </cell>
          <cell r="L4156" t="str">
            <v>602</v>
          </cell>
        </row>
        <row r="4157">
          <cell r="A4157" t="str">
            <v>635.07.R.</v>
          </cell>
          <cell r="B4157" t="str">
            <v>635.07.R.602</v>
          </cell>
          <cell r="C4157" t="str">
            <v>A</v>
          </cell>
          <cell r="D4157" t="str">
            <v>- Act. de ruta</v>
          </cell>
          <cell r="E4157" t="str">
            <v>U</v>
          </cell>
          <cell r="F4157">
            <v>25.98</v>
          </cell>
          <cell r="G4157">
            <v>25.98</v>
          </cell>
          <cell r="H4157">
            <v>0</v>
          </cell>
          <cell r="I4157">
            <v>0</v>
          </cell>
          <cell r="J4157">
            <v>0</v>
          </cell>
          <cell r="K4157">
            <v>0</v>
          </cell>
          <cell r="L4157" t="str">
            <v>602</v>
          </cell>
        </row>
        <row r="4158">
          <cell r="A4158" t="str">
            <v>641.1.A.</v>
          </cell>
          <cell r="B4158" t="str">
            <v>641.1.A.602</v>
          </cell>
          <cell r="C4158" t="str">
            <v>A</v>
          </cell>
          <cell r="D4158" t="str">
            <v>- Act. terminala</v>
          </cell>
          <cell r="E4158" t="str">
            <v>U</v>
          </cell>
          <cell r="F4158">
            <v>189164.49</v>
          </cell>
          <cell r="G4158">
            <v>189164.49</v>
          </cell>
          <cell r="H4158">
            <v>18718</v>
          </cell>
          <cell r="I4158">
            <v>18718</v>
          </cell>
          <cell r="J4158">
            <v>0</v>
          </cell>
          <cell r="K4158">
            <v>0</v>
          </cell>
          <cell r="L4158" t="str">
            <v>602</v>
          </cell>
        </row>
        <row r="4159">
          <cell r="A4159" t="str">
            <v>641.1.R.</v>
          </cell>
          <cell r="B4159" t="str">
            <v>641.1.R.602</v>
          </cell>
          <cell r="C4159" t="str">
            <v>A</v>
          </cell>
          <cell r="D4159" t="str">
            <v>- Act. de ruta</v>
          </cell>
          <cell r="E4159" t="str">
            <v>U</v>
          </cell>
          <cell r="F4159">
            <v>288764.7</v>
          </cell>
          <cell r="G4159">
            <v>288764.7</v>
          </cell>
          <cell r="H4159">
            <v>28574</v>
          </cell>
          <cell r="I4159">
            <v>28574</v>
          </cell>
          <cell r="J4159">
            <v>0</v>
          </cell>
          <cell r="K4159">
            <v>0</v>
          </cell>
          <cell r="L4159" t="str">
            <v>602</v>
          </cell>
        </row>
        <row r="4160">
          <cell r="A4160" t="str">
            <v>641.8.A.</v>
          </cell>
          <cell r="B4160" t="str">
            <v>641.8.A.602</v>
          </cell>
          <cell r="C4160" t="str">
            <v>A</v>
          </cell>
          <cell r="D4160" t="str">
            <v>Chelt. terminal</v>
          </cell>
          <cell r="E4160" t="str">
            <v>U</v>
          </cell>
          <cell r="F4160">
            <v>1314</v>
          </cell>
          <cell r="G4160">
            <v>1314</v>
          </cell>
          <cell r="H4160">
            <v>0</v>
          </cell>
          <cell r="I4160">
            <v>0</v>
          </cell>
          <cell r="J4160">
            <v>0</v>
          </cell>
          <cell r="K4160">
            <v>0</v>
          </cell>
          <cell r="L4160" t="str">
            <v>602</v>
          </cell>
        </row>
        <row r="4161">
          <cell r="A4161" t="str">
            <v>641.8.R.</v>
          </cell>
          <cell r="B4161" t="str">
            <v>641.8.R.602</v>
          </cell>
          <cell r="C4161" t="str">
            <v>A</v>
          </cell>
          <cell r="D4161" t="str">
            <v>Chelt. ruta</v>
          </cell>
          <cell r="E4161" t="str">
            <v>U</v>
          </cell>
          <cell r="F4161">
            <v>2005</v>
          </cell>
          <cell r="G4161">
            <v>2005</v>
          </cell>
          <cell r="H4161">
            <v>0</v>
          </cell>
          <cell r="I4161">
            <v>0</v>
          </cell>
          <cell r="J4161">
            <v>0</v>
          </cell>
          <cell r="K4161">
            <v>0</v>
          </cell>
          <cell r="L4161" t="str">
            <v>602</v>
          </cell>
        </row>
        <row r="4162">
          <cell r="A4162" t="str">
            <v>6451.1.A.</v>
          </cell>
          <cell r="B4162" t="str">
            <v>6451.1.A.602</v>
          </cell>
          <cell r="C4162" t="str">
            <v>A</v>
          </cell>
          <cell r="D4162" t="str">
            <v>- Act. terminala</v>
          </cell>
          <cell r="E4162" t="str">
            <v>U</v>
          </cell>
          <cell r="F4162">
            <v>43386.9</v>
          </cell>
          <cell r="G4162">
            <v>43386.9</v>
          </cell>
          <cell r="H4162">
            <v>4377</v>
          </cell>
          <cell r="I4162">
            <v>4377</v>
          </cell>
          <cell r="J4162">
            <v>0</v>
          </cell>
          <cell r="K4162">
            <v>0</v>
          </cell>
          <cell r="L4162" t="str">
            <v>602</v>
          </cell>
        </row>
        <row r="4163">
          <cell r="A4163" t="str">
            <v>6451.1.R.</v>
          </cell>
          <cell r="B4163" t="str">
            <v>6451.1.R.602</v>
          </cell>
          <cell r="C4163" t="str">
            <v>A</v>
          </cell>
          <cell r="D4163" t="str">
            <v>- Act. de ruta</v>
          </cell>
          <cell r="E4163" t="str">
            <v>U</v>
          </cell>
          <cell r="F4163">
            <v>66233.119999999995</v>
          </cell>
          <cell r="G4163">
            <v>66233.119999999995</v>
          </cell>
          <cell r="H4163">
            <v>6681</v>
          </cell>
          <cell r="I4163">
            <v>6681</v>
          </cell>
          <cell r="J4163">
            <v>0</v>
          </cell>
          <cell r="K4163">
            <v>0</v>
          </cell>
          <cell r="L4163" t="str">
            <v>602</v>
          </cell>
        </row>
        <row r="4164">
          <cell r="A4164" t="str">
            <v>6451.2.A.</v>
          </cell>
          <cell r="B4164" t="str">
            <v>6451.2.A.602</v>
          </cell>
          <cell r="C4164" t="str">
            <v>A</v>
          </cell>
          <cell r="D4164" t="str">
            <v>- Act. terminala</v>
          </cell>
          <cell r="E4164" t="str">
            <v>U</v>
          </cell>
          <cell r="F4164">
            <v>3658.68</v>
          </cell>
          <cell r="G4164">
            <v>3658.68</v>
          </cell>
          <cell r="H4164">
            <v>370</v>
          </cell>
          <cell r="I4164">
            <v>370</v>
          </cell>
          <cell r="J4164">
            <v>0</v>
          </cell>
          <cell r="K4164">
            <v>0</v>
          </cell>
          <cell r="L4164" t="str">
            <v>602</v>
          </cell>
        </row>
        <row r="4165">
          <cell r="A4165" t="str">
            <v>6451.2.R.</v>
          </cell>
          <cell r="B4165" t="str">
            <v>6451.2.R.602</v>
          </cell>
          <cell r="C4165" t="str">
            <v>A</v>
          </cell>
          <cell r="D4165" t="str">
            <v>- Act. de ruta</v>
          </cell>
          <cell r="E4165" t="str">
            <v>U</v>
          </cell>
          <cell r="F4165">
            <v>5584.72</v>
          </cell>
          <cell r="G4165">
            <v>5584.72</v>
          </cell>
          <cell r="H4165">
            <v>564</v>
          </cell>
          <cell r="I4165">
            <v>564</v>
          </cell>
          <cell r="J4165">
            <v>0</v>
          </cell>
          <cell r="K4165">
            <v>0</v>
          </cell>
          <cell r="L4165" t="str">
            <v>602</v>
          </cell>
        </row>
        <row r="4166">
          <cell r="A4166" t="str">
            <v>6451.3.A.</v>
          </cell>
          <cell r="B4166" t="str">
            <v>6451.3.A.602</v>
          </cell>
          <cell r="C4166" t="str">
            <v>A</v>
          </cell>
          <cell r="D4166" t="str">
            <v>- Act. terminala</v>
          </cell>
          <cell r="E4166" t="str">
            <v>U</v>
          </cell>
          <cell r="F4166">
            <v>3190.03</v>
          </cell>
          <cell r="G4166">
            <v>3190.03</v>
          </cell>
          <cell r="H4166">
            <v>817.33</v>
          </cell>
          <cell r="I4166">
            <v>817.33</v>
          </cell>
          <cell r="J4166">
            <v>0</v>
          </cell>
          <cell r="K4166">
            <v>0</v>
          </cell>
          <cell r="L4166" t="str">
            <v>602</v>
          </cell>
        </row>
        <row r="4167">
          <cell r="A4167" t="str">
            <v>6451.3.R.</v>
          </cell>
          <cell r="B4167" t="str">
            <v>6451.3.R.602</v>
          </cell>
          <cell r="C4167" t="str">
            <v>A</v>
          </cell>
          <cell r="D4167" t="str">
            <v>- Act. de ruta</v>
          </cell>
          <cell r="E4167" t="str">
            <v>U</v>
          </cell>
          <cell r="F4167">
            <v>4869.68</v>
          </cell>
          <cell r="G4167">
            <v>4869.68</v>
          </cell>
          <cell r="H4167">
            <v>1247.67</v>
          </cell>
          <cell r="I4167">
            <v>1247.67</v>
          </cell>
          <cell r="J4167">
            <v>0</v>
          </cell>
          <cell r="K4167">
            <v>0</v>
          </cell>
          <cell r="L4167" t="str">
            <v>602</v>
          </cell>
        </row>
        <row r="4168">
          <cell r="A4168" t="str">
            <v>6452.A.</v>
          </cell>
          <cell r="B4168" t="str">
            <v>6452.A.602</v>
          </cell>
          <cell r="C4168" t="str">
            <v>A</v>
          </cell>
          <cell r="D4168" t="str">
            <v>- Act. terminala</v>
          </cell>
          <cell r="E4168" t="str">
            <v>U</v>
          </cell>
          <cell r="F4168">
            <v>5715.22</v>
          </cell>
          <cell r="G4168">
            <v>5715.22</v>
          </cell>
          <cell r="H4168">
            <v>562</v>
          </cell>
          <cell r="I4168">
            <v>562</v>
          </cell>
          <cell r="J4168">
            <v>0</v>
          </cell>
          <cell r="K4168">
            <v>0</v>
          </cell>
          <cell r="L4168" t="str">
            <v>602</v>
          </cell>
        </row>
        <row r="4169">
          <cell r="A4169" t="str">
            <v>6452.R.</v>
          </cell>
          <cell r="B4169" t="str">
            <v>6452.R.602</v>
          </cell>
          <cell r="C4169" t="str">
            <v>A</v>
          </cell>
          <cell r="D4169" t="str">
            <v>- Act. de ruta</v>
          </cell>
          <cell r="E4169" t="str">
            <v>U</v>
          </cell>
          <cell r="F4169">
            <v>8721.5300000000007</v>
          </cell>
          <cell r="G4169">
            <v>8721.5300000000007</v>
          </cell>
          <cell r="H4169">
            <v>857</v>
          </cell>
          <cell r="I4169">
            <v>857</v>
          </cell>
          <cell r="J4169">
            <v>0</v>
          </cell>
          <cell r="K4169">
            <v>0</v>
          </cell>
          <cell r="L4169" t="str">
            <v>602</v>
          </cell>
        </row>
        <row r="4170">
          <cell r="A4170" t="str">
            <v>6453.A.</v>
          </cell>
          <cell r="B4170" t="str">
            <v>6453.A.602</v>
          </cell>
          <cell r="C4170" t="str">
            <v>A</v>
          </cell>
          <cell r="D4170" t="str">
            <v>- Act. terminala</v>
          </cell>
          <cell r="E4170" t="str">
            <v>U</v>
          </cell>
          <cell r="F4170">
            <v>13348.52</v>
          </cell>
          <cell r="G4170">
            <v>13348.52</v>
          </cell>
          <cell r="H4170">
            <v>1363</v>
          </cell>
          <cell r="I4170">
            <v>1363</v>
          </cell>
          <cell r="J4170">
            <v>0</v>
          </cell>
          <cell r="K4170">
            <v>0</v>
          </cell>
          <cell r="L4170" t="str">
            <v>602</v>
          </cell>
        </row>
        <row r="4171">
          <cell r="A4171" t="str">
            <v>6453.R.</v>
          </cell>
          <cell r="B4171" t="str">
            <v>6453.R.602</v>
          </cell>
          <cell r="C4171" t="str">
            <v>A</v>
          </cell>
          <cell r="D4171" t="str">
            <v>- Act. de ruta</v>
          </cell>
          <cell r="E4171" t="str">
            <v>U</v>
          </cell>
          <cell r="F4171">
            <v>20375.240000000002</v>
          </cell>
          <cell r="G4171">
            <v>20375.240000000002</v>
          </cell>
          <cell r="H4171">
            <v>2080</v>
          </cell>
          <cell r="I4171">
            <v>2080</v>
          </cell>
          <cell r="J4171">
            <v>0</v>
          </cell>
          <cell r="K4171">
            <v>0</v>
          </cell>
          <cell r="L4171" t="str">
            <v>602</v>
          </cell>
        </row>
        <row r="4172">
          <cell r="A4172" t="str">
            <v>6458.1.2.A.</v>
          </cell>
          <cell r="B4172" t="str">
            <v>6458.1.2.A.602</v>
          </cell>
          <cell r="C4172" t="str">
            <v>A</v>
          </cell>
          <cell r="D4172" t="str">
            <v>- Act. terminala</v>
          </cell>
          <cell r="E4172" t="str">
            <v>U</v>
          </cell>
          <cell r="F4172">
            <v>11200.64</v>
          </cell>
          <cell r="G4172">
            <v>11200.64</v>
          </cell>
          <cell r="H4172">
            <v>722.37</v>
          </cell>
          <cell r="I4172">
            <v>722.37</v>
          </cell>
          <cell r="J4172">
            <v>0</v>
          </cell>
          <cell r="K4172">
            <v>0</v>
          </cell>
          <cell r="L4172" t="str">
            <v>602</v>
          </cell>
        </row>
        <row r="4173">
          <cell r="A4173" t="str">
            <v>6458.1.2.R.</v>
          </cell>
          <cell r="B4173" t="str">
            <v>6458.1.2.R.602</v>
          </cell>
          <cell r="C4173" t="str">
            <v>A</v>
          </cell>
          <cell r="D4173" t="str">
            <v>- Act. de ruta</v>
          </cell>
          <cell r="E4173" t="str">
            <v>U</v>
          </cell>
          <cell r="F4173">
            <v>17098.099999999999</v>
          </cell>
          <cell r="G4173">
            <v>17098.099999999999</v>
          </cell>
          <cell r="H4173">
            <v>1102</v>
          </cell>
          <cell r="I4173">
            <v>1102</v>
          </cell>
          <cell r="J4173">
            <v>0</v>
          </cell>
          <cell r="K4173">
            <v>0</v>
          </cell>
          <cell r="L4173" t="str">
            <v>602</v>
          </cell>
        </row>
        <row r="4174">
          <cell r="A4174" t="str">
            <v>6458.1.3.A.</v>
          </cell>
          <cell r="B4174" t="str">
            <v>6458.1.3.A.602</v>
          </cell>
          <cell r="C4174" t="str">
            <v>A</v>
          </cell>
          <cell r="D4174" t="str">
            <v>- Act. terminala</v>
          </cell>
          <cell r="E4174" t="str">
            <v>U</v>
          </cell>
          <cell r="F4174">
            <v>6534.63</v>
          </cell>
          <cell r="G4174">
            <v>6534.63</v>
          </cell>
          <cell r="H4174">
            <v>0</v>
          </cell>
          <cell r="I4174">
            <v>0</v>
          </cell>
          <cell r="J4174">
            <v>0</v>
          </cell>
          <cell r="K4174">
            <v>0</v>
          </cell>
          <cell r="L4174" t="str">
            <v>602</v>
          </cell>
        </row>
        <row r="4175">
          <cell r="A4175" t="str">
            <v>6458.1.3.R.</v>
          </cell>
          <cell r="B4175" t="str">
            <v>6458.1.3.R.602</v>
          </cell>
          <cell r="C4175" t="str">
            <v>A</v>
          </cell>
          <cell r="D4175" t="str">
            <v>- Act. de ruta</v>
          </cell>
          <cell r="E4175" t="str">
            <v>U</v>
          </cell>
          <cell r="F4175">
            <v>9975.31</v>
          </cell>
          <cell r="G4175">
            <v>9975.31</v>
          </cell>
          <cell r="H4175">
            <v>0</v>
          </cell>
          <cell r="I4175">
            <v>0</v>
          </cell>
          <cell r="J4175">
            <v>0</v>
          </cell>
          <cell r="K4175">
            <v>0</v>
          </cell>
          <cell r="L4175" t="str">
            <v>602</v>
          </cell>
        </row>
        <row r="4176">
          <cell r="A4176" t="str">
            <v>6458.1.4.A.</v>
          </cell>
          <cell r="B4176" t="str">
            <v>6458.1.4.A.602</v>
          </cell>
          <cell r="C4176" t="str">
            <v>A</v>
          </cell>
          <cell r="D4176" t="str">
            <v>- Act. terminala</v>
          </cell>
          <cell r="E4176" t="str">
            <v>U</v>
          </cell>
          <cell r="F4176">
            <v>171.05</v>
          </cell>
          <cell r="G4176">
            <v>171.05</v>
          </cell>
          <cell r="H4176">
            <v>0</v>
          </cell>
          <cell r="I4176">
            <v>0</v>
          </cell>
          <cell r="J4176">
            <v>0</v>
          </cell>
          <cell r="K4176">
            <v>0</v>
          </cell>
          <cell r="L4176" t="str">
            <v>602</v>
          </cell>
        </row>
        <row r="4177">
          <cell r="A4177" t="str">
            <v>6458.1.4.R.</v>
          </cell>
          <cell r="B4177" t="str">
            <v>6458.1.4.R.602</v>
          </cell>
          <cell r="C4177" t="str">
            <v>A</v>
          </cell>
          <cell r="D4177" t="str">
            <v>- Act. de ruta</v>
          </cell>
          <cell r="E4177" t="str">
            <v>U</v>
          </cell>
          <cell r="F4177">
            <v>261.12</v>
          </cell>
          <cell r="G4177">
            <v>261.12</v>
          </cell>
          <cell r="H4177">
            <v>0</v>
          </cell>
          <cell r="I4177">
            <v>0</v>
          </cell>
          <cell r="J4177">
            <v>0</v>
          </cell>
          <cell r="K4177">
            <v>0</v>
          </cell>
          <cell r="L4177" t="str">
            <v>602</v>
          </cell>
        </row>
        <row r="4178">
          <cell r="A4178" t="str">
            <v>6458.1.5.A.</v>
          </cell>
          <cell r="B4178" t="str">
            <v>6458.1.5.A.602</v>
          </cell>
          <cell r="C4178" t="str">
            <v>A</v>
          </cell>
          <cell r="D4178" t="str">
            <v>- Act. terminala</v>
          </cell>
          <cell r="E4178" t="str">
            <v>U</v>
          </cell>
          <cell r="F4178">
            <v>412.11</v>
          </cell>
          <cell r="G4178">
            <v>412.11</v>
          </cell>
          <cell r="H4178">
            <v>0</v>
          </cell>
          <cell r="I4178">
            <v>0</v>
          </cell>
          <cell r="J4178">
            <v>0</v>
          </cell>
          <cell r="K4178">
            <v>0</v>
          </cell>
          <cell r="L4178" t="str">
            <v>602</v>
          </cell>
        </row>
        <row r="4179">
          <cell r="A4179" t="str">
            <v>6458.1.5.R.</v>
          </cell>
          <cell r="B4179" t="str">
            <v>6458.1.5.R.602</v>
          </cell>
          <cell r="C4179" t="str">
            <v>A</v>
          </cell>
          <cell r="D4179" t="str">
            <v>- Act. de ruta</v>
          </cell>
          <cell r="E4179" t="str">
            <v>U</v>
          </cell>
          <cell r="F4179">
            <v>572.09</v>
          </cell>
          <cell r="G4179">
            <v>572.09</v>
          </cell>
          <cell r="H4179">
            <v>0</v>
          </cell>
          <cell r="I4179">
            <v>0</v>
          </cell>
          <cell r="J4179">
            <v>0</v>
          </cell>
          <cell r="K4179">
            <v>0</v>
          </cell>
          <cell r="L4179" t="str">
            <v>602</v>
          </cell>
        </row>
        <row r="4180">
          <cell r="A4180" t="str">
            <v>6458.1.6.A.</v>
          </cell>
          <cell r="B4180" t="str">
            <v>6458.1.6.A.602</v>
          </cell>
          <cell r="C4180" t="str">
            <v>A</v>
          </cell>
          <cell r="D4180" t="str">
            <v>- Act. terminala</v>
          </cell>
          <cell r="E4180" t="str">
            <v>U</v>
          </cell>
          <cell r="F4180">
            <v>145.51</v>
          </cell>
          <cell r="G4180">
            <v>145.51</v>
          </cell>
          <cell r="H4180">
            <v>0</v>
          </cell>
          <cell r="I4180">
            <v>0</v>
          </cell>
          <cell r="J4180">
            <v>0</v>
          </cell>
          <cell r="K4180">
            <v>0</v>
          </cell>
          <cell r="L4180" t="str">
            <v>602</v>
          </cell>
        </row>
        <row r="4181">
          <cell r="A4181" t="str">
            <v>6458.1.6.R.</v>
          </cell>
          <cell r="B4181" t="str">
            <v>6458.1.6.R.602</v>
          </cell>
          <cell r="C4181" t="str">
            <v>A</v>
          </cell>
          <cell r="D4181" t="str">
            <v>- Act. de ruta</v>
          </cell>
          <cell r="E4181" t="str">
            <v>U</v>
          </cell>
          <cell r="F4181">
            <v>222.13</v>
          </cell>
          <cell r="G4181">
            <v>222.13</v>
          </cell>
          <cell r="H4181">
            <v>0</v>
          </cell>
          <cell r="I4181">
            <v>0</v>
          </cell>
          <cell r="J4181">
            <v>0</v>
          </cell>
          <cell r="K4181">
            <v>0</v>
          </cell>
          <cell r="L4181" t="str">
            <v>602</v>
          </cell>
        </row>
        <row r="4182">
          <cell r="A4182" t="str">
            <v>6458.2.8.A.</v>
          </cell>
          <cell r="B4182" t="str">
            <v>6458.2.8.A.602</v>
          </cell>
          <cell r="C4182" t="str">
            <v>A</v>
          </cell>
          <cell r="D4182" t="str">
            <v>- Act. terminala</v>
          </cell>
          <cell r="E4182" t="str">
            <v>U</v>
          </cell>
          <cell r="F4182">
            <v>237.48</v>
          </cell>
          <cell r="G4182">
            <v>237.48</v>
          </cell>
          <cell r="H4182">
            <v>0</v>
          </cell>
          <cell r="I4182">
            <v>0</v>
          </cell>
          <cell r="J4182">
            <v>0</v>
          </cell>
          <cell r="K4182">
            <v>0</v>
          </cell>
          <cell r="L4182" t="str">
            <v>602</v>
          </cell>
        </row>
        <row r="4183">
          <cell r="A4183" t="str">
            <v>6458.2.8.R.</v>
          </cell>
          <cell r="B4183" t="str">
            <v>6458.2.8.R.602</v>
          </cell>
          <cell r="C4183" t="str">
            <v>A</v>
          </cell>
          <cell r="D4183" t="str">
            <v>- Act. de ruta</v>
          </cell>
          <cell r="E4183" t="str">
            <v>U</v>
          </cell>
          <cell r="F4183">
            <v>362.52</v>
          </cell>
          <cell r="G4183">
            <v>362.52</v>
          </cell>
          <cell r="H4183">
            <v>0</v>
          </cell>
          <cell r="I4183">
            <v>0</v>
          </cell>
          <cell r="J4183">
            <v>0</v>
          </cell>
          <cell r="K4183">
            <v>0</v>
          </cell>
          <cell r="L4183" t="str">
            <v>602</v>
          </cell>
        </row>
        <row r="4184">
          <cell r="A4184" t="str">
            <v>6458.2.9.A.</v>
          </cell>
          <cell r="B4184" t="str">
            <v>6458.2.9.A.602</v>
          </cell>
          <cell r="C4184" t="str">
            <v>A</v>
          </cell>
          <cell r="D4184" t="str">
            <v>- Act. terminala</v>
          </cell>
          <cell r="E4184" t="str">
            <v>U</v>
          </cell>
          <cell r="F4184">
            <v>356.22</v>
          </cell>
          <cell r="G4184">
            <v>356.22</v>
          </cell>
          <cell r="H4184">
            <v>0</v>
          </cell>
          <cell r="I4184">
            <v>0</v>
          </cell>
          <cell r="J4184">
            <v>0</v>
          </cell>
          <cell r="K4184">
            <v>0</v>
          </cell>
          <cell r="L4184" t="str">
            <v>602</v>
          </cell>
        </row>
        <row r="4185">
          <cell r="A4185" t="str">
            <v>6458.2.9.R.</v>
          </cell>
          <cell r="B4185" t="str">
            <v>6458.2.9.R.602</v>
          </cell>
          <cell r="C4185" t="str">
            <v>A</v>
          </cell>
          <cell r="D4185" t="str">
            <v>- Act. de ruta</v>
          </cell>
          <cell r="E4185" t="str">
            <v>U</v>
          </cell>
          <cell r="F4185">
            <v>543.78</v>
          </cell>
          <cell r="G4185">
            <v>543.78</v>
          </cell>
          <cell r="H4185">
            <v>0</v>
          </cell>
          <cell r="I4185">
            <v>0</v>
          </cell>
          <cell r="J4185">
            <v>0</v>
          </cell>
          <cell r="K4185">
            <v>0</v>
          </cell>
          <cell r="L4185" t="str">
            <v>602</v>
          </cell>
        </row>
        <row r="4186">
          <cell r="A4186" t="str">
            <v>6811.1.A.</v>
          </cell>
          <cell r="B4186" t="str">
            <v>6811.1.A.602</v>
          </cell>
          <cell r="C4186" t="str">
            <v>A</v>
          </cell>
          <cell r="D4186" t="str">
            <v>- Act. terminala</v>
          </cell>
          <cell r="E4186" t="str">
            <v>U</v>
          </cell>
          <cell r="F4186">
            <v>80823.56</v>
          </cell>
          <cell r="G4186">
            <v>80823.56</v>
          </cell>
          <cell r="H4186">
            <v>9196.23</v>
          </cell>
          <cell r="I4186">
            <v>9196.23</v>
          </cell>
          <cell r="J4186">
            <v>0</v>
          </cell>
          <cell r="K4186">
            <v>0</v>
          </cell>
          <cell r="L4186" t="str">
            <v>602</v>
          </cell>
        </row>
        <row r="4187">
          <cell r="A4187" t="str">
            <v>6811.1.R.</v>
          </cell>
          <cell r="B4187" t="str">
            <v>6811.1.R.602</v>
          </cell>
          <cell r="C4187" t="str">
            <v>A</v>
          </cell>
          <cell r="D4187" t="str">
            <v>- Act. de ruta</v>
          </cell>
          <cell r="E4187" t="str">
            <v>U</v>
          </cell>
          <cell r="F4187">
            <v>123405.28</v>
          </cell>
          <cell r="G4187">
            <v>123405.28</v>
          </cell>
          <cell r="H4187">
            <v>14038.32</v>
          </cell>
          <cell r="I4187">
            <v>14038.32</v>
          </cell>
          <cell r="J4187">
            <v>0</v>
          </cell>
          <cell r="K4187">
            <v>0</v>
          </cell>
          <cell r="L4187" t="str">
            <v>602</v>
          </cell>
        </row>
        <row r="4188">
          <cell r="A4188" t="str">
            <v>6811.2.A.</v>
          </cell>
          <cell r="B4188" t="str">
            <v>6811.2.A.602</v>
          </cell>
          <cell r="C4188" t="str">
            <v>A</v>
          </cell>
          <cell r="D4188" t="str">
            <v>- Act. terminala</v>
          </cell>
          <cell r="E4188" t="str">
            <v>U</v>
          </cell>
          <cell r="F4188">
            <v>717.64</v>
          </cell>
          <cell r="G4188">
            <v>717.64</v>
          </cell>
          <cell r="H4188">
            <v>79.739999999999995</v>
          </cell>
          <cell r="I4188">
            <v>79.739999999999995</v>
          </cell>
          <cell r="J4188">
            <v>0</v>
          </cell>
          <cell r="K4188">
            <v>0</v>
          </cell>
          <cell r="L4188" t="str">
            <v>602</v>
          </cell>
        </row>
        <row r="4189">
          <cell r="A4189" t="str">
            <v>6811.2.R.</v>
          </cell>
          <cell r="B4189" t="str">
            <v>6811.2.R.602</v>
          </cell>
          <cell r="C4189" t="str">
            <v>A</v>
          </cell>
          <cell r="D4189" t="str">
            <v>- Act. de ruta</v>
          </cell>
          <cell r="E4189" t="str">
            <v>U</v>
          </cell>
          <cell r="F4189">
            <v>1095.48</v>
          </cell>
          <cell r="G4189">
            <v>1095.48</v>
          </cell>
          <cell r="H4189">
            <v>121.72</v>
          </cell>
          <cell r="I4189">
            <v>121.72</v>
          </cell>
          <cell r="J4189">
            <v>0</v>
          </cell>
          <cell r="K4189">
            <v>0</v>
          </cell>
          <cell r="L4189" t="str">
            <v>602</v>
          </cell>
        </row>
        <row r="4190">
          <cell r="A4190" t="str">
            <v>7588.3.3.</v>
          </cell>
          <cell r="B4190" t="str">
            <v>7588.3.3.602</v>
          </cell>
          <cell r="C4190" t="str">
            <v>P</v>
          </cell>
          <cell r="D4190" t="str">
            <v>ALTELE</v>
          </cell>
          <cell r="E4190" t="str">
            <v>U</v>
          </cell>
          <cell r="F4190">
            <v>661.76</v>
          </cell>
          <cell r="G4190">
            <v>661.76</v>
          </cell>
          <cell r="H4190">
            <v>0</v>
          </cell>
          <cell r="I4190">
            <v>0</v>
          </cell>
          <cell r="J4190">
            <v>0</v>
          </cell>
          <cell r="K4190">
            <v>0</v>
          </cell>
          <cell r="L4190" t="str">
            <v>602</v>
          </cell>
        </row>
        <row r="4191">
          <cell r="A4191" t="str">
            <v>7588.7.2.</v>
          </cell>
          <cell r="B4191" t="str">
            <v>7588.7.2.602</v>
          </cell>
          <cell r="C4191" t="str">
            <v>P</v>
          </cell>
          <cell r="D4191" t="str">
            <v>- TM IMPUTATE</v>
          </cell>
          <cell r="E4191" t="str">
            <v>U</v>
          </cell>
          <cell r="F4191">
            <v>21.35</v>
          </cell>
          <cell r="G4191">
            <v>21.35</v>
          </cell>
          <cell r="H4191">
            <v>0</v>
          </cell>
          <cell r="I4191">
            <v>0</v>
          </cell>
          <cell r="J4191">
            <v>0</v>
          </cell>
          <cell r="K4191">
            <v>0</v>
          </cell>
          <cell r="L4191" t="str">
            <v>602</v>
          </cell>
        </row>
        <row r="4192">
          <cell r="A4192" t="str">
            <v>766.3.</v>
          </cell>
          <cell r="B4192" t="str">
            <v>766.3.602</v>
          </cell>
          <cell r="C4192" t="str">
            <v>P</v>
          </cell>
          <cell r="D4192" t="str">
            <v>- cont subunitati</v>
          </cell>
          <cell r="E4192" t="str">
            <v>U</v>
          </cell>
          <cell r="F4192">
            <v>99.15</v>
          </cell>
          <cell r="G4192">
            <v>99.15</v>
          </cell>
          <cell r="H4192">
            <v>5.8</v>
          </cell>
          <cell r="I4192">
            <v>5.8</v>
          </cell>
          <cell r="J4192">
            <v>0</v>
          </cell>
          <cell r="K4192">
            <v>0</v>
          </cell>
          <cell r="L4192" t="str">
            <v>602</v>
          </cell>
        </row>
        <row r="4193">
          <cell r="A4193" t="str">
            <v>8021.</v>
          </cell>
          <cell r="B4193" t="str">
            <v>8021.602</v>
          </cell>
          <cell r="D4193" t="str">
            <v>- garantii primite</v>
          </cell>
          <cell r="E4193" t="str">
            <v>D</v>
          </cell>
          <cell r="F4193">
            <v>642.29</v>
          </cell>
          <cell r="G4193">
            <v>0</v>
          </cell>
          <cell r="H4193">
            <v>0</v>
          </cell>
          <cell r="I4193">
            <v>0</v>
          </cell>
          <cell r="J4193">
            <v>0</v>
          </cell>
          <cell r="K4193">
            <v>0</v>
          </cell>
          <cell r="L4193" t="str">
            <v>602</v>
          </cell>
        </row>
        <row r="4194">
          <cell r="A4194" t="str">
            <v>8038.</v>
          </cell>
          <cell r="B4194" t="str">
            <v>8038.602</v>
          </cell>
          <cell r="D4194" t="str">
            <v>Alte valori in afara</v>
          </cell>
          <cell r="E4194" t="str">
            <v>D</v>
          </cell>
          <cell r="F4194">
            <v>0</v>
          </cell>
          <cell r="G4194">
            <v>0</v>
          </cell>
          <cell r="H4194">
            <v>0</v>
          </cell>
          <cell r="I4194">
            <v>0</v>
          </cell>
          <cell r="J4194">
            <v>47068.88</v>
          </cell>
          <cell r="K4194">
            <v>0</v>
          </cell>
          <cell r="L4194" t="str">
            <v>602</v>
          </cell>
        </row>
        <row r="4195">
          <cell r="A4195" t="str">
            <v>1015.1.</v>
          </cell>
          <cell r="B4195" t="str">
            <v>1015.1.800</v>
          </cell>
          <cell r="C4195" t="str">
            <v>P</v>
          </cell>
          <cell r="D4195" t="str">
            <v>- propriu</v>
          </cell>
          <cell r="E4195" t="str">
            <v>U</v>
          </cell>
          <cell r="F4195">
            <v>0</v>
          </cell>
          <cell r="G4195">
            <v>0</v>
          </cell>
          <cell r="H4195">
            <v>0</v>
          </cell>
          <cell r="I4195">
            <v>0</v>
          </cell>
          <cell r="J4195">
            <v>0</v>
          </cell>
          <cell r="K4195">
            <v>72666231.859999999</v>
          </cell>
          <cell r="L4195" t="str">
            <v>800</v>
          </cell>
        </row>
        <row r="4196">
          <cell r="A4196" t="str">
            <v>1058.1.1.</v>
          </cell>
          <cell r="B4196" t="str">
            <v>1058.1.1.800</v>
          </cell>
          <cell r="C4196" t="str">
            <v>P</v>
          </cell>
          <cell r="D4196" t="str">
            <v>- CONSTRUCTII</v>
          </cell>
          <cell r="E4196" t="str">
            <v>U</v>
          </cell>
          <cell r="F4196">
            <v>0</v>
          </cell>
          <cell r="G4196">
            <v>0</v>
          </cell>
          <cell r="H4196">
            <v>0</v>
          </cell>
          <cell r="I4196">
            <v>0</v>
          </cell>
          <cell r="J4196">
            <v>0</v>
          </cell>
          <cell r="K4196">
            <v>3029363.44</v>
          </cell>
          <cell r="L4196" t="str">
            <v>800</v>
          </cell>
        </row>
        <row r="4197">
          <cell r="A4197" t="str">
            <v>1058.1.2.</v>
          </cell>
          <cell r="B4197" t="str">
            <v>1058.1.2.800</v>
          </cell>
          <cell r="C4197" t="str">
            <v>P</v>
          </cell>
          <cell r="D4197" t="str">
            <v>- ECHIP.TEHNO.</v>
          </cell>
          <cell r="E4197" t="str">
            <v>U</v>
          </cell>
          <cell r="F4197">
            <v>0</v>
          </cell>
          <cell r="G4197">
            <v>287502.78000000003</v>
          </cell>
          <cell r="H4197">
            <v>0</v>
          </cell>
          <cell r="I4197">
            <v>0</v>
          </cell>
          <cell r="J4197">
            <v>0</v>
          </cell>
          <cell r="K4197">
            <v>575384.56999999995</v>
          </cell>
          <cell r="L4197" t="str">
            <v>800</v>
          </cell>
        </row>
        <row r="4198">
          <cell r="A4198" t="str">
            <v>1058.1.3.</v>
          </cell>
          <cell r="B4198" t="str">
            <v>1058.1.3.800</v>
          </cell>
          <cell r="C4198" t="str">
            <v>P</v>
          </cell>
          <cell r="D4198" t="str">
            <v>- AMC</v>
          </cell>
          <cell r="E4198" t="str">
            <v>U</v>
          </cell>
          <cell r="F4198">
            <v>0</v>
          </cell>
          <cell r="G4198">
            <v>0</v>
          </cell>
          <cell r="H4198">
            <v>0</v>
          </cell>
          <cell r="I4198">
            <v>0</v>
          </cell>
          <cell r="J4198">
            <v>0</v>
          </cell>
          <cell r="K4198">
            <v>256812.35</v>
          </cell>
          <cell r="L4198" t="str">
            <v>800</v>
          </cell>
        </row>
        <row r="4199">
          <cell r="A4199" t="str">
            <v>1058.1.4.</v>
          </cell>
          <cell r="B4199" t="str">
            <v>1058.1.4.800</v>
          </cell>
          <cell r="C4199" t="str">
            <v>P</v>
          </cell>
          <cell r="D4199" t="str">
            <v>- MIJL.TRANSP.</v>
          </cell>
          <cell r="E4199" t="str">
            <v>U</v>
          </cell>
          <cell r="F4199">
            <v>0</v>
          </cell>
          <cell r="G4199">
            <v>0</v>
          </cell>
          <cell r="H4199">
            <v>0</v>
          </cell>
          <cell r="I4199">
            <v>0</v>
          </cell>
          <cell r="J4199">
            <v>0</v>
          </cell>
          <cell r="K4199">
            <v>309433.64</v>
          </cell>
          <cell r="L4199" t="str">
            <v>800</v>
          </cell>
        </row>
        <row r="4200">
          <cell r="A4200" t="str">
            <v>1058.1.6.</v>
          </cell>
          <cell r="B4200" t="str">
            <v>1058.1.6.800</v>
          </cell>
          <cell r="C4200" t="str">
            <v>P</v>
          </cell>
          <cell r="D4200" t="str">
            <v>- MOBILIER,BIR.</v>
          </cell>
          <cell r="E4200" t="str">
            <v>U</v>
          </cell>
          <cell r="F4200">
            <v>0</v>
          </cell>
          <cell r="G4200">
            <v>0</v>
          </cell>
          <cell r="H4200">
            <v>0</v>
          </cell>
          <cell r="I4200">
            <v>0</v>
          </cell>
          <cell r="J4200">
            <v>0</v>
          </cell>
          <cell r="K4200">
            <v>148155.16</v>
          </cell>
          <cell r="L4200" t="str">
            <v>800</v>
          </cell>
        </row>
        <row r="4201">
          <cell r="A4201" t="str">
            <v>1058.2.</v>
          </cell>
          <cell r="B4201" t="str">
            <v>1058.2.800</v>
          </cell>
          <cell r="C4201" t="str">
            <v>P</v>
          </cell>
          <cell r="D4201" t="str">
            <v>- TERENURI (211)</v>
          </cell>
          <cell r="E4201" t="str">
            <v>U</v>
          </cell>
          <cell r="F4201">
            <v>0</v>
          </cell>
          <cell r="G4201">
            <v>0</v>
          </cell>
          <cell r="H4201">
            <v>0</v>
          </cell>
          <cell r="I4201">
            <v>0</v>
          </cell>
          <cell r="J4201">
            <v>0</v>
          </cell>
          <cell r="K4201">
            <v>319818.55</v>
          </cell>
          <cell r="L4201" t="str">
            <v>800</v>
          </cell>
        </row>
        <row r="4202">
          <cell r="A4202" t="str">
            <v>1058.3.</v>
          </cell>
          <cell r="B4202" t="str">
            <v>1058.3.800</v>
          </cell>
          <cell r="C4202" t="str">
            <v>P</v>
          </cell>
          <cell r="D4202" t="str">
            <v>- NECORP.(230)</v>
          </cell>
          <cell r="E4202" t="str">
            <v>U</v>
          </cell>
          <cell r="F4202">
            <v>0</v>
          </cell>
          <cell r="G4202">
            <v>0</v>
          </cell>
          <cell r="H4202">
            <v>0</v>
          </cell>
          <cell r="I4202">
            <v>0</v>
          </cell>
          <cell r="J4202">
            <v>0</v>
          </cell>
          <cell r="K4202">
            <v>292489.93</v>
          </cell>
          <cell r="L4202" t="str">
            <v>800</v>
          </cell>
        </row>
        <row r="4203">
          <cell r="A4203" t="str">
            <v>1058.4.</v>
          </cell>
          <cell r="B4203" t="str">
            <v>1058.4.800</v>
          </cell>
          <cell r="C4203" t="str">
            <v>P</v>
          </cell>
          <cell r="D4203" t="str">
            <v>- NECORP.(231)</v>
          </cell>
          <cell r="E4203" t="str">
            <v>U</v>
          </cell>
          <cell r="F4203">
            <v>0</v>
          </cell>
          <cell r="G4203">
            <v>0</v>
          </cell>
          <cell r="H4203">
            <v>0</v>
          </cell>
          <cell r="I4203">
            <v>0</v>
          </cell>
          <cell r="J4203">
            <v>0</v>
          </cell>
          <cell r="K4203">
            <v>38184625.520000003</v>
          </cell>
          <cell r="L4203" t="str">
            <v>800</v>
          </cell>
        </row>
        <row r="4204">
          <cell r="A4204" t="str">
            <v>1058.5.</v>
          </cell>
          <cell r="B4204" t="str">
            <v>1058.5.800</v>
          </cell>
          <cell r="C4204" t="str">
            <v>P</v>
          </cell>
          <cell r="D4204" t="str">
            <v>- ALTELE (208)</v>
          </cell>
          <cell r="E4204" t="str">
            <v>U</v>
          </cell>
          <cell r="F4204">
            <v>787.23</v>
          </cell>
          <cell r="G4204">
            <v>0</v>
          </cell>
          <cell r="H4204">
            <v>0</v>
          </cell>
          <cell r="I4204">
            <v>0</v>
          </cell>
          <cell r="J4204">
            <v>0</v>
          </cell>
          <cell r="K4204">
            <v>1256833.5900000001</v>
          </cell>
          <cell r="L4204" t="str">
            <v>800</v>
          </cell>
        </row>
        <row r="4205">
          <cell r="A4205" t="str">
            <v>1061.</v>
          </cell>
          <cell r="B4205" t="str">
            <v>1061.800</v>
          </cell>
          <cell r="C4205" t="str">
            <v>P</v>
          </cell>
          <cell r="D4205" t="str">
            <v>- rezerve legale</v>
          </cell>
          <cell r="E4205" t="str">
            <v>U</v>
          </cell>
          <cell r="F4205">
            <v>0</v>
          </cell>
          <cell r="G4205">
            <v>0</v>
          </cell>
          <cell r="H4205">
            <v>0</v>
          </cell>
          <cell r="I4205">
            <v>0</v>
          </cell>
          <cell r="J4205">
            <v>0</v>
          </cell>
          <cell r="K4205">
            <v>4803260.63</v>
          </cell>
          <cell r="L4205" t="str">
            <v>800</v>
          </cell>
        </row>
        <row r="4206">
          <cell r="A4206" t="str">
            <v>1068.2.</v>
          </cell>
          <cell r="B4206" t="str">
            <v>1068.2.800</v>
          </cell>
          <cell r="C4206" t="str">
            <v>P</v>
          </cell>
          <cell r="D4206" t="str">
            <v>REZ.PROPRII DIN PROF</v>
          </cell>
          <cell r="E4206" t="str">
            <v>U</v>
          </cell>
          <cell r="F4206">
            <v>0</v>
          </cell>
          <cell r="G4206">
            <v>0</v>
          </cell>
          <cell r="H4206">
            <v>0</v>
          </cell>
          <cell r="I4206">
            <v>0</v>
          </cell>
          <cell r="J4206">
            <v>0</v>
          </cell>
          <cell r="K4206">
            <v>21603919.920000002</v>
          </cell>
          <cell r="L4206" t="str">
            <v>800</v>
          </cell>
        </row>
        <row r="4207">
          <cell r="A4207" t="str">
            <v>1068.3.</v>
          </cell>
          <cell r="B4207" t="str">
            <v>1068.3.800</v>
          </cell>
          <cell r="C4207" t="str">
            <v>P</v>
          </cell>
          <cell r="D4207" t="str">
            <v>ALTE FONDURI</v>
          </cell>
          <cell r="E4207" t="str">
            <v>U</v>
          </cell>
          <cell r="F4207">
            <v>0</v>
          </cell>
          <cell r="G4207">
            <v>0</v>
          </cell>
          <cell r="H4207">
            <v>0</v>
          </cell>
          <cell r="I4207">
            <v>0</v>
          </cell>
          <cell r="J4207">
            <v>0</v>
          </cell>
          <cell r="K4207">
            <v>27750470.170000002</v>
          </cell>
          <cell r="L4207" t="str">
            <v>800</v>
          </cell>
        </row>
        <row r="4208">
          <cell r="A4208" t="str">
            <v>1068.4.</v>
          </cell>
          <cell r="B4208" t="str">
            <v>1068.4.800</v>
          </cell>
          <cell r="C4208" t="str">
            <v>P</v>
          </cell>
          <cell r="D4208" t="str">
            <v>REZ.PROP.DIN FAC.FIS</v>
          </cell>
          <cell r="E4208" t="str">
            <v>U</v>
          </cell>
          <cell r="F4208">
            <v>0</v>
          </cell>
          <cell r="G4208">
            <v>0</v>
          </cell>
          <cell r="H4208">
            <v>0</v>
          </cell>
          <cell r="I4208">
            <v>0</v>
          </cell>
          <cell r="J4208">
            <v>0</v>
          </cell>
          <cell r="K4208">
            <v>15066011.699999999</v>
          </cell>
          <cell r="L4208" t="str">
            <v>800</v>
          </cell>
        </row>
        <row r="4209">
          <cell r="A4209" t="str">
            <v>1171.</v>
          </cell>
          <cell r="B4209" t="str">
            <v>1171.800</v>
          </cell>
          <cell r="C4209" t="str">
            <v>P</v>
          </cell>
          <cell r="D4209" t="str">
            <v>REZ.DE DESCHIDERE</v>
          </cell>
          <cell r="E4209" t="str">
            <v>U</v>
          </cell>
          <cell r="F4209">
            <v>4200000</v>
          </cell>
          <cell r="G4209">
            <v>0</v>
          </cell>
          <cell r="H4209">
            <v>0</v>
          </cell>
          <cell r="I4209">
            <v>0</v>
          </cell>
          <cell r="J4209">
            <v>0</v>
          </cell>
          <cell r="K4209">
            <v>4200000</v>
          </cell>
          <cell r="L4209" t="str">
            <v>800</v>
          </cell>
        </row>
        <row r="4210">
          <cell r="A4210" t="str">
            <v>1175.</v>
          </cell>
          <cell r="B4210" t="str">
            <v>1175.800</v>
          </cell>
          <cell r="C4210" t="str">
            <v>P</v>
          </cell>
          <cell r="D4210" t="str">
            <v>REZ REP REZ REEVAL.</v>
          </cell>
          <cell r="E4210" t="str">
            <v>U</v>
          </cell>
          <cell r="F4210">
            <v>0</v>
          </cell>
          <cell r="G4210">
            <v>85302.3</v>
          </cell>
          <cell r="H4210">
            <v>0</v>
          </cell>
          <cell r="I4210">
            <v>0</v>
          </cell>
          <cell r="J4210">
            <v>0</v>
          </cell>
          <cell r="K4210">
            <v>6906427</v>
          </cell>
          <cell r="L4210" t="str">
            <v>800</v>
          </cell>
        </row>
        <row r="4211">
          <cell r="A4211" t="str">
            <v>121.1.13.</v>
          </cell>
          <cell r="B4211" t="str">
            <v>121.1.13.800</v>
          </cell>
          <cell r="C4211" t="str">
            <v>B</v>
          </cell>
          <cell r="D4211" t="str">
            <v>- subunitati</v>
          </cell>
          <cell r="E4211" t="str">
            <v>U</v>
          </cell>
          <cell r="F4211">
            <v>116346167.31999999</v>
          </cell>
          <cell r="G4211">
            <v>395915299.26999998</v>
          </cell>
          <cell r="H4211">
            <v>8231212.5499999998</v>
          </cell>
          <cell r="I4211">
            <v>51346380.840000004</v>
          </cell>
          <cell r="J4211">
            <v>0</v>
          </cell>
          <cell r="K4211">
            <v>27591546.68</v>
          </cell>
          <cell r="L4211" t="str">
            <v>800</v>
          </cell>
        </row>
        <row r="4212">
          <cell r="A4212" t="str">
            <v>121.2.</v>
          </cell>
          <cell r="B4212" t="str">
            <v>121.2.800</v>
          </cell>
          <cell r="C4212" t="str">
            <v>B</v>
          </cell>
          <cell r="D4212" t="str">
            <v>- din act.financiara</v>
          </cell>
          <cell r="E4212" t="str">
            <v>U</v>
          </cell>
          <cell r="F4212">
            <v>10944702.310000001</v>
          </cell>
          <cell r="G4212">
            <v>4785504.2699999996</v>
          </cell>
          <cell r="H4212">
            <v>61470.66</v>
          </cell>
          <cell r="I4212">
            <v>2716595.1</v>
          </cell>
          <cell r="J4212">
            <v>6392472.2599999998</v>
          </cell>
          <cell r="K4212">
            <v>0</v>
          </cell>
          <cell r="L4212" t="str">
            <v>800</v>
          </cell>
        </row>
        <row r="4213">
          <cell r="A4213" t="str">
            <v>121.4.</v>
          </cell>
          <cell r="B4213" t="str">
            <v>121.4.800</v>
          </cell>
          <cell r="C4213" t="str">
            <v>B</v>
          </cell>
          <cell r="D4213" t="str">
            <v>- AN 2003</v>
          </cell>
          <cell r="E4213" t="str">
            <v>U</v>
          </cell>
          <cell r="F4213">
            <v>4094071.15</v>
          </cell>
          <cell r="G4213">
            <v>0</v>
          </cell>
          <cell r="H4213">
            <v>0</v>
          </cell>
          <cell r="I4213">
            <v>0</v>
          </cell>
          <cell r="J4213">
            <v>0</v>
          </cell>
          <cell r="K4213">
            <v>0</v>
          </cell>
          <cell r="L4213" t="str">
            <v>800</v>
          </cell>
        </row>
        <row r="4214">
          <cell r="A4214" t="str">
            <v>121.5.</v>
          </cell>
          <cell r="B4214" t="str">
            <v>121.5.800</v>
          </cell>
          <cell r="C4214" t="str">
            <v>B</v>
          </cell>
          <cell r="D4214" t="str">
            <v>IMP.PROFIT AN 2004</v>
          </cell>
          <cell r="E4214" t="str">
            <v>U</v>
          </cell>
          <cell r="F4214">
            <v>-5216998.08</v>
          </cell>
          <cell r="G4214">
            <v>0</v>
          </cell>
          <cell r="H4214">
            <v>0</v>
          </cell>
          <cell r="I4214">
            <v>0</v>
          </cell>
          <cell r="J4214">
            <v>5216998.08</v>
          </cell>
          <cell r="K4214">
            <v>0</v>
          </cell>
          <cell r="L4214" t="str">
            <v>800</v>
          </cell>
        </row>
        <row r="4215">
          <cell r="A4215" t="str">
            <v>121.6.</v>
          </cell>
          <cell r="B4215" t="str">
            <v>121.6.800</v>
          </cell>
          <cell r="C4215" t="str">
            <v>B</v>
          </cell>
          <cell r="D4215" t="str">
            <v>- impozit profit</v>
          </cell>
          <cell r="E4215" t="str">
            <v>U</v>
          </cell>
          <cell r="F4215">
            <v>-579422</v>
          </cell>
          <cell r="G4215">
            <v>0</v>
          </cell>
          <cell r="H4215">
            <v>0</v>
          </cell>
          <cell r="I4215">
            <v>0</v>
          </cell>
          <cell r="J4215">
            <v>579422</v>
          </cell>
          <cell r="K4215">
            <v>0</v>
          </cell>
          <cell r="L4215" t="str">
            <v>800</v>
          </cell>
        </row>
        <row r="4216">
          <cell r="A4216" t="str">
            <v>129.</v>
          </cell>
          <cell r="B4216" t="str">
            <v>129.800</v>
          </cell>
          <cell r="C4216" t="str">
            <v>A</v>
          </cell>
          <cell r="D4216" t="str">
            <v>REPARTIZARE PROFIT</v>
          </cell>
          <cell r="E4216" t="str">
            <v>U</v>
          </cell>
          <cell r="F4216">
            <v>0</v>
          </cell>
          <cell r="G4216">
            <v>15402654.33</v>
          </cell>
          <cell r="H4216">
            <v>0</v>
          </cell>
          <cell r="I4216">
            <v>0</v>
          </cell>
          <cell r="J4216">
            <v>15402654.33</v>
          </cell>
          <cell r="K4216">
            <v>0</v>
          </cell>
          <cell r="L4216" t="str">
            <v>800</v>
          </cell>
        </row>
        <row r="4217">
          <cell r="A4217" t="str">
            <v>1518.1.</v>
          </cell>
          <cell r="B4217" t="str">
            <v>1518.1.800</v>
          </cell>
          <cell r="C4217" t="str">
            <v>P</v>
          </cell>
          <cell r="D4217" t="str">
            <v>- proviz.risc.RUTA</v>
          </cell>
          <cell r="E4217" t="str">
            <v>U</v>
          </cell>
          <cell r="F4217">
            <v>10062004.41</v>
          </cell>
          <cell r="G4217">
            <v>1019987</v>
          </cell>
          <cell r="H4217">
            <v>0</v>
          </cell>
          <cell r="I4217">
            <v>4827395</v>
          </cell>
          <cell r="J4217">
            <v>0</v>
          </cell>
          <cell r="K4217">
            <v>41648096.530000001</v>
          </cell>
          <cell r="L4217" t="str">
            <v>800</v>
          </cell>
        </row>
        <row r="4218">
          <cell r="A4218" t="str">
            <v>1518.2.</v>
          </cell>
          <cell r="B4218" t="str">
            <v>1518.2.800</v>
          </cell>
          <cell r="C4218" t="str">
            <v>P</v>
          </cell>
          <cell r="D4218" t="str">
            <v>- proviz.risc.</v>
          </cell>
          <cell r="E4218" t="str">
            <v>U</v>
          </cell>
          <cell r="F4218">
            <v>70923.87</v>
          </cell>
          <cell r="G4218">
            <v>0</v>
          </cell>
          <cell r="H4218">
            <v>0</v>
          </cell>
          <cell r="I4218">
            <v>0</v>
          </cell>
          <cell r="J4218">
            <v>0</v>
          </cell>
          <cell r="K4218">
            <v>1189842.72</v>
          </cell>
          <cell r="L4218" t="str">
            <v>800</v>
          </cell>
        </row>
        <row r="4219">
          <cell r="A4219" t="str">
            <v>1518.3.</v>
          </cell>
          <cell r="B4219" t="str">
            <v>1518.3.800</v>
          </cell>
          <cell r="C4219" t="str">
            <v>P</v>
          </cell>
          <cell r="D4219" t="str">
            <v>- proviz.fd.particip</v>
          </cell>
          <cell r="E4219" t="str">
            <v>U</v>
          </cell>
          <cell r="F4219">
            <v>855000</v>
          </cell>
          <cell r="G4219">
            <v>0</v>
          </cell>
          <cell r="H4219">
            <v>0</v>
          </cell>
          <cell r="I4219">
            <v>0</v>
          </cell>
          <cell r="J4219">
            <v>0</v>
          </cell>
          <cell r="K4219">
            <v>855000</v>
          </cell>
          <cell r="L4219" t="str">
            <v>800</v>
          </cell>
        </row>
        <row r="4220">
          <cell r="A4220" t="str">
            <v>1518.4.</v>
          </cell>
          <cell r="B4220" t="str">
            <v>1518.4.800</v>
          </cell>
          <cell r="C4220" t="str">
            <v>P</v>
          </cell>
          <cell r="D4220" t="str">
            <v>- PROVIZ.PENSII</v>
          </cell>
          <cell r="E4220" t="str">
            <v>U</v>
          </cell>
          <cell r="F4220">
            <v>0</v>
          </cell>
          <cell r="G4220">
            <v>0</v>
          </cell>
          <cell r="H4220">
            <v>0</v>
          </cell>
          <cell r="I4220">
            <v>0</v>
          </cell>
          <cell r="J4220">
            <v>0</v>
          </cell>
          <cell r="K4220">
            <v>12683574.140000001</v>
          </cell>
          <cell r="L4220" t="str">
            <v>800</v>
          </cell>
        </row>
        <row r="4221">
          <cell r="A4221" t="str">
            <v>1623.</v>
          </cell>
          <cell r="B4221" t="str">
            <v>1623.800</v>
          </cell>
          <cell r="C4221" t="str">
            <v>P</v>
          </cell>
          <cell r="D4221" t="str">
            <v>- ext.guvern.</v>
          </cell>
          <cell r="E4221" t="str">
            <v>U</v>
          </cell>
          <cell r="F4221">
            <v>8452538.2699999996</v>
          </cell>
          <cell r="G4221">
            <v>0.01</v>
          </cell>
          <cell r="H4221">
            <v>0</v>
          </cell>
          <cell r="I4221">
            <v>0</v>
          </cell>
          <cell r="J4221">
            <v>0</v>
          </cell>
          <cell r="K4221">
            <v>34368748.130000003</v>
          </cell>
          <cell r="L4221" t="str">
            <v>800</v>
          </cell>
        </row>
        <row r="4222">
          <cell r="A4222" t="str">
            <v>167.2.</v>
          </cell>
          <cell r="B4222" t="str">
            <v>167.2.800</v>
          </cell>
          <cell r="C4222" t="str">
            <v>P</v>
          </cell>
          <cell r="D4222" t="str">
            <v>GARANTII</v>
          </cell>
          <cell r="E4222" t="str">
            <v>D</v>
          </cell>
          <cell r="F4222">
            <v>514432.87</v>
          </cell>
          <cell r="G4222">
            <v>-1288.28</v>
          </cell>
          <cell r="H4222">
            <v>60280.24</v>
          </cell>
          <cell r="I4222">
            <v>0</v>
          </cell>
          <cell r="J4222">
            <v>0</v>
          </cell>
          <cell r="K4222">
            <v>2759788.21</v>
          </cell>
          <cell r="L4222" t="str">
            <v>800</v>
          </cell>
        </row>
        <row r="4223">
          <cell r="A4223" t="str">
            <v>1682.</v>
          </cell>
          <cell r="B4223" t="str">
            <v>1682.800</v>
          </cell>
          <cell r="C4223" t="str">
            <v>P</v>
          </cell>
          <cell r="D4223" t="str">
            <v>- cred.banc.lg./med.</v>
          </cell>
          <cell r="E4223" t="str">
            <v>U</v>
          </cell>
          <cell r="F4223">
            <v>1242167.3500000001</v>
          </cell>
          <cell r="G4223">
            <v>1242167.3500000001</v>
          </cell>
          <cell r="H4223">
            <v>0</v>
          </cell>
          <cell r="I4223">
            <v>0</v>
          </cell>
          <cell r="J4223">
            <v>0</v>
          </cell>
          <cell r="K4223">
            <v>0</v>
          </cell>
          <cell r="L4223" t="str">
            <v>800</v>
          </cell>
        </row>
        <row r="4224">
          <cell r="A4224" t="str">
            <v>1687.</v>
          </cell>
          <cell r="B4224" t="str">
            <v>1687.800</v>
          </cell>
          <cell r="C4224" t="str">
            <v>P</v>
          </cell>
          <cell r="D4224" t="str">
            <v>- alte imprumuturi</v>
          </cell>
          <cell r="E4224" t="str">
            <v>U</v>
          </cell>
          <cell r="F4224">
            <v>191106.4</v>
          </cell>
          <cell r="G4224">
            <v>191106.4</v>
          </cell>
          <cell r="H4224">
            <v>18696.240000000002</v>
          </cell>
          <cell r="I4224">
            <v>18696.240000000002</v>
          </cell>
          <cell r="J4224">
            <v>0</v>
          </cell>
          <cell r="K4224">
            <v>0</v>
          </cell>
          <cell r="L4224" t="str">
            <v>800</v>
          </cell>
        </row>
        <row r="4225">
          <cell r="A4225" t="str">
            <v>208.</v>
          </cell>
          <cell r="B4225" t="str">
            <v>208.800</v>
          </cell>
          <cell r="C4225" t="str">
            <v>A</v>
          </cell>
          <cell r="D4225" t="str">
            <v>ALTE IMOBILIZ.NEC.</v>
          </cell>
          <cell r="E4225" t="str">
            <v>U</v>
          </cell>
          <cell r="F4225">
            <v>18550.05</v>
          </cell>
          <cell r="G4225">
            <v>31414.59</v>
          </cell>
          <cell r="H4225">
            <v>0</v>
          </cell>
          <cell r="I4225">
            <v>0</v>
          </cell>
          <cell r="J4225">
            <v>1455488.43</v>
          </cell>
          <cell r="K4225">
            <v>0</v>
          </cell>
          <cell r="L4225" t="str">
            <v>800</v>
          </cell>
        </row>
        <row r="4226">
          <cell r="A4226" t="str">
            <v>2111.</v>
          </cell>
          <cell r="B4226" t="str">
            <v>2111.800</v>
          </cell>
          <cell r="C4226" t="str">
            <v>A</v>
          </cell>
          <cell r="D4226" t="str">
            <v>TERENURI</v>
          </cell>
          <cell r="E4226" t="str">
            <v>U</v>
          </cell>
          <cell r="F4226">
            <v>0</v>
          </cell>
          <cell r="G4226">
            <v>0</v>
          </cell>
          <cell r="H4226">
            <v>0</v>
          </cell>
          <cell r="I4226">
            <v>0</v>
          </cell>
          <cell r="J4226">
            <v>745471.61</v>
          </cell>
          <cell r="K4226">
            <v>0</v>
          </cell>
          <cell r="L4226" t="str">
            <v>800</v>
          </cell>
        </row>
        <row r="4227">
          <cell r="A4227" t="str">
            <v>2121.1.</v>
          </cell>
          <cell r="B4227" t="str">
            <v>2121.1.800</v>
          </cell>
          <cell r="C4227" t="str">
            <v>A</v>
          </cell>
          <cell r="D4227" t="str">
            <v>- val &gt; 8.000.000</v>
          </cell>
          <cell r="E4227" t="str">
            <v>U</v>
          </cell>
          <cell r="F4227">
            <v>-0.01</v>
          </cell>
          <cell r="G4227">
            <v>0</v>
          </cell>
          <cell r="H4227">
            <v>0</v>
          </cell>
          <cell r="I4227">
            <v>0</v>
          </cell>
          <cell r="J4227">
            <v>5608653.2400000002</v>
          </cell>
          <cell r="K4227">
            <v>0</v>
          </cell>
          <cell r="L4227" t="str">
            <v>800</v>
          </cell>
        </row>
        <row r="4228">
          <cell r="A4228" t="str">
            <v>2131.1.</v>
          </cell>
          <cell r="B4228" t="str">
            <v>2131.1.800</v>
          </cell>
          <cell r="C4228" t="str">
            <v>A</v>
          </cell>
          <cell r="D4228" t="str">
            <v>- val &gt; 8.000.000</v>
          </cell>
          <cell r="E4228" t="str">
            <v>U</v>
          </cell>
          <cell r="F4228">
            <v>116297.2</v>
          </cell>
          <cell r="G4228">
            <v>0</v>
          </cell>
          <cell r="H4228">
            <v>199332.73</v>
          </cell>
          <cell r="I4228">
            <v>0</v>
          </cell>
          <cell r="J4228">
            <v>3101696.04</v>
          </cell>
          <cell r="K4228">
            <v>0</v>
          </cell>
          <cell r="L4228" t="str">
            <v>800</v>
          </cell>
        </row>
        <row r="4229">
          <cell r="A4229" t="str">
            <v>2131.3.</v>
          </cell>
          <cell r="B4229" t="str">
            <v>2131.3.800</v>
          </cell>
          <cell r="C4229" t="str">
            <v>A</v>
          </cell>
          <cell r="D4229" t="str">
            <v>- val &gt; 5M &lt; 8M</v>
          </cell>
          <cell r="E4229" t="str">
            <v>U</v>
          </cell>
          <cell r="F4229">
            <v>0.01</v>
          </cell>
          <cell r="G4229">
            <v>0</v>
          </cell>
          <cell r="H4229">
            <v>0</v>
          </cell>
          <cell r="I4229">
            <v>0</v>
          </cell>
          <cell r="J4229">
            <v>3484.92</v>
          </cell>
          <cell r="K4229">
            <v>0</v>
          </cell>
          <cell r="L4229" t="str">
            <v>800</v>
          </cell>
        </row>
        <row r="4230">
          <cell r="A4230" t="str">
            <v>2132.1.</v>
          </cell>
          <cell r="B4230" t="str">
            <v>2132.1.800</v>
          </cell>
          <cell r="C4230" t="str">
            <v>A</v>
          </cell>
          <cell r="D4230" t="str">
            <v>- val &gt; 8.000.000</v>
          </cell>
          <cell r="E4230" t="str">
            <v>U</v>
          </cell>
          <cell r="F4230">
            <v>11975.24</v>
          </cell>
          <cell r="G4230">
            <v>0</v>
          </cell>
          <cell r="H4230">
            <v>0</v>
          </cell>
          <cell r="I4230">
            <v>0</v>
          </cell>
          <cell r="J4230">
            <v>4888958.7699999996</v>
          </cell>
          <cell r="K4230">
            <v>0</v>
          </cell>
          <cell r="L4230" t="str">
            <v>800</v>
          </cell>
        </row>
        <row r="4231">
          <cell r="A4231" t="str">
            <v>2132.2.</v>
          </cell>
          <cell r="B4231" t="str">
            <v>2132.2.800</v>
          </cell>
          <cell r="C4231" t="str">
            <v>A</v>
          </cell>
          <cell r="D4231" t="str">
            <v>- val &lt; 5.000.000</v>
          </cell>
          <cell r="E4231" t="str">
            <v>U</v>
          </cell>
          <cell r="F4231">
            <v>0.01</v>
          </cell>
          <cell r="G4231">
            <v>0</v>
          </cell>
          <cell r="H4231">
            <v>0</v>
          </cell>
          <cell r="I4231">
            <v>0</v>
          </cell>
          <cell r="J4231">
            <v>0</v>
          </cell>
          <cell r="K4231">
            <v>0</v>
          </cell>
          <cell r="L4231" t="str">
            <v>800</v>
          </cell>
        </row>
        <row r="4232">
          <cell r="A4232" t="str">
            <v>2132.3.</v>
          </cell>
          <cell r="B4232" t="str">
            <v>2132.3.800</v>
          </cell>
          <cell r="C4232" t="str">
            <v>A</v>
          </cell>
          <cell r="D4232" t="str">
            <v>- &lt; 8.000.000</v>
          </cell>
          <cell r="E4232" t="str">
            <v>U</v>
          </cell>
          <cell r="F4232">
            <v>0.14000000000000001</v>
          </cell>
          <cell r="G4232">
            <v>0</v>
          </cell>
          <cell r="H4232">
            <v>0</v>
          </cell>
          <cell r="I4232">
            <v>0</v>
          </cell>
          <cell r="J4232">
            <v>127463.77</v>
          </cell>
          <cell r="K4232">
            <v>0</v>
          </cell>
          <cell r="L4232" t="str">
            <v>800</v>
          </cell>
        </row>
        <row r="4233">
          <cell r="A4233" t="str">
            <v>2133.1.</v>
          </cell>
          <cell r="B4233" t="str">
            <v>2133.1.800</v>
          </cell>
          <cell r="C4233" t="str">
            <v>A</v>
          </cell>
          <cell r="D4233" t="str">
            <v>- val &gt; 8.000.000</v>
          </cell>
          <cell r="E4233" t="str">
            <v>U</v>
          </cell>
          <cell r="F4233">
            <v>-0.03</v>
          </cell>
          <cell r="G4233">
            <v>0</v>
          </cell>
          <cell r="H4233">
            <v>-160943.74</v>
          </cell>
          <cell r="I4233">
            <v>0</v>
          </cell>
          <cell r="J4233">
            <v>2180456.4300000002</v>
          </cell>
          <cell r="K4233">
            <v>0</v>
          </cell>
          <cell r="L4233" t="str">
            <v>800</v>
          </cell>
        </row>
        <row r="4234">
          <cell r="A4234" t="str">
            <v>2133.3.</v>
          </cell>
          <cell r="B4234" t="str">
            <v>2133.3.800</v>
          </cell>
          <cell r="C4234" t="str">
            <v>A</v>
          </cell>
          <cell r="D4234" t="str">
            <v>- val &gt; 5M &lt; 8M</v>
          </cell>
          <cell r="E4234" t="str">
            <v>U</v>
          </cell>
          <cell r="F4234">
            <v>0</v>
          </cell>
          <cell r="G4234">
            <v>0</v>
          </cell>
          <cell r="H4234">
            <v>0</v>
          </cell>
          <cell r="I4234">
            <v>0</v>
          </cell>
          <cell r="J4234">
            <v>1424.24</v>
          </cell>
          <cell r="K4234">
            <v>0</v>
          </cell>
          <cell r="L4234" t="str">
            <v>800</v>
          </cell>
        </row>
        <row r="4235">
          <cell r="A4235" t="str">
            <v>2141.1.</v>
          </cell>
          <cell r="B4235" t="str">
            <v>2141.1.800</v>
          </cell>
          <cell r="C4235" t="str">
            <v>A</v>
          </cell>
          <cell r="D4235" t="str">
            <v>- val &gt; 8.000.000</v>
          </cell>
          <cell r="E4235" t="str">
            <v>U</v>
          </cell>
          <cell r="F4235">
            <v>3318.2</v>
          </cell>
          <cell r="G4235">
            <v>0</v>
          </cell>
          <cell r="H4235">
            <v>0</v>
          </cell>
          <cell r="I4235">
            <v>0</v>
          </cell>
          <cell r="J4235">
            <v>892281.53</v>
          </cell>
          <cell r="K4235">
            <v>0</v>
          </cell>
          <cell r="L4235" t="str">
            <v>800</v>
          </cell>
        </row>
        <row r="4236">
          <cell r="A4236" t="str">
            <v>2141.3.</v>
          </cell>
          <cell r="B4236" t="str">
            <v>2141.3.800</v>
          </cell>
          <cell r="C4236" t="str">
            <v>A</v>
          </cell>
          <cell r="D4236" t="str">
            <v>- val &gt; 5M &lt; 8M</v>
          </cell>
          <cell r="E4236" t="str">
            <v>U</v>
          </cell>
          <cell r="F4236">
            <v>0.02</v>
          </cell>
          <cell r="G4236">
            <v>0</v>
          </cell>
          <cell r="H4236">
            <v>0</v>
          </cell>
          <cell r="I4236">
            <v>0</v>
          </cell>
          <cell r="J4236">
            <v>24960.97</v>
          </cell>
          <cell r="K4236">
            <v>0</v>
          </cell>
          <cell r="L4236" t="str">
            <v>800</v>
          </cell>
        </row>
        <row r="4237">
          <cell r="A4237" t="str">
            <v>2313.1.</v>
          </cell>
          <cell r="B4237" t="str">
            <v>2313.1.800</v>
          </cell>
          <cell r="C4237" t="str">
            <v>A</v>
          </cell>
          <cell r="D4237" t="str">
            <v>Mj.fixe indep.local</v>
          </cell>
          <cell r="E4237" t="str">
            <v>D</v>
          </cell>
          <cell r="F4237">
            <v>7267499.8899999997</v>
          </cell>
          <cell r="G4237">
            <v>6969541.8099999996</v>
          </cell>
          <cell r="H4237">
            <v>1241361.3799999999</v>
          </cell>
          <cell r="I4237">
            <v>890614.71</v>
          </cell>
          <cell r="J4237">
            <v>8214749.6100000003</v>
          </cell>
          <cell r="K4237">
            <v>0</v>
          </cell>
          <cell r="L4237" t="str">
            <v>800</v>
          </cell>
        </row>
        <row r="4238">
          <cell r="A4238" t="str">
            <v>2322.</v>
          </cell>
          <cell r="B4238" t="str">
            <v>2322.800</v>
          </cell>
          <cell r="C4238" t="str">
            <v>A</v>
          </cell>
          <cell r="D4238" t="str">
            <v>AV. ALTE IM.CORP.</v>
          </cell>
          <cell r="E4238" t="str">
            <v>U</v>
          </cell>
          <cell r="F4238">
            <v>796689.22</v>
          </cell>
          <cell r="G4238">
            <v>0</v>
          </cell>
          <cell r="H4238">
            <v>0</v>
          </cell>
          <cell r="I4238">
            <v>0</v>
          </cell>
          <cell r="J4238">
            <v>0</v>
          </cell>
          <cell r="K4238">
            <v>0</v>
          </cell>
          <cell r="L4238" t="str">
            <v>800</v>
          </cell>
        </row>
        <row r="4239">
          <cell r="A4239" t="str">
            <v>2323.</v>
          </cell>
          <cell r="B4239" t="str">
            <v>2323.800</v>
          </cell>
          <cell r="C4239" t="str">
            <v>A</v>
          </cell>
          <cell r="D4239" t="str">
            <v>- Avansuri investiti</v>
          </cell>
          <cell r="E4239" t="str">
            <v>U</v>
          </cell>
          <cell r="F4239">
            <v>74323.350000000006</v>
          </cell>
          <cell r="G4239">
            <v>735153.42</v>
          </cell>
          <cell r="H4239">
            <v>0</v>
          </cell>
          <cell r="I4239">
            <v>74323.350000000006</v>
          </cell>
          <cell r="J4239">
            <v>735153.42</v>
          </cell>
          <cell r="K4239">
            <v>0</v>
          </cell>
          <cell r="L4239" t="str">
            <v>800</v>
          </cell>
        </row>
        <row r="4240">
          <cell r="A4240" t="str">
            <v>233.</v>
          </cell>
          <cell r="B4240" t="str">
            <v>233.800</v>
          </cell>
          <cell r="C4240" t="str">
            <v>A</v>
          </cell>
          <cell r="D4240" t="str">
            <v>- NECORPORALE</v>
          </cell>
          <cell r="E4240" t="str">
            <v>D</v>
          </cell>
          <cell r="F4240">
            <v>13000</v>
          </cell>
          <cell r="G4240">
            <v>13000</v>
          </cell>
          <cell r="H4240">
            <v>0</v>
          </cell>
          <cell r="I4240">
            <v>0</v>
          </cell>
          <cell r="J4240">
            <v>59734.22</v>
          </cell>
          <cell r="K4240">
            <v>0</v>
          </cell>
          <cell r="L4240" t="str">
            <v>800</v>
          </cell>
        </row>
        <row r="4241">
          <cell r="A4241" t="str">
            <v>262.</v>
          </cell>
          <cell r="B4241" t="str">
            <v>262.800</v>
          </cell>
          <cell r="C4241" t="str">
            <v>A</v>
          </cell>
          <cell r="D4241" t="str">
            <v>Titluri de particip.</v>
          </cell>
          <cell r="E4241" t="str">
            <v>U</v>
          </cell>
          <cell r="F4241">
            <v>0</v>
          </cell>
          <cell r="G4241">
            <v>0</v>
          </cell>
          <cell r="H4241">
            <v>0</v>
          </cell>
          <cell r="I4241">
            <v>0</v>
          </cell>
          <cell r="J4241">
            <v>27628105</v>
          </cell>
          <cell r="K4241">
            <v>0</v>
          </cell>
          <cell r="L4241" t="str">
            <v>800</v>
          </cell>
        </row>
        <row r="4242">
          <cell r="A4242" t="str">
            <v>2678.1.</v>
          </cell>
          <cell r="B4242" t="str">
            <v>2678.1.800</v>
          </cell>
          <cell r="C4242" t="str">
            <v>A</v>
          </cell>
          <cell r="D4242" t="str">
            <v>DEPOZITE IN LEI</v>
          </cell>
          <cell r="E4242" t="str">
            <v>U</v>
          </cell>
          <cell r="F4242">
            <v>0</v>
          </cell>
          <cell r="G4242">
            <v>0</v>
          </cell>
          <cell r="H4242">
            <v>2500000</v>
          </cell>
          <cell r="I4242">
            <v>2500000</v>
          </cell>
          <cell r="J4242">
            <v>0</v>
          </cell>
          <cell r="K4242">
            <v>0</v>
          </cell>
          <cell r="L4242" t="str">
            <v>800</v>
          </cell>
        </row>
        <row r="4243">
          <cell r="A4243" t="str">
            <v>2678.7.</v>
          </cell>
          <cell r="B4243" t="str">
            <v>2678.7.800</v>
          </cell>
          <cell r="C4243" t="str">
            <v>A</v>
          </cell>
          <cell r="D4243" t="str">
            <v>Alte creante imob.</v>
          </cell>
          <cell r="E4243" t="str">
            <v>U</v>
          </cell>
          <cell r="F4243">
            <v>0</v>
          </cell>
          <cell r="G4243">
            <v>0</v>
          </cell>
          <cell r="H4243">
            <v>0</v>
          </cell>
          <cell r="I4243">
            <v>0</v>
          </cell>
          <cell r="J4243">
            <v>82.56</v>
          </cell>
          <cell r="K4243">
            <v>0</v>
          </cell>
          <cell r="L4243" t="str">
            <v>800</v>
          </cell>
        </row>
        <row r="4244">
          <cell r="A4244" t="str">
            <v>2678.9.</v>
          </cell>
          <cell r="B4244" t="str">
            <v>2678.9.800</v>
          </cell>
          <cell r="C4244" t="str">
            <v>A</v>
          </cell>
          <cell r="D4244" t="str">
            <v>DEP.IN VALUTA SCR.GR</v>
          </cell>
          <cell r="E4244" t="str">
            <v>U</v>
          </cell>
          <cell r="F4244">
            <v>0</v>
          </cell>
          <cell r="G4244">
            <v>0</v>
          </cell>
          <cell r="H4244">
            <v>0</v>
          </cell>
          <cell r="I4244">
            <v>0</v>
          </cell>
          <cell r="J4244">
            <v>39818.32</v>
          </cell>
          <cell r="K4244">
            <v>0</v>
          </cell>
          <cell r="L4244" t="str">
            <v>800</v>
          </cell>
        </row>
        <row r="4245">
          <cell r="A4245" t="str">
            <v>2808.</v>
          </cell>
          <cell r="B4245" t="str">
            <v>2808.800</v>
          </cell>
          <cell r="C4245" t="str">
            <v>P</v>
          </cell>
          <cell r="D4245" t="str">
            <v>P - alte imob.necorp</v>
          </cell>
          <cell r="E4245" t="str">
            <v>U</v>
          </cell>
          <cell r="F4245">
            <v>31414.59</v>
          </cell>
          <cell r="G4245">
            <v>88964.99</v>
          </cell>
          <cell r="H4245">
            <v>0</v>
          </cell>
          <cell r="I4245">
            <v>8934.4599999999991</v>
          </cell>
          <cell r="J4245">
            <v>0</v>
          </cell>
          <cell r="K4245">
            <v>1133958.71</v>
          </cell>
          <cell r="L4245" t="str">
            <v>800</v>
          </cell>
        </row>
        <row r="4246">
          <cell r="A4246" t="str">
            <v>2812.1.</v>
          </cell>
          <cell r="B4246" t="str">
            <v>2812.1.800</v>
          </cell>
          <cell r="C4246" t="str">
            <v>P</v>
          </cell>
          <cell r="D4246" t="str">
            <v>- VAL &gt; 5.000.000</v>
          </cell>
          <cell r="E4246" t="str">
            <v>U</v>
          </cell>
          <cell r="F4246">
            <v>0</v>
          </cell>
          <cell r="G4246">
            <v>115661.66</v>
          </cell>
          <cell r="H4246">
            <v>0</v>
          </cell>
          <cell r="I4246">
            <v>12851.3</v>
          </cell>
          <cell r="J4246">
            <v>0</v>
          </cell>
          <cell r="K4246">
            <v>586513.68999999994</v>
          </cell>
          <cell r="L4246" t="str">
            <v>800</v>
          </cell>
        </row>
        <row r="4247">
          <cell r="A4247" t="str">
            <v>2813.1.</v>
          </cell>
          <cell r="B4247" t="str">
            <v>2813.1.800</v>
          </cell>
          <cell r="C4247" t="str">
            <v>P</v>
          </cell>
          <cell r="D4247" t="str">
            <v>- VAL &gt; 5.000.000</v>
          </cell>
          <cell r="E4247" t="str">
            <v>U</v>
          </cell>
          <cell r="F4247">
            <v>0</v>
          </cell>
          <cell r="G4247">
            <v>1290693.6299999999</v>
          </cell>
          <cell r="H4247">
            <v>0</v>
          </cell>
          <cell r="I4247">
            <v>95408.74</v>
          </cell>
          <cell r="J4247">
            <v>0</v>
          </cell>
          <cell r="K4247">
            <v>4705399.63</v>
          </cell>
          <cell r="L4247" t="str">
            <v>800</v>
          </cell>
        </row>
        <row r="4248">
          <cell r="A4248" t="str">
            <v>2813.3.</v>
          </cell>
          <cell r="B4248" t="str">
            <v>2813.3.800</v>
          </cell>
          <cell r="C4248" t="str">
            <v>P</v>
          </cell>
          <cell r="D4248" t="str">
            <v>- VAL &gt; 5M &lt; 8M</v>
          </cell>
          <cell r="E4248" t="str">
            <v>U</v>
          </cell>
          <cell r="F4248">
            <v>0</v>
          </cell>
          <cell r="G4248">
            <v>5924.62</v>
          </cell>
          <cell r="H4248">
            <v>0</v>
          </cell>
          <cell r="I4248">
            <v>658.34</v>
          </cell>
          <cell r="J4248">
            <v>0</v>
          </cell>
          <cell r="K4248">
            <v>117410.44</v>
          </cell>
          <cell r="L4248" t="str">
            <v>800</v>
          </cell>
        </row>
        <row r="4249">
          <cell r="A4249" t="str">
            <v>2814.1.</v>
          </cell>
          <cell r="B4249" t="str">
            <v>2814.1.800</v>
          </cell>
          <cell r="C4249" t="str">
            <v>P</v>
          </cell>
          <cell r="D4249" t="str">
            <v>- VAL &gt; 5.000.000</v>
          </cell>
          <cell r="E4249" t="str">
            <v>U</v>
          </cell>
          <cell r="F4249">
            <v>0</v>
          </cell>
          <cell r="G4249">
            <v>76237.77</v>
          </cell>
          <cell r="H4249">
            <v>0</v>
          </cell>
          <cell r="I4249">
            <v>9346.18</v>
          </cell>
          <cell r="J4249">
            <v>0</v>
          </cell>
          <cell r="K4249">
            <v>282848.96000000002</v>
          </cell>
          <cell r="L4249" t="str">
            <v>800</v>
          </cell>
        </row>
        <row r="4250">
          <cell r="A4250" t="str">
            <v>2814.3.</v>
          </cell>
          <cell r="B4250" t="str">
            <v>2814.3.800</v>
          </cell>
          <cell r="C4250" t="str">
            <v>P</v>
          </cell>
          <cell r="D4250" t="str">
            <v>- VAL &gt; 5M &lt; 8M</v>
          </cell>
          <cell r="E4250" t="str">
            <v>U</v>
          </cell>
          <cell r="F4250">
            <v>0</v>
          </cell>
          <cell r="G4250">
            <v>871.57</v>
          </cell>
          <cell r="H4250">
            <v>0</v>
          </cell>
          <cell r="I4250">
            <v>96.84</v>
          </cell>
          <cell r="J4250">
            <v>0</v>
          </cell>
          <cell r="K4250">
            <v>13535.34</v>
          </cell>
          <cell r="L4250" t="str">
            <v>800</v>
          </cell>
        </row>
        <row r="4251">
          <cell r="A4251" t="str">
            <v>2962.</v>
          </cell>
          <cell r="B4251" t="str">
            <v>2962.800</v>
          </cell>
          <cell r="C4251" t="str">
            <v>P</v>
          </cell>
          <cell r="D4251" t="str">
            <v>Proviz.pt.part.fin.</v>
          </cell>
          <cell r="E4251" t="str">
            <v>U</v>
          </cell>
          <cell r="F4251">
            <v>0</v>
          </cell>
          <cell r="G4251">
            <v>0</v>
          </cell>
          <cell r="H4251">
            <v>0</v>
          </cell>
          <cell r="I4251">
            <v>0</v>
          </cell>
          <cell r="J4251">
            <v>0</v>
          </cell>
          <cell r="K4251">
            <v>27628105</v>
          </cell>
          <cell r="L4251" t="str">
            <v>800</v>
          </cell>
        </row>
        <row r="4252">
          <cell r="A4252" t="str">
            <v>3021.</v>
          </cell>
          <cell r="B4252" t="str">
            <v>3021.800</v>
          </cell>
          <cell r="C4252" t="str">
            <v>A</v>
          </cell>
          <cell r="D4252" t="str">
            <v>- Auxiliare</v>
          </cell>
          <cell r="E4252" t="str">
            <v>U</v>
          </cell>
          <cell r="F4252">
            <v>13115.85</v>
          </cell>
          <cell r="G4252">
            <v>2605.23</v>
          </cell>
          <cell r="H4252">
            <v>11842.58</v>
          </cell>
          <cell r="I4252">
            <v>17637.16</v>
          </cell>
          <cell r="J4252">
            <v>2442</v>
          </cell>
          <cell r="K4252">
            <v>0</v>
          </cell>
          <cell r="L4252" t="str">
            <v>800</v>
          </cell>
        </row>
        <row r="4253">
          <cell r="A4253" t="str">
            <v>3022.</v>
          </cell>
          <cell r="B4253" t="str">
            <v>3022.800</v>
          </cell>
          <cell r="C4253" t="str">
            <v>A</v>
          </cell>
          <cell r="D4253" t="str">
            <v>- Combustibili</v>
          </cell>
          <cell r="E4253" t="str">
            <v>D</v>
          </cell>
          <cell r="F4253">
            <v>17571.14</v>
          </cell>
          <cell r="G4253">
            <v>16762.740000000002</v>
          </cell>
          <cell r="H4253">
            <v>-6059.23</v>
          </cell>
          <cell r="I4253">
            <v>-8240.82</v>
          </cell>
          <cell r="J4253">
            <v>1907.4</v>
          </cell>
          <cell r="K4253">
            <v>0</v>
          </cell>
          <cell r="L4253" t="str">
            <v>800</v>
          </cell>
        </row>
        <row r="4254">
          <cell r="A4254" t="str">
            <v>3024.</v>
          </cell>
          <cell r="B4254" t="str">
            <v>3024.800</v>
          </cell>
          <cell r="C4254" t="str">
            <v>A</v>
          </cell>
          <cell r="D4254" t="str">
            <v>- Piese de schimb</v>
          </cell>
          <cell r="E4254" t="str">
            <v>D</v>
          </cell>
          <cell r="F4254">
            <v>2126412.7400000002</v>
          </cell>
          <cell r="G4254">
            <v>210634.21</v>
          </cell>
          <cell r="H4254">
            <v>-147286.74</v>
          </cell>
          <cell r="I4254">
            <v>33220.14</v>
          </cell>
          <cell r="J4254">
            <v>2000852.78</v>
          </cell>
          <cell r="K4254">
            <v>0</v>
          </cell>
          <cell r="L4254" t="str">
            <v>800</v>
          </cell>
        </row>
        <row r="4255">
          <cell r="A4255" t="str">
            <v>3028.1.</v>
          </cell>
          <cell r="B4255" t="str">
            <v>3028.1.800</v>
          </cell>
          <cell r="C4255" t="str">
            <v>A</v>
          </cell>
          <cell r="D4255" t="str">
            <v>- Alte materiale</v>
          </cell>
          <cell r="E4255" t="str">
            <v>U</v>
          </cell>
          <cell r="F4255">
            <v>200989.42</v>
          </cell>
          <cell r="G4255">
            <v>147464.41</v>
          </cell>
          <cell r="H4255">
            <v>58715.96</v>
          </cell>
          <cell r="I4255">
            <v>68306.64</v>
          </cell>
          <cell r="J4255">
            <v>176389.64</v>
          </cell>
          <cell r="K4255">
            <v>0</v>
          </cell>
          <cell r="L4255" t="str">
            <v>800</v>
          </cell>
        </row>
        <row r="4256">
          <cell r="A4256" t="str">
            <v>3028.3.1.</v>
          </cell>
          <cell r="B4256" t="str">
            <v>3028.3.1.800</v>
          </cell>
          <cell r="C4256" t="str">
            <v>A</v>
          </cell>
          <cell r="D4256" t="str">
            <v>- mat. protocol</v>
          </cell>
          <cell r="E4256" t="str">
            <v>U</v>
          </cell>
          <cell r="F4256">
            <v>15040.12</v>
          </cell>
          <cell r="G4256">
            <v>42342.11</v>
          </cell>
          <cell r="H4256">
            <v>7842.78</v>
          </cell>
          <cell r="I4256">
            <v>8136.78</v>
          </cell>
          <cell r="J4256">
            <v>45620.79</v>
          </cell>
          <cell r="K4256">
            <v>0</v>
          </cell>
          <cell r="L4256" t="str">
            <v>800</v>
          </cell>
        </row>
        <row r="4257">
          <cell r="A4257" t="str">
            <v>3028.3.2.</v>
          </cell>
          <cell r="B4257" t="str">
            <v>3028.3.2.800</v>
          </cell>
          <cell r="C4257" t="str">
            <v>A</v>
          </cell>
          <cell r="D4257" t="str">
            <v>- mat. reclama</v>
          </cell>
          <cell r="E4257" t="str">
            <v>U</v>
          </cell>
          <cell r="F4257">
            <v>1831.49</v>
          </cell>
          <cell r="G4257">
            <v>14091.28</v>
          </cell>
          <cell r="H4257">
            <v>0</v>
          </cell>
          <cell r="I4257">
            <v>103.04</v>
          </cell>
          <cell r="J4257">
            <v>15206.57</v>
          </cell>
          <cell r="K4257">
            <v>0</v>
          </cell>
          <cell r="L4257" t="str">
            <v>800</v>
          </cell>
        </row>
        <row r="4258">
          <cell r="A4258" t="str">
            <v>303.1.</v>
          </cell>
          <cell r="B4258" t="str">
            <v>303.1.800</v>
          </cell>
          <cell r="C4258" t="str">
            <v>A</v>
          </cell>
          <cell r="D4258" t="str">
            <v>OBIECTE INVENTAR</v>
          </cell>
          <cell r="E4258" t="str">
            <v>D</v>
          </cell>
          <cell r="F4258">
            <v>99036.13</v>
          </cell>
          <cell r="G4258">
            <v>8065.22</v>
          </cell>
          <cell r="H4258">
            <v>-50512.38</v>
          </cell>
          <cell r="I4258">
            <v>0</v>
          </cell>
          <cell r="J4258">
            <v>535692.59</v>
          </cell>
          <cell r="K4258">
            <v>0</v>
          </cell>
          <cell r="L4258" t="str">
            <v>800</v>
          </cell>
        </row>
        <row r="4259">
          <cell r="A4259" t="str">
            <v>303.3.</v>
          </cell>
          <cell r="B4259" t="str">
            <v>303.3.800</v>
          </cell>
          <cell r="C4259" t="str">
            <v>P</v>
          </cell>
          <cell r="D4259" t="str">
            <v>UZURA OB.INVENTAR</v>
          </cell>
          <cell r="E4259" t="str">
            <v>U</v>
          </cell>
          <cell r="F4259">
            <v>0</v>
          </cell>
          <cell r="G4259">
            <v>23538.6</v>
          </cell>
          <cell r="H4259">
            <v>0</v>
          </cell>
          <cell r="I4259">
            <v>0</v>
          </cell>
          <cell r="J4259">
            <v>0</v>
          </cell>
          <cell r="K4259">
            <v>535587.14</v>
          </cell>
          <cell r="L4259" t="str">
            <v>800</v>
          </cell>
        </row>
        <row r="4260">
          <cell r="A4260" t="str">
            <v>401.1.</v>
          </cell>
          <cell r="B4260" t="str">
            <v>401.1.800</v>
          </cell>
          <cell r="C4260" t="str">
            <v>P</v>
          </cell>
          <cell r="D4260" t="str">
            <v>FURNIZORI</v>
          </cell>
          <cell r="E4260" t="str">
            <v>D</v>
          </cell>
          <cell r="F4260">
            <v>24653943.359999999</v>
          </cell>
          <cell r="G4260">
            <v>18749830.719999999</v>
          </cell>
          <cell r="H4260">
            <v>6342898.6299999999</v>
          </cell>
          <cell r="I4260">
            <v>4576134.08</v>
          </cell>
          <cell r="J4260">
            <v>0</v>
          </cell>
          <cell r="K4260">
            <v>7999309.75</v>
          </cell>
          <cell r="L4260" t="str">
            <v>800</v>
          </cell>
        </row>
        <row r="4261">
          <cell r="A4261" t="str">
            <v>401.2.</v>
          </cell>
          <cell r="B4261" t="str">
            <v>401.2.800</v>
          </cell>
          <cell r="C4261" t="str">
            <v>P</v>
          </cell>
          <cell r="D4261" t="str">
            <v>- externi</v>
          </cell>
          <cell r="E4261" t="str">
            <v>D</v>
          </cell>
          <cell r="F4261">
            <v>40425918.670000002</v>
          </cell>
          <cell r="G4261">
            <v>36273434.490000002</v>
          </cell>
          <cell r="H4261">
            <v>10452623.119999999</v>
          </cell>
          <cell r="I4261">
            <v>10420732.93</v>
          </cell>
          <cell r="J4261">
            <v>0</v>
          </cell>
          <cell r="K4261">
            <v>4404405.59</v>
          </cell>
          <cell r="L4261" t="str">
            <v>800</v>
          </cell>
        </row>
        <row r="4262">
          <cell r="A4262" t="str">
            <v>401.3.</v>
          </cell>
          <cell r="B4262" t="str">
            <v>401.3.800</v>
          </cell>
          <cell r="C4262" t="str">
            <v>P</v>
          </cell>
          <cell r="D4262" t="str">
            <v>- COLABORATORI</v>
          </cell>
          <cell r="E4262" t="str">
            <v>D</v>
          </cell>
          <cell r="F4262">
            <v>8492.1299999999992</v>
          </cell>
          <cell r="G4262">
            <v>8752.1200000000008</v>
          </cell>
          <cell r="H4262">
            <v>1676</v>
          </cell>
          <cell r="I4262">
            <v>3365</v>
          </cell>
          <cell r="J4262">
            <v>0</v>
          </cell>
          <cell r="K4262">
            <v>695.01</v>
          </cell>
          <cell r="L4262" t="str">
            <v>800</v>
          </cell>
        </row>
        <row r="4263">
          <cell r="A4263" t="str">
            <v>401.4.</v>
          </cell>
          <cell r="B4263" t="str">
            <v>401.4.800</v>
          </cell>
          <cell r="C4263" t="str">
            <v>P</v>
          </cell>
          <cell r="D4263" t="str">
            <v>- COLABORATORI C.ADM</v>
          </cell>
          <cell r="E4263" t="str">
            <v>U</v>
          </cell>
          <cell r="F4263">
            <v>308459.7</v>
          </cell>
          <cell r="G4263">
            <v>291847.94</v>
          </cell>
          <cell r="H4263">
            <v>36967</v>
          </cell>
          <cell r="I4263">
            <v>36967</v>
          </cell>
          <cell r="J4263">
            <v>0</v>
          </cell>
          <cell r="K4263">
            <v>21047.759999999998</v>
          </cell>
          <cell r="L4263" t="str">
            <v>800</v>
          </cell>
        </row>
        <row r="4264">
          <cell r="A4264" t="str">
            <v>404.1.</v>
          </cell>
          <cell r="B4264" t="str">
            <v>404.1.800</v>
          </cell>
          <cell r="C4264" t="str">
            <v>P</v>
          </cell>
          <cell r="D4264" t="str">
            <v>MODULAR.</v>
          </cell>
          <cell r="E4264" t="str">
            <v>D</v>
          </cell>
          <cell r="F4264">
            <v>4877365.3</v>
          </cell>
          <cell r="G4264">
            <v>5209364.4800000004</v>
          </cell>
          <cell r="H4264">
            <v>1677549.23</v>
          </cell>
          <cell r="I4264">
            <v>1326337.93</v>
          </cell>
          <cell r="J4264">
            <v>0</v>
          </cell>
          <cell r="K4264">
            <v>283706.18</v>
          </cell>
          <cell r="L4264" t="str">
            <v>800</v>
          </cell>
        </row>
        <row r="4265">
          <cell r="A4265" t="str">
            <v>404.2.</v>
          </cell>
          <cell r="B4265" t="str">
            <v>404.2.800</v>
          </cell>
          <cell r="C4265" t="str">
            <v>P</v>
          </cell>
          <cell r="D4265" t="str">
            <v>- in devize</v>
          </cell>
          <cell r="E4265" t="str">
            <v>D</v>
          </cell>
          <cell r="F4265">
            <v>4917270.5999999996</v>
          </cell>
          <cell r="G4265">
            <v>3341576.83</v>
          </cell>
          <cell r="H4265">
            <v>0</v>
          </cell>
          <cell r="I4265">
            <v>0</v>
          </cell>
          <cell r="J4265">
            <v>0</v>
          </cell>
          <cell r="K4265">
            <v>1842380.06</v>
          </cell>
          <cell r="L4265" t="str">
            <v>800</v>
          </cell>
        </row>
        <row r="4266">
          <cell r="A4266" t="str">
            <v>408.</v>
          </cell>
          <cell r="B4266" t="str">
            <v>408.800</v>
          </cell>
          <cell r="C4266" t="str">
            <v>P</v>
          </cell>
          <cell r="D4266" t="str">
            <v>FURNIZ. FACT.NESOSIT</v>
          </cell>
          <cell r="E4266" t="str">
            <v>U</v>
          </cell>
          <cell r="F4266">
            <v>593891.04</v>
          </cell>
          <cell r="G4266">
            <v>58258.81</v>
          </cell>
          <cell r="H4266">
            <v>0</v>
          </cell>
          <cell r="I4266">
            <v>0</v>
          </cell>
          <cell r="J4266">
            <v>0</v>
          </cell>
          <cell r="K4266">
            <v>535632.23</v>
          </cell>
          <cell r="L4266" t="str">
            <v>800</v>
          </cell>
        </row>
        <row r="4267">
          <cell r="A4267" t="str">
            <v>4091.</v>
          </cell>
          <cell r="B4267" t="str">
            <v>4091.800</v>
          </cell>
          <cell r="C4267" t="str">
            <v>A</v>
          </cell>
          <cell r="D4267" t="str">
            <v>- Avansuri bunuri</v>
          </cell>
          <cell r="E4267" t="str">
            <v>D</v>
          </cell>
          <cell r="F4267">
            <v>56761.78</v>
          </cell>
          <cell r="G4267">
            <v>131816.69</v>
          </cell>
          <cell r="H4267">
            <v>1655.61</v>
          </cell>
          <cell r="I4267">
            <v>0</v>
          </cell>
          <cell r="J4267">
            <v>89309.37</v>
          </cell>
          <cell r="K4267">
            <v>0</v>
          </cell>
          <cell r="L4267" t="str">
            <v>800</v>
          </cell>
        </row>
        <row r="4268">
          <cell r="A4268" t="str">
            <v>4111.1.</v>
          </cell>
          <cell r="B4268" t="str">
            <v>4111.1.800</v>
          </cell>
          <cell r="C4268" t="str">
            <v>A</v>
          </cell>
          <cell r="D4268" t="str">
            <v>Clienti interni</v>
          </cell>
          <cell r="E4268" t="str">
            <v>D</v>
          </cell>
          <cell r="F4268">
            <v>18866299.100000001</v>
          </cell>
          <cell r="G4268">
            <v>14732627.5</v>
          </cell>
          <cell r="H4268">
            <v>1970676.19</v>
          </cell>
          <cell r="I4268">
            <v>2217247.33</v>
          </cell>
          <cell r="J4268">
            <v>1577204.84</v>
          </cell>
          <cell r="K4268">
            <v>0</v>
          </cell>
          <cell r="L4268" t="str">
            <v>800</v>
          </cell>
        </row>
        <row r="4269">
          <cell r="A4269" t="str">
            <v>4111.2.</v>
          </cell>
          <cell r="B4269" t="str">
            <v>4111.2.800</v>
          </cell>
          <cell r="C4269" t="str">
            <v>A</v>
          </cell>
          <cell r="D4269" t="str">
            <v>Clienti - externi</v>
          </cell>
          <cell r="E4269" t="str">
            <v>D</v>
          </cell>
          <cell r="F4269">
            <v>15094570.859999999</v>
          </cell>
          <cell r="G4269">
            <v>14324473.48</v>
          </cell>
          <cell r="H4269">
            <v>1875908.54</v>
          </cell>
          <cell r="I4269">
            <v>1767882</v>
          </cell>
          <cell r="J4269">
            <v>1664627.18</v>
          </cell>
          <cell r="K4269">
            <v>0</v>
          </cell>
          <cell r="L4269" t="str">
            <v>800</v>
          </cell>
        </row>
        <row r="4270">
          <cell r="A4270" t="str">
            <v>4111.4.</v>
          </cell>
          <cell r="B4270" t="str">
            <v>4111.4.800</v>
          </cell>
          <cell r="C4270" t="str">
            <v>A</v>
          </cell>
          <cell r="D4270" t="str">
            <v>EUROCONTROL</v>
          </cell>
          <cell r="E4270" t="str">
            <v>U</v>
          </cell>
          <cell r="F4270">
            <v>351256592.97000003</v>
          </cell>
          <cell r="G4270">
            <v>334559927.94</v>
          </cell>
          <cell r="H4270">
            <v>44069987.460000001</v>
          </cell>
          <cell r="I4270">
            <v>42694543.859999999</v>
          </cell>
          <cell r="J4270">
            <v>98435088.189999998</v>
          </cell>
          <cell r="K4270">
            <v>0</v>
          </cell>
          <cell r="L4270" t="str">
            <v>800</v>
          </cell>
        </row>
        <row r="4271">
          <cell r="A4271" t="str">
            <v>4111.5.</v>
          </cell>
          <cell r="B4271" t="str">
            <v>4111.5.800</v>
          </cell>
          <cell r="C4271" t="str">
            <v>A</v>
          </cell>
          <cell r="D4271" t="str">
            <v>EUROCONTROL-PENALIZ.</v>
          </cell>
          <cell r="E4271" t="str">
            <v>U</v>
          </cell>
          <cell r="F4271">
            <v>448199.6</v>
          </cell>
          <cell r="G4271">
            <v>172553.68</v>
          </cell>
          <cell r="H4271">
            <v>48346.48</v>
          </cell>
          <cell r="I4271">
            <v>83459.48</v>
          </cell>
          <cell r="J4271">
            <v>5006346.32</v>
          </cell>
          <cell r="K4271">
            <v>0</v>
          </cell>
          <cell r="L4271" t="str">
            <v>800</v>
          </cell>
        </row>
        <row r="4272">
          <cell r="A4272" t="str">
            <v>4118.1.</v>
          </cell>
          <cell r="B4272" t="str">
            <v>4118.1.800</v>
          </cell>
          <cell r="C4272" t="str">
            <v>A</v>
          </cell>
          <cell r="D4272" t="str">
            <v>-intern</v>
          </cell>
          <cell r="E4272" t="str">
            <v>D</v>
          </cell>
          <cell r="F4272">
            <v>0.12</v>
          </cell>
          <cell r="G4272">
            <v>27056.52</v>
          </cell>
          <cell r="H4272">
            <v>0</v>
          </cell>
          <cell r="I4272">
            <v>0</v>
          </cell>
          <cell r="J4272">
            <v>280171.88</v>
          </cell>
          <cell r="K4272">
            <v>0</v>
          </cell>
          <cell r="L4272" t="str">
            <v>800</v>
          </cell>
        </row>
        <row r="4273">
          <cell r="A4273" t="str">
            <v>4118.2.</v>
          </cell>
          <cell r="B4273" t="str">
            <v>4118.2.800</v>
          </cell>
          <cell r="C4273" t="str">
            <v>A</v>
          </cell>
          <cell r="D4273" t="str">
            <v>-extern</v>
          </cell>
          <cell r="E4273" t="str">
            <v>D</v>
          </cell>
          <cell r="F4273">
            <v>0</v>
          </cell>
          <cell r="G4273">
            <v>0</v>
          </cell>
          <cell r="H4273">
            <v>0</v>
          </cell>
          <cell r="I4273">
            <v>0</v>
          </cell>
          <cell r="J4273">
            <v>14149.61</v>
          </cell>
          <cell r="K4273">
            <v>0</v>
          </cell>
          <cell r="L4273" t="str">
            <v>800</v>
          </cell>
        </row>
        <row r="4274">
          <cell r="A4274" t="str">
            <v>421.1.</v>
          </cell>
          <cell r="B4274" t="str">
            <v>421.1.800</v>
          </cell>
          <cell r="C4274" t="str">
            <v>P</v>
          </cell>
          <cell r="D4274" t="str">
            <v>SALARII</v>
          </cell>
          <cell r="E4274" t="str">
            <v>U</v>
          </cell>
          <cell r="F4274">
            <v>18680369.539999999</v>
          </cell>
          <cell r="G4274">
            <v>18615694.210000001</v>
          </cell>
          <cell r="H4274">
            <v>1766812</v>
          </cell>
          <cell r="I4274">
            <v>1771193</v>
          </cell>
          <cell r="J4274">
            <v>0</v>
          </cell>
          <cell r="K4274">
            <v>311556.33</v>
          </cell>
          <cell r="L4274" t="str">
            <v>800</v>
          </cell>
        </row>
        <row r="4275">
          <cell r="A4275" t="str">
            <v>423.</v>
          </cell>
          <cell r="B4275" t="str">
            <v>423.800</v>
          </cell>
          <cell r="C4275" t="str">
            <v>P</v>
          </cell>
          <cell r="D4275" t="str">
            <v>AJUTOARE DATORATE</v>
          </cell>
          <cell r="E4275" t="str">
            <v>U</v>
          </cell>
          <cell r="F4275">
            <v>146168.9</v>
          </cell>
          <cell r="G4275">
            <v>151642.4</v>
          </cell>
          <cell r="H4275">
            <v>13347</v>
          </cell>
          <cell r="I4275">
            <v>16063</v>
          </cell>
          <cell r="J4275">
            <v>0</v>
          </cell>
          <cell r="K4275">
            <v>7873.5</v>
          </cell>
          <cell r="L4275" t="str">
            <v>800</v>
          </cell>
        </row>
        <row r="4276">
          <cell r="A4276" t="str">
            <v>425.</v>
          </cell>
          <cell r="B4276" t="str">
            <v>425.800</v>
          </cell>
          <cell r="C4276" t="str">
            <v>A</v>
          </cell>
          <cell r="D4276" t="str">
            <v>AVANSURI ACORDATE</v>
          </cell>
          <cell r="E4276" t="str">
            <v>U</v>
          </cell>
          <cell r="F4276">
            <v>7306582.0599999996</v>
          </cell>
          <cell r="G4276">
            <v>7425622.0599999996</v>
          </cell>
          <cell r="H4276">
            <v>614667</v>
          </cell>
          <cell r="I4276">
            <v>611677</v>
          </cell>
          <cell r="J4276">
            <v>123250</v>
          </cell>
          <cell r="K4276">
            <v>0</v>
          </cell>
          <cell r="L4276" t="str">
            <v>800</v>
          </cell>
        </row>
        <row r="4277">
          <cell r="A4277" t="str">
            <v>426.</v>
          </cell>
          <cell r="B4277" t="str">
            <v>426.800</v>
          </cell>
          <cell r="C4277" t="str">
            <v>P</v>
          </cell>
          <cell r="D4277" t="str">
            <v>SALARII NERIDICATE</v>
          </cell>
          <cell r="E4277" t="str">
            <v>U</v>
          </cell>
          <cell r="F4277">
            <v>12549.4</v>
          </cell>
          <cell r="G4277">
            <v>14598</v>
          </cell>
          <cell r="H4277">
            <v>0</v>
          </cell>
          <cell r="I4277">
            <v>0</v>
          </cell>
          <cell r="J4277">
            <v>0</v>
          </cell>
          <cell r="K4277">
            <v>115.4</v>
          </cell>
          <cell r="L4277" t="str">
            <v>800</v>
          </cell>
        </row>
        <row r="4278">
          <cell r="A4278" t="str">
            <v>427.1.</v>
          </cell>
          <cell r="B4278" t="str">
            <v>427.1.800</v>
          </cell>
          <cell r="C4278" t="str">
            <v>P</v>
          </cell>
          <cell r="D4278" t="str">
            <v>- Rate, chirii</v>
          </cell>
          <cell r="E4278" t="str">
            <v>U</v>
          </cell>
          <cell r="F4278">
            <v>4485403.42</v>
          </cell>
          <cell r="G4278">
            <v>4487020.6900000004</v>
          </cell>
          <cell r="H4278">
            <v>535450</v>
          </cell>
          <cell r="I4278">
            <v>487161</v>
          </cell>
          <cell r="J4278">
            <v>0</v>
          </cell>
          <cell r="K4278">
            <v>533832.73</v>
          </cell>
          <cell r="L4278" t="str">
            <v>800</v>
          </cell>
        </row>
        <row r="4279">
          <cell r="A4279" t="str">
            <v>4281.1.</v>
          </cell>
          <cell r="B4279" t="str">
            <v>4281.1.800</v>
          </cell>
          <cell r="C4279" t="str">
            <v>B</v>
          </cell>
          <cell r="D4279" t="str">
            <v>- Garantii mater.</v>
          </cell>
          <cell r="E4279" t="str">
            <v>D</v>
          </cell>
          <cell r="F4279">
            <v>0.01</v>
          </cell>
          <cell r="G4279">
            <v>11203.38</v>
          </cell>
          <cell r="H4279">
            <v>0</v>
          </cell>
          <cell r="I4279">
            <v>5282.06</v>
          </cell>
          <cell r="J4279">
            <v>0</v>
          </cell>
          <cell r="K4279">
            <v>51248.79</v>
          </cell>
          <cell r="L4279" t="str">
            <v>800</v>
          </cell>
        </row>
        <row r="4280">
          <cell r="A4280" t="str">
            <v>4281.3.</v>
          </cell>
          <cell r="B4280" t="str">
            <v>4281.3.800</v>
          </cell>
          <cell r="C4280" t="str">
            <v>B</v>
          </cell>
          <cell r="D4280" t="str">
            <v>bilete free</v>
          </cell>
          <cell r="E4280" t="str">
            <v>U</v>
          </cell>
          <cell r="F4280">
            <v>125366.1</v>
          </cell>
          <cell r="G4280">
            <v>128787.77</v>
          </cell>
          <cell r="H4280">
            <v>34654</v>
          </cell>
          <cell r="I4280">
            <v>33933</v>
          </cell>
          <cell r="J4280">
            <v>0</v>
          </cell>
          <cell r="K4280">
            <v>18.329999999999998</v>
          </cell>
          <cell r="L4280" t="str">
            <v>800</v>
          </cell>
        </row>
        <row r="4281">
          <cell r="A4281" t="str">
            <v>4281.6.</v>
          </cell>
          <cell r="B4281" t="str">
            <v>4281.6.800</v>
          </cell>
          <cell r="C4281" t="str">
            <v>B</v>
          </cell>
          <cell r="D4281" t="str">
            <v>COTIZATII SINDICAT</v>
          </cell>
          <cell r="E4281" t="str">
            <v>U</v>
          </cell>
          <cell r="F4281">
            <v>63652.21</v>
          </cell>
          <cell r="G4281">
            <v>63876.88</v>
          </cell>
          <cell r="H4281">
            <v>7150</v>
          </cell>
          <cell r="I4281">
            <v>7150</v>
          </cell>
          <cell r="J4281">
            <v>0</v>
          </cell>
          <cell r="K4281">
            <v>6925.33</v>
          </cell>
          <cell r="L4281" t="str">
            <v>800</v>
          </cell>
        </row>
        <row r="4282">
          <cell r="A4282" t="str">
            <v>4281.7.</v>
          </cell>
          <cell r="B4282" t="str">
            <v>4281.7.800</v>
          </cell>
          <cell r="C4282" t="str">
            <v>B</v>
          </cell>
          <cell r="D4282" t="str">
            <v>ALTE DATORII</v>
          </cell>
          <cell r="E4282" t="str">
            <v>U</v>
          </cell>
          <cell r="F4282">
            <v>10237.540000000001</v>
          </cell>
          <cell r="G4282">
            <v>2358</v>
          </cell>
          <cell r="H4282">
            <v>0</v>
          </cell>
          <cell r="I4282">
            <v>0</v>
          </cell>
          <cell r="J4282">
            <v>0</v>
          </cell>
          <cell r="K4282">
            <v>7879.04</v>
          </cell>
          <cell r="L4282" t="str">
            <v>800</v>
          </cell>
        </row>
        <row r="4283">
          <cell r="A4283" t="str">
            <v>4282.2.7.</v>
          </cell>
          <cell r="B4283" t="str">
            <v>4282.2.7.800</v>
          </cell>
          <cell r="C4283" t="str">
            <v>B</v>
          </cell>
          <cell r="D4283" t="str">
            <v>CHIRII SALARIATI</v>
          </cell>
          <cell r="E4283" t="str">
            <v>D</v>
          </cell>
          <cell r="F4283">
            <v>14512.75</v>
          </cell>
          <cell r="G4283">
            <v>14906.82</v>
          </cell>
          <cell r="H4283">
            <v>1720</v>
          </cell>
          <cell r="I4283">
            <v>1489</v>
          </cell>
          <cell r="J4283">
            <v>0</v>
          </cell>
          <cell r="K4283">
            <v>59.93</v>
          </cell>
          <cell r="L4283" t="str">
            <v>800</v>
          </cell>
        </row>
        <row r="4284">
          <cell r="A4284" t="str">
            <v>4311.1.1.</v>
          </cell>
          <cell r="B4284" t="str">
            <v>4311.1.1.800</v>
          </cell>
          <cell r="C4284" t="str">
            <v>P</v>
          </cell>
          <cell r="D4284" t="str">
            <v>- Pt. salariati</v>
          </cell>
          <cell r="E4284" t="str">
            <v>U</v>
          </cell>
          <cell r="F4284">
            <v>2657523.4500000002</v>
          </cell>
          <cell r="G4284">
            <v>2681540.2400000002</v>
          </cell>
          <cell r="H4284">
            <v>214618</v>
          </cell>
          <cell r="I4284">
            <v>211938</v>
          </cell>
          <cell r="J4284">
            <v>0</v>
          </cell>
          <cell r="K4284">
            <v>157628.21</v>
          </cell>
          <cell r="L4284" t="str">
            <v>800</v>
          </cell>
        </row>
        <row r="4285">
          <cell r="A4285" t="str">
            <v>4311.1.2.</v>
          </cell>
          <cell r="B4285" t="str">
            <v>4311.1.2.800</v>
          </cell>
          <cell r="C4285" t="str">
            <v>P</v>
          </cell>
          <cell r="D4285" t="str">
            <v>- Pt. colab.</v>
          </cell>
          <cell r="E4285" t="str">
            <v>U</v>
          </cell>
          <cell r="F4285">
            <v>0</v>
          </cell>
          <cell r="G4285">
            <v>0.36</v>
          </cell>
          <cell r="H4285">
            <v>0</v>
          </cell>
          <cell r="I4285">
            <v>0</v>
          </cell>
          <cell r="J4285">
            <v>0</v>
          </cell>
          <cell r="K4285">
            <v>-290.36</v>
          </cell>
          <cell r="L4285" t="str">
            <v>800</v>
          </cell>
        </row>
        <row r="4286">
          <cell r="A4286" t="str">
            <v>4311.2.</v>
          </cell>
          <cell r="B4286" t="str">
            <v>4311.2.800</v>
          </cell>
          <cell r="C4286" t="str">
            <v>P</v>
          </cell>
          <cell r="D4286" t="str">
            <v>- Contrib.U la 0.5%</v>
          </cell>
          <cell r="E4286" t="str">
            <v>U</v>
          </cell>
          <cell r="F4286">
            <v>348454.7</v>
          </cell>
          <cell r="G4286">
            <v>365349.46</v>
          </cell>
          <cell r="H4286">
            <v>36509</v>
          </cell>
          <cell r="I4286">
            <v>34909</v>
          </cell>
          <cell r="J4286">
            <v>0</v>
          </cell>
          <cell r="K4286">
            <v>19614.240000000002</v>
          </cell>
          <cell r="L4286" t="str">
            <v>800</v>
          </cell>
        </row>
        <row r="4287">
          <cell r="A4287" t="str">
            <v>4311.3.</v>
          </cell>
          <cell r="B4287" t="str">
            <v>4311.3.800</v>
          </cell>
          <cell r="C4287" t="str">
            <v>P</v>
          </cell>
          <cell r="D4287" t="str">
            <v>CAS RECALCULAT</v>
          </cell>
          <cell r="E4287" t="str">
            <v>U</v>
          </cell>
          <cell r="F4287">
            <v>83207.77</v>
          </cell>
          <cell r="G4287">
            <v>222276.77</v>
          </cell>
          <cell r="H4287">
            <v>14565</v>
          </cell>
          <cell r="I4287">
            <v>7688</v>
          </cell>
          <cell r="J4287">
            <v>0</v>
          </cell>
          <cell r="K4287">
            <v>0</v>
          </cell>
          <cell r="L4287" t="str">
            <v>800</v>
          </cell>
        </row>
        <row r="4288">
          <cell r="A4288" t="str">
            <v>4312.1.</v>
          </cell>
          <cell r="B4288" t="str">
            <v>4312.1.800</v>
          </cell>
          <cell r="C4288" t="str">
            <v>P</v>
          </cell>
          <cell r="D4288" t="str">
            <v>CIAS 9,5%</v>
          </cell>
          <cell r="E4288" t="str">
            <v>D</v>
          </cell>
          <cell r="F4288">
            <v>760973.99</v>
          </cell>
          <cell r="G4288">
            <v>772086.69</v>
          </cell>
          <cell r="H4288">
            <v>86248</v>
          </cell>
          <cell r="I4288">
            <v>85101</v>
          </cell>
          <cell r="J4288">
            <v>0</v>
          </cell>
          <cell r="K4288">
            <v>74455.3</v>
          </cell>
          <cell r="L4288" t="str">
            <v>800</v>
          </cell>
        </row>
        <row r="4289">
          <cell r="A4289" t="str">
            <v>4313.</v>
          </cell>
          <cell r="B4289" t="str">
            <v>4313.800</v>
          </cell>
          <cell r="C4289" t="str">
            <v>P</v>
          </cell>
          <cell r="D4289" t="str">
            <v>CONTRIB.UNIT AS.SAN.</v>
          </cell>
          <cell r="E4289" t="str">
            <v>U</v>
          </cell>
          <cell r="F4289">
            <v>1477649.03</v>
          </cell>
          <cell r="G4289">
            <v>1328185.92</v>
          </cell>
          <cell r="H4289">
            <v>156344</v>
          </cell>
          <cell r="I4289">
            <v>149967</v>
          </cell>
          <cell r="J4289">
            <v>0</v>
          </cell>
          <cell r="K4289">
            <v>285022.11</v>
          </cell>
          <cell r="L4289" t="str">
            <v>800</v>
          </cell>
        </row>
        <row r="4290">
          <cell r="A4290" t="str">
            <v>4314.1.</v>
          </cell>
          <cell r="B4290" t="str">
            <v>4314.1.800</v>
          </cell>
          <cell r="C4290" t="str">
            <v>P</v>
          </cell>
          <cell r="D4290" t="str">
            <v>CASS 6,5%</v>
          </cell>
          <cell r="E4290" t="str">
            <v>D</v>
          </cell>
          <cell r="F4290">
            <v>1363857.17</v>
          </cell>
          <cell r="G4290">
            <v>1224294.1499999999</v>
          </cell>
          <cell r="H4290">
            <v>186116</v>
          </cell>
          <cell r="I4290">
            <v>180717</v>
          </cell>
          <cell r="J4290">
            <v>0</v>
          </cell>
          <cell r="K4290">
            <v>264391.02</v>
          </cell>
          <cell r="L4290" t="str">
            <v>800</v>
          </cell>
        </row>
        <row r="4291">
          <cell r="A4291" t="str">
            <v>4314.2.</v>
          </cell>
          <cell r="B4291" t="str">
            <v>4314.2.800</v>
          </cell>
          <cell r="C4291" t="str">
            <v>P</v>
          </cell>
          <cell r="D4291" t="str">
            <v>CASS 6,5% CM DIN CA</v>
          </cell>
          <cell r="E4291" t="str">
            <v>D</v>
          </cell>
          <cell r="F4291">
            <v>4005.11</v>
          </cell>
          <cell r="G4291">
            <v>4309.4399999999996</v>
          </cell>
          <cell r="H4291">
            <v>440</v>
          </cell>
          <cell r="I4291">
            <v>399</v>
          </cell>
          <cell r="J4291">
            <v>0</v>
          </cell>
          <cell r="K4291">
            <v>135.66999999999999</v>
          </cell>
          <cell r="L4291" t="str">
            <v>800</v>
          </cell>
        </row>
        <row r="4292">
          <cell r="A4292" t="str">
            <v>4371.1.</v>
          </cell>
          <cell r="B4292" t="str">
            <v>4371.1.800</v>
          </cell>
          <cell r="C4292" t="str">
            <v>P</v>
          </cell>
          <cell r="D4292" t="str">
            <v>- CONTRIB.PT.SAL.</v>
          </cell>
          <cell r="E4292" t="str">
            <v>U</v>
          </cell>
          <cell r="F4292">
            <v>594799.21</v>
          </cell>
          <cell r="G4292">
            <v>537065.09</v>
          </cell>
          <cell r="H4292">
            <v>56025</v>
          </cell>
          <cell r="I4292">
            <v>51806</v>
          </cell>
          <cell r="J4292">
            <v>0</v>
          </cell>
          <cell r="K4292">
            <v>112144.12</v>
          </cell>
          <cell r="L4292" t="str">
            <v>800</v>
          </cell>
        </row>
        <row r="4293">
          <cell r="A4293" t="str">
            <v>4372.1.</v>
          </cell>
          <cell r="B4293" t="str">
            <v>4372.1.800</v>
          </cell>
          <cell r="C4293" t="str">
            <v>P</v>
          </cell>
          <cell r="D4293" t="str">
            <v>- CONTRIB.DAT.SAL.</v>
          </cell>
          <cell r="E4293" t="str">
            <v>U</v>
          </cell>
          <cell r="F4293">
            <v>109771.77</v>
          </cell>
          <cell r="G4293">
            <v>110202.35</v>
          </cell>
          <cell r="H4293">
            <v>12429</v>
          </cell>
          <cell r="I4293">
            <v>12428</v>
          </cell>
          <cell r="J4293">
            <v>0</v>
          </cell>
          <cell r="K4293">
            <v>11998.42</v>
          </cell>
          <cell r="L4293" t="str">
            <v>800</v>
          </cell>
        </row>
        <row r="4294">
          <cell r="A4294" t="str">
            <v>441.1.</v>
          </cell>
          <cell r="B4294" t="str">
            <v>441.1.800</v>
          </cell>
          <cell r="C4294" t="str">
            <v>B</v>
          </cell>
          <cell r="D4294" t="str">
            <v>- AN 2001</v>
          </cell>
          <cell r="E4294" t="str">
            <v>U</v>
          </cell>
          <cell r="F4294">
            <v>0</v>
          </cell>
          <cell r="G4294">
            <v>3180568</v>
          </cell>
          <cell r="H4294">
            <v>3180568</v>
          </cell>
          <cell r="I4294">
            <v>0</v>
          </cell>
          <cell r="J4294">
            <v>0</v>
          </cell>
          <cell r="K4294">
            <v>0</v>
          </cell>
          <cell r="L4294" t="str">
            <v>800</v>
          </cell>
        </row>
        <row r="4295">
          <cell r="A4295" t="str">
            <v>441.4.</v>
          </cell>
          <cell r="B4295" t="str">
            <v>441.4.800</v>
          </cell>
          <cell r="C4295" t="str">
            <v>B</v>
          </cell>
          <cell r="D4295" t="str">
            <v>- AN 2003</v>
          </cell>
          <cell r="E4295" t="str">
            <v>U</v>
          </cell>
          <cell r="F4295">
            <v>913503.15</v>
          </cell>
          <cell r="G4295">
            <v>913503.15</v>
          </cell>
          <cell r="H4295">
            <v>0</v>
          </cell>
          <cell r="I4295">
            <v>0</v>
          </cell>
          <cell r="J4295">
            <v>0</v>
          </cell>
          <cell r="K4295">
            <v>0</v>
          </cell>
          <cell r="L4295" t="str">
            <v>800</v>
          </cell>
        </row>
        <row r="4296">
          <cell r="A4296" t="str">
            <v>441.5.</v>
          </cell>
          <cell r="B4296" t="str">
            <v>441.5.800</v>
          </cell>
          <cell r="C4296" t="str">
            <v>B</v>
          </cell>
          <cell r="D4296" t="str">
            <v>IMPOZIT PROF.AN 2004</v>
          </cell>
          <cell r="E4296" t="str">
            <v>U</v>
          </cell>
          <cell r="F4296">
            <v>5338538.18</v>
          </cell>
          <cell r="G4296">
            <v>6797345.1500000004</v>
          </cell>
          <cell r="H4296">
            <v>0</v>
          </cell>
          <cell r="I4296">
            <v>0</v>
          </cell>
          <cell r="J4296">
            <v>1458817.97</v>
          </cell>
          <cell r="K4296">
            <v>0</v>
          </cell>
          <cell r="L4296" t="str">
            <v>800</v>
          </cell>
        </row>
        <row r="4297">
          <cell r="A4297" t="str">
            <v>441.6.</v>
          </cell>
          <cell r="B4297" t="str">
            <v>441.6.800</v>
          </cell>
          <cell r="C4297" t="str">
            <v>B</v>
          </cell>
          <cell r="D4297" t="str">
            <v>Imp.profit.amanat</v>
          </cell>
          <cell r="E4297" t="str">
            <v>U</v>
          </cell>
          <cell r="F4297">
            <v>0</v>
          </cell>
          <cell r="G4297">
            <v>0</v>
          </cell>
          <cell r="H4297">
            <v>0</v>
          </cell>
          <cell r="I4297">
            <v>0</v>
          </cell>
          <cell r="J4297">
            <v>1427553.76</v>
          </cell>
          <cell r="K4297">
            <v>0</v>
          </cell>
          <cell r="L4297" t="str">
            <v>800</v>
          </cell>
        </row>
        <row r="4298">
          <cell r="A4298" t="str">
            <v>4424.2.</v>
          </cell>
          <cell r="B4298" t="str">
            <v>4424.2.800</v>
          </cell>
          <cell r="C4298" t="str">
            <v>A</v>
          </cell>
          <cell r="D4298" t="str">
            <v>NESOLICITAT LA RAMB.</v>
          </cell>
          <cell r="E4298" t="str">
            <v>U</v>
          </cell>
          <cell r="F4298">
            <v>400409.12</v>
          </cell>
          <cell r="G4298">
            <v>400409.12</v>
          </cell>
          <cell r="H4298">
            <v>0</v>
          </cell>
          <cell r="I4298">
            <v>0</v>
          </cell>
          <cell r="J4298">
            <v>0</v>
          </cell>
          <cell r="K4298">
            <v>0</v>
          </cell>
          <cell r="L4298" t="str">
            <v>800</v>
          </cell>
        </row>
        <row r="4299">
          <cell r="A4299" t="str">
            <v>4424.3.</v>
          </cell>
          <cell r="B4299" t="str">
            <v>4424.3.800</v>
          </cell>
          <cell r="C4299" t="str">
            <v>A</v>
          </cell>
          <cell r="D4299" t="str">
            <v>CU CERERE DE RAMB.</v>
          </cell>
          <cell r="E4299" t="str">
            <v>U</v>
          </cell>
          <cell r="F4299">
            <v>2945383.57</v>
          </cell>
          <cell r="G4299">
            <v>9666300.3900000006</v>
          </cell>
          <cell r="H4299">
            <v>726492.5</v>
          </cell>
          <cell r="I4299">
            <v>-502111.5</v>
          </cell>
          <cell r="J4299">
            <v>9026416.8200000003</v>
          </cell>
          <cell r="K4299">
            <v>0</v>
          </cell>
          <cell r="L4299" t="str">
            <v>800</v>
          </cell>
        </row>
        <row r="4300">
          <cell r="A4300" t="str">
            <v>4426.1.</v>
          </cell>
          <cell r="B4300" t="str">
            <v>4426.1.800</v>
          </cell>
          <cell r="C4300" t="str">
            <v>A</v>
          </cell>
          <cell r="D4300" t="str">
            <v>- normala</v>
          </cell>
          <cell r="E4300" t="str">
            <v>U</v>
          </cell>
          <cell r="F4300">
            <v>4666775.09</v>
          </cell>
          <cell r="G4300">
            <v>4666775.09</v>
          </cell>
          <cell r="H4300">
            <v>911335.95</v>
          </cell>
          <cell r="I4300">
            <v>911335.95</v>
          </cell>
          <cell r="J4300">
            <v>0</v>
          </cell>
          <cell r="K4300">
            <v>0</v>
          </cell>
          <cell r="L4300" t="str">
            <v>800</v>
          </cell>
        </row>
        <row r="4301">
          <cell r="A4301" t="str">
            <v>4426.6.</v>
          </cell>
          <cell r="B4301" t="str">
            <v>4426.6.800</v>
          </cell>
          <cell r="C4301" t="str">
            <v>A</v>
          </cell>
          <cell r="D4301" t="str">
            <v>- din imp.servicii</v>
          </cell>
          <cell r="E4301" t="str">
            <v>U</v>
          </cell>
          <cell r="F4301">
            <v>674058.16</v>
          </cell>
          <cell r="G4301">
            <v>674058.16</v>
          </cell>
          <cell r="H4301">
            <v>191026.71</v>
          </cell>
          <cell r="I4301">
            <v>191026.71</v>
          </cell>
          <cell r="J4301">
            <v>0</v>
          </cell>
          <cell r="K4301">
            <v>0</v>
          </cell>
          <cell r="L4301" t="str">
            <v>800</v>
          </cell>
        </row>
        <row r="4302">
          <cell r="A4302" t="str">
            <v>4427.1.</v>
          </cell>
          <cell r="B4302" t="str">
            <v>4427.1.800</v>
          </cell>
          <cell r="C4302" t="str">
            <v>P</v>
          </cell>
          <cell r="D4302" t="str">
            <v>- Act. de ruta</v>
          </cell>
          <cell r="E4302" t="str">
            <v>D</v>
          </cell>
          <cell r="F4302">
            <v>530873.75</v>
          </cell>
          <cell r="G4302">
            <v>530873.75</v>
          </cell>
          <cell r="H4302">
            <v>65948.259999999995</v>
          </cell>
          <cell r="I4302">
            <v>65948.259999999995</v>
          </cell>
          <cell r="J4302">
            <v>0</v>
          </cell>
          <cell r="K4302">
            <v>0</v>
          </cell>
          <cell r="L4302" t="str">
            <v>800</v>
          </cell>
        </row>
        <row r="4303">
          <cell r="A4303" t="str">
            <v>4427.10.</v>
          </cell>
          <cell r="B4303" t="str">
            <v>4427.10.800</v>
          </cell>
          <cell r="C4303" t="str">
            <v>P</v>
          </cell>
          <cell r="D4303" t="str">
            <v>TVA - PLAFON DEPASIT</v>
          </cell>
          <cell r="E4303" t="str">
            <v>U</v>
          </cell>
          <cell r="F4303">
            <v>47515.94</v>
          </cell>
          <cell r="G4303">
            <v>47515.94</v>
          </cell>
          <cell r="H4303">
            <v>0</v>
          </cell>
          <cell r="I4303">
            <v>0</v>
          </cell>
          <cell r="J4303">
            <v>0</v>
          </cell>
          <cell r="K4303">
            <v>0</v>
          </cell>
          <cell r="L4303" t="str">
            <v>800</v>
          </cell>
        </row>
        <row r="4304">
          <cell r="A4304" t="str">
            <v>4427.2.</v>
          </cell>
          <cell r="B4304" t="str">
            <v>4427.2.800</v>
          </cell>
          <cell r="C4304" t="str">
            <v>P</v>
          </cell>
          <cell r="D4304" t="str">
            <v>- Act. terminala</v>
          </cell>
          <cell r="E4304" t="str">
            <v>D</v>
          </cell>
          <cell r="F4304">
            <v>1044326.75</v>
          </cell>
          <cell r="G4304">
            <v>1044326.75</v>
          </cell>
          <cell r="H4304">
            <v>108550.9</v>
          </cell>
          <cell r="I4304">
            <v>108550.9</v>
          </cell>
          <cell r="J4304">
            <v>0</v>
          </cell>
          <cell r="K4304">
            <v>0</v>
          </cell>
          <cell r="L4304" t="str">
            <v>800</v>
          </cell>
        </row>
        <row r="4305">
          <cell r="A4305" t="str">
            <v>4427.3.</v>
          </cell>
          <cell r="B4305" t="str">
            <v>4427.3.800</v>
          </cell>
          <cell r="C4305" t="str">
            <v>P</v>
          </cell>
          <cell r="D4305" t="str">
            <v>- Diverse</v>
          </cell>
          <cell r="E4305" t="str">
            <v>D</v>
          </cell>
          <cell r="F4305">
            <v>98675.27</v>
          </cell>
          <cell r="G4305">
            <v>98675.27</v>
          </cell>
          <cell r="H4305">
            <v>10344.370000000001</v>
          </cell>
          <cell r="I4305">
            <v>10344.370000000001</v>
          </cell>
          <cell r="J4305">
            <v>0</v>
          </cell>
          <cell r="K4305">
            <v>0</v>
          </cell>
          <cell r="L4305" t="str">
            <v>800</v>
          </cell>
        </row>
        <row r="4306">
          <cell r="A4306" t="str">
            <v>4427.6.</v>
          </cell>
          <cell r="B4306" t="str">
            <v>4427.6.800</v>
          </cell>
          <cell r="C4306" t="str">
            <v>P</v>
          </cell>
          <cell r="D4306" t="str">
            <v>- Import servicii</v>
          </cell>
          <cell r="E4306" t="str">
            <v>U</v>
          </cell>
          <cell r="F4306">
            <v>674058.16</v>
          </cell>
          <cell r="G4306">
            <v>674058.16</v>
          </cell>
          <cell r="H4306">
            <v>191026.71</v>
          </cell>
          <cell r="I4306">
            <v>191026.71</v>
          </cell>
          <cell r="J4306">
            <v>0</v>
          </cell>
          <cell r="K4306">
            <v>0</v>
          </cell>
          <cell r="L4306" t="str">
            <v>800</v>
          </cell>
        </row>
        <row r="4307">
          <cell r="A4307" t="str">
            <v>4428.1.</v>
          </cell>
          <cell r="B4307" t="str">
            <v>4428.1.800</v>
          </cell>
          <cell r="C4307" t="str">
            <v>B</v>
          </cell>
          <cell r="D4307" t="str">
            <v>- Centrala</v>
          </cell>
          <cell r="E4307" t="str">
            <v>U</v>
          </cell>
          <cell r="F4307">
            <v>56571.63</v>
          </cell>
          <cell r="G4307">
            <v>75668.22</v>
          </cell>
          <cell r="H4307">
            <v>-12221.14</v>
          </cell>
          <cell r="I4307">
            <v>0</v>
          </cell>
          <cell r="J4307">
            <v>31949.73</v>
          </cell>
          <cell r="K4307">
            <v>0</v>
          </cell>
          <cell r="L4307" t="str">
            <v>800</v>
          </cell>
        </row>
        <row r="4308">
          <cell r="A4308" t="str">
            <v>4428.3.</v>
          </cell>
          <cell r="B4308" t="str">
            <v>4428.3.800</v>
          </cell>
          <cell r="C4308" t="str">
            <v>B</v>
          </cell>
          <cell r="D4308" t="str">
            <v>- Refuzat DGFPCFS</v>
          </cell>
          <cell r="E4308" t="str">
            <v>U</v>
          </cell>
          <cell r="F4308">
            <v>0</v>
          </cell>
          <cell r="G4308">
            <v>0</v>
          </cell>
          <cell r="H4308">
            <v>0</v>
          </cell>
          <cell r="I4308">
            <v>0</v>
          </cell>
          <cell r="J4308">
            <v>442500.35</v>
          </cell>
          <cell r="K4308">
            <v>0</v>
          </cell>
          <cell r="L4308" t="str">
            <v>800</v>
          </cell>
        </row>
        <row r="4309">
          <cell r="A4309" t="str">
            <v>444.1.</v>
          </cell>
          <cell r="B4309" t="str">
            <v>444.1.800</v>
          </cell>
          <cell r="C4309" t="str">
            <v>P</v>
          </cell>
          <cell r="D4309" t="str">
            <v>- Impozit normal</v>
          </cell>
          <cell r="E4309" t="str">
            <v>U</v>
          </cell>
          <cell r="F4309">
            <v>3708965.36</v>
          </cell>
          <cell r="G4309">
            <v>2602942.4</v>
          </cell>
          <cell r="H4309">
            <v>267837</v>
          </cell>
          <cell r="I4309">
            <v>254374</v>
          </cell>
          <cell r="J4309">
            <v>0</v>
          </cell>
          <cell r="K4309">
            <v>1373859.96</v>
          </cell>
          <cell r="L4309" t="str">
            <v>800</v>
          </cell>
        </row>
        <row r="4310">
          <cell r="A4310" t="str">
            <v>444.2.</v>
          </cell>
          <cell r="B4310" t="str">
            <v>444.2.800</v>
          </cell>
          <cell r="C4310" t="str">
            <v>P</v>
          </cell>
          <cell r="D4310" t="str">
            <v>- Impozit colab.</v>
          </cell>
          <cell r="E4310" t="str">
            <v>U</v>
          </cell>
          <cell r="F4310">
            <v>1285.72</v>
          </cell>
          <cell r="G4310">
            <v>1314.56</v>
          </cell>
          <cell r="H4310">
            <v>184</v>
          </cell>
          <cell r="I4310">
            <v>504</v>
          </cell>
          <cell r="J4310">
            <v>0</v>
          </cell>
          <cell r="K4310">
            <v>155.16</v>
          </cell>
          <cell r="L4310" t="str">
            <v>800</v>
          </cell>
        </row>
        <row r="4311">
          <cell r="A4311" t="str">
            <v>444.3.</v>
          </cell>
          <cell r="B4311" t="str">
            <v>444.3.800</v>
          </cell>
          <cell r="C4311" t="str">
            <v>P</v>
          </cell>
          <cell r="D4311" t="str">
            <v>- Impozit cons.adm.</v>
          </cell>
          <cell r="E4311" t="str">
            <v>U</v>
          </cell>
          <cell r="F4311">
            <v>92893.32</v>
          </cell>
          <cell r="G4311">
            <v>42136.88</v>
          </cell>
          <cell r="H4311">
            <v>4685</v>
          </cell>
          <cell r="I4311">
            <v>4685</v>
          </cell>
          <cell r="J4311">
            <v>0</v>
          </cell>
          <cell r="K4311">
            <v>55441.440000000002</v>
          </cell>
          <cell r="L4311" t="str">
            <v>800</v>
          </cell>
        </row>
        <row r="4312">
          <cell r="A4312" t="str">
            <v>446.1.</v>
          </cell>
          <cell r="B4312" t="str">
            <v>446.1.800</v>
          </cell>
          <cell r="C4312" t="str">
            <v>P</v>
          </cell>
          <cell r="D4312" t="str">
            <v>- Impozit cladiri</v>
          </cell>
          <cell r="E4312" t="str">
            <v>U</v>
          </cell>
          <cell r="F4312">
            <v>880.3</v>
          </cell>
          <cell r="G4312">
            <v>880.3</v>
          </cell>
          <cell r="H4312">
            <v>0</v>
          </cell>
          <cell r="I4312">
            <v>0</v>
          </cell>
          <cell r="J4312">
            <v>0</v>
          </cell>
          <cell r="K4312">
            <v>0</v>
          </cell>
          <cell r="L4312" t="str">
            <v>800</v>
          </cell>
        </row>
        <row r="4313">
          <cell r="A4313" t="str">
            <v>446.13.</v>
          </cell>
          <cell r="B4313" t="str">
            <v>446.13.800</v>
          </cell>
          <cell r="C4313" t="str">
            <v>P</v>
          </cell>
          <cell r="D4313" t="str">
            <v>- Plata imp.dubla.im</v>
          </cell>
          <cell r="E4313" t="str">
            <v>U</v>
          </cell>
          <cell r="F4313">
            <v>35226.25</v>
          </cell>
          <cell r="G4313">
            <v>25746.25</v>
          </cell>
          <cell r="H4313">
            <v>571</v>
          </cell>
          <cell r="I4313">
            <v>2516</v>
          </cell>
          <cell r="J4313">
            <v>0</v>
          </cell>
          <cell r="K4313">
            <v>0</v>
          </cell>
          <cell r="L4313" t="str">
            <v>800</v>
          </cell>
        </row>
        <row r="4314">
          <cell r="A4314" t="str">
            <v>446.15.</v>
          </cell>
          <cell r="B4314" t="str">
            <v>446.15.800</v>
          </cell>
          <cell r="C4314" t="str">
            <v>P</v>
          </cell>
          <cell r="D4314" t="str">
            <v>Taxa licentiere ORD</v>
          </cell>
          <cell r="E4314" t="str">
            <v>U</v>
          </cell>
          <cell r="F4314">
            <v>18843167.75</v>
          </cell>
          <cell r="G4314">
            <v>18102838.07</v>
          </cell>
          <cell r="H4314">
            <v>0</v>
          </cell>
          <cell r="I4314">
            <v>0</v>
          </cell>
          <cell r="J4314">
            <v>0</v>
          </cell>
          <cell r="K4314">
            <v>6969780.6799999997</v>
          </cell>
          <cell r="L4314" t="str">
            <v>800</v>
          </cell>
        </row>
        <row r="4315">
          <cell r="A4315" t="str">
            <v>446.2.</v>
          </cell>
          <cell r="B4315" t="str">
            <v>446.2.800</v>
          </cell>
          <cell r="C4315" t="str">
            <v>P</v>
          </cell>
          <cell r="D4315" t="str">
            <v>- Impozit teren</v>
          </cell>
          <cell r="E4315" t="str">
            <v>U</v>
          </cell>
          <cell r="F4315">
            <v>3322.3</v>
          </cell>
          <cell r="G4315">
            <v>3322.3</v>
          </cell>
          <cell r="H4315">
            <v>0</v>
          </cell>
          <cell r="I4315">
            <v>0</v>
          </cell>
          <cell r="J4315">
            <v>0</v>
          </cell>
          <cell r="K4315">
            <v>0</v>
          </cell>
          <cell r="L4315" t="str">
            <v>800</v>
          </cell>
        </row>
        <row r="4316">
          <cell r="A4316" t="str">
            <v>446.4.</v>
          </cell>
          <cell r="B4316" t="str">
            <v>446.4.800</v>
          </cell>
          <cell r="C4316" t="str">
            <v>P</v>
          </cell>
          <cell r="D4316" t="str">
            <v>- Taxe mijl. transp.</v>
          </cell>
          <cell r="E4316" t="str">
            <v>U</v>
          </cell>
          <cell r="F4316">
            <v>1510</v>
          </cell>
          <cell r="G4316">
            <v>1510</v>
          </cell>
          <cell r="H4316">
            <v>0</v>
          </cell>
          <cell r="I4316">
            <v>0</v>
          </cell>
          <cell r="J4316">
            <v>0</v>
          </cell>
          <cell r="K4316">
            <v>0</v>
          </cell>
          <cell r="L4316" t="str">
            <v>800</v>
          </cell>
        </row>
        <row r="4317">
          <cell r="A4317" t="str">
            <v>446.5.</v>
          </cell>
          <cell r="B4317" t="str">
            <v>446.5.800</v>
          </cell>
          <cell r="C4317" t="str">
            <v>P</v>
          </cell>
          <cell r="D4317" t="str">
            <v>- Taxe vamale</v>
          </cell>
          <cell r="E4317" t="str">
            <v>U</v>
          </cell>
          <cell r="F4317">
            <v>166451.1</v>
          </cell>
          <cell r="G4317">
            <v>166451.1</v>
          </cell>
          <cell r="H4317">
            <v>0</v>
          </cell>
          <cell r="I4317">
            <v>0</v>
          </cell>
          <cell r="J4317">
            <v>0</v>
          </cell>
          <cell r="K4317">
            <v>0</v>
          </cell>
          <cell r="L4317" t="str">
            <v>800</v>
          </cell>
        </row>
        <row r="4318">
          <cell r="A4318" t="str">
            <v>446.6.</v>
          </cell>
          <cell r="B4318" t="str">
            <v>446.6.800</v>
          </cell>
          <cell r="C4318" t="str">
            <v>P</v>
          </cell>
          <cell r="D4318" t="str">
            <v>- Vars. profit net</v>
          </cell>
          <cell r="E4318" t="str">
            <v>U</v>
          </cell>
          <cell r="F4318">
            <v>4200000</v>
          </cell>
          <cell r="G4318">
            <v>4200000</v>
          </cell>
          <cell r="H4318">
            <v>0</v>
          </cell>
          <cell r="I4318">
            <v>0</v>
          </cell>
          <cell r="J4318">
            <v>0</v>
          </cell>
          <cell r="K4318">
            <v>0</v>
          </cell>
          <cell r="L4318" t="str">
            <v>800</v>
          </cell>
        </row>
        <row r="4319">
          <cell r="A4319" t="str">
            <v>447.2.</v>
          </cell>
          <cell r="B4319" t="str">
            <v>447.2.800</v>
          </cell>
          <cell r="C4319" t="str">
            <v>P</v>
          </cell>
          <cell r="D4319" t="str">
            <v>- comision vamal</v>
          </cell>
          <cell r="E4319" t="str">
            <v>U</v>
          </cell>
          <cell r="F4319">
            <v>7887.26</v>
          </cell>
          <cell r="G4319">
            <v>7887.26</v>
          </cell>
          <cell r="H4319">
            <v>0</v>
          </cell>
          <cell r="I4319">
            <v>0</v>
          </cell>
          <cell r="J4319">
            <v>0</v>
          </cell>
          <cell r="K4319">
            <v>0</v>
          </cell>
          <cell r="L4319" t="str">
            <v>800</v>
          </cell>
        </row>
        <row r="4320">
          <cell r="A4320" t="str">
            <v>447.4.</v>
          </cell>
          <cell r="B4320" t="str">
            <v>447.4.800</v>
          </cell>
          <cell r="C4320" t="str">
            <v>P</v>
          </cell>
          <cell r="D4320" t="str">
            <v>- risc 1%</v>
          </cell>
          <cell r="E4320" t="str">
            <v>U</v>
          </cell>
          <cell r="F4320">
            <v>204240</v>
          </cell>
          <cell r="G4320">
            <v>206460</v>
          </cell>
          <cell r="H4320">
            <v>22940</v>
          </cell>
          <cell r="I4320">
            <v>22940</v>
          </cell>
          <cell r="J4320">
            <v>0</v>
          </cell>
          <cell r="K4320">
            <v>20720</v>
          </cell>
          <cell r="L4320" t="str">
            <v>800</v>
          </cell>
        </row>
        <row r="4321">
          <cell r="A4321" t="str">
            <v>447.5.</v>
          </cell>
          <cell r="B4321" t="str">
            <v>447.5.800</v>
          </cell>
          <cell r="C4321" t="str">
            <v>P</v>
          </cell>
          <cell r="D4321" t="str">
            <v>FOND AVIATIE</v>
          </cell>
          <cell r="E4321" t="str">
            <v>U</v>
          </cell>
          <cell r="F4321">
            <v>32032607.879999999</v>
          </cell>
          <cell r="G4321">
            <v>34388366.729999997</v>
          </cell>
          <cell r="H4321">
            <v>13593549</v>
          </cell>
          <cell r="I4321">
            <v>0</v>
          </cell>
          <cell r="J4321">
            <v>0</v>
          </cell>
          <cell r="K4321">
            <v>11237790.15</v>
          </cell>
          <cell r="L4321" t="str">
            <v>800</v>
          </cell>
        </row>
        <row r="4322">
          <cell r="A4322" t="str">
            <v>4481.</v>
          </cell>
          <cell r="B4322" t="str">
            <v>4481.800</v>
          </cell>
          <cell r="C4322" t="str">
            <v>B</v>
          </cell>
          <cell r="D4322" t="str">
            <v>- datorii</v>
          </cell>
          <cell r="E4322" t="str">
            <v>U</v>
          </cell>
          <cell r="F4322">
            <v>2255.4699999999998</v>
          </cell>
          <cell r="G4322">
            <v>426534.55</v>
          </cell>
          <cell r="H4322">
            <v>3566698.85</v>
          </cell>
          <cell r="I4322">
            <v>150904</v>
          </cell>
          <cell r="J4322">
            <v>424279.08</v>
          </cell>
          <cell r="K4322">
            <v>0</v>
          </cell>
          <cell r="L4322" t="str">
            <v>800</v>
          </cell>
        </row>
        <row r="4323">
          <cell r="A4323" t="str">
            <v>4482.</v>
          </cell>
          <cell r="B4323" t="str">
            <v>4482.800</v>
          </cell>
          <cell r="C4323" t="str">
            <v>B</v>
          </cell>
          <cell r="D4323" t="str">
            <v>- creante</v>
          </cell>
          <cell r="E4323" t="str">
            <v>U</v>
          </cell>
          <cell r="F4323">
            <v>0</v>
          </cell>
          <cell r="G4323">
            <v>191167.83</v>
          </cell>
          <cell r="H4323">
            <v>0</v>
          </cell>
          <cell r="I4323">
            <v>0</v>
          </cell>
          <cell r="J4323">
            <v>191167.83</v>
          </cell>
          <cell r="K4323">
            <v>0</v>
          </cell>
          <cell r="L4323" t="str">
            <v>800</v>
          </cell>
        </row>
        <row r="4324">
          <cell r="A4324" t="str">
            <v>461.</v>
          </cell>
          <cell r="B4324" t="str">
            <v>461.800</v>
          </cell>
          <cell r="C4324" t="str">
            <v>A</v>
          </cell>
          <cell r="D4324" t="str">
            <v>DEBITORI DIVERSI</v>
          </cell>
          <cell r="E4324" t="str">
            <v>D</v>
          </cell>
          <cell r="F4324">
            <v>313193.02</v>
          </cell>
          <cell r="G4324">
            <v>321945.07</v>
          </cell>
          <cell r="H4324">
            <v>29235.360000000001</v>
          </cell>
          <cell r="I4324">
            <v>30002.74</v>
          </cell>
          <cell r="J4324">
            <v>19582.95</v>
          </cell>
          <cell r="K4324">
            <v>0</v>
          </cell>
          <cell r="L4324" t="str">
            <v>800</v>
          </cell>
        </row>
        <row r="4325">
          <cell r="A4325" t="str">
            <v>462.1.2.</v>
          </cell>
          <cell r="B4325" t="str">
            <v>462.1.2.800</v>
          </cell>
          <cell r="C4325" t="str">
            <v>P</v>
          </cell>
          <cell r="D4325" t="str">
            <v>- Aeroport</v>
          </cell>
          <cell r="E4325" t="str">
            <v>U</v>
          </cell>
          <cell r="F4325">
            <v>626.16999999999996</v>
          </cell>
          <cell r="G4325">
            <v>626.16999999999996</v>
          </cell>
          <cell r="H4325">
            <v>0</v>
          </cell>
          <cell r="I4325">
            <v>0</v>
          </cell>
          <cell r="J4325">
            <v>0</v>
          </cell>
          <cell r="K4325">
            <v>0</v>
          </cell>
          <cell r="L4325" t="str">
            <v>800</v>
          </cell>
        </row>
        <row r="4326">
          <cell r="A4326" t="str">
            <v>462.1.4.</v>
          </cell>
          <cell r="B4326" t="str">
            <v>462.1.4.800</v>
          </cell>
          <cell r="C4326" t="str">
            <v>P</v>
          </cell>
          <cell r="D4326" t="str">
            <v>- Alte activitati</v>
          </cell>
          <cell r="E4326" t="str">
            <v>U</v>
          </cell>
          <cell r="F4326">
            <v>641.34</v>
          </cell>
          <cell r="G4326">
            <v>1241.5</v>
          </cell>
          <cell r="H4326">
            <v>323</v>
          </cell>
          <cell r="I4326">
            <v>0</v>
          </cell>
          <cell r="J4326">
            <v>0</v>
          </cell>
          <cell r="K4326">
            <v>202.94</v>
          </cell>
          <cell r="L4326" t="str">
            <v>800</v>
          </cell>
        </row>
        <row r="4327">
          <cell r="A4327" t="str">
            <v>462.1.5.</v>
          </cell>
          <cell r="B4327" t="str">
            <v>462.1.5.800</v>
          </cell>
          <cell r="C4327" t="str">
            <v>P</v>
          </cell>
          <cell r="D4327" t="str">
            <v>- Alti creditori</v>
          </cell>
          <cell r="E4327" t="str">
            <v>D</v>
          </cell>
          <cell r="F4327">
            <v>0</v>
          </cell>
          <cell r="G4327">
            <v>0</v>
          </cell>
          <cell r="H4327">
            <v>0</v>
          </cell>
          <cell r="I4327">
            <v>0</v>
          </cell>
          <cell r="J4327">
            <v>0</v>
          </cell>
          <cell r="K4327">
            <v>12157.75</v>
          </cell>
          <cell r="L4327" t="str">
            <v>800</v>
          </cell>
        </row>
        <row r="4328">
          <cell r="A4328" t="str">
            <v>462.2.1.</v>
          </cell>
          <cell r="B4328" t="str">
            <v>462.2.1.800</v>
          </cell>
          <cell r="C4328" t="str">
            <v>P</v>
          </cell>
          <cell r="D4328" t="str">
            <v>- Ruta</v>
          </cell>
          <cell r="E4328" t="str">
            <v>U</v>
          </cell>
          <cell r="F4328">
            <v>472.05</v>
          </cell>
          <cell r="G4328">
            <v>0</v>
          </cell>
          <cell r="H4328">
            <v>0</v>
          </cell>
          <cell r="I4328">
            <v>0</v>
          </cell>
          <cell r="J4328">
            <v>0</v>
          </cell>
          <cell r="K4328">
            <v>472.05</v>
          </cell>
          <cell r="L4328" t="str">
            <v>800</v>
          </cell>
        </row>
        <row r="4329">
          <cell r="A4329" t="str">
            <v>462.2.2.</v>
          </cell>
          <cell r="B4329" t="str">
            <v>462.2.2.800</v>
          </cell>
          <cell r="C4329" t="str">
            <v>P</v>
          </cell>
          <cell r="D4329" t="str">
            <v>- Aeroport</v>
          </cell>
          <cell r="E4329" t="str">
            <v>U</v>
          </cell>
          <cell r="F4329">
            <v>1441.14</v>
          </cell>
          <cell r="G4329">
            <v>212714.74</v>
          </cell>
          <cell r="H4329">
            <v>5905.12</v>
          </cell>
          <cell r="I4329">
            <v>13161.02</v>
          </cell>
          <cell r="J4329">
            <v>0</v>
          </cell>
          <cell r="K4329">
            <v>53787.76</v>
          </cell>
          <cell r="L4329" t="str">
            <v>800</v>
          </cell>
        </row>
        <row r="4330">
          <cell r="A4330" t="str">
            <v>462.5.</v>
          </cell>
          <cell r="B4330" t="str">
            <v>462.5.800</v>
          </cell>
          <cell r="C4330" t="str">
            <v>P</v>
          </cell>
          <cell r="D4330" t="str">
            <v>- Alti creditori</v>
          </cell>
          <cell r="E4330" t="str">
            <v>D</v>
          </cell>
          <cell r="F4330">
            <v>172684.84</v>
          </cell>
          <cell r="G4330">
            <v>197460.96</v>
          </cell>
          <cell r="H4330">
            <v>11009.2</v>
          </cell>
          <cell r="I4330">
            <v>2215.8000000000002</v>
          </cell>
          <cell r="J4330">
            <v>0</v>
          </cell>
          <cell r="K4330">
            <v>80699.66</v>
          </cell>
          <cell r="L4330" t="str">
            <v>800</v>
          </cell>
        </row>
        <row r="4331">
          <cell r="A4331" t="str">
            <v>462.6.</v>
          </cell>
          <cell r="B4331" t="str">
            <v>462.6.800</v>
          </cell>
          <cell r="C4331" t="str">
            <v>P</v>
          </cell>
          <cell r="D4331" t="str">
            <v>PLATI IN CONT CLIENT</v>
          </cell>
          <cell r="E4331" t="str">
            <v>U</v>
          </cell>
          <cell r="F4331">
            <v>0</v>
          </cell>
          <cell r="G4331">
            <v>175.38</v>
          </cell>
          <cell r="H4331">
            <v>0</v>
          </cell>
          <cell r="I4331">
            <v>0</v>
          </cell>
          <cell r="J4331">
            <v>0</v>
          </cell>
          <cell r="K4331">
            <v>0</v>
          </cell>
          <cell r="L4331" t="str">
            <v>800</v>
          </cell>
        </row>
        <row r="4332">
          <cell r="A4332" t="str">
            <v>462.7.</v>
          </cell>
          <cell r="B4332" t="str">
            <v>462.7.800</v>
          </cell>
          <cell r="C4332" t="str">
            <v>P</v>
          </cell>
          <cell r="D4332" t="str">
            <v>Credit.chirii bloc</v>
          </cell>
          <cell r="E4332" t="str">
            <v>U</v>
          </cell>
          <cell r="F4332">
            <v>0</v>
          </cell>
          <cell r="G4332">
            <v>0</v>
          </cell>
          <cell r="H4332">
            <v>0</v>
          </cell>
          <cell r="I4332">
            <v>0</v>
          </cell>
          <cell r="J4332">
            <v>0</v>
          </cell>
          <cell r="K4332">
            <v>293.74</v>
          </cell>
          <cell r="L4332" t="str">
            <v>800</v>
          </cell>
        </row>
        <row r="4333">
          <cell r="A4333" t="str">
            <v>471.1.4.</v>
          </cell>
          <cell r="B4333" t="str">
            <v>471.1.4.800</v>
          </cell>
          <cell r="C4333" t="str">
            <v>A</v>
          </cell>
          <cell r="D4333" t="str">
            <v>ALTE</v>
          </cell>
          <cell r="E4333" t="str">
            <v>U</v>
          </cell>
          <cell r="F4333">
            <v>864001.46</v>
          </cell>
          <cell r="G4333">
            <v>1582846.3</v>
          </cell>
          <cell r="H4333">
            <v>38193.300000000003</v>
          </cell>
          <cell r="I4333">
            <v>421650.09</v>
          </cell>
          <cell r="J4333">
            <v>1550039.36</v>
          </cell>
          <cell r="K4333">
            <v>0</v>
          </cell>
          <cell r="L4333" t="str">
            <v>800</v>
          </cell>
        </row>
        <row r="4334">
          <cell r="A4334" t="str">
            <v>473.3.</v>
          </cell>
          <cell r="B4334" t="str">
            <v>473.3.800</v>
          </cell>
          <cell r="C4334" t="str">
            <v>B</v>
          </cell>
          <cell r="D4334" t="str">
            <v>- amenzi, penalit.</v>
          </cell>
          <cell r="E4334" t="str">
            <v>U</v>
          </cell>
          <cell r="F4334">
            <v>3386.14</v>
          </cell>
          <cell r="G4334">
            <v>73204.28</v>
          </cell>
          <cell r="H4334">
            <v>0</v>
          </cell>
          <cell r="I4334">
            <v>0</v>
          </cell>
          <cell r="J4334">
            <v>1189842.72</v>
          </cell>
          <cell r="K4334">
            <v>0</v>
          </cell>
          <cell r="L4334" t="str">
            <v>800</v>
          </cell>
        </row>
        <row r="4335">
          <cell r="A4335" t="str">
            <v>473.4.3.</v>
          </cell>
          <cell r="B4335" t="str">
            <v>473.4.3.800</v>
          </cell>
          <cell r="C4335" t="str">
            <v>B</v>
          </cell>
          <cell r="D4335" t="str">
            <v>ALTE</v>
          </cell>
          <cell r="E4335" t="str">
            <v>U</v>
          </cell>
          <cell r="F4335">
            <v>477239.7</v>
          </cell>
          <cell r="G4335">
            <v>421337.41</v>
          </cell>
          <cell r="H4335">
            <v>60179.97</v>
          </cell>
          <cell r="I4335">
            <v>30880.02</v>
          </cell>
          <cell r="J4335">
            <v>90362.94</v>
          </cell>
          <cell r="K4335">
            <v>0</v>
          </cell>
          <cell r="L4335" t="str">
            <v>800</v>
          </cell>
        </row>
        <row r="4336">
          <cell r="A4336" t="str">
            <v>473.7.</v>
          </cell>
          <cell r="B4336" t="str">
            <v>473.7.800</v>
          </cell>
          <cell r="C4336" t="str">
            <v>B</v>
          </cell>
          <cell r="D4336" t="str">
            <v>- dif.rotujiri decl</v>
          </cell>
          <cell r="E4336" t="str">
            <v>U</v>
          </cell>
          <cell r="F4336">
            <v>-2.2799999999999998</v>
          </cell>
          <cell r="G4336">
            <v>0.74</v>
          </cell>
          <cell r="H4336">
            <v>0</v>
          </cell>
          <cell r="I4336">
            <v>0.08</v>
          </cell>
          <cell r="J4336">
            <v>0</v>
          </cell>
          <cell r="K4336">
            <v>0</v>
          </cell>
          <cell r="L4336" t="str">
            <v>800</v>
          </cell>
        </row>
        <row r="4337">
          <cell r="A4337" t="str">
            <v>473.8.</v>
          </cell>
          <cell r="B4337" t="str">
            <v>473.8.800</v>
          </cell>
          <cell r="C4337" t="str">
            <v>B</v>
          </cell>
          <cell r="D4337" t="str">
            <v>ANAF 2005</v>
          </cell>
          <cell r="E4337" t="str">
            <v>U</v>
          </cell>
          <cell r="F4337">
            <v>0</v>
          </cell>
          <cell r="G4337">
            <v>0</v>
          </cell>
          <cell r="H4337">
            <v>249483</v>
          </cell>
          <cell r="I4337">
            <v>0</v>
          </cell>
          <cell r="J4337">
            <v>0</v>
          </cell>
          <cell r="K4337">
            <v>0</v>
          </cell>
          <cell r="L4337" t="str">
            <v>800</v>
          </cell>
        </row>
        <row r="4338">
          <cell r="A4338" t="str">
            <v>473.DENOMINARE.</v>
          </cell>
          <cell r="B4338" t="str">
            <v>473.DENOMINARE.800</v>
          </cell>
          <cell r="C4338" t="str">
            <v>B</v>
          </cell>
          <cell r="D4338" t="str">
            <v>Denominare</v>
          </cell>
          <cell r="E4338" t="str">
            <v>U</v>
          </cell>
          <cell r="F4338">
            <v>275.33</v>
          </cell>
          <cell r="G4338">
            <v>72.739999999999995</v>
          </cell>
          <cell r="H4338">
            <v>1.1100000000000001</v>
          </cell>
          <cell r="I4338">
            <v>0.39</v>
          </cell>
          <cell r="J4338">
            <v>-0.02</v>
          </cell>
          <cell r="K4338">
            <v>0</v>
          </cell>
          <cell r="L4338" t="str">
            <v>800</v>
          </cell>
        </row>
        <row r="4339">
          <cell r="A4339" t="str">
            <v>473.ZAMSA.</v>
          </cell>
          <cell r="B4339" t="str">
            <v>473.ZAMSA.800</v>
          </cell>
          <cell r="C4339" t="str">
            <v>B</v>
          </cell>
          <cell r="D4339" t="str">
            <v>zamsa</v>
          </cell>
          <cell r="E4339" t="str">
            <v>U</v>
          </cell>
          <cell r="F4339">
            <v>105775.55</v>
          </cell>
          <cell r="G4339">
            <v>0</v>
          </cell>
          <cell r="H4339">
            <v>0</v>
          </cell>
          <cell r="I4339">
            <v>0</v>
          </cell>
          <cell r="J4339">
            <v>0</v>
          </cell>
          <cell r="K4339">
            <v>0</v>
          </cell>
          <cell r="L4339" t="str">
            <v>800</v>
          </cell>
        </row>
        <row r="4340">
          <cell r="A4340" t="str">
            <v>481.01.AR.</v>
          </cell>
          <cell r="B4340" t="str">
            <v>481.01.AR.800</v>
          </cell>
          <cell r="C4340" t="str">
            <v>B</v>
          </cell>
          <cell r="D4340" t="str">
            <v>DIR.REG. ARAD</v>
          </cell>
          <cell r="E4340" t="str">
            <v>U</v>
          </cell>
          <cell r="F4340">
            <v>39010044.850000001</v>
          </cell>
          <cell r="G4340">
            <v>-413747.31</v>
          </cell>
          <cell r="H4340">
            <v>6075933.0199999996</v>
          </cell>
          <cell r="I4340">
            <v>-5625.57</v>
          </cell>
          <cell r="J4340">
            <v>0</v>
          </cell>
          <cell r="K4340">
            <v>7436567.75</v>
          </cell>
          <cell r="L4340" t="str">
            <v>800</v>
          </cell>
        </row>
        <row r="4341">
          <cell r="A4341" t="str">
            <v>481.01.BC.</v>
          </cell>
          <cell r="B4341" t="str">
            <v>481.01.BC.800</v>
          </cell>
          <cell r="C4341" t="str">
            <v>B</v>
          </cell>
          <cell r="D4341" t="str">
            <v>DIR.REG. BACAU</v>
          </cell>
          <cell r="E4341" t="str">
            <v>U</v>
          </cell>
          <cell r="F4341">
            <v>5020876.1900000004</v>
          </cell>
          <cell r="G4341">
            <v>-61549.78</v>
          </cell>
          <cell r="H4341">
            <v>695357.96</v>
          </cell>
          <cell r="I4341">
            <v>-1838.38</v>
          </cell>
          <cell r="J4341">
            <v>3631005.87</v>
          </cell>
          <cell r="K4341">
            <v>0</v>
          </cell>
          <cell r="L4341" t="str">
            <v>800</v>
          </cell>
        </row>
        <row r="4342">
          <cell r="A4342" t="str">
            <v>481.01.CK.</v>
          </cell>
          <cell r="B4342" t="str">
            <v>481.01.CK.800</v>
          </cell>
          <cell r="C4342" t="str">
            <v>B</v>
          </cell>
          <cell r="D4342" t="str">
            <v>DIR.REG. CONSTANTA</v>
          </cell>
          <cell r="E4342" t="str">
            <v>U</v>
          </cell>
          <cell r="F4342">
            <v>32954090.27</v>
          </cell>
          <cell r="G4342">
            <v>-1464931.31</v>
          </cell>
          <cell r="H4342">
            <v>4633894.42</v>
          </cell>
          <cell r="I4342">
            <v>-11986.1</v>
          </cell>
          <cell r="J4342">
            <v>0</v>
          </cell>
          <cell r="K4342">
            <v>8255351.7000000002</v>
          </cell>
          <cell r="L4342" t="str">
            <v>800</v>
          </cell>
        </row>
        <row r="4343">
          <cell r="A4343" t="str">
            <v>481.01.CL.</v>
          </cell>
          <cell r="B4343" t="str">
            <v>481.01.CL.800</v>
          </cell>
          <cell r="C4343" t="str">
            <v>B</v>
          </cell>
          <cell r="D4343" t="str">
            <v>DIR.REG. CLUJ</v>
          </cell>
          <cell r="E4343" t="str">
            <v>U</v>
          </cell>
          <cell r="F4343">
            <v>7363117.6100000003</v>
          </cell>
          <cell r="G4343">
            <v>-105887.87</v>
          </cell>
          <cell r="H4343">
            <v>977763.68</v>
          </cell>
          <cell r="I4343">
            <v>-1878.78</v>
          </cell>
          <cell r="J4343">
            <v>9751296.5700000003</v>
          </cell>
          <cell r="K4343">
            <v>0</v>
          </cell>
          <cell r="L4343" t="str">
            <v>800</v>
          </cell>
        </row>
        <row r="4344">
          <cell r="A4344" t="str">
            <v>481.01.DR.</v>
          </cell>
          <cell r="B4344" t="str">
            <v>481.01.DR.800</v>
          </cell>
          <cell r="C4344" t="str">
            <v>B</v>
          </cell>
          <cell r="D4344" t="str">
            <v>DRCA BUCURESTI</v>
          </cell>
          <cell r="E4344" t="str">
            <v>U</v>
          </cell>
          <cell r="F4344">
            <v>84378242.450000003</v>
          </cell>
          <cell r="G4344">
            <v>401056.02</v>
          </cell>
          <cell r="H4344">
            <v>12069508.470000001</v>
          </cell>
          <cell r="I4344">
            <v>-1554406.7</v>
          </cell>
          <cell r="J4344">
            <v>160509597.61000001</v>
          </cell>
          <cell r="K4344">
            <v>0</v>
          </cell>
          <cell r="L4344" t="str">
            <v>800</v>
          </cell>
        </row>
        <row r="4345">
          <cell r="A4345" t="str">
            <v>481.01.DS.</v>
          </cell>
          <cell r="B4345" t="str">
            <v>481.01.DS.800</v>
          </cell>
          <cell r="C4345" t="str">
            <v>B</v>
          </cell>
          <cell r="D4345" t="str">
            <v>DSNA BUCURESTI</v>
          </cell>
          <cell r="E4345" t="str">
            <v>U</v>
          </cell>
          <cell r="F4345">
            <v>36800361.899999999</v>
          </cell>
          <cell r="G4345">
            <v>-64973.25</v>
          </cell>
          <cell r="H4345">
            <v>3543315.87</v>
          </cell>
          <cell r="I4345">
            <v>-13626.26</v>
          </cell>
          <cell r="J4345">
            <v>0</v>
          </cell>
          <cell r="K4345">
            <v>25100394.620000001</v>
          </cell>
          <cell r="L4345" t="str">
            <v>800</v>
          </cell>
        </row>
        <row r="4346">
          <cell r="A4346" t="str">
            <v>481.02.BM.</v>
          </cell>
          <cell r="B4346" t="str">
            <v>481.02.BM.800</v>
          </cell>
          <cell r="C4346" t="str">
            <v>B</v>
          </cell>
          <cell r="D4346" t="str">
            <v>DSNA BAIA MARE</v>
          </cell>
          <cell r="E4346" t="str">
            <v>U</v>
          </cell>
          <cell r="F4346">
            <v>1935447.25</v>
          </cell>
          <cell r="G4346">
            <v>15671.66</v>
          </cell>
          <cell r="H4346">
            <v>206933.91</v>
          </cell>
          <cell r="I4346">
            <v>-2226.84</v>
          </cell>
          <cell r="J4346">
            <v>0</v>
          </cell>
          <cell r="K4346">
            <v>261355.88</v>
          </cell>
          <cell r="L4346" t="str">
            <v>800</v>
          </cell>
        </row>
        <row r="4347">
          <cell r="A4347" t="str">
            <v>481.02.CS.</v>
          </cell>
          <cell r="B4347" t="str">
            <v>481.02.CS.800</v>
          </cell>
          <cell r="C4347" t="str">
            <v>B</v>
          </cell>
          <cell r="D4347" t="str">
            <v>DSNA CARANSEBES</v>
          </cell>
          <cell r="E4347" t="str">
            <v>U</v>
          </cell>
          <cell r="F4347">
            <v>98361.8</v>
          </cell>
          <cell r="G4347">
            <v>135415.49</v>
          </cell>
          <cell r="H4347">
            <v>0</v>
          </cell>
          <cell r="I4347">
            <v>0</v>
          </cell>
          <cell r="J4347">
            <v>37053.69</v>
          </cell>
          <cell r="K4347">
            <v>0</v>
          </cell>
          <cell r="L4347" t="str">
            <v>800</v>
          </cell>
        </row>
        <row r="4348">
          <cell r="A4348" t="str">
            <v>481.02.CV.</v>
          </cell>
          <cell r="B4348" t="str">
            <v>481.02.CV.800</v>
          </cell>
          <cell r="C4348" t="str">
            <v>B</v>
          </cell>
          <cell r="D4348" t="str">
            <v>DSNA CRAIOVA</v>
          </cell>
          <cell r="E4348" t="str">
            <v>U</v>
          </cell>
          <cell r="F4348">
            <v>1079662.27</v>
          </cell>
          <cell r="G4348">
            <v>-6349.78</v>
          </cell>
          <cell r="H4348">
            <v>92277.52</v>
          </cell>
          <cell r="I4348">
            <v>0</v>
          </cell>
          <cell r="J4348">
            <v>799123.79</v>
          </cell>
          <cell r="K4348">
            <v>0</v>
          </cell>
          <cell r="L4348" t="str">
            <v>800</v>
          </cell>
        </row>
        <row r="4349">
          <cell r="A4349" t="str">
            <v>481.02.IA.</v>
          </cell>
          <cell r="B4349" t="str">
            <v>481.02.IA.800</v>
          </cell>
          <cell r="C4349" t="str">
            <v>B</v>
          </cell>
          <cell r="D4349" t="str">
            <v>DSNA IASI</v>
          </cell>
          <cell r="E4349" t="str">
            <v>U</v>
          </cell>
          <cell r="F4349">
            <v>2121037.84</v>
          </cell>
          <cell r="G4349">
            <v>-66364.37</v>
          </cell>
          <cell r="H4349">
            <v>510367.39</v>
          </cell>
          <cell r="I4349">
            <v>8055.04</v>
          </cell>
          <cell r="J4349">
            <v>0</v>
          </cell>
          <cell r="K4349">
            <v>232713.65</v>
          </cell>
          <cell r="L4349" t="str">
            <v>800</v>
          </cell>
        </row>
        <row r="4350">
          <cell r="A4350" t="str">
            <v>481.02.OD.</v>
          </cell>
          <cell r="B4350" t="str">
            <v>481.02.OD.800</v>
          </cell>
          <cell r="C4350" t="str">
            <v>B</v>
          </cell>
          <cell r="D4350" t="str">
            <v>DSNA ORADEA</v>
          </cell>
          <cell r="E4350" t="str">
            <v>U</v>
          </cell>
          <cell r="F4350">
            <v>2469023.6800000002</v>
          </cell>
          <cell r="G4350">
            <v>221.25</v>
          </cell>
          <cell r="H4350">
            <v>195527.65</v>
          </cell>
          <cell r="I4350">
            <v>0</v>
          </cell>
          <cell r="J4350">
            <v>0</v>
          </cell>
          <cell r="K4350">
            <v>351899.49</v>
          </cell>
          <cell r="L4350" t="str">
            <v>800</v>
          </cell>
        </row>
        <row r="4351">
          <cell r="A4351" t="str">
            <v>481.02.SB.</v>
          </cell>
          <cell r="B4351" t="str">
            <v>481.02.SB.800</v>
          </cell>
          <cell r="C4351" t="str">
            <v>B</v>
          </cell>
          <cell r="D4351" t="str">
            <v>DSNA SIBIU</v>
          </cell>
          <cell r="E4351" t="str">
            <v>U</v>
          </cell>
          <cell r="F4351">
            <v>2313539.73</v>
          </cell>
          <cell r="G4351">
            <v>-45647.93</v>
          </cell>
          <cell r="H4351">
            <v>242729.95</v>
          </cell>
          <cell r="I4351">
            <v>25477.58</v>
          </cell>
          <cell r="J4351">
            <v>364183.69</v>
          </cell>
          <cell r="K4351">
            <v>0</v>
          </cell>
          <cell r="L4351" t="str">
            <v>800</v>
          </cell>
        </row>
        <row r="4352">
          <cell r="A4352" t="str">
            <v>481.02.SM.</v>
          </cell>
          <cell r="B4352" t="str">
            <v>481.02.SM.800</v>
          </cell>
          <cell r="C4352" t="str">
            <v>B</v>
          </cell>
          <cell r="D4352" t="str">
            <v>DSNA SATU MARE</v>
          </cell>
          <cell r="E4352" t="str">
            <v>U</v>
          </cell>
          <cell r="F4352">
            <v>1645270.3</v>
          </cell>
          <cell r="G4352">
            <v>-753.92</v>
          </cell>
          <cell r="H4352">
            <v>165912.56</v>
          </cell>
          <cell r="I4352">
            <v>-2226.85</v>
          </cell>
          <cell r="J4352">
            <v>0</v>
          </cell>
          <cell r="K4352">
            <v>1070617.05</v>
          </cell>
          <cell r="L4352" t="str">
            <v>800</v>
          </cell>
        </row>
        <row r="4353">
          <cell r="A4353" t="str">
            <v>481.02.SV.</v>
          </cell>
          <cell r="B4353" t="str">
            <v>481.02.SV.800</v>
          </cell>
          <cell r="C4353" t="str">
            <v>B</v>
          </cell>
          <cell r="D4353" t="str">
            <v>DSNA SUCEAVA</v>
          </cell>
          <cell r="E4353" t="str">
            <v>U</v>
          </cell>
          <cell r="F4353">
            <v>1999568.08</v>
          </cell>
          <cell r="G4353">
            <v>-44955.29</v>
          </cell>
          <cell r="H4353">
            <v>170834.38</v>
          </cell>
          <cell r="I4353">
            <v>-2226.84</v>
          </cell>
          <cell r="J4353">
            <v>427581.77</v>
          </cell>
          <cell r="K4353">
            <v>0</v>
          </cell>
          <cell r="L4353" t="str">
            <v>800</v>
          </cell>
        </row>
        <row r="4354">
          <cell r="A4354" t="str">
            <v>481.02.TL.</v>
          </cell>
          <cell r="B4354" t="str">
            <v>481.02.TL.800</v>
          </cell>
          <cell r="C4354" t="str">
            <v>B</v>
          </cell>
          <cell r="D4354" t="str">
            <v>DSNA TULCEA</v>
          </cell>
          <cell r="E4354" t="str">
            <v>U</v>
          </cell>
          <cell r="F4354">
            <v>581440.81000000006</v>
          </cell>
          <cell r="G4354">
            <v>10531.74</v>
          </cell>
          <cell r="H4354">
            <v>43752.77</v>
          </cell>
          <cell r="I4354">
            <v>2412.5500000000002</v>
          </cell>
          <cell r="J4354">
            <v>3123066.45</v>
          </cell>
          <cell r="K4354">
            <v>0</v>
          </cell>
          <cell r="L4354" t="str">
            <v>800</v>
          </cell>
        </row>
        <row r="4355">
          <cell r="A4355" t="str">
            <v>481.02.TM.</v>
          </cell>
          <cell r="B4355" t="str">
            <v>481.02.TM.800</v>
          </cell>
          <cell r="C4355" t="str">
            <v>B</v>
          </cell>
          <cell r="D4355" t="str">
            <v>DSNA TARGU MURES</v>
          </cell>
          <cell r="E4355" t="str">
            <v>U</v>
          </cell>
          <cell r="F4355">
            <v>1673658.15</v>
          </cell>
          <cell r="G4355">
            <v>18058.740000000002</v>
          </cell>
          <cell r="H4355">
            <v>205380.64</v>
          </cell>
          <cell r="I4355">
            <v>-22</v>
          </cell>
          <cell r="J4355">
            <v>0</v>
          </cell>
          <cell r="K4355">
            <v>446048.12</v>
          </cell>
          <cell r="L4355" t="str">
            <v>800</v>
          </cell>
        </row>
        <row r="4356">
          <cell r="A4356" t="str">
            <v>481.02.TR.</v>
          </cell>
          <cell r="B4356" t="str">
            <v>481.02.TR.800</v>
          </cell>
          <cell r="C4356" t="str">
            <v>B</v>
          </cell>
          <cell r="D4356" t="str">
            <v>DSNA TIMISOARA</v>
          </cell>
          <cell r="E4356" t="str">
            <v>U</v>
          </cell>
          <cell r="F4356">
            <v>5312673.8</v>
          </cell>
          <cell r="G4356">
            <v>-47670.55</v>
          </cell>
          <cell r="H4356">
            <v>748031.06</v>
          </cell>
          <cell r="I4356">
            <v>0</v>
          </cell>
          <cell r="J4356">
            <v>0</v>
          </cell>
          <cell r="K4356">
            <v>692119.94</v>
          </cell>
          <cell r="L4356" t="str">
            <v>800</v>
          </cell>
        </row>
        <row r="4357">
          <cell r="A4357" t="str">
            <v>491.</v>
          </cell>
          <cell r="B4357" t="str">
            <v>491.800</v>
          </cell>
          <cell r="C4357" t="str">
            <v>P</v>
          </cell>
          <cell r="D4357" t="str">
            <v>PROVIZ.DEPR.CREANTE</v>
          </cell>
          <cell r="E4357" t="str">
            <v>U</v>
          </cell>
          <cell r="F4357">
            <v>19662.54</v>
          </cell>
          <cell r="G4357">
            <v>-0.01</v>
          </cell>
          <cell r="H4357">
            <v>0</v>
          </cell>
          <cell r="I4357">
            <v>0</v>
          </cell>
          <cell r="J4357">
            <v>0</v>
          </cell>
          <cell r="K4357">
            <v>20007030.809999999</v>
          </cell>
          <cell r="L4357" t="str">
            <v>800</v>
          </cell>
        </row>
        <row r="4358">
          <cell r="A4358" t="str">
            <v>496.</v>
          </cell>
          <cell r="B4358" t="str">
            <v>496.800</v>
          </cell>
          <cell r="C4358" t="str">
            <v>B</v>
          </cell>
          <cell r="D4358" t="str">
            <v>PROVIZ.DEBITORI</v>
          </cell>
          <cell r="E4358" t="str">
            <v>U</v>
          </cell>
          <cell r="F4358">
            <v>10796.39</v>
          </cell>
          <cell r="G4358">
            <v>0</v>
          </cell>
          <cell r="H4358">
            <v>0</v>
          </cell>
          <cell r="I4358">
            <v>0</v>
          </cell>
          <cell r="J4358">
            <v>0</v>
          </cell>
          <cell r="K4358">
            <v>10796.39</v>
          </cell>
          <cell r="L4358" t="str">
            <v>800</v>
          </cell>
        </row>
        <row r="4359">
          <cell r="A4359" t="str">
            <v>5121.1.1.</v>
          </cell>
          <cell r="B4359" t="str">
            <v>5121.1.1.800</v>
          </cell>
          <cell r="C4359" t="str">
            <v>B</v>
          </cell>
          <cell r="D4359" t="str">
            <v>-IN LEI CENTRALA</v>
          </cell>
          <cell r="E4359" t="str">
            <v>D</v>
          </cell>
          <cell r="F4359">
            <v>299821269.07999998</v>
          </cell>
          <cell r="G4359">
            <v>296500898.07999998</v>
          </cell>
          <cell r="H4359">
            <v>44977782.240000002</v>
          </cell>
          <cell r="I4359">
            <v>48149793.399999999</v>
          </cell>
          <cell r="J4359">
            <v>419972.87</v>
          </cell>
          <cell r="K4359">
            <v>0</v>
          </cell>
          <cell r="L4359" t="str">
            <v>800</v>
          </cell>
        </row>
        <row r="4360">
          <cell r="A4360" t="str">
            <v>5121.4.1.</v>
          </cell>
          <cell r="B4360" t="str">
            <v>5121.4.1.800</v>
          </cell>
          <cell r="C4360" t="str">
            <v>B</v>
          </cell>
          <cell r="D4360" t="str">
            <v>-LA BANCA</v>
          </cell>
          <cell r="E4360" t="str">
            <v>U</v>
          </cell>
          <cell r="F4360">
            <v>12389.95</v>
          </cell>
          <cell r="G4360">
            <v>0</v>
          </cell>
          <cell r="H4360">
            <v>5282.06</v>
          </cell>
          <cell r="I4360">
            <v>0</v>
          </cell>
          <cell r="J4360">
            <v>50062.21</v>
          </cell>
          <cell r="K4360">
            <v>0</v>
          </cell>
          <cell r="L4360" t="str">
            <v>800</v>
          </cell>
        </row>
        <row r="4361">
          <cell r="A4361" t="str">
            <v>5124.12.</v>
          </cell>
          <cell r="B4361" t="str">
            <v>5124.12.800</v>
          </cell>
          <cell r="C4361" t="str">
            <v>B</v>
          </cell>
          <cell r="D4361" t="str">
            <v>depozite in valuta</v>
          </cell>
          <cell r="E4361" t="str">
            <v>U</v>
          </cell>
          <cell r="F4361">
            <v>1614486186.9200001</v>
          </cell>
          <cell r="G4361">
            <v>1609394430.29</v>
          </cell>
          <cell r="H4361">
            <v>36271330</v>
          </cell>
          <cell r="I4361">
            <v>40913301</v>
          </cell>
          <cell r="J4361">
            <v>55656254.350000001</v>
          </cell>
          <cell r="K4361">
            <v>0</v>
          </cell>
          <cell r="L4361" t="str">
            <v>800</v>
          </cell>
        </row>
        <row r="4362">
          <cell r="A4362" t="str">
            <v>5124.3.</v>
          </cell>
          <cell r="B4362" t="str">
            <v>5124.3.800</v>
          </cell>
          <cell r="C4362" t="str">
            <v>B</v>
          </cell>
          <cell r="D4362" t="str">
            <v>- BCR SMB</v>
          </cell>
          <cell r="E4362" t="str">
            <v>U</v>
          </cell>
          <cell r="F4362">
            <v>623943458.66999996</v>
          </cell>
          <cell r="G4362">
            <v>614746490.26999998</v>
          </cell>
          <cell r="H4362">
            <v>114079267.95</v>
          </cell>
          <cell r="I4362">
            <v>115058110.13</v>
          </cell>
          <cell r="J4362">
            <v>2898194.75</v>
          </cell>
          <cell r="K4362">
            <v>0</v>
          </cell>
          <cell r="L4362" t="str">
            <v>800</v>
          </cell>
        </row>
        <row r="4363">
          <cell r="A4363" t="str">
            <v>5124.7.</v>
          </cell>
          <cell r="B4363" t="str">
            <v>5124.7.800</v>
          </cell>
          <cell r="C4363" t="str">
            <v>B</v>
          </cell>
          <cell r="D4363" t="str">
            <v>CITIBANK</v>
          </cell>
          <cell r="E4363" t="str">
            <v>D</v>
          </cell>
          <cell r="F4363">
            <v>72581.87</v>
          </cell>
          <cell r="G4363">
            <v>1167839.0900000001</v>
          </cell>
          <cell r="H4363">
            <v>0</v>
          </cell>
          <cell r="I4363">
            <v>0</v>
          </cell>
          <cell r="J4363">
            <v>1121887.21</v>
          </cell>
          <cell r="K4363">
            <v>0</v>
          </cell>
          <cell r="L4363" t="str">
            <v>800</v>
          </cell>
        </row>
        <row r="4364">
          <cell r="A4364" t="str">
            <v>5124.8.</v>
          </cell>
          <cell r="B4364" t="str">
            <v>5124.8.800</v>
          </cell>
          <cell r="C4364" t="str">
            <v>B</v>
          </cell>
          <cell r="D4364" t="str">
            <v>ABN-AMRO BANK</v>
          </cell>
          <cell r="E4364" t="str">
            <v>D</v>
          </cell>
          <cell r="F4364">
            <v>1530171891.3399999</v>
          </cell>
          <cell r="G4364">
            <v>1523185567.01</v>
          </cell>
          <cell r="H4364">
            <v>15780997.880000001</v>
          </cell>
          <cell r="I4364">
            <v>13365728.66</v>
          </cell>
          <cell r="J4364">
            <v>0</v>
          </cell>
          <cell r="K4364">
            <v>0</v>
          </cell>
          <cell r="L4364" t="str">
            <v>800</v>
          </cell>
        </row>
        <row r="4365">
          <cell r="A4365" t="str">
            <v>5124.9.</v>
          </cell>
          <cell r="B4365" t="str">
            <v>5124.9.800</v>
          </cell>
          <cell r="C4365" t="str">
            <v>B</v>
          </cell>
          <cell r="D4365" t="str">
            <v>BCR-CARD</v>
          </cell>
          <cell r="E4365" t="str">
            <v>U</v>
          </cell>
          <cell r="F4365">
            <v>52320.28</v>
          </cell>
          <cell r="G4365">
            <v>37992.83</v>
          </cell>
          <cell r="H4365">
            <v>10.95</v>
          </cell>
          <cell r="I4365">
            <v>11289.73</v>
          </cell>
          <cell r="J4365">
            <v>0</v>
          </cell>
          <cell r="K4365">
            <v>0</v>
          </cell>
          <cell r="L4365" t="str">
            <v>800</v>
          </cell>
        </row>
        <row r="4366">
          <cell r="A4366" t="str">
            <v>5125.</v>
          </cell>
          <cell r="B4366" t="str">
            <v>5125.800</v>
          </cell>
          <cell r="C4366" t="str">
            <v>B</v>
          </cell>
          <cell r="D4366" t="str">
            <v>- sume in curs dec.</v>
          </cell>
          <cell r="E4366" t="str">
            <v>U</v>
          </cell>
          <cell r="F4366">
            <v>880183.33</v>
          </cell>
          <cell r="G4366">
            <v>880183.33</v>
          </cell>
          <cell r="H4366">
            <v>0</v>
          </cell>
          <cell r="I4366">
            <v>0</v>
          </cell>
          <cell r="J4366">
            <v>0</v>
          </cell>
          <cell r="K4366">
            <v>0</v>
          </cell>
          <cell r="L4366" t="str">
            <v>800</v>
          </cell>
        </row>
        <row r="4367">
          <cell r="A4367" t="str">
            <v>5187.</v>
          </cell>
          <cell r="B4367" t="str">
            <v>5187.800</v>
          </cell>
          <cell r="C4367" t="str">
            <v>B</v>
          </cell>
          <cell r="D4367" t="str">
            <v>- de incasat</v>
          </cell>
          <cell r="E4367" t="str">
            <v>U</v>
          </cell>
          <cell r="F4367">
            <v>0</v>
          </cell>
          <cell r="G4367">
            <v>29548.97</v>
          </cell>
          <cell r="H4367">
            <v>0</v>
          </cell>
          <cell r="I4367">
            <v>0</v>
          </cell>
          <cell r="J4367">
            <v>29548.97</v>
          </cell>
          <cell r="K4367">
            <v>0</v>
          </cell>
          <cell r="L4367" t="str">
            <v>800</v>
          </cell>
        </row>
        <row r="4368">
          <cell r="A4368" t="str">
            <v>5311.1.</v>
          </cell>
          <cell r="B4368" t="str">
            <v>5311.1.800</v>
          </cell>
          <cell r="C4368" t="str">
            <v>A</v>
          </cell>
          <cell r="D4368" t="str">
            <v>- centrala</v>
          </cell>
          <cell r="E4368" t="str">
            <v>U</v>
          </cell>
          <cell r="F4368">
            <v>7284944.9900000002</v>
          </cell>
          <cell r="G4368">
            <v>7279913.4199999999</v>
          </cell>
          <cell r="H4368">
            <v>594514.79</v>
          </cell>
          <cell r="I4368">
            <v>599016.56000000006</v>
          </cell>
          <cell r="J4368">
            <v>2989.09</v>
          </cell>
          <cell r="K4368">
            <v>0</v>
          </cell>
          <cell r="L4368" t="str">
            <v>800</v>
          </cell>
        </row>
        <row r="4369">
          <cell r="A4369" t="str">
            <v>5314.1.</v>
          </cell>
          <cell r="B4369" t="str">
            <v>5314.1.800</v>
          </cell>
          <cell r="C4369" t="str">
            <v>A</v>
          </cell>
          <cell r="D4369" t="str">
            <v>- centrala</v>
          </cell>
          <cell r="E4369" t="str">
            <v>U</v>
          </cell>
          <cell r="F4369">
            <v>2173999.9</v>
          </cell>
          <cell r="G4369">
            <v>2157303.39</v>
          </cell>
          <cell r="H4369">
            <v>264998.84000000003</v>
          </cell>
          <cell r="I4369">
            <v>246005.23</v>
          </cell>
          <cell r="J4369">
            <v>34820.15</v>
          </cell>
          <cell r="K4369">
            <v>0</v>
          </cell>
          <cell r="L4369" t="str">
            <v>800</v>
          </cell>
        </row>
        <row r="4370">
          <cell r="A4370" t="str">
            <v>5321.</v>
          </cell>
          <cell r="B4370" t="str">
            <v>5321.800</v>
          </cell>
          <cell r="C4370" t="str">
            <v>A</v>
          </cell>
          <cell r="D4370" t="str">
            <v>- timbre</v>
          </cell>
          <cell r="E4370" t="str">
            <v>U</v>
          </cell>
          <cell r="F4370">
            <v>1260.51</v>
          </cell>
          <cell r="G4370">
            <v>0</v>
          </cell>
          <cell r="H4370">
            <v>0</v>
          </cell>
          <cell r="I4370">
            <v>0</v>
          </cell>
          <cell r="J4370">
            <v>98.02</v>
          </cell>
          <cell r="K4370">
            <v>0</v>
          </cell>
          <cell r="L4370" t="str">
            <v>800</v>
          </cell>
        </row>
        <row r="4371">
          <cell r="A4371" t="str">
            <v>5328.1.</v>
          </cell>
          <cell r="B4371" t="str">
            <v>5328.1.800</v>
          </cell>
          <cell r="C4371" t="str">
            <v>A</v>
          </cell>
          <cell r="D4371" t="str">
            <v>BCF-URI</v>
          </cell>
          <cell r="E4371" t="str">
            <v>U</v>
          </cell>
          <cell r="F4371">
            <v>27275.13</v>
          </cell>
          <cell r="G4371">
            <v>27275.13</v>
          </cell>
          <cell r="H4371">
            <v>0</v>
          </cell>
          <cell r="I4371">
            <v>0</v>
          </cell>
          <cell r="J4371">
            <v>0</v>
          </cell>
          <cell r="K4371">
            <v>0</v>
          </cell>
          <cell r="L4371" t="str">
            <v>800</v>
          </cell>
        </row>
        <row r="4372">
          <cell r="A4372" t="str">
            <v>5328.2.</v>
          </cell>
          <cell r="B4372" t="str">
            <v>5328.2.800</v>
          </cell>
          <cell r="C4372" t="str">
            <v>A</v>
          </cell>
          <cell r="D4372" t="str">
            <v>TICHETE DE MASA</v>
          </cell>
          <cell r="E4372" t="str">
            <v>U</v>
          </cell>
          <cell r="F4372">
            <v>64147.5</v>
          </cell>
          <cell r="G4372">
            <v>63869.8</v>
          </cell>
          <cell r="H4372">
            <v>8310.2000000000007</v>
          </cell>
          <cell r="I4372">
            <v>9153.4</v>
          </cell>
          <cell r="J4372">
            <v>565.5</v>
          </cell>
          <cell r="K4372">
            <v>0</v>
          </cell>
          <cell r="L4372" t="str">
            <v>800</v>
          </cell>
        </row>
        <row r="4373">
          <cell r="A4373" t="str">
            <v>5412.1.</v>
          </cell>
          <cell r="B4373" t="str">
            <v>5412.1.800</v>
          </cell>
          <cell r="C4373" t="str">
            <v>A</v>
          </cell>
          <cell r="D4373" t="str">
            <v>- din ct. curent</v>
          </cell>
          <cell r="E4373" t="str">
            <v>D</v>
          </cell>
          <cell r="F4373">
            <v>1285.92</v>
          </cell>
          <cell r="G4373">
            <v>5802256.4800000004</v>
          </cell>
          <cell r="H4373">
            <v>126411.88</v>
          </cell>
          <cell r="I4373">
            <v>0</v>
          </cell>
          <cell r="J4373">
            <v>6073005.0099999998</v>
          </cell>
          <cell r="K4373">
            <v>0</v>
          </cell>
          <cell r="L4373" t="str">
            <v>800</v>
          </cell>
        </row>
        <row r="4374">
          <cell r="A4374" t="str">
            <v>542.1.</v>
          </cell>
          <cell r="B4374" t="str">
            <v>542.1.800</v>
          </cell>
          <cell r="C4374" t="str">
            <v>A</v>
          </cell>
          <cell r="D4374" t="str">
            <v>- in lei</v>
          </cell>
          <cell r="E4374" t="str">
            <v>D</v>
          </cell>
          <cell r="F4374">
            <v>257884.74</v>
          </cell>
          <cell r="G4374">
            <v>248803.04</v>
          </cell>
          <cell r="H4374">
            <v>19154.78</v>
          </cell>
          <cell r="I4374">
            <v>22816.48</v>
          </cell>
          <cell r="J4374">
            <v>0</v>
          </cell>
          <cell r="K4374">
            <v>0</v>
          </cell>
          <cell r="L4374" t="str">
            <v>800</v>
          </cell>
        </row>
        <row r="4375">
          <cell r="A4375" t="str">
            <v>542.2.</v>
          </cell>
          <cell r="B4375" t="str">
            <v>542.2.800</v>
          </cell>
          <cell r="C4375" t="str">
            <v>A</v>
          </cell>
          <cell r="D4375" t="str">
            <v>- in devize</v>
          </cell>
          <cell r="E4375" t="str">
            <v>U</v>
          </cell>
          <cell r="F4375">
            <v>2155840.77</v>
          </cell>
          <cell r="G4375">
            <v>2068807.98</v>
          </cell>
          <cell r="H4375">
            <v>246005.61</v>
          </cell>
          <cell r="I4375">
            <v>275705.7</v>
          </cell>
          <cell r="J4375">
            <v>20624.759999999998</v>
          </cell>
          <cell r="K4375">
            <v>0</v>
          </cell>
          <cell r="L4375" t="str">
            <v>800</v>
          </cell>
        </row>
        <row r="4376">
          <cell r="A4376" t="str">
            <v>581.1.1.</v>
          </cell>
          <cell r="B4376" t="str">
            <v>581.1.1.800</v>
          </cell>
          <cell r="C4376" t="str">
            <v>A</v>
          </cell>
          <cell r="D4376" t="str">
            <v>- centrala</v>
          </cell>
          <cell r="E4376" t="str">
            <v>D</v>
          </cell>
          <cell r="F4376">
            <v>17388746</v>
          </cell>
          <cell r="G4376">
            <v>17388746</v>
          </cell>
          <cell r="H4376">
            <v>1361925</v>
          </cell>
          <cell r="I4376">
            <v>1361925</v>
          </cell>
          <cell r="J4376">
            <v>0</v>
          </cell>
          <cell r="K4376">
            <v>0</v>
          </cell>
          <cell r="L4376" t="str">
            <v>800</v>
          </cell>
        </row>
        <row r="4377">
          <cell r="A4377" t="str">
            <v>581.2.1.</v>
          </cell>
          <cell r="B4377" t="str">
            <v>581.2.1.800</v>
          </cell>
          <cell r="C4377" t="str">
            <v>A</v>
          </cell>
          <cell r="D4377" t="str">
            <v>- pt. sch. valut.</v>
          </cell>
          <cell r="E4377" t="str">
            <v>U</v>
          </cell>
          <cell r="F4377">
            <v>266643767.91</v>
          </cell>
          <cell r="G4377">
            <v>266643767.41</v>
          </cell>
          <cell r="H4377">
            <v>39614443.5</v>
          </cell>
          <cell r="I4377">
            <v>39614444</v>
          </cell>
          <cell r="J4377">
            <v>0</v>
          </cell>
          <cell r="K4377">
            <v>0</v>
          </cell>
          <cell r="L4377" t="str">
            <v>800</v>
          </cell>
        </row>
        <row r="4378">
          <cell r="A4378" t="str">
            <v>581.2.2.</v>
          </cell>
          <cell r="B4378" t="str">
            <v>581.2.2.800</v>
          </cell>
          <cell r="C4378" t="str">
            <v>A</v>
          </cell>
          <cell r="D4378" t="str">
            <v>- pt.alte oper.</v>
          </cell>
          <cell r="E4378" t="str">
            <v>U</v>
          </cell>
          <cell r="F4378">
            <v>208524994.63</v>
          </cell>
          <cell r="G4378">
            <v>208524994.63</v>
          </cell>
          <cell r="H4378">
            <v>42084671.270000003</v>
          </cell>
          <cell r="I4378">
            <v>42084671.270000003</v>
          </cell>
          <cell r="J4378">
            <v>0</v>
          </cell>
          <cell r="K4378">
            <v>0</v>
          </cell>
          <cell r="L4378" t="str">
            <v>800</v>
          </cell>
        </row>
        <row r="4379">
          <cell r="A4379" t="str">
            <v>6021.R.</v>
          </cell>
          <cell r="B4379" t="str">
            <v>6021.R.800</v>
          </cell>
          <cell r="C4379" t="str">
            <v>A</v>
          </cell>
          <cell r="D4379" t="str">
            <v>- Act. de ruta</v>
          </cell>
          <cell r="E4379" t="str">
            <v>U</v>
          </cell>
          <cell r="F4379">
            <v>2605.23</v>
          </cell>
          <cell r="G4379">
            <v>2605.23</v>
          </cell>
          <cell r="H4379">
            <v>1132.58</v>
          </cell>
          <cell r="I4379">
            <v>1132.58</v>
          </cell>
          <cell r="J4379">
            <v>0</v>
          </cell>
          <cell r="K4379">
            <v>0</v>
          </cell>
          <cell r="L4379" t="str">
            <v>800</v>
          </cell>
        </row>
        <row r="4380">
          <cell r="A4380" t="str">
            <v>6022.R.</v>
          </cell>
          <cell r="B4380" t="str">
            <v>6022.R.800</v>
          </cell>
          <cell r="C4380" t="str">
            <v>A</v>
          </cell>
          <cell r="D4380" t="str">
            <v>- Act. de ruta</v>
          </cell>
          <cell r="E4380" t="str">
            <v>U</v>
          </cell>
          <cell r="F4380">
            <v>51537.94</v>
          </cell>
          <cell r="G4380">
            <v>51537.94</v>
          </cell>
          <cell r="H4380">
            <v>6403.64</v>
          </cell>
          <cell r="I4380">
            <v>6403.64</v>
          </cell>
          <cell r="J4380">
            <v>0</v>
          </cell>
          <cell r="K4380">
            <v>0</v>
          </cell>
          <cell r="L4380" t="str">
            <v>800</v>
          </cell>
        </row>
        <row r="4381">
          <cell r="A4381" t="str">
            <v>6024.C.R.</v>
          </cell>
          <cell r="B4381" t="str">
            <v>6024.C.R.800</v>
          </cell>
          <cell r="C4381" t="str">
            <v>A</v>
          </cell>
          <cell r="D4381" t="str">
            <v>- Act. de ruta</v>
          </cell>
          <cell r="E4381" t="str">
            <v>U</v>
          </cell>
          <cell r="F4381">
            <v>315.82</v>
          </cell>
          <cell r="G4381">
            <v>315.82</v>
          </cell>
          <cell r="H4381">
            <v>0</v>
          </cell>
          <cell r="I4381">
            <v>0</v>
          </cell>
          <cell r="J4381">
            <v>0</v>
          </cell>
          <cell r="K4381">
            <v>0</v>
          </cell>
          <cell r="L4381" t="str">
            <v>800</v>
          </cell>
        </row>
        <row r="4382">
          <cell r="A4382" t="str">
            <v>6024.R.</v>
          </cell>
          <cell r="B4382" t="str">
            <v>6024.R.800</v>
          </cell>
          <cell r="C4382" t="str">
            <v>A</v>
          </cell>
          <cell r="D4382" t="str">
            <v>- Act. de ruta</v>
          </cell>
          <cell r="E4382" t="str">
            <v>U</v>
          </cell>
          <cell r="F4382">
            <v>-6131.59</v>
          </cell>
          <cell r="G4382">
            <v>-6131.59</v>
          </cell>
          <cell r="H4382">
            <v>35471.54</v>
          </cell>
          <cell r="I4382">
            <v>35471.54</v>
          </cell>
          <cell r="J4382">
            <v>0</v>
          </cell>
          <cell r="K4382">
            <v>0</v>
          </cell>
          <cell r="L4382" t="str">
            <v>800</v>
          </cell>
        </row>
        <row r="4383">
          <cell r="A4383" t="str">
            <v>6028.R.</v>
          </cell>
          <cell r="B4383" t="str">
            <v>6028.R.800</v>
          </cell>
          <cell r="C4383" t="str">
            <v>A</v>
          </cell>
          <cell r="D4383" t="str">
            <v>- Act. de ruta</v>
          </cell>
          <cell r="E4383" t="str">
            <v>U</v>
          </cell>
          <cell r="F4383">
            <v>384103.48</v>
          </cell>
          <cell r="G4383">
            <v>384103.48</v>
          </cell>
          <cell r="H4383">
            <v>99403.75</v>
          </cell>
          <cell r="I4383">
            <v>99403.75</v>
          </cell>
          <cell r="J4383">
            <v>0</v>
          </cell>
          <cell r="K4383">
            <v>0</v>
          </cell>
          <cell r="L4383" t="str">
            <v>800</v>
          </cell>
        </row>
        <row r="4384">
          <cell r="A4384" t="str">
            <v>603.2.R.</v>
          </cell>
          <cell r="B4384" t="str">
            <v>603.2.R.800</v>
          </cell>
          <cell r="C4384" t="str">
            <v>A</v>
          </cell>
          <cell r="D4384" t="str">
            <v>- Act. de ruta</v>
          </cell>
          <cell r="E4384" t="str">
            <v>U</v>
          </cell>
          <cell r="F4384">
            <v>22972.41</v>
          </cell>
          <cell r="G4384">
            <v>22972.41</v>
          </cell>
          <cell r="H4384">
            <v>0</v>
          </cell>
          <cell r="I4384">
            <v>0</v>
          </cell>
          <cell r="J4384">
            <v>0</v>
          </cell>
          <cell r="K4384">
            <v>0</v>
          </cell>
          <cell r="L4384" t="str">
            <v>800</v>
          </cell>
        </row>
        <row r="4385">
          <cell r="A4385" t="str">
            <v>604.1.R.</v>
          </cell>
          <cell r="B4385" t="str">
            <v>604.1.R.800</v>
          </cell>
          <cell r="C4385" t="str">
            <v>A</v>
          </cell>
          <cell r="D4385" t="str">
            <v>- Act. de ruta</v>
          </cell>
          <cell r="E4385" t="str">
            <v>U</v>
          </cell>
          <cell r="F4385">
            <v>68.61</v>
          </cell>
          <cell r="G4385">
            <v>68.61</v>
          </cell>
          <cell r="H4385">
            <v>6</v>
          </cell>
          <cell r="I4385">
            <v>6</v>
          </cell>
          <cell r="J4385">
            <v>0</v>
          </cell>
          <cell r="K4385">
            <v>0</v>
          </cell>
          <cell r="L4385" t="str">
            <v>800</v>
          </cell>
        </row>
        <row r="4386">
          <cell r="A4386" t="str">
            <v>604.2.R.</v>
          </cell>
          <cell r="B4386" t="str">
            <v>604.2.R.800</v>
          </cell>
          <cell r="C4386" t="str">
            <v>A</v>
          </cell>
          <cell r="D4386" t="str">
            <v>- Act. de ruta</v>
          </cell>
          <cell r="E4386" t="str">
            <v>U</v>
          </cell>
          <cell r="F4386">
            <v>53329.8</v>
          </cell>
          <cell r="G4386">
            <v>53329.8</v>
          </cell>
          <cell r="H4386">
            <v>6685</v>
          </cell>
          <cell r="I4386">
            <v>6685</v>
          </cell>
          <cell r="J4386">
            <v>0</v>
          </cell>
          <cell r="K4386">
            <v>0</v>
          </cell>
          <cell r="L4386" t="str">
            <v>800</v>
          </cell>
        </row>
        <row r="4387">
          <cell r="A4387" t="str">
            <v>605.1.1.R.</v>
          </cell>
          <cell r="B4387" t="str">
            <v>605.1.1.R.800</v>
          </cell>
          <cell r="C4387" t="str">
            <v>A</v>
          </cell>
          <cell r="D4387" t="str">
            <v>- Act. de ruta</v>
          </cell>
          <cell r="E4387" t="str">
            <v>U</v>
          </cell>
          <cell r="F4387">
            <v>210236.6</v>
          </cell>
          <cell r="G4387">
            <v>210236.6</v>
          </cell>
          <cell r="H4387">
            <v>28806.42</v>
          </cell>
          <cell r="I4387">
            <v>28806.42</v>
          </cell>
          <cell r="J4387">
            <v>0</v>
          </cell>
          <cell r="K4387">
            <v>0</v>
          </cell>
          <cell r="L4387" t="str">
            <v>800</v>
          </cell>
        </row>
        <row r="4388">
          <cell r="A4388" t="str">
            <v>605.1.2.R.</v>
          </cell>
          <cell r="B4388" t="str">
            <v>605.1.2.R.800</v>
          </cell>
          <cell r="C4388" t="str">
            <v>A</v>
          </cell>
          <cell r="D4388" t="str">
            <v>- Act. de ruta</v>
          </cell>
          <cell r="E4388" t="str">
            <v>U</v>
          </cell>
          <cell r="F4388">
            <v>31041.62</v>
          </cell>
          <cell r="G4388">
            <v>31041.62</v>
          </cell>
          <cell r="H4388">
            <v>5626.68</v>
          </cell>
          <cell r="I4388">
            <v>5626.68</v>
          </cell>
          <cell r="J4388">
            <v>0</v>
          </cell>
          <cell r="K4388">
            <v>0</v>
          </cell>
          <cell r="L4388" t="str">
            <v>800</v>
          </cell>
        </row>
        <row r="4389">
          <cell r="A4389" t="str">
            <v>605.2.R.</v>
          </cell>
          <cell r="B4389" t="str">
            <v>605.2.R.800</v>
          </cell>
          <cell r="C4389" t="str">
            <v>A</v>
          </cell>
          <cell r="D4389" t="str">
            <v>- Act. de ruta</v>
          </cell>
          <cell r="E4389" t="str">
            <v>U</v>
          </cell>
          <cell r="F4389">
            <v>7123.38</v>
          </cell>
          <cell r="G4389">
            <v>7123.38</v>
          </cell>
          <cell r="H4389">
            <v>221.23</v>
          </cell>
          <cell r="I4389">
            <v>221.23</v>
          </cell>
          <cell r="J4389">
            <v>0</v>
          </cell>
          <cell r="K4389">
            <v>0</v>
          </cell>
          <cell r="L4389" t="str">
            <v>800</v>
          </cell>
        </row>
        <row r="4390">
          <cell r="A4390" t="str">
            <v>611.1.1.1.R.</v>
          </cell>
          <cell r="B4390" t="str">
            <v>611.1.1.1.R.800</v>
          </cell>
          <cell r="C4390" t="str">
            <v>A</v>
          </cell>
          <cell r="D4390" t="str">
            <v>- Act. de ruta</v>
          </cell>
          <cell r="E4390" t="str">
            <v>U</v>
          </cell>
          <cell r="F4390">
            <v>3553.15</v>
          </cell>
          <cell r="G4390">
            <v>3553.15</v>
          </cell>
          <cell r="H4390">
            <v>0</v>
          </cell>
          <cell r="I4390">
            <v>0</v>
          </cell>
          <cell r="J4390">
            <v>0</v>
          </cell>
          <cell r="K4390">
            <v>0</v>
          </cell>
          <cell r="L4390" t="str">
            <v>800</v>
          </cell>
        </row>
        <row r="4391">
          <cell r="A4391" t="str">
            <v>611.1.1.2.R.</v>
          </cell>
          <cell r="B4391" t="str">
            <v>611.1.1.2.R.800</v>
          </cell>
          <cell r="C4391" t="str">
            <v>A</v>
          </cell>
          <cell r="D4391" t="str">
            <v>- Act. de ruta</v>
          </cell>
          <cell r="E4391" t="str">
            <v>U</v>
          </cell>
          <cell r="F4391">
            <v>7913.03</v>
          </cell>
          <cell r="G4391">
            <v>7913.03</v>
          </cell>
          <cell r="H4391">
            <v>1300</v>
          </cell>
          <cell r="I4391">
            <v>1300</v>
          </cell>
          <cell r="J4391">
            <v>0</v>
          </cell>
          <cell r="K4391">
            <v>0</v>
          </cell>
          <cell r="L4391" t="str">
            <v>800</v>
          </cell>
        </row>
        <row r="4392">
          <cell r="A4392" t="str">
            <v>611.2.1.1.R.</v>
          </cell>
          <cell r="B4392" t="str">
            <v>611.2.1.1.R.800</v>
          </cell>
          <cell r="C4392" t="str">
            <v>A</v>
          </cell>
          <cell r="D4392" t="str">
            <v>- Act. de ruta</v>
          </cell>
          <cell r="E4392" t="str">
            <v>U</v>
          </cell>
          <cell r="F4392">
            <v>1566.52</v>
          </cell>
          <cell r="G4392">
            <v>1566.52</v>
          </cell>
          <cell r="H4392">
            <v>0</v>
          </cell>
          <cell r="I4392">
            <v>0</v>
          </cell>
          <cell r="J4392">
            <v>0</v>
          </cell>
          <cell r="K4392">
            <v>0</v>
          </cell>
          <cell r="L4392" t="str">
            <v>800</v>
          </cell>
        </row>
        <row r="4393">
          <cell r="A4393" t="str">
            <v>611.2.1.2.R.</v>
          </cell>
          <cell r="B4393" t="str">
            <v>611.2.1.2.R.800</v>
          </cell>
          <cell r="C4393" t="str">
            <v>A</v>
          </cell>
          <cell r="D4393" t="str">
            <v>- Act. de ruta</v>
          </cell>
          <cell r="E4393" t="str">
            <v>U</v>
          </cell>
          <cell r="F4393">
            <v>3039.29</v>
          </cell>
          <cell r="G4393">
            <v>3039.29</v>
          </cell>
          <cell r="H4393">
            <v>-125.89</v>
          </cell>
          <cell r="I4393">
            <v>-125.89</v>
          </cell>
          <cell r="J4393">
            <v>0</v>
          </cell>
          <cell r="K4393">
            <v>0</v>
          </cell>
          <cell r="L4393" t="str">
            <v>800</v>
          </cell>
        </row>
        <row r="4394">
          <cell r="A4394" t="str">
            <v>611.3.1.1.R.</v>
          </cell>
          <cell r="B4394" t="str">
            <v>611.3.1.1.R.800</v>
          </cell>
          <cell r="C4394" t="str">
            <v>A</v>
          </cell>
          <cell r="D4394" t="str">
            <v>- Act. de ruta</v>
          </cell>
          <cell r="E4394" t="str">
            <v>U</v>
          </cell>
          <cell r="F4394">
            <v>28368.28</v>
          </cell>
          <cell r="G4394">
            <v>28368.28</v>
          </cell>
          <cell r="H4394">
            <v>1213.9100000000001</v>
          </cell>
          <cell r="I4394">
            <v>1213.9100000000001</v>
          </cell>
          <cell r="J4394">
            <v>0</v>
          </cell>
          <cell r="K4394">
            <v>0</v>
          </cell>
          <cell r="L4394" t="str">
            <v>800</v>
          </cell>
        </row>
        <row r="4395">
          <cell r="A4395" t="str">
            <v>611.3.1.2.R.</v>
          </cell>
          <cell r="B4395" t="str">
            <v>611.3.1.2.R.800</v>
          </cell>
          <cell r="C4395" t="str">
            <v>A</v>
          </cell>
          <cell r="D4395" t="str">
            <v>- Act. de ruta</v>
          </cell>
          <cell r="E4395" t="str">
            <v>U</v>
          </cell>
          <cell r="F4395">
            <v>13734.69</v>
          </cell>
          <cell r="G4395">
            <v>13734.69</v>
          </cell>
          <cell r="H4395">
            <v>362.2</v>
          </cell>
          <cell r="I4395">
            <v>362.2</v>
          </cell>
          <cell r="J4395">
            <v>0</v>
          </cell>
          <cell r="K4395">
            <v>0</v>
          </cell>
          <cell r="L4395" t="str">
            <v>800</v>
          </cell>
        </row>
        <row r="4396">
          <cell r="A4396" t="str">
            <v>611.4.1.1.R.</v>
          </cell>
          <cell r="B4396" t="str">
            <v>611.4.1.1.R.800</v>
          </cell>
          <cell r="C4396" t="str">
            <v>A</v>
          </cell>
          <cell r="D4396" t="str">
            <v>- Act. de ruta</v>
          </cell>
          <cell r="E4396" t="str">
            <v>U</v>
          </cell>
          <cell r="F4396">
            <v>9333.0400000000009</v>
          </cell>
          <cell r="G4396">
            <v>9333.0400000000009</v>
          </cell>
          <cell r="H4396">
            <v>8360.19</v>
          </cell>
          <cell r="I4396">
            <v>8360.19</v>
          </cell>
          <cell r="J4396">
            <v>0</v>
          </cell>
          <cell r="K4396">
            <v>0</v>
          </cell>
          <cell r="L4396" t="str">
            <v>800</v>
          </cell>
        </row>
        <row r="4397">
          <cell r="A4397" t="str">
            <v>612.R.</v>
          </cell>
          <cell r="B4397" t="str">
            <v>612.R.800</v>
          </cell>
          <cell r="C4397" t="str">
            <v>A</v>
          </cell>
          <cell r="D4397" t="str">
            <v>- Act. de ruta</v>
          </cell>
          <cell r="E4397" t="str">
            <v>U</v>
          </cell>
          <cell r="F4397">
            <v>22196.35</v>
          </cell>
          <cell r="G4397">
            <v>22196.35</v>
          </cell>
          <cell r="H4397">
            <v>304.49</v>
          </cell>
          <cell r="I4397">
            <v>304.49</v>
          </cell>
          <cell r="J4397">
            <v>0</v>
          </cell>
          <cell r="K4397">
            <v>0</v>
          </cell>
          <cell r="L4397" t="str">
            <v>800</v>
          </cell>
        </row>
        <row r="4398">
          <cell r="A4398" t="str">
            <v>613.1.1.R.</v>
          </cell>
          <cell r="B4398" t="str">
            <v>613.1.1.R.800</v>
          </cell>
          <cell r="C4398" t="str">
            <v>A</v>
          </cell>
          <cell r="D4398" t="str">
            <v>- Act. de ruta</v>
          </cell>
          <cell r="E4398" t="str">
            <v>U</v>
          </cell>
          <cell r="F4398">
            <v>126401.7</v>
          </cell>
          <cell r="G4398">
            <v>126401.7</v>
          </cell>
          <cell r="H4398">
            <v>32086.04</v>
          </cell>
          <cell r="I4398">
            <v>32086.04</v>
          </cell>
          <cell r="J4398">
            <v>0</v>
          </cell>
          <cell r="K4398">
            <v>0</v>
          </cell>
          <cell r="L4398" t="str">
            <v>800</v>
          </cell>
        </row>
        <row r="4399">
          <cell r="A4399" t="str">
            <v>613.1.2.R.</v>
          </cell>
          <cell r="B4399" t="str">
            <v>613.1.2.R.800</v>
          </cell>
          <cell r="C4399" t="str">
            <v>A</v>
          </cell>
          <cell r="D4399" t="str">
            <v>- Act. de ruta</v>
          </cell>
          <cell r="E4399" t="str">
            <v>U</v>
          </cell>
          <cell r="F4399">
            <v>510434.7</v>
          </cell>
          <cell r="G4399">
            <v>510434.7</v>
          </cell>
          <cell r="H4399">
            <v>0</v>
          </cell>
          <cell r="I4399">
            <v>0</v>
          </cell>
          <cell r="J4399">
            <v>0</v>
          </cell>
          <cell r="K4399">
            <v>0</v>
          </cell>
          <cell r="L4399" t="str">
            <v>800</v>
          </cell>
        </row>
        <row r="4400">
          <cell r="A4400" t="str">
            <v>613.2.1.R.</v>
          </cell>
          <cell r="B4400" t="str">
            <v>613.2.1.R.800</v>
          </cell>
          <cell r="C4400" t="str">
            <v>A</v>
          </cell>
          <cell r="D4400" t="str">
            <v>- Act. de ruta</v>
          </cell>
          <cell r="E4400" t="str">
            <v>U</v>
          </cell>
          <cell r="F4400">
            <v>4539.49</v>
          </cell>
          <cell r="G4400">
            <v>4539.49</v>
          </cell>
          <cell r="H4400">
            <v>686.55</v>
          </cell>
          <cell r="I4400">
            <v>686.55</v>
          </cell>
          <cell r="J4400">
            <v>0</v>
          </cell>
          <cell r="K4400">
            <v>0</v>
          </cell>
          <cell r="L4400" t="str">
            <v>800</v>
          </cell>
        </row>
        <row r="4401">
          <cell r="A4401" t="str">
            <v>613.2.2.1.R.</v>
          </cell>
          <cell r="B4401" t="str">
            <v>613.2.2.1.R.800</v>
          </cell>
          <cell r="D4401" t="str">
            <v>- Act. de ruta</v>
          </cell>
          <cell r="E4401" t="str">
            <v>U</v>
          </cell>
          <cell r="F4401">
            <v>248099.9</v>
          </cell>
          <cell r="G4401">
            <v>248099.9</v>
          </cell>
          <cell r="H4401">
            <v>-127684.06</v>
          </cell>
          <cell r="I4401">
            <v>-127684.06</v>
          </cell>
          <cell r="J4401">
            <v>0</v>
          </cell>
          <cell r="K4401">
            <v>0</v>
          </cell>
          <cell r="L4401" t="str">
            <v>800</v>
          </cell>
        </row>
        <row r="4402">
          <cell r="A4402" t="str">
            <v>613.2.2.2.R.</v>
          </cell>
          <cell r="B4402" t="str">
            <v>613.2.2.2.R.800</v>
          </cell>
          <cell r="D4402" t="str">
            <v>- Act. de ruta</v>
          </cell>
          <cell r="E4402" t="str">
            <v>U</v>
          </cell>
          <cell r="F4402">
            <v>54099.87</v>
          </cell>
          <cell r="G4402">
            <v>54099.87</v>
          </cell>
          <cell r="H4402">
            <v>0</v>
          </cell>
          <cell r="I4402">
            <v>0</v>
          </cell>
          <cell r="J4402">
            <v>0</v>
          </cell>
          <cell r="K4402">
            <v>0</v>
          </cell>
          <cell r="L4402" t="str">
            <v>800</v>
          </cell>
        </row>
        <row r="4403">
          <cell r="A4403" t="str">
            <v>621.R.</v>
          </cell>
          <cell r="B4403" t="str">
            <v>621.R.800</v>
          </cell>
          <cell r="C4403" t="str">
            <v>A</v>
          </cell>
          <cell r="D4403" t="str">
            <v>- Act. de ruta</v>
          </cell>
          <cell r="E4403" t="str">
            <v>D</v>
          </cell>
          <cell r="F4403">
            <v>300599.96000000002</v>
          </cell>
          <cell r="G4403">
            <v>300599.96000000002</v>
          </cell>
          <cell r="H4403">
            <v>40332</v>
          </cell>
          <cell r="I4403">
            <v>40332</v>
          </cell>
          <cell r="J4403">
            <v>0</v>
          </cell>
          <cell r="K4403">
            <v>0</v>
          </cell>
          <cell r="L4403" t="str">
            <v>800</v>
          </cell>
        </row>
        <row r="4404">
          <cell r="A4404" t="str">
            <v>623.1.R.</v>
          </cell>
          <cell r="B4404" t="str">
            <v>623.1.R.800</v>
          </cell>
          <cell r="C4404" t="str">
            <v>A</v>
          </cell>
          <cell r="D4404" t="str">
            <v>- Act. de ruta</v>
          </cell>
          <cell r="E4404" t="str">
            <v>U</v>
          </cell>
          <cell r="F4404">
            <v>103184.89</v>
          </cell>
          <cell r="G4404">
            <v>103184.89</v>
          </cell>
          <cell r="H4404">
            <v>8558.73</v>
          </cell>
          <cell r="I4404">
            <v>8558.73</v>
          </cell>
          <cell r="J4404">
            <v>0</v>
          </cell>
          <cell r="K4404">
            <v>0</v>
          </cell>
          <cell r="L4404" t="str">
            <v>800</v>
          </cell>
        </row>
        <row r="4405">
          <cell r="A4405" t="str">
            <v>623.2.R.</v>
          </cell>
          <cell r="B4405" t="str">
            <v>623.2.R.800</v>
          </cell>
          <cell r="C4405" t="str">
            <v>A</v>
          </cell>
          <cell r="D4405" t="str">
            <v>- Act. de ruta</v>
          </cell>
          <cell r="E4405" t="str">
            <v>U</v>
          </cell>
          <cell r="F4405">
            <v>149871.54999999999</v>
          </cell>
          <cell r="G4405">
            <v>149871.54999999999</v>
          </cell>
          <cell r="H4405">
            <v>26007.8</v>
          </cell>
          <cell r="I4405">
            <v>26007.8</v>
          </cell>
          <cell r="J4405">
            <v>0</v>
          </cell>
          <cell r="K4405">
            <v>0</v>
          </cell>
          <cell r="L4405" t="str">
            <v>800</v>
          </cell>
        </row>
        <row r="4406">
          <cell r="A4406" t="str">
            <v>623.3.R.</v>
          </cell>
          <cell r="B4406" t="str">
            <v>623.3.R.800</v>
          </cell>
          <cell r="C4406" t="str">
            <v>A</v>
          </cell>
          <cell r="D4406" t="str">
            <v>- Act. de ruta</v>
          </cell>
          <cell r="E4406" t="str">
            <v>U</v>
          </cell>
          <cell r="F4406">
            <v>100734.27</v>
          </cell>
          <cell r="G4406">
            <v>100734.27</v>
          </cell>
          <cell r="H4406">
            <v>0</v>
          </cell>
          <cell r="I4406">
            <v>0</v>
          </cell>
          <cell r="J4406">
            <v>0</v>
          </cell>
          <cell r="K4406">
            <v>0</v>
          </cell>
          <cell r="L4406" t="str">
            <v>800</v>
          </cell>
        </row>
        <row r="4407">
          <cell r="A4407" t="str">
            <v>624.1.A.</v>
          </cell>
          <cell r="B4407" t="str">
            <v>624.1.A.800</v>
          </cell>
          <cell r="C4407" t="str">
            <v>A</v>
          </cell>
          <cell r="D4407" t="str">
            <v>- Act. terminala</v>
          </cell>
          <cell r="E4407" t="str">
            <v>U</v>
          </cell>
          <cell r="F4407">
            <v>20</v>
          </cell>
          <cell r="G4407">
            <v>20</v>
          </cell>
          <cell r="H4407">
            <v>0</v>
          </cell>
          <cell r="I4407">
            <v>0</v>
          </cell>
          <cell r="J4407">
            <v>0</v>
          </cell>
          <cell r="K4407">
            <v>0</v>
          </cell>
          <cell r="L4407" t="str">
            <v>800</v>
          </cell>
        </row>
        <row r="4408">
          <cell r="A4408" t="str">
            <v>624.1.R.</v>
          </cell>
          <cell r="B4408" t="str">
            <v>624.1.R.800</v>
          </cell>
          <cell r="C4408" t="str">
            <v>A</v>
          </cell>
          <cell r="D4408" t="str">
            <v>- Act. de ruta</v>
          </cell>
          <cell r="E4408" t="str">
            <v>U</v>
          </cell>
          <cell r="F4408">
            <v>16880.09</v>
          </cell>
          <cell r="G4408">
            <v>16880.09</v>
          </cell>
          <cell r="H4408">
            <v>0</v>
          </cell>
          <cell r="I4408">
            <v>0</v>
          </cell>
          <cell r="J4408">
            <v>0</v>
          </cell>
          <cell r="K4408">
            <v>0</v>
          </cell>
          <cell r="L4408" t="str">
            <v>800</v>
          </cell>
        </row>
        <row r="4409">
          <cell r="A4409" t="str">
            <v>624.2.R.</v>
          </cell>
          <cell r="B4409" t="str">
            <v>624.2.R.800</v>
          </cell>
          <cell r="C4409" t="str">
            <v>A</v>
          </cell>
          <cell r="D4409" t="str">
            <v>- Act. de ruta</v>
          </cell>
          <cell r="E4409" t="str">
            <v>U</v>
          </cell>
          <cell r="F4409">
            <v>80152.149999999994</v>
          </cell>
          <cell r="G4409">
            <v>80152.149999999994</v>
          </cell>
          <cell r="H4409">
            <v>11685.63</v>
          </cell>
          <cell r="I4409">
            <v>11685.63</v>
          </cell>
          <cell r="J4409">
            <v>0</v>
          </cell>
          <cell r="K4409">
            <v>0</v>
          </cell>
          <cell r="L4409" t="str">
            <v>800</v>
          </cell>
        </row>
        <row r="4410">
          <cell r="A4410" t="str">
            <v>625.1.1.1.1.R.</v>
          </cell>
          <cell r="B4410" t="str">
            <v>625.1.1.1.1.R.800</v>
          </cell>
          <cell r="C4410" t="str">
            <v>A</v>
          </cell>
          <cell r="D4410" t="str">
            <v>- Act. de ruta</v>
          </cell>
          <cell r="E4410" t="str">
            <v>U</v>
          </cell>
          <cell r="F4410">
            <v>941.03</v>
          </cell>
          <cell r="G4410">
            <v>941.03</v>
          </cell>
          <cell r="H4410">
            <v>0</v>
          </cell>
          <cell r="I4410">
            <v>0</v>
          </cell>
          <cell r="J4410">
            <v>0</v>
          </cell>
          <cell r="K4410">
            <v>0</v>
          </cell>
          <cell r="L4410" t="str">
            <v>800</v>
          </cell>
        </row>
        <row r="4411">
          <cell r="A4411" t="str">
            <v>625.1.1.1.2.R.</v>
          </cell>
          <cell r="B4411" t="str">
            <v>625.1.1.1.2.R.800</v>
          </cell>
          <cell r="C4411" t="str">
            <v>A</v>
          </cell>
          <cell r="D4411" t="str">
            <v>- Act. de ruta</v>
          </cell>
          <cell r="E4411" t="str">
            <v>U</v>
          </cell>
          <cell r="F4411">
            <v>1005.1</v>
          </cell>
          <cell r="G4411">
            <v>1005.1</v>
          </cell>
          <cell r="H4411">
            <v>0</v>
          </cell>
          <cell r="I4411">
            <v>0</v>
          </cell>
          <cell r="J4411">
            <v>0</v>
          </cell>
          <cell r="K4411">
            <v>0</v>
          </cell>
          <cell r="L4411" t="str">
            <v>800</v>
          </cell>
        </row>
        <row r="4412">
          <cell r="A4412" t="str">
            <v>625.1.1.2.1.R.</v>
          </cell>
          <cell r="B4412" t="str">
            <v>625.1.1.2.1.R.800</v>
          </cell>
          <cell r="C4412" t="str">
            <v>A</v>
          </cell>
          <cell r="D4412" t="str">
            <v>- Act. de ruta</v>
          </cell>
          <cell r="E4412" t="str">
            <v>U</v>
          </cell>
          <cell r="F4412">
            <v>19619.8</v>
          </cell>
          <cell r="G4412">
            <v>19619.8</v>
          </cell>
          <cell r="H4412">
            <v>3550.5</v>
          </cell>
          <cell r="I4412">
            <v>3550.5</v>
          </cell>
          <cell r="J4412">
            <v>0</v>
          </cell>
          <cell r="K4412">
            <v>0</v>
          </cell>
          <cell r="L4412" t="str">
            <v>800</v>
          </cell>
        </row>
        <row r="4413">
          <cell r="A4413" t="str">
            <v>625.1.1.2.2.R.</v>
          </cell>
          <cell r="B4413" t="str">
            <v>625.1.1.2.2.R.800</v>
          </cell>
          <cell r="C4413" t="str">
            <v>A</v>
          </cell>
          <cell r="D4413" t="str">
            <v>- Act. de ruta</v>
          </cell>
          <cell r="E4413" t="str">
            <v>U</v>
          </cell>
          <cell r="F4413">
            <v>31060.2</v>
          </cell>
          <cell r="G4413">
            <v>31060.2</v>
          </cell>
          <cell r="H4413">
            <v>5899.5</v>
          </cell>
          <cell r="I4413">
            <v>5899.5</v>
          </cell>
          <cell r="J4413">
            <v>0</v>
          </cell>
          <cell r="K4413">
            <v>0</v>
          </cell>
          <cell r="L4413" t="str">
            <v>800</v>
          </cell>
        </row>
        <row r="4414">
          <cell r="A4414" t="str">
            <v>625.1.2.1.2.R.</v>
          </cell>
          <cell r="B4414" t="str">
            <v>625.1.2.1.2.R.800</v>
          </cell>
          <cell r="C4414" t="str">
            <v>A</v>
          </cell>
          <cell r="D4414" t="str">
            <v>- Act. de ruta</v>
          </cell>
          <cell r="E4414" t="str">
            <v>U</v>
          </cell>
          <cell r="F4414">
            <v>270.70999999999998</v>
          </cell>
          <cell r="G4414">
            <v>270.70999999999998</v>
          </cell>
          <cell r="H4414">
            <v>0</v>
          </cell>
          <cell r="I4414">
            <v>0</v>
          </cell>
          <cell r="J4414">
            <v>0</v>
          </cell>
          <cell r="K4414">
            <v>0</v>
          </cell>
          <cell r="L4414" t="str">
            <v>800</v>
          </cell>
        </row>
        <row r="4415">
          <cell r="A4415" t="str">
            <v>625.1.2.2.1.R.</v>
          </cell>
          <cell r="B4415" t="str">
            <v>625.1.2.2.1.R.800</v>
          </cell>
          <cell r="C4415" t="str">
            <v>A</v>
          </cell>
          <cell r="D4415" t="str">
            <v>- Act. de ruta</v>
          </cell>
          <cell r="E4415" t="str">
            <v>U</v>
          </cell>
          <cell r="F4415">
            <v>73267.06</v>
          </cell>
          <cell r="G4415">
            <v>73267.06</v>
          </cell>
          <cell r="H4415">
            <v>7547.75</v>
          </cell>
          <cell r="I4415">
            <v>7547.75</v>
          </cell>
          <cell r="J4415">
            <v>0</v>
          </cell>
          <cell r="K4415">
            <v>0</v>
          </cell>
          <cell r="L4415" t="str">
            <v>800</v>
          </cell>
        </row>
        <row r="4416">
          <cell r="A4416" t="str">
            <v>625.1.2.2.2.R.</v>
          </cell>
          <cell r="B4416" t="str">
            <v>625.1.2.2.2.R.800</v>
          </cell>
          <cell r="C4416" t="str">
            <v>A</v>
          </cell>
          <cell r="D4416" t="str">
            <v>- Act. de ruta</v>
          </cell>
          <cell r="E4416" t="str">
            <v>U</v>
          </cell>
          <cell r="F4416">
            <v>6531.04</v>
          </cell>
          <cell r="G4416">
            <v>6531.04</v>
          </cell>
          <cell r="H4416">
            <v>1467.18</v>
          </cell>
          <cell r="I4416">
            <v>1467.18</v>
          </cell>
          <cell r="J4416">
            <v>0</v>
          </cell>
          <cell r="K4416">
            <v>0</v>
          </cell>
          <cell r="L4416" t="str">
            <v>800</v>
          </cell>
        </row>
        <row r="4417">
          <cell r="A4417" t="str">
            <v>625.1.2.3.1.1.R.</v>
          </cell>
          <cell r="B4417" t="str">
            <v>625.1.2.3.1.1.R.800</v>
          </cell>
          <cell r="C4417" t="str">
            <v>A</v>
          </cell>
          <cell r="D4417" t="str">
            <v>- Act. de ruta</v>
          </cell>
          <cell r="E4417" t="str">
            <v>U</v>
          </cell>
          <cell r="F4417">
            <v>156673.87</v>
          </cell>
          <cell r="G4417">
            <v>156673.87</v>
          </cell>
          <cell r="H4417">
            <v>0</v>
          </cell>
          <cell r="I4417">
            <v>0</v>
          </cell>
          <cell r="J4417">
            <v>0</v>
          </cell>
          <cell r="K4417">
            <v>0</v>
          </cell>
          <cell r="L4417" t="str">
            <v>800</v>
          </cell>
        </row>
        <row r="4418">
          <cell r="A4418" t="str">
            <v>625.1.2.3.2.1.R.</v>
          </cell>
          <cell r="B4418" t="str">
            <v>625.1.2.3.2.1.R.800</v>
          </cell>
          <cell r="C4418" t="str">
            <v>A</v>
          </cell>
          <cell r="D4418" t="str">
            <v>- Act. de ruta</v>
          </cell>
          <cell r="E4418" t="str">
            <v>U</v>
          </cell>
          <cell r="F4418">
            <v>-27077.51</v>
          </cell>
          <cell r="G4418">
            <v>-27077.51</v>
          </cell>
          <cell r="H4418">
            <v>17861.04</v>
          </cell>
          <cell r="I4418">
            <v>17861.04</v>
          </cell>
          <cell r="J4418">
            <v>0</v>
          </cell>
          <cell r="K4418">
            <v>0</v>
          </cell>
          <cell r="L4418" t="str">
            <v>800</v>
          </cell>
        </row>
        <row r="4419">
          <cell r="A4419" t="str">
            <v>625.1.2.3.2.2.R.</v>
          </cell>
          <cell r="B4419" t="str">
            <v>625.1.2.3.2.2.R.800</v>
          </cell>
          <cell r="C4419" t="str">
            <v>A</v>
          </cell>
          <cell r="D4419" t="str">
            <v>- Act. de ruta</v>
          </cell>
          <cell r="E4419" t="str">
            <v>U</v>
          </cell>
          <cell r="F4419">
            <v>266</v>
          </cell>
          <cell r="G4419">
            <v>266</v>
          </cell>
          <cell r="H4419">
            <v>103.5</v>
          </cell>
          <cell r="I4419">
            <v>103.5</v>
          </cell>
          <cell r="J4419">
            <v>0</v>
          </cell>
          <cell r="K4419">
            <v>0</v>
          </cell>
          <cell r="L4419" t="str">
            <v>800</v>
          </cell>
        </row>
        <row r="4420">
          <cell r="A4420" t="str">
            <v>625.2.1.1.1.R.</v>
          </cell>
          <cell r="B4420" t="str">
            <v>625.2.1.1.1.R.800</v>
          </cell>
          <cell r="C4420" t="str">
            <v>A</v>
          </cell>
          <cell r="D4420" t="str">
            <v>- Act. de ruta</v>
          </cell>
          <cell r="E4420" t="str">
            <v>U</v>
          </cell>
          <cell r="F4420">
            <v>79087.600000000006</v>
          </cell>
          <cell r="G4420">
            <v>79087.600000000006</v>
          </cell>
          <cell r="H4420">
            <v>19019.93</v>
          </cell>
          <cell r="I4420">
            <v>19019.93</v>
          </cell>
          <cell r="J4420">
            <v>0</v>
          </cell>
          <cell r="K4420">
            <v>0</v>
          </cell>
          <cell r="L4420" t="str">
            <v>800</v>
          </cell>
        </row>
        <row r="4421">
          <cell r="A4421" t="str">
            <v>625.2.1.2.1.R.</v>
          </cell>
          <cell r="B4421" t="str">
            <v>625.2.1.2.1.R.800</v>
          </cell>
          <cell r="C4421" t="str">
            <v>A</v>
          </cell>
          <cell r="D4421" t="str">
            <v>- Act. de ruta</v>
          </cell>
          <cell r="E4421" t="str">
            <v>U</v>
          </cell>
          <cell r="F4421">
            <v>70393.03</v>
          </cell>
          <cell r="G4421">
            <v>70393.03</v>
          </cell>
          <cell r="H4421">
            <v>15252.24</v>
          </cell>
          <cell r="I4421">
            <v>15252.24</v>
          </cell>
          <cell r="J4421">
            <v>0</v>
          </cell>
          <cell r="K4421">
            <v>0</v>
          </cell>
          <cell r="L4421" t="str">
            <v>800</v>
          </cell>
        </row>
        <row r="4422">
          <cell r="A4422" t="str">
            <v>625.2.2.1.1.R.</v>
          </cell>
          <cell r="B4422" t="str">
            <v>625.2.2.1.1.R.800</v>
          </cell>
          <cell r="C4422" t="str">
            <v>A</v>
          </cell>
          <cell r="D4422" t="str">
            <v>- Act. de ruta</v>
          </cell>
          <cell r="E4422" t="str">
            <v>U</v>
          </cell>
          <cell r="F4422">
            <v>131311.9</v>
          </cell>
          <cell r="G4422">
            <v>131311.9</v>
          </cell>
          <cell r="H4422">
            <v>17261</v>
          </cell>
          <cell r="I4422">
            <v>17261</v>
          </cell>
          <cell r="J4422">
            <v>0</v>
          </cell>
          <cell r="K4422">
            <v>0</v>
          </cell>
          <cell r="L4422" t="str">
            <v>800</v>
          </cell>
        </row>
        <row r="4423">
          <cell r="A4423" t="str">
            <v>625.2.2.1.2.R.</v>
          </cell>
          <cell r="B4423" t="str">
            <v>625.2.2.1.2.R.800</v>
          </cell>
          <cell r="C4423" t="str">
            <v>A</v>
          </cell>
          <cell r="D4423" t="str">
            <v>- Act. de ruta</v>
          </cell>
          <cell r="E4423" t="str">
            <v>U</v>
          </cell>
          <cell r="F4423">
            <v>26589.95</v>
          </cell>
          <cell r="G4423">
            <v>26589.95</v>
          </cell>
          <cell r="H4423">
            <v>1181.3</v>
          </cell>
          <cell r="I4423">
            <v>1181.3</v>
          </cell>
          <cell r="J4423">
            <v>0</v>
          </cell>
          <cell r="K4423">
            <v>0</v>
          </cell>
          <cell r="L4423" t="str">
            <v>800</v>
          </cell>
        </row>
        <row r="4424">
          <cell r="A4424" t="str">
            <v>625.2.2.2.1.R.</v>
          </cell>
          <cell r="B4424" t="str">
            <v>625.2.2.2.1.R.800</v>
          </cell>
          <cell r="C4424" t="str">
            <v>A</v>
          </cell>
          <cell r="D4424" t="str">
            <v>- Act. de ruta</v>
          </cell>
          <cell r="E4424" t="str">
            <v>U</v>
          </cell>
          <cell r="F4424">
            <v>338290</v>
          </cell>
          <cell r="G4424">
            <v>338290</v>
          </cell>
          <cell r="H4424">
            <v>37445</v>
          </cell>
          <cell r="I4424">
            <v>37445</v>
          </cell>
          <cell r="J4424">
            <v>0</v>
          </cell>
          <cell r="K4424">
            <v>0</v>
          </cell>
          <cell r="L4424" t="str">
            <v>800</v>
          </cell>
        </row>
        <row r="4425">
          <cell r="A4425" t="str">
            <v>625.2.2.2.2.R.</v>
          </cell>
          <cell r="B4425" t="str">
            <v>625.2.2.2.2.R.800</v>
          </cell>
          <cell r="C4425" t="str">
            <v>A</v>
          </cell>
          <cell r="D4425" t="str">
            <v>- Act. de ruta</v>
          </cell>
          <cell r="E4425" t="str">
            <v>U</v>
          </cell>
          <cell r="F4425">
            <v>72340.240000000005</v>
          </cell>
          <cell r="G4425">
            <v>72340.240000000005</v>
          </cell>
          <cell r="H4425">
            <v>13721.3</v>
          </cell>
          <cell r="I4425">
            <v>13721.3</v>
          </cell>
          <cell r="J4425">
            <v>0</v>
          </cell>
          <cell r="K4425">
            <v>0</v>
          </cell>
          <cell r="L4425" t="str">
            <v>800</v>
          </cell>
        </row>
        <row r="4426">
          <cell r="A4426" t="str">
            <v>625.2.2.3.1.1.R.</v>
          </cell>
          <cell r="B4426" t="str">
            <v>625.2.2.3.1.1.R.800</v>
          </cell>
          <cell r="C4426" t="str">
            <v>A</v>
          </cell>
          <cell r="D4426" t="str">
            <v>- Act. de ruta</v>
          </cell>
          <cell r="E4426" t="str">
            <v>U</v>
          </cell>
          <cell r="F4426">
            <v>186623.04</v>
          </cell>
          <cell r="G4426">
            <v>186623.04</v>
          </cell>
          <cell r="H4426">
            <v>27672.78</v>
          </cell>
          <cell r="I4426">
            <v>27672.78</v>
          </cell>
          <cell r="J4426">
            <v>0</v>
          </cell>
          <cell r="K4426">
            <v>0</v>
          </cell>
          <cell r="L4426" t="str">
            <v>800</v>
          </cell>
        </row>
        <row r="4427">
          <cell r="A4427" t="str">
            <v>625.2.2.3.1.2.R.</v>
          </cell>
          <cell r="B4427" t="str">
            <v>625.2.2.3.1.2.R.800</v>
          </cell>
          <cell r="C4427" t="str">
            <v>A</v>
          </cell>
          <cell r="D4427" t="str">
            <v>- Act. de ruta</v>
          </cell>
          <cell r="E4427" t="str">
            <v>U</v>
          </cell>
          <cell r="F4427">
            <v>3543.2</v>
          </cell>
          <cell r="G4427">
            <v>3543.2</v>
          </cell>
          <cell r="H4427">
            <v>0</v>
          </cell>
          <cell r="I4427">
            <v>0</v>
          </cell>
          <cell r="J4427">
            <v>0</v>
          </cell>
          <cell r="K4427">
            <v>0</v>
          </cell>
          <cell r="L4427" t="str">
            <v>800</v>
          </cell>
        </row>
        <row r="4428">
          <cell r="A4428" t="str">
            <v>625.2.2.3.2.1.R.</v>
          </cell>
          <cell r="B4428" t="str">
            <v>625.2.2.3.2.1.R.800</v>
          </cell>
          <cell r="C4428" t="str">
            <v>A</v>
          </cell>
          <cell r="D4428" t="str">
            <v>- Act. de ruta</v>
          </cell>
          <cell r="E4428" t="str">
            <v>U</v>
          </cell>
          <cell r="F4428">
            <v>261651.22</v>
          </cell>
          <cell r="G4428">
            <v>261651.22</v>
          </cell>
          <cell r="H4428">
            <v>37219.49</v>
          </cell>
          <cell r="I4428">
            <v>37219.49</v>
          </cell>
          <cell r="J4428">
            <v>0</v>
          </cell>
          <cell r="K4428">
            <v>0</v>
          </cell>
          <cell r="L4428" t="str">
            <v>800</v>
          </cell>
        </row>
        <row r="4429">
          <cell r="A4429" t="str">
            <v>625.2.2.3.2.2.R.</v>
          </cell>
          <cell r="B4429" t="str">
            <v>625.2.2.3.2.2.R.800</v>
          </cell>
          <cell r="C4429" t="str">
            <v>A</v>
          </cell>
          <cell r="D4429" t="str">
            <v>- Act. de ruta</v>
          </cell>
          <cell r="E4429" t="str">
            <v>U</v>
          </cell>
          <cell r="F4429">
            <v>1772.12</v>
          </cell>
          <cell r="G4429">
            <v>1772.12</v>
          </cell>
          <cell r="H4429">
            <v>5520.07</v>
          </cell>
          <cell r="I4429">
            <v>5520.07</v>
          </cell>
          <cell r="J4429">
            <v>0</v>
          </cell>
          <cell r="K4429">
            <v>0</v>
          </cell>
          <cell r="L4429" t="str">
            <v>800</v>
          </cell>
        </row>
        <row r="4430">
          <cell r="A4430" t="str">
            <v>625.2.2.4.1.R.</v>
          </cell>
          <cell r="B4430" t="str">
            <v>625.2.2.4.1.R.800</v>
          </cell>
          <cell r="C4430" t="str">
            <v>A</v>
          </cell>
          <cell r="D4430" t="str">
            <v>- Act. de ruta</v>
          </cell>
          <cell r="E4430" t="str">
            <v>U</v>
          </cell>
          <cell r="F4430">
            <v>32881.31</v>
          </cell>
          <cell r="G4430">
            <v>32881.31</v>
          </cell>
          <cell r="H4430">
            <v>4522.3500000000004</v>
          </cell>
          <cell r="I4430">
            <v>4522.3500000000004</v>
          </cell>
          <cell r="J4430">
            <v>0</v>
          </cell>
          <cell r="K4430">
            <v>0</v>
          </cell>
          <cell r="L4430" t="str">
            <v>800</v>
          </cell>
        </row>
        <row r="4431">
          <cell r="A4431" t="str">
            <v>625.2.2.4.2.R.</v>
          </cell>
          <cell r="B4431" t="str">
            <v>625.2.2.4.2.R.800</v>
          </cell>
          <cell r="C4431" t="str">
            <v>A</v>
          </cell>
          <cell r="D4431" t="str">
            <v>- Act. de ruta</v>
          </cell>
          <cell r="E4431" t="str">
            <v>U</v>
          </cell>
          <cell r="F4431">
            <v>2995.45</v>
          </cell>
          <cell r="G4431">
            <v>2995.45</v>
          </cell>
          <cell r="H4431">
            <v>1169.21</v>
          </cell>
          <cell r="I4431">
            <v>1169.21</v>
          </cell>
          <cell r="J4431">
            <v>0</v>
          </cell>
          <cell r="K4431">
            <v>0</v>
          </cell>
          <cell r="L4431" t="str">
            <v>800</v>
          </cell>
        </row>
        <row r="4432">
          <cell r="A4432" t="str">
            <v>625.2.2.5.1.R.</v>
          </cell>
          <cell r="B4432" t="str">
            <v>625.2.2.5.1.R.800</v>
          </cell>
          <cell r="C4432" t="str">
            <v>A</v>
          </cell>
          <cell r="D4432" t="str">
            <v>- Act. de ruta</v>
          </cell>
          <cell r="E4432" t="str">
            <v>U</v>
          </cell>
          <cell r="F4432">
            <v>6028.91</v>
          </cell>
          <cell r="G4432">
            <v>6028.91</v>
          </cell>
          <cell r="H4432">
            <v>600.47</v>
          </cell>
          <cell r="I4432">
            <v>600.47</v>
          </cell>
          <cell r="J4432">
            <v>0</v>
          </cell>
          <cell r="K4432">
            <v>0</v>
          </cell>
          <cell r="L4432" t="str">
            <v>800</v>
          </cell>
        </row>
        <row r="4433">
          <cell r="A4433" t="str">
            <v>625.2.2.5.2.R.</v>
          </cell>
          <cell r="B4433" t="str">
            <v>625.2.2.5.2.R.800</v>
          </cell>
          <cell r="C4433" t="str">
            <v>A</v>
          </cell>
          <cell r="D4433" t="str">
            <v>- Act. de ruta</v>
          </cell>
          <cell r="E4433" t="str">
            <v>U</v>
          </cell>
          <cell r="F4433">
            <v>899.06</v>
          </cell>
          <cell r="G4433">
            <v>899.06</v>
          </cell>
          <cell r="H4433">
            <v>0</v>
          </cell>
          <cell r="I4433">
            <v>0</v>
          </cell>
          <cell r="J4433">
            <v>0</v>
          </cell>
          <cell r="K4433">
            <v>0</v>
          </cell>
          <cell r="L4433" t="str">
            <v>800</v>
          </cell>
        </row>
        <row r="4434">
          <cell r="A4434" t="str">
            <v>625.2.2.6.R.</v>
          </cell>
          <cell r="B4434" t="str">
            <v>625.2.2.6.R.800</v>
          </cell>
          <cell r="C4434" t="str">
            <v>A</v>
          </cell>
          <cell r="D4434" t="str">
            <v>- Act. de ruta</v>
          </cell>
          <cell r="E4434" t="str">
            <v>U</v>
          </cell>
          <cell r="F4434">
            <v>51525.62</v>
          </cell>
          <cell r="G4434">
            <v>51525.62</v>
          </cell>
          <cell r="H4434">
            <v>313.8</v>
          </cell>
          <cell r="I4434">
            <v>313.8</v>
          </cell>
          <cell r="J4434">
            <v>0</v>
          </cell>
          <cell r="K4434">
            <v>0</v>
          </cell>
          <cell r="L4434" t="str">
            <v>800</v>
          </cell>
        </row>
        <row r="4435">
          <cell r="A4435" t="str">
            <v>626.1.R.</v>
          </cell>
          <cell r="B4435" t="str">
            <v>626.1.R.800</v>
          </cell>
          <cell r="C4435" t="str">
            <v>A</v>
          </cell>
          <cell r="D4435" t="str">
            <v>- Act. de ruta</v>
          </cell>
          <cell r="E4435" t="str">
            <v>U</v>
          </cell>
          <cell r="F4435">
            <v>32835.839999999997</v>
          </cell>
          <cell r="G4435">
            <v>32835.839999999997</v>
          </cell>
          <cell r="H4435">
            <v>4820.13</v>
          </cell>
          <cell r="I4435">
            <v>4820.13</v>
          </cell>
          <cell r="J4435">
            <v>0</v>
          </cell>
          <cell r="K4435">
            <v>0</v>
          </cell>
          <cell r="L4435" t="str">
            <v>800</v>
          </cell>
        </row>
        <row r="4436">
          <cell r="A4436" t="str">
            <v>626.2.R.</v>
          </cell>
          <cell r="B4436" t="str">
            <v>626.2.R.800</v>
          </cell>
          <cell r="C4436" t="str">
            <v>A</v>
          </cell>
          <cell r="D4436" t="str">
            <v>- Act. de ruta</v>
          </cell>
          <cell r="E4436" t="str">
            <v>U</v>
          </cell>
          <cell r="F4436">
            <v>14824.44</v>
          </cell>
          <cell r="G4436">
            <v>14824.44</v>
          </cell>
          <cell r="H4436">
            <v>1966.93</v>
          </cell>
          <cell r="I4436">
            <v>1966.93</v>
          </cell>
          <cell r="J4436">
            <v>0</v>
          </cell>
          <cell r="K4436">
            <v>0</v>
          </cell>
          <cell r="L4436" t="str">
            <v>800</v>
          </cell>
        </row>
        <row r="4437">
          <cell r="A4437" t="str">
            <v>626.3.R.</v>
          </cell>
          <cell r="B4437" t="str">
            <v>626.3.R.800</v>
          </cell>
          <cell r="C4437" t="str">
            <v>A</v>
          </cell>
          <cell r="D4437" t="str">
            <v>- Act. de ruta</v>
          </cell>
          <cell r="E4437" t="str">
            <v>U</v>
          </cell>
          <cell r="F4437">
            <v>421069</v>
          </cell>
          <cell r="G4437">
            <v>421069</v>
          </cell>
          <cell r="H4437">
            <v>54880.800000000003</v>
          </cell>
          <cell r="I4437">
            <v>54880.800000000003</v>
          </cell>
          <cell r="J4437">
            <v>0</v>
          </cell>
          <cell r="K4437">
            <v>0</v>
          </cell>
          <cell r="L4437" t="str">
            <v>800</v>
          </cell>
        </row>
        <row r="4438">
          <cell r="A4438" t="str">
            <v>626.4.R.</v>
          </cell>
          <cell r="B4438" t="str">
            <v>626.4.R.800</v>
          </cell>
          <cell r="C4438" t="str">
            <v>A</v>
          </cell>
          <cell r="D4438" t="str">
            <v>- Act. de ruta</v>
          </cell>
          <cell r="E4438" t="str">
            <v>U</v>
          </cell>
          <cell r="F4438">
            <v>39198.31</v>
          </cell>
          <cell r="G4438">
            <v>39198.31</v>
          </cell>
          <cell r="H4438">
            <v>-35017.589999999997</v>
          </cell>
          <cell r="I4438">
            <v>-35017.589999999997</v>
          </cell>
          <cell r="J4438">
            <v>0</v>
          </cell>
          <cell r="K4438">
            <v>0</v>
          </cell>
          <cell r="L4438" t="str">
            <v>800</v>
          </cell>
        </row>
        <row r="4439">
          <cell r="A4439" t="str">
            <v>627.1.A.</v>
          </cell>
          <cell r="B4439" t="str">
            <v>627.1.A.800</v>
          </cell>
          <cell r="C4439" t="str">
            <v>A</v>
          </cell>
          <cell r="D4439" t="str">
            <v>- Act. terminala</v>
          </cell>
          <cell r="E4439" t="str">
            <v>U</v>
          </cell>
          <cell r="F4439">
            <v>792.72</v>
          </cell>
          <cell r="G4439">
            <v>792.72</v>
          </cell>
          <cell r="H4439">
            <v>113.11</v>
          </cell>
          <cell r="I4439">
            <v>113.11</v>
          </cell>
          <cell r="J4439">
            <v>0</v>
          </cell>
          <cell r="K4439">
            <v>0</v>
          </cell>
          <cell r="L4439" t="str">
            <v>800</v>
          </cell>
        </row>
        <row r="4440">
          <cell r="A4440" t="str">
            <v>627.1.R.</v>
          </cell>
          <cell r="B4440" t="str">
            <v>627.1.R.800</v>
          </cell>
          <cell r="C4440" t="str">
            <v>A</v>
          </cell>
          <cell r="D4440" t="str">
            <v>- Act. de ruta</v>
          </cell>
          <cell r="E4440" t="str">
            <v>U</v>
          </cell>
          <cell r="F4440">
            <v>224448.08</v>
          </cell>
          <cell r="G4440">
            <v>224448.08</v>
          </cell>
          <cell r="H4440">
            <v>27682.44</v>
          </cell>
          <cell r="I4440">
            <v>27682.44</v>
          </cell>
          <cell r="J4440">
            <v>0</v>
          </cell>
          <cell r="K4440">
            <v>0</v>
          </cell>
          <cell r="L4440" t="str">
            <v>800</v>
          </cell>
        </row>
        <row r="4441">
          <cell r="A4441" t="str">
            <v>627.2.A.</v>
          </cell>
          <cell r="B4441" t="str">
            <v>627.2.A.800</v>
          </cell>
          <cell r="C4441" t="str">
            <v>A</v>
          </cell>
          <cell r="D4441" t="str">
            <v>- Act. terminala</v>
          </cell>
          <cell r="E4441" t="str">
            <v>U</v>
          </cell>
          <cell r="F4441">
            <v>1969.7</v>
          </cell>
          <cell r="G4441">
            <v>1969.7</v>
          </cell>
          <cell r="H4441">
            <v>412.76</v>
          </cell>
          <cell r="I4441">
            <v>412.76</v>
          </cell>
          <cell r="J4441">
            <v>0</v>
          </cell>
          <cell r="K4441">
            <v>0</v>
          </cell>
          <cell r="L4441" t="str">
            <v>800</v>
          </cell>
        </row>
        <row r="4442">
          <cell r="A4442" t="str">
            <v>628.1.R.</v>
          </cell>
          <cell r="B4442" t="str">
            <v>628.1.R.800</v>
          </cell>
          <cell r="C4442" t="str">
            <v>A</v>
          </cell>
          <cell r="D4442" t="str">
            <v>- Act. de ruta</v>
          </cell>
          <cell r="E4442" t="str">
            <v>U</v>
          </cell>
          <cell r="F4442">
            <v>224498.24</v>
          </cell>
          <cell r="G4442">
            <v>224498.24</v>
          </cell>
          <cell r="H4442">
            <v>38448.910000000003</v>
          </cell>
          <cell r="I4442">
            <v>38448.910000000003</v>
          </cell>
          <cell r="J4442">
            <v>0</v>
          </cell>
          <cell r="K4442">
            <v>0</v>
          </cell>
          <cell r="L4442" t="str">
            <v>800</v>
          </cell>
        </row>
        <row r="4443">
          <cell r="A4443" t="str">
            <v>628.2.1.1.1.R.</v>
          </cell>
          <cell r="B4443" t="str">
            <v>628.2.1.1.1.R.800</v>
          </cell>
          <cell r="C4443" t="str">
            <v>A</v>
          </cell>
          <cell r="D4443" t="str">
            <v>- Act. de ruta</v>
          </cell>
          <cell r="E4443" t="str">
            <v>U</v>
          </cell>
          <cell r="F4443">
            <v>80244.36</v>
          </cell>
          <cell r="G4443">
            <v>80244.36</v>
          </cell>
          <cell r="H4443">
            <v>70850.48</v>
          </cell>
          <cell r="I4443">
            <v>70850.48</v>
          </cell>
          <cell r="J4443">
            <v>0</v>
          </cell>
          <cell r="K4443">
            <v>0</v>
          </cell>
          <cell r="L4443" t="str">
            <v>800</v>
          </cell>
        </row>
        <row r="4444">
          <cell r="A4444" t="str">
            <v>628.2.1.2.1.R.</v>
          </cell>
          <cell r="B4444" t="str">
            <v>628.2.1.2.1.R.800</v>
          </cell>
          <cell r="C4444" t="str">
            <v>A</v>
          </cell>
          <cell r="D4444" t="str">
            <v>- Act. de ruta</v>
          </cell>
          <cell r="E4444" t="str">
            <v>U</v>
          </cell>
          <cell r="F4444">
            <v>89108.76</v>
          </cell>
          <cell r="G4444">
            <v>89108.76</v>
          </cell>
          <cell r="H4444">
            <v>10318.200000000001</v>
          </cell>
          <cell r="I4444">
            <v>10318.200000000001</v>
          </cell>
          <cell r="J4444">
            <v>0</v>
          </cell>
          <cell r="K4444">
            <v>0</v>
          </cell>
          <cell r="L4444" t="str">
            <v>800</v>
          </cell>
        </row>
        <row r="4445">
          <cell r="A4445" t="str">
            <v>628.2.2.A.</v>
          </cell>
          <cell r="B4445" t="str">
            <v>628.2.2.A.800</v>
          </cell>
          <cell r="C4445" t="str">
            <v>A</v>
          </cell>
          <cell r="D4445" t="str">
            <v>- Act. terminala</v>
          </cell>
          <cell r="E4445" t="str">
            <v>U</v>
          </cell>
          <cell r="F4445">
            <v>168624.51</v>
          </cell>
          <cell r="G4445">
            <v>168624.51</v>
          </cell>
          <cell r="H4445">
            <v>48082.36</v>
          </cell>
          <cell r="I4445">
            <v>48082.36</v>
          </cell>
          <cell r="J4445">
            <v>0</v>
          </cell>
          <cell r="K4445">
            <v>0</v>
          </cell>
          <cell r="L4445" t="str">
            <v>800</v>
          </cell>
        </row>
        <row r="4446">
          <cell r="A4446" t="str">
            <v>628.2.2.R.</v>
          </cell>
          <cell r="B4446" t="str">
            <v>628.2.2.R.800</v>
          </cell>
          <cell r="C4446" t="str">
            <v>A</v>
          </cell>
          <cell r="D4446" t="str">
            <v>- Act. de ruta</v>
          </cell>
          <cell r="E4446" t="str">
            <v>U</v>
          </cell>
          <cell r="F4446">
            <v>423116.35</v>
          </cell>
          <cell r="G4446">
            <v>423116.35</v>
          </cell>
          <cell r="H4446">
            <v>125504.74</v>
          </cell>
          <cell r="I4446">
            <v>125504.74</v>
          </cell>
          <cell r="J4446">
            <v>0</v>
          </cell>
          <cell r="K4446">
            <v>0</v>
          </cell>
          <cell r="L4446" t="str">
            <v>800</v>
          </cell>
        </row>
        <row r="4447">
          <cell r="A4447" t="str">
            <v>628.3.1.4.R.</v>
          </cell>
          <cell r="B4447" t="str">
            <v>628.3.1.4.R.800</v>
          </cell>
          <cell r="C4447" t="str">
            <v>A</v>
          </cell>
          <cell r="D4447" t="str">
            <v>Act.de ruta</v>
          </cell>
          <cell r="E4447" t="str">
            <v>U</v>
          </cell>
          <cell r="F4447">
            <v>5149.97</v>
          </cell>
          <cell r="G4447">
            <v>5149.97</v>
          </cell>
          <cell r="H4447">
            <v>0</v>
          </cell>
          <cell r="I4447">
            <v>0</v>
          </cell>
          <cell r="J4447">
            <v>0</v>
          </cell>
          <cell r="K4447">
            <v>0</v>
          </cell>
          <cell r="L4447" t="str">
            <v>800</v>
          </cell>
        </row>
        <row r="4448">
          <cell r="A4448" t="str">
            <v>628.3.2.1.R.</v>
          </cell>
          <cell r="B4448" t="str">
            <v>628.3.2.1.R.800</v>
          </cell>
          <cell r="C4448" t="str">
            <v>A</v>
          </cell>
          <cell r="D4448" t="str">
            <v>- Act. de ruta</v>
          </cell>
          <cell r="E4448" t="str">
            <v>U</v>
          </cell>
          <cell r="F4448">
            <v>16549.18</v>
          </cell>
          <cell r="G4448">
            <v>16549.18</v>
          </cell>
          <cell r="H4448">
            <v>1686.68</v>
          </cell>
          <cell r="I4448">
            <v>1686.68</v>
          </cell>
          <cell r="J4448">
            <v>0</v>
          </cell>
          <cell r="K4448">
            <v>0</v>
          </cell>
          <cell r="L4448" t="str">
            <v>800</v>
          </cell>
        </row>
        <row r="4449">
          <cell r="A4449" t="str">
            <v>628.3.2.2.R.</v>
          </cell>
          <cell r="B4449" t="str">
            <v>628.3.2.2.R.800</v>
          </cell>
          <cell r="C4449" t="str">
            <v>A</v>
          </cell>
          <cell r="D4449" t="str">
            <v>- Act. de ruta</v>
          </cell>
          <cell r="E4449" t="str">
            <v>U</v>
          </cell>
          <cell r="F4449">
            <v>155388.18</v>
          </cell>
          <cell r="G4449">
            <v>155388.18</v>
          </cell>
          <cell r="H4449">
            <v>2.99</v>
          </cell>
          <cell r="I4449">
            <v>2.99</v>
          </cell>
          <cell r="J4449">
            <v>0</v>
          </cell>
          <cell r="K4449">
            <v>0</v>
          </cell>
          <cell r="L4449" t="str">
            <v>800</v>
          </cell>
        </row>
        <row r="4450">
          <cell r="A4450" t="str">
            <v>628.3.2.3.R.</v>
          </cell>
          <cell r="B4450" t="str">
            <v>628.3.2.3.R.800</v>
          </cell>
          <cell r="C4450" t="str">
            <v>A</v>
          </cell>
          <cell r="D4450" t="str">
            <v>- Act. de ruta</v>
          </cell>
          <cell r="E4450" t="str">
            <v>U</v>
          </cell>
          <cell r="F4450">
            <v>2278072.96</v>
          </cell>
          <cell r="G4450">
            <v>2278072.96</v>
          </cell>
          <cell r="H4450">
            <v>65374.48</v>
          </cell>
          <cell r="I4450">
            <v>65374.48</v>
          </cell>
          <cell r="J4450">
            <v>0</v>
          </cell>
          <cell r="K4450">
            <v>0</v>
          </cell>
          <cell r="L4450" t="str">
            <v>800</v>
          </cell>
        </row>
        <row r="4451">
          <cell r="A4451" t="str">
            <v>628.3.2.4.R.</v>
          </cell>
          <cell r="B4451" t="str">
            <v>628.3.2.4.R.800</v>
          </cell>
          <cell r="C4451" t="str">
            <v>A</v>
          </cell>
          <cell r="D4451" t="str">
            <v>- Act. de ruta</v>
          </cell>
          <cell r="E4451" t="str">
            <v>U</v>
          </cell>
          <cell r="F4451">
            <v>122653.89</v>
          </cell>
          <cell r="G4451">
            <v>122653.89</v>
          </cell>
          <cell r="H4451">
            <v>7668.87</v>
          </cell>
          <cell r="I4451">
            <v>7668.87</v>
          </cell>
          <cell r="J4451">
            <v>0</v>
          </cell>
          <cell r="K4451">
            <v>0</v>
          </cell>
          <cell r="L4451" t="str">
            <v>800</v>
          </cell>
        </row>
        <row r="4452">
          <cell r="A4452" t="str">
            <v>628.3.2.5.R.</v>
          </cell>
          <cell r="B4452" t="str">
            <v>628.3.2.5.R.800</v>
          </cell>
          <cell r="C4452" t="str">
            <v>A</v>
          </cell>
          <cell r="D4452" t="str">
            <v>- Act. de ruta</v>
          </cell>
          <cell r="E4452" t="str">
            <v>U</v>
          </cell>
          <cell r="F4452">
            <v>2578.6</v>
          </cell>
          <cell r="G4452">
            <v>2578.6</v>
          </cell>
          <cell r="H4452">
            <v>1310</v>
          </cell>
          <cell r="I4452">
            <v>1310</v>
          </cell>
          <cell r="J4452">
            <v>0</v>
          </cell>
          <cell r="K4452">
            <v>0</v>
          </cell>
          <cell r="L4452" t="str">
            <v>800</v>
          </cell>
        </row>
        <row r="4453">
          <cell r="A4453" t="str">
            <v>628.3.2.6.R.</v>
          </cell>
          <cell r="B4453" t="str">
            <v>628.3.2.6.R.800</v>
          </cell>
          <cell r="C4453" t="str">
            <v>A</v>
          </cell>
          <cell r="D4453" t="str">
            <v>- Act. de ruta</v>
          </cell>
          <cell r="E4453" t="str">
            <v>U</v>
          </cell>
          <cell r="F4453">
            <v>1658.69</v>
          </cell>
          <cell r="G4453">
            <v>1658.69</v>
          </cell>
          <cell r="H4453">
            <v>365.47</v>
          </cell>
          <cell r="I4453">
            <v>365.47</v>
          </cell>
          <cell r="J4453">
            <v>0</v>
          </cell>
          <cell r="K4453">
            <v>0</v>
          </cell>
          <cell r="L4453" t="str">
            <v>800</v>
          </cell>
        </row>
        <row r="4454">
          <cell r="A4454" t="str">
            <v>628.3.2.7.R.</v>
          </cell>
          <cell r="B4454" t="str">
            <v>628.3.2.7.R.800</v>
          </cell>
          <cell r="C4454" t="str">
            <v>A</v>
          </cell>
          <cell r="D4454" t="str">
            <v>- Act. de ruta</v>
          </cell>
          <cell r="E4454" t="str">
            <v>U</v>
          </cell>
          <cell r="F4454">
            <v>8052.97</v>
          </cell>
          <cell r="G4454">
            <v>8052.97</v>
          </cell>
          <cell r="H4454">
            <v>963</v>
          </cell>
          <cell r="I4454">
            <v>963</v>
          </cell>
          <cell r="J4454">
            <v>0</v>
          </cell>
          <cell r="K4454">
            <v>0</v>
          </cell>
          <cell r="L4454" t="str">
            <v>800</v>
          </cell>
        </row>
        <row r="4455">
          <cell r="A4455" t="str">
            <v>628.3.2.8.R.</v>
          </cell>
          <cell r="B4455" t="str">
            <v>628.3.2.8.R.800</v>
          </cell>
          <cell r="C4455" t="str">
            <v>A</v>
          </cell>
          <cell r="D4455" t="str">
            <v>- Act. de ruta</v>
          </cell>
          <cell r="E4455" t="str">
            <v>U</v>
          </cell>
          <cell r="F4455">
            <v>427098.54</v>
          </cell>
          <cell r="G4455">
            <v>427098.54</v>
          </cell>
          <cell r="H4455">
            <v>2396.3000000000002</v>
          </cell>
          <cell r="I4455">
            <v>2396.3000000000002</v>
          </cell>
          <cell r="J4455">
            <v>0</v>
          </cell>
          <cell r="K4455">
            <v>0</v>
          </cell>
          <cell r="L4455" t="str">
            <v>800</v>
          </cell>
        </row>
        <row r="4456">
          <cell r="A4456" t="str">
            <v>628.3.3.R.</v>
          </cell>
          <cell r="B4456" t="str">
            <v>628.3.3.R.800</v>
          </cell>
          <cell r="C4456" t="str">
            <v>A</v>
          </cell>
          <cell r="D4456" t="str">
            <v>- Act. de ruta</v>
          </cell>
          <cell r="E4456" t="str">
            <v>U</v>
          </cell>
          <cell r="F4456">
            <v>60261.599999999999</v>
          </cell>
          <cell r="G4456">
            <v>60261.599999999999</v>
          </cell>
          <cell r="H4456">
            <v>17838.3</v>
          </cell>
          <cell r="I4456">
            <v>17838.3</v>
          </cell>
          <cell r="J4456">
            <v>0</v>
          </cell>
          <cell r="K4456">
            <v>0</v>
          </cell>
          <cell r="L4456" t="str">
            <v>800</v>
          </cell>
        </row>
        <row r="4457">
          <cell r="A4457" t="str">
            <v>628.3.4.R.</v>
          </cell>
          <cell r="B4457" t="str">
            <v>628.3.4.R.800</v>
          </cell>
          <cell r="C4457" t="str">
            <v>A</v>
          </cell>
          <cell r="D4457" t="str">
            <v>- Act. de ruta</v>
          </cell>
          <cell r="E4457" t="str">
            <v>U</v>
          </cell>
          <cell r="F4457">
            <v>65957.789999999994</v>
          </cell>
          <cell r="G4457">
            <v>65957.789999999994</v>
          </cell>
          <cell r="H4457">
            <v>5251.23</v>
          </cell>
          <cell r="I4457">
            <v>5251.23</v>
          </cell>
          <cell r="J4457">
            <v>0</v>
          </cell>
          <cell r="K4457">
            <v>0</v>
          </cell>
          <cell r="L4457" t="str">
            <v>800</v>
          </cell>
        </row>
        <row r="4458">
          <cell r="A4458" t="str">
            <v>628.3.5.R.</v>
          </cell>
          <cell r="B4458" t="str">
            <v>628.3.5.R.800</v>
          </cell>
          <cell r="C4458" t="str">
            <v>A</v>
          </cell>
          <cell r="D4458" t="str">
            <v>- Act. de ruta</v>
          </cell>
          <cell r="E4458" t="str">
            <v>U</v>
          </cell>
          <cell r="F4458">
            <v>46297.45</v>
          </cell>
          <cell r="G4458">
            <v>46297.45</v>
          </cell>
          <cell r="H4458">
            <v>0</v>
          </cell>
          <cell r="I4458">
            <v>0</v>
          </cell>
          <cell r="J4458">
            <v>0</v>
          </cell>
          <cell r="K4458">
            <v>0</v>
          </cell>
          <cell r="L4458" t="str">
            <v>800</v>
          </cell>
        </row>
        <row r="4459">
          <cell r="A4459" t="str">
            <v>628.3.6.R.</v>
          </cell>
          <cell r="B4459" t="str">
            <v>628.3.6.R.800</v>
          </cell>
          <cell r="C4459" t="str">
            <v>A</v>
          </cell>
          <cell r="D4459" t="str">
            <v>- Act. de ruta</v>
          </cell>
          <cell r="E4459" t="str">
            <v>U</v>
          </cell>
          <cell r="F4459">
            <v>61822.34</v>
          </cell>
          <cell r="G4459">
            <v>61822.34</v>
          </cell>
          <cell r="H4459">
            <v>5269.55</v>
          </cell>
          <cell r="I4459">
            <v>5269.55</v>
          </cell>
          <cell r="J4459">
            <v>0</v>
          </cell>
          <cell r="K4459">
            <v>0</v>
          </cell>
          <cell r="L4459" t="str">
            <v>800</v>
          </cell>
        </row>
        <row r="4460">
          <cell r="A4460" t="str">
            <v>628.3.7.R.</v>
          </cell>
          <cell r="B4460" t="str">
            <v>628.3.7.R.800</v>
          </cell>
          <cell r="C4460" t="str">
            <v>A</v>
          </cell>
          <cell r="D4460" t="str">
            <v>- Act. de ruta</v>
          </cell>
          <cell r="E4460" t="str">
            <v>U</v>
          </cell>
          <cell r="F4460">
            <v>57463.56</v>
          </cell>
          <cell r="G4460">
            <v>57463.56</v>
          </cell>
          <cell r="H4460">
            <v>11356.32</v>
          </cell>
          <cell r="I4460">
            <v>11356.32</v>
          </cell>
          <cell r="J4460">
            <v>0</v>
          </cell>
          <cell r="K4460">
            <v>0</v>
          </cell>
          <cell r="L4460" t="str">
            <v>800</v>
          </cell>
        </row>
        <row r="4461">
          <cell r="A4461" t="str">
            <v>628.3.9.R.</v>
          </cell>
          <cell r="B4461" t="str">
            <v>628.3.9.R.800</v>
          </cell>
          <cell r="C4461" t="str">
            <v>A</v>
          </cell>
          <cell r="D4461" t="str">
            <v>Activitate rura</v>
          </cell>
          <cell r="E4461" t="str">
            <v>U</v>
          </cell>
          <cell r="F4461">
            <v>18102838.079999998</v>
          </cell>
          <cell r="G4461">
            <v>18102838.079999998</v>
          </cell>
          <cell r="H4461">
            <v>0</v>
          </cell>
          <cell r="I4461">
            <v>0</v>
          </cell>
          <cell r="J4461">
            <v>0</v>
          </cell>
          <cell r="K4461">
            <v>0</v>
          </cell>
          <cell r="L4461" t="str">
            <v>800</v>
          </cell>
        </row>
        <row r="4462">
          <cell r="A4462" t="str">
            <v>628.4.2.R.</v>
          </cell>
          <cell r="B4462" t="str">
            <v>628.4.2.R.800</v>
          </cell>
          <cell r="C4462" t="str">
            <v>A</v>
          </cell>
          <cell r="D4462" t="str">
            <v>- Act. de ruta</v>
          </cell>
          <cell r="E4462" t="str">
            <v>U</v>
          </cell>
          <cell r="F4462">
            <v>0</v>
          </cell>
          <cell r="G4462">
            <v>0</v>
          </cell>
          <cell r="H4462">
            <v>24408.63</v>
          </cell>
          <cell r="I4462">
            <v>24408.63</v>
          </cell>
          <cell r="J4462">
            <v>0</v>
          </cell>
          <cell r="K4462">
            <v>0</v>
          </cell>
          <cell r="L4462" t="str">
            <v>800</v>
          </cell>
        </row>
        <row r="4463">
          <cell r="A4463" t="str">
            <v>628.4.3.R.</v>
          </cell>
          <cell r="B4463" t="str">
            <v>628.4.3.R.800</v>
          </cell>
          <cell r="C4463" t="str">
            <v>A</v>
          </cell>
          <cell r="D4463" t="str">
            <v>- Act. de ruta</v>
          </cell>
          <cell r="E4463" t="str">
            <v>U</v>
          </cell>
          <cell r="F4463">
            <v>1936.98</v>
          </cell>
          <cell r="G4463">
            <v>1936.98</v>
          </cell>
          <cell r="H4463">
            <v>1645.82</v>
          </cell>
          <cell r="I4463">
            <v>1645.82</v>
          </cell>
          <cell r="J4463">
            <v>0</v>
          </cell>
          <cell r="K4463">
            <v>0</v>
          </cell>
          <cell r="L4463" t="str">
            <v>800</v>
          </cell>
        </row>
        <row r="4464">
          <cell r="A4464" t="str">
            <v>628.4.6.R.</v>
          </cell>
          <cell r="B4464" t="str">
            <v>628.4.6.R.800</v>
          </cell>
          <cell r="C4464" t="str">
            <v>A</v>
          </cell>
          <cell r="D4464" t="str">
            <v>- Act.de ruta</v>
          </cell>
          <cell r="E4464" t="str">
            <v>U</v>
          </cell>
          <cell r="F4464">
            <v>87021.73</v>
          </cell>
          <cell r="G4464">
            <v>87021.73</v>
          </cell>
          <cell r="H4464">
            <v>29007.25</v>
          </cell>
          <cell r="I4464">
            <v>29007.25</v>
          </cell>
          <cell r="J4464">
            <v>0</v>
          </cell>
          <cell r="K4464">
            <v>0</v>
          </cell>
          <cell r="L4464" t="str">
            <v>800</v>
          </cell>
        </row>
        <row r="4465">
          <cell r="A4465" t="str">
            <v>628.4.7.R.</v>
          </cell>
          <cell r="B4465" t="str">
            <v>628.4.7.R.800</v>
          </cell>
          <cell r="C4465" t="str">
            <v>A</v>
          </cell>
          <cell r="D4465" t="str">
            <v>- Act. de ruta</v>
          </cell>
          <cell r="E4465" t="str">
            <v>U</v>
          </cell>
          <cell r="F4465">
            <v>9319.2000000000007</v>
          </cell>
          <cell r="G4465">
            <v>9319.2000000000007</v>
          </cell>
          <cell r="H4465">
            <v>0</v>
          </cell>
          <cell r="I4465">
            <v>0</v>
          </cell>
          <cell r="J4465">
            <v>0</v>
          </cell>
          <cell r="K4465">
            <v>0</v>
          </cell>
          <cell r="L4465" t="str">
            <v>800</v>
          </cell>
        </row>
        <row r="4466">
          <cell r="A4466" t="str">
            <v>628.4.8.R.</v>
          </cell>
          <cell r="B4466" t="str">
            <v>628.4.8.R.800</v>
          </cell>
          <cell r="C4466" t="str">
            <v>A</v>
          </cell>
          <cell r="D4466" t="str">
            <v>- Act. de ruta</v>
          </cell>
          <cell r="E4466" t="str">
            <v>U</v>
          </cell>
          <cell r="F4466">
            <v>4659.6000000000004</v>
          </cell>
          <cell r="G4466">
            <v>4659.6000000000004</v>
          </cell>
          <cell r="H4466">
            <v>4659.6000000000004</v>
          </cell>
          <cell r="I4466">
            <v>4659.6000000000004</v>
          </cell>
          <cell r="J4466">
            <v>0</v>
          </cell>
          <cell r="K4466">
            <v>0</v>
          </cell>
          <cell r="L4466" t="str">
            <v>800</v>
          </cell>
        </row>
        <row r="4467">
          <cell r="A4467" t="str">
            <v>628.5.R.</v>
          </cell>
          <cell r="B4467" t="str">
            <v>628.5.R.800</v>
          </cell>
          <cell r="C4467" t="str">
            <v>A</v>
          </cell>
          <cell r="D4467" t="str">
            <v>- Act.de ruta</v>
          </cell>
          <cell r="E4467" t="str">
            <v>U</v>
          </cell>
          <cell r="F4467">
            <v>664.45</v>
          </cell>
          <cell r="G4467">
            <v>664.45</v>
          </cell>
          <cell r="H4467">
            <v>26.74</v>
          </cell>
          <cell r="I4467">
            <v>26.74</v>
          </cell>
          <cell r="J4467">
            <v>0</v>
          </cell>
          <cell r="K4467">
            <v>0</v>
          </cell>
          <cell r="L4467" t="str">
            <v>800</v>
          </cell>
        </row>
        <row r="4468">
          <cell r="A4468" t="str">
            <v>635.03.R.</v>
          </cell>
          <cell r="B4468" t="str">
            <v>635.03.R.800</v>
          </cell>
          <cell r="C4468" t="str">
            <v>A</v>
          </cell>
          <cell r="D4468" t="str">
            <v>- Act. de ruta</v>
          </cell>
          <cell r="E4468" t="str">
            <v>U</v>
          </cell>
          <cell r="F4468">
            <v>206460</v>
          </cell>
          <cell r="G4468">
            <v>206460</v>
          </cell>
          <cell r="H4468">
            <v>22940</v>
          </cell>
          <cell r="I4468">
            <v>22940</v>
          </cell>
          <cell r="J4468">
            <v>0</v>
          </cell>
          <cell r="K4468">
            <v>0</v>
          </cell>
          <cell r="L4468" t="str">
            <v>800</v>
          </cell>
        </row>
        <row r="4469">
          <cell r="A4469" t="str">
            <v>635.04.R.</v>
          </cell>
          <cell r="B4469" t="str">
            <v>635.04.R.800</v>
          </cell>
          <cell r="C4469" t="str">
            <v>A</v>
          </cell>
          <cell r="D4469" t="str">
            <v>- Act. de ruta</v>
          </cell>
          <cell r="E4469" t="str">
            <v>U</v>
          </cell>
          <cell r="F4469">
            <v>400684.56</v>
          </cell>
          <cell r="G4469">
            <v>400684.56</v>
          </cell>
          <cell r="H4469">
            <v>0</v>
          </cell>
          <cell r="I4469">
            <v>0</v>
          </cell>
          <cell r="J4469">
            <v>0</v>
          </cell>
          <cell r="K4469">
            <v>0</v>
          </cell>
          <cell r="L4469" t="str">
            <v>800</v>
          </cell>
        </row>
        <row r="4470">
          <cell r="A4470" t="str">
            <v>635.05.R.</v>
          </cell>
          <cell r="B4470" t="str">
            <v>635.05.R.800</v>
          </cell>
          <cell r="C4470" t="str">
            <v>A</v>
          </cell>
          <cell r="D4470" t="str">
            <v>- Act. de ruta</v>
          </cell>
          <cell r="E4470" t="str">
            <v>U</v>
          </cell>
          <cell r="F4470">
            <v>3322.3</v>
          </cell>
          <cell r="G4470">
            <v>3322.3</v>
          </cell>
          <cell r="H4470">
            <v>0</v>
          </cell>
          <cell r="I4470">
            <v>0</v>
          </cell>
          <cell r="J4470">
            <v>0</v>
          </cell>
          <cell r="K4470">
            <v>0</v>
          </cell>
          <cell r="L4470" t="str">
            <v>800</v>
          </cell>
        </row>
        <row r="4471">
          <cell r="A4471" t="str">
            <v>635.06.R.</v>
          </cell>
          <cell r="B4471" t="str">
            <v>635.06.R.800</v>
          </cell>
          <cell r="C4471" t="str">
            <v>A</v>
          </cell>
          <cell r="D4471" t="str">
            <v>- Act. de ruta</v>
          </cell>
          <cell r="E4471" t="str">
            <v>U</v>
          </cell>
          <cell r="F4471">
            <v>3274.63</v>
          </cell>
          <cell r="G4471">
            <v>3274.63</v>
          </cell>
          <cell r="H4471">
            <v>0</v>
          </cell>
          <cell r="I4471">
            <v>0</v>
          </cell>
          <cell r="J4471">
            <v>0</v>
          </cell>
          <cell r="K4471">
            <v>0</v>
          </cell>
          <cell r="L4471" t="str">
            <v>800</v>
          </cell>
        </row>
        <row r="4472">
          <cell r="A4472" t="str">
            <v>635.07.R.</v>
          </cell>
          <cell r="B4472" t="str">
            <v>635.07.R.800</v>
          </cell>
          <cell r="C4472" t="str">
            <v>A</v>
          </cell>
          <cell r="D4472" t="str">
            <v>- Act. de ruta</v>
          </cell>
          <cell r="E4472" t="str">
            <v>U</v>
          </cell>
          <cell r="F4472">
            <v>1510</v>
          </cell>
          <cell r="G4472">
            <v>1510</v>
          </cell>
          <cell r="H4472">
            <v>0</v>
          </cell>
          <cell r="I4472">
            <v>0</v>
          </cell>
          <cell r="J4472">
            <v>0</v>
          </cell>
          <cell r="K4472">
            <v>0</v>
          </cell>
          <cell r="L4472" t="str">
            <v>800</v>
          </cell>
        </row>
        <row r="4473">
          <cell r="A4473" t="str">
            <v>635.08.R.</v>
          </cell>
          <cell r="B4473" t="str">
            <v>635.08.R.800</v>
          </cell>
          <cell r="C4473" t="str">
            <v>A</v>
          </cell>
          <cell r="D4473" t="str">
            <v>- Act. de ruta</v>
          </cell>
          <cell r="E4473" t="str">
            <v>U</v>
          </cell>
          <cell r="F4473">
            <v>37556.03</v>
          </cell>
          <cell r="G4473">
            <v>37556.03</v>
          </cell>
          <cell r="H4473">
            <v>50</v>
          </cell>
          <cell r="I4473">
            <v>50</v>
          </cell>
          <cell r="J4473">
            <v>0</v>
          </cell>
          <cell r="K4473">
            <v>0</v>
          </cell>
          <cell r="L4473" t="str">
            <v>800</v>
          </cell>
        </row>
        <row r="4474">
          <cell r="A4474" t="str">
            <v>635.09.R.</v>
          </cell>
          <cell r="B4474" t="str">
            <v>635.09.R.800</v>
          </cell>
          <cell r="C4474" t="str">
            <v>A</v>
          </cell>
          <cell r="D4474" t="str">
            <v>- Act. de ruta</v>
          </cell>
          <cell r="E4474" t="str">
            <v>U</v>
          </cell>
          <cell r="F4474">
            <v>1538.33</v>
          </cell>
          <cell r="G4474">
            <v>1538.33</v>
          </cell>
          <cell r="H4474">
            <v>257.94</v>
          </cell>
          <cell r="I4474">
            <v>257.94</v>
          </cell>
          <cell r="J4474">
            <v>0</v>
          </cell>
          <cell r="K4474">
            <v>0</v>
          </cell>
          <cell r="L4474" t="str">
            <v>800</v>
          </cell>
        </row>
        <row r="4475">
          <cell r="A4475" t="str">
            <v>635.10.R.</v>
          </cell>
          <cell r="B4475" t="str">
            <v>635.10.R.800</v>
          </cell>
          <cell r="C4475" t="str">
            <v>A</v>
          </cell>
          <cell r="D4475" t="str">
            <v>- Act. de ruta</v>
          </cell>
          <cell r="E4475" t="str">
            <v>U</v>
          </cell>
          <cell r="F4475">
            <v>2954.13</v>
          </cell>
          <cell r="G4475">
            <v>2954.13</v>
          </cell>
          <cell r="H4475">
            <v>1480</v>
          </cell>
          <cell r="I4475">
            <v>1480</v>
          </cell>
          <cell r="J4475">
            <v>0</v>
          </cell>
          <cell r="K4475">
            <v>0</v>
          </cell>
          <cell r="L4475" t="str">
            <v>800</v>
          </cell>
        </row>
        <row r="4476">
          <cell r="A4476" t="str">
            <v>635.12.R.</v>
          </cell>
          <cell r="B4476" t="str">
            <v>635.12.R.800</v>
          </cell>
          <cell r="C4476" t="str">
            <v>A</v>
          </cell>
          <cell r="D4476" t="str">
            <v>- Act. de ruta</v>
          </cell>
          <cell r="E4476" t="str">
            <v>U</v>
          </cell>
          <cell r="F4476">
            <v>5900.89</v>
          </cell>
          <cell r="G4476">
            <v>5900.89</v>
          </cell>
          <cell r="H4476">
            <v>1966.95</v>
          </cell>
          <cell r="I4476">
            <v>1966.95</v>
          </cell>
          <cell r="J4476">
            <v>0</v>
          </cell>
          <cell r="K4476">
            <v>0</v>
          </cell>
          <cell r="L4476" t="str">
            <v>800</v>
          </cell>
        </row>
        <row r="4477">
          <cell r="A4477" t="str">
            <v>635.13.R.</v>
          </cell>
          <cell r="B4477" t="str">
            <v>635.13.R.800</v>
          </cell>
          <cell r="C4477" t="str">
            <v>A</v>
          </cell>
          <cell r="D4477" t="str">
            <v>- Act. de ruta</v>
          </cell>
          <cell r="E4477" t="str">
            <v>U</v>
          </cell>
          <cell r="F4477">
            <v>466.63</v>
          </cell>
          <cell r="G4477">
            <v>466.63</v>
          </cell>
          <cell r="H4477">
            <v>0</v>
          </cell>
          <cell r="I4477">
            <v>0</v>
          </cell>
          <cell r="J4477">
            <v>0</v>
          </cell>
          <cell r="K4477">
            <v>0</v>
          </cell>
          <cell r="L4477" t="str">
            <v>800</v>
          </cell>
        </row>
        <row r="4478">
          <cell r="A4478" t="str">
            <v>635.16.A.</v>
          </cell>
          <cell r="B4478" t="str">
            <v>635.16.A.800</v>
          </cell>
          <cell r="C4478" t="str">
            <v>A</v>
          </cell>
          <cell r="D4478" t="str">
            <v>- Act. terminala</v>
          </cell>
          <cell r="E4478" t="str">
            <v>U</v>
          </cell>
          <cell r="F4478">
            <v>2781771.22</v>
          </cell>
          <cell r="G4478">
            <v>2781771.22</v>
          </cell>
          <cell r="H4478">
            <v>0</v>
          </cell>
          <cell r="I4478">
            <v>0</v>
          </cell>
          <cell r="J4478">
            <v>0</v>
          </cell>
          <cell r="K4478">
            <v>0</v>
          </cell>
          <cell r="L4478" t="str">
            <v>800</v>
          </cell>
        </row>
        <row r="4479">
          <cell r="A4479" t="str">
            <v>635.16.R.</v>
          </cell>
          <cell r="B4479" t="str">
            <v>635.16.R.800</v>
          </cell>
          <cell r="C4479" t="str">
            <v>A</v>
          </cell>
          <cell r="D4479" t="str">
            <v>- Act. de ruta</v>
          </cell>
          <cell r="E4479" t="str">
            <v>U</v>
          </cell>
          <cell r="F4479">
            <v>31606595.210000001</v>
          </cell>
          <cell r="G4479">
            <v>31606595.210000001</v>
          </cell>
          <cell r="H4479">
            <v>0</v>
          </cell>
          <cell r="I4479">
            <v>0</v>
          </cell>
          <cell r="J4479">
            <v>0</v>
          </cell>
          <cell r="K4479">
            <v>0</v>
          </cell>
          <cell r="L4479" t="str">
            <v>800</v>
          </cell>
        </row>
        <row r="4480">
          <cell r="A4480" t="str">
            <v>641.1.R.</v>
          </cell>
          <cell r="B4480" t="str">
            <v>641.1.R.800</v>
          </cell>
          <cell r="C4480" t="str">
            <v>A</v>
          </cell>
          <cell r="D4480" t="str">
            <v>- Act. de ruta</v>
          </cell>
          <cell r="E4480" t="str">
            <v>U</v>
          </cell>
          <cell r="F4480">
            <v>18378561.760000002</v>
          </cell>
          <cell r="G4480">
            <v>18378561.760000002</v>
          </cell>
          <cell r="H4480">
            <v>1771193</v>
          </cell>
          <cell r="I4480">
            <v>1771193</v>
          </cell>
          <cell r="J4480">
            <v>0</v>
          </cell>
          <cell r="K4480">
            <v>0</v>
          </cell>
          <cell r="L4480" t="str">
            <v>800</v>
          </cell>
        </row>
        <row r="4481">
          <cell r="A4481" t="str">
            <v>641.8.R.</v>
          </cell>
          <cell r="B4481" t="str">
            <v>641.8.R.800</v>
          </cell>
          <cell r="C4481" t="str">
            <v>A</v>
          </cell>
          <cell r="D4481" t="str">
            <v>- Act. de ruta</v>
          </cell>
          <cell r="E4481" t="str">
            <v>U</v>
          </cell>
          <cell r="F4481">
            <v>129591</v>
          </cell>
          <cell r="G4481">
            <v>129591</v>
          </cell>
          <cell r="H4481">
            <v>0</v>
          </cell>
          <cell r="I4481">
            <v>0</v>
          </cell>
          <cell r="J4481">
            <v>0</v>
          </cell>
          <cell r="K4481">
            <v>0</v>
          </cell>
          <cell r="L4481" t="str">
            <v>800</v>
          </cell>
        </row>
        <row r="4482">
          <cell r="A4482" t="str">
            <v>6451.1.R.</v>
          </cell>
          <cell r="B4482" t="str">
            <v>6451.1.R.800</v>
          </cell>
          <cell r="C4482" t="str">
            <v>A</v>
          </cell>
          <cell r="D4482" t="str">
            <v>- Act. de ruta</v>
          </cell>
          <cell r="E4482" t="str">
            <v>U</v>
          </cell>
          <cell r="F4482">
            <v>1745798.71</v>
          </cell>
          <cell r="G4482">
            <v>1745798.71</v>
          </cell>
          <cell r="H4482">
            <v>195427</v>
          </cell>
          <cell r="I4482">
            <v>195427</v>
          </cell>
          <cell r="J4482">
            <v>0</v>
          </cell>
          <cell r="K4482">
            <v>0</v>
          </cell>
          <cell r="L4482" t="str">
            <v>800</v>
          </cell>
        </row>
        <row r="4483">
          <cell r="A4483" t="str">
            <v>6451.2.R.</v>
          </cell>
          <cell r="B4483" t="str">
            <v>6451.2.R.800</v>
          </cell>
          <cell r="C4483" t="str">
            <v>A</v>
          </cell>
          <cell r="D4483" t="str">
            <v>- Act. de ruta</v>
          </cell>
          <cell r="E4483" t="str">
            <v>U</v>
          </cell>
          <cell r="F4483">
            <v>363484.07</v>
          </cell>
          <cell r="G4483">
            <v>363484.07</v>
          </cell>
          <cell r="H4483">
            <v>34909</v>
          </cell>
          <cell r="I4483">
            <v>34909</v>
          </cell>
          <cell r="J4483">
            <v>0</v>
          </cell>
          <cell r="K4483">
            <v>0</v>
          </cell>
          <cell r="L4483" t="str">
            <v>800</v>
          </cell>
        </row>
        <row r="4484">
          <cell r="A4484" t="str">
            <v>6451.3.R.</v>
          </cell>
          <cell r="B4484" t="str">
            <v>6451.3.R.800</v>
          </cell>
          <cell r="C4484" t="str">
            <v>A</v>
          </cell>
          <cell r="D4484" t="str">
            <v>- Act. de ruta</v>
          </cell>
          <cell r="E4484" t="str">
            <v>U</v>
          </cell>
          <cell r="F4484">
            <v>222275.77</v>
          </cell>
          <cell r="G4484">
            <v>222275.77</v>
          </cell>
          <cell r="H4484">
            <v>7688</v>
          </cell>
          <cell r="I4484">
            <v>7688</v>
          </cell>
          <cell r="J4484">
            <v>0</v>
          </cell>
          <cell r="K4484">
            <v>0</v>
          </cell>
          <cell r="L4484" t="str">
            <v>800</v>
          </cell>
        </row>
        <row r="4485">
          <cell r="A4485" t="str">
            <v>6452.R.</v>
          </cell>
          <cell r="B4485" t="str">
            <v>6452.R.800</v>
          </cell>
          <cell r="C4485" t="str">
            <v>A</v>
          </cell>
          <cell r="D4485" t="str">
            <v>- Act. de ruta</v>
          </cell>
          <cell r="E4485" t="str">
            <v>U</v>
          </cell>
          <cell r="F4485">
            <v>534230.66</v>
          </cell>
          <cell r="G4485">
            <v>534230.66</v>
          </cell>
          <cell r="H4485">
            <v>51806</v>
          </cell>
          <cell r="I4485">
            <v>51806</v>
          </cell>
          <cell r="J4485">
            <v>0</v>
          </cell>
          <cell r="K4485">
            <v>0</v>
          </cell>
          <cell r="L4485" t="str">
            <v>800</v>
          </cell>
        </row>
        <row r="4486">
          <cell r="A4486" t="str">
            <v>6453.R.</v>
          </cell>
          <cell r="B4486" t="str">
            <v>6453.R.800</v>
          </cell>
          <cell r="C4486" t="str">
            <v>A</v>
          </cell>
          <cell r="D4486" t="str">
            <v>- Act. de ruta</v>
          </cell>
          <cell r="E4486" t="str">
            <v>U</v>
          </cell>
          <cell r="F4486">
            <v>1321572.93</v>
          </cell>
          <cell r="G4486">
            <v>1321572.93</v>
          </cell>
          <cell r="H4486">
            <v>129182</v>
          </cell>
          <cell r="I4486">
            <v>129182</v>
          </cell>
          <cell r="J4486">
            <v>0</v>
          </cell>
          <cell r="K4486">
            <v>0</v>
          </cell>
          <cell r="L4486" t="str">
            <v>800</v>
          </cell>
        </row>
        <row r="4487">
          <cell r="A4487" t="str">
            <v>6458.1.5.R.</v>
          </cell>
          <cell r="B4487" t="str">
            <v>6458.1.5.R.800</v>
          </cell>
          <cell r="C4487" t="str">
            <v>A</v>
          </cell>
          <cell r="D4487" t="str">
            <v>- Act. de ruta</v>
          </cell>
          <cell r="E4487" t="str">
            <v>U</v>
          </cell>
          <cell r="F4487">
            <v>22759.03</v>
          </cell>
          <cell r="G4487">
            <v>22759.03</v>
          </cell>
          <cell r="H4487">
            <v>-0.89</v>
          </cell>
          <cell r="I4487">
            <v>-0.89</v>
          </cell>
          <cell r="J4487">
            <v>0</v>
          </cell>
          <cell r="K4487">
            <v>0</v>
          </cell>
          <cell r="L4487" t="str">
            <v>800</v>
          </cell>
        </row>
        <row r="4488">
          <cell r="A4488" t="str">
            <v>6458.2.4.R.</v>
          </cell>
          <cell r="B4488" t="str">
            <v>6458.2.4.R.800</v>
          </cell>
          <cell r="C4488" t="str">
            <v>A</v>
          </cell>
          <cell r="D4488" t="str">
            <v>- Act. de ruta</v>
          </cell>
          <cell r="E4488" t="str">
            <v>U</v>
          </cell>
          <cell r="F4488">
            <v>169746.1</v>
          </cell>
          <cell r="G4488">
            <v>169746.1</v>
          </cell>
          <cell r="H4488">
            <v>2000</v>
          </cell>
          <cell r="I4488">
            <v>2000</v>
          </cell>
          <cell r="J4488">
            <v>0</v>
          </cell>
          <cell r="K4488">
            <v>0</v>
          </cell>
          <cell r="L4488" t="str">
            <v>800</v>
          </cell>
        </row>
        <row r="4489">
          <cell r="A4489" t="str">
            <v>6458.2.6.R.</v>
          </cell>
          <cell r="B4489" t="str">
            <v>6458.2.6.R.800</v>
          </cell>
          <cell r="C4489" t="str">
            <v>A</v>
          </cell>
          <cell r="D4489" t="str">
            <v>- ACT. RUTA</v>
          </cell>
          <cell r="E4489" t="str">
            <v>U</v>
          </cell>
          <cell r="F4489">
            <v>8572.02</v>
          </cell>
          <cell r="G4489">
            <v>8572.02</v>
          </cell>
          <cell r="H4489">
            <v>5970.11</v>
          </cell>
          <cell r="I4489">
            <v>5970.11</v>
          </cell>
          <cell r="J4489">
            <v>0</v>
          </cell>
          <cell r="K4489">
            <v>0</v>
          </cell>
          <cell r="L4489" t="str">
            <v>800</v>
          </cell>
        </row>
        <row r="4490">
          <cell r="A4490" t="str">
            <v>6458.2.8.R.</v>
          </cell>
          <cell r="B4490" t="str">
            <v>6458.2.8.R.800</v>
          </cell>
          <cell r="C4490" t="str">
            <v>A</v>
          </cell>
          <cell r="D4490" t="str">
            <v>- Act. de ruta</v>
          </cell>
          <cell r="E4490" t="str">
            <v>U</v>
          </cell>
          <cell r="F4490">
            <v>13350</v>
          </cell>
          <cell r="G4490">
            <v>13350</v>
          </cell>
          <cell r="H4490">
            <v>0</v>
          </cell>
          <cell r="I4490">
            <v>0</v>
          </cell>
          <cell r="J4490">
            <v>0</v>
          </cell>
          <cell r="K4490">
            <v>0</v>
          </cell>
          <cell r="L4490" t="str">
            <v>800</v>
          </cell>
        </row>
        <row r="4491">
          <cell r="A4491" t="str">
            <v>6458.2.9.R.</v>
          </cell>
          <cell r="B4491" t="str">
            <v>6458.2.9.R.800</v>
          </cell>
          <cell r="C4491" t="str">
            <v>A</v>
          </cell>
          <cell r="D4491" t="str">
            <v>- Act. de ruta</v>
          </cell>
          <cell r="E4491" t="str">
            <v>U</v>
          </cell>
          <cell r="F4491">
            <v>12600</v>
          </cell>
          <cell r="G4491">
            <v>12600</v>
          </cell>
          <cell r="H4491">
            <v>0</v>
          </cell>
          <cell r="I4491">
            <v>0</v>
          </cell>
          <cell r="J4491">
            <v>0</v>
          </cell>
          <cell r="K4491">
            <v>0</v>
          </cell>
          <cell r="L4491" t="str">
            <v>800</v>
          </cell>
        </row>
        <row r="4492">
          <cell r="A4492" t="str">
            <v>6458.3.1.R.</v>
          </cell>
          <cell r="B4492" t="str">
            <v>6458.3.1.R.800</v>
          </cell>
          <cell r="C4492" t="str">
            <v>A</v>
          </cell>
          <cell r="D4492" t="str">
            <v>- Act. de ruta</v>
          </cell>
          <cell r="E4492" t="str">
            <v>U</v>
          </cell>
          <cell r="F4492">
            <v>128787.49</v>
          </cell>
          <cell r="G4492">
            <v>128787.49</v>
          </cell>
          <cell r="H4492">
            <v>33933</v>
          </cell>
          <cell r="I4492">
            <v>33933</v>
          </cell>
          <cell r="J4492">
            <v>0</v>
          </cell>
          <cell r="K4492">
            <v>0</v>
          </cell>
          <cell r="L4492" t="str">
            <v>800</v>
          </cell>
        </row>
        <row r="4493">
          <cell r="A4493" t="str">
            <v>654.1.A.</v>
          </cell>
          <cell r="B4493" t="str">
            <v>654.1.A.800</v>
          </cell>
          <cell r="C4493" t="str">
            <v>A</v>
          </cell>
          <cell r="D4493" t="str">
            <v>- Act. terminala</v>
          </cell>
          <cell r="E4493" t="str">
            <v>U</v>
          </cell>
          <cell r="F4493">
            <v>16319.61</v>
          </cell>
          <cell r="G4493">
            <v>16319.61</v>
          </cell>
          <cell r="H4493">
            <v>0</v>
          </cell>
          <cell r="I4493">
            <v>0</v>
          </cell>
          <cell r="J4493">
            <v>0</v>
          </cell>
          <cell r="K4493">
            <v>0</v>
          </cell>
          <cell r="L4493" t="str">
            <v>800</v>
          </cell>
        </row>
        <row r="4494">
          <cell r="A4494" t="str">
            <v>654.1.R.</v>
          </cell>
          <cell r="B4494" t="str">
            <v>654.1.R.800</v>
          </cell>
          <cell r="C4494" t="str">
            <v>A</v>
          </cell>
          <cell r="D4494" t="str">
            <v>- Act. de ruta</v>
          </cell>
          <cell r="E4494" t="str">
            <v>U</v>
          </cell>
          <cell r="F4494">
            <v>3274.79</v>
          </cell>
          <cell r="G4494">
            <v>3274.79</v>
          </cell>
          <cell r="H4494">
            <v>0</v>
          </cell>
          <cell r="I4494">
            <v>0</v>
          </cell>
          <cell r="J4494">
            <v>0</v>
          </cell>
          <cell r="K4494">
            <v>0</v>
          </cell>
          <cell r="L4494" t="str">
            <v>800</v>
          </cell>
        </row>
        <row r="4495">
          <cell r="A4495" t="str">
            <v>654.2.R.</v>
          </cell>
          <cell r="B4495" t="str">
            <v>654.2.R.800</v>
          </cell>
          <cell r="C4495" t="str">
            <v>A</v>
          </cell>
          <cell r="D4495" t="str">
            <v>- Act. de ruta</v>
          </cell>
          <cell r="E4495" t="str">
            <v>U</v>
          </cell>
          <cell r="F4495">
            <v>68.14</v>
          </cell>
          <cell r="G4495">
            <v>68.14</v>
          </cell>
          <cell r="H4495">
            <v>0</v>
          </cell>
          <cell r="I4495">
            <v>0</v>
          </cell>
          <cell r="J4495">
            <v>0</v>
          </cell>
          <cell r="K4495">
            <v>0</v>
          </cell>
          <cell r="L4495" t="str">
            <v>800</v>
          </cell>
        </row>
        <row r="4496">
          <cell r="A4496" t="str">
            <v>6582.R.</v>
          </cell>
          <cell r="B4496" t="str">
            <v>6582.R.800</v>
          </cell>
          <cell r="C4496" t="str">
            <v>A</v>
          </cell>
          <cell r="D4496" t="str">
            <v>- Act. de ruta</v>
          </cell>
          <cell r="E4496" t="str">
            <v>U</v>
          </cell>
          <cell r="F4496">
            <v>645628.43000000005</v>
          </cell>
          <cell r="G4496">
            <v>645628.43000000005</v>
          </cell>
          <cell r="H4496">
            <v>40983</v>
          </cell>
          <cell r="I4496">
            <v>40983</v>
          </cell>
          <cell r="J4496">
            <v>0</v>
          </cell>
          <cell r="K4496">
            <v>0</v>
          </cell>
          <cell r="L4496" t="str">
            <v>800</v>
          </cell>
        </row>
        <row r="4497">
          <cell r="A4497" t="str">
            <v>6583.R.</v>
          </cell>
          <cell r="B4497" t="str">
            <v>6583.R.800</v>
          </cell>
          <cell r="C4497" t="str">
            <v>A</v>
          </cell>
          <cell r="D4497" t="str">
            <v>- Act. de ruta</v>
          </cell>
          <cell r="E4497" t="str">
            <v>U</v>
          </cell>
          <cell r="F4497">
            <v>2880.7</v>
          </cell>
          <cell r="G4497">
            <v>2880.7</v>
          </cell>
          <cell r="H4497">
            <v>0</v>
          </cell>
          <cell r="I4497">
            <v>0</v>
          </cell>
          <cell r="J4497">
            <v>0</v>
          </cell>
          <cell r="K4497">
            <v>0</v>
          </cell>
          <cell r="L4497" t="str">
            <v>800</v>
          </cell>
        </row>
        <row r="4498">
          <cell r="A4498" t="str">
            <v>6588.1.R.</v>
          </cell>
          <cell r="B4498" t="str">
            <v>6588.1.R.800</v>
          </cell>
          <cell r="C4498" t="str">
            <v>A</v>
          </cell>
          <cell r="D4498" t="str">
            <v>- Act. de ruta</v>
          </cell>
          <cell r="E4498" t="str">
            <v>U</v>
          </cell>
          <cell r="F4498">
            <v>87472.9</v>
          </cell>
          <cell r="G4498">
            <v>87472.9</v>
          </cell>
          <cell r="H4498">
            <v>175</v>
          </cell>
          <cell r="I4498">
            <v>175</v>
          </cell>
          <cell r="J4498">
            <v>0</v>
          </cell>
          <cell r="K4498">
            <v>0</v>
          </cell>
          <cell r="L4498" t="str">
            <v>800</v>
          </cell>
        </row>
        <row r="4499">
          <cell r="A4499" t="str">
            <v>6588.2.A.</v>
          </cell>
          <cell r="B4499" t="str">
            <v>6588.2.A.800</v>
          </cell>
          <cell r="C4499" t="str">
            <v>A</v>
          </cell>
          <cell r="D4499" t="str">
            <v>- Act. terminala</v>
          </cell>
          <cell r="E4499" t="str">
            <v>U</v>
          </cell>
          <cell r="F4499">
            <v>951.33</v>
          </cell>
          <cell r="G4499">
            <v>951.33</v>
          </cell>
          <cell r="H4499">
            <v>38.29</v>
          </cell>
          <cell r="I4499">
            <v>38.29</v>
          </cell>
          <cell r="J4499">
            <v>0</v>
          </cell>
          <cell r="K4499">
            <v>0</v>
          </cell>
          <cell r="L4499" t="str">
            <v>800</v>
          </cell>
        </row>
        <row r="4500">
          <cell r="A4500" t="str">
            <v>6588.2.R.</v>
          </cell>
          <cell r="B4500" t="str">
            <v>6588.2.R.800</v>
          </cell>
          <cell r="C4500" t="str">
            <v>A</v>
          </cell>
          <cell r="D4500" t="str">
            <v>- Act. de ruta</v>
          </cell>
          <cell r="E4500" t="str">
            <v>U</v>
          </cell>
          <cell r="F4500">
            <v>1703.29</v>
          </cell>
          <cell r="G4500">
            <v>1703.29</v>
          </cell>
          <cell r="H4500">
            <v>378.58</v>
          </cell>
          <cell r="I4500">
            <v>378.58</v>
          </cell>
          <cell r="J4500">
            <v>0</v>
          </cell>
          <cell r="K4500">
            <v>0</v>
          </cell>
          <cell r="L4500" t="str">
            <v>800</v>
          </cell>
        </row>
        <row r="4501">
          <cell r="A4501" t="str">
            <v>665.1.A.</v>
          </cell>
          <cell r="B4501" t="str">
            <v>665.1.A.800</v>
          </cell>
          <cell r="C4501" t="str">
            <v>A</v>
          </cell>
          <cell r="D4501" t="str">
            <v>- Act. terminala</v>
          </cell>
          <cell r="E4501" t="str">
            <v>U</v>
          </cell>
          <cell r="F4501">
            <v>831.43</v>
          </cell>
          <cell r="G4501">
            <v>831.43</v>
          </cell>
          <cell r="H4501">
            <v>0</v>
          </cell>
          <cell r="I4501">
            <v>0</v>
          </cell>
          <cell r="J4501">
            <v>0</v>
          </cell>
          <cell r="K4501">
            <v>0</v>
          </cell>
          <cell r="L4501" t="str">
            <v>800</v>
          </cell>
        </row>
        <row r="4502">
          <cell r="A4502" t="str">
            <v>665.3.A.</v>
          </cell>
          <cell r="B4502" t="str">
            <v>665.3.A.800</v>
          </cell>
          <cell r="C4502" t="str">
            <v>A</v>
          </cell>
          <cell r="D4502" t="str">
            <v>- Act. terminala</v>
          </cell>
          <cell r="E4502" t="str">
            <v>U</v>
          </cell>
          <cell r="F4502">
            <v>179658.62</v>
          </cell>
          <cell r="G4502">
            <v>179658.62</v>
          </cell>
          <cell r="H4502">
            <v>151.96</v>
          </cell>
          <cell r="I4502">
            <v>151.96</v>
          </cell>
          <cell r="J4502">
            <v>0</v>
          </cell>
          <cell r="K4502">
            <v>0</v>
          </cell>
          <cell r="L4502" t="str">
            <v>800</v>
          </cell>
        </row>
        <row r="4503">
          <cell r="A4503" t="str">
            <v>665.3.R.</v>
          </cell>
          <cell r="B4503" t="str">
            <v>665.3.R.800</v>
          </cell>
          <cell r="C4503" t="str">
            <v>A</v>
          </cell>
          <cell r="D4503" t="str">
            <v>- Act. de ruta</v>
          </cell>
          <cell r="E4503" t="str">
            <v>U</v>
          </cell>
          <cell r="F4503">
            <v>8617971.7100000009</v>
          </cell>
          <cell r="G4503">
            <v>8617971.7100000009</v>
          </cell>
          <cell r="H4503">
            <v>13313.71</v>
          </cell>
          <cell r="I4503">
            <v>13313.71</v>
          </cell>
          <cell r="J4503">
            <v>0</v>
          </cell>
          <cell r="K4503">
            <v>0</v>
          </cell>
          <cell r="L4503" t="str">
            <v>800</v>
          </cell>
        </row>
        <row r="4504">
          <cell r="A4504" t="str">
            <v>665.4.A.</v>
          </cell>
          <cell r="B4504" t="str">
            <v>665.4.A.800</v>
          </cell>
          <cell r="C4504" t="str">
            <v>A</v>
          </cell>
          <cell r="D4504" t="str">
            <v>- Act. terminala</v>
          </cell>
          <cell r="E4504" t="str">
            <v>U</v>
          </cell>
          <cell r="F4504">
            <v>389.89</v>
          </cell>
          <cell r="G4504">
            <v>389.89</v>
          </cell>
          <cell r="H4504">
            <v>0</v>
          </cell>
          <cell r="I4504">
            <v>0</v>
          </cell>
          <cell r="J4504">
            <v>0</v>
          </cell>
          <cell r="K4504">
            <v>0</v>
          </cell>
          <cell r="L4504" t="str">
            <v>800</v>
          </cell>
        </row>
        <row r="4505">
          <cell r="A4505" t="str">
            <v>665.4.R.</v>
          </cell>
          <cell r="B4505" t="str">
            <v>665.4.R.800</v>
          </cell>
          <cell r="C4505" t="str">
            <v>A</v>
          </cell>
          <cell r="D4505" t="str">
            <v>- Act. de ruta</v>
          </cell>
          <cell r="E4505" t="str">
            <v>U</v>
          </cell>
          <cell r="F4505">
            <v>6953277.4199999999</v>
          </cell>
          <cell r="G4505">
            <v>6953277.4199999999</v>
          </cell>
          <cell r="H4505">
            <v>29308.75</v>
          </cell>
          <cell r="I4505">
            <v>29308.75</v>
          </cell>
          <cell r="J4505">
            <v>0</v>
          </cell>
          <cell r="K4505">
            <v>0</v>
          </cell>
          <cell r="L4505" t="str">
            <v>800</v>
          </cell>
        </row>
        <row r="4506">
          <cell r="A4506" t="str">
            <v>665.5.1.R.</v>
          </cell>
          <cell r="B4506" t="str">
            <v>665.5.1.R.800</v>
          </cell>
          <cell r="C4506" t="str">
            <v>A</v>
          </cell>
          <cell r="D4506" t="str">
            <v>- Act. de ruta</v>
          </cell>
          <cell r="E4506" t="str">
            <v>U</v>
          </cell>
          <cell r="F4506">
            <v>151771.75</v>
          </cell>
          <cell r="G4506">
            <v>151771.75</v>
          </cell>
          <cell r="H4506">
            <v>0</v>
          </cell>
          <cell r="I4506">
            <v>0</v>
          </cell>
          <cell r="J4506">
            <v>0</v>
          </cell>
          <cell r="K4506">
            <v>0</v>
          </cell>
          <cell r="L4506" t="str">
            <v>800</v>
          </cell>
        </row>
        <row r="4507">
          <cell r="A4507" t="str">
            <v>666.R.</v>
          </cell>
          <cell r="B4507" t="str">
            <v>666.R.800</v>
          </cell>
          <cell r="C4507" t="str">
            <v>A</v>
          </cell>
          <cell r="D4507" t="str">
            <v>- Act. de ruta</v>
          </cell>
          <cell r="E4507" t="str">
            <v>U</v>
          </cell>
          <cell r="F4507">
            <v>1433273.74</v>
          </cell>
          <cell r="G4507">
            <v>1433273.74</v>
          </cell>
          <cell r="H4507">
            <v>18696.240000000002</v>
          </cell>
          <cell r="I4507">
            <v>18696.240000000002</v>
          </cell>
          <cell r="J4507">
            <v>0</v>
          </cell>
          <cell r="K4507">
            <v>0</v>
          </cell>
          <cell r="L4507" t="str">
            <v>800</v>
          </cell>
        </row>
        <row r="4508">
          <cell r="A4508" t="str">
            <v>6811.1.R.</v>
          </cell>
          <cell r="B4508" t="str">
            <v>6811.1.R.800</v>
          </cell>
          <cell r="C4508" t="str">
            <v>A</v>
          </cell>
          <cell r="D4508" t="str">
            <v>- Act. de ruta</v>
          </cell>
          <cell r="E4508" t="str">
            <v>U</v>
          </cell>
          <cell r="F4508">
            <v>1448466.22</v>
          </cell>
          <cell r="G4508">
            <v>1448466.22</v>
          </cell>
          <cell r="H4508">
            <v>160490.96</v>
          </cell>
          <cell r="I4508">
            <v>160490.96</v>
          </cell>
          <cell r="J4508">
            <v>0</v>
          </cell>
          <cell r="K4508">
            <v>0</v>
          </cell>
          <cell r="L4508" t="str">
            <v>800</v>
          </cell>
        </row>
        <row r="4509">
          <cell r="A4509" t="str">
            <v>6811.2.R.</v>
          </cell>
          <cell r="B4509" t="str">
            <v>6811.2.R.800</v>
          </cell>
          <cell r="C4509" t="str">
            <v>A</v>
          </cell>
          <cell r="D4509" t="str">
            <v>- Act. de ruta</v>
          </cell>
          <cell r="E4509" t="str">
            <v>U</v>
          </cell>
          <cell r="F4509">
            <v>88964.99</v>
          </cell>
          <cell r="G4509">
            <v>88964.99</v>
          </cell>
          <cell r="H4509">
            <v>8934.4599999999991</v>
          </cell>
          <cell r="I4509">
            <v>8934.4599999999991</v>
          </cell>
          <cell r="J4509">
            <v>0</v>
          </cell>
          <cell r="K4509">
            <v>0</v>
          </cell>
          <cell r="L4509" t="str">
            <v>800</v>
          </cell>
        </row>
        <row r="4510">
          <cell r="A4510" t="str">
            <v>6811.9.R.</v>
          </cell>
          <cell r="B4510" t="str">
            <v>6811.9.R.800</v>
          </cell>
          <cell r="C4510" t="str">
            <v>A</v>
          </cell>
          <cell r="D4510" t="str">
            <v>- Act. de ruta</v>
          </cell>
          <cell r="E4510" t="str">
            <v>U</v>
          </cell>
          <cell r="F4510">
            <v>28947.54</v>
          </cell>
          <cell r="G4510">
            <v>28947.54</v>
          </cell>
          <cell r="H4510">
            <v>2547.81</v>
          </cell>
          <cell r="I4510">
            <v>2547.81</v>
          </cell>
          <cell r="J4510">
            <v>0</v>
          </cell>
          <cell r="K4510">
            <v>0</v>
          </cell>
          <cell r="L4510" t="str">
            <v>800</v>
          </cell>
        </row>
        <row r="4511">
          <cell r="A4511" t="str">
            <v>6812.1.R.</v>
          </cell>
          <cell r="B4511" t="str">
            <v>6812.1.R.800</v>
          </cell>
          <cell r="D4511" t="str">
            <v>- Act de ruta</v>
          </cell>
          <cell r="E4511" t="str">
            <v>U</v>
          </cell>
          <cell r="F4511">
            <v>1019987</v>
          </cell>
          <cell r="G4511">
            <v>1019987</v>
          </cell>
          <cell r="H4511">
            <v>4827395</v>
          </cell>
          <cell r="I4511">
            <v>4827395</v>
          </cell>
          <cell r="J4511">
            <v>0</v>
          </cell>
          <cell r="K4511">
            <v>0</v>
          </cell>
          <cell r="L4511" t="str">
            <v>800</v>
          </cell>
        </row>
        <row r="4512">
          <cell r="A4512" t="str">
            <v>6911.R.</v>
          </cell>
          <cell r="B4512" t="str">
            <v>6911.R.800</v>
          </cell>
          <cell r="C4512" t="str">
            <v>A</v>
          </cell>
          <cell r="D4512" t="str">
            <v>- Act. de ruta</v>
          </cell>
          <cell r="E4512" t="str">
            <v>U</v>
          </cell>
          <cell r="F4512">
            <v>4094071.15</v>
          </cell>
          <cell r="G4512">
            <v>4094071.15</v>
          </cell>
          <cell r="H4512">
            <v>0</v>
          </cell>
          <cell r="I4512">
            <v>0</v>
          </cell>
          <cell r="J4512">
            <v>0</v>
          </cell>
          <cell r="K4512">
            <v>0</v>
          </cell>
          <cell r="L4512" t="str">
            <v>800</v>
          </cell>
        </row>
        <row r="4513">
          <cell r="A4513" t="str">
            <v>704.1.2.0.</v>
          </cell>
          <cell r="B4513" t="str">
            <v>704.1.2.0.800</v>
          </cell>
          <cell r="C4513" t="str">
            <v>P</v>
          </cell>
          <cell r="D4513" t="str">
            <v>- TVA  0%</v>
          </cell>
          <cell r="E4513" t="str">
            <v>U</v>
          </cell>
          <cell r="F4513">
            <v>10222032.34</v>
          </cell>
          <cell r="G4513">
            <v>10222032.34</v>
          </cell>
          <cell r="H4513">
            <v>1225441.3700000001</v>
          </cell>
          <cell r="I4513">
            <v>1225441.3700000001</v>
          </cell>
          <cell r="J4513">
            <v>0</v>
          </cell>
          <cell r="K4513">
            <v>0</v>
          </cell>
          <cell r="L4513" t="str">
            <v>800</v>
          </cell>
        </row>
        <row r="4514">
          <cell r="A4514" t="str">
            <v>704.1.2.19.</v>
          </cell>
          <cell r="B4514" t="str">
            <v>704.1.2.19.800</v>
          </cell>
          <cell r="C4514" t="str">
            <v>P</v>
          </cell>
          <cell r="D4514" t="str">
            <v>- TVA 19%</v>
          </cell>
          <cell r="E4514" t="str">
            <v>U</v>
          </cell>
          <cell r="F4514">
            <v>5496456.6500000004</v>
          </cell>
          <cell r="G4514">
            <v>5496456.6500000004</v>
          </cell>
          <cell r="H4514">
            <v>571320.56000000006</v>
          </cell>
          <cell r="I4514">
            <v>571320.56000000006</v>
          </cell>
          <cell r="J4514">
            <v>0</v>
          </cell>
          <cell r="K4514">
            <v>0</v>
          </cell>
          <cell r="L4514" t="str">
            <v>800</v>
          </cell>
        </row>
        <row r="4515">
          <cell r="A4515" t="str">
            <v>704.2.2.</v>
          </cell>
          <cell r="B4515" t="str">
            <v>704.2.2.800</v>
          </cell>
          <cell r="C4515" t="str">
            <v>P</v>
          </cell>
          <cell r="D4515" t="str">
            <v>- Act. terminala</v>
          </cell>
          <cell r="E4515" t="str">
            <v>U</v>
          </cell>
          <cell r="F4515">
            <v>15023428.439999999</v>
          </cell>
          <cell r="G4515">
            <v>15023428.439999999</v>
          </cell>
          <cell r="H4515">
            <v>1855005.93</v>
          </cell>
          <cell r="I4515">
            <v>1855005.93</v>
          </cell>
          <cell r="J4515">
            <v>0</v>
          </cell>
          <cell r="K4515">
            <v>0</v>
          </cell>
          <cell r="L4515" t="str">
            <v>800</v>
          </cell>
        </row>
        <row r="4516">
          <cell r="A4516" t="str">
            <v>704.4.</v>
          </cell>
          <cell r="B4516" t="str">
            <v>704.4.800</v>
          </cell>
          <cell r="C4516" t="str">
            <v>P</v>
          </cell>
          <cell r="D4516" t="str">
            <v>EUROCONTROL</v>
          </cell>
          <cell r="E4516" t="str">
            <v>D</v>
          </cell>
          <cell r="F4516">
            <v>350725717.18000001</v>
          </cell>
          <cell r="G4516">
            <v>350725717.18000001</v>
          </cell>
          <cell r="H4516">
            <v>44004039.200000003</v>
          </cell>
          <cell r="I4516">
            <v>44004039.200000003</v>
          </cell>
          <cell r="J4516">
            <v>0</v>
          </cell>
          <cell r="K4516">
            <v>0</v>
          </cell>
          <cell r="L4516" t="str">
            <v>800</v>
          </cell>
        </row>
        <row r="4517">
          <cell r="A4517" t="str">
            <v>706.1.</v>
          </cell>
          <cell r="B4517" t="str">
            <v>706.1.800</v>
          </cell>
          <cell r="C4517" t="str">
            <v>P</v>
          </cell>
          <cell r="D4517" t="str">
            <v>VENITURI DIN CHIRII</v>
          </cell>
          <cell r="E4517" t="str">
            <v>D</v>
          </cell>
          <cell r="F4517">
            <v>15991.12</v>
          </cell>
          <cell r="G4517">
            <v>15991.12</v>
          </cell>
          <cell r="H4517">
            <v>25.07</v>
          </cell>
          <cell r="I4517">
            <v>25.07</v>
          </cell>
          <cell r="J4517">
            <v>0</v>
          </cell>
          <cell r="K4517">
            <v>0</v>
          </cell>
          <cell r="L4517" t="str">
            <v>800</v>
          </cell>
        </row>
        <row r="4518">
          <cell r="A4518" t="str">
            <v>706.3.</v>
          </cell>
          <cell r="B4518" t="str">
            <v>706.3.800</v>
          </cell>
          <cell r="C4518" t="str">
            <v>P</v>
          </cell>
          <cell r="D4518" t="str">
            <v>VEN.CHIRII BLOCURI</v>
          </cell>
          <cell r="E4518" t="str">
            <v>D</v>
          </cell>
          <cell r="F4518">
            <v>43485.2</v>
          </cell>
          <cell r="G4518">
            <v>43485.2</v>
          </cell>
          <cell r="H4518">
            <v>4828</v>
          </cell>
          <cell r="I4518">
            <v>4828</v>
          </cell>
          <cell r="J4518">
            <v>0</v>
          </cell>
          <cell r="K4518">
            <v>0</v>
          </cell>
          <cell r="L4518" t="str">
            <v>800</v>
          </cell>
        </row>
        <row r="4519">
          <cell r="A4519" t="str">
            <v>708.1.ALTE.19.</v>
          </cell>
          <cell r="B4519" t="str">
            <v>708.1.ALTE.19.800</v>
          </cell>
          <cell r="C4519" t="str">
            <v>P</v>
          </cell>
          <cell r="D4519" t="str">
            <v>- TVA 19%</v>
          </cell>
          <cell r="E4519" t="str">
            <v>U</v>
          </cell>
          <cell r="F4519">
            <v>139057.82999999999</v>
          </cell>
          <cell r="G4519">
            <v>139057.82999999999</v>
          </cell>
          <cell r="H4519">
            <v>20916.45</v>
          </cell>
          <cell r="I4519">
            <v>20916.45</v>
          </cell>
          <cell r="J4519">
            <v>0</v>
          </cell>
          <cell r="K4519">
            <v>0</v>
          </cell>
          <cell r="L4519" t="str">
            <v>800</v>
          </cell>
        </row>
        <row r="4520">
          <cell r="A4520" t="str">
            <v>708.1.TC.19.</v>
          </cell>
          <cell r="B4520" t="str">
            <v>708.1.TC.19.800</v>
          </cell>
          <cell r="C4520" t="str">
            <v>P</v>
          </cell>
          <cell r="D4520" t="str">
            <v>- YVA 19%</v>
          </cell>
          <cell r="E4520" t="str">
            <v>U</v>
          </cell>
          <cell r="F4520">
            <v>252680.72</v>
          </cell>
          <cell r="G4520">
            <v>252680.72</v>
          </cell>
          <cell r="H4520">
            <v>25749.54</v>
          </cell>
          <cell r="I4520">
            <v>25749.54</v>
          </cell>
          <cell r="J4520">
            <v>0</v>
          </cell>
          <cell r="K4520">
            <v>0</v>
          </cell>
          <cell r="L4520" t="str">
            <v>800</v>
          </cell>
        </row>
        <row r="4521">
          <cell r="A4521" t="str">
            <v>722.</v>
          </cell>
          <cell r="B4521" t="str">
            <v>722.800</v>
          </cell>
          <cell r="C4521" t="str">
            <v>P</v>
          </cell>
          <cell r="D4521" t="str">
            <v>IMOBILIZ.CORPORALE</v>
          </cell>
          <cell r="E4521" t="str">
            <v>D</v>
          </cell>
          <cell r="F4521">
            <v>106306.1</v>
          </cell>
          <cell r="G4521">
            <v>106306.1</v>
          </cell>
          <cell r="H4521">
            <v>151127.15</v>
          </cell>
          <cell r="I4521">
            <v>151127.15</v>
          </cell>
          <cell r="J4521">
            <v>0</v>
          </cell>
          <cell r="K4521">
            <v>0</v>
          </cell>
          <cell r="L4521" t="str">
            <v>800</v>
          </cell>
        </row>
        <row r="4522">
          <cell r="A4522" t="str">
            <v>7581.1.2.</v>
          </cell>
          <cell r="B4522" t="str">
            <v>7581.1.2.800</v>
          </cell>
          <cell r="C4522" t="str">
            <v>P</v>
          </cell>
          <cell r="D4522" t="str">
            <v>- Act. terminala</v>
          </cell>
          <cell r="E4522" t="str">
            <v>U</v>
          </cell>
          <cell r="F4522">
            <v>1511148.67</v>
          </cell>
          <cell r="G4522">
            <v>1511148.67</v>
          </cell>
          <cell r="H4522">
            <v>0</v>
          </cell>
          <cell r="I4522">
            <v>0</v>
          </cell>
          <cell r="J4522">
            <v>0</v>
          </cell>
          <cell r="K4522">
            <v>0</v>
          </cell>
          <cell r="L4522" t="str">
            <v>800</v>
          </cell>
        </row>
        <row r="4523">
          <cell r="A4523" t="str">
            <v>7581.1.3.</v>
          </cell>
          <cell r="B4523" t="str">
            <v>7581.1.3.800</v>
          </cell>
          <cell r="C4523" t="str">
            <v>P</v>
          </cell>
          <cell r="D4523" t="str">
            <v>- alte activ.</v>
          </cell>
          <cell r="E4523" t="str">
            <v>U</v>
          </cell>
          <cell r="F4523">
            <v>17282.47</v>
          </cell>
          <cell r="G4523">
            <v>17282.47</v>
          </cell>
          <cell r="H4523">
            <v>2961.61</v>
          </cell>
          <cell r="I4523">
            <v>2961.61</v>
          </cell>
          <cell r="J4523">
            <v>0</v>
          </cell>
          <cell r="K4523">
            <v>0</v>
          </cell>
          <cell r="L4523" t="str">
            <v>800</v>
          </cell>
        </row>
        <row r="4524">
          <cell r="A4524" t="str">
            <v>7581.2.1.</v>
          </cell>
          <cell r="B4524" t="str">
            <v>7581.2.1.800</v>
          </cell>
          <cell r="C4524" t="str">
            <v>P</v>
          </cell>
          <cell r="D4524" t="str">
            <v>- Act. de ruta</v>
          </cell>
          <cell r="E4524" t="str">
            <v>D</v>
          </cell>
          <cell r="F4524">
            <v>448199.58</v>
          </cell>
          <cell r="G4524">
            <v>448199.58</v>
          </cell>
          <cell r="H4524">
            <v>48346.48</v>
          </cell>
          <cell r="I4524">
            <v>48346.48</v>
          </cell>
          <cell r="J4524">
            <v>0</v>
          </cell>
          <cell r="K4524">
            <v>0</v>
          </cell>
          <cell r="L4524" t="str">
            <v>800</v>
          </cell>
        </row>
        <row r="4525">
          <cell r="A4525" t="str">
            <v>7581.2.2.</v>
          </cell>
          <cell r="B4525" t="str">
            <v>7581.2.2.800</v>
          </cell>
          <cell r="C4525" t="str">
            <v>P</v>
          </cell>
          <cell r="D4525" t="str">
            <v>- Act. terminala</v>
          </cell>
          <cell r="E4525" t="str">
            <v>U</v>
          </cell>
          <cell r="F4525">
            <v>3132.29</v>
          </cell>
          <cell r="G4525">
            <v>3132.29</v>
          </cell>
          <cell r="H4525">
            <v>191.31</v>
          </cell>
          <cell r="I4525">
            <v>191.31</v>
          </cell>
          <cell r="J4525">
            <v>0</v>
          </cell>
          <cell r="K4525">
            <v>0</v>
          </cell>
          <cell r="L4525" t="str">
            <v>800</v>
          </cell>
        </row>
        <row r="4526">
          <cell r="A4526" t="str">
            <v>7581.2.3.</v>
          </cell>
          <cell r="B4526" t="str">
            <v>7581.2.3.800</v>
          </cell>
          <cell r="C4526" t="str">
            <v>P</v>
          </cell>
          <cell r="D4526" t="str">
            <v>- Alte activ.</v>
          </cell>
          <cell r="E4526" t="str">
            <v>U</v>
          </cell>
          <cell r="F4526">
            <v>24835.15</v>
          </cell>
          <cell r="G4526">
            <v>24835.15</v>
          </cell>
          <cell r="H4526">
            <v>18154.84</v>
          </cell>
          <cell r="I4526">
            <v>18154.84</v>
          </cell>
          <cell r="J4526">
            <v>0</v>
          </cell>
          <cell r="K4526">
            <v>0</v>
          </cell>
          <cell r="L4526" t="str">
            <v>800</v>
          </cell>
        </row>
        <row r="4527">
          <cell r="A4527" t="str">
            <v>7581.3.</v>
          </cell>
          <cell r="B4527" t="str">
            <v>7581.3.800</v>
          </cell>
          <cell r="C4527" t="str">
            <v>P</v>
          </cell>
          <cell r="D4527" t="str">
            <v>- diverse</v>
          </cell>
          <cell r="E4527" t="str">
            <v>U</v>
          </cell>
          <cell r="F4527">
            <v>750867.12</v>
          </cell>
          <cell r="G4527">
            <v>750867.12</v>
          </cell>
          <cell r="H4527">
            <v>0</v>
          </cell>
          <cell r="I4527">
            <v>0</v>
          </cell>
          <cell r="J4527">
            <v>0</v>
          </cell>
          <cell r="K4527">
            <v>0</v>
          </cell>
          <cell r="L4527" t="str">
            <v>800</v>
          </cell>
        </row>
        <row r="4528">
          <cell r="A4528" t="str">
            <v>7583.2.</v>
          </cell>
          <cell r="B4528" t="str">
            <v>7583.2.800</v>
          </cell>
          <cell r="C4528" t="str">
            <v>B</v>
          </cell>
          <cell r="D4528" t="str">
            <v>- alte</v>
          </cell>
          <cell r="E4528" t="str">
            <v>U</v>
          </cell>
          <cell r="F4528">
            <v>33220.14</v>
          </cell>
          <cell r="G4528">
            <v>33220.14</v>
          </cell>
          <cell r="H4528">
            <v>0</v>
          </cell>
          <cell r="I4528">
            <v>0</v>
          </cell>
          <cell r="J4528">
            <v>0</v>
          </cell>
          <cell r="K4528">
            <v>0</v>
          </cell>
          <cell r="L4528" t="str">
            <v>800</v>
          </cell>
        </row>
        <row r="4529">
          <cell r="A4529" t="str">
            <v>7588.2.1.</v>
          </cell>
          <cell r="B4529" t="str">
            <v>7588.2.1.800</v>
          </cell>
          <cell r="C4529" t="str">
            <v>P</v>
          </cell>
          <cell r="D4529" t="str">
            <v>- ruta</v>
          </cell>
          <cell r="E4529" t="str">
            <v>U</v>
          </cell>
          <cell r="F4529">
            <v>472.05</v>
          </cell>
          <cell r="G4529">
            <v>472.05</v>
          </cell>
          <cell r="H4529">
            <v>0</v>
          </cell>
          <cell r="I4529">
            <v>0</v>
          </cell>
          <cell r="J4529">
            <v>0</v>
          </cell>
          <cell r="K4529">
            <v>0</v>
          </cell>
          <cell r="L4529" t="str">
            <v>800</v>
          </cell>
        </row>
        <row r="4530">
          <cell r="A4530" t="str">
            <v>7588.2.2.</v>
          </cell>
          <cell r="B4530" t="str">
            <v>7588.2.2.800</v>
          </cell>
          <cell r="C4530" t="str">
            <v>P</v>
          </cell>
          <cell r="D4530" t="str">
            <v>- aeroport</v>
          </cell>
          <cell r="E4530" t="str">
            <v>U</v>
          </cell>
          <cell r="F4530">
            <v>835.88</v>
          </cell>
          <cell r="G4530">
            <v>835.88</v>
          </cell>
          <cell r="H4530">
            <v>50.07</v>
          </cell>
          <cell r="I4530">
            <v>50.07</v>
          </cell>
          <cell r="J4530">
            <v>0</v>
          </cell>
          <cell r="K4530">
            <v>0</v>
          </cell>
          <cell r="L4530" t="str">
            <v>800</v>
          </cell>
        </row>
        <row r="4531">
          <cell r="A4531" t="str">
            <v>7588.3.3.</v>
          </cell>
          <cell r="B4531" t="str">
            <v>7588.3.3.800</v>
          </cell>
          <cell r="C4531" t="str">
            <v>P</v>
          </cell>
          <cell r="D4531" t="str">
            <v>ALTELE</v>
          </cell>
          <cell r="E4531" t="str">
            <v>U</v>
          </cell>
          <cell r="F4531">
            <v>1200.05</v>
          </cell>
          <cell r="G4531">
            <v>1200.05</v>
          </cell>
          <cell r="H4531">
            <v>51.53</v>
          </cell>
          <cell r="I4531">
            <v>51.53</v>
          </cell>
          <cell r="J4531">
            <v>0</v>
          </cell>
          <cell r="K4531">
            <v>0</v>
          </cell>
          <cell r="L4531" t="str">
            <v>800</v>
          </cell>
        </row>
        <row r="4532">
          <cell r="A4532" t="str">
            <v>7588.5.</v>
          </cell>
          <cell r="B4532" t="str">
            <v>7588.5.800</v>
          </cell>
          <cell r="C4532" t="str">
            <v>P</v>
          </cell>
          <cell r="D4532" t="str">
            <v>- alte din expl.</v>
          </cell>
          <cell r="E4532" t="str">
            <v>U</v>
          </cell>
          <cell r="F4532">
            <v>61088.02</v>
          </cell>
          <cell r="G4532">
            <v>61088.02</v>
          </cell>
          <cell r="H4532">
            <v>3094.78</v>
          </cell>
          <cell r="I4532">
            <v>3094.78</v>
          </cell>
          <cell r="J4532">
            <v>0</v>
          </cell>
          <cell r="K4532">
            <v>0</v>
          </cell>
          <cell r="L4532" t="str">
            <v>800</v>
          </cell>
        </row>
        <row r="4533">
          <cell r="A4533" t="str">
            <v>7588.7.1.</v>
          </cell>
          <cell r="B4533" t="str">
            <v>7588.7.1.800</v>
          </cell>
          <cell r="C4533" t="str">
            <v>P</v>
          </cell>
          <cell r="D4533" t="str">
            <v>- TM NEFOLOSITE</v>
          </cell>
          <cell r="E4533" t="str">
            <v>U</v>
          </cell>
          <cell r="F4533">
            <v>669.5</v>
          </cell>
          <cell r="G4533">
            <v>669.5</v>
          </cell>
          <cell r="H4533">
            <v>1625.2</v>
          </cell>
          <cell r="I4533">
            <v>1625.2</v>
          </cell>
          <cell r="J4533">
            <v>0</v>
          </cell>
          <cell r="K4533">
            <v>0</v>
          </cell>
          <cell r="L4533" t="str">
            <v>800</v>
          </cell>
        </row>
        <row r="4534">
          <cell r="A4534" t="str">
            <v>7588.7.2.</v>
          </cell>
          <cell r="B4534" t="str">
            <v>7588.7.2.800</v>
          </cell>
          <cell r="C4534" t="str">
            <v>P</v>
          </cell>
          <cell r="D4534" t="str">
            <v>- TM IMPUTATE</v>
          </cell>
          <cell r="E4534" t="str">
            <v>U</v>
          </cell>
          <cell r="F4534">
            <v>2422.3200000000002</v>
          </cell>
          <cell r="G4534">
            <v>2422.3200000000002</v>
          </cell>
          <cell r="H4534">
            <v>628.9</v>
          </cell>
          <cell r="I4534">
            <v>628.9</v>
          </cell>
          <cell r="J4534">
            <v>0</v>
          </cell>
          <cell r="K4534">
            <v>0</v>
          </cell>
          <cell r="L4534" t="str">
            <v>800</v>
          </cell>
        </row>
        <row r="4535">
          <cell r="A4535" t="str">
            <v>7588.8.</v>
          </cell>
          <cell r="B4535" t="str">
            <v>7588.8.800</v>
          </cell>
          <cell r="C4535" t="str">
            <v>P</v>
          </cell>
          <cell r="D4535" t="str">
            <v>- alte</v>
          </cell>
          <cell r="E4535" t="str">
            <v>U</v>
          </cell>
          <cell r="F4535">
            <v>16383.22</v>
          </cell>
          <cell r="G4535">
            <v>16383.22</v>
          </cell>
          <cell r="H4535">
            <v>3412822.85</v>
          </cell>
          <cell r="I4535">
            <v>3412822.85</v>
          </cell>
          <cell r="J4535">
            <v>0</v>
          </cell>
          <cell r="K4535">
            <v>0</v>
          </cell>
          <cell r="L4535" t="str">
            <v>800</v>
          </cell>
        </row>
        <row r="4536">
          <cell r="A4536" t="str">
            <v>765.3.</v>
          </cell>
          <cell r="B4536" t="str">
            <v>765.3.800</v>
          </cell>
          <cell r="C4536" t="str">
            <v>P</v>
          </cell>
          <cell r="D4536" t="str">
            <v>- din clienti</v>
          </cell>
          <cell r="E4536" t="str">
            <v>U</v>
          </cell>
          <cell r="F4536">
            <v>232276.56</v>
          </cell>
          <cell r="G4536">
            <v>232276.56</v>
          </cell>
          <cell r="H4536">
            <v>2486127.2400000002</v>
          </cell>
          <cell r="I4536">
            <v>2486127.2400000002</v>
          </cell>
          <cell r="J4536">
            <v>0</v>
          </cell>
          <cell r="K4536">
            <v>0</v>
          </cell>
          <cell r="L4536" t="str">
            <v>800</v>
          </cell>
        </row>
        <row r="4537">
          <cell r="A4537" t="str">
            <v>765.4.</v>
          </cell>
          <cell r="B4537" t="str">
            <v>765.4.800</v>
          </cell>
          <cell r="C4537" t="str">
            <v>P</v>
          </cell>
          <cell r="D4537" t="str">
            <v>- altele</v>
          </cell>
          <cell r="E4537" t="str">
            <v>U</v>
          </cell>
          <cell r="F4537">
            <v>3993183.31</v>
          </cell>
          <cell r="G4537">
            <v>3993183.31</v>
          </cell>
          <cell r="H4537">
            <v>85274.43</v>
          </cell>
          <cell r="I4537">
            <v>85274.43</v>
          </cell>
          <cell r="J4537">
            <v>0</v>
          </cell>
          <cell r="K4537">
            <v>0</v>
          </cell>
          <cell r="L4537" t="str">
            <v>800</v>
          </cell>
        </row>
        <row r="4538">
          <cell r="A4538" t="str">
            <v>766.1.</v>
          </cell>
          <cell r="B4538" t="str">
            <v>766.1.800</v>
          </cell>
          <cell r="C4538" t="str">
            <v>P</v>
          </cell>
          <cell r="D4538" t="str">
            <v>- cont curent</v>
          </cell>
          <cell r="E4538" t="str">
            <v>U</v>
          </cell>
          <cell r="F4538">
            <v>94834.68</v>
          </cell>
          <cell r="G4538">
            <v>94834.68</v>
          </cell>
          <cell r="H4538">
            <v>6752.18</v>
          </cell>
          <cell r="I4538">
            <v>6752.18</v>
          </cell>
          <cell r="J4538">
            <v>0</v>
          </cell>
          <cell r="K4538">
            <v>0</v>
          </cell>
          <cell r="L4538" t="str">
            <v>800</v>
          </cell>
        </row>
        <row r="4539">
          <cell r="A4539" t="str">
            <v>766.4.</v>
          </cell>
          <cell r="B4539" t="str">
            <v>766.4.800</v>
          </cell>
          <cell r="C4539" t="str">
            <v>P</v>
          </cell>
          <cell r="D4539" t="str">
            <v>- depozite</v>
          </cell>
          <cell r="E4539" t="str">
            <v>U</v>
          </cell>
          <cell r="F4539">
            <v>464521.41</v>
          </cell>
          <cell r="G4539">
            <v>464521.41</v>
          </cell>
          <cell r="H4539">
            <v>101217</v>
          </cell>
          <cell r="I4539">
            <v>101217</v>
          </cell>
          <cell r="J4539">
            <v>0</v>
          </cell>
          <cell r="K4539">
            <v>0</v>
          </cell>
          <cell r="L4539" t="str">
            <v>800</v>
          </cell>
        </row>
        <row r="4540">
          <cell r="A4540" t="str">
            <v>766.5.</v>
          </cell>
          <cell r="B4540" t="str">
            <v>766.5.800</v>
          </cell>
          <cell r="C4540" t="str">
            <v>P</v>
          </cell>
          <cell r="D4540" t="str">
            <v>- CONT GARANTII</v>
          </cell>
          <cell r="E4540" t="str">
            <v>U</v>
          </cell>
          <cell r="F4540">
            <v>0</v>
          </cell>
          <cell r="G4540">
            <v>0</v>
          </cell>
          <cell r="H4540">
            <v>37224.25</v>
          </cell>
          <cell r="I4540">
            <v>37224.25</v>
          </cell>
          <cell r="J4540">
            <v>0</v>
          </cell>
          <cell r="K4540">
            <v>0</v>
          </cell>
          <cell r="L4540" t="str">
            <v>800</v>
          </cell>
        </row>
        <row r="4541">
          <cell r="A4541" t="str">
            <v>767.</v>
          </cell>
          <cell r="B4541" t="str">
            <v>767.800</v>
          </cell>
          <cell r="C4541" t="str">
            <v>P</v>
          </cell>
          <cell r="D4541" t="str">
            <v>SCONTURI OBTINUTE</v>
          </cell>
          <cell r="E4541" t="str">
            <v>U</v>
          </cell>
          <cell r="F4541">
            <v>473.29</v>
          </cell>
          <cell r="G4541">
            <v>473.29</v>
          </cell>
          <cell r="H4541">
            <v>0</v>
          </cell>
          <cell r="I4541">
            <v>0</v>
          </cell>
          <cell r="J4541">
            <v>0</v>
          </cell>
          <cell r="K4541">
            <v>0</v>
          </cell>
          <cell r="L4541" t="str">
            <v>800</v>
          </cell>
        </row>
        <row r="4542">
          <cell r="A4542" t="str">
            <v>768.</v>
          </cell>
          <cell r="B4542" t="str">
            <v>768.800</v>
          </cell>
          <cell r="C4542" t="str">
            <v>P</v>
          </cell>
          <cell r="D4542" t="str">
            <v>ALTE FINANCIARE</v>
          </cell>
          <cell r="E4542" t="str">
            <v>U</v>
          </cell>
          <cell r="F4542">
            <v>215.01</v>
          </cell>
          <cell r="G4542">
            <v>215.01</v>
          </cell>
          <cell r="H4542">
            <v>0</v>
          </cell>
          <cell r="I4542">
            <v>0</v>
          </cell>
          <cell r="J4542">
            <v>0</v>
          </cell>
          <cell r="K4542">
            <v>0</v>
          </cell>
          <cell r="L4542" t="str">
            <v>800</v>
          </cell>
        </row>
        <row r="4543">
          <cell r="A4543" t="str">
            <v>7812.</v>
          </cell>
          <cell r="B4543" t="str">
            <v>7812.800</v>
          </cell>
          <cell r="C4543" t="str">
            <v>P</v>
          </cell>
          <cell r="D4543" t="str">
            <v>- pt.risc.si chelt.</v>
          </cell>
          <cell r="E4543" t="str">
            <v>U</v>
          </cell>
          <cell r="F4543">
            <v>10987928.279999999</v>
          </cell>
          <cell r="G4543">
            <v>10987928.279999999</v>
          </cell>
          <cell r="H4543">
            <v>0</v>
          </cell>
          <cell r="I4543">
            <v>0</v>
          </cell>
          <cell r="J4543">
            <v>0</v>
          </cell>
          <cell r="K4543">
            <v>0</v>
          </cell>
          <cell r="L4543" t="str">
            <v>800</v>
          </cell>
        </row>
        <row r="4544">
          <cell r="A4544" t="str">
            <v>7814.</v>
          </cell>
          <cell r="B4544" t="str">
            <v>7814.800</v>
          </cell>
          <cell r="C4544" t="str">
            <v>B</v>
          </cell>
          <cell r="D4544" t="str">
            <v>PROVIZ.CLIENTI INC.</v>
          </cell>
          <cell r="E4544" t="str">
            <v>U</v>
          </cell>
          <cell r="F4544">
            <v>30458.93</v>
          </cell>
          <cell r="G4544">
            <v>30458.93</v>
          </cell>
          <cell r="H4544">
            <v>0</v>
          </cell>
          <cell r="I4544">
            <v>0</v>
          </cell>
          <cell r="J4544">
            <v>0</v>
          </cell>
          <cell r="K4544">
            <v>0</v>
          </cell>
          <cell r="L4544" t="str">
            <v>800</v>
          </cell>
        </row>
        <row r="4545">
          <cell r="A4545" t="str">
            <v>803.4.</v>
          </cell>
          <cell r="B4545" t="str">
            <v>803.4.800</v>
          </cell>
          <cell r="D4545" t="str">
            <v>Deb.scosi urmariti</v>
          </cell>
          <cell r="E4545" t="str">
            <v>U</v>
          </cell>
          <cell r="F4545">
            <v>0</v>
          </cell>
          <cell r="G4545">
            <v>0</v>
          </cell>
          <cell r="H4545">
            <v>0</v>
          </cell>
          <cell r="I4545">
            <v>0</v>
          </cell>
          <cell r="J4545">
            <v>1039252.49</v>
          </cell>
          <cell r="K4545">
            <v>0</v>
          </cell>
          <cell r="L4545" t="str">
            <v>800</v>
          </cell>
        </row>
        <row r="4546">
          <cell r="A4546" t="str">
            <v>803.5.2.</v>
          </cell>
          <cell r="B4546" t="str">
            <v>803.5.2.800</v>
          </cell>
          <cell r="D4546" t="str">
            <v>Falimentari</v>
          </cell>
          <cell r="E4546" t="str">
            <v>U</v>
          </cell>
          <cell r="F4546">
            <v>0</v>
          </cell>
          <cell r="G4546">
            <v>0</v>
          </cell>
          <cell r="H4546">
            <v>0</v>
          </cell>
          <cell r="I4546">
            <v>0</v>
          </cell>
          <cell r="J4546">
            <v>24145.39</v>
          </cell>
          <cell r="K4546">
            <v>0</v>
          </cell>
          <cell r="L4546" t="str">
            <v>800</v>
          </cell>
        </row>
        <row r="4547">
          <cell r="A4547" t="str">
            <v>8031.</v>
          </cell>
          <cell r="B4547" t="str">
            <v>8031.800</v>
          </cell>
          <cell r="D4547" t="str">
            <v>echip.inchiriate</v>
          </cell>
          <cell r="E4547" t="str">
            <v>D</v>
          </cell>
          <cell r="F4547">
            <v>0</v>
          </cell>
          <cell r="G4547">
            <v>0</v>
          </cell>
          <cell r="H4547">
            <v>0</v>
          </cell>
          <cell r="I4547">
            <v>0</v>
          </cell>
          <cell r="J4547">
            <v>1021314.25</v>
          </cell>
          <cell r="K4547">
            <v>0</v>
          </cell>
          <cell r="L4547" t="str">
            <v>800</v>
          </cell>
        </row>
        <row r="4548">
          <cell r="A4548" t="str">
            <v>8033.</v>
          </cell>
          <cell r="B4548" t="str">
            <v>8033.800</v>
          </cell>
          <cell r="D4548" t="str">
            <v>CUSTODIE</v>
          </cell>
          <cell r="E4548" t="str">
            <v>D</v>
          </cell>
          <cell r="F4548">
            <v>0</v>
          </cell>
          <cell r="G4548">
            <v>0</v>
          </cell>
          <cell r="H4548">
            <v>0</v>
          </cell>
          <cell r="I4548">
            <v>0</v>
          </cell>
          <cell r="J4548">
            <v>200215.4</v>
          </cell>
          <cell r="K4548">
            <v>0</v>
          </cell>
          <cell r="L4548" t="str">
            <v>800</v>
          </cell>
        </row>
        <row r="4549">
          <cell r="A4549" t="str">
            <v>8036.</v>
          </cell>
          <cell r="B4549" t="str">
            <v>8036.800</v>
          </cell>
          <cell r="D4549" t="str">
            <v>Leasing Porsche</v>
          </cell>
          <cell r="E4549" t="str">
            <v>U</v>
          </cell>
          <cell r="F4549">
            <v>0</v>
          </cell>
          <cell r="G4549">
            <v>711413.75</v>
          </cell>
          <cell r="H4549">
            <v>0</v>
          </cell>
          <cell r="I4549">
            <v>78976.539999999994</v>
          </cell>
          <cell r="J4549">
            <v>3282942.6</v>
          </cell>
          <cell r="K4549">
            <v>0</v>
          </cell>
          <cell r="L4549" t="str">
            <v>800</v>
          </cell>
        </row>
        <row r="4550">
          <cell r="A4550" t="str">
            <v>8038.</v>
          </cell>
          <cell r="B4550" t="str">
            <v>8038.800</v>
          </cell>
          <cell r="D4550" t="str">
            <v>ALTELE</v>
          </cell>
          <cell r="E4550" t="str">
            <v>D</v>
          </cell>
          <cell r="F4550">
            <v>1041596.78</v>
          </cell>
          <cell r="G4550">
            <v>0</v>
          </cell>
          <cell r="H4550">
            <v>0</v>
          </cell>
          <cell r="I4550">
            <v>0</v>
          </cell>
          <cell r="J4550">
            <v>34214282.240000002</v>
          </cell>
          <cell r="K4550">
            <v>0</v>
          </cell>
          <cell r="L4550" t="str">
            <v>800</v>
          </cell>
        </row>
      </sheetData>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upare"/>
      <sheetName val="Totintr"/>
      <sheetName val="Toties"/>
      <sheetName val="Sep-02"/>
      <sheetName val="indici_Mfixe_Stocuri"/>
      <sheetName val="Cum_intr_99"/>
      <sheetName val="Cum_ies_99"/>
    </sheetNames>
    <sheetDataSet>
      <sheetData sheetId="0" refreshError="1"/>
      <sheetData sheetId="1" refreshError="1">
        <row r="838">
          <cell r="A838" t="str">
            <v>CONT</v>
          </cell>
          <cell r="B838" t="str">
            <v>NRINV</v>
          </cell>
          <cell r="C838" t="str">
            <v>DENUMIREA</v>
          </cell>
          <cell r="D838" t="str">
            <v>DATAI</v>
          </cell>
          <cell r="E838" t="str">
            <v>AMLUN</v>
          </cell>
          <cell r="F838" t="str">
            <v>VALINTR</v>
          </cell>
        </row>
        <row r="839">
          <cell r="A839">
            <v>7018</v>
          </cell>
          <cell r="F839">
            <v>36295141232</v>
          </cell>
        </row>
        <row r="840">
          <cell r="A840">
            <v>7019</v>
          </cell>
          <cell r="F840">
            <v>7922071902</v>
          </cell>
        </row>
        <row r="841">
          <cell r="A841">
            <v>7024</v>
          </cell>
          <cell r="F841">
            <v>430123352</v>
          </cell>
        </row>
        <row r="842">
          <cell r="A842">
            <v>7025</v>
          </cell>
          <cell r="F842">
            <v>251923066</v>
          </cell>
        </row>
        <row r="843">
          <cell r="A843">
            <v>7026</v>
          </cell>
          <cell r="F843">
            <v>6163323</v>
          </cell>
        </row>
        <row r="844">
          <cell r="A844">
            <v>7034</v>
          </cell>
          <cell r="F844">
            <v>1418176434</v>
          </cell>
        </row>
        <row r="845">
          <cell r="A845">
            <v>7035</v>
          </cell>
          <cell r="F845">
            <v>243759095</v>
          </cell>
        </row>
        <row r="846">
          <cell r="A846">
            <v>7044</v>
          </cell>
          <cell r="F846">
            <v>51628884</v>
          </cell>
        </row>
        <row r="847">
          <cell r="A847">
            <v>7045</v>
          </cell>
          <cell r="F847">
            <v>99119524</v>
          </cell>
        </row>
        <row r="848">
          <cell r="A848">
            <v>7064</v>
          </cell>
          <cell r="F848">
            <v>4740799338</v>
          </cell>
        </row>
        <row r="849">
          <cell r="A849">
            <v>7065</v>
          </cell>
          <cell r="F849">
            <v>2397958689</v>
          </cell>
        </row>
        <row r="850">
          <cell r="A850">
            <v>7066</v>
          </cell>
          <cell r="F850">
            <v>1370969023</v>
          </cell>
        </row>
        <row r="851">
          <cell r="A851">
            <v>7510</v>
          </cell>
          <cell r="F851">
            <v>1256489367</v>
          </cell>
        </row>
        <row r="852">
          <cell r="A852">
            <v>7514</v>
          </cell>
          <cell r="F852">
            <v>3233560</v>
          </cell>
        </row>
      </sheetData>
      <sheetData sheetId="2"/>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EXTERNAL"/>
      <sheetName val="MGMT"/>
      <sheetName val="OVERLAY&gt;&gt;&gt;"/>
      <sheetName val="CONSOL OVLY"/>
      <sheetName val="R OVLY"/>
      <sheetName val="O OVLY"/>
      <sheetName val="D OVLY"/>
      <sheetName val="L OVLY"/>
      <sheetName val="I OVLY"/>
      <sheetName val="CORP OVLY"/>
      <sheetName val="CONVERT&gt;&gt;&gt;"/>
      <sheetName val="CONSOL CNVT"/>
      <sheetName val="R CNVT"/>
      <sheetName val="O CNVT"/>
      <sheetName val="D CNVT"/>
      <sheetName val="L CNVT"/>
      <sheetName val="I CNVT"/>
      <sheetName val="CORP CNVT"/>
      <sheetName val="FCST&gt;&gt;&gt;"/>
      <sheetName val="R FCST"/>
      <sheetName val="O FCST"/>
      <sheetName val="D FCST"/>
      <sheetName val="L FCST"/>
      <sheetName val="I FCST"/>
      <sheetName val="CORP FCST"/>
      <sheetName val="vs. PRIOR"/>
      <sheetName val="vs. R PRIOR"/>
      <sheetName val="vs. O PRIOR"/>
      <sheetName val="vs. D PRIOR"/>
      <sheetName val="vs. L PRIOR"/>
      <sheetName val="vs. I PRIOR"/>
      <sheetName val="vs. CORP PRIOR"/>
      <sheetName val="2007 EBdatafile (Dec Actuals Up"/>
      <sheetName val="A"/>
      <sheetName val="CONSOL_OVLY"/>
      <sheetName val="R_OVLY"/>
      <sheetName val="O_OVLY"/>
      <sheetName val="D_OVLY"/>
      <sheetName val="L_OVLY"/>
      <sheetName val="I_OVLY"/>
      <sheetName val="CORP_OVLY"/>
      <sheetName val="CONSOL_CNVT"/>
      <sheetName val="R_CNVT"/>
      <sheetName val="O_CNVT"/>
      <sheetName val="D_CNVT"/>
      <sheetName val="L_CNVT"/>
      <sheetName val="I_CNVT"/>
      <sheetName val="CORP_CNVT"/>
      <sheetName val="R_FCST"/>
      <sheetName val="O_FCST"/>
      <sheetName val="D_FCST"/>
      <sheetName val="L_FCST"/>
      <sheetName val="I_FCST"/>
      <sheetName val="CORP_FCST"/>
      <sheetName val="vs__PRIOR"/>
      <sheetName val="vs__R_PRIOR"/>
      <sheetName val="vs__O_PRIOR"/>
      <sheetName val="vs__D_PRIOR"/>
      <sheetName val="vs__L_PRIOR"/>
      <sheetName val="vs__I_PRIOR"/>
      <sheetName val="vs__CORP_PRIOR"/>
      <sheetName val="2007_EBdatafile_(Dec_Actuals_Up"/>
    </sheetNames>
    <sheetDataSet>
      <sheetData sheetId="0" refreshError="1"/>
      <sheetData sheetId="1" refreshError="1"/>
      <sheetData sheetId="2" refreshError="1">
        <row r="4">
          <cell r="E4" t="str">
            <v>Actuals</v>
          </cell>
          <cell r="F4" t="str">
            <v>Actuals</v>
          </cell>
        </row>
        <row r="5">
          <cell r="E5">
            <v>3</v>
          </cell>
          <cell r="F5">
            <v>4</v>
          </cell>
        </row>
        <row r="6">
          <cell r="E6" t="str">
            <v>Mar</v>
          </cell>
          <cell r="F6" t="str">
            <v>Apr</v>
          </cell>
        </row>
        <row r="7">
          <cell r="E7">
            <v>86956.16866999997</v>
          </cell>
          <cell r="F7">
            <v>76482.865300000049</v>
          </cell>
        </row>
        <row r="8">
          <cell r="E8">
            <v>13190.619850000001</v>
          </cell>
          <cell r="F8">
            <v>10771.559999999998</v>
          </cell>
        </row>
        <row r="10">
          <cell r="E10">
            <v>44601.200939999995</v>
          </cell>
          <cell r="F10">
            <v>38895.463179999999</v>
          </cell>
        </row>
        <row r="11">
          <cell r="E11">
            <v>3818.2172899999805</v>
          </cell>
          <cell r="F11">
            <v>3218.3237200000285</v>
          </cell>
        </row>
        <row r="12">
          <cell r="E12">
            <v>213.63197</v>
          </cell>
          <cell r="F12">
            <v>470.00279</v>
          </cell>
        </row>
        <row r="13">
          <cell r="E13">
            <v>491.06664000000018</v>
          </cell>
          <cell r="F13">
            <v>374.82196999999996</v>
          </cell>
        </row>
        <row r="14">
          <cell r="E14">
            <v>24641.431980000001</v>
          </cell>
          <cell r="F14">
            <v>22752.693640000027</v>
          </cell>
        </row>
        <row r="15">
          <cell r="E15">
            <v>73765.548819999967</v>
          </cell>
          <cell r="F15">
            <v>65711.305300000051</v>
          </cell>
        </row>
        <row r="17">
          <cell r="E17">
            <v>5.9072721523228289E-2</v>
          </cell>
          <cell r="F17">
            <v>-1.5020901867547787E-2</v>
          </cell>
        </row>
        <row r="18">
          <cell r="E18">
            <v>0</v>
          </cell>
          <cell r="F18">
            <v>0</v>
          </cell>
        </row>
        <row r="19">
          <cell r="E19">
            <v>-3.0149999999999579</v>
          </cell>
          <cell r="F19">
            <v>-1201.4573800000001</v>
          </cell>
        </row>
        <row r="20">
          <cell r="E20">
            <v>640.60960000000023</v>
          </cell>
          <cell r="F20">
            <v>-1743.9993000000002</v>
          </cell>
        </row>
        <row r="21">
          <cell r="E21">
            <v>-148</v>
          </cell>
          <cell r="F21">
            <v>-1458</v>
          </cell>
        </row>
        <row r="22">
          <cell r="E22">
            <v>74255.143419999964</v>
          </cell>
          <cell r="F22">
            <v>61307.848620000048</v>
          </cell>
        </row>
        <row r="24">
          <cell r="E24">
            <v>3432.8081499999998</v>
          </cell>
          <cell r="F24">
            <v>-47.857320000000016</v>
          </cell>
        </row>
        <row r="25">
          <cell r="E25">
            <v>0</v>
          </cell>
          <cell r="F25">
            <v>0</v>
          </cell>
        </row>
        <row r="26">
          <cell r="E26">
            <v>613.39800999999989</v>
          </cell>
          <cell r="F26">
            <v>447.2011100000002</v>
          </cell>
        </row>
        <row r="27">
          <cell r="E27">
            <v>4046.2061599999997</v>
          </cell>
          <cell r="F27">
            <v>399.34379000000018</v>
          </cell>
        </row>
        <row r="29">
          <cell r="E29">
            <v>65703.168009999965</v>
          </cell>
          <cell r="F29">
            <v>59053.812930000051</v>
          </cell>
        </row>
        <row r="30">
          <cell r="E30">
            <v>0.67320964731103983</v>
          </cell>
          <cell r="F30">
            <v>0.67776430755875705</v>
          </cell>
        </row>
        <row r="32">
          <cell r="E32">
            <v>20831.103439999995</v>
          </cell>
          <cell r="F32">
            <v>16591.481969999993</v>
          </cell>
        </row>
        <row r="33">
          <cell r="E33">
            <v>2498.4525099999996</v>
          </cell>
          <cell r="F33">
            <v>4142.2821100000001</v>
          </cell>
        </row>
        <row r="34">
          <cell r="E34">
            <v>501.78539999999992</v>
          </cell>
          <cell r="F34">
            <v>685.23870999999997</v>
          </cell>
        </row>
        <row r="35">
          <cell r="E35">
            <v>23831.341349999995</v>
          </cell>
          <cell r="F35">
            <v>21419.002789999995</v>
          </cell>
        </row>
        <row r="36">
          <cell r="E36">
            <v>0.32306871881550525</v>
          </cell>
          <cell r="F36">
            <v>0.32595613026119535</v>
          </cell>
        </row>
        <row r="38">
          <cell r="E38">
            <v>757.47965999999997</v>
          </cell>
          <cell r="F38">
            <v>522.96646999999996</v>
          </cell>
        </row>
        <row r="39">
          <cell r="E39">
            <v>1.0268745669450309E-2</v>
          </cell>
          <cell r="F39">
            <v>7.9585463659934252E-3</v>
          </cell>
        </row>
        <row r="41">
          <cell r="E41">
            <v>217.04815000000002</v>
          </cell>
          <cell r="F41">
            <v>187.92987999999997</v>
          </cell>
        </row>
        <row r="42">
          <cell r="E42">
            <v>389.2102799999999</v>
          </cell>
          <cell r="F42">
            <v>143.93983000000003</v>
          </cell>
        </row>
        <row r="43">
          <cell r="E43">
            <v>-667.28680000000008</v>
          </cell>
          <cell r="F43">
            <v>227.46181999999999</v>
          </cell>
        </row>
        <row r="44">
          <cell r="E44">
            <v>-434.44254000000001</v>
          </cell>
          <cell r="F44">
            <v>-92.768379999999993</v>
          </cell>
        </row>
        <row r="45">
          <cell r="E45">
            <v>-1665.787080000001</v>
          </cell>
          <cell r="F45">
            <v>-2704.4662500000009</v>
          </cell>
        </row>
        <row r="46">
          <cell r="E46">
            <v>72.806119999999979</v>
          </cell>
          <cell r="F46">
            <v>56.005780000000044</v>
          </cell>
        </row>
        <row r="47">
          <cell r="E47">
            <v>-512.68732</v>
          </cell>
          <cell r="F47">
            <v>-1026.4300599999999</v>
          </cell>
        </row>
        <row r="48">
          <cell r="E48">
            <v>-2601.1391900000008</v>
          </cell>
          <cell r="F48">
            <v>-3208.3273800000006</v>
          </cell>
        </row>
        <row r="50">
          <cell r="E50">
            <v>43715.486189999974</v>
          </cell>
          <cell r="F50">
            <v>40320.171050000063</v>
          </cell>
        </row>
        <row r="52">
          <cell r="E52">
            <v>-544.62139999999999</v>
          </cell>
          <cell r="F52">
            <v>-1135.1691000000001</v>
          </cell>
        </row>
        <row r="53">
          <cell r="E53">
            <v>-1121</v>
          </cell>
          <cell r="F53">
            <v>-911</v>
          </cell>
        </row>
        <row r="54">
          <cell r="E54">
            <v>0</v>
          </cell>
          <cell r="F54">
            <v>0</v>
          </cell>
        </row>
        <row r="55">
          <cell r="E55">
            <v>355.02826000000005</v>
          </cell>
          <cell r="F55">
            <v>-114.52284000000003</v>
          </cell>
        </row>
        <row r="56">
          <cell r="E56">
            <v>-830.46219999999994</v>
          </cell>
          <cell r="F56">
            <v>-797.76099999999997</v>
          </cell>
        </row>
        <row r="57">
          <cell r="E57">
            <v>-2141.0553399999999</v>
          </cell>
          <cell r="F57">
            <v>-2958.4529400000001</v>
          </cell>
        </row>
        <row r="59">
          <cell r="E59">
            <v>41574.430849999975</v>
          </cell>
          <cell r="F59">
            <v>37361.71811000006</v>
          </cell>
        </row>
        <row r="61">
          <cell r="E61">
            <v>238.51891000000012</v>
          </cell>
          <cell r="F61">
            <v>466.02479000000005</v>
          </cell>
        </row>
        <row r="62">
          <cell r="E62">
            <v>254.44478999999995</v>
          </cell>
          <cell r="F62">
            <v>270.50286000000006</v>
          </cell>
        </row>
        <row r="63">
          <cell r="E63">
            <v>5134.4510800000007</v>
          </cell>
          <cell r="F63">
            <v>4519.9909100000004</v>
          </cell>
        </row>
        <row r="64">
          <cell r="E64">
            <v>397.85566999999992</v>
          </cell>
          <cell r="F64">
            <v>583.97550000000001</v>
          </cell>
        </row>
        <row r="65">
          <cell r="E65">
            <v>7.3943100000000186</v>
          </cell>
          <cell r="F65">
            <v>0</v>
          </cell>
        </row>
        <row r="66">
          <cell r="E66">
            <v>336.14104000000003</v>
          </cell>
          <cell r="F66">
            <v>217.64217999999994</v>
          </cell>
        </row>
        <row r="67">
          <cell r="E67">
            <v>237.24853999999999</v>
          </cell>
          <cell r="F67">
            <v>33.207289999999972</v>
          </cell>
        </row>
        <row r="68">
          <cell r="E68">
            <v>294.06623000000002</v>
          </cell>
          <cell r="F68">
            <v>177.52135999999996</v>
          </cell>
        </row>
        <row r="69">
          <cell r="E69">
            <v>1.3701999999999988</v>
          </cell>
          <cell r="F69">
            <v>1.011540000000001</v>
          </cell>
        </row>
        <row r="70">
          <cell r="E70">
            <v>6901.4907700000012</v>
          </cell>
          <cell r="F70">
            <v>6269.8764300000012</v>
          </cell>
        </row>
        <row r="72">
          <cell r="E72">
            <v>7948.9274500000001</v>
          </cell>
          <cell r="F72">
            <v>6669.6036500000027</v>
          </cell>
        </row>
        <row r="73">
          <cell r="E73">
            <v>1395.6401499999995</v>
          </cell>
          <cell r="F73">
            <v>983.5989400000002</v>
          </cell>
        </row>
        <row r="74">
          <cell r="E74">
            <v>1387.5429300000001</v>
          </cell>
          <cell r="F74">
            <v>991.80400999999961</v>
          </cell>
        </row>
        <row r="75">
          <cell r="E75">
            <v>5574.1259200000004</v>
          </cell>
          <cell r="F75">
            <v>5625.9695999999994</v>
          </cell>
        </row>
        <row r="76">
          <cell r="E76">
            <v>3216.0128800000002</v>
          </cell>
          <cell r="F76">
            <v>2636.6335099999992</v>
          </cell>
        </row>
        <row r="77">
          <cell r="E77">
            <v>4448.09591</v>
          </cell>
          <cell r="F77">
            <v>4236.5513099999989</v>
          </cell>
        </row>
        <row r="78">
          <cell r="E78">
            <v>105.41041</v>
          </cell>
          <cell r="F78">
            <v>96.164439999999971</v>
          </cell>
        </row>
        <row r="79">
          <cell r="E79">
            <v>293.00890000000004</v>
          </cell>
          <cell r="F79">
            <v>267.45794000000001</v>
          </cell>
        </row>
        <row r="80">
          <cell r="E80">
            <v>1478.5326599999999</v>
          </cell>
          <cell r="F80">
            <v>1085.4180700000002</v>
          </cell>
        </row>
        <row r="81">
          <cell r="E81">
            <v>1549.0981499999998</v>
          </cell>
          <cell r="F81">
            <v>1138.573440000001</v>
          </cell>
        </row>
        <row r="82">
          <cell r="E82">
            <v>467.55916999999999</v>
          </cell>
          <cell r="F82">
            <v>320.34773999999993</v>
          </cell>
        </row>
        <row r="83">
          <cell r="E83">
            <v>653.32168000000001</v>
          </cell>
          <cell r="F83">
            <v>487.61161000000004</v>
          </cell>
        </row>
        <row r="84">
          <cell r="E84">
            <v>-2919.9264499999995</v>
          </cell>
          <cell r="F84">
            <v>-2727.9406699999995</v>
          </cell>
        </row>
        <row r="85">
          <cell r="E85">
            <v>1779.4965099999995</v>
          </cell>
          <cell r="F85">
            <v>1642.75089</v>
          </cell>
        </row>
        <row r="86">
          <cell r="E86">
            <v>1548.2884300000001</v>
          </cell>
          <cell r="F86">
            <v>1493.4017800000001</v>
          </cell>
        </row>
        <row r="87">
          <cell r="E87">
            <v>1267.2802383574658</v>
          </cell>
          <cell r="F87">
            <v>1072.3464824881398</v>
          </cell>
        </row>
        <row r="88">
          <cell r="E88">
            <v>0.16308163571721934</v>
          </cell>
          <cell r="F88">
            <v>5.8187512263081498E-2</v>
          </cell>
        </row>
        <row r="89">
          <cell r="E89">
            <v>-49.587019999999995</v>
          </cell>
          <cell r="F89">
            <v>-157.16602000000003</v>
          </cell>
        </row>
        <row r="90">
          <cell r="E90">
            <v>1424.4322900000002</v>
          </cell>
          <cell r="F90">
            <v>0</v>
          </cell>
        </row>
        <row r="91">
          <cell r="E91">
            <v>31567.423289993192</v>
          </cell>
          <cell r="F91">
            <v>25863.184910000404</v>
          </cell>
        </row>
        <row r="92">
          <cell r="E92">
            <v>38468.914059993192</v>
          </cell>
          <cell r="F92">
            <v>32133.061340000404</v>
          </cell>
        </row>
        <row r="93">
          <cell r="E93">
            <v>7151.7229500067842</v>
          </cell>
          <cell r="F93">
            <v>5628.0005599996548</v>
          </cell>
        </row>
        <row r="95">
          <cell r="E95">
            <v>8045.9564141000028</v>
          </cell>
          <cell r="F95">
            <v>7528.7942052649978</v>
          </cell>
        </row>
        <row r="96">
          <cell r="E96">
            <v>1727.0899100000001</v>
          </cell>
          <cell r="F96">
            <v>1827.0449099999989</v>
          </cell>
        </row>
        <row r="97">
          <cell r="E97">
            <v>2418.1417200000019</v>
          </cell>
          <cell r="F97">
            <v>4007.3267600000036</v>
          </cell>
        </row>
        <row r="98">
          <cell r="E98">
            <v>0</v>
          </cell>
          <cell r="F98">
            <v>0</v>
          </cell>
        </row>
        <row r="99">
          <cell r="E99">
            <v>0</v>
          </cell>
          <cell r="F99">
            <v>0</v>
          </cell>
        </row>
        <row r="100">
          <cell r="E100">
            <v>1144.384</v>
          </cell>
          <cell r="F100">
            <v>97.055000000000007</v>
          </cell>
        </row>
        <row r="101">
          <cell r="E101">
            <v>4659.3090000000002</v>
          </cell>
          <cell r="F101">
            <v>0</v>
          </cell>
        </row>
        <row r="102">
          <cell r="E102">
            <v>160.26787000000004</v>
          </cell>
          <cell r="F102">
            <v>160.73091000000002</v>
          </cell>
        </row>
        <row r="103">
          <cell r="E103">
            <v>420.61031000000003</v>
          </cell>
          <cell r="F103">
            <v>171.87051000000002</v>
          </cell>
        </row>
        <row r="104">
          <cell r="E104">
            <v>0</v>
          </cell>
          <cell r="F104">
            <v>0</v>
          </cell>
        </row>
        <row r="105">
          <cell r="E105">
            <v>18575.759224100006</v>
          </cell>
          <cell r="F105">
            <v>13792.822295265001</v>
          </cell>
        </row>
        <row r="107">
          <cell r="E107">
            <v>-11424.036274093221</v>
          </cell>
          <cell r="F107">
            <v>-8164.8217352653464</v>
          </cell>
        </row>
        <row r="108">
          <cell r="E108">
            <v>2445.1991100000005</v>
          </cell>
          <cell r="F108">
            <v>1996.2869000000001</v>
          </cell>
        </row>
        <row r="109">
          <cell r="E109">
            <v>-13869.235384093223</v>
          </cell>
          <cell r="F109">
            <v>-10161.108635265347</v>
          </cell>
        </row>
        <row r="110">
          <cell r="E110">
            <v>0</v>
          </cell>
          <cell r="F110">
            <v>0</v>
          </cell>
        </row>
        <row r="111">
          <cell r="E111">
            <v>5167.45</v>
          </cell>
          <cell r="F111">
            <v>4314.9614100000008</v>
          </cell>
        </row>
        <row r="112">
          <cell r="E112">
            <v>-6256.5862740932216</v>
          </cell>
          <cell r="F112">
            <v>-3849.8603252653456</v>
          </cell>
        </row>
        <row r="115">
          <cell r="E115">
            <v>44601.200939999995</v>
          </cell>
          <cell r="F115">
            <v>38895.463179999999</v>
          </cell>
        </row>
        <row r="116">
          <cell r="E116">
            <v>42113.445123817</v>
          </cell>
          <cell r="F116">
            <v>39488.617833359996</v>
          </cell>
        </row>
        <row r="117">
          <cell r="E117">
            <v>5.9072721523228289E-2</v>
          </cell>
          <cell r="F117">
            <v>-1.5020901867547787E-2</v>
          </cell>
        </row>
        <row r="121">
          <cell r="E121">
            <v>4659.3090000000002</v>
          </cell>
          <cell r="F121">
            <v>0</v>
          </cell>
        </row>
        <row r="122">
          <cell r="E122">
            <v>5.2629099999999767</v>
          </cell>
          <cell r="F122">
            <v>60.186190000000011</v>
          </cell>
        </row>
        <row r="123">
          <cell r="E123">
            <v>1424.4322900000002</v>
          </cell>
          <cell r="F123">
            <v>0</v>
          </cell>
        </row>
        <row r="124">
          <cell r="E124">
            <v>-143.81191000000001</v>
          </cell>
          <cell r="F124">
            <v>-137.54187999999999</v>
          </cell>
        </row>
        <row r="125">
          <cell r="E125">
            <v>181</v>
          </cell>
          <cell r="F125">
            <v>-2</v>
          </cell>
        </row>
        <row r="126">
          <cell r="E126">
            <v>0</v>
          </cell>
          <cell r="F126">
            <v>0</v>
          </cell>
        </row>
        <row r="127">
          <cell r="E127">
            <v>0</v>
          </cell>
          <cell r="F127">
            <v>0</v>
          </cell>
        </row>
        <row r="128">
          <cell r="E128">
            <v>0</v>
          </cell>
          <cell r="F128">
            <v>3268.6669400000001</v>
          </cell>
        </row>
        <row r="129">
          <cell r="E129">
            <v>0</v>
          </cell>
          <cell r="F129">
            <v>0</v>
          </cell>
        </row>
        <row r="130">
          <cell r="E130">
            <v>0</v>
          </cell>
          <cell r="F130">
            <v>0</v>
          </cell>
        </row>
        <row r="131">
          <cell r="E131">
            <v>0</v>
          </cell>
          <cell r="F131">
            <v>0</v>
          </cell>
        </row>
        <row r="132">
          <cell r="E132">
            <v>-130.39398409322075</v>
          </cell>
          <cell r="F132">
            <v>-660.54907526534544</v>
          </cell>
        </row>
        <row r="135">
          <cell r="E135">
            <v>5574.1259200000004</v>
          </cell>
          <cell r="F135">
            <v>5625.9695999999994</v>
          </cell>
        </row>
        <row r="136">
          <cell r="E136">
            <v>8.9317099999999989</v>
          </cell>
          <cell r="F136">
            <v>28.663460000000001</v>
          </cell>
        </row>
        <row r="137">
          <cell r="E137">
            <v>77.679040000000001</v>
          </cell>
          <cell r="F137">
            <v>60.742749999999994</v>
          </cell>
        </row>
        <row r="138">
          <cell r="E138">
            <v>19.446300010000002</v>
          </cell>
          <cell r="F138">
            <v>28.256230009999999</v>
          </cell>
        </row>
        <row r="139">
          <cell r="E139">
            <v>55.673490000000001</v>
          </cell>
          <cell r="F139">
            <v>53.780169999999998</v>
          </cell>
        </row>
        <row r="140">
          <cell r="E140">
            <v>283.19421</v>
          </cell>
          <cell r="F140">
            <v>283.18606</v>
          </cell>
        </row>
        <row r="141">
          <cell r="E141">
            <v>0</v>
          </cell>
          <cell r="F141">
            <v>0</v>
          </cell>
        </row>
        <row r="142">
          <cell r="E142">
            <v>196.47307999999998</v>
          </cell>
          <cell r="F142">
            <v>197.56693999999999</v>
          </cell>
        </row>
        <row r="143">
          <cell r="E143">
            <v>6215.5237500100002</v>
          </cell>
          <cell r="F143">
            <v>6278.1652100099991</v>
          </cell>
        </row>
        <row r="145">
          <cell r="E145">
            <v>6085.1297659167794</v>
          </cell>
          <cell r="F145">
            <v>5617.6161347446541</v>
          </cell>
        </row>
        <row r="149">
          <cell r="E149">
            <v>74255.143419999993</v>
          </cell>
          <cell r="F149">
            <v>61307.848620000063</v>
          </cell>
        </row>
        <row r="150">
          <cell r="E150">
            <v>74255.143419999964</v>
          </cell>
          <cell r="F150">
            <v>61307.848620000048</v>
          </cell>
        </row>
        <row r="151">
          <cell r="E151">
            <v>0</v>
          </cell>
          <cell r="F151">
            <v>0</v>
          </cell>
        </row>
        <row r="153">
          <cell r="E153">
            <v>200013.97078999999</v>
          </cell>
          <cell r="F153">
            <v>261321.81941000005</v>
          </cell>
        </row>
        <row r="154">
          <cell r="E154">
            <v>200013.97078999999</v>
          </cell>
          <cell r="F154">
            <v>261321.81941000005</v>
          </cell>
        </row>
        <row r="155">
          <cell r="E155">
            <v>0</v>
          </cell>
          <cell r="F155">
            <v>0</v>
          </cell>
        </row>
        <row r="157">
          <cell r="E157">
            <v>-11414.204208859401</v>
          </cell>
          <cell r="F157">
            <v>-8165.6431453799505</v>
          </cell>
        </row>
        <row r="158">
          <cell r="E158">
            <v>-11424.036274093221</v>
          </cell>
          <cell r="F158">
            <v>-8164.8217352653464</v>
          </cell>
        </row>
        <row r="159">
          <cell r="E159">
            <v>-9.8320652338206855</v>
          </cell>
          <cell r="F159">
            <v>0.82141011460407753</v>
          </cell>
        </row>
        <row r="161">
          <cell r="E161">
            <v>-39081.999348954072</v>
          </cell>
          <cell r="F161">
            <v>-47247.642494334032</v>
          </cell>
        </row>
        <row r="162">
          <cell r="E162">
            <v>-39091.289144477865</v>
          </cell>
          <cell r="F162">
            <v>-47256.11087974321</v>
          </cell>
        </row>
        <row r="163">
          <cell r="E163">
            <v>-9.2897955237931455</v>
          </cell>
          <cell r="F163">
            <v>-8.4683854091781541</v>
          </cell>
        </row>
        <row r="165">
          <cell r="E165">
            <v>6686.7454560445258</v>
          </cell>
          <cell r="F165">
            <v>5391.5798663204105</v>
          </cell>
        </row>
        <row r="166">
          <cell r="E166">
            <v>6676.2551800067849</v>
          </cell>
          <cell r="F166">
            <v>5391.5635799996544</v>
          </cell>
        </row>
        <row r="167">
          <cell r="E167">
            <v>-10.490276037740841</v>
          </cell>
          <cell r="F167">
            <v>-1.6286320756080386E-2</v>
          </cell>
        </row>
        <row r="169">
          <cell r="E169">
            <v>18100.949664903928</v>
          </cell>
          <cell r="F169">
            <v>13557.22301170036</v>
          </cell>
        </row>
        <row r="170">
          <cell r="E170">
            <v>18100.291454100006</v>
          </cell>
          <cell r="F170">
            <v>13556.385315265001</v>
          </cell>
        </row>
        <row r="171">
          <cell r="E171">
            <v>-0.65821080392197473</v>
          </cell>
          <cell r="F171">
            <v>-0.83769643535924843</v>
          </cell>
        </row>
        <row r="173">
          <cell r="E173">
            <v>7975.3199100000002</v>
          </cell>
          <cell r="F173">
            <v>7181.5851300000013</v>
          </cell>
        </row>
        <row r="174">
          <cell r="E174">
            <v>2356.2398499999999</v>
          </cell>
          <cell r="F174">
            <v>2312.1450299999988</v>
          </cell>
        </row>
        <row r="176">
          <cell r="E176">
            <v>-6256.6075401309545</v>
          </cell>
          <cell r="F176">
            <v>-3849.8766115861008</v>
          </cell>
        </row>
        <row r="177">
          <cell r="E177">
            <v>-2.1266037732857512E-2</v>
          </cell>
          <cell r="F177">
            <v>-1.6286320755170891E-2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sintetic"/>
      <sheetName val="sd"/>
      <sheetName val="Sheet1"/>
      <sheetName val="PLanalitic"/>
      <sheetName val="PL_ARev"/>
      <sheetName val="BSstat_Analitic"/>
      <sheetName val="BSstat_Sinth"/>
      <sheetName val="BS_ARev"/>
    </sheetNames>
    <sheetDataSet>
      <sheetData sheetId="0">
        <row r="6">
          <cell r="A6" t="str">
            <v>602</v>
          </cell>
          <cell r="B6" t="str">
            <v>FUEL</v>
          </cell>
          <cell r="C6">
            <v>645073.82200000004</v>
          </cell>
          <cell r="D6">
            <v>305403.36699999997</v>
          </cell>
          <cell r="E6">
            <v>666334.71600000001</v>
          </cell>
          <cell r="F6">
            <v>545769.56999999995</v>
          </cell>
          <cell r="G6">
            <v>506657.05200000003</v>
          </cell>
          <cell r="H6">
            <v>558334.34900000005</v>
          </cell>
          <cell r="I6">
            <v>494018.65299999999</v>
          </cell>
          <cell r="J6">
            <v>468803.21399999998</v>
          </cell>
          <cell r="K6">
            <v>668428.72299999988</v>
          </cell>
          <cell r="L6">
            <v>584962.12300000002</v>
          </cell>
          <cell r="M6">
            <v>775696.995</v>
          </cell>
          <cell r="N6">
            <v>388131.62900000002</v>
          </cell>
          <cell r="O6" t="e">
            <v>#VALUE!</v>
          </cell>
          <cell r="P6" t="e">
            <v>#VALUE!</v>
          </cell>
          <cell r="Q6" t="e">
            <v>#VALUE!</v>
          </cell>
          <cell r="R6" t="e">
            <v>#VALUE!</v>
          </cell>
          <cell r="S6" t="e">
            <v>#VALUE!</v>
          </cell>
          <cell r="T6" t="e">
            <v>#VALUE!</v>
          </cell>
        </row>
        <row r="7">
          <cell r="A7" t="str">
            <v>603</v>
          </cell>
          <cell r="B7" t="str">
            <v>SPARE PARTS</v>
          </cell>
          <cell r="C7">
            <v>271973.81700000004</v>
          </cell>
          <cell r="D7">
            <v>279069.31899999996</v>
          </cell>
          <cell r="E7">
            <v>311456.59399999998</v>
          </cell>
          <cell r="F7">
            <v>341949.65</v>
          </cell>
          <cell r="G7">
            <v>566651.84</v>
          </cell>
          <cell r="H7">
            <v>458266.495</v>
          </cell>
          <cell r="I7">
            <v>292189.44099999999</v>
          </cell>
          <cell r="J7">
            <v>316743.25699999998</v>
          </cell>
          <cell r="K7">
            <v>140307.076</v>
          </cell>
          <cell r="L7">
            <v>137664.796</v>
          </cell>
          <cell r="M7">
            <v>122732.31700000001</v>
          </cell>
          <cell r="N7">
            <v>76077.728000000003</v>
          </cell>
          <cell r="O7" t="e">
            <v>#VALUE!</v>
          </cell>
          <cell r="P7" t="e">
            <v>#VALUE!</v>
          </cell>
          <cell r="Q7" t="e">
            <v>#VALUE!</v>
          </cell>
          <cell r="R7" t="e">
            <v>#VALUE!</v>
          </cell>
          <cell r="S7" t="e">
            <v>#VALUE!</v>
          </cell>
          <cell r="T7" t="e">
            <v>#VALUE!</v>
          </cell>
        </row>
        <row r="8">
          <cell r="A8" t="str">
            <v>604</v>
          </cell>
          <cell r="B8" t="str">
            <v>OTHER CONSUMABLES</v>
          </cell>
          <cell r="C8">
            <v>372320.16800000001</v>
          </cell>
          <cell r="D8">
            <v>400365.02299999999</v>
          </cell>
          <cell r="E8">
            <v>278520.39299999998</v>
          </cell>
          <cell r="F8">
            <v>532056.19700000004</v>
          </cell>
          <cell r="G8">
            <v>416123.071</v>
          </cell>
          <cell r="H8">
            <v>528297.625</v>
          </cell>
          <cell r="I8">
            <v>189938.30500000002</v>
          </cell>
          <cell r="J8">
            <v>433084.989</v>
          </cell>
          <cell r="K8">
            <v>217660.79999999999</v>
          </cell>
          <cell r="L8">
            <v>623544.43400000001</v>
          </cell>
          <cell r="M8">
            <v>334565.5</v>
          </cell>
          <cell r="N8">
            <v>353934.63099999999</v>
          </cell>
          <cell r="O8" t="e">
            <v>#VALUE!</v>
          </cell>
          <cell r="P8" t="e">
            <v>#VALUE!</v>
          </cell>
          <cell r="Q8" t="e">
            <v>#VALUE!</v>
          </cell>
          <cell r="R8" t="e">
            <v>#VALUE!</v>
          </cell>
          <cell r="S8" t="e">
            <v>#VALUE!</v>
          </cell>
          <cell r="T8" t="e">
            <v>#VALUE!</v>
          </cell>
        </row>
        <row r="9">
          <cell r="A9" t="str">
            <v>605</v>
          </cell>
          <cell r="B9" t="str">
            <v>PETTY INVENTORY EXPENSES</v>
          </cell>
          <cell r="C9">
            <v>86749.832999999999</v>
          </cell>
          <cell r="D9">
            <v>119369.85</v>
          </cell>
          <cell r="E9">
            <v>105202.923</v>
          </cell>
          <cell r="F9">
            <v>51383.771999999997</v>
          </cell>
          <cell r="G9">
            <v>76481.646999999997</v>
          </cell>
          <cell r="H9">
            <v>170990.58</v>
          </cell>
          <cell r="I9">
            <v>53785.381999999998</v>
          </cell>
          <cell r="J9">
            <v>59229.112999999998</v>
          </cell>
          <cell r="K9">
            <v>109556.37699999999</v>
          </cell>
          <cell r="L9">
            <v>39843.338000000003</v>
          </cell>
          <cell r="M9">
            <v>137185.03099999999</v>
          </cell>
          <cell r="N9">
            <v>209418.796</v>
          </cell>
          <cell r="O9" t="e">
            <v>#VALUE!</v>
          </cell>
          <cell r="P9" t="e">
            <v>#VALUE!</v>
          </cell>
          <cell r="Q9" t="e">
            <v>#VALUE!</v>
          </cell>
          <cell r="R9" t="e">
            <v>#VALUE!</v>
          </cell>
          <cell r="S9" t="e">
            <v>#VALUE!</v>
          </cell>
          <cell r="T9" t="e">
            <v>#VALUE!</v>
          </cell>
        </row>
        <row r="10">
          <cell r="A10" t="str">
            <v>607</v>
          </cell>
          <cell r="B10" t="str">
            <v>AVANGARDE - FURNITURE EXP</v>
          </cell>
          <cell r="C10">
            <v>5087838.6339999996</v>
          </cell>
          <cell r="D10">
            <v>16440720.403000001</v>
          </cell>
          <cell r="E10">
            <v>10266251.655999996</v>
          </cell>
          <cell r="F10">
            <v>17671426.985999994</v>
          </cell>
          <cell r="G10">
            <v>12249299.689000003</v>
          </cell>
          <cell r="H10">
            <v>12733655.039000003</v>
          </cell>
          <cell r="I10">
            <v>6998101.9690000014</v>
          </cell>
          <cell r="J10">
            <v>6918980.9260000046</v>
          </cell>
          <cell r="K10">
            <v>11255815.968999999</v>
          </cell>
          <cell r="L10">
            <v>11677063.250000006</v>
          </cell>
          <cell r="M10">
            <v>21002973.405999999</v>
          </cell>
          <cell r="N10">
            <v>14388063.703000002</v>
          </cell>
          <cell r="O10" t="e">
            <v>#VALUE!</v>
          </cell>
          <cell r="P10" t="e">
            <v>#VALUE!</v>
          </cell>
          <cell r="Q10" t="e">
            <v>#VALUE!</v>
          </cell>
          <cell r="R10" t="e">
            <v>#VALUE!</v>
          </cell>
          <cell r="S10" t="e">
            <v>#VALUE!</v>
          </cell>
          <cell r="T10" t="e">
            <v>#VALUE!</v>
          </cell>
        </row>
        <row r="11">
          <cell r="A11" t="str">
            <v>608</v>
          </cell>
          <cell r="B11" t="str">
            <v>CH OB INV DN 1AN</v>
          </cell>
          <cell r="C11">
            <v>0</v>
          </cell>
          <cell r="D11">
            <v>181796.66399999999</v>
          </cell>
          <cell r="E11">
            <v>46654.720000000001</v>
          </cell>
          <cell r="F11">
            <v>104046.01700000001</v>
          </cell>
          <cell r="G11">
            <v>87417.616999999998</v>
          </cell>
          <cell r="H11">
            <v>48875.375</v>
          </cell>
          <cell r="I11">
            <v>45647.260999999999</v>
          </cell>
          <cell r="J11">
            <v>0</v>
          </cell>
          <cell r="K11">
            <v>184717.054</v>
          </cell>
          <cell r="L11">
            <v>162042.26</v>
          </cell>
          <cell r="M11">
            <v>145731.481</v>
          </cell>
          <cell r="N11">
            <v>65476.160000000003</v>
          </cell>
          <cell r="O11" t="e">
            <v>#VALUE!</v>
          </cell>
          <cell r="P11" t="e">
            <v>#VALUE!</v>
          </cell>
          <cell r="Q11" t="e">
            <v>#VALUE!</v>
          </cell>
          <cell r="R11" t="e">
            <v>#VALUE!</v>
          </cell>
          <cell r="S11" t="e">
            <v>#VALUE!</v>
          </cell>
          <cell r="T11" t="e">
            <v>#VALUE!</v>
          </cell>
        </row>
        <row r="12">
          <cell r="A12" t="str">
            <v>611</v>
          </cell>
          <cell r="B12" t="str">
            <v>REPAIR AND MAINTENANCE</v>
          </cell>
          <cell r="C12">
            <v>44319.881000000001</v>
          </cell>
          <cell r="D12">
            <v>42471.517</v>
          </cell>
          <cell r="E12">
            <v>242048.54500000001</v>
          </cell>
          <cell r="F12">
            <v>49932.724000000002</v>
          </cell>
          <cell r="G12">
            <v>159903.16899999999</v>
          </cell>
          <cell r="H12">
            <v>92604.83600000001</v>
          </cell>
          <cell r="I12">
            <v>67331.353000000003</v>
          </cell>
          <cell r="J12">
            <v>66415.178</v>
          </cell>
          <cell r="K12">
            <v>109297.088</v>
          </cell>
          <cell r="L12">
            <v>53848.519</v>
          </cell>
          <cell r="M12">
            <v>193737.11599999998</v>
          </cell>
          <cell r="N12">
            <v>79473.531000000003</v>
          </cell>
          <cell r="O12" t="e">
            <v>#VALUE!</v>
          </cell>
          <cell r="P12" t="e">
            <v>#VALUE!</v>
          </cell>
          <cell r="Q12" t="e">
            <v>#VALUE!</v>
          </cell>
          <cell r="R12" t="e">
            <v>#VALUE!</v>
          </cell>
          <cell r="S12" t="e">
            <v>#VALUE!</v>
          </cell>
          <cell r="T12" t="e">
            <v>#VALUE!</v>
          </cell>
        </row>
        <row r="13">
          <cell r="A13" t="str">
            <v>612</v>
          </cell>
          <cell r="B13" t="str">
            <v>RENT</v>
          </cell>
          <cell r="C13">
            <v>856952.48100000003</v>
          </cell>
          <cell r="D13">
            <v>788202.47900000005</v>
          </cell>
          <cell r="E13">
            <v>855135.03899999999</v>
          </cell>
          <cell r="F13">
            <v>827749.96399999992</v>
          </cell>
          <cell r="G13">
            <v>848868.24899999995</v>
          </cell>
          <cell r="H13">
            <v>817777.60800000001</v>
          </cell>
          <cell r="I13">
            <v>803137.99</v>
          </cell>
          <cell r="J13">
            <v>1209144.298</v>
          </cell>
          <cell r="K13">
            <v>634165.67599999998</v>
          </cell>
          <cell r="L13">
            <v>1024112.811</v>
          </cell>
          <cell r="M13">
            <v>1049259.341</v>
          </cell>
          <cell r="N13">
            <v>1126763.6669999999</v>
          </cell>
          <cell r="O13" t="e">
            <v>#VALUE!</v>
          </cell>
          <cell r="P13" t="e">
            <v>#VALUE!</v>
          </cell>
          <cell r="Q13" t="e">
            <v>#VALUE!</v>
          </cell>
          <cell r="R13" t="e">
            <v>#VALUE!</v>
          </cell>
          <cell r="S13" t="e">
            <v>#VALUE!</v>
          </cell>
          <cell r="T13" t="e">
            <v>#VALUE!</v>
          </cell>
        </row>
        <row r="14">
          <cell r="A14" t="str">
            <v>613</v>
          </cell>
          <cell r="B14" t="str">
            <v>INSURANCE</v>
          </cell>
          <cell r="C14">
            <v>160425.37</v>
          </cell>
          <cell r="D14">
            <v>149974.891</v>
          </cell>
          <cell r="E14">
            <v>167346.25899999999</v>
          </cell>
          <cell r="F14">
            <v>191449.06200000001</v>
          </cell>
          <cell r="G14">
            <v>178540.41800000001</v>
          </cell>
          <cell r="H14">
            <v>194531.269</v>
          </cell>
          <cell r="I14">
            <v>153918.658</v>
          </cell>
          <cell r="J14">
            <v>186090.17300000001</v>
          </cell>
          <cell r="K14">
            <v>190539.82399999999</v>
          </cell>
          <cell r="L14">
            <v>224785.22099999999</v>
          </cell>
          <cell r="M14">
            <v>276507.467</v>
          </cell>
          <cell r="N14">
            <v>219689.32</v>
          </cell>
          <cell r="O14" t="e">
            <v>#VALUE!</v>
          </cell>
          <cell r="P14" t="e">
            <v>#VALUE!</v>
          </cell>
          <cell r="Q14" t="e">
            <v>#VALUE!</v>
          </cell>
          <cell r="R14" t="e">
            <v>#VALUE!</v>
          </cell>
          <cell r="S14" t="e">
            <v>#VALUE!</v>
          </cell>
          <cell r="T14" t="e">
            <v>#VALUE!</v>
          </cell>
        </row>
        <row r="15">
          <cell r="A15" t="str">
            <v>622</v>
          </cell>
          <cell r="B15" t="str">
            <v>MEAL TICKETS</v>
          </cell>
          <cell r="C15">
            <v>57432.78</v>
          </cell>
          <cell r="D15">
            <v>98913</v>
          </cell>
          <cell r="E15">
            <v>113839.446</v>
          </cell>
          <cell r="F15">
            <v>-22307.011999999999</v>
          </cell>
          <cell r="G15">
            <v>187159.67</v>
          </cell>
          <cell r="H15">
            <v>355859.62</v>
          </cell>
          <cell r="I15">
            <v>39044.959999999999</v>
          </cell>
          <cell r="J15">
            <v>26939.86</v>
          </cell>
          <cell r="K15">
            <v>40700.188000000002</v>
          </cell>
          <cell r="L15">
            <v>277089.55800000002</v>
          </cell>
          <cell r="M15">
            <v>237695.462</v>
          </cell>
          <cell r="N15">
            <v>248351.07500000001</v>
          </cell>
          <cell r="O15" t="e">
            <v>#VALUE!</v>
          </cell>
          <cell r="P15" t="e">
            <v>#VALUE!</v>
          </cell>
          <cell r="Q15" t="e">
            <v>#VALUE!</v>
          </cell>
          <cell r="R15" t="e">
            <v>#VALUE!</v>
          </cell>
          <cell r="S15" t="e">
            <v>#VALUE!</v>
          </cell>
          <cell r="T15" t="e">
            <v>#VALUE!</v>
          </cell>
        </row>
        <row r="16">
          <cell r="A16" t="str">
            <v>623</v>
          </cell>
          <cell r="B16" t="str">
            <v>MARKETING&amp;ADVERTISING</v>
          </cell>
          <cell r="C16">
            <v>914839.19299999997</v>
          </cell>
          <cell r="D16">
            <v>3471349.7509999997</v>
          </cell>
          <cell r="E16">
            <v>23773400.831000004</v>
          </cell>
          <cell r="F16">
            <v>8059091.977</v>
          </cell>
          <cell r="G16">
            <v>10131176.266000001</v>
          </cell>
          <cell r="H16">
            <v>29319858.360999998</v>
          </cell>
          <cell r="I16">
            <v>5201909.8499999996</v>
          </cell>
          <cell r="J16">
            <v>3710802.5490000001</v>
          </cell>
          <cell r="K16">
            <v>7590883.7400000002</v>
          </cell>
          <cell r="L16">
            <v>7130543.1490000011</v>
          </cell>
          <cell r="M16">
            <v>24158330.052000001</v>
          </cell>
          <cell r="N16">
            <v>10592756.215</v>
          </cell>
          <cell r="O16" t="e">
            <v>#VALUE!</v>
          </cell>
          <cell r="P16" t="e">
            <v>#VALUE!</v>
          </cell>
          <cell r="Q16" t="e">
            <v>#VALUE!</v>
          </cell>
          <cell r="R16" t="e">
            <v>#VALUE!</v>
          </cell>
          <cell r="S16" t="e">
            <v>#VALUE!</v>
          </cell>
          <cell r="T16" t="e">
            <v>#VALUE!</v>
          </cell>
        </row>
        <row r="17">
          <cell r="A17" t="str">
            <v>624</v>
          </cell>
          <cell r="B17" t="str">
            <v>TRANSPORATION EXP</v>
          </cell>
          <cell r="C17">
            <v>22634.49</v>
          </cell>
          <cell r="D17">
            <v>28724.445</v>
          </cell>
          <cell r="E17">
            <v>194649.91200000001</v>
          </cell>
          <cell r="F17">
            <v>42813.025000000001</v>
          </cell>
          <cell r="G17">
            <v>200759.82199999999</v>
          </cell>
          <cell r="H17">
            <v>204197.514</v>
          </cell>
          <cell r="I17">
            <v>82727.546000000002</v>
          </cell>
          <cell r="J17">
            <v>28249.648999999998</v>
          </cell>
          <cell r="K17">
            <v>36492.546000000002</v>
          </cell>
          <cell r="L17">
            <v>132336.859</v>
          </cell>
          <cell r="M17">
            <v>206658.31599999999</v>
          </cell>
          <cell r="N17">
            <v>80518.926999999996</v>
          </cell>
          <cell r="O17" t="e">
            <v>#VALUE!</v>
          </cell>
          <cell r="P17" t="e">
            <v>#VALUE!</v>
          </cell>
          <cell r="Q17" t="e">
            <v>#VALUE!</v>
          </cell>
          <cell r="R17" t="e">
            <v>#VALUE!</v>
          </cell>
          <cell r="S17" t="e">
            <v>#VALUE!</v>
          </cell>
          <cell r="T17" t="e">
            <v>#VALUE!</v>
          </cell>
        </row>
        <row r="18">
          <cell r="A18" t="str">
            <v>625</v>
          </cell>
          <cell r="B18" t="str">
            <v>TRAVEL EXPENSES</v>
          </cell>
          <cell r="C18">
            <v>252256.93399999998</v>
          </cell>
          <cell r="D18">
            <v>515657.88099999999</v>
          </cell>
          <cell r="E18">
            <v>474957.609</v>
          </cell>
          <cell r="F18">
            <v>402431.96600000001</v>
          </cell>
          <cell r="G18">
            <v>1401659.9789999998</v>
          </cell>
          <cell r="H18">
            <v>1499576.4009999998</v>
          </cell>
          <cell r="I18">
            <v>311714.69</v>
          </cell>
          <cell r="J18">
            <v>256895.49700000003</v>
          </cell>
          <cell r="K18">
            <v>653727.74200000009</v>
          </cell>
          <cell r="L18">
            <v>686642.85899999994</v>
          </cell>
          <cell r="M18">
            <v>796947.33600000001</v>
          </cell>
          <cell r="N18">
            <v>641996.97399999993</v>
          </cell>
          <cell r="O18" t="e">
            <v>#VALUE!</v>
          </cell>
          <cell r="P18" t="e">
            <v>#VALUE!</v>
          </cell>
          <cell r="Q18" t="e">
            <v>#VALUE!</v>
          </cell>
          <cell r="R18" t="e">
            <v>#VALUE!</v>
          </cell>
          <cell r="S18" t="e">
            <v>#VALUE!</v>
          </cell>
          <cell r="T18" t="e">
            <v>#VALUE!</v>
          </cell>
        </row>
        <row r="19">
          <cell r="A19" t="str">
            <v>626</v>
          </cell>
          <cell r="B19" t="str">
            <v>TELECOM EXPENSES</v>
          </cell>
          <cell r="C19">
            <v>158325.31700000001</v>
          </cell>
          <cell r="D19">
            <v>250993.64199999999</v>
          </cell>
          <cell r="E19">
            <v>352861.85</v>
          </cell>
          <cell r="F19">
            <v>82230.284</v>
          </cell>
          <cell r="G19">
            <v>274211.34600000002</v>
          </cell>
          <cell r="H19">
            <v>431223.01</v>
          </cell>
          <cell r="I19">
            <v>42127.042999999998</v>
          </cell>
          <cell r="J19">
            <v>279699.99800000002</v>
          </cell>
          <cell r="K19">
            <v>508733.60099999997</v>
          </cell>
          <cell r="L19">
            <v>128401.82399999999</v>
          </cell>
          <cell r="M19">
            <v>489386.53799999994</v>
          </cell>
          <cell r="N19">
            <v>338375.30799999996</v>
          </cell>
          <cell r="O19" t="e">
            <v>#VALUE!</v>
          </cell>
          <cell r="P19" t="e">
            <v>#VALUE!</v>
          </cell>
          <cell r="Q19" t="e">
            <v>#VALUE!</v>
          </cell>
          <cell r="R19" t="e">
            <v>#VALUE!</v>
          </cell>
          <cell r="S19" t="e">
            <v>#VALUE!</v>
          </cell>
          <cell r="T19" t="e">
            <v>#VALUE!</v>
          </cell>
        </row>
        <row r="20">
          <cell r="A20" t="str">
            <v>627</v>
          </cell>
          <cell r="B20" t="str">
            <v>BANK COMMISSIONS</v>
          </cell>
          <cell r="C20">
            <v>102149.113</v>
          </cell>
          <cell r="D20">
            <v>119287.94500000001</v>
          </cell>
          <cell r="E20">
            <v>153394.37299999999</v>
          </cell>
          <cell r="F20">
            <v>135190.81400000001</v>
          </cell>
          <cell r="G20">
            <v>168498.56899999999</v>
          </cell>
          <cell r="H20">
            <v>136525.4</v>
          </cell>
          <cell r="I20">
            <v>127527.254</v>
          </cell>
          <cell r="J20">
            <v>118905</v>
          </cell>
          <cell r="K20">
            <v>115819.36900000001</v>
          </cell>
          <cell r="L20">
            <v>122824.89200000001</v>
          </cell>
          <cell r="M20">
            <v>132182.50599999999</v>
          </cell>
          <cell r="N20">
            <v>212835.11300000001</v>
          </cell>
          <cell r="O20" t="e">
            <v>#VALUE!</v>
          </cell>
          <cell r="P20" t="e">
            <v>#VALUE!</v>
          </cell>
          <cell r="Q20" t="e">
            <v>#VALUE!</v>
          </cell>
          <cell r="R20" t="e">
            <v>#VALUE!</v>
          </cell>
          <cell r="S20" t="e">
            <v>#VALUE!</v>
          </cell>
          <cell r="T20" t="e">
            <v>#VALUE!</v>
          </cell>
        </row>
        <row r="21">
          <cell r="A21" t="str">
            <v>628</v>
          </cell>
          <cell r="B21" t="str">
            <v>SERVICE EXPENSES</v>
          </cell>
          <cell r="C21">
            <v>3613066.4279999998</v>
          </cell>
          <cell r="D21">
            <v>5504889.9679999994</v>
          </cell>
          <cell r="E21">
            <v>4935151.4639999997</v>
          </cell>
          <cell r="F21">
            <v>5712147.0930000003</v>
          </cell>
          <cell r="G21">
            <v>5042070.3209999995</v>
          </cell>
          <cell r="H21">
            <v>5705119.3599999994</v>
          </cell>
          <cell r="I21">
            <v>5043317.1380000003</v>
          </cell>
          <cell r="J21">
            <v>3856477.8280000002</v>
          </cell>
          <cell r="K21">
            <v>5811362.3799999999</v>
          </cell>
          <cell r="L21">
            <v>7016604.324000001</v>
          </cell>
          <cell r="M21">
            <v>8524602.3780000005</v>
          </cell>
          <cell r="N21">
            <v>7282406.3640000001</v>
          </cell>
          <cell r="O21" t="e">
            <v>#VALUE!</v>
          </cell>
          <cell r="P21" t="e">
            <v>#VALUE!</v>
          </cell>
          <cell r="Q21" t="e">
            <v>#VALUE!</v>
          </cell>
          <cell r="R21" t="e">
            <v>#VALUE!</v>
          </cell>
          <cell r="S21" t="e">
            <v>#VALUE!</v>
          </cell>
          <cell r="T21" t="e">
            <v>#VALUE!</v>
          </cell>
        </row>
        <row r="22">
          <cell r="A22" t="str">
            <v>635</v>
          </cell>
          <cell r="B22" t="str">
            <v>TAXES</v>
          </cell>
          <cell r="C22">
            <v>33422.705000000002</v>
          </cell>
          <cell r="D22">
            <v>27351.332000000002</v>
          </cell>
          <cell r="E22">
            <v>15530.504999999997</v>
          </cell>
          <cell r="F22">
            <v>51039.974999999999</v>
          </cell>
          <cell r="G22">
            <v>43919.872999999992</v>
          </cell>
          <cell r="H22">
            <v>298804.10100000002</v>
          </cell>
          <cell r="I22">
            <v>76902.638000000006</v>
          </cell>
          <cell r="J22">
            <v>36606.133000000002</v>
          </cell>
          <cell r="K22">
            <v>37801.879000000001</v>
          </cell>
          <cell r="L22">
            <v>81675.700999999986</v>
          </cell>
          <cell r="M22">
            <v>53188.52</v>
          </cell>
          <cell r="N22">
            <v>14215.942000000001</v>
          </cell>
          <cell r="O22" t="e">
            <v>#VALUE!</v>
          </cell>
          <cell r="P22" t="e">
            <v>#VALUE!</v>
          </cell>
          <cell r="Q22" t="e">
            <v>#VALUE!</v>
          </cell>
          <cell r="R22" t="e">
            <v>#VALUE!</v>
          </cell>
          <cell r="S22" t="e">
            <v>#VALUE!</v>
          </cell>
          <cell r="T22" t="e">
            <v>#VALUE!</v>
          </cell>
        </row>
        <row r="23">
          <cell r="A23" t="str">
            <v>641</v>
          </cell>
          <cell r="B23" t="str">
            <v>PERSONNEL EXPENSES</v>
          </cell>
          <cell r="C23">
            <v>2719667.673</v>
          </cell>
          <cell r="D23">
            <v>2954718.733</v>
          </cell>
          <cell r="E23">
            <v>2500012.0240000002</v>
          </cell>
          <cell r="F23">
            <v>2893452.5390000003</v>
          </cell>
          <cell r="G23">
            <v>2913299.372</v>
          </cell>
          <cell r="H23">
            <v>3852323.4959999998</v>
          </cell>
          <cell r="I23">
            <v>2937918.3620000002</v>
          </cell>
          <cell r="J23">
            <v>3014618.61</v>
          </cell>
          <cell r="K23">
            <v>3448942.9530000002</v>
          </cell>
          <cell r="L23">
            <v>3257073.5980000002</v>
          </cell>
          <cell r="M23">
            <v>3345431.6069999998</v>
          </cell>
          <cell r="N23">
            <v>0</v>
          </cell>
          <cell r="O23" t="e">
            <v>#VALUE!</v>
          </cell>
          <cell r="P23" t="e">
            <v>#VALUE!</v>
          </cell>
          <cell r="Q23" t="e">
            <v>#VALUE!</v>
          </cell>
          <cell r="R23" t="e">
            <v>#VALUE!</v>
          </cell>
          <cell r="S23" t="e">
            <v>#VALUE!</v>
          </cell>
          <cell r="T23" t="e">
            <v>#VALUE!</v>
          </cell>
        </row>
        <row r="24">
          <cell r="A24" t="str">
            <v>645</v>
          </cell>
          <cell r="B24" t="str">
            <v>MERCHANDISE</v>
          </cell>
          <cell r="C24">
            <v>838720.37199999997</v>
          </cell>
          <cell r="D24">
            <v>863389.18800000008</v>
          </cell>
          <cell r="E24">
            <v>810203.08799999999</v>
          </cell>
          <cell r="F24">
            <v>879261.321</v>
          </cell>
          <cell r="G24">
            <v>882865.47399999993</v>
          </cell>
          <cell r="H24">
            <v>979908.48900000006</v>
          </cell>
          <cell r="I24">
            <v>888416.02800000005</v>
          </cell>
          <cell r="J24">
            <v>901416.05499999993</v>
          </cell>
          <cell r="K24">
            <v>963906.44200000004</v>
          </cell>
          <cell r="L24">
            <v>946489.26399999997</v>
          </cell>
          <cell r="M24">
            <v>961310.34700000007</v>
          </cell>
          <cell r="N24">
            <v>0</v>
          </cell>
          <cell r="O24" t="e">
            <v>#VALUE!</v>
          </cell>
          <cell r="P24" t="e">
            <v>#VALUE!</v>
          </cell>
          <cell r="Q24" t="e">
            <v>#VALUE!</v>
          </cell>
          <cell r="R24" t="e">
            <v>#VALUE!</v>
          </cell>
          <cell r="S24" t="e">
            <v>#VALUE!</v>
          </cell>
          <cell r="T24" t="e">
            <v>#VALUE!</v>
          </cell>
        </row>
        <row r="25">
          <cell r="A25" t="str">
            <v>654</v>
          </cell>
          <cell r="B25" t="str">
            <v>L PREFERENCE ROUGE INCADE</v>
          </cell>
          <cell r="C25">
            <v>0</v>
          </cell>
          <cell r="D25">
            <v>-14492.550999999999</v>
          </cell>
          <cell r="E25">
            <v>-10000</v>
          </cell>
          <cell r="F25">
            <v>-10000</v>
          </cell>
          <cell r="G25">
            <v>0</v>
          </cell>
          <cell r="H25">
            <v>-10000</v>
          </cell>
          <cell r="I25">
            <v>0</v>
          </cell>
          <cell r="J25">
            <v>1.9E-2</v>
          </cell>
          <cell r="K25">
            <v>335065.23200000002</v>
          </cell>
          <cell r="L25">
            <v>-10000</v>
          </cell>
          <cell r="M25">
            <v>-9240.973</v>
          </cell>
          <cell r="N25">
            <v>4.2999999999999997E-2</v>
          </cell>
          <cell r="O25" t="e">
            <v>#VALUE!</v>
          </cell>
          <cell r="P25" t="e">
            <v>#VALUE!</v>
          </cell>
          <cell r="Q25" t="e">
            <v>#VALUE!</v>
          </cell>
          <cell r="R25" t="e">
            <v>#VALUE!</v>
          </cell>
          <cell r="S25" t="e">
            <v>#VALUE!</v>
          </cell>
          <cell r="T25" t="e">
            <v>#VALUE!</v>
          </cell>
        </row>
        <row r="26">
          <cell r="A26" t="str">
            <v>658</v>
          </cell>
          <cell r="B26" t="str">
            <v>SUNDRY EXPENSES</v>
          </cell>
          <cell r="C26">
            <v>22690.06</v>
          </cell>
          <cell r="D26">
            <v>41025.555</v>
          </cell>
          <cell r="E26">
            <v>112263.51700000001</v>
          </cell>
          <cell r="F26">
            <v>41793.771999999997</v>
          </cell>
          <cell r="G26">
            <v>20152.942000000003</v>
          </cell>
          <cell r="H26">
            <v>-9103.366</v>
          </cell>
          <cell r="I26">
            <v>1394.038</v>
          </cell>
          <cell r="J26">
            <v>26174.723999999998</v>
          </cell>
          <cell r="K26">
            <v>33334.74</v>
          </cell>
          <cell r="L26">
            <v>79529.989000000001</v>
          </cell>
          <cell r="M26">
            <v>168964.46299999999</v>
          </cell>
          <cell r="N26">
            <v>96835.14</v>
          </cell>
          <cell r="O26" t="e">
            <v>#VALUE!</v>
          </cell>
          <cell r="P26" t="e">
            <v>#VALUE!</v>
          </cell>
          <cell r="Q26" t="e">
            <v>#VALUE!</v>
          </cell>
          <cell r="R26" t="e">
            <v>#VALUE!</v>
          </cell>
          <cell r="S26" t="e">
            <v>#VALUE!</v>
          </cell>
          <cell r="T26" t="e">
            <v>#VALUE!</v>
          </cell>
        </row>
        <row r="27">
          <cell r="A27" t="str">
            <v>665</v>
          </cell>
          <cell r="B27" t="str">
            <v>REVALUATION DIFFERENCES EXPENSES</v>
          </cell>
          <cell r="C27">
            <v>91974.172000000006</v>
          </cell>
          <cell r="D27">
            <v>-101300.505</v>
          </cell>
          <cell r="E27">
            <v>141900.152</v>
          </cell>
          <cell r="F27">
            <v>365573.46399999998</v>
          </cell>
          <cell r="G27">
            <v>468794.62900000002</v>
          </cell>
          <cell r="H27">
            <v>285053.701</v>
          </cell>
          <cell r="I27">
            <v>81209.13</v>
          </cell>
          <cell r="J27">
            <v>53716.696000000004</v>
          </cell>
          <cell r="K27">
            <v>290469.83100000001</v>
          </cell>
          <cell r="L27">
            <v>447423.44</v>
          </cell>
          <cell r="M27">
            <v>424705.76400000002</v>
          </cell>
          <cell r="N27">
            <v>372515.79800000001</v>
          </cell>
          <cell r="O27" t="e">
            <v>#VALUE!</v>
          </cell>
          <cell r="P27" t="e">
            <v>#VALUE!</v>
          </cell>
          <cell r="Q27" t="e">
            <v>#VALUE!</v>
          </cell>
          <cell r="R27" t="e">
            <v>#VALUE!</v>
          </cell>
          <cell r="S27" t="e">
            <v>#VALUE!</v>
          </cell>
          <cell r="T27" t="e">
            <v>#VALUE!</v>
          </cell>
        </row>
        <row r="28">
          <cell r="A28" t="str">
            <v>666</v>
          </cell>
          <cell r="B28" t="str">
            <v>INTEREST EXPENSES</v>
          </cell>
          <cell r="C28">
            <v>214.08</v>
          </cell>
          <cell r="D28">
            <v>0</v>
          </cell>
          <cell r="E28">
            <v>0</v>
          </cell>
          <cell r="F28">
            <v>11684.724</v>
          </cell>
          <cell r="G28">
            <v>2.2250000000000001</v>
          </cell>
          <cell r="H28">
            <v>0</v>
          </cell>
          <cell r="I28">
            <v>281.32299999999998</v>
          </cell>
          <cell r="J28">
            <v>0</v>
          </cell>
          <cell r="K28">
            <v>0</v>
          </cell>
          <cell r="L28">
            <v>8.11</v>
          </cell>
          <cell r="M28">
            <v>0</v>
          </cell>
          <cell r="N28">
            <v>0</v>
          </cell>
          <cell r="O28" t="e">
            <v>#VALUE!</v>
          </cell>
          <cell r="P28" t="e">
            <v>#VALUE!</v>
          </cell>
          <cell r="Q28" t="e">
            <v>#VALUE!</v>
          </cell>
          <cell r="R28" t="e">
            <v>#VALUE!</v>
          </cell>
          <cell r="S28" t="e">
            <v>#VALUE!</v>
          </cell>
          <cell r="T28" t="e">
            <v>#VALUE!</v>
          </cell>
        </row>
        <row r="29">
          <cell r="A29" t="str">
            <v>668</v>
          </cell>
          <cell r="B29" t="str">
            <v>OTHER FI NANCIAL REVENUES</v>
          </cell>
          <cell r="C29">
            <v>0</v>
          </cell>
          <cell r="D29">
            <v>0</v>
          </cell>
          <cell r="E29">
            <v>0</v>
          </cell>
          <cell r="F29">
            <v>0</v>
          </cell>
          <cell r="G29">
            <v>0</v>
          </cell>
          <cell r="H29">
            <v>0</v>
          </cell>
          <cell r="I29">
            <v>0</v>
          </cell>
          <cell r="J29">
            <v>0</v>
          </cell>
          <cell r="K29">
            <v>0</v>
          </cell>
          <cell r="L29">
            <v>0</v>
          </cell>
          <cell r="M29">
            <v>0</v>
          </cell>
          <cell r="N29">
            <v>0</v>
          </cell>
          <cell r="O29" t="e">
            <v>#VALUE!</v>
          </cell>
          <cell r="P29" t="e">
            <v>#VALUE!</v>
          </cell>
          <cell r="Q29" t="e">
            <v>#VALUE!</v>
          </cell>
          <cell r="R29" t="e">
            <v>#VALUE!</v>
          </cell>
          <cell r="S29" t="e">
            <v>#VALUE!</v>
          </cell>
          <cell r="T29" t="e">
            <v>#VALUE!</v>
          </cell>
        </row>
        <row r="30">
          <cell r="A30" t="str">
            <v>681</v>
          </cell>
          <cell r="B30" t="str">
            <v>DEPRECIATION EXPENSE</v>
          </cell>
          <cell r="C30">
            <v>617171.16199999989</v>
          </cell>
          <cell r="D30">
            <v>660297.3409999999</v>
          </cell>
          <cell r="E30">
            <v>752205.82699999993</v>
          </cell>
          <cell r="F30">
            <v>752243.47400000005</v>
          </cell>
          <cell r="G30">
            <v>908755.6370000001</v>
          </cell>
          <cell r="H30">
            <v>894565.45100000012</v>
          </cell>
          <cell r="I30">
            <v>957345.68599999999</v>
          </cell>
          <cell r="J30">
            <v>971536.549</v>
          </cell>
          <cell r="K30">
            <v>1036565.749</v>
          </cell>
          <cell r="L30">
            <v>1146829.9179999998</v>
          </cell>
          <cell r="M30">
            <v>1113618.692</v>
          </cell>
          <cell r="N30">
            <v>1144444.3909999998</v>
          </cell>
          <cell r="O30" t="e">
            <v>#VALUE!</v>
          </cell>
          <cell r="P30" t="e">
            <v>#VALUE!</v>
          </cell>
          <cell r="Q30" t="e">
            <v>#VALUE!</v>
          </cell>
          <cell r="R30" t="e">
            <v>#VALUE!</v>
          </cell>
          <cell r="S30" t="e">
            <v>#VALUE!</v>
          </cell>
          <cell r="T30" t="e">
            <v>#VALUE!</v>
          </cell>
        </row>
        <row r="31">
          <cell r="A31" t="str">
            <v>691</v>
          </cell>
          <cell r="B31" t="str">
            <v>PROVISION EXPENSE</v>
          </cell>
          <cell r="C31">
            <v>0</v>
          </cell>
          <cell r="D31">
            <v>0</v>
          </cell>
          <cell r="E31">
            <v>4460957.9740000004</v>
          </cell>
          <cell r="F31">
            <v>0</v>
          </cell>
          <cell r="G31">
            <v>0</v>
          </cell>
          <cell r="H31">
            <v>2420552.6269999999</v>
          </cell>
          <cell r="I31">
            <v>0</v>
          </cell>
          <cell r="J31">
            <v>0</v>
          </cell>
          <cell r="K31">
            <v>5122408.216</v>
          </cell>
          <cell r="L31">
            <v>0</v>
          </cell>
          <cell r="M31">
            <v>0</v>
          </cell>
          <cell r="N31">
            <v>0</v>
          </cell>
          <cell r="O31" t="e">
            <v>#VALUE!</v>
          </cell>
          <cell r="P31" t="e">
            <v>#VALUE!</v>
          </cell>
          <cell r="Q31" t="e">
            <v>#VALUE!</v>
          </cell>
          <cell r="R31" t="e">
            <v>#VALUE!</v>
          </cell>
          <cell r="S31" t="e">
            <v>#VALUE!</v>
          </cell>
          <cell r="T31" t="e">
            <v>#VALUE!</v>
          </cell>
        </row>
        <row r="32">
          <cell r="A32" t="str">
            <v>704</v>
          </cell>
          <cell r="B32" t="str">
            <v>SERVICES - SALOANE</v>
          </cell>
          <cell r="C32">
            <v>-36008.404999999999</v>
          </cell>
          <cell r="D32">
            <v>-46176.47</v>
          </cell>
          <cell r="E32">
            <v>-41449.578999999998</v>
          </cell>
          <cell r="F32">
            <v>-37134.455999999998</v>
          </cell>
          <cell r="G32">
            <v>-48596.637000000002</v>
          </cell>
          <cell r="H32">
            <v>-52764.707000000002</v>
          </cell>
          <cell r="I32">
            <v>-53991.595000000001</v>
          </cell>
          <cell r="J32">
            <v>-46302.517999999996</v>
          </cell>
          <cell r="K32">
            <v>-51403.358999999997</v>
          </cell>
          <cell r="L32">
            <v>-49319.326000000001</v>
          </cell>
          <cell r="M32">
            <v>-35235.296000000002</v>
          </cell>
          <cell r="N32">
            <v>-38747.896999999997</v>
          </cell>
          <cell r="O32" t="e">
            <v>#VALUE!</v>
          </cell>
          <cell r="P32" t="e">
            <v>#VALUE!</v>
          </cell>
          <cell r="Q32" t="e">
            <v>#VALUE!</v>
          </cell>
          <cell r="R32" t="e">
            <v>#VALUE!</v>
          </cell>
          <cell r="S32" t="e">
            <v>#VALUE!</v>
          </cell>
          <cell r="T32" t="e">
            <v>#VALUE!</v>
          </cell>
        </row>
        <row r="33">
          <cell r="A33" t="str">
            <v>707</v>
          </cell>
          <cell r="B33" t="str">
            <v>SALES</v>
          </cell>
          <cell r="C33">
            <v>-24201294.303000014</v>
          </cell>
          <cell r="D33">
            <v>-52592094.442999974</v>
          </cell>
          <cell r="E33">
            <v>-37340798.438000016</v>
          </cell>
          <cell r="F33">
            <v>-53765715.775000006</v>
          </cell>
          <cell r="G33">
            <v>-42232567.730000012</v>
          </cell>
          <cell r="H33">
            <v>-41551286.985000014</v>
          </cell>
          <cell r="I33">
            <v>-29613659.300999999</v>
          </cell>
          <cell r="J33">
            <v>-29975443.844999991</v>
          </cell>
          <cell r="K33">
            <v>-40528139.652000003</v>
          </cell>
          <cell r="L33">
            <v>-41885684.455000006</v>
          </cell>
          <cell r="M33">
            <v>-68084320.372000009</v>
          </cell>
          <cell r="N33">
            <v>-52511406.622000001</v>
          </cell>
          <cell r="O33" t="e">
            <v>#VALUE!</v>
          </cell>
          <cell r="P33" t="e">
            <v>#VALUE!</v>
          </cell>
          <cell r="Q33" t="e">
            <v>#VALUE!</v>
          </cell>
          <cell r="R33" t="e">
            <v>#VALUE!</v>
          </cell>
          <cell r="S33" t="e">
            <v>#VALUE!</v>
          </cell>
          <cell r="T33" t="e">
            <v>#VALUE!</v>
          </cell>
        </row>
        <row r="34">
          <cell r="A34" t="str">
            <v>708</v>
          </cell>
          <cell r="B34" t="str">
            <v>SUNDRY REVENUES</v>
          </cell>
          <cell r="C34">
            <v>0</v>
          </cell>
          <cell r="D34">
            <v>0</v>
          </cell>
          <cell r="E34">
            <v>0</v>
          </cell>
          <cell r="F34">
            <v>0</v>
          </cell>
          <cell r="G34">
            <v>0</v>
          </cell>
          <cell r="H34">
            <v>-7154</v>
          </cell>
          <cell r="I34">
            <v>0</v>
          </cell>
          <cell r="J34">
            <v>-6264.6819999999998</v>
          </cell>
          <cell r="K34">
            <v>0</v>
          </cell>
          <cell r="L34">
            <v>0</v>
          </cell>
          <cell r="M34">
            <v>0</v>
          </cell>
          <cell r="N34">
            <v>0</v>
          </cell>
          <cell r="O34" t="e">
            <v>#VALUE!</v>
          </cell>
          <cell r="P34" t="e">
            <v>#VALUE!</v>
          </cell>
          <cell r="Q34" t="e">
            <v>#VALUE!</v>
          </cell>
          <cell r="R34" t="e">
            <v>#VALUE!</v>
          </cell>
          <cell r="S34" t="e">
            <v>#VALUE!</v>
          </cell>
          <cell r="T34" t="e">
            <v>#VALUE!</v>
          </cell>
        </row>
        <row r="35">
          <cell r="A35" t="str">
            <v>758</v>
          </cell>
          <cell r="B35" t="str">
            <v>OTHER OPERATIONAL REVENUES</v>
          </cell>
          <cell r="C35">
            <v>-84466.387000000002</v>
          </cell>
          <cell r="D35">
            <v>0</v>
          </cell>
          <cell r="E35">
            <v>-183049.2</v>
          </cell>
          <cell r="F35">
            <v>0</v>
          </cell>
          <cell r="G35">
            <v>-30150.168000000001</v>
          </cell>
          <cell r="H35">
            <v>-1743268.2790000001</v>
          </cell>
          <cell r="I35">
            <v>-0.65200000000000002</v>
          </cell>
          <cell r="J35">
            <v>-43003.150999999998</v>
          </cell>
          <cell r="K35">
            <v>-273981.30900000001</v>
          </cell>
          <cell r="L35">
            <v>0</v>
          </cell>
          <cell r="M35">
            <v>-74.197000000000003</v>
          </cell>
          <cell r="N35">
            <v>-336521.30599999998</v>
          </cell>
          <cell r="O35" t="e">
            <v>#VALUE!</v>
          </cell>
          <cell r="P35" t="e">
            <v>#VALUE!</v>
          </cell>
          <cell r="Q35" t="e">
            <v>#VALUE!</v>
          </cell>
          <cell r="R35" t="e">
            <v>#VALUE!</v>
          </cell>
          <cell r="S35" t="e">
            <v>#VALUE!</v>
          </cell>
          <cell r="T35" t="e">
            <v>#VALUE!</v>
          </cell>
        </row>
        <row r="36">
          <cell r="A36" t="str">
            <v>765</v>
          </cell>
          <cell r="B36" t="str">
            <v>REVALUATION DIFFERENCES REVENUS</v>
          </cell>
          <cell r="C36">
            <v>-59772.531000000003</v>
          </cell>
          <cell r="D36">
            <v>-110393.41</v>
          </cell>
          <cell r="E36">
            <v>-119357.91800000001</v>
          </cell>
          <cell r="F36">
            <v>-29.983000000000001</v>
          </cell>
          <cell r="G36">
            <v>-29411.875</v>
          </cell>
          <cell r="H36">
            <v>-81595.773000000001</v>
          </cell>
          <cell r="I36">
            <v>-210756.125</v>
          </cell>
          <cell r="J36">
            <v>-38375.548999999999</v>
          </cell>
          <cell r="K36">
            <v>-7256.625</v>
          </cell>
          <cell r="L36">
            <v>12097.540999999999</v>
          </cell>
          <cell r="M36">
            <v>-90367.081000000006</v>
          </cell>
          <cell r="N36">
            <v>-3127.605</v>
          </cell>
          <cell r="O36" t="e">
            <v>#VALUE!</v>
          </cell>
          <cell r="P36" t="e">
            <v>#VALUE!</v>
          </cell>
          <cell r="Q36" t="e">
            <v>#VALUE!</v>
          </cell>
          <cell r="R36" t="e">
            <v>#VALUE!</v>
          </cell>
          <cell r="S36" t="e">
            <v>#VALUE!</v>
          </cell>
          <cell r="T36" t="e">
            <v>#VALUE!</v>
          </cell>
        </row>
        <row r="37">
          <cell r="A37" t="str">
            <v>766</v>
          </cell>
          <cell r="B37" t="str">
            <v>INTEREST REVENUES</v>
          </cell>
          <cell r="C37">
            <v>-122952.02</v>
          </cell>
          <cell r="D37">
            <v>-225953.649</v>
          </cell>
          <cell r="E37">
            <v>-442067.86599999998</v>
          </cell>
          <cell r="F37">
            <v>-233941.24199999997</v>
          </cell>
          <cell r="G37">
            <v>-182952.573</v>
          </cell>
          <cell r="H37">
            <v>-70738.540999999997</v>
          </cell>
          <cell r="I37">
            <v>-47915.822999999997</v>
          </cell>
          <cell r="J37">
            <v>-61038.428999999996</v>
          </cell>
          <cell r="K37">
            <v>-80592.792000000001</v>
          </cell>
          <cell r="L37">
            <v>-82646.785000000003</v>
          </cell>
          <cell r="M37">
            <v>-84244.597000000009</v>
          </cell>
          <cell r="N37">
            <v>-84485.608999999997</v>
          </cell>
          <cell r="O37" t="e">
            <v>#VALUE!</v>
          </cell>
          <cell r="P37" t="e">
            <v>#VALUE!</v>
          </cell>
          <cell r="Q37" t="e">
            <v>#VALUE!</v>
          </cell>
          <cell r="R37" t="e">
            <v>#VALUE!</v>
          </cell>
          <cell r="S37" t="e">
            <v>#VALUE!</v>
          </cell>
          <cell r="T37" t="e">
            <v>#VALUE!</v>
          </cell>
        </row>
        <row r="38">
          <cell r="A38" t="str">
            <v>768</v>
          </cell>
          <cell r="B38" t="str">
            <v>OTHER REVENUES</v>
          </cell>
          <cell r="C38">
            <v>0</v>
          </cell>
          <cell r="D38">
            <v>0</v>
          </cell>
          <cell r="E38">
            <v>0</v>
          </cell>
          <cell r="F38">
            <v>0</v>
          </cell>
          <cell r="G38">
            <v>0</v>
          </cell>
          <cell r="H38">
            <v>0</v>
          </cell>
          <cell r="I38">
            <v>0</v>
          </cell>
          <cell r="J38">
            <v>0</v>
          </cell>
          <cell r="K38">
            <v>0</v>
          </cell>
          <cell r="L38">
            <v>0</v>
          </cell>
          <cell r="M38">
            <v>0</v>
          </cell>
          <cell r="N38">
            <v>0</v>
          </cell>
          <cell r="O38" t="e">
            <v>#VALUE!</v>
          </cell>
          <cell r="P38" t="e">
            <v>#VALUE!</v>
          </cell>
          <cell r="Q38" t="e">
            <v>#VALUE!</v>
          </cell>
          <cell r="R38" t="e">
            <v>#VALUE!</v>
          </cell>
          <cell r="S38" t="e">
            <v>#VALUE!</v>
          </cell>
          <cell r="T38" t="e">
            <v>#VALUE!</v>
          </cell>
        </row>
        <row r="39">
          <cell r="A39" t="str">
            <v>781</v>
          </cell>
          <cell r="B39" t="str">
            <v>REVERESAL OF PROVISIONS</v>
          </cell>
          <cell r="C39">
            <v>0</v>
          </cell>
          <cell r="D39">
            <v>0</v>
          </cell>
          <cell r="E39">
            <v>0</v>
          </cell>
          <cell r="F39">
            <v>0</v>
          </cell>
          <cell r="G39">
            <v>0</v>
          </cell>
          <cell r="H39">
            <v>0</v>
          </cell>
          <cell r="I39">
            <v>0</v>
          </cell>
          <cell r="J39">
            <v>0</v>
          </cell>
          <cell r="K39">
            <v>0</v>
          </cell>
          <cell r="L39">
            <v>0</v>
          </cell>
          <cell r="M39">
            <v>0</v>
          </cell>
          <cell r="N39">
            <v>0</v>
          </cell>
          <cell r="O39" t="e">
            <v>#VALUE!</v>
          </cell>
          <cell r="P39" t="e">
            <v>#VALUE!</v>
          </cell>
          <cell r="Q39" t="e">
            <v>#VALUE!</v>
          </cell>
          <cell r="R39" t="e">
            <v>#VALUE!</v>
          </cell>
          <cell r="S39" t="e">
            <v>#VALUE!</v>
          </cell>
          <cell r="T39" t="e">
            <v>#VALUE!</v>
          </cell>
        </row>
      </sheetData>
      <sheetData sheetId="1" refreshError="1"/>
      <sheetData sheetId="2" refreshError="1"/>
      <sheetData sheetId="3">
        <row r="6">
          <cell r="A6">
            <v>602201</v>
          </cell>
          <cell r="B6" t="str">
            <v>CH. CU COMBUSTIBILII</v>
          </cell>
          <cell r="C6">
            <v>457584.36800000002</v>
          </cell>
          <cell r="D6">
            <v>182078.31299999999</v>
          </cell>
          <cell r="E6">
            <v>523828.516</v>
          </cell>
          <cell r="F6">
            <v>346156.31199999998</v>
          </cell>
          <cell r="G6">
            <v>348321.402</v>
          </cell>
          <cell r="H6">
            <v>428817.50300000003</v>
          </cell>
          <cell r="I6">
            <v>229631.29800000001</v>
          </cell>
          <cell r="J6">
            <v>366188.98</v>
          </cell>
          <cell r="K6">
            <v>570718.17799999996</v>
          </cell>
          <cell r="L6">
            <v>214293.63200000001</v>
          </cell>
          <cell r="M6">
            <v>424306.45199999999</v>
          </cell>
          <cell r="N6">
            <v>167903.1</v>
          </cell>
          <cell r="O6">
            <v>227357.28200000001</v>
          </cell>
          <cell r="P6">
            <v>423596.04300000001</v>
          </cell>
          <cell r="Q6">
            <v>646627.53399999999</v>
          </cell>
          <cell r="R6">
            <v>413367.05499999999</v>
          </cell>
          <cell r="S6">
            <v>475061.266</v>
          </cell>
        </row>
        <row r="7">
          <cell r="A7">
            <v>602401</v>
          </cell>
          <cell r="B7" t="str">
            <v>CH. CU PIESE DE SCHIMB</v>
          </cell>
          <cell r="C7">
            <v>187489.454</v>
          </cell>
          <cell r="D7">
            <v>123325.054</v>
          </cell>
          <cell r="E7">
            <v>100262.45</v>
          </cell>
          <cell r="F7">
            <v>199613.258</v>
          </cell>
          <cell r="G7">
            <v>127448.368</v>
          </cell>
          <cell r="H7">
            <v>102915.9</v>
          </cell>
          <cell r="I7">
            <v>243006.24299999999</v>
          </cell>
          <cell r="J7">
            <v>100319.234</v>
          </cell>
          <cell r="K7">
            <v>51529.362000000001</v>
          </cell>
          <cell r="L7">
            <v>370668.49099999998</v>
          </cell>
          <cell r="M7">
            <v>297297.95</v>
          </cell>
          <cell r="N7">
            <v>219653.52900000001</v>
          </cell>
          <cell r="O7">
            <v>183855.11900000001</v>
          </cell>
          <cell r="P7">
            <v>147103.72200000001</v>
          </cell>
          <cell r="Q7">
            <v>152650.837</v>
          </cell>
          <cell r="R7">
            <v>162633.58100000001</v>
          </cell>
          <cell r="S7">
            <v>168793.035</v>
          </cell>
        </row>
        <row r="8">
          <cell r="A8">
            <v>602801</v>
          </cell>
          <cell r="B8" t="str">
            <v>CH. CU ALTE MAT. CONSUM.</v>
          </cell>
          <cell r="C8">
            <v>0</v>
          </cell>
          <cell r="D8">
            <v>0</v>
          </cell>
          <cell r="E8">
            <v>42243.75</v>
          </cell>
          <cell r="F8">
            <v>0</v>
          </cell>
          <cell r="G8">
            <v>30887.281999999999</v>
          </cell>
          <cell r="H8">
            <v>26600.946</v>
          </cell>
          <cell r="I8">
            <v>21381.112000000001</v>
          </cell>
          <cell r="J8">
            <v>2295</v>
          </cell>
          <cell r="K8">
            <v>46181.182999999997</v>
          </cell>
          <cell r="L8">
            <v>0</v>
          </cell>
          <cell r="M8">
            <v>54092.593000000001</v>
          </cell>
          <cell r="N8">
            <v>575</v>
          </cell>
          <cell r="O8">
            <v>27596.418000000001</v>
          </cell>
          <cell r="P8">
            <v>22138.723999999998</v>
          </cell>
          <cell r="Q8">
            <v>41379.514999999999</v>
          </cell>
          <cell r="R8">
            <v>31558.752</v>
          </cell>
          <cell r="S8">
            <v>0</v>
          </cell>
        </row>
        <row r="9">
          <cell r="A9">
            <v>603001</v>
          </cell>
          <cell r="B9" t="str">
            <v>CH OB INV EVIDENTA</v>
          </cell>
          <cell r="C9">
            <v>106.02</v>
          </cell>
          <cell r="D9">
            <v>264.43700000000001</v>
          </cell>
          <cell r="E9">
            <v>32651.712</v>
          </cell>
          <cell r="F9">
            <v>51232.061999999998</v>
          </cell>
          <cell r="G9">
            <v>275934.25199999998</v>
          </cell>
          <cell r="H9">
            <v>167548.90700000001</v>
          </cell>
          <cell r="I9">
            <v>0</v>
          </cell>
          <cell r="J9">
            <v>24553.815999999999</v>
          </cell>
          <cell r="K9">
            <v>11069.662</v>
          </cell>
          <cell r="L9">
            <v>61865.086000000003</v>
          </cell>
          <cell r="M9">
            <v>36562.684999999998</v>
          </cell>
          <cell r="N9">
            <v>45386.161</v>
          </cell>
          <cell r="O9">
            <v>1873.5360000000001</v>
          </cell>
          <cell r="P9">
            <v>10902.258</v>
          </cell>
          <cell r="Q9">
            <v>21280.932000000001</v>
          </cell>
          <cell r="R9">
            <v>28684.124</v>
          </cell>
          <cell r="S9">
            <v>32460.596000000001</v>
          </cell>
        </row>
        <row r="10">
          <cell r="A10">
            <v>603002</v>
          </cell>
          <cell r="B10" t="str">
            <v>CH OB MOB. AVANGARDE</v>
          </cell>
          <cell r="C10">
            <v>271867.79700000002</v>
          </cell>
          <cell r="D10">
            <v>278804.88199999998</v>
          </cell>
          <cell r="E10">
            <v>278804.88199999998</v>
          </cell>
          <cell r="F10">
            <v>290717.58799999999</v>
          </cell>
          <cell r="G10">
            <v>290717.58799999999</v>
          </cell>
          <cell r="H10">
            <v>290717.58799999999</v>
          </cell>
          <cell r="I10">
            <v>292189.44099999999</v>
          </cell>
          <cell r="J10">
            <v>292189.44099999999</v>
          </cell>
          <cell r="K10">
            <v>129237.414</v>
          </cell>
          <cell r="L10">
            <v>75799.710000000006</v>
          </cell>
          <cell r="M10">
            <v>75799.710000000006</v>
          </cell>
          <cell r="N10">
            <v>20321.645</v>
          </cell>
          <cell r="O10">
            <v>20321.644</v>
          </cell>
          <cell r="P10">
            <v>13384.56</v>
          </cell>
          <cell r="Q10">
            <v>13384.56</v>
          </cell>
          <cell r="R10">
            <v>1471.8530000000001</v>
          </cell>
          <cell r="S10">
            <v>1471.8530000000001</v>
          </cell>
        </row>
        <row r="11">
          <cell r="A11">
            <v>603003</v>
          </cell>
          <cell r="B11" t="str">
            <v>CH OB INV DN 1AN</v>
          </cell>
          <cell r="C11">
            <v>0</v>
          </cell>
          <cell r="D11">
            <v>0</v>
          </cell>
          <cell r="E11">
            <v>0</v>
          </cell>
          <cell r="F11">
            <v>0</v>
          </cell>
          <cell r="G11">
            <v>0</v>
          </cell>
          <cell r="H11">
            <v>0</v>
          </cell>
          <cell r="I11">
            <v>0</v>
          </cell>
          <cell r="J11">
            <v>0</v>
          </cell>
          <cell r="K11">
            <v>0</v>
          </cell>
          <cell r="L11">
            <v>0</v>
          </cell>
          <cell r="M11">
            <v>10369.922</v>
          </cell>
          <cell r="N11">
            <v>10369.922</v>
          </cell>
          <cell r="O11">
            <v>10369.922</v>
          </cell>
          <cell r="P11">
            <v>10369.922</v>
          </cell>
          <cell r="Q11">
            <v>11234.617</v>
          </cell>
          <cell r="R11">
            <v>11234.617</v>
          </cell>
          <cell r="S11">
            <v>11234.617</v>
          </cell>
        </row>
        <row r="12">
          <cell r="A12">
            <v>603004</v>
          </cell>
          <cell r="B12" t="str">
            <v>OB INV DPP 2004</v>
          </cell>
          <cell r="C12">
            <v>0</v>
          </cell>
          <cell r="D12">
            <v>0</v>
          </cell>
          <cell r="E12">
            <v>0</v>
          </cell>
          <cell r="F12">
            <v>0</v>
          </cell>
          <cell r="G12">
            <v>0</v>
          </cell>
          <cell r="H12">
            <v>0</v>
          </cell>
          <cell r="I12">
            <v>0</v>
          </cell>
          <cell r="J12">
            <v>0</v>
          </cell>
          <cell r="K12">
            <v>0</v>
          </cell>
          <cell r="L12">
            <v>0</v>
          </cell>
          <cell r="M12">
            <v>0</v>
          </cell>
          <cell r="N12">
            <v>0</v>
          </cell>
          <cell r="O12">
            <v>0</v>
          </cell>
          <cell r="P12">
            <v>13768.633</v>
          </cell>
          <cell r="Q12">
            <v>13768.633</v>
          </cell>
          <cell r="R12">
            <v>13768.633</v>
          </cell>
          <cell r="S12">
            <v>13768.633</v>
          </cell>
        </row>
        <row r="13">
          <cell r="A13">
            <v>604001</v>
          </cell>
          <cell r="B13" t="str">
            <v>CH.CU MAT.NESTOCATE-RECH.</v>
          </cell>
          <cell r="C13">
            <v>263.815</v>
          </cell>
          <cell r="D13">
            <v>402.05399999999997</v>
          </cell>
          <cell r="E13">
            <v>42.017000000000003</v>
          </cell>
          <cell r="F13">
            <v>57173.48</v>
          </cell>
          <cell r="G13">
            <v>15583.913</v>
          </cell>
          <cell r="H13">
            <v>29541.007000000001</v>
          </cell>
          <cell r="I13">
            <v>180.678</v>
          </cell>
          <cell r="J13">
            <v>75</v>
          </cell>
          <cell r="K13">
            <v>298.66500000000002</v>
          </cell>
          <cell r="L13">
            <v>1024.47</v>
          </cell>
          <cell r="M13">
            <v>57474.023000000001</v>
          </cell>
          <cell r="N13">
            <v>43904.447999999997</v>
          </cell>
          <cell r="O13">
            <v>37798.050000000003</v>
          </cell>
          <cell r="P13">
            <v>54299.392999999996</v>
          </cell>
          <cell r="Q13">
            <v>38671.616000000002</v>
          </cell>
          <cell r="R13">
            <v>22942.554</v>
          </cell>
          <cell r="S13">
            <v>43057.125999999997</v>
          </cell>
        </row>
        <row r="14">
          <cell r="A14">
            <v>604002</v>
          </cell>
          <cell r="B14" t="str">
            <v>CHELT.MAT.NESTOCATE-ALTE</v>
          </cell>
          <cell r="C14">
            <v>372056.353</v>
          </cell>
          <cell r="D14">
            <v>399962.96899999998</v>
          </cell>
          <cell r="E14">
            <v>278478.37599999999</v>
          </cell>
          <cell r="F14">
            <v>474882.717</v>
          </cell>
          <cell r="G14">
            <v>400539.158</v>
          </cell>
          <cell r="H14">
            <v>498756.61800000002</v>
          </cell>
          <cell r="I14">
            <v>189757.62700000001</v>
          </cell>
          <cell r="J14">
            <v>433009.989</v>
          </cell>
          <cell r="K14">
            <v>217362.13500000001</v>
          </cell>
          <cell r="L14">
            <v>622519.96400000004</v>
          </cell>
          <cell r="M14">
            <v>277091.47700000001</v>
          </cell>
          <cell r="N14">
            <v>310030.18300000002</v>
          </cell>
          <cell r="O14">
            <v>254391.842</v>
          </cell>
          <cell r="P14">
            <v>291071.11099999998</v>
          </cell>
          <cell r="Q14">
            <v>341136.53899999999</v>
          </cell>
          <cell r="R14">
            <v>362663.66499999998</v>
          </cell>
          <cell r="S14">
            <v>196862.80499999999</v>
          </cell>
        </row>
        <row r="15">
          <cell r="A15">
            <v>604004</v>
          </cell>
          <cell r="B15" t="str">
            <v>NESTOCATE - ETICHETE</v>
          </cell>
          <cell r="C15">
            <v>0</v>
          </cell>
          <cell r="D15">
            <v>0</v>
          </cell>
          <cell r="E15">
            <v>0</v>
          </cell>
          <cell r="F15">
            <v>0</v>
          </cell>
          <cell r="G15">
            <v>0</v>
          </cell>
          <cell r="H15">
            <v>0</v>
          </cell>
          <cell r="I15">
            <v>0</v>
          </cell>
          <cell r="J15">
            <v>0</v>
          </cell>
          <cell r="K15">
            <v>0</v>
          </cell>
          <cell r="L15">
            <v>0</v>
          </cell>
          <cell r="M15">
            <v>0</v>
          </cell>
          <cell r="N15">
            <v>0</v>
          </cell>
          <cell r="O15">
            <v>186581.46799999999</v>
          </cell>
          <cell r="P15">
            <v>362596.65700000001</v>
          </cell>
          <cell r="Q15">
            <v>560858.74899999995</v>
          </cell>
          <cell r="R15">
            <v>434263.397</v>
          </cell>
          <cell r="S15">
            <v>225117.435</v>
          </cell>
        </row>
        <row r="16">
          <cell r="A16">
            <v>604005</v>
          </cell>
          <cell r="B16" t="str">
            <v>TICHETE MASA</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56190</v>
          </cell>
          <cell r="R16">
            <v>71126</v>
          </cell>
          <cell r="S16">
            <v>60024</v>
          </cell>
        </row>
        <row r="17">
          <cell r="A17">
            <v>605001</v>
          </cell>
          <cell r="B17" t="str">
            <v>CH. CU ENERGIA !I APA DED</v>
          </cell>
          <cell r="C17">
            <v>86749.832999999999</v>
          </cell>
          <cell r="D17">
            <v>119369.85</v>
          </cell>
          <cell r="E17">
            <v>105202.923</v>
          </cell>
          <cell r="F17">
            <v>51383.771999999997</v>
          </cell>
          <cell r="G17">
            <v>76481.646999999997</v>
          </cell>
          <cell r="H17">
            <v>170990.58</v>
          </cell>
          <cell r="I17">
            <v>53785.381999999998</v>
          </cell>
          <cell r="J17">
            <v>59229.112999999998</v>
          </cell>
          <cell r="K17">
            <v>109556.37699999999</v>
          </cell>
          <cell r="L17">
            <v>39843.338000000003</v>
          </cell>
          <cell r="M17">
            <v>137185.03099999999</v>
          </cell>
          <cell r="N17">
            <v>209418.796</v>
          </cell>
          <cell r="O17">
            <v>-3672.6889999999999</v>
          </cell>
          <cell r="P17">
            <v>288164.03600000002</v>
          </cell>
          <cell r="Q17">
            <v>548995.37199999997</v>
          </cell>
          <cell r="R17">
            <v>1745.6780000000001</v>
          </cell>
          <cell r="S17">
            <v>190636.538</v>
          </cell>
        </row>
        <row r="18">
          <cell r="A18">
            <v>6070099</v>
          </cell>
          <cell r="B18" t="str">
            <v>CHELT.PRIV.MARF.GEN</v>
          </cell>
          <cell r="C18">
            <v>-117913.253</v>
          </cell>
          <cell r="D18">
            <v>-43682.891000000003</v>
          </cell>
          <cell r="E18">
            <v>-136218.44699999999</v>
          </cell>
          <cell r="F18">
            <v>-104850.261</v>
          </cell>
          <cell r="G18">
            <v>-108256.663</v>
          </cell>
          <cell r="H18">
            <v>-817707.72400000005</v>
          </cell>
          <cell r="I18">
            <v>-47528.508000000002</v>
          </cell>
          <cell r="J18">
            <v>-81029.763999999996</v>
          </cell>
          <cell r="K18">
            <v>-121282.671</v>
          </cell>
          <cell r="L18">
            <v>-295189.65100000001</v>
          </cell>
          <cell r="M18">
            <v>-118543.732</v>
          </cell>
          <cell r="N18">
            <v>-1669606.382</v>
          </cell>
          <cell r="O18">
            <v>-191604.894</v>
          </cell>
          <cell r="P18">
            <v>-196534.174</v>
          </cell>
          <cell r="Q18">
            <v>-308041.63500000001</v>
          </cell>
          <cell r="R18">
            <v>-110348.648</v>
          </cell>
          <cell r="S18">
            <v>-321368.21600000001</v>
          </cell>
        </row>
        <row r="19">
          <cell r="A19">
            <v>6071010</v>
          </cell>
          <cell r="B19" t="str">
            <v>LECLAIR CLAIR</v>
          </cell>
          <cell r="C19">
            <v>27748.142</v>
          </cell>
          <cell r="D19">
            <v>26796.146000000001</v>
          </cell>
          <cell r="E19">
            <v>45529.178</v>
          </cell>
          <cell r="F19">
            <v>34258.741999999998</v>
          </cell>
          <cell r="G19">
            <v>28493.73</v>
          </cell>
          <cell r="H19">
            <v>37374.661</v>
          </cell>
          <cell r="I19">
            <v>35654.489000000001</v>
          </cell>
          <cell r="J19">
            <v>33152.406999999999</v>
          </cell>
          <cell r="K19">
            <v>36988.411</v>
          </cell>
          <cell r="L19">
            <v>34202.82</v>
          </cell>
          <cell r="M19">
            <v>22446.147000000001</v>
          </cell>
          <cell r="N19">
            <v>35332.887999999999</v>
          </cell>
          <cell r="O19">
            <v>13751.04</v>
          </cell>
          <cell r="P19">
            <v>33936.853999999999</v>
          </cell>
          <cell r="Q19">
            <v>33807.735999999997</v>
          </cell>
          <cell r="R19">
            <v>31189.462</v>
          </cell>
          <cell r="S19">
            <v>29800.856</v>
          </cell>
        </row>
        <row r="20">
          <cell r="A20">
            <v>6071020</v>
          </cell>
          <cell r="B20" t="str">
            <v>LROUGE PASSION</v>
          </cell>
          <cell r="C20">
            <v>0</v>
          </cell>
          <cell r="D20">
            <v>0</v>
          </cell>
          <cell r="E20">
            <v>-42.582000000000001</v>
          </cell>
          <cell r="F20">
            <v>-234.19800000000001</v>
          </cell>
          <cell r="G20">
            <v>-2333.0680000000002</v>
          </cell>
          <cell r="H20">
            <v>2609.848</v>
          </cell>
          <cell r="I20">
            <v>-2915.7669999999998</v>
          </cell>
          <cell r="J20">
            <v>-440.53100000000001</v>
          </cell>
          <cell r="K20">
            <v>-63.872</v>
          </cell>
          <cell r="L20">
            <v>-42.581000000000003</v>
          </cell>
          <cell r="M20">
            <v>-21.291</v>
          </cell>
          <cell r="N20">
            <v>3484.0419999999999</v>
          </cell>
          <cell r="O20">
            <v>0</v>
          </cell>
          <cell r="P20">
            <v>-88.090999999999994</v>
          </cell>
          <cell r="Q20">
            <v>-42.582000000000001</v>
          </cell>
          <cell r="R20">
            <v>-21.291</v>
          </cell>
          <cell r="S20">
            <v>-5098.335</v>
          </cell>
        </row>
        <row r="21">
          <cell r="A21">
            <v>6071021</v>
          </cell>
          <cell r="B21" t="str">
            <v>L PREFERENCE LES ROUGES</v>
          </cell>
          <cell r="C21">
            <v>35848.620999999999</v>
          </cell>
          <cell r="D21">
            <v>32115.595000000001</v>
          </cell>
          <cell r="E21">
            <v>45556.599000000002</v>
          </cell>
          <cell r="F21">
            <v>35298.089999999997</v>
          </cell>
          <cell r="G21">
            <v>27536.03</v>
          </cell>
          <cell r="H21">
            <v>32562.226999999999</v>
          </cell>
          <cell r="I21">
            <v>29038.576000000001</v>
          </cell>
          <cell r="J21">
            <v>29859.521000000001</v>
          </cell>
          <cell r="K21">
            <v>35277.040999999997</v>
          </cell>
          <cell r="L21">
            <v>29785.49</v>
          </cell>
          <cell r="M21">
            <v>27407.759999999998</v>
          </cell>
          <cell r="N21">
            <v>35095.731</v>
          </cell>
          <cell r="O21">
            <v>13218.252</v>
          </cell>
          <cell r="P21">
            <v>27144.501</v>
          </cell>
          <cell r="Q21">
            <v>25385.477999999999</v>
          </cell>
          <cell r="R21">
            <v>29402.502</v>
          </cell>
          <cell r="S21">
            <v>12724.69</v>
          </cell>
        </row>
        <row r="22">
          <cell r="A22">
            <v>6071025</v>
          </cell>
          <cell r="B22" t="str">
            <v>LRECITAL NOIR PRECIEUX</v>
          </cell>
          <cell r="C22">
            <v>0</v>
          </cell>
          <cell r="D22">
            <v>0</v>
          </cell>
          <cell r="E22">
            <v>0</v>
          </cell>
          <cell r="F22">
            <v>0</v>
          </cell>
          <cell r="G22">
            <v>-813.06500000000005</v>
          </cell>
          <cell r="H22">
            <v>813.06500000000005</v>
          </cell>
          <cell r="I22">
            <v>0</v>
          </cell>
          <cell r="J22">
            <v>-101.633</v>
          </cell>
          <cell r="K22">
            <v>0</v>
          </cell>
          <cell r="L22">
            <v>0</v>
          </cell>
          <cell r="M22">
            <v>0</v>
          </cell>
          <cell r="N22">
            <v>101.633</v>
          </cell>
          <cell r="O22">
            <v>0</v>
          </cell>
          <cell r="P22">
            <v>0</v>
          </cell>
          <cell r="Q22">
            <v>0</v>
          </cell>
          <cell r="R22">
            <v>-101.633</v>
          </cell>
          <cell r="S22">
            <v>-3938.2840000000001</v>
          </cell>
        </row>
        <row r="23">
          <cell r="A23">
            <v>6071026</v>
          </cell>
          <cell r="B23" t="str">
            <v>PREFERENCE LES NOIRS</v>
          </cell>
          <cell r="C23">
            <v>41835.858999999997</v>
          </cell>
          <cell r="D23">
            <v>19671.097000000002</v>
          </cell>
          <cell r="E23">
            <v>48871.165999999997</v>
          </cell>
          <cell r="F23">
            <v>38137.506000000001</v>
          </cell>
          <cell r="G23">
            <v>25421.989000000001</v>
          </cell>
          <cell r="H23">
            <v>36347.016000000003</v>
          </cell>
          <cell r="I23">
            <v>30476.012999999999</v>
          </cell>
          <cell r="J23">
            <v>28909.093000000001</v>
          </cell>
          <cell r="K23">
            <v>39638.762000000002</v>
          </cell>
          <cell r="L23">
            <v>28096.725999999999</v>
          </cell>
          <cell r="M23">
            <v>21774.685000000001</v>
          </cell>
          <cell r="N23">
            <v>38311.345000000001</v>
          </cell>
          <cell r="O23">
            <v>14502.15</v>
          </cell>
          <cell r="P23">
            <v>22537.011999999999</v>
          </cell>
          <cell r="Q23">
            <v>25561.841</v>
          </cell>
          <cell r="R23">
            <v>10229.032999999999</v>
          </cell>
          <cell r="S23">
            <v>4896.7700000000004</v>
          </cell>
        </row>
        <row r="24">
          <cell r="A24">
            <v>6071027</v>
          </cell>
          <cell r="B24" t="str">
            <v>L PREFLES AMBRES SENSUELS</v>
          </cell>
          <cell r="C24">
            <v>29827.913</v>
          </cell>
          <cell r="D24">
            <v>28843.701000000001</v>
          </cell>
          <cell r="E24">
            <v>31366.170999999998</v>
          </cell>
          <cell r="F24">
            <v>28647.761999999999</v>
          </cell>
          <cell r="G24">
            <v>24319.321</v>
          </cell>
          <cell r="H24">
            <v>24870.21</v>
          </cell>
          <cell r="I24">
            <v>32499.63</v>
          </cell>
          <cell r="J24">
            <v>32377.395</v>
          </cell>
          <cell r="K24">
            <v>38469.565999999999</v>
          </cell>
          <cell r="L24">
            <v>33811.802000000003</v>
          </cell>
          <cell r="M24">
            <v>33791.642</v>
          </cell>
          <cell r="N24">
            <v>43853.118000000002</v>
          </cell>
          <cell r="O24">
            <v>20803.937999999998</v>
          </cell>
          <cell r="P24">
            <v>27507.3</v>
          </cell>
          <cell r="Q24">
            <v>26373.042000000001</v>
          </cell>
          <cell r="R24">
            <v>56048.580999999998</v>
          </cell>
          <cell r="S24">
            <v>31080.600999999999</v>
          </cell>
        </row>
        <row r="25">
          <cell r="A25">
            <v>6071029</v>
          </cell>
          <cell r="B25" t="str">
            <v>L PREFERENCE ROUGE INCADE</v>
          </cell>
          <cell r="C25">
            <v>0</v>
          </cell>
          <cell r="D25">
            <v>0</v>
          </cell>
          <cell r="E25">
            <v>0</v>
          </cell>
          <cell r="F25">
            <v>0</v>
          </cell>
          <cell r="G25">
            <v>0</v>
          </cell>
          <cell r="H25">
            <v>0</v>
          </cell>
          <cell r="I25">
            <v>0</v>
          </cell>
          <cell r="J25">
            <v>0</v>
          </cell>
          <cell r="K25">
            <v>0</v>
          </cell>
          <cell r="L25">
            <v>5194.7120000000004</v>
          </cell>
          <cell r="M25">
            <v>37232.961000000003</v>
          </cell>
          <cell r="N25">
            <v>23193.707999999999</v>
          </cell>
          <cell r="O25">
            <v>10796.726000000001</v>
          </cell>
          <cell r="P25">
            <v>28879.322</v>
          </cell>
          <cell r="Q25">
            <v>16066.723</v>
          </cell>
          <cell r="R25">
            <v>32070.498</v>
          </cell>
          <cell r="S25">
            <v>60683.453000000001</v>
          </cell>
        </row>
        <row r="26">
          <cell r="A26">
            <v>6071030</v>
          </cell>
          <cell r="B26" t="str">
            <v>LBLONDISSIMES</v>
          </cell>
          <cell r="C26">
            <v>0</v>
          </cell>
          <cell r="D26">
            <v>0</v>
          </cell>
          <cell r="E26">
            <v>0</v>
          </cell>
          <cell r="F26">
            <v>0</v>
          </cell>
          <cell r="G26">
            <v>-466.37299999999999</v>
          </cell>
          <cell r="H26">
            <v>466.37299999999999</v>
          </cell>
          <cell r="I26">
            <v>0</v>
          </cell>
          <cell r="J26">
            <v>0</v>
          </cell>
          <cell r="K26">
            <v>0</v>
          </cell>
          <cell r="L26">
            <v>0</v>
          </cell>
          <cell r="M26">
            <v>0</v>
          </cell>
          <cell r="N26">
            <v>0</v>
          </cell>
          <cell r="O26">
            <v>0</v>
          </cell>
          <cell r="P26">
            <v>0</v>
          </cell>
          <cell r="Q26">
            <v>-166.53800000000001</v>
          </cell>
          <cell r="R26">
            <v>-16.452999999999999</v>
          </cell>
          <cell r="S26">
            <v>0</v>
          </cell>
        </row>
        <row r="27">
          <cell r="A27">
            <v>6071031</v>
          </cell>
          <cell r="B27" t="str">
            <v>PREFERENCE LES BLONDISSIM</v>
          </cell>
          <cell r="C27">
            <v>28020.29</v>
          </cell>
          <cell r="D27">
            <v>26262.821</v>
          </cell>
          <cell r="E27">
            <v>28722.173999999999</v>
          </cell>
          <cell r="F27">
            <v>22219.235000000001</v>
          </cell>
          <cell r="G27">
            <v>17870.054</v>
          </cell>
          <cell r="H27">
            <v>35582.798999999999</v>
          </cell>
          <cell r="I27">
            <v>24003.996999999999</v>
          </cell>
          <cell r="J27">
            <v>30079.905999999999</v>
          </cell>
          <cell r="K27">
            <v>32478.959999999999</v>
          </cell>
          <cell r="L27">
            <v>22705.054</v>
          </cell>
          <cell r="M27">
            <v>23623.581999999999</v>
          </cell>
          <cell r="N27">
            <v>31645.088</v>
          </cell>
          <cell r="O27">
            <v>17300.329000000002</v>
          </cell>
          <cell r="P27">
            <v>27420.733</v>
          </cell>
          <cell r="Q27">
            <v>25616.651000000002</v>
          </cell>
          <cell r="R27">
            <v>37237.887999999999</v>
          </cell>
          <cell r="S27">
            <v>19219.531999999999</v>
          </cell>
        </row>
        <row r="28">
          <cell r="A28">
            <v>6071040</v>
          </cell>
          <cell r="B28" t="str">
            <v>LRECITAL</v>
          </cell>
          <cell r="C28">
            <v>0</v>
          </cell>
          <cell r="D28">
            <v>0</v>
          </cell>
          <cell r="E28">
            <v>0</v>
          </cell>
          <cell r="F28">
            <v>0</v>
          </cell>
          <cell r="G28">
            <v>0</v>
          </cell>
          <cell r="H28">
            <v>0</v>
          </cell>
          <cell r="I28">
            <v>0</v>
          </cell>
          <cell r="J28">
            <v>-19.574000000000002</v>
          </cell>
          <cell r="K28">
            <v>-30.949000000000002</v>
          </cell>
          <cell r="L28">
            <v>0</v>
          </cell>
          <cell r="M28">
            <v>0</v>
          </cell>
          <cell r="N28">
            <v>50.523000000000003</v>
          </cell>
          <cell r="O28">
            <v>0</v>
          </cell>
          <cell r="P28">
            <v>-106.655</v>
          </cell>
          <cell r="Q28">
            <v>0</v>
          </cell>
          <cell r="R28">
            <v>0</v>
          </cell>
          <cell r="S28">
            <v>-23.594000000000001</v>
          </cell>
        </row>
        <row r="29">
          <cell r="A29">
            <v>6071041</v>
          </cell>
          <cell r="B29" t="str">
            <v>PREFERENCE</v>
          </cell>
          <cell r="C29">
            <v>140760.992</v>
          </cell>
          <cell r="D29">
            <v>148226.389</v>
          </cell>
          <cell r="E29">
            <v>184795.255</v>
          </cell>
          <cell r="F29">
            <v>130696.088</v>
          </cell>
          <cell r="G29">
            <v>135519.32500000001</v>
          </cell>
          <cell r="H29">
            <v>186142.99299999999</v>
          </cell>
          <cell r="I29">
            <v>184265.27299999999</v>
          </cell>
          <cell r="J29">
            <v>179438.74400000001</v>
          </cell>
          <cell r="K29">
            <v>261667.565</v>
          </cell>
          <cell r="L29">
            <v>187755.40599999999</v>
          </cell>
          <cell r="M29">
            <v>208830.58799999999</v>
          </cell>
          <cell r="N29">
            <v>245792.47200000001</v>
          </cell>
          <cell r="O29">
            <v>122484.31600000001</v>
          </cell>
          <cell r="P29">
            <v>201105.035</v>
          </cell>
          <cell r="Q29">
            <v>196329.141</v>
          </cell>
          <cell r="R29">
            <v>284937.212</v>
          </cell>
          <cell r="S29">
            <v>185608.85</v>
          </cell>
        </row>
        <row r="30">
          <cell r="A30">
            <v>6071045</v>
          </cell>
          <cell r="B30" t="str">
            <v>LMARRONS GLACES</v>
          </cell>
          <cell r="C30">
            <v>-267.91300000000001</v>
          </cell>
          <cell r="D30">
            <v>267.91300000000001</v>
          </cell>
          <cell r="E30">
            <v>-70.111000000000004</v>
          </cell>
          <cell r="F30">
            <v>-350.55200000000002</v>
          </cell>
          <cell r="G30">
            <v>-155.761</v>
          </cell>
          <cell r="H30">
            <v>1160.6780000000001</v>
          </cell>
          <cell r="I30">
            <v>-63.845999999999997</v>
          </cell>
          <cell r="J30">
            <v>-66.977999999999994</v>
          </cell>
          <cell r="K30">
            <v>-255.506</v>
          </cell>
          <cell r="L30">
            <v>23.37</v>
          </cell>
          <cell r="M30">
            <v>-23.37</v>
          </cell>
          <cell r="N30">
            <v>433.07</v>
          </cell>
          <cell r="O30">
            <v>23.37</v>
          </cell>
          <cell r="P30">
            <v>-23.37</v>
          </cell>
          <cell r="Q30">
            <v>-70.111000000000004</v>
          </cell>
          <cell r="R30">
            <v>-23.37</v>
          </cell>
          <cell r="S30">
            <v>0</v>
          </cell>
        </row>
        <row r="31">
          <cell r="A31">
            <v>6071050</v>
          </cell>
          <cell r="B31" t="str">
            <v>LEXCELLANCE</v>
          </cell>
          <cell r="C31">
            <v>-4981.1760000000004</v>
          </cell>
          <cell r="D31">
            <v>-65486.917000000001</v>
          </cell>
          <cell r="E31">
            <v>-102837.327</v>
          </cell>
          <cell r="F31">
            <v>-24329.252</v>
          </cell>
          <cell r="G31">
            <v>-9658.0069999999996</v>
          </cell>
          <cell r="H31">
            <v>181187.696</v>
          </cell>
          <cell r="I31">
            <v>-6734.78</v>
          </cell>
          <cell r="J31">
            <v>-431.339</v>
          </cell>
          <cell r="K31">
            <v>-578.60199999999998</v>
          </cell>
          <cell r="L31">
            <v>-2741.1</v>
          </cell>
          <cell r="M31">
            <v>-272.173</v>
          </cell>
          <cell r="N31">
            <v>12218.843000000001</v>
          </cell>
          <cell r="O31">
            <v>0</v>
          </cell>
          <cell r="P31">
            <v>-646.06799999999998</v>
          </cell>
          <cell r="Q31">
            <v>-834.19100000000003</v>
          </cell>
          <cell r="R31">
            <v>-1531.2329999999999</v>
          </cell>
          <cell r="S31">
            <v>-247.49700000000001</v>
          </cell>
        </row>
        <row r="32">
          <cell r="A32">
            <v>6071051</v>
          </cell>
          <cell r="B32" t="str">
            <v>EXCELLENCE RENO</v>
          </cell>
          <cell r="C32">
            <v>5501.86</v>
          </cell>
          <cell r="D32">
            <v>688053.32900000003</v>
          </cell>
          <cell r="E32">
            <v>288181.85700000002</v>
          </cell>
          <cell r="F32">
            <v>227424.353</v>
          </cell>
          <cell r="G32">
            <v>273426.47700000001</v>
          </cell>
          <cell r="H32">
            <v>233181.84</v>
          </cell>
          <cell r="I32">
            <v>287773.63199999998</v>
          </cell>
          <cell r="J32">
            <v>249743.747</v>
          </cell>
          <cell r="K32">
            <v>254699.46100000001</v>
          </cell>
          <cell r="L32">
            <v>267769.74900000001</v>
          </cell>
          <cell r="M32">
            <v>280257.03100000002</v>
          </cell>
          <cell r="N32">
            <v>427866.766</v>
          </cell>
          <cell r="O32">
            <v>118504.215</v>
          </cell>
          <cell r="P32">
            <v>265629.77399999998</v>
          </cell>
          <cell r="Q32">
            <v>310716.67</v>
          </cell>
          <cell r="R32">
            <v>225527.255</v>
          </cell>
          <cell r="S32">
            <v>237315.05799999999</v>
          </cell>
        </row>
        <row r="33">
          <cell r="A33">
            <v>6071052</v>
          </cell>
          <cell r="B33" t="str">
            <v>EXCELLENCE BLDS RENO</v>
          </cell>
          <cell r="C33">
            <v>0</v>
          </cell>
          <cell r="D33">
            <v>99126.694000000003</v>
          </cell>
          <cell r="E33">
            <v>65822.414000000004</v>
          </cell>
          <cell r="F33">
            <v>58517.442999999999</v>
          </cell>
          <cell r="G33">
            <v>57735.42</v>
          </cell>
          <cell r="H33">
            <v>53682.523000000001</v>
          </cell>
          <cell r="I33">
            <v>62822.798000000003</v>
          </cell>
          <cell r="J33">
            <v>68597.703999999998</v>
          </cell>
          <cell r="K33">
            <v>45725.006000000001</v>
          </cell>
          <cell r="L33">
            <v>62981.124000000003</v>
          </cell>
          <cell r="M33">
            <v>36796.285000000003</v>
          </cell>
          <cell r="N33">
            <v>94158.805999999997</v>
          </cell>
          <cell r="O33">
            <v>27756.598999999998</v>
          </cell>
          <cell r="P33">
            <v>62383.624000000003</v>
          </cell>
          <cell r="Q33">
            <v>66995.486000000004</v>
          </cell>
          <cell r="R33">
            <v>41467.578000000001</v>
          </cell>
          <cell r="S33">
            <v>38530.252</v>
          </cell>
        </row>
        <row r="34">
          <cell r="A34">
            <v>6071060</v>
          </cell>
          <cell r="B34" t="str">
            <v>LCASTING</v>
          </cell>
          <cell r="C34">
            <v>42179.06</v>
          </cell>
          <cell r="D34">
            <v>66758.842000000004</v>
          </cell>
          <cell r="E34">
            <v>61875.294999999998</v>
          </cell>
          <cell r="F34">
            <v>60539.061999999998</v>
          </cell>
          <cell r="G34">
            <v>78590.667000000001</v>
          </cell>
          <cell r="H34">
            <v>81779.226999999999</v>
          </cell>
          <cell r="I34">
            <v>72338.944000000003</v>
          </cell>
          <cell r="J34">
            <v>83872.520999999993</v>
          </cell>
          <cell r="K34">
            <v>78989.705000000002</v>
          </cell>
          <cell r="L34">
            <v>71338.248999999996</v>
          </cell>
          <cell r="M34">
            <v>72465.202000000005</v>
          </cell>
          <cell r="N34">
            <v>113155.841</v>
          </cell>
          <cell r="O34">
            <v>59253.845000000001</v>
          </cell>
          <cell r="P34">
            <v>83118.495999999999</v>
          </cell>
          <cell r="Q34">
            <v>77959.039999999994</v>
          </cell>
          <cell r="R34">
            <v>155072.163</v>
          </cell>
          <cell r="S34">
            <v>91169.456000000006</v>
          </cell>
        </row>
        <row r="35">
          <cell r="A35">
            <v>6071070</v>
          </cell>
          <cell r="B35" t="str">
            <v>LBLOND SUPREME</v>
          </cell>
          <cell r="C35">
            <v>-1167.722</v>
          </cell>
          <cell r="D35">
            <v>-6892.3580000000002</v>
          </cell>
          <cell r="E35">
            <v>-12314.074000000001</v>
          </cell>
          <cell r="F35">
            <v>-3731.2689999999998</v>
          </cell>
          <cell r="G35">
            <v>-999.64</v>
          </cell>
          <cell r="H35">
            <v>22867.69</v>
          </cell>
          <cell r="I35">
            <v>-195.99299999999999</v>
          </cell>
          <cell r="J35">
            <v>50.674999999999997</v>
          </cell>
          <cell r="K35">
            <v>-21.994</v>
          </cell>
          <cell r="L35">
            <v>-385.29300000000001</v>
          </cell>
          <cell r="M35">
            <v>21.994</v>
          </cell>
          <cell r="N35">
            <v>772.57100000000003</v>
          </cell>
          <cell r="O35">
            <v>0</v>
          </cell>
          <cell r="P35">
            <v>0</v>
          </cell>
          <cell r="Q35">
            <v>21.994</v>
          </cell>
          <cell r="R35">
            <v>-112.72199999999999</v>
          </cell>
          <cell r="S35">
            <v>-43.988</v>
          </cell>
        </row>
        <row r="36">
          <cell r="A36">
            <v>6071083</v>
          </cell>
          <cell r="B36" t="str">
            <v>L FERIA METAL BLONDE</v>
          </cell>
          <cell r="C36">
            <v>0</v>
          </cell>
          <cell r="D36">
            <v>0</v>
          </cell>
          <cell r="E36">
            <v>0</v>
          </cell>
          <cell r="F36">
            <v>0</v>
          </cell>
          <cell r="G36">
            <v>0</v>
          </cell>
          <cell r="H36">
            <v>0</v>
          </cell>
          <cell r="I36">
            <v>0</v>
          </cell>
          <cell r="J36">
            <v>0</v>
          </cell>
          <cell r="K36">
            <v>0</v>
          </cell>
          <cell r="L36">
            <v>0</v>
          </cell>
          <cell r="M36">
            <v>0</v>
          </cell>
          <cell r="N36">
            <v>0</v>
          </cell>
          <cell r="O36">
            <v>2961.6950000000002</v>
          </cell>
          <cell r="P36">
            <v>150673.42800000001</v>
          </cell>
          <cell r="Q36">
            <v>113589.245</v>
          </cell>
          <cell r="R36">
            <v>101019.764</v>
          </cell>
          <cell r="S36">
            <v>111883.209</v>
          </cell>
        </row>
        <row r="37">
          <cell r="A37">
            <v>6071084</v>
          </cell>
          <cell r="B37" t="str">
            <v>FERIA BOOSTER</v>
          </cell>
          <cell r="C37">
            <v>4075.7249999999999</v>
          </cell>
          <cell r="D37">
            <v>696.15499999999997</v>
          </cell>
          <cell r="E37">
            <v>10985.08</v>
          </cell>
          <cell r="F37">
            <v>583137.90599999996</v>
          </cell>
          <cell r="G37">
            <v>227300.946</v>
          </cell>
          <cell r="H37">
            <v>227274.63399999999</v>
          </cell>
          <cell r="I37">
            <v>212284.42600000001</v>
          </cell>
          <cell r="J37">
            <v>269539.98100000003</v>
          </cell>
          <cell r="K37">
            <v>111262.564</v>
          </cell>
          <cell r="L37">
            <v>191971.66399999999</v>
          </cell>
          <cell r="M37">
            <v>107835.603</v>
          </cell>
          <cell r="N37">
            <v>144347.26300000001</v>
          </cell>
          <cell r="O37">
            <v>97748.433000000005</v>
          </cell>
          <cell r="P37">
            <v>187944.09099999999</v>
          </cell>
          <cell r="Q37">
            <v>153306.17000000001</v>
          </cell>
          <cell r="R37">
            <v>158270.614</v>
          </cell>
          <cell r="S37">
            <v>417417.39899999998</v>
          </cell>
        </row>
        <row r="38">
          <cell r="A38">
            <v>6071085</v>
          </cell>
          <cell r="B38" t="str">
            <v>L FERIA COLOR</v>
          </cell>
          <cell r="C38">
            <v>1773.922</v>
          </cell>
          <cell r="D38">
            <v>2327.6219999999998</v>
          </cell>
          <cell r="E38">
            <v>2223.5430000000001</v>
          </cell>
          <cell r="F38">
            <v>1648.18</v>
          </cell>
          <cell r="G38">
            <v>2036.329</v>
          </cell>
          <cell r="H38">
            <v>1741.8920000000001</v>
          </cell>
          <cell r="I38">
            <v>2426.1489999999999</v>
          </cell>
          <cell r="J38">
            <v>1284.8530000000001</v>
          </cell>
          <cell r="K38">
            <v>1540.4949999999999</v>
          </cell>
          <cell r="L38">
            <v>2311.873</v>
          </cell>
          <cell r="M38">
            <v>1596.1</v>
          </cell>
          <cell r="N38">
            <v>8738.4390000000003</v>
          </cell>
          <cell r="O38">
            <v>1035.5309999999999</v>
          </cell>
          <cell r="P38">
            <v>1382.1780000000001</v>
          </cell>
          <cell r="Q38">
            <v>1103.039</v>
          </cell>
          <cell r="R38">
            <v>1270.078</v>
          </cell>
          <cell r="S38">
            <v>590.73199999999997</v>
          </cell>
        </row>
        <row r="39">
          <cell r="A39">
            <v>6071086</v>
          </cell>
          <cell r="B39" t="str">
            <v>L FERIA CONTRAST</v>
          </cell>
          <cell r="C39">
            <v>0</v>
          </cell>
          <cell r="D39">
            <v>181.78399999999999</v>
          </cell>
          <cell r="E39">
            <v>157.59700000000001</v>
          </cell>
          <cell r="F39">
            <v>291.49099999999999</v>
          </cell>
          <cell r="G39">
            <v>82.015000000000001</v>
          </cell>
          <cell r="H39">
            <v>441.57400000000001</v>
          </cell>
          <cell r="I39">
            <v>118.584</v>
          </cell>
          <cell r="J39">
            <v>115.703</v>
          </cell>
          <cell r="K39">
            <v>36.569000000000003</v>
          </cell>
          <cell r="L39">
            <v>75.581999999999994</v>
          </cell>
          <cell r="M39">
            <v>39.012999999999998</v>
          </cell>
          <cell r="N39">
            <v>12396.744000000001</v>
          </cell>
          <cell r="O39">
            <v>0</v>
          </cell>
          <cell r="P39">
            <v>36.569000000000003</v>
          </cell>
          <cell r="Q39">
            <v>0</v>
          </cell>
          <cell r="R39">
            <v>39.012999999999998</v>
          </cell>
          <cell r="S39">
            <v>0</v>
          </cell>
        </row>
        <row r="40">
          <cell r="A40">
            <v>6071090</v>
          </cell>
          <cell r="B40" t="str">
            <v>LCOULEUR EXPERTE</v>
          </cell>
          <cell r="C40">
            <v>0</v>
          </cell>
          <cell r="D40">
            <v>0</v>
          </cell>
          <cell r="E40">
            <v>0</v>
          </cell>
          <cell r="F40">
            <v>0</v>
          </cell>
          <cell r="G40">
            <v>0</v>
          </cell>
          <cell r="H40">
            <v>0</v>
          </cell>
          <cell r="I40">
            <v>0</v>
          </cell>
          <cell r="J40">
            <v>0</v>
          </cell>
          <cell r="K40">
            <v>0</v>
          </cell>
          <cell r="L40">
            <v>0</v>
          </cell>
          <cell r="M40">
            <v>2286.078</v>
          </cell>
          <cell r="N40">
            <v>0</v>
          </cell>
          <cell r="O40">
            <v>2286.078</v>
          </cell>
          <cell r="P40">
            <v>0</v>
          </cell>
          <cell r="Q40">
            <v>2086.4059999999999</v>
          </cell>
          <cell r="R40">
            <v>1890.9259999999999</v>
          </cell>
          <cell r="S40">
            <v>943.85</v>
          </cell>
        </row>
        <row r="41">
          <cell r="A41">
            <v>6071100</v>
          </cell>
          <cell r="B41" t="str">
            <v>LPLENITUDE TOILETTE</v>
          </cell>
          <cell r="C41">
            <v>188356.55600000001</v>
          </cell>
          <cell r="D41">
            <v>168487.73800000001</v>
          </cell>
          <cell r="E41">
            <v>153522.13200000001</v>
          </cell>
          <cell r="F41">
            <v>112778.565</v>
          </cell>
          <cell r="G41">
            <v>78557.910999999993</v>
          </cell>
          <cell r="H41">
            <v>85002.691000000006</v>
          </cell>
          <cell r="I41">
            <v>86691.801000000007</v>
          </cell>
          <cell r="J41">
            <v>91904.911999999997</v>
          </cell>
          <cell r="K41">
            <v>107730.44100000001</v>
          </cell>
          <cell r="L41">
            <v>92132.301000000007</v>
          </cell>
          <cell r="M41">
            <v>39109.635000000002</v>
          </cell>
          <cell r="N41">
            <v>44284.81</v>
          </cell>
          <cell r="O41">
            <v>7175.3459999999995</v>
          </cell>
          <cell r="P41">
            <v>9795.6849999999995</v>
          </cell>
          <cell r="Q41">
            <v>9004.0310000000009</v>
          </cell>
          <cell r="R41">
            <v>7442.1450000000004</v>
          </cell>
          <cell r="S41">
            <v>8494.1759999999995</v>
          </cell>
        </row>
        <row r="42">
          <cell r="A42">
            <v>6071110</v>
          </cell>
          <cell r="B42" t="str">
            <v>LPLENITUDE SOIN</v>
          </cell>
          <cell r="C42">
            <v>577741.59699999995</v>
          </cell>
          <cell r="D42">
            <v>715502.12300000002</v>
          </cell>
          <cell r="E42">
            <v>727444.35</v>
          </cell>
          <cell r="F42">
            <v>535190.255</v>
          </cell>
          <cell r="G42">
            <v>420540.68599999999</v>
          </cell>
          <cell r="H42">
            <v>386929.75900000002</v>
          </cell>
          <cell r="I42">
            <v>384210.141</v>
          </cell>
          <cell r="J42">
            <v>352256.39500000002</v>
          </cell>
          <cell r="K42">
            <v>273483.79399999999</v>
          </cell>
          <cell r="L42">
            <v>226229.446</v>
          </cell>
          <cell r="M42">
            <v>177345.389</v>
          </cell>
          <cell r="N42">
            <v>212968.65100000001</v>
          </cell>
          <cell r="O42">
            <v>44999.302000000003</v>
          </cell>
          <cell r="P42">
            <v>33822.235000000001</v>
          </cell>
          <cell r="Q42">
            <v>576.303</v>
          </cell>
          <cell r="R42">
            <v>-659.18600000000004</v>
          </cell>
          <cell r="S42">
            <v>1008.996</v>
          </cell>
        </row>
        <row r="43">
          <cell r="A43">
            <v>6071111</v>
          </cell>
          <cell r="B43" t="str">
            <v>PLENITUDE CORPS</v>
          </cell>
          <cell r="C43">
            <v>41780.421999999999</v>
          </cell>
          <cell r="D43">
            <v>57494.84</v>
          </cell>
          <cell r="E43">
            <v>54620.256999999998</v>
          </cell>
          <cell r="F43">
            <v>59596.45</v>
          </cell>
          <cell r="G43">
            <v>63074.315000000002</v>
          </cell>
          <cell r="H43">
            <v>66451.114000000001</v>
          </cell>
          <cell r="I43">
            <v>58752.044000000002</v>
          </cell>
          <cell r="J43">
            <v>49989.800999999999</v>
          </cell>
          <cell r="K43">
            <v>76142.297000000006</v>
          </cell>
          <cell r="L43">
            <v>57674.972000000002</v>
          </cell>
          <cell r="M43">
            <v>79785.400999999998</v>
          </cell>
          <cell r="N43">
            <v>57399.881999999998</v>
          </cell>
          <cell r="O43">
            <v>62603.866000000002</v>
          </cell>
          <cell r="P43">
            <v>51580.77</v>
          </cell>
          <cell r="Q43">
            <v>79534.620999999999</v>
          </cell>
          <cell r="R43">
            <v>75358.106</v>
          </cell>
          <cell r="S43">
            <v>136225.09400000001</v>
          </cell>
        </row>
        <row r="44">
          <cell r="A44">
            <v>6071115</v>
          </cell>
          <cell r="B44" t="str">
            <v>L PLENITUDE AUTOBRONZANTS</v>
          </cell>
          <cell r="C44">
            <v>5963.8109999999997</v>
          </cell>
          <cell r="D44">
            <v>11181.423000000001</v>
          </cell>
          <cell r="E44">
            <v>13012.111999999999</v>
          </cell>
          <cell r="F44">
            <v>50342.995999999999</v>
          </cell>
          <cell r="G44">
            <v>79992.403000000006</v>
          </cell>
          <cell r="H44">
            <v>76072.683000000005</v>
          </cell>
          <cell r="I44">
            <v>37763.423000000003</v>
          </cell>
          <cell r="J44">
            <v>23851.996999999999</v>
          </cell>
          <cell r="K44">
            <v>-8825.4470000000001</v>
          </cell>
          <cell r="L44">
            <v>-1316.712</v>
          </cell>
          <cell r="M44">
            <v>6899.3789999999999</v>
          </cell>
          <cell r="N44">
            <v>14726.145</v>
          </cell>
          <cell r="O44">
            <v>11983.753000000001</v>
          </cell>
          <cell r="P44">
            <v>7428.8429999999998</v>
          </cell>
          <cell r="Q44">
            <v>61768.52</v>
          </cell>
          <cell r="R44">
            <v>177700.27</v>
          </cell>
          <cell r="S44">
            <v>109153.97900000001</v>
          </cell>
        </row>
        <row r="45">
          <cell r="A45">
            <v>6071116</v>
          </cell>
          <cell r="B45" t="str">
            <v>DERMO EXPERTISE SOIN</v>
          </cell>
          <cell r="C45">
            <v>27389.97</v>
          </cell>
          <cell r="D45">
            <v>72783.547999999995</v>
          </cell>
          <cell r="E45">
            <v>56609.207999999999</v>
          </cell>
          <cell r="F45">
            <v>64746.961000000003</v>
          </cell>
          <cell r="G45">
            <v>115408.212</v>
          </cell>
          <cell r="H45">
            <v>102480.361</v>
          </cell>
          <cell r="I45">
            <v>115171.849</v>
          </cell>
          <cell r="J45">
            <v>170241.899</v>
          </cell>
          <cell r="K45">
            <v>302909.315</v>
          </cell>
          <cell r="L45">
            <v>518389.08899999998</v>
          </cell>
          <cell r="M45">
            <v>499254.81800000003</v>
          </cell>
          <cell r="N45">
            <v>700614.38899999997</v>
          </cell>
          <cell r="O45">
            <v>345822.46799999999</v>
          </cell>
          <cell r="P45">
            <v>824751.13800000004</v>
          </cell>
          <cell r="Q45">
            <v>1132340.1270000001</v>
          </cell>
          <cell r="R45">
            <v>679354.02</v>
          </cell>
          <cell r="S45">
            <v>764741.63399999996</v>
          </cell>
        </row>
        <row r="46">
          <cell r="A46">
            <v>6071117</v>
          </cell>
          <cell r="B46" t="str">
            <v>DERMO EXPERTISE TOILETTE</v>
          </cell>
          <cell r="C46">
            <v>17099.59</v>
          </cell>
          <cell r="D46">
            <v>72944.252999999997</v>
          </cell>
          <cell r="E46">
            <v>101520.323</v>
          </cell>
          <cell r="F46">
            <v>166847.91399999999</v>
          </cell>
          <cell r="G46">
            <v>448971.60499999998</v>
          </cell>
          <cell r="H46">
            <v>341979.35200000001</v>
          </cell>
          <cell r="I46">
            <v>287669.25199999998</v>
          </cell>
          <cell r="J46">
            <v>235194.21599999999</v>
          </cell>
          <cell r="K46">
            <v>392798.217</v>
          </cell>
          <cell r="L46">
            <v>430908.68900000001</v>
          </cell>
          <cell r="M46">
            <v>321224.91399999999</v>
          </cell>
          <cell r="N46">
            <v>369753.40100000001</v>
          </cell>
          <cell r="O46">
            <v>194244.524</v>
          </cell>
          <cell r="P46">
            <v>320502.946</v>
          </cell>
          <cell r="Q46">
            <v>322671.777</v>
          </cell>
          <cell r="R46">
            <v>284874.47700000001</v>
          </cell>
          <cell r="S46">
            <v>372647.91100000002</v>
          </cell>
        </row>
        <row r="47">
          <cell r="A47">
            <v>6071118</v>
          </cell>
          <cell r="B47" t="str">
            <v>L SOLAR EXPERTISE</v>
          </cell>
          <cell r="C47">
            <v>0</v>
          </cell>
          <cell r="D47">
            <v>3401.2919999999999</v>
          </cell>
          <cell r="E47">
            <v>8561.4120000000003</v>
          </cell>
          <cell r="F47">
            <v>625123.14</v>
          </cell>
          <cell r="G47">
            <v>136110.13699999999</v>
          </cell>
          <cell r="H47">
            <v>226677.86799999999</v>
          </cell>
          <cell r="I47">
            <v>114247.75199999999</v>
          </cell>
          <cell r="J47">
            <v>-64960.144999999997</v>
          </cell>
          <cell r="K47">
            <v>-775909.16299999994</v>
          </cell>
          <cell r="L47">
            <v>-167462.47</v>
          </cell>
          <cell r="M47">
            <v>-11630.1</v>
          </cell>
          <cell r="N47">
            <v>9623.4699999999993</v>
          </cell>
          <cell r="O47">
            <v>-2374.1640000000002</v>
          </cell>
          <cell r="P47">
            <v>1071.4380000000001</v>
          </cell>
          <cell r="Q47">
            <v>1411.0340000000001</v>
          </cell>
          <cell r="R47">
            <v>844286.42599999998</v>
          </cell>
          <cell r="S47">
            <v>-12951.934999999999</v>
          </cell>
        </row>
        <row r="48">
          <cell r="A48">
            <v>6071120</v>
          </cell>
          <cell r="B48" t="str">
            <v>LELSEVE TUBE SOIN</v>
          </cell>
          <cell r="C48">
            <v>99528.926000000007</v>
          </cell>
          <cell r="D48">
            <v>140659.78700000001</v>
          </cell>
          <cell r="E48">
            <v>201082.06700000001</v>
          </cell>
          <cell r="F48">
            <v>144500.75700000001</v>
          </cell>
          <cell r="G48">
            <v>175361.103</v>
          </cell>
          <cell r="H48">
            <v>124496.08100000001</v>
          </cell>
          <cell r="I48">
            <v>137929.785</v>
          </cell>
          <cell r="J48">
            <v>144817.43</v>
          </cell>
          <cell r="K48">
            <v>180102.44</v>
          </cell>
          <cell r="L48">
            <v>151622.26999999999</v>
          </cell>
          <cell r="M48">
            <v>152409.39499999999</v>
          </cell>
          <cell r="N48">
            <v>152190.33300000001</v>
          </cell>
          <cell r="O48">
            <v>103762.64200000001</v>
          </cell>
          <cell r="P48">
            <v>152783.97700000001</v>
          </cell>
          <cell r="Q48">
            <v>153356.81</v>
          </cell>
          <cell r="R48">
            <v>206699.05100000001</v>
          </cell>
          <cell r="S48">
            <v>192238.03099999999</v>
          </cell>
        </row>
        <row r="49">
          <cell r="A49">
            <v>6071130</v>
          </cell>
          <cell r="B49" t="str">
            <v>LELSEVE SHP</v>
          </cell>
          <cell r="C49">
            <v>519024.17800000001</v>
          </cell>
          <cell r="D49">
            <v>617447.94200000004</v>
          </cell>
          <cell r="E49">
            <v>551629.60600000003</v>
          </cell>
          <cell r="F49">
            <v>563132.68299999996</v>
          </cell>
          <cell r="G49">
            <v>656507.76100000006</v>
          </cell>
          <cell r="H49">
            <v>581039.83400000003</v>
          </cell>
          <cell r="I49">
            <v>108158.47900000001</v>
          </cell>
          <cell r="J49">
            <v>341713.451</v>
          </cell>
          <cell r="K49">
            <v>342003.04800000001</v>
          </cell>
          <cell r="L49">
            <v>291025.78399999999</v>
          </cell>
          <cell r="M49">
            <v>391059.86</v>
          </cell>
          <cell r="N49">
            <v>556611.81099999999</v>
          </cell>
          <cell r="O49">
            <v>389977.03200000001</v>
          </cell>
          <cell r="P49">
            <v>320646.26199999999</v>
          </cell>
          <cell r="Q49">
            <v>319807.891</v>
          </cell>
          <cell r="R49">
            <v>465634.02500000002</v>
          </cell>
          <cell r="S49">
            <v>260747.65700000001</v>
          </cell>
        </row>
        <row r="50">
          <cell r="A50">
            <v>6071140</v>
          </cell>
          <cell r="B50" t="str">
            <v>LELSEVE ASHP</v>
          </cell>
          <cell r="C50">
            <v>273024.359</v>
          </cell>
          <cell r="D50">
            <v>255521.74799999999</v>
          </cell>
          <cell r="E50">
            <v>277633.70699999999</v>
          </cell>
          <cell r="F50">
            <v>260684.15</v>
          </cell>
          <cell r="G50">
            <v>344243.22200000001</v>
          </cell>
          <cell r="H50">
            <v>250531.364</v>
          </cell>
          <cell r="I50">
            <v>253088.41</v>
          </cell>
          <cell r="J50">
            <v>222175.677</v>
          </cell>
          <cell r="K50">
            <v>258385.61600000001</v>
          </cell>
          <cell r="L50">
            <v>228724.97899999999</v>
          </cell>
          <cell r="M50">
            <v>219806.74400000001</v>
          </cell>
          <cell r="N50">
            <v>302818.96799999999</v>
          </cell>
          <cell r="O50">
            <v>228213.37599999999</v>
          </cell>
          <cell r="P50">
            <v>235575.18</v>
          </cell>
          <cell r="Q50">
            <v>238682.334</v>
          </cell>
          <cell r="R50">
            <v>217697.943</v>
          </cell>
          <cell r="S50">
            <v>257275.09599999999</v>
          </cell>
        </row>
        <row r="51">
          <cell r="A51">
            <v>6071900</v>
          </cell>
          <cell r="B51" t="str">
            <v>LSTUDIO LINE</v>
          </cell>
          <cell r="C51">
            <v>75492.959000000003</v>
          </cell>
          <cell r="D51">
            <v>82623.271999999997</v>
          </cell>
          <cell r="E51">
            <v>81915.804000000004</v>
          </cell>
          <cell r="F51">
            <v>88005.142999999996</v>
          </cell>
          <cell r="G51">
            <v>85265.994000000006</v>
          </cell>
          <cell r="H51">
            <v>75928.205000000002</v>
          </cell>
          <cell r="I51">
            <v>99997.717999999993</v>
          </cell>
          <cell r="J51">
            <v>91034.827999999994</v>
          </cell>
          <cell r="K51">
            <v>89614.948000000004</v>
          </cell>
          <cell r="L51">
            <v>67658.179000000004</v>
          </cell>
          <cell r="M51">
            <v>66162.698999999993</v>
          </cell>
          <cell r="N51">
            <v>99089.271999999997</v>
          </cell>
          <cell r="O51">
            <v>58162.95</v>
          </cell>
          <cell r="P51">
            <v>77616.453999999998</v>
          </cell>
          <cell r="Q51">
            <v>76758.873000000007</v>
          </cell>
          <cell r="R51">
            <v>79896.001999999993</v>
          </cell>
          <cell r="S51">
            <v>62239.73</v>
          </cell>
        </row>
        <row r="52">
          <cell r="A52">
            <v>6071940</v>
          </cell>
          <cell r="B52" t="str">
            <v>CH MF STUDIO FX</v>
          </cell>
          <cell r="C52">
            <v>94754.258000000002</v>
          </cell>
          <cell r="D52">
            <v>61395.271000000001</v>
          </cell>
          <cell r="E52">
            <v>51157.16</v>
          </cell>
          <cell r="F52">
            <v>55338.728000000003</v>
          </cell>
          <cell r="G52">
            <v>60382.076000000001</v>
          </cell>
          <cell r="H52">
            <v>46644.915000000001</v>
          </cell>
          <cell r="I52">
            <v>54460.557999999997</v>
          </cell>
          <cell r="J52">
            <v>48451.81</v>
          </cell>
          <cell r="K52">
            <v>41519.192999999999</v>
          </cell>
          <cell r="L52">
            <v>95025.835000000006</v>
          </cell>
          <cell r="M52">
            <v>32285.5</v>
          </cell>
          <cell r="N52">
            <v>37836.680999999997</v>
          </cell>
          <cell r="O52">
            <v>20203.296999999999</v>
          </cell>
          <cell r="P52">
            <v>28881.886999999999</v>
          </cell>
          <cell r="Q52">
            <v>24841.853999999999</v>
          </cell>
          <cell r="R52">
            <v>21270.917000000001</v>
          </cell>
          <cell r="S52">
            <v>20353.127</v>
          </cell>
        </row>
        <row r="53">
          <cell r="A53">
            <v>6071950</v>
          </cell>
          <cell r="B53" t="str">
            <v>LSTUDIO FX</v>
          </cell>
          <cell r="C53">
            <v>44506.050999999999</v>
          </cell>
          <cell r="D53">
            <v>48796.163999999997</v>
          </cell>
          <cell r="E53">
            <v>45209.110999999997</v>
          </cell>
          <cell r="F53">
            <v>44315.451999999997</v>
          </cell>
          <cell r="G53">
            <v>45525.266000000003</v>
          </cell>
          <cell r="H53">
            <v>34243.548000000003</v>
          </cell>
          <cell r="I53">
            <v>48353.072999999997</v>
          </cell>
          <cell r="J53">
            <v>43090.110999999997</v>
          </cell>
          <cell r="K53">
            <v>116658.808</v>
          </cell>
          <cell r="L53">
            <v>60788.050999999999</v>
          </cell>
          <cell r="M53">
            <v>63107.807999999997</v>
          </cell>
          <cell r="N53">
            <v>74343.448999999993</v>
          </cell>
          <cell r="O53">
            <v>33822.334999999999</v>
          </cell>
          <cell r="P53">
            <v>111005.769</v>
          </cell>
          <cell r="Q53">
            <v>51711.531000000003</v>
          </cell>
          <cell r="R53">
            <v>57851.930999999997</v>
          </cell>
          <cell r="S53">
            <v>45502.233999999997</v>
          </cell>
        </row>
        <row r="54">
          <cell r="A54">
            <v>6071960</v>
          </cell>
          <cell r="B54" t="str">
            <v>L ELNETT</v>
          </cell>
          <cell r="C54">
            <v>1133.194</v>
          </cell>
          <cell r="D54">
            <v>749.53499999999997</v>
          </cell>
          <cell r="E54">
            <v>2290.7849999999999</v>
          </cell>
          <cell r="F54">
            <v>2046.8440000000001</v>
          </cell>
          <cell r="G54">
            <v>1470.097</v>
          </cell>
          <cell r="H54">
            <v>1125.588</v>
          </cell>
          <cell r="I54">
            <v>1137.1110000000001</v>
          </cell>
          <cell r="J54">
            <v>1437.595</v>
          </cell>
          <cell r="K54">
            <v>1039.6189999999999</v>
          </cell>
          <cell r="L54">
            <v>1234.0450000000001</v>
          </cell>
          <cell r="M54">
            <v>1651.3920000000001</v>
          </cell>
          <cell r="N54">
            <v>2911.2669999999998</v>
          </cell>
          <cell r="O54">
            <v>758.09900000000005</v>
          </cell>
          <cell r="P54">
            <v>1520.4580000000001</v>
          </cell>
          <cell r="Q54">
            <v>1290.171</v>
          </cell>
          <cell r="R54">
            <v>1479.4079999999999</v>
          </cell>
          <cell r="S54">
            <v>304.57499999999999</v>
          </cell>
        </row>
        <row r="55">
          <cell r="A55">
            <v>6072100</v>
          </cell>
          <cell r="B55" t="str">
            <v>GSYNERGIE TOILETTE</v>
          </cell>
          <cell r="C55">
            <v>32861.883000000002</v>
          </cell>
          <cell r="D55">
            <v>34316.082999999999</v>
          </cell>
          <cell r="E55">
            <v>33502.146000000001</v>
          </cell>
          <cell r="F55">
            <v>33375.241999999998</v>
          </cell>
          <cell r="G55">
            <v>30934.654999999999</v>
          </cell>
          <cell r="H55">
            <v>26385.935000000001</v>
          </cell>
          <cell r="I55">
            <v>6439.4570000000003</v>
          </cell>
          <cell r="J55">
            <v>-1882.8710000000001</v>
          </cell>
          <cell r="K55">
            <v>-134.94200000000001</v>
          </cell>
          <cell r="L55">
            <v>-2686.8850000000002</v>
          </cell>
          <cell r="M55">
            <v>-103.675</v>
          </cell>
          <cell r="N55">
            <v>10190.454</v>
          </cell>
          <cell r="O55">
            <v>-731.279</v>
          </cell>
          <cell r="P55">
            <v>-312.04399999999998</v>
          </cell>
          <cell r="Q55">
            <v>-394.75900000000001</v>
          </cell>
          <cell r="R55">
            <v>-2538.69</v>
          </cell>
          <cell r="S55">
            <v>-153.81399999999999</v>
          </cell>
        </row>
        <row r="56">
          <cell r="A56">
            <v>60721001</v>
          </cell>
          <cell r="B56" t="str">
            <v>VICHY CURATARE/DEMACHIERE</v>
          </cell>
          <cell r="C56">
            <v>0</v>
          </cell>
          <cell r="D56">
            <v>0</v>
          </cell>
          <cell r="E56">
            <v>0</v>
          </cell>
          <cell r="F56">
            <v>0</v>
          </cell>
          <cell r="G56">
            <v>0</v>
          </cell>
          <cell r="H56">
            <v>0</v>
          </cell>
          <cell r="I56">
            <v>0</v>
          </cell>
          <cell r="J56">
            <v>0</v>
          </cell>
          <cell r="K56">
            <v>5175.5969999999998</v>
          </cell>
          <cell r="L56">
            <v>37287.565000000002</v>
          </cell>
          <cell r="M56">
            <v>115644.88800000001</v>
          </cell>
          <cell r="N56">
            <v>101668.181</v>
          </cell>
          <cell r="O56">
            <v>96595.864000000001</v>
          </cell>
          <cell r="P56">
            <v>133800.84599999999</v>
          </cell>
          <cell r="Q56">
            <v>115051.06200000001</v>
          </cell>
          <cell r="R56">
            <v>129736.352</v>
          </cell>
          <cell r="S56">
            <v>131107.37299999999</v>
          </cell>
        </row>
        <row r="57">
          <cell r="A57">
            <v>60721002</v>
          </cell>
          <cell r="B57" t="str">
            <v>VICHY HIDRATARE</v>
          </cell>
          <cell r="C57">
            <v>0</v>
          </cell>
          <cell r="D57">
            <v>0</v>
          </cell>
          <cell r="E57">
            <v>0</v>
          </cell>
          <cell r="F57">
            <v>0</v>
          </cell>
          <cell r="G57">
            <v>0</v>
          </cell>
          <cell r="H57">
            <v>0</v>
          </cell>
          <cell r="I57">
            <v>0</v>
          </cell>
          <cell r="J57">
            <v>0</v>
          </cell>
          <cell r="K57">
            <v>10807.084999999999</v>
          </cell>
          <cell r="L57">
            <v>76591.373000000007</v>
          </cell>
          <cell r="M57">
            <v>230692.853</v>
          </cell>
          <cell r="N57">
            <v>254885.14600000001</v>
          </cell>
          <cell r="O57">
            <v>275370.05699999997</v>
          </cell>
          <cell r="P57">
            <v>350072.64299999998</v>
          </cell>
          <cell r="Q57">
            <v>394211.91899999999</v>
          </cell>
          <cell r="R57">
            <v>403272.66899999999</v>
          </cell>
          <cell r="S57">
            <v>416847.59600000002</v>
          </cell>
        </row>
        <row r="58">
          <cell r="A58">
            <v>60721003</v>
          </cell>
          <cell r="B58" t="str">
            <v>VICHY INGRIJIRE CORP</v>
          </cell>
          <cell r="C58">
            <v>0</v>
          </cell>
          <cell r="D58">
            <v>0</v>
          </cell>
          <cell r="E58">
            <v>0</v>
          </cell>
          <cell r="F58">
            <v>0</v>
          </cell>
          <cell r="G58">
            <v>0</v>
          </cell>
          <cell r="H58">
            <v>0</v>
          </cell>
          <cell r="I58">
            <v>0</v>
          </cell>
          <cell r="J58">
            <v>0</v>
          </cell>
          <cell r="K58">
            <v>1857.248</v>
          </cell>
          <cell r="L58">
            <v>14509.33</v>
          </cell>
          <cell r="M58">
            <v>38799.917000000001</v>
          </cell>
          <cell r="N58">
            <v>32303.879000000001</v>
          </cell>
          <cell r="O58">
            <v>30522.749</v>
          </cell>
          <cell r="P58">
            <v>38656.857000000004</v>
          </cell>
          <cell r="Q58">
            <v>40671.856</v>
          </cell>
          <cell r="R58">
            <v>44319.947999999997</v>
          </cell>
          <cell r="S58">
            <v>44663.163</v>
          </cell>
        </row>
        <row r="59">
          <cell r="A59">
            <v>60721004</v>
          </cell>
          <cell r="B59" t="str">
            <v>VICHY CAPILARE</v>
          </cell>
          <cell r="C59">
            <v>0</v>
          </cell>
          <cell r="D59">
            <v>0</v>
          </cell>
          <cell r="E59">
            <v>0</v>
          </cell>
          <cell r="F59">
            <v>0</v>
          </cell>
          <cell r="G59">
            <v>0</v>
          </cell>
          <cell r="H59">
            <v>0</v>
          </cell>
          <cell r="I59">
            <v>0</v>
          </cell>
          <cell r="J59">
            <v>0</v>
          </cell>
          <cell r="K59">
            <v>4226.4870000000001</v>
          </cell>
          <cell r="L59">
            <v>27229.184000000001</v>
          </cell>
          <cell r="M59">
            <v>124550.636</v>
          </cell>
          <cell r="N59">
            <v>78185.487999999998</v>
          </cell>
          <cell r="O59">
            <v>87973.054000000004</v>
          </cell>
          <cell r="P59">
            <v>118766.054</v>
          </cell>
          <cell r="Q59">
            <v>139749.79399999999</v>
          </cell>
          <cell r="R59">
            <v>220671.071</v>
          </cell>
          <cell r="S59">
            <v>254851.70199999999</v>
          </cell>
        </row>
        <row r="60">
          <cell r="A60">
            <v>60721005</v>
          </cell>
          <cell r="B60" t="str">
            <v>NORMADERM</v>
          </cell>
          <cell r="C60">
            <v>0</v>
          </cell>
          <cell r="D60">
            <v>0</v>
          </cell>
          <cell r="E60">
            <v>0</v>
          </cell>
          <cell r="F60">
            <v>0</v>
          </cell>
          <cell r="G60">
            <v>0</v>
          </cell>
          <cell r="H60">
            <v>0</v>
          </cell>
          <cell r="I60">
            <v>0</v>
          </cell>
          <cell r="J60">
            <v>0</v>
          </cell>
          <cell r="K60">
            <v>0</v>
          </cell>
          <cell r="L60">
            <v>0</v>
          </cell>
          <cell r="M60">
            <v>0</v>
          </cell>
          <cell r="N60">
            <v>0</v>
          </cell>
          <cell r="O60">
            <v>8504.0969999999998</v>
          </cell>
          <cell r="P60">
            <v>194249.734</v>
          </cell>
          <cell r="Q60">
            <v>417733.76</v>
          </cell>
          <cell r="R60">
            <v>376828.31</v>
          </cell>
          <cell r="S60">
            <v>371088.11499999999</v>
          </cell>
        </row>
        <row r="61">
          <cell r="A61">
            <v>60721006</v>
          </cell>
          <cell r="B61" t="str">
            <v>VICHY -PROTETIE SOLARA</v>
          </cell>
          <cell r="C61">
            <v>0</v>
          </cell>
          <cell r="D61">
            <v>0</v>
          </cell>
          <cell r="E61">
            <v>0</v>
          </cell>
          <cell r="F61">
            <v>0</v>
          </cell>
          <cell r="G61">
            <v>0</v>
          </cell>
          <cell r="H61">
            <v>0</v>
          </cell>
          <cell r="I61">
            <v>0</v>
          </cell>
          <cell r="J61">
            <v>0</v>
          </cell>
          <cell r="K61">
            <v>0</v>
          </cell>
          <cell r="L61">
            <v>0</v>
          </cell>
          <cell r="M61">
            <v>0</v>
          </cell>
          <cell r="N61">
            <v>0</v>
          </cell>
          <cell r="O61">
            <v>0</v>
          </cell>
          <cell r="P61">
            <v>7833.5640000000003</v>
          </cell>
          <cell r="Q61">
            <v>5222.3760000000002</v>
          </cell>
          <cell r="R61">
            <v>191332.00899999999</v>
          </cell>
          <cell r="S61">
            <v>154482.967</v>
          </cell>
        </row>
        <row r="62">
          <cell r="A62">
            <v>60721088</v>
          </cell>
          <cell r="B62" t="str">
            <v>PROD COMP VICHY</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6852.6719999999996</v>
          </cell>
          <cell r="R62">
            <v>4541.9319999999998</v>
          </cell>
          <cell r="S62">
            <v>-244.94</v>
          </cell>
        </row>
        <row r="63">
          <cell r="A63">
            <v>6072110</v>
          </cell>
          <cell r="B63" t="str">
            <v>GSYNERGIE SOIN</v>
          </cell>
          <cell r="C63">
            <v>18467.919999999998</v>
          </cell>
          <cell r="D63">
            <v>18158.641</v>
          </cell>
          <cell r="E63">
            <v>10034.346</v>
          </cell>
          <cell r="F63">
            <v>4181.68</v>
          </cell>
          <cell r="G63">
            <v>9114.7900000000009</v>
          </cell>
          <cell r="H63">
            <v>11224.445</v>
          </cell>
          <cell r="I63">
            <v>1544.08</v>
          </cell>
          <cell r="J63">
            <v>5604.9440000000004</v>
          </cell>
          <cell r="K63">
            <v>11454.843999999999</v>
          </cell>
          <cell r="L63">
            <v>10704.487999999999</v>
          </cell>
          <cell r="M63">
            <v>11028.218000000001</v>
          </cell>
          <cell r="N63">
            <v>21713.641</v>
          </cell>
          <cell r="O63">
            <v>-215.125</v>
          </cell>
          <cell r="P63">
            <v>-308.584</v>
          </cell>
          <cell r="Q63">
            <v>-268.30200000000002</v>
          </cell>
          <cell r="R63">
            <v>-7709.3789999999999</v>
          </cell>
          <cell r="S63">
            <v>-440.56900000000002</v>
          </cell>
        </row>
        <row r="64">
          <cell r="A64">
            <v>6072120</v>
          </cell>
          <cell r="B64" t="str">
            <v>GSYNERGIE INTENSIF</v>
          </cell>
          <cell r="C64">
            <v>435.863</v>
          </cell>
          <cell r="D64">
            <v>-204.62100000000001</v>
          </cell>
          <cell r="E64">
            <v>-34.404000000000003</v>
          </cell>
          <cell r="F64">
            <v>-489.47300000000001</v>
          </cell>
          <cell r="G64">
            <v>-813.25699999999995</v>
          </cell>
          <cell r="H64">
            <v>1017.878</v>
          </cell>
          <cell r="I64">
            <v>0</v>
          </cell>
          <cell r="J64">
            <v>-53.901000000000003</v>
          </cell>
          <cell r="K64">
            <v>0</v>
          </cell>
          <cell r="L64">
            <v>0</v>
          </cell>
          <cell r="M64">
            <v>0</v>
          </cell>
          <cell r="N64">
            <v>2400.4769999999999</v>
          </cell>
          <cell r="O64">
            <v>0</v>
          </cell>
          <cell r="P64">
            <v>-59.436</v>
          </cell>
          <cell r="Q64">
            <v>-19.812000000000001</v>
          </cell>
          <cell r="R64">
            <v>-19.812000000000001</v>
          </cell>
          <cell r="S64">
            <v>0</v>
          </cell>
        </row>
        <row r="65">
          <cell r="A65">
            <v>6072130</v>
          </cell>
          <cell r="B65" t="str">
            <v>G SKIN NATURALS TOILETTE</v>
          </cell>
          <cell r="C65">
            <v>294084.75199999998</v>
          </cell>
          <cell r="D65">
            <v>328931.34600000002</v>
          </cell>
          <cell r="E65">
            <v>318738.98800000001</v>
          </cell>
          <cell r="F65">
            <v>201441.90400000001</v>
          </cell>
          <cell r="G65">
            <v>297631.36499999999</v>
          </cell>
          <cell r="H65">
            <v>274161.47600000002</v>
          </cell>
          <cell r="I65">
            <v>248160.07500000001</v>
          </cell>
          <cell r="J65">
            <v>283879.44099999999</v>
          </cell>
          <cell r="K65">
            <v>439802.49099999998</v>
          </cell>
          <cell r="L65">
            <v>333173.80800000002</v>
          </cell>
          <cell r="M65">
            <v>278961.429</v>
          </cell>
          <cell r="N65">
            <v>313952.891</v>
          </cell>
          <cell r="O65">
            <v>111929.304</v>
          </cell>
          <cell r="P65">
            <v>339165.34899999999</v>
          </cell>
          <cell r="Q65">
            <v>266420.96100000001</v>
          </cell>
          <cell r="R65">
            <v>282408.533</v>
          </cell>
          <cell r="S65">
            <v>216323.03</v>
          </cell>
        </row>
        <row r="66">
          <cell r="A66">
            <v>6072140</v>
          </cell>
          <cell r="B66" t="str">
            <v>G SKIN NATURALS SOIN</v>
          </cell>
          <cell r="C66">
            <v>275466.17700000003</v>
          </cell>
          <cell r="D66">
            <v>395182.17200000002</v>
          </cell>
          <cell r="E66">
            <v>641059.90399999998</v>
          </cell>
          <cell r="F66">
            <v>360410.07299999997</v>
          </cell>
          <cell r="G66">
            <v>378131.10600000003</v>
          </cell>
          <cell r="H66">
            <v>248139.20800000001</v>
          </cell>
          <cell r="I66">
            <v>294084.36900000001</v>
          </cell>
          <cell r="J66">
            <v>276926.20899999997</v>
          </cell>
          <cell r="K66">
            <v>485971.815</v>
          </cell>
          <cell r="L66">
            <v>608554.62199999997</v>
          </cell>
          <cell r="M66">
            <v>921992.72699999996</v>
          </cell>
          <cell r="N66">
            <v>670712.57799999998</v>
          </cell>
          <cell r="O66">
            <v>213335.85500000001</v>
          </cell>
          <cell r="P66">
            <v>523690.14899999998</v>
          </cell>
          <cell r="Q66">
            <v>587328.28099999996</v>
          </cell>
          <cell r="R66">
            <v>524998.27899999998</v>
          </cell>
          <cell r="S66">
            <v>404405.40899999999</v>
          </cell>
        </row>
        <row r="67">
          <cell r="A67">
            <v>6072200</v>
          </cell>
          <cell r="B67" t="str">
            <v>GAMBRE SOLAIRE</v>
          </cell>
          <cell r="C67">
            <v>8586.7350000000006</v>
          </cell>
          <cell r="D67">
            <v>1094.221</v>
          </cell>
          <cell r="E67">
            <v>30723.022000000001</v>
          </cell>
          <cell r="F67">
            <v>58154.15</v>
          </cell>
          <cell r="G67">
            <v>37739.82</v>
          </cell>
          <cell r="H67">
            <v>32604.670999999998</v>
          </cell>
          <cell r="I67">
            <v>-2185.5630000000001</v>
          </cell>
          <cell r="J67">
            <v>-43130.637999999999</v>
          </cell>
          <cell r="K67">
            <v>-27521.202000000001</v>
          </cell>
          <cell r="L67">
            <v>-30471.973000000002</v>
          </cell>
          <cell r="M67">
            <v>-2556.9450000000002</v>
          </cell>
          <cell r="N67">
            <v>322872.21799999999</v>
          </cell>
          <cell r="O67">
            <v>-289.25799999999998</v>
          </cell>
          <cell r="P67">
            <v>-170.30500000000001</v>
          </cell>
          <cell r="Q67">
            <v>-204.36600000000001</v>
          </cell>
          <cell r="R67">
            <v>-9761.3040000000001</v>
          </cell>
          <cell r="S67">
            <v>-33.871000000000002</v>
          </cell>
        </row>
        <row r="68">
          <cell r="A68">
            <v>6072210</v>
          </cell>
          <cell r="B68" t="str">
            <v>AMBRE SOLAIRE</v>
          </cell>
          <cell r="C68">
            <v>-96150.778000000006</v>
          </cell>
          <cell r="D68">
            <v>1323.634</v>
          </cell>
          <cell r="E68">
            <v>281269.25300000003</v>
          </cell>
          <cell r="F68">
            <v>2277550.0290000001</v>
          </cell>
          <cell r="G68">
            <v>446383.81300000002</v>
          </cell>
          <cell r="H68">
            <v>558337.28799999994</v>
          </cell>
          <cell r="I68">
            <v>209840.62599999999</v>
          </cell>
          <cell r="J68">
            <v>-32719.738000000001</v>
          </cell>
          <cell r="K68">
            <v>-927897.56</v>
          </cell>
          <cell r="L68">
            <v>-473199.19900000002</v>
          </cell>
          <cell r="M68">
            <v>-52950.618000000002</v>
          </cell>
          <cell r="N68">
            <v>72457.231</v>
          </cell>
          <cell r="O68">
            <v>3087.5909999999999</v>
          </cell>
          <cell r="P68">
            <v>3449.8820000000001</v>
          </cell>
          <cell r="Q68">
            <v>-653.89499999999998</v>
          </cell>
          <cell r="R68">
            <v>-2330.806</v>
          </cell>
          <cell r="S68">
            <v>1614.914</v>
          </cell>
        </row>
        <row r="69">
          <cell r="A69">
            <v>6072220</v>
          </cell>
          <cell r="B69" t="str">
            <v>G AMBRE SOLAIRE 2004</v>
          </cell>
          <cell r="C69">
            <v>0</v>
          </cell>
          <cell r="D69">
            <v>0</v>
          </cell>
          <cell r="E69">
            <v>0</v>
          </cell>
          <cell r="F69">
            <v>0</v>
          </cell>
          <cell r="G69">
            <v>0</v>
          </cell>
          <cell r="H69">
            <v>0</v>
          </cell>
          <cell r="I69">
            <v>0</v>
          </cell>
          <cell r="J69">
            <v>0</v>
          </cell>
          <cell r="K69">
            <v>0</v>
          </cell>
          <cell r="L69">
            <v>0</v>
          </cell>
          <cell r="M69">
            <v>1536.9280000000001</v>
          </cell>
          <cell r="N69">
            <v>1823.482</v>
          </cell>
          <cell r="O69">
            <v>2945.8220000000001</v>
          </cell>
          <cell r="P69">
            <v>5893.652</v>
          </cell>
          <cell r="Q69">
            <v>18571.510999999999</v>
          </cell>
          <cell r="R69">
            <v>2360197.176</v>
          </cell>
          <cell r="S69">
            <v>458727.57299999997</v>
          </cell>
        </row>
        <row r="70">
          <cell r="A70">
            <v>6072300</v>
          </cell>
          <cell r="B70" t="str">
            <v>BELLE COLOR</v>
          </cell>
          <cell r="C70">
            <v>204787.95499999999</v>
          </cell>
          <cell r="D70">
            <v>272775.06599999999</v>
          </cell>
          <cell r="E70">
            <v>553977.48400000005</v>
          </cell>
          <cell r="F70">
            <v>375246.45699999999</v>
          </cell>
          <cell r="G70">
            <v>445338.61099999998</v>
          </cell>
          <cell r="H70">
            <v>229325.04500000001</v>
          </cell>
          <cell r="I70">
            <v>248803.03099999999</v>
          </cell>
          <cell r="J70">
            <v>308807.554</v>
          </cell>
          <cell r="K70">
            <v>192829.35</v>
          </cell>
          <cell r="L70">
            <v>198272.22</v>
          </cell>
          <cell r="M70">
            <v>219697.49</v>
          </cell>
          <cell r="N70">
            <v>411802.66</v>
          </cell>
          <cell r="O70">
            <v>103545.913</v>
          </cell>
          <cell r="P70">
            <v>271190.386</v>
          </cell>
          <cell r="Q70">
            <v>251086.99100000001</v>
          </cell>
          <cell r="R70">
            <v>291638.39600000001</v>
          </cell>
          <cell r="S70">
            <v>218943.753</v>
          </cell>
        </row>
        <row r="71">
          <cell r="A71">
            <v>6072350</v>
          </cell>
          <cell r="B71" t="str">
            <v>NUTRISSE</v>
          </cell>
          <cell r="C71">
            <v>638355.00800000003</v>
          </cell>
          <cell r="D71">
            <v>925666.20900000003</v>
          </cell>
          <cell r="E71">
            <v>936124.10600000003</v>
          </cell>
          <cell r="F71">
            <v>971848.09900000005</v>
          </cell>
          <cell r="G71">
            <v>802131.94299999997</v>
          </cell>
          <cell r="H71">
            <v>517530.22899999999</v>
          </cell>
          <cell r="I71">
            <v>641748.37399999995</v>
          </cell>
          <cell r="J71">
            <v>789951.27099999995</v>
          </cell>
          <cell r="K71">
            <v>616465.91299999994</v>
          </cell>
          <cell r="L71">
            <v>413286.21399999998</v>
          </cell>
          <cell r="M71">
            <v>359422.75900000002</v>
          </cell>
          <cell r="N71">
            <v>889208.69499999995</v>
          </cell>
          <cell r="O71">
            <v>251361.41200000001</v>
          </cell>
          <cell r="P71">
            <v>900254.12600000005</v>
          </cell>
          <cell r="Q71">
            <v>737807.28899999999</v>
          </cell>
          <cell r="R71">
            <v>685150.98499999999</v>
          </cell>
          <cell r="S71">
            <v>351234.08199999999</v>
          </cell>
        </row>
        <row r="72">
          <cell r="A72">
            <v>6072510</v>
          </cell>
          <cell r="B72" t="str">
            <v>G FRUCTIS SHP</v>
          </cell>
          <cell r="C72">
            <v>0</v>
          </cell>
          <cell r="D72">
            <v>0</v>
          </cell>
          <cell r="E72">
            <v>0</v>
          </cell>
          <cell r="F72">
            <v>0</v>
          </cell>
          <cell r="G72">
            <v>0</v>
          </cell>
          <cell r="H72">
            <v>0</v>
          </cell>
          <cell r="I72">
            <v>0</v>
          </cell>
          <cell r="J72">
            <v>0</v>
          </cell>
          <cell r="K72">
            <v>0</v>
          </cell>
          <cell r="L72">
            <v>0</v>
          </cell>
          <cell r="M72">
            <v>18.138000000000002</v>
          </cell>
          <cell r="N72">
            <v>8068.5709999999999</v>
          </cell>
          <cell r="O72">
            <v>1290554.1680000001</v>
          </cell>
          <cell r="P72">
            <v>548254.98800000001</v>
          </cell>
          <cell r="Q72">
            <v>802615.24199999997</v>
          </cell>
          <cell r="R72">
            <v>308221.489</v>
          </cell>
          <cell r="S72">
            <v>314197.266</v>
          </cell>
        </row>
        <row r="73">
          <cell r="A73">
            <v>6072520</v>
          </cell>
          <cell r="B73" t="str">
            <v>G FRUCTIS ASHP</v>
          </cell>
          <cell r="C73">
            <v>0</v>
          </cell>
          <cell r="D73">
            <v>0</v>
          </cell>
          <cell r="E73">
            <v>0</v>
          </cell>
          <cell r="F73">
            <v>0</v>
          </cell>
          <cell r="G73">
            <v>0</v>
          </cell>
          <cell r="H73">
            <v>0</v>
          </cell>
          <cell r="I73">
            <v>0</v>
          </cell>
          <cell r="J73">
            <v>0</v>
          </cell>
          <cell r="K73">
            <v>0</v>
          </cell>
          <cell r="L73">
            <v>0</v>
          </cell>
          <cell r="M73">
            <v>0</v>
          </cell>
          <cell r="N73">
            <v>3697.9450000000002</v>
          </cell>
          <cell r="O73">
            <v>531224.85199999996</v>
          </cell>
          <cell r="P73">
            <v>133446.95499999999</v>
          </cell>
          <cell r="Q73">
            <v>180154.21100000001</v>
          </cell>
          <cell r="R73">
            <v>96626.592999999993</v>
          </cell>
          <cell r="S73">
            <v>94663.99</v>
          </cell>
        </row>
        <row r="74">
          <cell r="A74">
            <v>6073000</v>
          </cell>
          <cell r="B74" t="str">
            <v>S EAU DE LUXE</v>
          </cell>
          <cell r="C74">
            <v>0</v>
          </cell>
          <cell r="D74">
            <v>0</v>
          </cell>
          <cell r="E74">
            <v>0</v>
          </cell>
          <cell r="F74">
            <v>0</v>
          </cell>
          <cell r="G74">
            <v>0</v>
          </cell>
          <cell r="H74">
            <v>0</v>
          </cell>
          <cell r="I74">
            <v>0</v>
          </cell>
          <cell r="J74">
            <v>0</v>
          </cell>
          <cell r="K74">
            <v>0</v>
          </cell>
          <cell r="L74">
            <v>0</v>
          </cell>
          <cell r="M74">
            <v>0</v>
          </cell>
          <cell r="N74">
            <v>0</v>
          </cell>
          <cell r="O74">
            <v>0</v>
          </cell>
          <cell r="P74">
            <v>1680.848</v>
          </cell>
          <cell r="Q74">
            <v>205943.88099999999</v>
          </cell>
          <cell r="R74">
            <v>64754.372000000003</v>
          </cell>
          <cell r="S74">
            <v>51294.21</v>
          </cell>
        </row>
        <row r="75">
          <cell r="A75">
            <v>6073060</v>
          </cell>
          <cell r="B75" t="str">
            <v>SGLORIA VANDERBILT</v>
          </cell>
          <cell r="C75">
            <v>98591.517000000007</v>
          </cell>
          <cell r="D75">
            <v>140835.70600000001</v>
          </cell>
          <cell r="E75">
            <v>173582.38500000001</v>
          </cell>
          <cell r="F75">
            <v>89391.284</v>
          </cell>
          <cell r="G75">
            <v>89230.925000000003</v>
          </cell>
          <cell r="H75">
            <v>150389.155</v>
          </cell>
          <cell r="I75">
            <v>141320.00200000001</v>
          </cell>
          <cell r="J75">
            <v>181394.894</v>
          </cell>
          <cell r="K75">
            <v>137101.73300000001</v>
          </cell>
          <cell r="L75">
            <v>175576.45300000001</v>
          </cell>
          <cell r="M75">
            <v>83821.148000000001</v>
          </cell>
          <cell r="N75">
            <v>319798.23100000003</v>
          </cell>
          <cell r="O75">
            <v>91027.665999999997</v>
          </cell>
          <cell r="P75">
            <v>192075.36600000001</v>
          </cell>
          <cell r="Q75">
            <v>231905.15</v>
          </cell>
          <cell r="R75">
            <v>82361.61</v>
          </cell>
          <cell r="S75">
            <v>134342.649</v>
          </cell>
        </row>
        <row r="76">
          <cell r="A76">
            <v>6073070</v>
          </cell>
          <cell r="B76" t="str">
            <v>CH REVERIE PURE</v>
          </cell>
          <cell r="C76">
            <v>58697.048000000003</v>
          </cell>
          <cell r="D76">
            <v>39273.124000000003</v>
          </cell>
          <cell r="E76">
            <v>46417.044999999998</v>
          </cell>
          <cell r="F76">
            <v>7703.72</v>
          </cell>
          <cell r="G76">
            <v>18847.277999999998</v>
          </cell>
          <cell r="H76">
            <v>40009.807000000001</v>
          </cell>
          <cell r="I76">
            <v>16728.504000000001</v>
          </cell>
          <cell r="J76">
            <v>17431.362000000001</v>
          </cell>
          <cell r="K76">
            <v>17518.469000000001</v>
          </cell>
          <cell r="L76">
            <v>13611.223</v>
          </cell>
          <cell r="M76">
            <v>8330.7939999999999</v>
          </cell>
          <cell r="N76">
            <v>31154.239000000001</v>
          </cell>
          <cell r="O76">
            <v>4348.1130000000003</v>
          </cell>
          <cell r="P76">
            <v>47973.120999999999</v>
          </cell>
          <cell r="Q76">
            <v>17767.073</v>
          </cell>
          <cell r="R76">
            <v>1107.499</v>
          </cell>
          <cell r="S76">
            <v>8056.23</v>
          </cell>
        </row>
        <row r="77">
          <cell r="A77">
            <v>6073080</v>
          </cell>
          <cell r="B77" t="str">
            <v>VANDERBILT WOMAN</v>
          </cell>
          <cell r="C77">
            <v>44309.061999999998</v>
          </cell>
          <cell r="D77">
            <v>28635.057000000001</v>
          </cell>
          <cell r="E77">
            <v>67266.838000000003</v>
          </cell>
          <cell r="F77">
            <v>64450.118000000002</v>
          </cell>
          <cell r="G77">
            <v>28844.797999999999</v>
          </cell>
          <cell r="H77">
            <v>62359.997000000003</v>
          </cell>
          <cell r="I77">
            <v>39999.482000000004</v>
          </cell>
          <cell r="J77">
            <v>55254.836000000003</v>
          </cell>
          <cell r="K77">
            <v>47015.161999999997</v>
          </cell>
          <cell r="L77">
            <v>46926.936000000002</v>
          </cell>
          <cell r="M77">
            <v>19140.030999999999</v>
          </cell>
          <cell r="N77">
            <v>139451.23699999999</v>
          </cell>
          <cell r="O77">
            <v>27439.864000000001</v>
          </cell>
          <cell r="P77">
            <v>40618.430999999997</v>
          </cell>
          <cell r="Q77">
            <v>101047.183</v>
          </cell>
          <cell r="R77">
            <v>15880.3</v>
          </cell>
          <cell r="S77">
            <v>32628.777999999998</v>
          </cell>
        </row>
        <row r="78">
          <cell r="A78">
            <v>6073090</v>
          </cell>
          <cell r="B78" t="str">
            <v>S VANDERBILT FATALE</v>
          </cell>
          <cell r="C78">
            <v>0</v>
          </cell>
          <cell r="D78">
            <v>239.11199999999999</v>
          </cell>
          <cell r="E78">
            <v>8598.0869999999995</v>
          </cell>
          <cell r="F78">
            <v>203755.288</v>
          </cell>
          <cell r="G78">
            <v>95551.087</v>
          </cell>
          <cell r="H78">
            <v>133479.59299999999</v>
          </cell>
          <cell r="I78">
            <v>78576.846000000005</v>
          </cell>
          <cell r="J78">
            <v>95896.519</v>
          </cell>
          <cell r="K78">
            <v>96600.118000000002</v>
          </cell>
          <cell r="L78">
            <v>90676.035000000003</v>
          </cell>
          <cell r="M78">
            <v>38766.576999999997</v>
          </cell>
          <cell r="N78">
            <v>156265.53099999999</v>
          </cell>
          <cell r="O78">
            <v>54377.637000000002</v>
          </cell>
          <cell r="P78">
            <v>96935.794999999998</v>
          </cell>
          <cell r="Q78">
            <v>129425.697</v>
          </cell>
          <cell r="R78">
            <v>39825.720999999998</v>
          </cell>
          <cell r="S78">
            <v>83451.784</v>
          </cell>
        </row>
        <row r="79">
          <cell r="A79">
            <v>60731001</v>
          </cell>
          <cell r="B79" t="str">
            <v>K NUTRITIVE DPP</v>
          </cell>
          <cell r="C79">
            <v>0</v>
          </cell>
          <cell r="D79">
            <v>0</v>
          </cell>
          <cell r="E79">
            <v>0</v>
          </cell>
          <cell r="F79">
            <v>0</v>
          </cell>
          <cell r="G79">
            <v>0</v>
          </cell>
          <cell r="H79">
            <v>0</v>
          </cell>
          <cell r="I79">
            <v>0</v>
          </cell>
          <cell r="J79">
            <v>0</v>
          </cell>
          <cell r="K79">
            <v>0</v>
          </cell>
          <cell r="L79">
            <v>0</v>
          </cell>
          <cell r="M79">
            <v>0</v>
          </cell>
          <cell r="N79">
            <v>0</v>
          </cell>
          <cell r="O79">
            <v>13441.958000000001</v>
          </cell>
          <cell r="P79">
            <v>49333.463000000003</v>
          </cell>
          <cell r="Q79">
            <v>47193.271999999997</v>
          </cell>
          <cell r="R79">
            <v>77731.706999999995</v>
          </cell>
          <cell r="S79">
            <v>92395.275999999998</v>
          </cell>
        </row>
        <row r="80">
          <cell r="A80">
            <v>60731002</v>
          </cell>
          <cell r="B80" t="str">
            <v>K RESISTANCE</v>
          </cell>
          <cell r="C80">
            <v>0</v>
          </cell>
          <cell r="D80">
            <v>0</v>
          </cell>
          <cell r="E80">
            <v>0</v>
          </cell>
          <cell r="F80">
            <v>0</v>
          </cell>
          <cell r="G80">
            <v>0</v>
          </cell>
          <cell r="H80">
            <v>0</v>
          </cell>
          <cell r="I80">
            <v>0</v>
          </cell>
          <cell r="J80">
            <v>0</v>
          </cell>
          <cell r="K80">
            <v>0</v>
          </cell>
          <cell r="L80">
            <v>0</v>
          </cell>
          <cell r="M80">
            <v>0</v>
          </cell>
          <cell r="N80">
            <v>0</v>
          </cell>
          <cell r="O80">
            <v>8058.9120000000003</v>
          </cell>
          <cell r="P80">
            <v>7842.5370000000003</v>
          </cell>
          <cell r="Q80">
            <v>12189.802</v>
          </cell>
          <cell r="R80">
            <v>32159.812999999998</v>
          </cell>
          <cell r="S80">
            <v>33871.440999999999</v>
          </cell>
        </row>
        <row r="81">
          <cell r="A81">
            <v>60731003</v>
          </cell>
          <cell r="B81" t="str">
            <v>K SPECFIQUE</v>
          </cell>
          <cell r="C81">
            <v>0</v>
          </cell>
          <cell r="D81">
            <v>0</v>
          </cell>
          <cell r="E81">
            <v>0</v>
          </cell>
          <cell r="F81">
            <v>0</v>
          </cell>
          <cell r="G81">
            <v>0</v>
          </cell>
          <cell r="H81">
            <v>0</v>
          </cell>
          <cell r="I81">
            <v>0</v>
          </cell>
          <cell r="J81">
            <v>0</v>
          </cell>
          <cell r="K81">
            <v>0</v>
          </cell>
          <cell r="L81">
            <v>0</v>
          </cell>
          <cell r="M81">
            <v>0</v>
          </cell>
          <cell r="N81">
            <v>0</v>
          </cell>
          <cell r="O81">
            <v>9773.2549999999992</v>
          </cell>
          <cell r="P81">
            <v>17780.641</v>
          </cell>
          <cell r="Q81">
            <v>27099.607</v>
          </cell>
          <cell r="R81">
            <v>14684.453</v>
          </cell>
          <cell r="S81">
            <v>21284.669000000002</v>
          </cell>
        </row>
        <row r="82">
          <cell r="A82">
            <v>60731004</v>
          </cell>
          <cell r="B82" t="str">
            <v>K DERMO CALM</v>
          </cell>
          <cell r="C82">
            <v>0</v>
          </cell>
          <cell r="D82">
            <v>0</v>
          </cell>
          <cell r="E82">
            <v>0</v>
          </cell>
          <cell r="F82">
            <v>0</v>
          </cell>
          <cell r="G82">
            <v>0</v>
          </cell>
          <cell r="H82">
            <v>0</v>
          </cell>
          <cell r="I82">
            <v>0</v>
          </cell>
          <cell r="J82">
            <v>0</v>
          </cell>
          <cell r="K82">
            <v>0</v>
          </cell>
          <cell r="L82">
            <v>0</v>
          </cell>
          <cell r="M82">
            <v>0</v>
          </cell>
          <cell r="N82">
            <v>0</v>
          </cell>
          <cell r="O82">
            <v>3648.9720000000002</v>
          </cell>
          <cell r="P82">
            <v>4079.6959999999999</v>
          </cell>
          <cell r="Q82">
            <v>5488.9750000000004</v>
          </cell>
          <cell r="R82">
            <v>13572.191999999999</v>
          </cell>
          <cell r="S82">
            <v>24765.213</v>
          </cell>
        </row>
        <row r="83">
          <cell r="A83">
            <v>60731005</v>
          </cell>
          <cell r="B83" t="str">
            <v>K SOLEIL</v>
          </cell>
          <cell r="C83">
            <v>0</v>
          </cell>
          <cell r="D83">
            <v>0</v>
          </cell>
          <cell r="E83">
            <v>0</v>
          </cell>
          <cell r="F83">
            <v>0</v>
          </cell>
          <cell r="G83">
            <v>0</v>
          </cell>
          <cell r="H83">
            <v>0</v>
          </cell>
          <cell r="I83">
            <v>0</v>
          </cell>
          <cell r="J83">
            <v>0</v>
          </cell>
          <cell r="K83">
            <v>0</v>
          </cell>
          <cell r="L83">
            <v>0</v>
          </cell>
          <cell r="M83">
            <v>0</v>
          </cell>
          <cell r="N83">
            <v>0</v>
          </cell>
          <cell r="O83">
            <v>0</v>
          </cell>
          <cell r="P83">
            <v>1284.8219999999999</v>
          </cell>
          <cell r="Q83">
            <v>1074.598</v>
          </cell>
          <cell r="R83">
            <v>26838.644</v>
          </cell>
          <cell r="S83">
            <v>12385.477999999999</v>
          </cell>
        </row>
        <row r="84">
          <cell r="A84">
            <v>60731010</v>
          </cell>
          <cell r="B84" t="str">
            <v>K DIVERS</v>
          </cell>
          <cell r="C84">
            <v>0</v>
          </cell>
          <cell r="D84">
            <v>0</v>
          </cell>
          <cell r="E84">
            <v>0</v>
          </cell>
          <cell r="F84">
            <v>0</v>
          </cell>
          <cell r="G84">
            <v>0</v>
          </cell>
          <cell r="H84">
            <v>0</v>
          </cell>
          <cell r="I84">
            <v>0</v>
          </cell>
          <cell r="J84">
            <v>0</v>
          </cell>
          <cell r="K84">
            <v>0</v>
          </cell>
          <cell r="L84">
            <v>0</v>
          </cell>
          <cell r="M84">
            <v>0</v>
          </cell>
          <cell r="N84">
            <v>0</v>
          </cell>
          <cell r="O84">
            <v>89.054000000000002</v>
          </cell>
          <cell r="P84">
            <v>1627.278</v>
          </cell>
          <cell r="Q84">
            <v>3838.828</v>
          </cell>
          <cell r="R84">
            <v>218.54400000000001</v>
          </cell>
          <cell r="S84">
            <v>0</v>
          </cell>
        </row>
        <row r="85">
          <cell r="A85">
            <v>6073110</v>
          </cell>
          <cell r="B85" t="str">
            <v>SCARACTERE</v>
          </cell>
          <cell r="C85">
            <v>47354.500999999997</v>
          </cell>
          <cell r="D85">
            <v>30793.473999999998</v>
          </cell>
          <cell r="E85">
            <v>27330.383999999998</v>
          </cell>
          <cell r="F85">
            <v>45238.466999999997</v>
          </cell>
          <cell r="G85">
            <v>44304.084999999999</v>
          </cell>
          <cell r="H85">
            <v>49630.934000000001</v>
          </cell>
          <cell r="I85">
            <v>38661.667999999998</v>
          </cell>
          <cell r="J85">
            <v>57622.413999999997</v>
          </cell>
          <cell r="K85">
            <v>63007.305999999997</v>
          </cell>
          <cell r="L85">
            <v>52690.788999999997</v>
          </cell>
          <cell r="M85">
            <v>39568.317000000003</v>
          </cell>
          <cell r="N85">
            <v>84075.866999999998</v>
          </cell>
          <cell r="O85">
            <v>31589.338</v>
          </cell>
          <cell r="P85">
            <v>70375.842000000004</v>
          </cell>
          <cell r="Q85">
            <v>71826.635999999999</v>
          </cell>
          <cell r="R85">
            <v>48237.824999999997</v>
          </cell>
          <cell r="S85">
            <v>54620.24</v>
          </cell>
        </row>
        <row r="86">
          <cell r="A86">
            <v>6073120</v>
          </cell>
          <cell r="B86" t="str">
            <v>SHARLEY DAVIDSON</v>
          </cell>
          <cell r="C86">
            <v>88268.184999999998</v>
          </cell>
          <cell r="D86">
            <v>109582.317</v>
          </cell>
          <cell r="E86">
            <v>97782.502999999997</v>
          </cell>
          <cell r="F86">
            <v>84131.956000000006</v>
          </cell>
          <cell r="G86">
            <v>15391.707</v>
          </cell>
          <cell r="H86">
            <v>118220.806</v>
          </cell>
          <cell r="I86">
            <v>120653.15300000001</v>
          </cell>
          <cell r="J86">
            <v>165102.818</v>
          </cell>
          <cell r="K86">
            <v>141126.6</v>
          </cell>
          <cell r="L86">
            <v>135269.07</v>
          </cell>
          <cell r="M86">
            <v>85478.418999999994</v>
          </cell>
          <cell r="N86">
            <v>260078.95300000001</v>
          </cell>
          <cell r="O86">
            <v>59858.982000000004</v>
          </cell>
          <cell r="P86">
            <v>141400.23499999999</v>
          </cell>
          <cell r="Q86">
            <v>143313.63500000001</v>
          </cell>
          <cell r="R86">
            <v>102846.586</v>
          </cell>
          <cell r="S86">
            <v>125889.219</v>
          </cell>
        </row>
        <row r="87">
          <cell r="A87">
            <v>6073130</v>
          </cell>
          <cell r="B87" t="str">
            <v>VANDERBILT MEN</v>
          </cell>
          <cell r="C87">
            <v>0</v>
          </cell>
          <cell r="D87">
            <v>0</v>
          </cell>
          <cell r="E87">
            <v>0</v>
          </cell>
          <cell r="F87">
            <v>0</v>
          </cell>
          <cell r="G87">
            <v>0</v>
          </cell>
          <cell r="H87">
            <v>0</v>
          </cell>
          <cell r="I87">
            <v>0</v>
          </cell>
          <cell r="J87">
            <v>1563.876</v>
          </cell>
          <cell r="K87">
            <v>6185.0919999999996</v>
          </cell>
          <cell r="L87">
            <v>260508.85699999999</v>
          </cell>
          <cell r="M87">
            <v>80635.785999999993</v>
          </cell>
          <cell r="N87">
            <v>202896.67199999999</v>
          </cell>
          <cell r="O87">
            <v>69609.437000000005</v>
          </cell>
          <cell r="P87">
            <v>79015.373000000007</v>
          </cell>
          <cell r="Q87">
            <v>94001.76</v>
          </cell>
          <cell r="R87">
            <v>56054.046999999999</v>
          </cell>
          <cell r="S87">
            <v>76475.952999999994</v>
          </cell>
        </row>
        <row r="88">
          <cell r="A88">
            <v>60732001</v>
          </cell>
          <cell r="B88" t="str">
            <v>MX SOCOLOR BEAUTY</v>
          </cell>
          <cell r="C88">
            <v>0</v>
          </cell>
          <cell r="D88">
            <v>0</v>
          </cell>
          <cell r="E88">
            <v>0</v>
          </cell>
          <cell r="F88">
            <v>0</v>
          </cell>
          <cell r="G88">
            <v>0</v>
          </cell>
          <cell r="H88">
            <v>0</v>
          </cell>
          <cell r="I88">
            <v>0</v>
          </cell>
          <cell r="J88">
            <v>0</v>
          </cell>
          <cell r="K88">
            <v>0</v>
          </cell>
          <cell r="L88">
            <v>0</v>
          </cell>
          <cell r="M88">
            <v>0</v>
          </cell>
          <cell r="N88">
            <v>0</v>
          </cell>
          <cell r="O88">
            <v>0</v>
          </cell>
          <cell r="P88">
            <v>64.415999999999997</v>
          </cell>
          <cell r="Q88">
            <v>178.68899999999999</v>
          </cell>
          <cell r="R88">
            <v>18449.448</v>
          </cell>
          <cell r="S88">
            <v>80982.62</v>
          </cell>
        </row>
        <row r="89">
          <cell r="A89">
            <v>60732010</v>
          </cell>
          <cell r="B89" t="str">
            <v>MX SLEEK LOOK</v>
          </cell>
          <cell r="C89">
            <v>0</v>
          </cell>
          <cell r="D89">
            <v>0</v>
          </cell>
          <cell r="E89">
            <v>0</v>
          </cell>
          <cell r="F89">
            <v>0</v>
          </cell>
          <cell r="G89">
            <v>0</v>
          </cell>
          <cell r="H89">
            <v>0</v>
          </cell>
          <cell r="I89">
            <v>0</v>
          </cell>
          <cell r="J89">
            <v>0</v>
          </cell>
          <cell r="K89">
            <v>0</v>
          </cell>
          <cell r="L89">
            <v>0</v>
          </cell>
          <cell r="M89">
            <v>0</v>
          </cell>
          <cell r="N89">
            <v>0</v>
          </cell>
          <cell r="O89">
            <v>0</v>
          </cell>
          <cell r="P89">
            <v>681.43299999999999</v>
          </cell>
          <cell r="Q89">
            <v>353.14800000000002</v>
          </cell>
          <cell r="R89">
            <v>3419.06</v>
          </cell>
          <cell r="S89">
            <v>23326.904999999999</v>
          </cell>
        </row>
        <row r="90">
          <cell r="A90">
            <v>60733005</v>
          </cell>
          <cell r="B90" t="str">
            <v>MX CR OXIDANTE</v>
          </cell>
          <cell r="C90">
            <v>0</v>
          </cell>
          <cell r="D90">
            <v>0</v>
          </cell>
          <cell r="E90">
            <v>0</v>
          </cell>
          <cell r="F90">
            <v>0</v>
          </cell>
          <cell r="G90">
            <v>0</v>
          </cell>
          <cell r="H90">
            <v>0</v>
          </cell>
          <cell r="I90">
            <v>0</v>
          </cell>
          <cell r="J90">
            <v>0</v>
          </cell>
          <cell r="K90">
            <v>0</v>
          </cell>
          <cell r="L90">
            <v>0</v>
          </cell>
          <cell r="M90">
            <v>0</v>
          </cell>
          <cell r="N90">
            <v>0</v>
          </cell>
          <cell r="O90">
            <v>0</v>
          </cell>
          <cell r="P90">
            <v>137.422</v>
          </cell>
          <cell r="Q90">
            <v>34.316000000000003</v>
          </cell>
          <cell r="R90">
            <v>2111.5050000000001</v>
          </cell>
          <cell r="S90">
            <v>10576.005999999999</v>
          </cell>
        </row>
        <row r="91">
          <cell r="A91">
            <v>60733006</v>
          </cell>
          <cell r="B91" t="str">
            <v>MX V LIGHT</v>
          </cell>
          <cell r="C91">
            <v>0</v>
          </cell>
          <cell r="D91">
            <v>0</v>
          </cell>
          <cell r="E91">
            <v>0</v>
          </cell>
          <cell r="F91">
            <v>0</v>
          </cell>
          <cell r="G91">
            <v>0</v>
          </cell>
          <cell r="H91">
            <v>0</v>
          </cell>
          <cell r="I91">
            <v>0</v>
          </cell>
          <cell r="J91">
            <v>0</v>
          </cell>
          <cell r="K91">
            <v>0</v>
          </cell>
          <cell r="L91">
            <v>0</v>
          </cell>
          <cell r="M91">
            <v>0</v>
          </cell>
          <cell r="N91">
            <v>0</v>
          </cell>
          <cell r="O91">
            <v>0</v>
          </cell>
          <cell r="P91">
            <v>619.68600000000004</v>
          </cell>
          <cell r="Q91">
            <v>618.45299999999997</v>
          </cell>
          <cell r="R91">
            <v>3107.8209999999999</v>
          </cell>
          <cell r="S91">
            <v>12848.132</v>
          </cell>
        </row>
        <row r="92">
          <cell r="A92">
            <v>60733007</v>
          </cell>
          <cell r="B92" t="str">
            <v>MX OPTI</v>
          </cell>
          <cell r="C92">
            <v>0</v>
          </cell>
          <cell r="D92">
            <v>0</v>
          </cell>
          <cell r="E92">
            <v>0</v>
          </cell>
          <cell r="F92">
            <v>0</v>
          </cell>
          <cell r="G92">
            <v>0</v>
          </cell>
          <cell r="H92">
            <v>0</v>
          </cell>
          <cell r="I92">
            <v>0</v>
          </cell>
          <cell r="J92">
            <v>0</v>
          </cell>
          <cell r="K92">
            <v>0</v>
          </cell>
          <cell r="L92">
            <v>0</v>
          </cell>
          <cell r="M92">
            <v>0</v>
          </cell>
          <cell r="N92">
            <v>0</v>
          </cell>
          <cell r="O92">
            <v>0</v>
          </cell>
          <cell r="P92">
            <v>466.80399999999997</v>
          </cell>
          <cell r="Q92">
            <v>181.268</v>
          </cell>
          <cell r="R92">
            <v>1129.94</v>
          </cell>
          <cell r="S92">
            <v>5075.5290000000005</v>
          </cell>
        </row>
        <row r="93">
          <cell r="A93">
            <v>60733011</v>
          </cell>
          <cell r="B93" t="str">
            <v>607AMPLIFY</v>
          </cell>
          <cell r="C93">
            <v>0</v>
          </cell>
          <cell r="D93">
            <v>0</v>
          </cell>
          <cell r="E93">
            <v>0</v>
          </cell>
          <cell r="F93">
            <v>0</v>
          </cell>
          <cell r="G93">
            <v>0</v>
          </cell>
          <cell r="H93">
            <v>0</v>
          </cell>
          <cell r="I93">
            <v>0</v>
          </cell>
          <cell r="J93">
            <v>0</v>
          </cell>
          <cell r="K93">
            <v>0</v>
          </cell>
          <cell r="L93">
            <v>0</v>
          </cell>
          <cell r="M93">
            <v>0</v>
          </cell>
          <cell r="N93">
            <v>0</v>
          </cell>
          <cell r="O93">
            <v>0</v>
          </cell>
          <cell r="P93">
            <v>289.44400000000002</v>
          </cell>
          <cell r="Q93">
            <v>168.59700000000001</v>
          </cell>
          <cell r="R93">
            <v>1442.0329999999999</v>
          </cell>
          <cell r="S93">
            <v>10171.764999999999</v>
          </cell>
        </row>
        <row r="94">
          <cell r="A94">
            <v>60733012</v>
          </cell>
          <cell r="B94" t="str">
            <v>MX COLOR SMART</v>
          </cell>
          <cell r="C94">
            <v>0</v>
          </cell>
          <cell r="D94">
            <v>0</v>
          </cell>
          <cell r="E94">
            <v>0</v>
          </cell>
          <cell r="F94">
            <v>0</v>
          </cell>
          <cell r="G94">
            <v>0</v>
          </cell>
          <cell r="H94">
            <v>0</v>
          </cell>
          <cell r="I94">
            <v>0</v>
          </cell>
          <cell r="J94">
            <v>0</v>
          </cell>
          <cell r="K94">
            <v>0</v>
          </cell>
          <cell r="L94">
            <v>0</v>
          </cell>
          <cell r="M94">
            <v>0</v>
          </cell>
          <cell r="N94">
            <v>0</v>
          </cell>
          <cell r="O94">
            <v>260.137</v>
          </cell>
          <cell r="P94">
            <v>673.04600000000005</v>
          </cell>
          <cell r="Q94">
            <v>402.65600000000001</v>
          </cell>
          <cell r="R94">
            <v>4858.4219999999996</v>
          </cell>
          <cell r="S94">
            <v>37112.410000000003</v>
          </cell>
        </row>
        <row r="95">
          <cell r="A95">
            <v>60733020</v>
          </cell>
          <cell r="B95" t="str">
            <v>MX TRIX</v>
          </cell>
          <cell r="C95">
            <v>0</v>
          </cell>
          <cell r="D95">
            <v>0</v>
          </cell>
          <cell r="E95">
            <v>0</v>
          </cell>
          <cell r="F95">
            <v>0</v>
          </cell>
          <cell r="G95">
            <v>0</v>
          </cell>
          <cell r="H95">
            <v>0</v>
          </cell>
          <cell r="I95">
            <v>0</v>
          </cell>
          <cell r="J95">
            <v>0</v>
          </cell>
          <cell r="K95">
            <v>0</v>
          </cell>
          <cell r="L95">
            <v>0</v>
          </cell>
          <cell r="M95">
            <v>0</v>
          </cell>
          <cell r="N95">
            <v>0</v>
          </cell>
          <cell r="O95">
            <v>2297.6210000000001</v>
          </cell>
          <cell r="P95">
            <v>736.923</v>
          </cell>
          <cell r="Q95">
            <v>1772.8720000000001</v>
          </cell>
          <cell r="R95">
            <v>14338.128000000001</v>
          </cell>
          <cell r="S95">
            <v>237065.06700000001</v>
          </cell>
        </row>
        <row r="96">
          <cell r="A96">
            <v>60733030</v>
          </cell>
          <cell r="B96" t="str">
            <v>MX DIVERS</v>
          </cell>
          <cell r="C96">
            <v>0</v>
          </cell>
          <cell r="D96">
            <v>0</v>
          </cell>
          <cell r="E96">
            <v>0</v>
          </cell>
          <cell r="F96">
            <v>0</v>
          </cell>
          <cell r="G96">
            <v>0</v>
          </cell>
          <cell r="H96">
            <v>0</v>
          </cell>
          <cell r="I96">
            <v>0</v>
          </cell>
          <cell r="J96">
            <v>0</v>
          </cell>
          <cell r="K96">
            <v>0</v>
          </cell>
          <cell r="L96">
            <v>0</v>
          </cell>
          <cell r="M96">
            <v>0</v>
          </cell>
          <cell r="N96">
            <v>0</v>
          </cell>
          <cell r="O96">
            <v>0</v>
          </cell>
          <cell r="P96">
            <v>532.077</v>
          </cell>
          <cell r="Q96">
            <v>1925.6120000000001</v>
          </cell>
          <cell r="R96">
            <v>507.06</v>
          </cell>
          <cell r="S96">
            <v>1450.54</v>
          </cell>
        </row>
        <row r="97">
          <cell r="A97">
            <v>6074000</v>
          </cell>
          <cell r="B97" t="str">
            <v>L RAL COLOR RICHE CREME</v>
          </cell>
          <cell r="C97">
            <v>43712.362999999998</v>
          </cell>
          <cell r="D97">
            <v>52726.976000000002</v>
          </cell>
          <cell r="E97">
            <v>42502.892999999996</v>
          </cell>
          <cell r="F97">
            <v>35392.983999999997</v>
          </cell>
          <cell r="G97">
            <v>29321.153999999999</v>
          </cell>
          <cell r="H97">
            <v>52894.764999999999</v>
          </cell>
          <cell r="I97">
            <v>28927.843000000001</v>
          </cell>
          <cell r="J97">
            <v>43314.105000000003</v>
          </cell>
          <cell r="K97">
            <v>49915.828999999998</v>
          </cell>
          <cell r="L97">
            <v>39764.160000000003</v>
          </cell>
          <cell r="M97">
            <v>36885.286</v>
          </cell>
          <cell r="N97">
            <v>99745.714999999997</v>
          </cell>
          <cell r="O97">
            <v>18453.382000000001</v>
          </cell>
          <cell r="P97">
            <v>38331.377</v>
          </cell>
          <cell r="Q97">
            <v>32840.313999999998</v>
          </cell>
          <cell r="R97">
            <v>13789.743</v>
          </cell>
          <cell r="S97">
            <v>21844.236000000001</v>
          </cell>
        </row>
        <row r="98">
          <cell r="A98">
            <v>60740001</v>
          </cell>
          <cell r="B98" t="str">
            <v>LP MAGIREL</v>
          </cell>
          <cell r="C98">
            <v>0</v>
          </cell>
          <cell r="D98">
            <v>0</v>
          </cell>
          <cell r="E98">
            <v>0</v>
          </cell>
          <cell r="F98">
            <v>0</v>
          </cell>
          <cell r="G98">
            <v>0</v>
          </cell>
          <cell r="H98">
            <v>0</v>
          </cell>
          <cell r="I98">
            <v>0</v>
          </cell>
          <cell r="J98">
            <v>0</v>
          </cell>
          <cell r="K98">
            <v>0</v>
          </cell>
          <cell r="L98">
            <v>0</v>
          </cell>
          <cell r="M98">
            <v>0</v>
          </cell>
          <cell r="N98">
            <v>0</v>
          </cell>
          <cell r="O98">
            <v>10308.688</v>
          </cell>
          <cell r="P98">
            <v>36441.254000000001</v>
          </cell>
          <cell r="Q98">
            <v>91159.968999999997</v>
          </cell>
          <cell r="R98">
            <v>155996.9</v>
          </cell>
          <cell r="S98">
            <v>134382.63</v>
          </cell>
        </row>
        <row r="99">
          <cell r="A99">
            <v>60740002</v>
          </cell>
          <cell r="B99" t="str">
            <v>LP MAJIROUGE</v>
          </cell>
          <cell r="C99">
            <v>0</v>
          </cell>
          <cell r="D99">
            <v>0</v>
          </cell>
          <cell r="E99">
            <v>0</v>
          </cell>
          <cell r="F99">
            <v>0</v>
          </cell>
          <cell r="G99">
            <v>0</v>
          </cell>
          <cell r="H99">
            <v>0</v>
          </cell>
          <cell r="I99">
            <v>0</v>
          </cell>
          <cell r="J99">
            <v>0</v>
          </cell>
          <cell r="K99">
            <v>0</v>
          </cell>
          <cell r="L99">
            <v>0</v>
          </cell>
          <cell r="M99">
            <v>0</v>
          </cell>
          <cell r="N99">
            <v>0</v>
          </cell>
          <cell r="O99">
            <v>7510.9880000000003</v>
          </cell>
          <cell r="P99">
            <v>13606.031000000001</v>
          </cell>
          <cell r="Q99">
            <v>13059.795</v>
          </cell>
          <cell r="R99">
            <v>36613.392999999996</v>
          </cell>
          <cell r="S99">
            <v>26097.548999999999</v>
          </cell>
        </row>
        <row r="100">
          <cell r="A100">
            <v>60740003</v>
          </cell>
          <cell r="B100" t="str">
            <v>LP MAJIROUGE MIX</v>
          </cell>
          <cell r="C100">
            <v>0</v>
          </cell>
          <cell r="D100">
            <v>0</v>
          </cell>
          <cell r="E100">
            <v>0</v>
          </cell>
          <cell r="F100">
            <v>0</v>
          </cell>
          <cell r="G100">
            <v>0</v>
          </cell>
          <cell r="H100">
            <v>0</v>
          </cell>
          <cell r="I100">
            <v>0</v>
          </cell>
          <cell r="J100">
            <v>0</v>
          </cell>
          <cell r="K100">
            <v>0</v>
          </cell>
          <cell r="L100">
            <v>0</v>
          </cell>
          <cell r="M100">
            <v>0</v>
          </cell>
          <cell r="N100">
            <v>0</v>
          </cell>
          <cell r="O100">
            <v>579.30999999999995</v>
          </cell>
          <cell r="P100">
            <v>2012.34</v>
          </cell>
          <cell r="Q100">
            <v>2070.3670000000002</v>
          </cell>
          <cell r="R100">
            <v>6287.7120000000004</v>
          </cell>
          <cell r="S100">
            <v>4815.2520000000004</v>
          </cell>
        </row>
        <row r="101">
          <cell r="A101">
            <v>60740004</v>
          </cell>
          <cell r="B101" t="str">
            <v>LP MAJIBLOND</v>
          </cell>
          <cell r="C101">
            <v>0</v>
          </cell>
          <cell r="D101">
            <v>0</v>
          </cell>
          <cell r="E101">
            <v>0</v>
          </cell>
          <cell r="F101">
            <v>0</v>
          </cell>
          <cell r="G101">
            <v>0</v>
          </cell>
          <cell r="H101">
            <v>0</v>
          </cell>
          <cell r="I101">
            <v>0</v>
          </cell>
          <cell r="J101">
            <v>0</v>
          </cell>
          <cell r="K101">
            <v>0</v>
          </cell>
          <cell r="L101">
            <v>0</v>
          </cell>
          <cell r="M101">
            <v>0</v>
          </cell>
          <cell r="N101">
            <v>0</v>
          </cell>
          <cell r="O101">
            <v>1267.72</v>
          </cell>
          <cell r="P101">
            <v>5963.6729999999998</v>
          </cell>
          <cell r="Q101">
            <v>8493.1890000000003</v>
          </cell>
          <cell r="R101">
            <v>34487.591</v>
          </cell>
          <cell r="S101">
            <v>20312.599999999999</v>
          </cell>
        </row>
        <row r="102">
          <cell r="A102">
            <v>60740005</v>
          </cell>
          <cell r="B102" t="str">
            <v>LP MAJICONTRAST</v>
          </cell>
          <cell r="C102">
            <v>0</v>
          </cell>
          <cell r="D102">
            <v>0</v>
          </cell>
          <cell r="E102">
            <v>0</v>
          </cell>
          <cell r="F102">
            <v>0</v>
          </cell>
          <cell r="G102">
            <v>0</v>
          </cell>
          <cell r="H102">
            <v>0</v>
          </cell>
          <cell r="I102">
            <v>0</v>
          </cell>
          <cell r="J102">
            <v>0</v>
          </cell>
          <cell r="K102">
            <v>0</v>
          </cell>
          <cell r="L102">
            <v>0</v>
          </cell>
          <cell r="M102">
            <v>0</v>
          </cell>
          <cell r="N102">
            <v>0</v>
          </cell>
          <cell r="O102">
            <v>2109.4009999999998</v>
          </cell>
          <cell r="P102">
            <v>4190.9089999999997</v>
          </cell>
          <cell r="Q102">
            <v>7505.3379999999997</v>
          </cell>
          <cell r="R102">
            <v>20616.128000000001</v>
          </cell>
          <cell r="S102">
            <v>13746.072</v>
          </cell>
        </row>
        <row r="103">
          <cell r="A103">
            <v>60740006</v>
          </cell>
          <cell r="B103" t="str">
            <v>LP MAJIRELREVEL COLOR</v>
          </cell>
          <cell r="C103">
            <v>0</v>
          </cell>
          <cell r="D103">
            <v>0</v>
          </cell>
          <cell r="E103">
            <v>0</v>
          </cell>
          <cell r="F103">
            <v>0</v>
          </cell>
          <cell r="G103">
            <v>0</v>
          </cell>
          <cell r="H103">
            <v>0</v>
          </cell>
          <cell r="I103">
            <v>0</v>
          </cell>
          <cell r="J103">
            <v>0</v>
          </cell>
          <cell r="K103">
            <v>0</v>
          </cell>
          <cell r="L103">
            <v>0</v>
          </cell>
          <cell r="M103">
            <v>0</v>
          </cell>
          <cell r="N103">
            <v>0</v>
          </cell>
          <cell r="O103">
            <v>3607.7420000000002</v>
          </cell>
          <cell r="P103">
            <v>13718.745999999999</v>
          </cell>
          <cell r="Q103">
            <v>-17326.488000000001</v>
          </cell>
          <cell r="R103">
            <v>0</v>
          </cell>
          <cell r="S103">
            <v>0</v>
          </cell>
        </row>
        <row r="104">
          <cell r="A104">
            <v>60740007</v>
          </cell>
          <cell r="B104" t="str">
            <v>LP MAJIREL FOND COUVRANTE</v>
          </cell>
          <cell r="C104">
            <v>0</v>
          </cell>
          <cell r="D104">
            <v>0</v>
          </cell>
          <cell r="E104">
            <v>0</v>
          </cell>
          <cell r="F104">
            <v>0</v>
          </cell>
          <cell r="G104">
            <v>0</v>
          </cell>
          <cell r="H104">
            <v>0</v>
          </cell>
          <cell r="I104">
            <v>0</v>
          </cell>
          <cell r="J104">
            <v>0</v>
          </cell>
          <cell r="K104">
            <v>0</v>
          </cell>
          <cell r="L104">
            <v>0</v>
          </cell>
          <cell r="M104">
            <v>0</v>
          </cell>
          <cell r="N104">
            <v>0</v>
          </cell>
          <cell r="O104">
            <v>608.10199999999998</v>
          </cell>
          <cell r="P104">
            <v>4355.8180000000002</v>
          </cell>
          <cell r="Q104">
            <v>7742.9059999999999</v>
          </cell>
          <cell r="R104">
            <v>10957.078</v>
          </cell>
          <cell r="S104">
            <v>9781.3700000000008</v>
          </cell>
        </row>
        <row r="105">
          <cell r="A105">
            <v>60740008</v>
          </cell>
          <cell r="B105" t="str">
            <v>LP MAJI MECHE</v>
          </cell>
          <cell r="C105">
            <v>0</v>
          </cell>
          <cell r="D105">
            <v>0</v>
          </cell>
          <cell r="E105">
            <v>0</v>
          </cell>
          <cell r="F105">
            <v>0</v>
          </cell>
          <cell r="G105">
            <v>0</v>
          </cell>
          <cell r="H105">
            <v>0</v>
          </cell>
          <cell r="I105">
            <v>0</v>
          </cell>
          <cell r="J105">
            <v>0</v>
          </cell>
          <cell r="K105">
            <v>0</v>
          </cell>
          <cell r="L105">
            <v>0</v>
          </cell>
          <cell r="M105">
            <v>0</v>
          </cell>
          <cell r="N105">
            <v>0</v>
          </cell>
          <cell r="O105">
            <v>546.25199999999995</v>
          </cell>
          <cell r="P105">
            <v>4308.1689999999999</v>
          </cell>
          <cell r="Q105">
            <v>4252.2160000000003</v>
          </cell>
          <cell r="R105">
            <v>9231.7000000000007</v>
          </cell>
          <cell r="S105">
            <v>-10297.257</v>
          </cell>
        </row>
        <row r="106">
          <cell r="A106">
            <v>60740014</v>
          </cell>
          <cell r="B106" t="str">
            <v>LP DIACOLOR CR RICH</v>
          </cell>
          <cell r="C106">
            <v>0</v>
          </cell>
          <cell r="D106">
            <v>0</v>
          </cell>
          <cell r="E106">
            <v>0</v>
          </cell>
          <cell r="F106">
            <v>0</v>
          </cell>
          <cell r="G106">
            <v>0</v>
          </cell>
          <cell r="H106">
            <v>0</v>
          </cell>
          <cell r="I106">
            <v>0</v>
          </cell>
          <cell r="J106">
            <v>0</v>
          </cell>
          <cell r="K106">
            <v>0</v>
          </cell>
          <cell r="L106">
            <v>0</v>
          </cell>
          <cell r="M106">
            <v>0</v>
          </cell>
          <cell r="N106">
            <v>0</v>
          </cell>
          <cell r="O106">
            <v>6096.3580000000002</v>
          </cell>
          <cell r="P106">
            <v>24787.415000000001</v>
          </cell>
          <cell r="Q106">
            <v>32094.595000000001</v>
          </cell>
          <cell r="R106">
            <v>42945.574000000001</v>
          </cell>
          <cell r="S106">
            <v>37285.267</v>
          </cell>
        </row>
        <row r="107">
          <cell r="A107">
            <v>60740015</v>
          </cell>
          <cell r="B107" t="str">
            <v>LP DIACOLOR GEL</v>
          </cell>
          <cell r="C107">
            <v>0</v>
          </cell>
          <cell r="D107">
            <v>0</v>
          </cell>
          <cell r="E107">
            <v>0</v>
          </cell>
          <cell r="F107">
            <v>0</v>
          </cell>
          <cell r="G107">
            <v>0</v>
          </cell>
          <cell r="H107">
            <v>0</v>
          </cell>
          <cell r="I107">
            <v>0</v>
          </cell>
          <cell r="J107">
            <v>0</v>
          </cell>
          <cell r="K107">
            <v>0</v>
          </cell>
          <cell r="L107">
            <v>0</v>
          </cell>
          <cell r="M107">
            <v>0</v>
          </cell>
          <cell r="N107">
            <v>0</v>
          </cell>
          <cell r="O107">
            <v>1094.6410000000001</v>
          </cell>
          <cell r="P107">
            <v>10830.852000000001</v>
          </cell>
          <cell r="Q107">
            <v>24867.034</v>
          </cell>
          <cell r="R107">
            <v>20370.580999999998</v>
          </cell>
          <cell r="S107">
            <v>22438.091</v>
          </cell>
        </row>
        <row r="108">
          <cell r="A108">
            <v>60740018</v>
          </cell>
          <cell r="B108" t="str">
            <v>LP LUO</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372.93</v>
          </cell>
          <cell r="S108">
            <v>70081.48</v>
          </cell>
        </row>
        <row r="109">
          <cell r="A109">
            <v>60740021</v>
          </cell>
          <cell r="B109" t="str">
            <v>LP OXIDANTI</v>
          </cell>
          <cell r="C109">
            <v>0</v>
          </cell>
          <cell r="D109">
            <v>0</v>
          </cell>
          <cell r="E109">
            <v>0</v>
          </cell>
          <cell r="F109">
            <v>0</v>
          </cell>
          <cell r="G109">
            <v>0</v>
          </cell>
          <cell r="H109">
            <v>0</v>
          </cell>
          <cell r="I109">
            <v>0</v>
          </cell>
          <cell r="J109">
            <v>0</v>
          </cell>
          <cell r="K109">
            <v>0</v>
          </cell>
          <cell r="L109">
            <v>0</v>
          </cell>
          <cell r="M109">
            <v>0</v>
          </cell>
          <cell r="N109">
            <v>0</v>
          </cell>
          <cell r="O109">
            <v>3546.7669999999998</v>
          </cell>
          <cell r="P109">
            <v>13312.753000000001</v>
          </cell>
          <cell r="Q109">
            <v>31496.57</v>
          </cell>
          <cell r="R109">
            <v>46677.593999999997</v>
          </cell>
          <cell r="S109">
            <v>49103.385999999999</v>
          </cell>
        </row>
        <row r="110">
          <cell r="A110">
            <v>60740022</v>
          </cell>
          <cell r="B110" t="str">
            <v>LP PLATIFIZ PUDRA DECOL</v>
          </cell>
          <cell r="C110">
            <v>0</v>
          </cell>
          <cell r="D110">
            <v>0</v>
          </cell>
          <cell r="E110">
            <v>0</v>
          </cell>
          <cell r="F110">
            <v>0</v>
          </cell>
          <cell r="G110">
            <v>0</v>
          </cell>
          <cell r="H110">
            <v>0</v>
          </cell>
          <cell r="I110">
            <v>0</v>
          </cell>
          <cell r="J110">
            <v>0</v>
          </cell>
          <cell r="K110">
            <v>0</v>
          </cell>
          <cell r="L110">
            <v>0</v>
          </cell>
          <cell r="M110">
            <v>0</v>
          </cell>
          <cell r="N110">
            <v>0</v>
          </cell>
          <cell r="O110">
            <v>5492.57</v>
          </cell>
          <cell r="P110">
            <v>14351.97</v>
          </cell>
          <cell r="Q110">
            <v>24178.197</v>
          </cell>
          <cell r="R110">
            <v>28017.228999999999</v>
          </cell>
          <cell r="S110">
            <v>25341.855</v>
          </cell>
        </row>
        <row r="111">
          <cell r="A111">
            <v>60740023</v>
          </cell>
          <cell r="B111" t="str">
            <v>LP DIV DECOLORANTS</v>
          </cell>
          <cell r="C111">
            <v>0</v>
          </cell>
          <cell r="D111">
            <v>0</v>
          </cell>
          <cell r="E111">
            <v>0</v>
          </cell>
          <cell r="F111">
            <v>0</v>
          </cell>
          <cell r="G111">
            <v>0</v>
          </cell>
          <cell r="H111">
            <v>0</v>
          </cell>
          <cell r="I111">
            <v>0</v>
          </cell>
          <cell r="J111">
            <v>0</v>
          </cell>
          <cell r="K111">
            <v>0</v>
          </cell>
          <cell r="L111">
            <v>0</v>
          </cell>
          <cell r="M111">
            <v>0</v>
          </cell>
          <cell r="N111">
            <v>0</v>
          </cell>
          <cell r="O111">
            <v>3013.8249999999998</v>
          </cell>
          <cell r="P111">
            <v>5673.2</v>
          </cell>
          <cell r="Q111">
            <v>11372.746999999999</v>
          </cell>
          <cell r="R111">
            <v>14174.074000000001</v>
          </cell>
          <cell r="S111">
            <v>13615.352999999999</v>
          </cell>
        </row>
        <row r="112">
          <cell r="A112">
            <v>60740025</v>
          </cell>
          <cell r="B112" t="str">
            <v>LP GAMME OPTIMISER</v>
          </cell>
          <cell r="C112">
            <v>0</v>
          </cell>
          <cell r="D112">
            <v>0</v>
          </cell>
          <cell r="E112">
            <v>0</v>
          </cell>
          <cell r="F112">
            <v>0</v>
          </cell>
          <cell r="G112">
            <v>0</v>
          </cell>
          <cell r="H112">
            <v>0</v>
          </cell>
          <cell r="I112">
            <v>0</v>
          </cell>
          <cell r="J112">
            <v>0</v>
          </cell>
          <cell r="K112">
            <v>0</v>
          </cell>
          <cell r="L112">
            <v>0</v>
          </cell>
          <cell r="M112">
            <v>0</v>
          </cell>
          <cell r="N112">
            <v>0</v>
          </cell>
          <cell r="O112">
            <v>3929.3980000000001</v>
          </cell>
          <cell r="P112">
            <v>4265.6459999999997</v>
          </cell>
          <cell r="Q112">
            <v>5125.7759999999998</v>
          </cell>
          <cell r="R112">
            <v>8728.598</v>
          </cell>
          <cell r="S112">
            <v>12300.828</v>
          </cell>
        </row>
        <row r="113">
          <cell r="A113">
            <v>60740026</v>
          </cell>
          <cell r="B113" t="str">
            <v>LP DULCIA TONIC</v>
          </cell>
          <cell r="C113">
            <v>0</v>
          </cell>
          <cell r="D113">
            <v>0</v>
          </cell>
          <cell r="E113">
            <v>0</v>
          </cell>
          <cell r="F113">
            <v>0</v>
          </cell>
          <cell r="G113">
            <v>0</v>
          </cell>
          <cell r="H113">
            <v>0</v>
          </cell>
          <cell r="I113">
            <v>0</v>
          </cell>
          <cell r="J113">
            <v>0</v>
          </cell>
          <cell r="K113">
            <v>0</v>
          </cell>
          <cell r="L113">
            <v>0</v>
          </cell>
          <cell r="M113">
            <v>0</v>
          </cell>
          <cell r="N113">
            <v>0</v>
          </cell>
          <cell r="O113">
            <v>692.68600000000004</v>
          </cell>
          <cell r="P113">
            <v>2274.3130000000001</v>
          </cell>
          <cell r="Q113">
            <v>1871.3510000000001</v>
          </cell>
          <cell r="R113">
            <v>3109.2809999999999</v>
          </cell>
          <cell r="S113">
            <v>2720.2629999999999</v>
          </cell>
        </row>
        <row r="114">
          <cell r="A114">
            <v>60740030</v>
          </cell>
          <cell r="B114" t="str">
            <v>LP SE CONTROL</v>
          </cell>
          <cell r="C114">
            <v>0</v>
          </cell>
          <cell r="D114">
            <v>0</v>
          </cell>
          <cell r="E114">
            <v>0</v>
          </cell>
          <cell r="F114">
            <v>0</v>
          </cell>
          <cell r="G114">
            <v>0</v>
          </cell>
          <cell r="H114">
            <v>0</v>
          </cell>
          <cell r="I114">
            <v>0</v>
          </cell>
          <cell r="J114">
            <v>0</v>
          </cell>
          <cell r="K114">
            <v>0</v>
          </cell>
          <cell r="L114">
            <v>0</v>
          </cell>
          <cell r="M114">
            <v>0</v>
          </cell>
          <cell r="N114">
            <v>0</v>
          </cell>
          <cell r="O114">
            <v>2841.1860000000001</v>
          </cell>
          <cell r="P114">
            <v>5815.4920000000002</v>
          </cell>
          <cell r="Q114">
            <v>9706.7729999999992</v>
          </cell>
          <cell r="R114">
            <v>21678.420999999998</v>
          </cell>
          <cell r="S114">
            <v>22818.143</v>
          </cell>
        </row>
        <row r="115">
          <cell r="A115">
            <v>60740031</v>
          </cell>
          <cell r="B115" t="str">
            <v>LP SE LISS EXTREM</v>
          </cell>
          <cell r="C115">
            <v>0</v>
          </cell>
          <cell r="D115">
            <v>0</v>
          </cell>
          <cell r="E115">
            <v>0</v>
          </cell>
          <cell r="F115">
            <v>0</v>
          </cell>
          <cell r="G115">
            <v>0</v>
          </cell>
          <cell r="H115">
            <v>0</v>
          </cell>
          <cell r="I115">
            <v>0</v>
          </cell>
          <cell r="J115">
            <v>0</v>
          </cell>
          <cell r="K115">
            <v>0</v>
          </cell>
          <cell r="L115">
            <v>0</v>
          </cell>
          <cell r="M115">
            <v>0</v>
          </cell>
          <cell r="N115">
            <v>0</v>
          </cell>
          <cell r="O115">
            <v>2221.502</v>
          </cell>
          <cell r="P115">
            <v>4612.6400000000003</v>
          </cell>
          <cell r="Q115">
            <v>10362.018</v>
          </cell>
          <cell r="R115">
            <v>16591.135999999999</v>
          </cell>
          <cell r="S115">
            <v>34146.339</v>
          </cell>
        </row>
        <row r="116">
          <cell r="A116">
            <v>60740032</v>
          </cell>
          <cell r="B116" t="str">
            <v>LP SE SHINE CURL</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1961.6210000000001</v>
          </cell>
          <cell r="S116">
            <v>17080.563999999998</v>
          </cell>
        </row>
        <row r="117">
          <cell r="A117">
            <v>60740033</v>
          </cell>
          <cell r="B117" t="str">
            <v>LP SE VOLUM EXTREM</v>
          </cell>
          <cell r="C117">
            <v>0</v>
          </cell>
          <cell r="D117">
            <v>0</v>
          </cell>
          <cell r="E117">
            <v>0</v>
          </cell>
          <cell r="F117">
            <v>0</v>
          </cell>
          <cell r="G117">
            <v>0</v>
          </cell>
          <cell r="H117">
            <v>0</v>
          </cell>
          <cell r="I117">
            <v>0</v>
          </cell>
          <cell r="J117">
            <v>0</v>
          </cell>
          <cell r="K117">
            <v>0</v>
          </cell>
          <cell r="L117">
            <v>0</v>
          </cell>
          <cell r="M117">
            <v>0</v>
          </cell>
          <cell r="N117">
            <v>0</v>
          </cell>
          <cell r="O117">
            <v>1316.252</v>
          </cell>
          <cell r="P117">
            <v>9541.2240000000002</v>
          </cell>
          <cell r="Q117">
            <v>10434.794</v>
          </cell>
          <cell r="R117">
            <v>9489.9089999999997</v>
          </cell>
          <cell r="S117">
            <v>22983.855</v>
          </cell>
        </row>
        <row r="118">
          <cell r="A118">
            <v>60740034</v>
          </cell>
          <cell r="B118" t="str">
            <v>LP SE EXPERT COLOR</v>
          </cell>
          <cell r="C118">
            <v>0</v>
          </cell>
          <cell r="D118">
            <v>0</v>
          </cell>
          <cell r="E118">
            <v>0</v>
          </cell>
          <cell r="F118">
            <v>0</v>
          </cell>
          <cell r="G118">
            <v>0</v>
          </cell>
          <cell r="H118">
            <v>0</v>
          </cell>
          <cell r="I118">
            <v>0</v>
          </cell>
          <cell r="J118">
            <v>0</v>
          </cell>
          <cell r="K118">
            <v>0</v>
          </cell>
          <cell r="L118">
            <v>0</v>
          </cell>
          <cell r="M118">
            <v>0</v>
          </cell>
          <cell r="N118">
            <v>0</v>
          </cell>
          <cell r="O118">
            <v>13697.915000000001</v>
          </cell>
          <cell r="P118">
            <v>27708.957999999999</v>
          </cell>
          <cell r="Q118">
            <v>45966.52</v>
          </cell>
          <cell r="R118">
            <v>68119.876000000004</v>
          </cell>
          <cell r="S118">
            <v>61190.726999999999</v>
          </cell>
        </row>
        <row r="119">
          <cell r="A119">
            <v>60740035</v>
          </cell>
          <cell r="B119" t="str">
            <v>LP SE REPAIR</v>
          </cell>
          <cell r="C119">
            <v>0</v>
          </cell>
          <cell r="D119">
            <v>0</v>
          </cell>
          <cell r="E119">
            <v>0</v>
          </cell>
          <cell r="F119">
            <v>0</v>
          </cell>
          <cell r="G119">
            <v>0</v>
          </cell>
          <cell r="H119">
            <v>0</v>
          </cell>
          <cell r="I119">
            <v>0</v>
          </cell>
          <cell r="J119">
            <v>0</v>
          </cell>
          <cell r="K119">
            <v>0</v>
          </cell>
          <cell r="L119">
            <v>0</v>
          </cell>
          <cell r="M119">
            <v>0</v>
          </cell>
          <cell r="N119">
            <v>0</v>
          </cell>
          <cell r="O119">
            <v>7479.1660000000002</v>
          </cell>
          <cell r="P119">
            <v>22120.562000000002</v>
          </cell>
          <cell r="Q119">
            <v>28209.402999999998</v>
          </cell>
          <cell r="R119">
            <v>42191.146999999997</v>
          </cell>
          <cell r="S119">
            <v>71770.595000000001</v>
          </cell>
        </row>
        <row r="120">
          <cell r="A120">
            <v>60740036</v>
          </cell>
          <cell r="B120" t="str">
            <v>LP SE SOLAR</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1041.2619999999999</v>
          </cell>
          <cell r="R120">
            <v>43275.697999999997</v>
          </cell>
          <cell r="S120">
            <v>16135.098</v>
          </cell>
        </row>
        <row r="121">
          <cell r="A121">
            <v>60740040</v>
          </cell>
          <cell r="B121" t="str">
            <v>LP INFINIUM LAQUE</v>
          </cell>
          <cell r="C121">
            <v>0</v>
          </cell>
          <cell r="D121">
            <v>0</v>
          </cell>
          <cell r="E121">
            <v>0</v>
          </cell>
          <cell r="F121">
            <v>0</v>
          </cell>
          <cell r="G121">
            <v>0</v>
          </cell>
          <cell r="H121">
            <v>0</v>
          </cell>
          <cell r="I121">
            <v>0</v>
          </cell>
          <cell r="J121">
            <v>0</v>
          </cell>
          <cell r="K121">
            <v>0</v>
          </cell>
          <cell r="L121">
            <v>0</v>
          </cell>
          <cell r="M121">
            <v>0</v>
          </cell>
          <cell r="N121">
            <v>0</v>
          </cell>
          <cell r="O121">
            <v>2552.1819999999998</v>
          </cell>
          <cell r="P121">
            <v>7122.7539999999999</v>
          </cell>
          <cell r="Q121">
            <v>11182.73</v>
          </cell>
          <cell r="R121">
            <v>18541.68</v>
          </cell>
          <cell r="S121">
            <v>15665.451999999999</v>
          </cell>
        </row>
        <row r="122">
          <cell r="A122">
            <v>60740046</v>
          </cell>
          <cell r="B122" t="str">
            <v>LP TNA A HEAD</v>
          </cell>
          <cell r="C122">
            <v>0</v>
          </cell>
          <cell r="D122">
            <v>0</v>
          </cell>
          <cell r="E122">
            <v>0</v>
          </cell>
          <cell r="F122">
            <v>0</v>
          </cell>
          <cell r="G122">
            <v>0</v>
          </cell>
          <cell r="H122">
            <v>0</v>
          </cell>
          <cell r="I122">
            <v>0</v>
          </cell>
          <cell r="J122">
            <v>0</v>
          </cell>
          <cell r="K122">
            <v>0</v>
          </cell>
          <cell r="L122">
            <v>0</v>
          </cell>
          <cell r="M122">
            <v>0</v>
          </cell>
          <cell r="N122">
            <v>0</v>
          </cell>
          <cell r="O122">
            <v>6503.0029999999997</v>
          </cell>
          <cell r="P122">
            <v>7837.2219999999998</v>
          </cell>
          <cell r="Q122">
            <v>11228.204</v>
          </cell>
          <cell r="R122">
            <v>5093.7740000000003</v>
          </cell>
          <cell r="S122">
            <v>21999.260999999999</v>
          </cell>
        </row>
        <row r="123">
          <cell r="A123">
            <v>60740047</v>
          </cell>
          <cell r="B123" t="str">
            <v>LP TNA AIR</v>
          </cell>
          <cell r="C123">
            <v>0</v>
          </cell>
          <cell r="D123">
            <v>0</v>
          </cell>
          <cell r="E123">
            <v>0</v>
          </cell>
          <cell r="F123">
            <v>0</v>
          </cell>
          <cell r="G123">
            <v>0</v>
          </cell>
          <cell r="H123">
            <v>0</v>
          </cell>
          <cell r="I123">
            <v>0</v>
          </cell>
          <cell r="J123">
            <v>0</v>
          </cell>
          <cell r="K123">
            <v>0</v>
          </cell>
          <cell r="L123">
            <v>0</v>
          </cell>
          <cell r="M123">
            <v>0</v>
          </cell>
          <cell r="N123">
            <v>0</v>
          </cell>
          <cell r="O123">
            <v>731.76800000000003</v>
          </cell>
          <cell r="P123">
            <v>984.279</v>
          </cell>
          <cell r="Q123">
            <v>2525.3110000000001</v>
          </cell>
          <cell r="R123">
            <v>6460.0630000000001</v>
          </cell>
          <cell r="S123">
            <v>6231.0640000000003</v>
          </cell>
        </row>
        <row r="124">
          <cell r="A124">
            <v>60740048</v>
          </cell>
          <cell r="B124" t="str">
            <v>LP TNA FIX</v>
          </cell>
          <cell r="C124">
            <v>0</v>
          </cell>
          <cell r="D124">
            <v>0</v>
          </cell>
          <cell r="E124">
            <v>0</v>
          </cell>
          <cell r="F124">
            <v>0</v>
          </cell>
          <cell r="G124">
            <v>0</v>
          </cell>
          <cell r="H124">
            <v>0</v>
          </cell>
          <cell r="I124">
            <v>0</v>
          </cell>
          <cell r="J124">
            <v>0</v>
          </cell>
          <cell r="K124">
            <v>0</v>
          </cell>
          <cell r="L124">
            <v>0</v>
          </cell>
          <cell r="M124">
            <v>0</v>
          </cell>
          <cell r="N124">
            <v>0</v>
          </cell>
          <cell r="O124">
            <v>3086.3989999999999</v>
          </cell>
          <cell r="P124">
            <v>10772.156000000001</v>
          </cell>
          <cell r="Q124">
            <v>15994.781999999999</v>
          </cell>
          <cell r="R124">
            <v>21792.565999999999</v>
          </cell>
          <cell r="S124">
            <v>24670.52</v>
          </cell>
        </row>
        <row r="125">
          <cell r="A125">
            <v>60740049</v>
          </cell>
          <cell r="B125" t="str">
            <v>LP TNA GLOSS</v>
          </cell>
          <cell r="C125">
            <v>0</v>
          </cell>
          <cell r="D125">
            <v>0</v>
          </cell>
          <cell r="E125">
            <v>0</v>
          </cell>
          <cell r="F125">
            <v>0</v>
          </cell>
          <cell r="G125">
            <v>0</v>
          </cell>
          <cell r="H125">
            <v>0</v>
          </cell>
          <cell r="I125">
            <v>0</v>
          </cell>
          <cell r="J125">
            <v>0</v>
          </cell>
          <cell r="K125">
            <v>0</v>
          </cell>
          <cell r="L125">
            <v>0</v>
          </cell>
          <cell r="M125">
            <v>0</v>
          </cell>
          <cell r="N125">
            <v>0</v>
          </cell>
          <cell r="O125">
            <v>4615.6710000000003</v>
          </cell>
          <cell r="P125">
            <v>10242.266</v>
          </cell>
          <cell r="Q125">
            <v>23086.280999999999</v>
          </cell>
          <cell r="R125">
            <v>24964.115000000002</v>
          </cell>
          <cell r="S125">
            <v>24330.008999999998</v>
          </cell>
        </row>
        <row r="126">
          <cell r="A126">
            <v>60740050</v>
          </cell>
          <cell r="B126" t="str">
            <v>LP TNA TEXTURE</v>
          </cell>
          <cell r="C126">
            <v>0</v>
          </cell>
          <cell r="D126">
            <v>0</v>
          </cell>
          <cell r="E126">
            <v>0</v>
          </cell>
          <cell r="F126">
            <v>0</v>
          </cell>
          <cell r="G126">
            <v>0</v>
          </cell>
          <cell r="H126">
            <v>0</v>
          </cell>
          <cell r="I126">
            <v>0</v>
          </cell>
          <cell r="J126">
            <v>0</v>
          </cell>
          <cell r="K126">
            <v>0</v>
          </cell>
          <cell r="L126">
            <v>0</v>
          </cell>
          <cell r="M126">
            <v>0</v>
          </cell>
          <cell r="N126">
            <v>0</v>
          </cell>
          <cell r="O126">
            <v>3855.9659999999999</v>
          </cell>
          <cell r="P126">
            <v>15122.376</v>
          </cell>
          <cell r="Q126">
            <v>20625.636999999999</v>
          </cell>
          <cell r="R126">
            <v>24746.754000000001</v>
          </cell>
          <cell r="S126">
            <v>27196.962</v>
          </cell>
        </row>
        <row r="127">
          <cell r="A127">
            <v>60740051</v>
          </cell>
          <cell r="B127" t="str">
            <v>LP TNA HOT STYLE</v>
          </cell>
          <cell r="C127">
            <v>0</v>
          </cell>
          <cell r="D127">
            <v>0</v>
          </cell>
          <cell r="E127">
            <v>0</v>
          </cell>
          <cell r="F127">
            <v>0</v>
          </cell>
          <cell r="G127">
            <v>0</v>
          </cell>
          <cell r="H127">
            <v>0</v>
          </cell>
          <cell r="I127">
            <v>0</v>
          </cell>
          <cell r="J127">
            <v>0</v>
          </cell>
          <cell r="K127">
            <v>0</v>
          </cell>
          <cell r="L127">
            <v>0</v>
          </cell>
          <cell r="M127">
            <v>0</v>
          </cell>
          <cell r="N127">
            <v>0</v>
          </cell>
          <cell r="O127">
            <v>0</v>
          </cell>
          <cell r="P127">
            <v>3606.5610000000001</v>
          </cell>
          <cell r="Q127">
            <v>2183.5300000000002</v>
          </cell>
          <cell r="R127">
            <v>2995.3150000000001</v>
          </cell>
          <cell r="S127">
            <v>3826.5549999999998</v>
          </cell>
        </row>
        <row r="128">
          <cell r="A128">
            <v>60740070</v>
          </cell>
          <cell r="B128" t="str">
            <v>LP DIVERS</v>
          </cell>
          <cell r="C128">
            <v>0</v>
          </cell>
          <cell r="D128">
            <v>0</v>
          </cell>
          <cell r="E128">
            <v>0</v>
          </cell>
          <cell r="F128">
            <v>0</v>
          </cell>
          <cell r="G128">
            <v>0</v>
          </cell>
          <cell r="H128">
            <v>0</v>
          </cell>
          <cell r="I128">
            <v>0</v>
          </cell>
          <cell r="J128">
            <v>0</v>
          </cell>
          <cell r="K128">
            <v>0</v>
          </cell>
          <cell r="L128">
            <v>0</v>
          </cell>
          <cell r="M128">
            <v>0</v>
          </cell>
          <cell r="N128">
            <v>0</v>
          </cell>
          <cell r="O128">
            <v>1046.25</v>
          </cell>
          <cell r="P128">
            <v>3616.6039999999998</v>
          </cell>
          <cell r="Q128">
            <v>4839.53</v>
          </cell>
          <cell r="R128">
            <v>6801.96</v>
          </cell>
          <cell r="S128">
            <v>5029.84</v>
          </cell>
        </row>
        <row r="129">
          <cell r="A129">
            <v>6074010</v>
          </cell>
          <cell r="B129" t="str">
            <v>L LIP ARTIST</v>
          </cell>
          <cell r="C129">
            <v>1458.5170000000001</v>
          </cell>
          <cell r="D129">
            <v>3953.9450000000002</v>
          </cell>
          <cell r="E129">
            <v>2831.0329999999999</v>
          </cell>
          <cell r="F129">
            <v>1851.076</v>
          </cell>
          <cell r="G129">
            <v>1405.961</v>
          </cell>
          <cell r="H129">
            <v>3058.4929999999999</v>
          </cell>
          <cell r="I129">
            <v>-2097.38</v>
          </cell>
          <cell r="J129">
            <v>429.44299999999998</v>
          </cell>
          <cell r="K129">
            <v>-985.41099999999994</v>
          </cell>
          <cell r="L129">
            <v>-900.66</v>
          </cell>
          <cell r="M129">
            <v>-12508.842000000001</v>
          </cell>
          <cell r="N129">
            <v>11001.807000000001</v>
          </cell>
          <cell r="O129">
            <v>-3692.2440000000001</v>
          </cell>
          <cell r="P129">
            <v>-1061.7929999999999</v>
          </cell>
          <cell r="Q129">
            <v>-347.30900000000003</v>
          </cell>
          <cell r="R129">
            <v>-1143.152</v>
          </cell>
          <cell r="S129">
            <v>-287.83600000000001</v>
          </cell>
        </row>
        <row r="130">
          <cell r="A130">
            <v>6074020</v>
          </cell>
          <cell r="B130" t="str">
            <v>L LIP LINER CAPTIF</v>
          </cell>
          <cell r="C130">
            <v>8320.6579999999994</v>
          </cell>
          <cell r="D130">
            <v>7446.6189999999997</v>
          </cell>
          <cell r="E130">
            <v>4595.4040000000005</v>
          </cell>
          <cell r="F130">
            <v>869.71900000000005</v>
          </cell>
          <cell r="G130">
            <v>-164.36600000000001</v>
          </cell>
          <cell r="H130">
            <v>1467.7619999999999</v>
          </cell>
          <cell r="I130">
            <v>-569.78499999999997</v>
          </cell>
          <cell r="J130">
            <v>109.42</v>
          </cell>
          <cell r="K130">
            <v>-196.65199999999999</v>
          </cell>
          <cell r="L130">
            <v>88.222999999999999</v>
          </cell>
          <cell r="M130">
            <v>-3333.7150000000001</v>
          </cell>
          <cell r="N130">
            <v>4276.2039999999997</v>
          </cell>
          <cell r="O130">
            <v>-524.72400000000005</v>
          </cell>
          <cell r="P130">
            <v>-218.262</v>
          </cell>
          <cell r="Q130">
            <v>-102.163</v>
          </cell>
          <cell r="R130">
            <v>-153.26400000000001</v>
          </cell>
          <cell r="S130">
            <v>-65.474999999999994</v>
          </cell>
        </row>
        <row r="131">
          <cell r="A131">
            <v>6074040</v>
          </cell>
          <cell r="B131" t="str">
            <v>L CONTOUR PARFAIT</v>
          </cell>
          <cell r="C131">
            <v>-1178.78</v>
          </cell>
          <cell r="D131">
            <v>-286.27499999999998</v>
          </cell>
          <cell r="E131">
            <v>53.542000000000002</v>
          </cell>
          <cell r="F131">
            <v>-30.535</v>
          </cell>
          <cell r="G131">
            <v>-487.48500000000001</v>
          </cell>
          <cell r="H131">
            <v>-437.303</v>
          </cell>
          <cell r="I131">
            <v>-606.577</v>
          </cell>
          <cell r="J131">
            <v>0</v>
          </cell>
          <cell r="K131">
            <v>-33.860999999999997</v>
          </cell>
          <cell r="L131">
            <v>-272.19400000000002</v>
          </cell>
          <cell r="M131">
            <v>-161.749</v>
          </cell>
          <cell r="N131">
            <v>4062.7950000000001</v>
          </cell>
          <cell r="O131">
            <v>-322.40899999999999</v>
          </cell>
          <cell r="P131">
            <v>-265.47399999999999</v>
          </cell>
          <cell r="Q131">
            <v>-191.131</v>
          </cell>
          <cell r="R131">
            <v>-102.639</v>
          </cell>
          <cell r="S131">
            <v>114.578</v>
          </cell>
        </row>
        <row r="132">
          <cell r="A132">
            <v>6074050</v>
          </cell>
          <cell r="B132" t="str">
            <v>L ROUGE PULP</v>
          </cell>
          <cell r="C132">
            <v>6699.72</v>
          </cell>
          <cell r="D132">
            <v>1978.8340000000001</v>
          </cell>
          <cell r="E132">
            <v>412.59500000000003</v>
          </cell>
          <cell r="F132">
            <v>-376.18</v>
          </cell>
          <cell r="G132">
            <v>-7860.6469999999999</v>
          </cell>
          <cell r="H132">
            <v>-3958.261</v>
          </cell>
          <cell r="I132">
            <v>-8383.2849999999999</v>
          </cell>
          <cell r="J132">
            <v>-2073.7269999999999</v>
          </cell>
          <cell r="K132">
            <v>-667.01099999999997</v>
          </cell>
          <cell r="L132">
            <v>-497.49299999999999</v>
          </cell>
          <cell r="M132">
            <v>-132.38200000000001</v>
          </cell>
          <cell r="N132">
            <v>29988.159</v>
          </cell>
          <cell r="O132">
            <v>0</v>
          </cell>
          <cell r="P132">
            <v>-23.808</v>
          </cell>
          <cell r="Q132">
            <v>-86.697999999999993</v>
          </cell>
          <cell r="R132">
            <v>0</v>
          </cell>
          <cell r="S132">
            <v>0</v>
          </cell>
        </row>
        <row r="133">
          <cell r="A133">
            <v>6074060</v>
          </cell>
          <cell r="B133" t="str">
            <v>L SHINE DELICE</v>
          </cell>
          <cell r="C133">
            <v>22387.059000000001</v>
          </cell>
          <cell r="D133">
            <v>40212.398000000001</v>
          </cell>
          <cell r="E133">
            <v>29450.088</v>
          </cell>
          <cell r="F133">
            <v>27776.044000000002</v>
          </cell>
          <cell r="G133">
            <v>43942.497000000003</v>
          </cell>
          <cell r="H133">
            <v>29247.534</v>
          </cell>
          <cell r="I133">
            <v>20301.085999999999</v>
          </cell>
          <cell r="J133">
            <v>28229.358</v>
          </cell>
          <cell r="K133">
            <v>29055.103999999999</v>
          </cell>
          <cell r="L133">
            <v>22775.654999999999</v>
          </cell>
          <cell r="M133">
            <v>21046.95</v>
          </cell>
          <cell r="N133">
            <v>38736.853000000003</v>
          </cell>
          <cell r="O133">
            <v>8600.2749999999996</v>
          </cell>
          <cell r="P133">
            <v>25966.817999999999</v>
          </cell>
          <cell r="Q133">
            <v>14552.418</v>
          </cell>
          <cell r="R133">
            <v>8180.6369999999997</v>
          </cell>
          <cell r="S133">
            <v>15046.621999999999</v>
          </cell>
        </row>
        <row r="134">
          <cell r="A134">
            <v>6074070</v>
          </cell>
          <cell r="B134" t="str">
            <v>L LIP DESIGNER</v>
          </cell>
          <cell r="C134">
            <v>17515.575000000001</v>
          </cell>
          <cell r="D134">
            <v>30791.645</v>
          </cell>
          <cell r="E134">
            <v>29587.912</v>
          </cell>
          <cell r="F134">
            <v>19599.125</v>
          </cell>
          <cell r="G134">
            <v>30918.927</v>
          </cell>
          <cell r="H134">
            <v>32495.182000000001</v>
          </cell>
          <cell r="I134">
            <v>28357.06</v>
          </cell>
          <cell r="J134">
            <v>41429.108</v>
          </cell>
          <cell r="K134">
            <v>37728.226999999999</v>
          </cell>
          <cell r="L134">
            <v>56712.303999999996</v>
          </cell>
          <cell r="M134">
            <v>42182.684000000001</v>
          </cell>
          <cell r="N134">
            <v>60447.258000000002</v>
          </cell>
          <cell r="O134">
            <v>14111.797</v>
          </cell>
          <cell r="P134">
            <v>27901.091</v>
          </cell>
          <cell r="Q134">
            <v>39635.913</v>
          </cell>
          <cell r="R134">
            <v>22840.82</v>
          </cell>
          <cell r="S134">
            <v>34009.205999999998</v>
          </cell>
        </row>
        <row r="135">
          <cell r="A135">
            <v>6074080</v>
          </cell>
          <cell r="B135" t="str">
            <v>LMINVICIBLE</v>
          </cell>
          <cell r="C135">
            <v>99988.487999999998</v>
          </cell>
          <cell r="D135">
            <v>97509.370999999999</v>
          </cell>
          <cell r="E135">
            <v>52411.074999999997</v>
          </cell>
          <cell r="F135">
            <v>43865.468000000001</v>
          </cell>
          <cell r="G135">
            <v>55236.1</v>
          </cell>
          <cell r="H135">
            <v>49994.392999999996</v>
          </cell>
          <cell r="I135">
            <v>38797.788</v>
          </cell>
          <cell r="J135">
            <v>50741.385999999999</v>
          </cell>
          <cell r="K135">
            <v>54528.767999999996</v>
          </cell>
          <cell r="L135">
            <v>32077.794000000002</v>
          </cell>
          <cell r="M135">
            <v>229.50299999999999</v>
          </cell>
          <cell r="N135">
            <v>110055.266</v>
          </cell>
          <cell r="O135">
            <v>-6305.241</v>
          </cell>
          <cell r="P135">
            <v>27422.162</v>
          </cell>
          <cell r="Q135">
            <v>16436.271000000001</v>
          </cell>
          <cell r="R135">
            <v>5718.3940000000002</v>
          </cell>
          <cell r="S135">
            <v>10398.735000000001</v>
          </cell>
        </row>
        <row r="136">
          <cell r="A136">
            <v>6074090</v>
          </cell>
          <cell r="B136" t="str">
            <v>L M C RICHE CRYSTAL SHINE</v>
          </cell>
          <cell r="C136">
            <v>7238.1080000000002</v>
          </cell>
          <cell r="D136">
            <v>52746.292999999998</v>
          </cell>
          <cell r="E136">
            <v>167756.473</v>
          </cell>
          <cell r="F136">
            <v>52575.089</v>
          </cell>
          <cell r="G136">
            <v>78006.237999999998</v>
          </cell>
          <cell r="H136">
            <v>56621.536</v>
          </cell>
          <cell r="I136">
            <v>35975.387000000002</v>
          </cell>
          <cell r="J136">
            <v>44243.616999999998</v>
          </cell>
          <cell r="K136">
            <v>47615.955000000002</v>
          </cell>
          <cell r="L136">
            <v>64493.275999999998</v>
          </cell>
          <cell r="M136">
            <v>28869.046999999999</v>
          </cell>
          <cell r="N136">
            <v>61498.294000000002</v>
          </cell>
          <cell r="O136">
            <v>29730.146000000001</v>
          </cell>
          <cell r="P136">
            <v>57655.264999999999</v>
          </cell>
          <cell r="Q136">
            <v>48080.84</v>
          </cell>
          <cell r="R136">
            <v>35127.216</v>
          </cell>
          <cell r="S136">
            <v>44109.75</v>
          </cell>
        </row>
        <row r="137">
          <cell r="A137">
            <v>6074100</v>
          </cell>
          <cell r="B137" t="str">
            <v>L M GLAM SHINE</v>
          </cell>
          <cell r="C137">
            <v>0</v>
          </cell>
          <cell r="D137">
            <v>0</v>
          </cell>
          <cell r="E137">
            <v>0</v>
          </cell>
          <cell r="F137">
            <v>5654.2439999999997</v>
          </cell>
          <cell r="G137">
            <v>326578.58899999998</v>
          </cell>
          <cell r="H137">
            <v>261601.32500000001</v>
          </cell>
          <cell r="I137">
            <v>267131.28899999999</v>
          </cell>
          <cell r="J137">
            <v>116003.856</v>
          </cell>
          <cell r="K137">
            <v>98929.725999999995</v>
          </cell>
          <cell r="L137">
            <v>81929.001999999993</v>
          </cell>
          <cell r="M137">
            <v>103474.876</v>
          </cell>
          <cell r="N137">
            <v>159234.696</v>
          </cell>
          <cell r="O137">
            <v>83787.922999999995</v>
          </cell>
          <cell r="P137">
            <v>99931.555999999997</v>
          </cell>
          <cell r="Q137">
            <v>68346.301999999996</v>
          </cell>
          <cell r="R137">
            <v>22585.535</v>
          </cell>
          <cell r="S137">
            <v>200453.88800000001</v>
          </cell>
        </row>
        <row r="138">
          <cell r="A138">
            <v>6074110</v>
          </cell>
          <cell r="B138" t="str">
            <v>L M INVINCIBLE PLATINUM</v>
          </cell>
          <cell r="C138">
            <v>0</v>
          </cell>
          <cell r="D138">
            <v>0</v>
          </cell>
          <cell r="E138">
            <v>0</v>
          </cell>
          <cell r="F138">
            <v>0</v>
          </cell>
          <cell r="G138">
            <v>0</v>
          </cell>
          <cell r="H138">
            <v>0</v>
          </cell>
          <cell r="I138">
            <v>0</v>
          </cell>
          <cell r="J138">
            <v>6948.6009999999997</v>
          </cell>
          <cell r="K138">
            <v>463149.26799999998</v>
          </cell>
          <cell r="L138">
            <v>158664.38200000001</v>
          </cell>
          <cell r="M138">
            <v>131368.06299999999</v>
          </cell>
          <cell r="N138">
            <v>91257.047999999995</v>
          </cell>
          <cell r="O138">
            <v>29510.62</v>
          </cell>
          <cell r="P138">
            <v>47084.633000000002</v>
          </cell>
          <cell r="Q138">
            <v>50980.269</v>
          </cell>
          <cell r="R138">
            <v>19800.073</v>
          </cell>
          <cell r="S138">
            <v>24240.827000000001</v>
          </cell>
        </row>
        <row r="139">
          <cell r="A139">
            <v>6074120</v>
          </cell>
          <cell r="B139" t="str">
            <v>L M GLAM SHINE HOLOGRAPHI</v>
          </cell>
          <cell r="C139">
            <v>0</v>
          </cell>
          <cell r="D139">
            <v>0</v>
          </cell>
          <cell r="E139">
            <v>0</v>
          </cell>
          <cell r="F139">
            <v>0</v>
          </cell>
          <cell r="G139">
            <v>0</v>
          </cell>
          <cell r="H139">
            <v>0</v>
          </cell>
          <cell r="I139">
            <v>0</v>
          </cell>
          <cell r="J139">
            <v>0</v>
          </cell>
          <cell r="K139">
            <v>3050.453</v>
          </cell>
          <cell r="L139">
            <v>9098.6</v>
          </cell>
          <cell r="M139">
            <v>146389.761</v>
          </cell>
          <cell r="N139">
            <v>144579.351</v>
          </cell>
          <cell r="O139">
            <v>27823.034</v>
          </cell>
          <cell r="P139">
            <v>46025.345000000001</v>
          </cell>
          <cell r="Q139">
            <v>32009.492999999999</v>
          </cell>
          <cell r="R139">
            <v>12397.703</v>
          </cell>
          <cell r="S139">
            <v>24817.574000000001</v>
          </cell>
        </row>
        <row r="140">
          <cell r="A140">
            <v>6074140</v>
          </cell>
          <cell r="B140" t="str">
            <v>L GALM SHINE JUICY</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6175.7389999999996</v>
          </cell>
          <cell r="R140">
            <v>311410.77500000002</v>
          </cell>
          <cell r="S140">
            <v>79407.436000000002</v>
          </cell>
        </row>
        <row r="141">
          <cell r="A141">
            <v>6074220</v>
          </cell>
          <cell r="B141" t="str">
            <v>L VISIBLE LIFT POUDRE</v>
          </cell>
          <cell r="C141">
            <v>29210.169000000002</v>
          </cell>
          <cell r="D141">
            <v>43383.951999999997</v>
          </cell>
          <cell r="E141">
            <v>24130.423999999999</v>
          </cell>
          <cell r="F141">
            <v>41883.845000000001</v>
          </cell>
          <cell r="G141">
            <v>49573.841</v>
          </cell>
          <cell r="H141">
            <v>15305.749</v>
          </cell>
          <cell r="I141">
            <v>40075.500999999997</v>
          </cell>
          <cell r="J141">
            <v>35560.512999999999</v>
          </cell>
          <cell r="K141">
            <v>39110.232000000004</v>
          </cell>
          <cell r="L141">
            <v>40611.737000000001</v>
          </cell>
          <cell r="M141">
            <v>37395.072999999997</v>
          </cell>
          <cell r="N141">
            <v>62725.898999999998</v>
          </cell>
          <cell r="O141">
            <v>14509.717000000001</v>
          </cell>
          <cell r="P141">
            <v>36883.694000000003</v>
          </cell>
          <cell r="Q141">
            <v>27902.83</v>
          </cell>
          <cell r="R141">
            <v>11788.77</v>
          </cell>
          <cell r="S141">
            <v>26790.560000000001</v>
          </cell>
        </row>
        <row r="142">
          <cell r="A142">
            <v>6074230</v>
          </cell>
          <cell r="B142" t="str">
            <v>L VIVIBLE LIFT</v>
          </cell>
          <cell r="C142">
            <v>6250.9350000000004</v>
          </cell>
          <cell r="D142">
            <v>5605.6040000000003</v>
          </cell>
          <cell r="E142">
            <v>320.31400000000002</v>
          </cell>
          <cell r="F142">
            <v>-1349.1659999999999</v>
          </cell>
          <cell r="G142">
            <v>-4479.1040000000003</v>
          </cell>
          <cell r="H142">
            <v>-1726.673</v>
          </cell>
          <cell r="I142">
            <v>-1201.5450000000001</v>
          </cell>
          <cell r="J142">
            <v>0</v>
          </cell>
          <cell r="K142">
            <v>-123.188</v>
          </cell>
          <cell r="L142">
            <v>156.83000000000001</v>
          </cell>
          <cell r="M142">
            <v>-182.13300000000001</v>
          </cell>
          <cell r="N142">
            <v>9566.4089999999997</v>
          </cell>
          <cell r="O142">
            <v>-536.98500000000001</v>
          </cell>
          <cell r="P142">
            <v>-530.42499999999995</v>
          </cell>
          <cell r="Q142">
            <v>-569.11699999999996</v>
          </cell>
          <cell r="R142">
            <v>-298.334</v>
          </cell>
          <cell r="S142">
            <v>0</v>
          </cell>
        </row>
        <row r="143">
          <cell r="A143">
            <v>6074250</v>
          </cell>
          <cell r="B143" t="str">
            <v>L SUBLIME FINISH POUDRE</v>
          </cell>
          <cell r="C143">
            <v>7547.9949999999999</v>
          </cell>
          <cell r="D143">
            <v>4032.4090000000001</v>
          </cell>
          <cell r="E143">
            <v>-2.165</v>
          </cell>
          <cell r="F143">
            <v>134.00700000000001</v>
          </cell>
          <cell r="G143">
            <v>-9523.3060000000005</v>
          </cell>
          <cell r="H143">
            <v>7206.83</v>
          </cell>
          <cell r="I143">
            <v>-3628.8519999999999</v>
          </cell>
          <cell r="J143">
            <v>93.186000000000007</v>
          </cell>
          <cell r="K143">
            <v>-641.58500000000004</v>
          </cell>
          <cell r="L143">
            <v>-84.787000000000006</v>
          </cell>
          <cell r="M143">
            <v>-134.4</v>
          </cell>
          <cell r="N143">
            <v>10642.373</v>
          </cell>
          <cell r="O143">
            <v>93.186000000000007</v>
          </cell>
          <cell r="P143">
            <v>0</v>
          </cell>
          <cell r="Q143">
            <v>-89.6</v>
          </cell>
          <cell r="R143">
            <v>0</v>
          </cell>
          <cell r="S143">
            <v>0</v>
          </cell>
        </row>
        <row r="144">
          <cell r="A144">
            <v>6074260</v>
          </cell>
          <cell r="B144" t="str">
            <v>L VISIBLE LIFT CONCEALER</v>
          </cell>
          <cell r="C144">
            <v>5267.1559999999999</v>
          </cell>
          <cell r="D144">
            <v>7360.6679999999997</v>
          </cell>
          <cell r="E144">
            <v>1905.1469999999999</v>
          </cell>
          <cell r="F144">
            <v>8061.0010000000002</v>
          </cell>
          <cell r="G144">
            <v>7369.7370000000001</v>
          </cell>
          <cell r="H144">
            <v>5273.134</v>
          </cell>
          <cell r="I144">
            <v>3857.3209999999999</v>
          </cell>
          <cell r="J144">
            <v>5076.7</v>
          </cell>
          <cell r="K144">
            <v>5420</v>
          </cell>
          <cell r="L144">
            <v>8269.8529999999992</v>
          </cell>
          <cell r="M144">
            <v>7271.1580000000004</v>
          </cell>
          <cell r="N144">
            <v>9519.241</v>
          </cell>
          <cell r="O144">
            <v>4842.8689999999997</v>
          </cell>
          <cell r="P144">
            <v>7531.9139999999998</v>
          </cell>
          <cell r="Q144">
            <v>8594.2960000000003</v>
          </cell>
          <cell r="R144">
            <v>4916.97</v>
          </cell>
          <cell r="S144">
            <v>7772.5540000000001</v>
          </cell>
        </row>
        <row r="145">
          <cell r="A145">
            <v>6074270</v>
          </cell>
          <cell r="B145" t="str">
            <v>L QUICK STICK</v>
          </cell>
          <cell r="C145">
            <v>10868.133</v>
          </cell>
          <cell r="D145">
            <v>15951.962</v>
          </cell>
          <cell r="E145">
            <v>25200.273000000001</v>
          </cell>
          <cell r="F145">
            <v>29047.589</v>
          </cell>
          <cell r="G145">
            <v>39361.86</v>
          </cell>
          <cell r="H145">
            <v>54285.714999999997</v>
          </cell>
          <cell r="I145">
            <v>21770.143</v>
          </cell>
          <cell r="J145">
            <v>27954.585999999999</v>
          </cell>
          <cell r="K145">
            <v>27012.63</v>
          </cell>
          <cell r="L145">
            <v>35353.605000000003</v>
          </cell>
          <cell r="M145">
            <v>24635.71</v>
          </cell>
          <cell r="N145">
            <v>69851.138999999996</v>
          </cell>
          <cell r="O145">
            <v>12232.282999999999</v>
          </cell>
          <cell r="P145">
            <v>27615.017</v>
          </cell>
          <cell r="Q145">
            <v>21764.633000000002</v>
          </cell>
          <cell r="R145">
            <v>11689.79</v>
          </cell>
          <cell r="S145">
            <v>27459.013999999999</v>
          </cell>
        </row>
        <row r="146">
          <cell r="A146">
            <v>6074280</v>
          </cell>
          <cell r="B146" t="str">
            <v>CH TRANSLUCIDE/FDT</v>
          </cell>
          <cell r="C146">
            <v>46107.659</v>
          </cell>
          <cell r="D146">
            <v>46221.538999999997</v>
          </cell>
          <cell r="E146">
            <v>63533.442999999999</v>
          </cell>
          <cell r="F146">
            <v>71201.902000000002</v>
          </cell>
          <cell r="G146">
            <v>59114.788</v>
          </cell>
          <cell r="H146">
            <v>40637.542999999998</v>
          </cell>
          <cell r="I146">
            <v>46149.105000000003</v>
          </cell>
          <cell r="J146">
            <v>39050.377</v>
          </cell>
          <cell r="K146">
            <v>44336.464</v>
          </cell>
          <cell r="L146">
            <v>69714.925000000003</v>
          </cell>
          <cell r="M146">
            <v>65073.245999999999</v>
          </cell>
          <cell r="N146">
            <v>113792.74400000001</v>
          </cell>
          <cell r="O146">
            <v>42421.046000000002</v>
          </cell>
          <cell r="P146">
            <v>61616.459000000003</v>
          </cell>
          <cell r="Q146">
            <v>81922.024999999994</v>
          </cell>
          <cell r="R146">
            <v>62505.495999999999</v>
          </cell>
          <cell r="S146">
            <v>62895.892</v>
          </cell>
        </row>
        <row r="147">
          <cell r="A147">
            <v>6074290</v>
          </cell>
          <cell r="B147" t="str">
            <v>CH AIR WEAR FDT</v>
          </cell>
          <cell r="C147">
            <v>20106.91</v>
          </cell>
          <cell r="D147">
            <v>36131.224999999999</v>
          </cell>
          <cell r="E147">
            <v>27064.931</v>
          </cell>
          <cell r="F147">
            <v>26892.074000000001</v>
          </cell>
          <cell r="G147">
            <v>29781.252</v>
          </cell>
          <cell r="H147">
            <v>17626.474999999999</v>
          </cell>
          <cell r="I147">
            <v>22236.363000000001</v>
          </cell>
          <cell r="J147">
            <v>17835.468000000001</v>
          </cell>
          <cell r="K147">
            <v>18603.323</v>
          </cell>
          <cell r="L147">
            <v>25236.937999999998</v>
          </cell>
          <cell r="M147">
            <v>25731.028999999999</v>
          </cell>
          <cell r="N147">
            <v>35079.22</v>
          </cell>
          <cell r="O147">
            <v>-1361.463</v>
          </cell>
          <cell r="P147">
            <v>-930.38400000000001</v>
          </cell>
          <cell r="Q147">
            <v>-6869.5479999999998</v>
          </cell>
          <cell r="R147">
            <v>-7190.8959999999997</v>
          </cell>
          <cell r="S147">
            <v>-2002.3989999999999</v>
          </cell>
        </row>
        <row r="148">
          <cell r="A148">
            <v>6074300</v>
          </cell>
          <cell r="B148" t="str">
            <v>L BLUSH DELICE</v>
          </cell>
          <cell r="C148">
            <v>36187.088000000003</v>
          </cell>
          <cell r="D148">
            <v>43640.285000000003</v>
          </cell>
          <cell r="E148">
            <v>36276.154000000002</v>
          </cell>
          <cell r="F148">
            <v>32217.155999999999</v>
          </cell>
          <cell r="G148">
            <v>38927.438999999998</v>
          </cell>
          <cell r="H148">
            <v>29503.191999999999</v>
          </cell>
          <cell r="I148">
            <v>26458.559000000001</v>
          </cell>
          <cell r="J148">
            <v>26075.225999999999</v>
          </cell>
          <cell r="K148">
            <v>32039.473000000002</v>
          </cell>
          <cell r="L148">
            <v>45358.877999999997</v>
          </cell>
          <cell r="M148">
            <v>35141.362000000001</v>
          </cell>
          <cell r="N148">
            <v>59976.506999999998</v>
          </cell>
          <cell r="O148">
            <v>19949.143</v>
          </cell>
          <cell r="P148">
            <v>27057.496999999999</v>
          </cell>
          <cell r="Q148">
            <v>42819.472999999998</v>
          </cell>
          <cell r="R148">
            <v>24358.937000000002</v>
          </cell>
          <cell r="S148">
            <v>29458.957999999999</v>
          </cell>
        </row>
        <row r="149">
          <cell r="A149">
            <v>6074310</v>
          </cell>
          <cell r="B149" t="str">
            <v>LMIDEALBALANCEFDT</v>
          </cell>
          <cell r="C149">
            <v>38636.572</v>
          </cell>
          <cell r="D149">
            <v>54430.925000000003</v>
          </cell>
          <cell r="E149">
            <v>47626.997000000003</v>
          </cell>
          <cell r="F149">
            <v>55662.086000000003</v>
          </cell>
          <cell r="G149">
            <v>50723.402000000002</v>
          </cell>
          <cell r="H149">
            <v>36334.877999999997</v>
          </cell>
          <cell r="I149">
            <v>35953.040000000001</v>
          </cell>
          <cell r="J149">
            <v>30793.664000000001</v>
          </cell>
          <cell r="K149">
            <v>41296.036999999997</v>
          </cell>
          <cell r="L149">
            <v>52891.13</v>
          </cell>
          <cell r="M149">
            <v>57330.934999999998</v>
          </cell>
          <cell r="N149">
            <v>78824.638999999996</v>
          </cell>
          <cell r="O149">
            <v>33934.796999999999</v>
          </cell>
          <cell r="P149">
            <v>58029.578999999998</v>
          </cell>
          <cell r="Q149">
            <v>56187.889000000003</v>
          </cell>
          <cell r="R149">
            <v>40220.622000000003</v>
          </cell>
          <cell r="S149">
            <v>50644.728999999999</v>
          </cell>
        </row>
        <row r="150">
          <cell r="A150">
            <v>6074320</v>
          </cell>
          <cell r="B150" t="str">
            <v>LMTRANSLUCIDPOUDRELIBRE</v>
          </cell>
          <cell r="C150">
            <v>248.64699999999999</v>
          </cell>
          <cell r="D150">
            <v>310.88900000000001</v>
          </cell>
          <cell r="E150">
            <v>310.93299999999999</v>
          </cell>
          <cell r="F150">
            <v>248.77099999999999</v>
          </cell>
          <cell r="G150">
            <v>248.887</v>
          </cell>
          <cell r="H150">
            <v>248.62899999999999</v>
          </cell>
          <cell r="I150">
            <v>124.386</v>
          </cell>
          <cell r="J150">
            <v>248.816</v>
          </cell>
          <cell r="K150">
            <v>373.14800000000002</v>
          </cell>
          <cell r="L150">
            <v>373.17500000000001</v>
          </cell>
          <cell r="M150">
            <v>310.84399999999999</v>
          </cell>
          <cell r="N150">
            <v>1243.67</v>
          </cell>
          <cell r="O150">
            <v>373.18400000000003</v>
          </cell>
          <cell r="P150">
            <v>435.39</v>
          </cell>
          <cell r="Q150">
            <v>870.495</v>
          </cell>
          <cell r="R150">
            <v>559.74900000000002</v>
          </cell>
          <cell r="S150">
            <v>124.386</v>
          </cell>
        </row>
        <row r="151">
          <cell r="A151">
            <v>6074330</v>
          </cell>
          <cell r="B151" t="str">
            <v>L M VIS LIFT EXTRA TENSEU</v>
          </cell>
          <cell r="C151">
            <v>854.11199999999997</v>
          </cell>
          <cell r="D151">
            <v>6484.7669999999998</v>
          </cell>
          <cell r="E151">
            <v>92493.513000000006</v>
          </cell>
          <cell r="F151">
            <v>46734.747000000003</v>
          </cell>
          <cell r="G151">
            <v>39966.675999999999</v>
          </cell>
          <cell r="H151">
            <v>27096.742999999999</v>
          </cell>
          <cell r="I151">
            <v>30454.791000000001</v>
          </cell>
          <cell r="J151">
            <v>26013.044999999998</v>
          </cell>
          <cell r="K151">
            <v>34660.65</v>
          </cell>
          <cell r="L151">
            <v>48077.824999999997</v>
          </cell>
          <cell r="M151">
            <v>42326.514000000003</v>
          </cell>
          <cell r="N151">
            <v>72559.183000000005</v>
          </cell>
          <cell r="O151">
            <v>22869.332999999999</v>
          </cell>
          <cell r="P151">
            <v>47482.122000000003</v>
          </cell>
          <cell r="Q151">
            <v>55577.330999999998</v>
          </cell>
          <cell r="R151">
            <v>30446.137999999999</v>
          </cell>
          <cell r="S151">
            <v>40024.116999999998</v>
          </cell>
        </row>
        <row r="152">
          <cell r="A152">
            <v>6074340</v>
          </cell>
          <cell r="B152" t="str">
            <v>L M FDT COMPACT IDEAL BAL</v>
          </cell>
          <cell r="C152">
            <v>0</v>
          </cell>
          <cell r="D152">
            <v>0</v>
          </cell>
          <cell r="E152">
            <v>0</v>
          </cell>
          <cell r="F152">
            <v>0</v>
          </cell>
          <cell r="G152">
            <v>266192.39799999999</v>
          </cell>
          <cell r="H152">
            <v>39186.487000000001</v>
          </cell>
          <cell r="I152">
            <v>12314.296</v>
          </cell>
          <cell r="J152">
            <v>23761.451000000001</v>
          </cell>
          <cell r="K152">
            <v>28333.300999999999</v>
          </cell>
          <cell r="L152">
            <v>24185.161</v>
          </cell>
          <cell r="M152">
            <v>13063.277</v>
          </cell>
          <cell r="N152">
            <v>37271.442000000003</v>
          </cell>
          <cell r="O152">
            <v>13435.572</v>
          </cell>
          <cell r="P152">
            <v>28892.080000000002</v>
          </cell>
          <cell r="Q152">
            <v>18013.555</v>
          </cell>
          <cell r="R152">
            <v>9773.4539999999997</v>
          </cell>
          <cell r="S152">
            <v>16911.577000000001</v>
          </cell>
        </row>
        <row r="153">
          <cell r="A153">
            <v>6074350</v>
          </cell>
          <cell r="B153" t="str">
            <v>FDT CASHMERE PERF</v>
          </cell>
          <cell r="C153">
            <v>0</v>
          </cell>
          <cell r="D153">
            <v>0</v>
          </cell>
          <cell r="E153">
            <v>0</v>
          </cell>
          <cell r="F153">
            <v>0</v>
          </cell>
          <cell r="G153">
            <v>0</v>
          </cell>
          <cell r="H153">
            <v>0</v>
          </cell>
          <cell r="I153">
            <v>0</v>
          </cell>
          <cell r="J153">
            <v>0</v>
          </cell>
          <cell r="K153">
            <v>0</v>
          </cell>
          <cell r="L153">
            <v>0</v>
          </cell>
          <cell r="M153">
            <v>0</v>
          </cell>
          <cell r="N153">
            <v>10082.959999999999</v>
          </cell>
          <cell r="O153">
            <v>97894.797000000006</v>
          </cell>
          <cell r="P153">
            <v>243012.633</v>
          </cell>
          <cell r="Q153">
            <v>157983.598</v>
          </cell>
          <cell r="R153">
            <v>83641.328999999998</v>
          </cell>
          <cell r="S153">
            <v>91669.475000000006</v>
          </cell>
        </row>
        <row r="154">
          <cell r="A154">
            <v>6074410</v>
          </cell>
          <cell r="B154" t="str">
            <v>L MASCARA VOLUMISSIMEX3</v>
          </cell>
          <cell r="C154">
            <v>20763.282999999999</v>
          </cell>
          <cell r="D154">
            <v>20803.001</v>
          </cell>
          <cell r="E154">
            <v>16825.759999999998</v>
          </cell>
          <cell r="F154">
            <v>18477.541000000001</v>
          </cell>
          <cell r="G154">
            <v>24770.206999999999</v>
          </cell>
          <cell r="H154">
            <v>21443.495999999999</v>
          </cell>
          <cell r="I154">
            <v>24831.026000000002</v>
          </cell>
          <cell r="J154">
            <v>20069.261999999999</v>
          </cell>
          <cell r="K154">
            <v>18813.465</v>
          </cell>
          <cell r="L154">
            <v>11408.028</v>
          </cell>
          <cell r="M154">
            <v>35349.614000000001</v>
          </cell>
          <cell r="N154">
            <v>47244.188000000002</v>
          </cell>
          <cell r="O154">
            <v>11863.236000000001</v>
          </cell>
          <cell r="P154">
            <v>26763.409</v>
          </cell>
          <cell r="Q154">
            <v>20634.644</v>
          </cell>
          <cell r="R154">
            <v>9862.8919999999998</v>
          </cell>
          <cell r="S154">
            <v>15672.816000000001</v>
          </cell>
        </row>
        <row r="155">
          <cell r="A155">
            <v>6074420</v>
          </cell>
          <cell r="B155" t="str">
            <v>L KHOL KAJAL</v>
          </cell>
          <cell r="C155">
            <v>7113.1109999999999</v>
          </cell>
          <cell r="D155">
            <v>7962.5780000000004</v>
          </cell>
          <cell r="E155">
            <v>8019.62</v>
          </cell>
          <cell r="F155">
            <v>6758.6090000000004</v>
          </cell>
          <cell r="G155">
            <v>8083.5559999999996</v>
          </cell>
          <cell r="H155">
            <v>6574.5450000000001</v>
          </cell>
          <cell r="I155">
            <v>7632.43</v>
          </cell>
          <cell r="J155">
            <v>8304.1489999999994</v>
          </cell>
          <cell r="K155">
            <v>5761.7489999999998</v>
          </cell>
          <cell r="L155">
            <v>14398.621999999999</v>
          </cell>
          <cell r="M155">
            <v>7200.8590000000004</v>
          </cell>
          <cell r="N155">
            <v>12193.905000000001</v>
          </cell>
          <cell r="O155">
            <v>1567.33</v>
          </cell>
          <cell r="P155">
            <v>10242.733</v>
          </cell>
          <cell r="Q155">
            <v>13146.884</v>
          </cell>
          <cell r="R155">
            <v>6048.5370000000003</v>
          </cell>
          <cell r="S155">
            <v>7950.2640000000001</v>
          </cell>
        </row>
        <row r="156">
          <cell r="A156">
            <v>6074430</v>
          </cell>
          <cell r="B156" t="str">
            <v>L SUPER LINER</v>
          </cell>
          <cell r="C156">
            <v>-75.042000000000002</v>
          </cell>
          <cell r="D156">
            <v>-54.072000000000003</v>
          </cell>
          <cell r="E156">
            <v>-48.006</v>
          </cell>
          <cell r="F156">
            <v>0</v>
          </cell>
          <cell r="G156">
            <v>0</v>
          </cell>
          <cell r="H156">
            <v>597.56700000000001</v>
          </cell>
          <cell r="I156">
            <v>-78.075000000000003</v>
          </cell>
          <cell r="J156">
            <v>27.036000000000001</v>
          </cell>
          <cell r="K156">
            <v>0</v>
          </cell>
          <cell r="L156">
            <v>-54.072000000000003</v>
          </cell>
          <cell r="M156">
            <v>-27.036000000000001</v>
          </cell>
          <cell r="N156">
            <v>132.148</v>
          </cell>
          <cell r="O156">
            <v>0</v>
          </cell>
          <cell r="P156">
            <v>-24.003</v>
          </cell>
          <cell r="Q156">
            <v>-54.072000000000003</v>
          </cell>
          <cell r="R156">
            <v>-129.11500000000001</v>
          </cell>
          <cell r="S156">
            <v>-54.072000000000003</v>
          </cell>
        </row>
        <row r="157">
          <cell r="A157">
            <v>6074450</v>
          </cell>
          <cell r="B157" t="str">
            <v>L CREA CREME</v>
          </cell>
          <cell r="C157">
            <v>1830.837</v>
          </cell>
          <cell r="D157">
            <v>5103.3739999999998</v>
          </cell>
          <cell r="E157">
            <v>1925.2739999999999</v>
          </cell>
          <cell r="F157">
            <v>833.88499999999999</v>
          </cell>
          <cell r="G157">
            <v>1777.0730000000001</v>
          </cell>
          <cell r="H157">
            <v>1573.1179999999999</v>
          </cell>
          <cell r="I157">
            <v>-946.31200000000001</v>
          </cell>
          <cell r="J157">
            <v>645.75</v>
          </cell>
          <cell r="K157">
            <v>-158.137</v>
          </cell>
          <cell r="L157">
            <v>-836.71699999999998</v>
          </cell>
          <cell r="M157">
            <v>-238.143</v>
          </cell>
          <cell r="N157">
            <v>2630.4</v>
          </cell>
          <cell r="O157">
            <v>-99.016000000000005</v>
          </cell>
          <cell r="P157">
            <v>-563.14400000000001</v>
          </cell>
          <cell r="Q157">
            <v>-1030.846</v>
          </cell>
          <cell r="R157">
            <v>-313.10399999999998</v>
          </cell>
          <cell r="S157">
            <v>-446.74099999999999</v>
          </cell>
        </row>
        <row r="158">
          <cell r="A158">
            <v>6074460</v>
          </cell>
          <cell r="B158" t="str">
            <v>L EYE ARTIST</v>
          </cell>
          <cell r="C158">
            <v>9125.92</v>
          </cell>
          <cell r="D158">
            <v>11204.79</v>
          </cell>
          <cell r="E158">
            <v>7190.1459999999997</v>
          </cell>
          <cell r="F158">
            <v>5561.2709999999997</v>
          </cell>
          <cell r="G158">
            <v>8638.0429999999997</v>
          </cell>
          <cell r="H158">
            <v>3622.52</v>
          </cell>
          <cell r="I158">
            <v>230.626</v>
          </cell>
          <cell r="J158">
            <v>2838.433</v>
          </cell>
          <cell r="K158">
            <v>634.39800000000002</v>
          </cell>
          <cell r="L158">
            <v>1078.7059999999999</v>
          </cell>
          <cell r="M158">
            <v>-438.23099999999999</v>
          </cell>
          <cell r="N158">
            <v>6124.3059999999996</v>
          </cell>
          <cell r="O158">
            <v>162.91</v>
          </cell>
          <cell r="P158">
            <v>-311.62400000000002</v>
          </cell>
          <cell r="Q158">
            <v>-1213.4269999999999</v>
          </cell>
          <cell r="R158">
            <v>-1105.308</v>
          </cell>
          <cell r="S158">
            <v>-1498.2639999999999</v>
          </cell>
        </row>
        <row r="159">
          <cell r="A159">
            <v>6074470</v>
          </cell>
          <cell r="B159" t="str">
            <v>L MASCARA LONGITUDE</v>
          </cell>
          <cell r="C159">
            <v>21238.802</v>
          </cell>
          <cell r="D159">
            <v>27228.705999999998</v>
          </cell>
          <cell r="E159">
            <v>17043.572</v>
          </cell>
          <cell r="F159">
            <v>17739.888999999999</v>
          </cell>
          <cell r="G159">
            <v>25014.613000000001</v>
          </cell>
          <cell r="H159">
            <v>24558.542000000001</v>
          </cell>
          <cell r="I159">
            <v>26950.917000000001</v>
          </cell>
          <cell r="J159">
            <v>26579.098999999998</v>
          </cell>
          <cell r="K159">
            <v>31113.843000000001</v>
          </cell>
          <cell r="L159">
            <v>30337.804</v>
          </cell>
          <cell r="M159">
            <v>30884.188999999998</v>
          </cell>
          <cell r="N159">
            <v>41856.421999999999</v>
          </cell>
          <cell r="O159">
            <v>8435.2279999999992</v>
          </cell>
          <cell r="P159">
            <v>82.123000000000005</v>
          </cell>
          <cell r="Q159">
            <v>1763.923</v>
          </cell>
          <cell r="R159">
            <v>-3140.4389999999999</v>
          </cell>
          <cell r="S159">
            <v>-2280.7800000000002</v>
          </cell>
        </row>
        <row r="160">
          <cell r="A160">
            <v>6074480</v>
          </cell>
          <cell r="B160" t="str">
            <v>L MASCARA INTENSIFIQUE</v>
          </cell>
          <cell r="C160">
            <v>44421.260999999999</v>
          </cell>
          <cell r="D160">
            <v>43807.93</v>
          </cell>
          <cell r="E160">
            <v>28181.780999999999</v>
          </cell>
          <cell r="F160">
            <v>24951.324000000001</v>
          </cell>
          <cell r="G160">
            <v>38432.080000000002</v>
          </cell>
          <cell r="H160">
            <v>34890.061000000002</v>
          </cell>
          <cell r="I160">
            <v>39682.048000000003</v>
          </cell>
          <cell r="J160">
            <v>34221.142</v>
          </cell>
          <cell r="K160">
            <v>33323.938999999998</v>
          </cell>
          <cell r="L160">
            <v>38862.824999999997</v>
          </cell>
          <cell r="M160">
            <v>46462.5</v>
          </cell>
          <cell r="N160">
            <v>64658.275000000001</v>
          </cell>
          <cell r="O160">
            <v>18508.398000000001</v>
          </cell>
          <cell r="P160">
            <v>41927.944000000003</v>
          </cell>
          <cell r="Q160">
            <v>24127.636999999999</v>
          </cell>
          <cell r="R160">
            <v>13541.043</v>
          </cell>
          <cell r="S160">
            <v>22917.065999999999</v>
          </cell>
        </row>
        <row r="161">
          <cell r="A161">
            <v>6074490</v>
          </cell>
          <cell r="B161" t="str">
            <v>L COLOR APEAL MONO</v>
          </cell>
          <cell r="C161">
            <v>11103.013000000001</v>
          </cell>
          <cell r="D161">
            <v>16294.654</v>
          </cell>
          <cell r="E161">
            <v>14548.632</v>
          </cell>
          <cell r="F161">
            <v>11128.933000000001</v>
          </cell>
          <cell r="G161">
            <v>20492.422999999999</v>
          </cell>
          <cell r="H161">
            <v>16481.875</v>
          </cell>
          <cell r="I161">
            <v>12949.684999999999</v>
          </cell>
          <cell r="J161">
            <v>14613.701999999999</v>
          </cell>
          <cell r="K161">
            <v>14668.647999999999</v>
          </cell>
          <cell r="L161">
            <v>23369.79</v>
          </cell>
          <cell r="M161">
            <v>7460.759</v>
          </cell>
          <cell r="N161">
            <v>17056.593000000001</v>
          </cell>
          <cell r="O161">
            <v>4128.3429999999998</v>
          </cell>
          <cell r="P161">
            <v>10953.191999999999</v>
          </cell>
          <cell r="Q161">
            <v>10635.472</v>
          </cell>
          <cell r="R161">
            <v>-248.39699999999999</v>
          </cell>
          <cell r="S161">
            <v>99.322000000000003</v>
          </cell>
        </row>
        <row r="162">
          <cell r="A162">
            <v>6074500</v>
          </cell>
          <cell r="B162" t="str">
            <v>L COLOR APEAL DUO</v>
          </cell>
          <cell r="C162">
            <v>14626.866</v>
          </cell>
          <cell r="D162">
            <v>20694.205999999998</v>
          </cell>
          <cell r="E162">
            <v>20648.334999999999</v>
          </cell>
          <cell r="F162">
            <v>13926.737999999999</v>
          </cell>
          <cell r="G162">
            <v>22540.399000000001</v>
          </cell>
          <cell r="H162">
            <v>16520.43</v>
          </cell>
          <cell r="I162">
            <v>14323.254000000001</v>
          </cell>
          <cell r="J162">
            <v>15145.413</v>
          </cell>
          <cell r="K162">
            <v>20428.434000000001</v>
          </cell>
          <cell r="L162">
            <v>25130.468000000001</v>
          </cell>
          <cell r="M162">
            <v>23280.375</v>
          </cell>
          <cell r="N162">
            <v>42769.817000000003</v>
          </cell>
          <cell r="O162">
            <v>12762.578</v>
          </cell>
          <cell r="P162">
            <v>10976.897000000001</v>
          </cell>
          <cell r="Q162">
            <v>33143.927000000003</v>
          </cell>
          <cell r="R162">
            <v>9357.7810000000009</v>
          </cell>
          <cell r="S162">
            <v>16995.047999999999</v>
          </cell>
        </row>
        <row r="163">
          <cell r="A163">
            <v>6074510</v>
          </cell>
          <cell r="B163" t="str">
            <v>L CREA CREME RENO</v>
          </cell>
          <cell r="C163">
            <v>1920.865</v>
          </cell>
          <cell r="D163">
            <v>2877.9050000000002</v>
          </cell>
          <cell r="E163">
            <v>4660.2259999999997</v>
          </cell>
          <cell r="F163">
            <v>4247.5720000000001</v>
          </cell>
          <cell r="G163">
            <v>11528.715</v>
          </cell>
          <cell r="H163">
            <v>13107.911</v>
          </cell>
          <cell r="I163">
            <v>12780.481</v>
          </cell>
          <cell r="J163">
            <v>13481.308999999999</v>
          </cell>
          <cell r="K163">
            <v>18112.237000000001</v>
          </cell>
          <cell r="L163">
            <v>19507.281999999999</v>
          </cell>
          <cell r="M163">
            <v>10546.672</v>
          </cell>
          <cell r="N163">
            <v>18315.45</v>
          </cell>
          <cell r="O163">
            <v>4410.8940000000002</v>
          </cell>
          <cell r="P163">
            <v>16385.238000000001</v>
          </cell>
          <cell r="Q163">
            <v>13363.93</v>
          </cell>
          <cell r="R163">
            <v>6142.2910000000002</v>
          </cell>
          <cell r="S163">
            <v>9173.8520000000008</v>
          </cell>
        </row>
        <row r="164">
          <cell r="A164">
            <v>6074520</v>
          </cell>
          <cell r="B164" t="str">
            <v>SUPERLINER RENO</v>
          </cell>
          <cell r="C164">
            <v>9498.7479999999996</v>
          </cell>
          <cell r="D164">
            <v>15978.915000000001</v>
          </cell>
          <cell r="E164">
            <v>11837.75</v>
          </cell>
          <cell r="F164">
            <v>11728.616</v>
          </cell>
          <cell r="G164">
            <v>14285.51</v>
          </cell>
          <cell r="H164">
            <v>10601.548000000001</v>
          </cell>
          <cell r="I164">
            <v>10804.968999999999</v>
          </cell>
          <cell r="J164">
            <v>9542.01</v>
          </cell>
          <cell r="K164">
            <v>10157.221</v>
          </cell>
          <cell r="L164">
            <v>13276.579</v>
          </cell>
          <cell r="M164">
            <v>11833.147000000001</v>
          </cell>
          <cell r="N164">
            <v>16336.883</v>
          </cell>
          <cell r="O164">
            <v>1645.703</v>
          </cell>
          <cell r="P164">
            <v>17522.435000000001</v>
          </cell>
          <cell r="Q164">
            <v>13346.951999999999</v>
          </cell>
          <cell r="R164">
            <v>7229.16</v>
          </cell>
          <cell r="S164">
            <v>12792.661</v>
          </cell>
        </row>
        <row r="165">
          <cell r="A165">
            <v>6074530</v>
          </cell>
          <cell r="B165" t="str">
            <v>LASH ARCHITECT</v>
          </cell>
          <cell r="C165">
            <v>179902.467</v>
          </cell>
          <cell r="D165">
            <v>467039.99099999998</v>
          </cell>
          <cell r="E165">
            <v>122462.764</v>
          </cell>
          <cell r="F165">
            <v>88402.383000000002</v>
          </cell>
          <cell r="G165">
            <v>91529.687999999995</v>
          </cell>
          <cell r="H165">
            <v>106267.155</v>
          </cell>
          <cell r="I165">
            <v>87660.581999999995</v>
          </cell>
          <cell r="J165">
            <v>74221.100999999995</v>
          </cell>
          <cell r="K165">
            <v>74214.491999999998</v>
          </cell>
          <cell r="L165">
            <v>75046.909</v>
          </cell>
          <cell r="M165">
            <v>73809.535999999993</v>
          </cell>
          <cell r="N165">
            <v>110317.72100000001</v>
          </cell>
          <cell r="O165">
            <v>47749.377</v>
          </cell>
          <cell r="P165">
            <v>71013.566000000006</v>
          </cell>
          <cell r="Q165">
            <v>51970.578999999998</v>
          </cell>
          <cell r="R165">
            <v>26044.381000000001</v>
          </cell>
          <cell r="S165">
            <v>36907.985000000001</v>
          </cell>
        </row>
        <row r="166">
          <cell r="A166">
            <v>6074540</v>
          </cell>
          <cell r="B166" t="str">
            <v>L LINER RESIST</v>
          </cell>
          <cell r="C166">
            <v>0</v>
          </cell>
          <cell r="D166">
            <v>0</v>
          </cell>
          <cell r="E166">
            <v>0</v>
          </cell>
          <cell r="F166">
            <v>0</v>
          </cell>
          <cell r="G166">
            <v>0</v>
          </cell>
          <cell r="H166">
            <v>0</v>
          </cell>
          <cell r="I166">
            <v>29834.116000000002</v>
          </cell>
          <cell r="J166">
            <v>12947.758</v>
          </cell>
          <cell r="K166">
            <v>7922.4250000000002</v>
          </cell>
          <cell r="L166">
            <v>6595.317</v>
          </cell>
          <cell r="M166">
            <v>7600.7060000000001</v>
          </cell>
          <cell r="N166">
            <v>11702.68</v>
          </cell>
          <cell r="O166">
            <v>5469.3</v>
          </cell>
          <cell r="P166">
            <v>10775.352000000001</v>
          </cell>
          <cell r="Q166">
            <v>11859.553</v>
          </cell>
          <cell r="R166">
            <v>5307.7129999999997</v>
          </cell>
          <cell r="S166">
            <v>7071.8630000000003</v>
          </cell>
        </row>
        <row r="167">
          <cell r="A167">
            <v>6074550</v>
          </cell>
          <cell r="B167" t="str">
            <v>DOUBLE EXTENSION</v>
          </cell>
          <cell r="C167">
            <v>0</v>
          </cell>
          <cell r="D167">
            <v>0</v>
          </cell>
          <cell r="E167">
            <v>0</v>
          </cell>
          <cell r="F167">
            <v>0</v>
          </cell>
          <cell r="G167">
            <v>0</v>
          </cell>
          <cell r="H167">
            <v>0</v>
          </cell>
          <cell r="I167">
            <v>0</v>
          </cell>
          <cell r="J167">
            <v>0</v>
          </cell>
          <cell r="K167">
            <v>0</v>
          </cell>
          <cell r="L167">
            <v>0</v>
          </cell>
          <cell r="M167">
            <v>0</v>
          </cell>
          <cell r="N167">
            <v>0</v>
          </cell>
          <cell r="O167">
            <v>3500.0129999999999</v>
          </cell>
          <cell r="P167">
            <v>12444.838</v>
          </cell>
          <cell r="Q167">
            <v>214344.71599999999</v>
          </cell>
          <cell r="R167">
            <v>167175.06400000001</v>
          </cell>
          <cell r="S167">
            <v>267386.82400000002</v>
          </cell>
        </row>
        <row r="168">
          <cell r="A168">
            <v>6074560</v>
          </cell>
          <cell r="B168" t="str">
            <v>COLOR APPEL HOLOGRAPHIC</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4676.9979999999996</v>
          </cell>
          <cell r="R168">
            <v>2457.2750000000001</v>
          </cell>
          <cell r="S168">
            <v>73865.777000000002</v>
          </cell>
        </row>
        <row r="169">
          <cell r="A169">
            <v>6074600</v>
          </cell>
          <cell r="B169" t="str">
            <v>L VAO JET SET</v>
          </cell>
          <cell r="C169">
            <v>-320.45999999999998</v>
          </cell>
          <cell r="D169">
            <v>0</v>
          </cell>
          <cell r="E169">
            <v>0</v>
          </cell>
          <cell r="F169">
            <v>0</v>
          </cell>
          <cell r="G169">
            <v>14.483000000000001</v>
          </cell>
          <cell r="H169">
            <v>204.59800000000001</v>
          </cell>
          <cell r="I169">
            <v>-12.417</v>
          </cell>
          <cell r="J169">
            <v>0</v>
          </cell>
          <cell r="K169">
            <v>-49.667999999999999</v>
          </cell>
          <cell r="L169">
            <v>76.567999999999998</v>
          </cell>
          <cell r="M169">
            <v>0</v>
          </cell>
          <cell r="N169">
            <v>86.894999999999996</v>
          </cell>
          <cell r="O169">
            <v>0</v>
          </cell>
          <cell r="P169">
            <v>-24.834</v>
          </cell>
          <cell r="Q169">
            <v>0</v>
          </cell>
          <cell r="R169">
            <v>-24.834</v>
          </cell>
          <cell r="S169">
            <v>0</v>
          </cell>
        </row>
        <row r="170">
          <cell r="A170">
            <v>6074610</v>
          </cell>
          <cell r="B170" t="str">
            <v>L VAO LAQUIRESIST</v>
          </cell>
          <cell r="C170">
            <v>-661.24900000000002</v>
          </cell>
          <cell r="D170">
            <v>645.78700000000003</v>
          </cell>
          <cell r="E170">
            <v>-286.60899999999998</v>
          </cell>
          <cell r="F170">
            <v>-614.63699999999994</v>
          </cell>
          <cell r="G170">
            <v>-95.084000000000003</v>
          </cell>
          <cell r="H170">
            <v>-24576.611000000001</v>
          </cell>
          <cell r="I170">
            <v>-13263.138999999999</v>
          </cell>
          <cell r="J170">
            <v>-1546.8050000000001</v>
          </cell>
          <cell r="K170">
            <v>-502.94400000000002</v>
          </cell>
          <cell r="L170">
            <v>-765.44100000000003</v>
          </cell>
          <cell r="M170">
            <v>217.46700000000001</v>
          </cell>
          <cell r="N170">
            <v>48386.154999999999</v>
          </cell>
          <cell r="O170">
            <v>0</v>
          </cell>
          <cell r="P170">
            <v>0</v>
          </cell>
          <cell r="Q170">
            <v>-94.834000000000003</v>
          </cell>
          <cell r="R170">
            <v>0</v>
          </cell>
          <cell r="S170">
            <v>0</v>
          </cell>
        </row>
        <row r="171">
          <cell r="A171">
            <v>6074620</v>
          </cell>
          <cell r="B171" t="str">
            <v>L SOINS DES ONGLES</v>
          </cell>
          <cell r="C171">
            <v>7940.2380000000003</v>
          </cell>
          <cell r="D171">
            <v>13237.785</v>
          </cell>
          <cell r="E171">
            <v>11029.499</v>
          </cell>
          <cell r="F171">
            <v>10035.950999999999</v>
          </cell>
          <cell r="G171">
            <v>16566.75</v>
          </cell>
          <cell r="H171">
            <v>10314.07</v>
          </cell>
          <cell r="I171">
            <v>13943.204</v>
          </cell>
          <cell r="J171">
            <v>11970.228999999999</v>
          </cell>
          <cell r="K171">
            <v>15223.485000000001</v>
          </cell>
          <cell r="L171">
            <v>10276.145</v>
          </cell>
          <cell r="M171">
            <v>803.23900000000003</v>
          </cell>
          <cell r="N171">
            <v>3617.4989999999998</v>
          </cell>
          <cell r="O171">
            <v>-1862.278</v>
          </cell>
          <cell r="P171">
            <v>-1044.1279999999999</v>
          </cell>
          <cell r="Q171">
            <v>-1493.386</v>
          </cell>
          <cell r="R171">
            <v>-452.416</v>
          </cell>
          <cell r="S171">
            <v>-558.798</v>
          </cell>
        </row>
        <row r="172">
          <cell r="A172">
            <v>6074630</v>
          </cell>
          <cell r="B172" t="str">
            <v>L DISSOLVANT ONGLES</v>
          </cell>
          <cell r="C172">
            <v>1417.7149999999999</v>
          </cell>
          <cell r="D172">
            <v>2521.261</v>
          </cell>
          <cell r="E172">
            <v>1590.925</v>
          </cell>
          <cell r="F172">
            <v>2175.627</v>
          </cell>
          <cell r="G172">
            <v>3198.125</v>
          </cell>
          <cell r="H172">
            <v>1932.183</v>
          </cell>
          <cell r="I172">
            <v>3141.65</v>
          </cell>
          <cell r="J172">
            <v>2800.1889999999999</v>
          </cell>
          <cell r="K172">
            <v>2475.0520000000001</v>
          </cell>
          <cell r="L172">
            <v>3197.808</v>
          </cell>
          <cell r="M172">
            <v>1487.5129999999999</v>
          </cell>
          <cell r="N172">
            <v>561.32500000000005</v>
          </cell>
          <cell r="O172">
            <v>112.264</v>
          </cell>
          <cell r="P172">
            <v>2249.9409999999998</v>
          </cell>
          <cell r="Q172">
            <v>2503.17</v>
          </cell>
          <cell r="R172">
            <v>1425.4780000000001</v>
          </cell>
          <cell r="S172">
            <v>2128.1370000000002</v>
          </cell>
        </row>
        <row r="173">
          <cell r="A173">
            <v>6074640</v>
          </cell>
          <cell r="B173" t="str">
            <v>CH L SHOCK RESIST</v>
          </cell>
          <cell r="C173">
            <v>3951.8919999999998</v>
          </cell>
          <cell r="D173">
            <v>4909.2910000000002</v>
          </cell>
          <cell r="E173">
            <v>1319.894</v>
          </cell>
          <cell r="F173">
            <v>-178.51400000000001</v>
          </cell>
          <cell r="G173">
            <v>463.36900000000003</v>
          </cell>
          <cell r="H173">
            <v>-4515.3789999999999</v>
          </cell>
          <cell r="I173">
            <v>-3840.8919999999998</v>
          </cell>
          <cell r="J173">
            <v>-193.922</v>
          </cell>
          <cell r="K173">
            <v>-76.759</v>
          </cell>
          <cell r="L173">
            <v>-594.52200000000005</v>
          </cell>
          <cell r="M173">
            <v>1430.0909999999999</v>
          </cell>
          <cell r="N173">
            <v>15060.549000000001</v>
          </cell>
          <cell r="O173">
            <v>0</v>
          </cell>
          <cell r="P173">
            <v>0</v>
          </cell>
          <cell r="Q173">
            <v>-46.055</v>
          </cell>
          <cell r="R173">
            <v>0</v>
          </cell>
          <cell r="S173">
            <v>0</v>
          </cell>
        </row>
        <row r="174">
          <cell r="A174">
            <v>6074650</v>
          </cell>
          <cell r="B174" t="str">
            <v>L VAO JET SET RENO</v>
          </cell>
          <cell r="C174">
            <v>17388.78</v>
          </cell>
          <cell r="D174">
            <v>22424.797999999999</v>
          </cell>
          <cell r="E174">
            <v>16952.415000000001</v>
          </cell>
          <cell r="F174">
            <v>13392.163</v>
          </cell>
          <cell r="G174">
            <v>25808.446</v>
          </cell>
          <cell r="H174">
            <v>20828.607</v>
          </cell>
          <cell r="I174">
            <v>13229.224</v>
          </cell>
          <cell r="J174">
            <v>15397.857</v>
          </cell>
          <cell r="K174">
            <v>13816.828</v>
          </cell>
          <cell r="L174">
            <v>9664.74</v>
          </cell>
          <cell r="M174">
            <v>6366.893</v>
          </cell>
          <cell r="N174">
            <v>10823.606</v>
          </cell>
          <cell r="O174">
            <v>-1325.91</v>
          </cell>
          <cell r="P174">
            <v>-776.125</v>
          </cell>
          <cell r="Q174">
            <v>-3618.627</v>
          </cell>
          <cell r="R174">
            <v>-1097.616</v>
          </cell>
          <cell r="S174">
            <v>-3997.636</v>
          </cell>
        </row>
        <row r="175">
          <cell r="A175">
            <v>6074660</v>
          </cell>
          <cell r="B175" t="str">
            <v>L VAO CERAMIDE RESIST</v>
          </cell>
          <cell r="C175">
            <v>0</v>
          </cell>
          <cell r="D175">
            <v>0</v>
          </cell>
          <cell r="E175">
            <v>0</v>
          </cell>
          <cell r="F175">
            <v>584.54499999999996</v>
          </cell>
          <cell r="G175">
            <v>17072.544999999998</v>
          </cell>
          <cell r="H175">
            <v>257752.49</v>
          </cell>
          <cell r="I175">
            <v>36646.483</v>
          </cell>
          <cell r="J175">
            <v>39260.735999999997</v>
          </cell>
          <cell r="K175">
            <v>38530.588000000003</v>
          </cell>
          <cell r="L175">
            <v>29299.433000000001</v>
          </cell>
          <cell r="M175">
            <v>20750.710999999999</v>
          </cell>
          <cell r="N175">
            <v>30024.435000000001</v>
          </cell>
          <cell r="O175">
            <v>13180.269</v>
          </cell>
          <cell r="P175">
            <v>24933.861000000001</v>
          </cell>
          <cell r="Q175">
            <v>19695.616000000002</v>
          </cell>
          <cell r="R175">
            <v>7306.9520000000002</v>
          </cell>
          <cell r="S175">
            <v>11472.331</v>
          </cell>
        </row>
        <row r="176">
          <cell r="A176">
            <v>6074670</v>
          </cell>
          <cell r="B176" t="str">
            <v>L VAO HOLOGRAPHIC</v>
          </cell>
          <cell r="C176">
            <v>0</v>
          </cell>
          <cell r="D176">
            <v>0</v>
          </cell>
          <cell r="E176">
            <v>0</v>
          </cell>
          <cell r="F176">
            <v>0</v>
          </cell>
          <cell r="G176">
            <v>0</v>
          </cell>
          <cell r="H176">
            <v>0</v>
          </cell>
          <cell r="I176">
            <v>0</v>
          </cell>
          <cell r="J176">
            <v>0</v>
          </cell>
          <cell r="K176">
            <v>2364.9899999999998</v>
          </cell>
          <cell r="L176">
            <v>3493.4830000000002</v>
          </cell>
          <cell r="M176">
            <v>56887.038999999997</v>
          </cell>
          <cell r="N176">
            <v>35892.292000000001</v>
          </cell>
          <cell r="O176">
            <v>9475.6689999999999</v>
          </cell>
          <cell r="P176">
            <v>17606.573</v>
          </cell>
          <cell r="Q176">
            <v>8519.8080000000009</v>
          </cell>
          <cell r="R176">
            <v>5181.2839999999997</v>
          </cell>
          <cell r="S176">
            <v>27425.185000000001</v>
          </cell>
        </row>
        <row r="177">
          <cell r="A177">
            <v>6074680</v>
          </cell>
          <cell r="B177" t="str">
            <v>L VITAMIN PASTEL</v>
          </cell>
          <cell r="C177">
            <v>0</v>
          </cell>
          <cell r="D177">
            <v>0</v>
          </cell>
          <cell r="E177">
            <v>0</v>
          </cell>
          <cell r="F177">
            <v>0</v>
          </cell>
          <cell r="G177">
            <v>0</v>
          </cell>
          <cell r="H177">
            <v>0</v>
          </cell>
          <cell r="I177">
            <v>0</v>
          </cell>
          <cell r="J177">
            <v>0</v>
          </cell>
          <cell r="K177">
            <v>0</v>
          </cell>
          <cell r="L177">
            <v>0</v>
          </cell>
          <cell r="M177">
            <v>1542.588</v>
          </cell>
          <cell r="N177">
            <v>2464.9450000000002</v>
          </cell>
          <cell r="O177">
            <v>59041.707999999999</v>
          </cell>
          <cell r="P177">
            <v>34421.527000000002</v>
          </cell>
          <cell r="Q177">
            <v>23844.384999999998</v>
          </cell>
          <cell r="R177">
            <v>11979.118</v>
          </cell>
          <cell r="S177">
            <v>14117.300999999999</v>
          </cell>
        </row>
        <row r="178">
          <cell r="A178">
            <v>6074700</v>
          </cell>
          <cell r="B178" t="str">
            <v>ANIMATIE CANNES</v>
          </cell>
          <cell r="C178">
            <v>-90.224999999999994</v>
          </cell>
          <cell r="D178">
            <v>-72.116</v>
          </cell>
          <cell r="E178">
            <v>-18.029</v>
          </cell>
          <cell r="F178">
            <v>-53.488999999999997</v>
          </cell>
          <cell r="G178">
            <v>0</v>
          </cell>
          <cell r="H178">
            <v>-1430.8009999999999</v>
          </cell>
          <cell r="I178">
            <v>-1113.106</v>
          </cell>
          <cell r="J178">
            <v>-36.058</v>
          </cell>
          <cell r="K178">
            <v>-89.546000000000006</v>
          </cell>
          <cell r="L178">
            <v>0</v>
          </cell>
          <cell r="M178">
            <v>0</v>
          </cell>
          <cell r="N178">
            <v>2915.5160000000001</v>
          </cell>
          <cell r="O178">
            <v>-36.058</v>
          </cell>
          <cell r="P178">
            <v>0</v>
          </cell>
          <cell r="Q178">
            <v>0</v>
          </cell>
          <cell r="R178">
            <v>0</v>
          </cell>
          <cell r="S178">
            <v>0</v>
          </cell>
        </row>
        <row r="179">
          <cell r="A179">
            <v>6074720</v>
          </cell>
          <cell r="B179" t="str">
            <v>L ANIMATION ETE 2002</v>
          </cell>
          <cell r="C179">
            <v>-1199.213</v>
          </cell>
          <cell r="D179">
            <v>-404.16800000000001</v>
          </cell>
          <cell r="E179">
            <v>2339.0259999999998</v>
          </cell>
          <cell r="F179">
            <v>444.39</v>
          </cell>
          <cell r="G179">
            <v>2016.7850000000001</v>
          </cell>
          <cell r="H179">
            <v>-944.452</v>
          </cell>
          <cell r="I179">
            <v>-2690.21</v>
          </cell>
          <cell r="J179">
            <v>-466.70299999999997</v>
          </cell>
          <cell r="K179">
            <v>0</v>
          </cell>
          <cell r="L179">
            <v>387.64800000000002</v>
          </cell>
          <cell r="M179">
            <v>-28.977</v>
          </cell>
          <cell r="N179">
            <v>7804.857</v>
          </cell>
          <cell r="O179">
            <v>0</v>
          </cell>
          <cell r="P179">
            <v>-25.927</v>
          </cell>
          <cell r="Q179">
            <v>-54.904000000000003</v>
          </cell>
          <cell r="R179">
            <v>-51.853999999999999</v>
          </cell>
          <cell r="S179">
            <v>0</v>
          </cell>
        </row>
        <row r="180">
          <cell r="A180">
            <v>6074730</v>
          </cell>
          <cell r="B180" t="str">
            <v>L ANIMATION AUT/HIVER 02</v>
          </cell>
          <cell r="C180">
            <v>-177089.57699999999</v>
          </cell>
          <cell r="D180">
            <v>-4941.5780000000004</v>
          </cell>
          <cell r="E180">
            <v>-5933.9690000000001</v>
          </cell>
          <cell r="F180">
            <v>262.51400000000001</v>
          </cell>
          <cell r="G180">
            <v>0</v>
          </cell>
          <cell r="H180">
            <v>256545.72</v>
          </cell>
          <cell r="I180">
            <v>-1210.787</v>
          </cell>
          <cell r="J180">
            <v>30.189</v>
          </cell>
          <cell r="K180">
            <v>-3329.587</v>
          </cell>
          <cell r="L180">
            <v>-285.798</v>
          </cell>
          <cell r="M180">
            <v>-477.39400000000001</v>
          </cell>
          <cell r="N180">
            <v>23597.758999999998</v>
          </cell>
          <cell r="O180">
            <v>-477.48399999999998</v>
          </cell>
          <cell r="P180">
            <v>-2122.4839999999999</v>
          </cell>
          <cell r="Q180">
            <v>-1724.3889999999999</v>
          </cell>
          <cell r="R180">
            <v>-633.601</v>
          </cell>
          <cell r="S180">
            <v>-37.067</v>
          </cell>
        </row>
        <row r="181">
          <cell r="A181">
            <v>6074740</v>
          </cell>
          <cell r="B181" t="str">
            <v>L ANIMATION ETE 2003</v>
          </cell>
          <cell r="C181">
            <v>0</v>
          </cell>
          <cell r="D181">
            <v>0</v>
          </cell>
          <cell r="E181">
            <v>0</v>
          </cell>
          <cell r="F181">
            <v>0</v>
          </cell>
          <cell r="G181">
            <v>57628.786</v>
          </cell>
          <cell r="H181">
            <v>56289.616999999998</v>
          </cell>
          <cell r="I181">
            <v>24890.418000000001</v>
          </cell>
          <cell r="J181">
            <v>10002.34</v>
          </cell>
          <cell r="K181">
            <v>-100612.61500000001</v>
          </cell>
          <cell r="L181">
            <v>1990.874</v>
          </cell>
          <cell r="M181">
            <v>-5811.6109999999999</v>
          </cell>
          <cell r="N181">
            <v>2290.8270000000002</v>
          </cell>
          <cell r="O181">
            <v>-238.08199999999999</v>
          </cell>
          <cell r="P181">
            <v>0</v>
          </cell>
          <cell r="Q181">
            <v>0</v>
          </cell>
          <cell r="R181">
            <v>0</v>
          </cell>
          <cell r="S181">
            <v>591.82799999999997</v>
          </cell>
        </row>
        <row r="182">
          <cell r="A182">
            <v>6074750</v>
          </cell>
          <cell r="B182" t="str">
            <v>L ANIMATION A/H 2003</v>
          </cell>
          <cell r="C182">
            <v>0</v>
          </cell>
          <cell r="D182">
            <v>0</v>
          </cell>
          <cell r="E182">
            <v>0</v>
          </cell>
          <cell r="F182">
            <v>0</v>
          </cell>
          <cell r="G182">
            <v>0</v>
          </cell>
          <cell r="H182">
            <v>1083.7850000000001</v>
          </cell>
          <cell r="I182">
            <v>529.75599999999997</v>
          </cell>
          <cell r="J182">
            <v>1907.126</v>
          </cell>
          <cell r="K182">
            <v>107467.474</v>
          </cell>
          <cell r="L182">
            <v>20345.292000000001</v>
          </cell>
          <cell r="M182">
            <v>5120.8339999999998</v>
          </cell>
          <cell r="N182">
            <v>6686.5940000000001</v>
          </cell>
          <cell r="O182">
            <v>-1771.3009999999999</v>
          </cell>
          <cell r="P182">
            <v>-5920.7160000000003</v>
          </cell>
          <cell r="Q182">
            <v>-10375.366</v>
          </cell>
          <cell r="R182">
            <v>-23758.54</v>
          </cell>
          <cell r="S182">
            <v>-25798.087</v>
          </cell>
        </row>
        <row r="183">
          <cell r="A183">
            <v>6075100</v>
          </cell>
          <cell r="B183" t="str">
            <v>M SMOOTH RES FDT</v>
          </cell>
          <cell r="C183">
            <v>55326.663999999997</v>
          </cell>
          <cell r="D183">
            <v>77155.038</v>
          </cell>
          <cell r="E183">
            <v>75767.320999999996</v>
          </cell>
          <cell r="F183">
            <v>55225.413</v>
          </cell>
          <cell r="G183">
            <v>30706.678</v>
          </cell>
          <cell r="H183">
            <v>6542.0349999999999</v>
          </cell>
          <cell r="I183">
            <v>10000.638999999999</v>
          </cell>
          <cell r="J183">
            <v>5825.5420000000004</v>
          </cell>
          <cell r="K183">
            <v>-3155.8090000000002</v>
          </cell>
          <cell r="L183">
            <v>-1216.3219999999999</v>
          </cell>
          <cell r="M183">
            <v>-7132.5110000000004</v>
          </cell>
          <cell r="N183">
            <v>11755.516</v>
          </cell>
          <cell r="O183">
            <v>-403.62400000000002</v>
          </cell>
          <cell r="P183">
            <v>-609.98500000000001</v>
          </cell>
          <cell r="Q183">
            <v>-1612.74</v>
          </cell>
          <cell r="R183">
            <v>-360.66399999999999</v>
          </cell>
          <cell r="S183">
            <v>-472.12700000000001</v>
          </cell>
        </row>
        <row r="184">
          <cell r="A184">
            <v>6075120</v>
          </cell>
          <cell r="B184" t="str">
            <v>M EXPRESS 3 IN 1 STICK</v>
          </cell>
          <cell r="C184">
            <v>11825.517</v>
          </cell>
          <cell r="D184">
            <v>18247.02</v>
          </cell>
          <cell r="E184">
            <v>17752.735000000001</v>
          </cell>
          <cell r="F184">
            <v>13674.728999999999</v>
          </cell>
          <cell r="G184">
            <v>14920.316000000001</v>
          </cell>
          <cell r="H184">
            <v>13168.825999999999</v>
          </cell>
          <cell r="I184">
            <v>14630.093000000001</v>
          </cell>
          <cell r="J184">
            <v>12909.849</v>
          </cell>
          <cell r="K184">
            <v>18753.425999999999</v>
          </cell>
          <cell r="L184">
            <v>16219.686</v>
          </cell>
          <cell r="M184">
            <v>17812.163</v>
          </cell>
          <cell r="N184">
            <v>23677.973000000002</v>
          </cell>
          <cell r="O184">
            <v>10974.757</v>
          </cell>
          <cell r="P184">
            <v>18495.572</v>
          </cell>
          <cell r="Q184">
            <v>19314.001</v>
          </cell>
          <cell r="R184">
            <v>15940.857</v>
          </cell>
          <cell r="S184">
            <v>17348.308000000001</v>
          </cell>
        </row>
        <row r="185">
          <cell r="A185">
            <v>6075130</v>
          </cell>
          <cell r="B185" t="str">
            <v>M TRUE ILLUSION POUDRES</v>
          </cell>
          <cell r="C185">
            <v>17345.698</v>
          </cell>
          <cell r="D185">
            <v>26378.030999999999</v>
          </cell>
          <cell r="E185">
            <v>12708.18</v>
          </cell>
          <cell r="F185">
            <v>12045.591</v>
          </cell>
          <cell r="G185">
            <v>17656.150000000001</v>
          </cell>
          <cell r="H185">
            <v>8432.1280000000006</v>
          </cell>
          <cell r="I185">
            <v>724.38699999999994</v>
          </cell>
          <cell r="J185">
            <v>-222.48699999999999</v>
          </cell>
          <cell r="K185">
            <v>-1659.3589999999999</v>
          </cell>
          <cell r="L185">
            <v>-2924.567</v>
          </cell>
          <cell r="M185">
            <v>-8266.0499999999993</v>
          </cell>
          <cell r="N185">
            <v>16551.109</v>
          </cell>
          <cell r="O185">
            <v>-294.51900000000001</v>
          </cell>
          <cell r="P185">
            <v>-1254.9280000000001</v>
          </cell>
          <cell r="Q185">
            <v>-1092.2760000000001</v>
          </cell>
          <cell r="R185">
            <v>-589.85199999999998</v>
          </cell>
          <cell r="S185">
            <v>-331.23200000000003</v>
          </cell>
        </row>
        <row r="186">
          <cell r="A186">
            <v>6075140</v>
          </cell>
          <cell r="B186" t="str">
            <v>M BRUSH BLUSH</v>
          </cell>
          <cell r="C186">
            <v>551.66399999999999</v>
          </cell>
          <cell r="D186">
            <v>-203.101</v>
          </cell>
          <cell r="E186">
            <v>-20024.275000000001</v>
          </cell>
          <cell r="F186">
            <v>-9500.1720000000005</v>
          </cell>
          <cell r="G186">
            <v>-3095.027</v>
          </cell>
          <cell r="H186">
            <v>-261.37</v>
          </cell>
          <cell r="I186">
            <v>-1840.077</v>
          </cell>
          <cell r="J186">
            <v>847.85</v>
          </cell>
          <cell r="K186">
            <v>-56.972999999999999</v>
          </cell>
          <cell r="L186">
            <v>-857.85</v>
          </cell>
          <cell r="M186">
            <v>-109.453</v>
          </cell>
          <cell r="N186">
            <v>42822.13</v>
          </cell>
          <cell r="O186">
            <v>-273.62799999999999</v>
          </cell>
          <cell r="P186">
            <v>0</v>
          </cell>
          <cell r="Q186">
            <v>0</v>
          </cell>
          <cell r="R186">
            <v>0</v>
          </cell>
          <cell r="S186">
            <v>0</v>
          </cell>
        </row>
        <row r="187">
          <cell r="A187">
            <v>6075150</v>
          </cell>
          <cell r="B187" t="str">
            <v>M CONCEALER STICK</v>
          </cell>
          <cell r="C187">
            <v>9405.6260000000002</v>
          </cell>
          <cell r="D187">
            <v>13900.666999999999</v>
          </cell>
          <cell r="E187">
            <v>8761.6059999999998</v>
          </cell>
          <cell r="F187">
            <v>10317.832</v>
          </cell>
          <cell r="G187">
            <v>10714.621999999999</v>
          </cell>
          <cell r="H187">
            <v>7881.4849999999997</v>
          </cell>
          <cell r="I187">
            <v>8976.0849999999991</v>
          </cell>
          <cell r="J187">
            <v>8558.1090000000004</v>
          </cell>
          <cell r="K187">
            <v>9602.8469999999998</v>
          </cell>
          <cell r="L187">
            <v>11389.880999999999</v>
          </cell>
          <cell r="M187">
            <v>11214.553</v>
          </cell>
          <cell r="N187">
            <v>14009.118</v>
          </cell>
          <cell r="O187">
            <v>121.303</v>
          </cell>
          <cell r="P187">
            <v>-283.39299999999997</v>
          </cell>
          <cell r="Q187">
            <v>-167.02699999999999</v>
          </cell>
          <cell r="R187">
            <v>-188.654</v>
          </cell>
          <cell r="S187">
            <v>-118.012</v>
          </cell>
        </row>
        <row r="188">
          <cell r="A188">
            <v>6075160</v>
          </cell>
          <cell r="B188" t="str">
            <v>M FRESH MATTE FDT</v>
          </cell>
          <cell r="C188">
            <v>25346.46</v>
          </cell>
          <cell r="D188">
            <v>21916.487000000001</v>
          </cell>
          <cell r="E188">
            <v>21462.253000000001</v>
          </cell>
          <cell r="F188">
            <v>32657.233</v>
          </cell>
          <cell r="G188">
            <v>25359.476999999999</v>
          </cell>
          <cell r="H188">
            <v>18743.817999999999</v>
          </cell>
          <cell r="I188">
            <v>19362.517</v>
          </cell>
          <cell r="J188">
            <v>21537.674999999999</v>
          </cell>
          <cell r="K188">
            <v>26859.973000000002</v>
          </cell>
          <cell r="L188">
            <v>25694.956999999999</v>
          </cell>
          <cell r="M188">
            <v>23848.61</v>
          </cell>
          <cell r="N188">
            <v>30640.004000000001</v>
          </cell>
          <cell r="O188">
            <v>9906.5339999999997</v>
          </cell>
          <cell r="P188">
            <v>25485.55</v>
          </cell>
          <cell r="Q188">
            <v>37968.972999999998</v>
          </cell>
          <cell r="R188">
            <v>25794.850999999999</v>
          </cell>
          <cell r="S188">
            <v>23245.333999999999</v>
          </cell>
        </row>
        <row r="189">
          <cell r="A189">
            <v>6075170</v>
          </cell>
          <cell r="B189" t="str">
            <v>PURE BLUSH</v>
          </cell>
          <cell r="C189">
            <v>1459.576</v>
          </cell>
          <cell r="D189">
            <v>601.08399999999995</v>
          </cell>
          <cell r="E189">
            <v>184288.25200000001</v>
          </cell>
          <cell r="F189">
            <v>9188.2839999999997</v>
          </cell>
          <cell r="G189">
            <v>11174.275</v>
          </cell>
          <cell r="H189">
            <v>8713.9079999999994</v>
          </cell>
          <cell r="I189">
            <v>8487.8510000000006</v>
          </cell>
          <cell r="J189">
            <v>9811.3680000000004</v>
          </cell>
          <cell r="K189">
            <v>12674.084999999999</v>
          </cell>
          <cell r="L189">
            <v>14812.573</v>
          </cell>
          <cell r="M189">
            <v>13401.895</v>
          </cell>
          <cell r="N189">
            <v>18479.657999999999</v>
          </cell>
          <cell r="O189">
            <v>7446.76</v>
          </cell>
          <cell r="P189">
            <v>17972.594000000001</v>
          </cell>
          <cell r="Q189">
            <v>19220.433000000001</v>
          </cell>
          <cell r="R189">
            <v>11963.646000000001</v>
          </cell>
          <cell r="S189">
            <v>17148.915000000001</v>
          </cell>
        </row>
        <row r="190">
          <cell r="A190">
            <v>6075180</v>
          </cell>
          <cell r="B190" t="str">
            <v>M EVER FRESH FDT</v>
          </cell>
          <cell r="C190">
            <v>0</v>
          </cell>
          <cell r="D190">
            <v>0</v>
          </cell>
          <cell r="E190">
            <v>0</v>
          </cell>
          <cell r="F190">
            <v>0</v>
          </cell>
          <cell r="G190">
            <v>0</v>
          </cell>
          <cell r="H190">
            <v>0</v>
          </cell>
          <cell r="I190">
            <v>0</v>
          </cell>
          <cell r="J190">
            <v>0</v>
          </cell>
          <cell r="K190">
            <v>1481.5509999999999</v>
          </cell>
          <cell r="L190">
            <v>187874.40599999999</v>
          </cell>
          <cell r="M190">
            <v>68314.952000000005</v>
          </cell>
          <cell r="N190">
            <v>108915.54399999999</v>
          </cell>
          <cell r="O190">
            <v>39946.707999999999</v>
          </cell>
          <cell r="P190">
            <v>50653.375999999997</v>
          </cell>
          <cell r="Q190">
            <v>62336.161999999997</v>
          </cell>
          <cell r="R190">
            <v>39647.271000000001</v>
          </cell>
          <cell r="S190">
            <v>40262.839</v>
          </cell>
        </row>
        <row r="191">
          <cell r="A191">
            <v>6075185</v>
          </cell>
          <cell r="B191" t="str">
            <v>EVER FRESH CONCEALER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3227.4360000000001</v>
          </cell>
          <cell r="Q191">
            <v>63598.788999999997</v>
          </cell>
          <cell r="R191">
            <v>12417.906999999999</v>
          </cell>
          <cell r="S191">
            <v>17421.251</v>
          </cell>
        </row>
        <row r="192">
          <cell r="A192">
            <v>6075190</v>
          </cell>
          <cell r="B192" t="str">
            <v>M LISS RESULTS POUDRE</v>
          </cell>
          <cell r="C192">
            <v>0</v>
          </cell>
          <cell r="D192">
            <v>0</v>
          </cell>
          <cell r="E192">
            <v>0</v>
          </cell>
          <cell r="F192">
            <v>0</v>
          </cell>
          <cell r="G192">
            <v>0</v>
          </cell>
          <cell r="H192">
            <v>0</v>
          </cell>
          <cell r="I192">
            <v>0</v>
          </cell>
          <cell r="J192">
            <v>0</v>
          </cell>
          <cell r="K192">
            <v>2749.9540000000002</v>
          </cell>
          <cell r="L192">
            <v>227392.761</v>
          </cell>
          <cell r="M192">
            <v>29734.67</v>
          </cell>
          <cell r="N192">
            <v>44343.411999999997</v>
          </cell>
          <cell r="O192">
            <v>12374.999</v>
          </cell>
          <cell r="P192">
            <v>33511.468000000001</v>
          </cell>
          <cell r="Q192">
            <v>38727.542000000001</v>
          </cell>
          <cell r="R192">
            <v>36112.584000000003</v>
          </cell>
          <cell r="S192">
            <v>47397.421000000002</v>
          </cell>
        </row>
        <row r="193">
          <cell r="A193">
            <v>6075195</v>
          </cell>
          <cell r="B193" t="str">
            <v>M EVER FRESH COMPACT</v>
          </cell>
          <cell r="C193">
            <v>0</v>
          </cell>
          <cell r="D193">
            <v>0</v>
          </cell>
          <cell r="E193">
            <v>0</v>
          </cell>
          <cell r="F193">
            <v>0</v>
          </cell>
          <cell r="G193">
            <v>0</v>
          </cell>
          <cell r="H193">
            <v>0</v>
          </cell>
          <cell r="I193">
            <v>0</v>
          </cell>
          <cell r="J193">
            <v>0</v>
          </cell>
          <cell r="K193">
            <v>0</v>
          </cell>
          <cell r="L193">
            <v>0</v>
          </cell>
          <cell r="M193">
            <v>0</v>
          </cell>
          <cell r="N193">
            <v>0</v>
          </cell>
          <cell r="O193">
            <v>3382.712</v>
          </cell>
          <cell r="P193">
            <v>213474.33</v>
          </cell>
          <cell r="Q193">
            <v>68137.335999999996</v>
          </cell>
          <cell r="R193">
            <v>18423.557000000001</v>
          </cell>
          <cell r="S193">
            <v>28330.285</v>
          </cell>
        </row>
        <row r="194">
          <cell r="A194">
            <v>6075200</v>
          </cell>
          <cell r="B194" t="str">
            <v>M GREAT LASH WASHABLE</v>
          </cell>
          <cell r="C194">
            <v>15153.641</v>
          </cell>
          <cell r="D194">
            <v>15970.362999999999</v>
          </cell>
          <cell r="E194">
            <v>11505.02</v>
          </cell>
          <cell r="F194">
            <v>10663.37</v>
          </cell>
          <cell r="G194">
            <v>13699.413</v>
          </cell>
          <cell r="H194">
            <v>3444.6379999999999</v>
          </cell>
          <cell r="I194">
            <v>13650.687</v>
          </cell>
          <cell r="J194">
            <v>15271.851000000001</v>
          </cell>
          <cell r="K194">
            <v>14841.137000000001</v>
          </cell>
          <cell r="L194">
            <v>25654.873</v>
          </cell>
          <cell r="M194">
            <v>12385.682000000001</v>
          </cell>
          <cell r="N194">
            <v>23540.465</v>
          </cell>
          <cell r="O194">
            <v>7425.9939999999997</v>
          </cell>
          <cell r="P194">
            <v>35024.944000000003</v>
          </cell>
          <cell r="Q194">
            <v>44791.553999999996</v>
          </cell>
          <cell r="R194">
            <v>44247.294000000002</v>
          </cell>
          <cell r="S194">
            <v>14717.949000000001</v>
          </cell>
        </row>
        <row r="195">
          <cell r="A195">
            <v>6075201</v>
          </cell>
          <cell r="B195" t="str">
            <v>M MASC GRAT LASH BB</v>
          </cell>
          <cell r="C195">
            <v>0</v>
          </cell>
          <cell r="D195">
            <v>0</v>
          </cell>
          <cell r="E195">
            <v>0</v>
          </cell>
          <cell r="F195">
            <v>0</v>
          </cell>
          <cell r="G195">
            <v>0</v>
          </cell>
          <cell r="H195">
            <v>0</v>
          </cell>
          <cell r="I195">
            <v>0</v>
          </cell>
          <cell r="J195">
            <v>0</v>
          </cell>
          <cell r="K195">
            <v>0</v>
          </cell>
          <cell r="L195">
            <v>0</v>
          </cell>
          <cell r="M195">
            <v>0</v>
          </cell>
          <cell r="N195">
            <v>1590.114</v>
          </cell>
          <cell r="O195">
            <v>8617.6779999999999</v>
          </cell>
          <cell r="P195">
            <v>52190.644999999997</v>
          </cell>
          <cell r="Q195">
            <v>89760.231</v>
          </cell>
          <cell r="R195">
            <v>75687.913</v>
          </cell>
          <cell r="S195">
            <v>25265.63</v>
          </cell>
        </row>
        <row r="196">
          <cell r="A196">
            <v>6075210</v>
          </cell>
          <cell r="B196" t="str">
            <v>M FULL'N SOFT</v>
          </cell>
          <cell r="C196">
            <v>44177.156999999999</v>
          </cell>
          <cell r="D196">
            <v>35161.970999999998</v>
          </cell>
          <cell r="E196">
            <v>18754.832999999999</v>
          </cell>
          <cell r="F196">
            <v>17794.784</v>
          </cell>
          <cell r="G196">
            <v>20879.659</v>
          </cell>
          <cell r="H196">
            <v>30166.683000000001</v>
          </cell>
          <cell r="I196">
            <v>27043.348000000002</v>
          </cell>
          <cell r="J196">
            <v>27613.107</v>
          </cell>
          <cell r="K196">
            <v>27903.473999999998</v>
          </cell>
          <cell r="L196">
            <v>29361.507000000001</v>
          </cell>
          <cell r="M196">
            <v>28613.974999999999</v>
          </cell>
          <cell r="N196">
            <v>52861.358999999997</v>
          </cell>
          <cell r="O196">
            <v>14314.027</v>
          </cell>
          <cell r="P196">
            <v>28854.816999999999</v>
          </cell>
          <cell r="Q196">
            <v>29554.821</v>
          </cell>
          <cell r="R196">
            <v>15466.251</v>
          </cell>
          <cell r="S196">
            <v>18747.103999999999</v>
          </cell>
        </row>
        <row r="197">
          <cell r="A197">
            <v>6075220</v>
          </cell>
          <cell r="B197" t="str">
            <v>M VOLUME EXPRESS</v>
          </cell>
          <cell r="C197">
            <v>32068.039000000001</v>
          </cell>
          <cell r="D197">
            <v>39478.641000000003</v>
          </cell>
          <cell r="E197">
            <v>33833.027000000002</v>
          </cell>
          <cell r="F197">
            <v>36054.550999999999</v>
          </cell>
          <cell r="G197">
            <v>44878.881000000001</v>
          </cell>
          <cell r="H197">
            <v>38556.464</v>
          </cell>
          <cell r="I197">
            <v>57897.345000000001</v>
          </cell>
          <cell r="J197">
            <v>41607.285000000003</v>
          </cell>
          <cell r="K197">
            <v>48775.042000000001</v>
          </cell>
          <cell r="L197">
            <v>54904.334999999999</v>
          </cell>
          <cell r="M197">
            <v>50686.478000000003</v>
          </cell>
          <cell r="N197">
            <v>85981.214999999997</v>
          </cell>
          <cell r="O197">
            <v>16693.166000000001</v>
          </cell>
          <cell r="P197">
            <v>74892.31</v>
          </cell>
          <cell r="Q197">
            <v>110031.129</v>
          </cell>
          <cell r="R197">
            <v>358103.29800000001</v>
          </cell>
          <cell r="S197">
            <v>344895.217</v>
          </cell>
        </row>
        <row r="198">
          <cell r="A198">
            <v>6075230</v>
          </cell>
          <cell r="B198" t="str">
            <v>M EXPERT EYES/CRAYON KHO</v>
          </cell>
          <cell r="C198">
            <v>9719.2250000000004</v>
          </cell>
          <cell r="D198">
            <v>19001.89</v>
          </cell>
          <cell r="E198">
            <v>18788.199000000001</v>
          </cell>
          <cell r="F198">
            <v>11794.519</v>
          </cell>
          <cell r="G198">
            <v>18038.451000000001</v>
          </cell>
          <cell r="H198">
            <v>12573.518</v>
          </cell>
          <cell r="I198">
            <v>15910.429</v>
          </cell>
          <cell r="J198">
            <v>18623.766</v>
          </cell>
          <cell r="K198">
            <v>17201.240000000002</v>
          </cell>
          <cell r="L198">
            <v>13253.355</v>
          </cell>
          <cell r="M198">
            <v>18734.436000000002</v>
          </cell>
          <cell r="N198">
            <v>17086.739000000001</v>
          </cell>
          <cell r="O198">
            <v>11830.803</v>
          </cell>
          <cell r="P198">
            <v>16141.802</v>
          </cell>
          <cell r="Q198">
            <v>15228.119000000001</v>
          </cell>
          <cell r="R198">
            <v>11923.196</v>
          </cell>
          <cell r="S198">
            <v>9244.7620000000006</v>
          </cell>
        </row>
        <row r="199">
          <cell r="A199">
            <v>6075240</v>
          </cell>
          <cell r="B199" t="str">
            <v>M SMOKED KHOLE</v>
          </cell>
          <cell r="C199">
            <v>77.813999999999993</v>
          </cell>
          <cell r="D199">
            <v>0</v>
          </cell>
          <cell r="E199">
            <v>-596.20500000000004</v>
          </cell>
          <cell r="F199">
            <v>-223.54499999999999</v>
          </cell>
          <cell r="G199">
            <v>0</v>
          </cell>
          <cell r="H199">
            <v>-181.59800000000001</v>
          </cell>
          <cell r="I199">
            <v>-1346.1110000000001</v>
          </cell>
          <cell r="J199">
            <v>-399.13</v>
          </cell>
          <cell r="K199">
            <v>0</v>
          </cell>
          <cell r="L199">
            <v>-274.34699999999998</v>
          </cell>
          <cell r="M199">
            <v>0</v>
          </cell>
          <cell r="N199">
            <v>3585.4949999999999</v>
          </cell>
          <cell r="O199">
            <v>-376.34899999999999</v>
          </cell>
          <cell r="P199">
            <v>-1097.0609999999999</v>
          </cell>
          <cell r="Q199">
            <v>-574.70799999999997</v>
          </cell>
          <cell r="R199">
            <v>-824.11800000000005</v>
          </cell>
          <cell r="S199">
            <v>-1447.66</v>
          </cell>
        </row>
        <row r="200">
          <cell r="A200">
            <v>6075250</v>
          </cell>
          <cell r="B200" t="str">
            <v>M EYE EXPRESS LIQUID</v>
          </cell>
          <cell r="C200">
            <v>15089.135</v>
          </cell>
          <cell r="D200">
            <v>19164.991999999998</v>
          </cell>
          <cell r="E200">
            <v>24915.112000000001</v>
          </cell>
          <cell r="F200">
            <v>18264.445</v>
          </cell>
          <cell r="G200">
            <v>16468.27</v>
          </cell>
          <cell r="H200">
            <v>15025.540999999999</v>
          </cell>
          <cell r="I200">
            <v>15888.081</v>
          </cell>
          <cell r="J200">
            <v>14250.945</v>
          </cell>
          <cell r="K200">
            <v>17949.331999999999</v>
          </cell>
          <cell r="L200">
            <v>14653.646000000001</v>
          </cell>
          <cell r="M200">
            <v>14536.532999999999</v>
          </cell>
          <cell r="N200">
            <v>22441.337</v>
          </cell>
          <cell r="O200">
            <v>727.99400000000003</v>
          </cell>
          <cell r="P200">
            <v>32574.816999999999</v>
          </cell>
          <cell r="Q200">
            <v>21704.42</v>
          </cell>
          <cell r="R200">
            <v>17757.483</v>
          </cell>
          <cell r="S200">
            <v>16794.253000000001</v>
          </cell>
        </row>
        <row r="201">
          <cell r="A201">
            <v>6075255</v>
          </cell>
          <cell r="B201" t="str">
            <v>M EYELINER MATIC</v>
          </cell>
          <cell r="C201">
            <v>0</v>
          </cell>
          <cell r="D201">
            <v>0</v>
          </cell>
          <cell r="E201">
            <v>0</v>
          </cell>
          <cell r="F201">
            <v>0</v>
          </cell>
          <cell r="G201">
            <v>0</v>
          </cell>
          <cell r="H201">
            <v>0</v>
          </cell>
          <cell r="I201">
            <v>0</v>
          </cell>
          <cell r="J201">
            <v>0</v>
          </cell>
          <cell r="K201">
            <v>0</v>
          </cell>
          <cell r="L201">
            <v>4883.7879999999996</v>
          </cell>
          <cell r="M201">
            <v>51911.349000000002</v>
          </cell>
          <cell r="N201">
            <v>28298.952000000001</v>
          </cell>
          <cell r="O201">
            <v>9072.8970000000008</v>
          </cell>
          <cell r="P201">
            <v>27526.344000000001</v>
          </cell>
          <cell r="Q201">
            <v>23612.75</v>
          </cell>
          <cell r="R201">
            <v>18011.719000000001</v>
          </cell>
          <cell r="S201">
            <v>9611.5049999999992</v>
          </cell>
        </row>
        <row r="202">
          <cell r="A202">
            <v>6075260</v>
          </cell>
          <cell r="B202" t="str">
            <v>M MONO NATURAL ACCENT</v>
          </cell>
          <cell r="C202">
            <v>-501.45400000000001</v>
          </cell>
          <cell r="D202">
            <v>2989.2190000000001</v>
          </cell>
          <cell r="E202">
            <v>-43253.707999999999</v>
          </cell>
          <cell r="F202">
            <v>-21875.401999999998</v>
          </cell>
          <cell r="G202">
            <v>-8248.8559999999998</v>
          </cell>
          <cell r="H202">
            <v>2357.9679999999998</v>
          </cell>
          <cell r="I202">
            <v>-6396.8890000000001</v>
          </cell>
          <cell r="J202">
            <v>-620.65899999999999</v>
          </cell>
          <cell r="K202">
            <v>-235.446</v>
          </cell>
          <cell r="L202">
            <v>-632.13699999999994</v>
          </cell>
          <cell r="M202">
            <v>-112.901</v>
          </cell>
          <cell r="N202">
            <v>25110.931</v>
          </cell>
          <cell r="O202">
            <v>-159.72</v>
          </cell>
          <cell r="P202">
            <v>0</v>
          </cell>
          <cell r="Q202">
            <v>0</v>
          </cell>
          <cell r="R202">
            <v>0</v>
          </cell>
          <cell r="S202">
            <v>-43.518999999999998</v>
          </cell>
        </row>
        <row r="203">
          <cell r="A203">
            <v>6075265</v>
          </cell>
          <cell r="B203" t="str">
            <v>PURE COLOR</v>
          </cell>
          <cell r="C203">
            <v>1855.7840000000001</v>
          </cell>
          <cell r="D203">
            <v>1905.5360000000001</v>
          </cell>
          <cell r="E203">
            <v>318945.946</v>
          </cell>
          <cell r="F203">
            <v>12564.141</v>
          </cell>
          <cell r="G203">
            <v>17268.454000000002</v>
          </cell>
          <cell r="H203">
            <v>15533.694</v>
          </cell>
          <cell r="I203">
            <v>8975.5720000000001</v>
          </cell>
          <cell r="J203">
            <v>11661.609</v>
          </cell>
          <cell r="K203">
            <v>15142.454</v>
          </cell>
          <cell r="L203">
            <v>12286.82</v>
          </cell>
          <cell r="M203">
            <v>10633.915000000001</v>
          </cell>
          <cell r="N203">
            <v>13420.493</v>
          </cell>
          <cell r="O203">
            <v>1688.627</v>
          </cell>
          <cell r="P203">
            <v>13564.210999999999</v>
          </cell>
          <cell r="Q203">
            <v>26123.16</v>
          </cell>
          <cell r="R203">
            <v>18659.478999999999</v>
          </cell>
          <cell r="S203">
            <v>16862.867999999999</v>
          </cell>
        </row>
        <row r="204">
          <cell r="A204">
            <v>6075270</v>
          </cell>
          <cell r="B204" t="str">
            <v>M EXPERT EYES</v>
          </cell>
          <cell r="C204">
            <v>14322.317999999999</v>
          </cell>
          <cell r="D204">
            <v>14398.248</v>
          </cell>
          <cell r="E204">
            <v>9221.56</v>
          </cell>
          <cell r="F204">
            <v>5832.1949999999997</v>
          </cell>
          <cell r="G204">
            <v>11406.335999999999</v>
          </cell>
          <cell r="H204">
            <v>9403.1910000000007</v>
          </cell>
          <cell r="I204">
            <v>5925.0739999999996</v>
          </cell>
          <cell r="J204">
            <v>5841.8729999999996</v>
          </cell>
          <cell r="K204">
            <v>8155.402</v>
          </cell>
          <cell r="L204">
            <v>7567.098</v>
          </cell>
          <cell r="M204">
            <v>4465.7849999999999</v>
          </cell>
          <cell r="N204">
            <v>22830.899000000001</v>
          </cell>
          <cell r="O204">
            <v>2626.009</v>
          </cell>
          <cell r="P204">
            <v>7532.3540000000003</v>
          </cell>
          <cell r="Q204">
            <v>10187.550999999999</v>
          </cell>
          <cell r="R204">
            <v>6187.143</v>
          </cell>
          <cell r="S204">
            <v>1871.7280000000001</v>
          </cell>
        </row>
        <row r="205">
          <cell r="A205">
            <v>6075275</v>
          </cell>
          <cell r="B205" t="str">
            <v>M DUO EXPERT EYES RENO</v>
          </cell>
          <cell r="C205">
            <v>0</v>
          </cell>
          <cell r="D205">
            <v>0</v>
          </cell>
          <cell r="E205">
            <v>0</v>
          </cell>
          <cell r="F205">
            <v>0</v>
          </cell>
          <cell r="G205">
            <v>0</v>
          </cell>
          <cell r="H205">
            <v>1322.462</v>
          </cell>
          <cell r="I205">
            <v>20691.114000000001</v>
          </cell>
          <cell r="J205">
            <v>13163.619000000001</v>
          </cell>
          <cell r="K205">
            <v>11787.922</v>
          </cell>
          <cell r="L205">
            <v>8097.0519999999997</v>
          </cell>
          <cell r="M205">
            <v>7792.4759999999997</v>
          </cell>
          <cell r="N205">
            <v>8482.1710000000003</v>
          </cell>
          <cell r="O205">
            <v>6380.6530000000002</v>
          </cell>
          <cell r="P205">
            <v>22663.023000000001</v>
          </cell>
          <cell r="Q205">
            <v>21820.955999999998</v>
          </cell>
          <cell r="R205">
            <v>13100.937</v>
          </cell>
          <cell r="S205">
            <v>11863.768</v>
          </cell>
        </row>
        <row r="206">
          <cell r="A206">
            <v>6075280</v>
          </cell>
          <cell r="B206" t="str">
            <v>M COOL EFECTS CREAM</v>
          </cell>
          <cell r="C206">
            <v>24584.589</v>
          </cell>
          <cell r="D206">
            <v>31495.355</v>
          </cell>
          <cell r="E206">
            <v>26171.02</v>
          </cell>
          <cell r="F206">
            <v>12569.013999999999</v>
          </cell>
          <cell r="G206">
            <v>24118.601999999999</v>
          </cell>
          <cell r="H206">
            <v>14615.986999999999</v>
          </cell>
          <cell r="I206">
            <v>11803.517</v>
          </cell>
          <cell r="J206">
            <v>14358.192999999999</v>
          </cell>
          <cell r="K206">
            <v>11538.36</v>
          </cell>
          <cell r="L206">
            <v>20880.721000000001</v>
          </cell>
          <cell r="M206">
            <v>16156.591</v>
          </cell>
          <cell r="N206">
            <v>22093.871999999999</v>
          </cell>
          <cell r="O206">
            <v>5573.2389999999996</v>
          </cell>
          <cell r="P206">
            <v>11330.592000000001</v>
          </cell>
          <cell r="Q206">
            <v>4764.0659999999998</v>
          </cell>
          <cell r="R206">
            <v>-10006.004000000001</v>
          </cell>
          <cell r="S206">
            <v>-11448.043</v>
          </cell>
        </row>
        <row r="207">
          <cell r="A207">
            <v>6075290</v>
          </cell>
          <cell r="B207" t="str">
            <v>CH M LASH DISCOVERY</v>
          </cell>
          <cell r="C207">
            <v>21532.445</v>
          </cell>
          <cell r="D207">
            <v>21567.422999999999</v>
          </cell>
          <cell r="E207">
            <v>14107.239</v>
          </cell>
          <cell r="F207">
            <v>9443.9629999999997</v>
          </cell>
          <cell r="G207">
            <v>13648.09</v>
          </cell>
          <cell r="H207">
            <v>15728.768</v>
          </cell>
          <cell r="I207">
            <v>10199.244000000001</v>
          </cell>
          <cell r="J207">
            <v>17511.098999999998</v>
          </cell>
          <cell r="K207">
            <v>13885.303</v>
          </cell>
          <cell r="L207">
            <v>14049.655000000001</v>
          </cell>
          <cell r="M207">
            <v>13457.009</v>
          </cell>
          <cell r="N207">
            <v>22756.929</v>
          </cell>
          <cell r="O207">
            <v>6106.8549999999996</v>
          </cell>
          <cell r="P207">
            <v>22703.721000000001</v>
          </cell>
          <cell r="Q207">
            <v>-2595.8420000000001</v>
          </cell>
          <cell r="R207">
            <v>-10161.862999999999</v>
          </cell>
          <cell r="S207">
            <v>-8649.2160000000003</v>
          </cell>
        </row>
        <row r="208">
          <cell r="A208">
            <v>6075295</v>
          </cell>
          <cell r="B208" t="str">
            <v>M LASH EXPANSION</v>
          </cell>
          <cell r="C208">
            <v>1482.67</v>
          </cell>
          <cell r="D208">
            <v>53410.296999999999</v>
          </cell>
          <cell r="E208">
            <v>61474.159</v>
          </cell>
          <cell r="F208">
            <v>54290.415999999997</v>
          </cell>
          <cell r="G208">
            <v>45233.923999999999</v>
          </cell>
          <cell r="H208">
            <v>37202.713000000003</v>
          </cell>
          <cell r="I208">
            <v>41580.756000000001</v>
          </cell>
          <cell r="J208">
            <v>105359.993</v>
          </cell>
          <cell r="K208">
            <v>88166.514999999999</v>
          </cell>
          <cell r="L208">
            <v>75103.070000000007</v>
          </cell>
          <cell r="M208">
            <v>66245.688999999998</v>
          </cell>
          <cell r="N208">
            <v>118978.033</v>
          </cell>
          <cell r="O208">
            <v>43064.807000000001</v>
          </cell>
          <cell r="P208">
            <v>66016.005000000005</v>
          </cell>
          <cell r="Q208">
            <v>54313.559000000001</v>
          </cell>
          <cell r="R208">
            <v>32762.909</v>
          </cell>
          <cell r="S208">
            <v>28415.802</v>
          </cell>
        </row>
        <row r="209">
          <cell r="A209">
            <v>6075300</v>
          </cell>
          <cell r="B209" t="str">
            <v>M MOISTURE WHIP LIPSTICKS</v>
          </cell>
          <cell r="C209">
            <v>12598.281000000001</v>
          </cell>
          <cell r="D209">
            <v>37423.482000000004</v>
          </cell>
          <cell r="E209">
            <v>14241.047</v>
          </cell>
          <cell r="F209">
            <v>12759.459000000001</v>
          </cell>
          <cell r="G209">
            <v>33422.178</v>
          </cell>
          <cell r="H209">
            <v>16448.305</v>
          </cell>
          <cell r="I209">
            <v>-9760.7219999999998</v>
          </cell>
          <cell r="J209">
            <v>26133.094000000001</v>
          </cell>
          <cell r="K209">
            <v>23261.947</v>
          </cell>
          <cell r="L209">
            <v>31692.877</v>
          </cell>
          <cell r="M209">
            <v>14283.501</v>
          </cell>
          <cell r="N209">
            <v>129539.34600000001</v>
          </cell>
          <cell r="O209">
            <v>7262.2060000000001</v>
          </cell>
          <cell r="P209">
            <v>30080.827000000001</v>
          </cell>
          <cell r="Q209">
            <v>27481.080999999998</v>
          </cell>
          <cell r="R209">
            <v>7189.4709999999995</v>
          </cell>
          <cell r="S209">
            <v>10201.487999999999</v>
          </cell>
        </row>
        <row r="210">
          <cell r="A210">
            <v>6075310</v>
          </cell>
          <cell r="B210" t="str">
            <v>M HYDRATIME</v>
          </cell>
          <cell r="C210">
            <v>7931.2529999999997</v>
          </cell>
          <cell r="D210">
            <v>11143.578</v>
          </cell>
          <cell r="E210">
            <v>1217.595</v>
          </cell>
          <cell r="F210">
            <v>197.52799999999999</v>
          </cell>
          <cell r="G210">
            <v>2446.12</v>
          </cell>
          <cell r="H210">
            <v>295.63200000000001</v>
          </cell>
          <cell r="I210">
            <v>-4589.3069999999998</v>
          </cell>
          <cell r="J210">
            <v>-559.77</v>
          </cell>
          <cell r="K210">
            <v>-4103.3739999999998</v>
          </cell>
          <cell r="L210">
            <v>-3080.6190000000001</v>
          </cell>
          <cell r="M210">
            <v>-20711.184000000001</v>
          </cell>
          <cell r="N210">
            <v>9169.1180000000004</v>
          </cell>
          <cell r="O210">
            <v>-5351.7479999999996</v>
          </cell>
          <cell r="P210">
            <v>-2979.1239999999998</v>
          </cell>
          <cell r="Q210">
            <v>-2601.1210000000001</v>
          </cell>
          <cell r="R210">
            <v>-1668.2919999999999</v>
          </cell>
          <cell r="S210">
            <v>-2020.4880000000001</v>
          </cell>
        </row>
        <row r="211">
          <cell r="A211">
            <v>6075320</v>
          </cell>
          <cell r="B211" t="str">
            <v>M LIP POLISH</v>
          </cell>
          <cell r="C211">
            <v>16846.866999999998</v>
          </cell>
          <cell r="D211">
            <v>18030.154999999999</v>
          </cell>
          <cell r="E211">
            <v>8718.2749999999996</v>
          </cell>
          <cell r="F211">
            <v>-401.33</v>
          </cell>
          <cell r="G211">
            <v>-85.13</v>
          </cell>
          <cell r="H211">
            <v>-1356.171</v>
          </cell>
          <cell r="I211">
            <v>-5914.8540000000003</v>
          </cell>
          <cell r="J211">
            <v>-994.21199999999999</v>
          </cell>
          <cell r="K211">
            <v>-1217.3399999999999</v>
          </cell>
          <cell r="L211">
            <v>-35.893999999999998</v>
          </cell>
          <cell r="M211">
            <v>-562.63099999999997</v>
          </cell>
          <cell r="N211">
            <v>11684.315000000001</v>
          </cell>
          <cell r="O211">
            <v>-42.723999999999997</v>
          </cell>
          <cell r="P211">
            <v>-374.21499999999997</v>
          </cell>
          <cell r="Q211">
            <v>-467.43799999999999</v>
          </cell>
          <cell r="R211">
            <v>-753.50900000000001</v>
          </cell>
          <cell r="S211">
            <v>-533.27499999999998</v>
          </cell>
        </row>
        <row r="212">
          <cell r="A212">
            <v>6075330</v>
          </cell>
          <cell r="B212" t="str">
            <v>M EXPERT LIPLINER</v>
          </cell>
          <cell r="C212">
            <v>10166.636</v>
          </cell>
          <cell r="D212">
            <v>14596.476000000001</v>
          </cell>
          <cell r="E212">
            <v>13048.191000000001</v>
          </cell>
          <cell r="F212">
            <v>7815.7160000000003</v>
          </cell>
          <cell r="G212">
            <v>11223.787</v>
          </cell>
          <cell r="H212">
            <v>7404.1570000000002</v>
          </cell>
          <cell r="I212">
            <v>9760.9940000000006</v>
          </cell>
          <cell r="J212">
            <v>10242.121999999999</v>
          </cell>
          <cell r="K212">
            <v>9061.0889999999999</v>
          </cell>
          <cell r="L212">
            <v>12482.013999999999</v>
          </cell>
          <cell r="M212">
            <v>7065.884</v>
          </cell>
          <cell r="N212">
            <v>12229.344999999999</v>
          </cell>
          <cell r="O212">
            <v>4110.652</v>
          </cell>
          <cell r="P212">
            <v>10053.761</v>
          </cell>
          <cell r="Q212">
            <v>10475.536</v>
          </cell>
          <cell r="R212">
            <v>7208.9759999999997</v>
          </cell>
          <cell r="S212">
            <v>7495.8289999999997</v>
          </cell>
        </row>
        <row r="213">
          <cell r="A213">
            <v>6075340</v>
          </cell>
          <cell r="B213" t="str">
            <v>M WATERSHINE DIAMOND RAL</v>
          </cell>
          <cell r="C213">
            <v>138049.63500000001</v>
          </cell>
          <cell r="D213">
            <v>200343.24</v>
          </cell>
          <cell r="E213">
            <v>122421.19500000001</v>
          </cell>
          <cell r="F213">
            <v>135709.01999999999</v>
          </cell>
          <cell r="G213">
            <v>200848.103</v>
          </cell>
          <cell r="H213">
            <v>101659.76300000001</v>
          </cell>
          <cell r="I213">
            <v>101957.094</v>
          </cell>
          <cell r="J213">
            <v>86873.414999999994</v>
          </cell>
          <cell r="K213">
            <v>68578.368000000002</v>
          </cell>
          <cell r="L213">
            <v>95356.544999999998</v>
          </cell>
          <cell r="M213">
            <v>72723.759999999995</v>
          </cell>
          <cell r="N213">
            <v>165057.30499999999</v>
          </cell>
          <cell r="O213">
            <v>48868.322999999997</v>
          </cell>
          <cell r="P213">
            <v>210754.24299999999</v>
          </cell>
          <cell r="Q213">
            <v>94602.994999999995</v>
          </cell>
          <cell r="R213">
            <v>68202.163</v>
          </cell>
          <cell r="S213">
            <v>64957.506000000001</v>
          </cell>
        </row>
        <row r="214">
          <cell r="A214">
            <v>6075350</v>
          </cell>
          <cell r="B214" t="str">
            <v>M WATERSHINE RAL</v>
          </cell>
          <cell r="C214">
            <v>31016.602999999999</v>
          </cell>
          <cell r="D214">
            <v>46080.925000000003</v>
          </cell>
          <cell r="E214">
            <v>39004.83</v>
          </cell>
          <cell r="F214">
            <v>23476.478999999999</v>
          </cell>
          <cell r="G214">
            <v>36892.786999999997</v>
          </cell>
          <cell r="H214">
            <v>23870.422999999999</v>
          </cell>
          <cell r="I214">
            <v>21377.207999999999</v>
          </cell>
          <cell r="J214">
            <v>24532.632000000001</v>
          </cell>
          <cell r="K214">
            <v>22873.404999999999</v>
          </cell>
          <cell r="L214">
            <v>23085.855</v>
          </cell>
          <cell r="M214">
            <v>22751.505000000001</v>
          </cell>
          <cell r="N214">
            <v>34219.741000000002</v>
          </cell>
          <cell r="O214">
            <v>9341.3739999999998</v>
          </cell>
          <cell r="P214">
            <v>75461.042000000001</v>
          </cell>
          <cell r="Q214">
            <v>32927.377</v>
          </cell>
          <cell r="R214">
            <v>20501.042000000001</v>
          </cell>
          <cell r="S214">
            <v>13482.523999999999</v>
          </cell>
        </row>
        <row r="215">
          <cell r="A215">
            <v>6075360</v>
          </cell>
          <cell r="B215" t="str">
            <v>M WSD LIQUID RAL</v>
          </cell>
          <cell r="C215">
            <v>0</v>
          </cell>
          <cell r="D215">
            <v>0</v>
          </cell>
          <cell r="E215">
            <v>0</v>
          </cell>
          <cell r="F215">
            <v>0</v>
          </cell>
          <cell r="G215">
            <v>3809.88</v>
          </cell>
          <cell r="H215">
            <v>585858.14300000004</v>
          </cell>
          <cell r="I215">
            <v>139526.60399999999</v>
          </cell>
          <cell r="J215">
            <v>109967.212</v>
          </cell>
          <cell r="K215">
            <v>28880.266</v>
          </cell>
          <cell r="L215">
            <v>17262.733</v>
          </cell>
          <cell r="M215">
            <v>47788.707999999999</v>
          </cell>
          <cell r="N215">
            <v>68726.498000000007</v>
          </cell>
          <cell r="O215">
            <v>4284.8370000000004</v>
          </cell>
          <cell r="P215">
            <v>359745.37599999999</v>
          </cell>
          <cell r="Q215">
            <v>51138.733999999997</v>
          </cell>
          <cell r="R215">
            <v>24547.994999999999</v>
          </cell>
          <cell r="S215">
            <v>13811.332</v>
          </cell>
        </row>
        <row r="216">
          <cell r="A216">
            <v>6075370</v>
          </cell>
          <cell r="B216" t="str">
            <v>M FOREVER LIP C RAL</v>
          </cell>
          <cell r="C216">
            <v>0</v>
          </cell>
          <cell r="D216">
            <v>0</v>
          </cell>
          <cell r="E216">
            <v>0</v>
          </cell>
          <cell r="F216">
            <v>0</v>
          </cell>
          <cell r="G216">
            <v>0</v>
          </cell>
          <cell r="H216">
            <v>0</v>
          </cell>
          <cell r="I216">
            <v>1623.085</v>
          </cell>
          <cell r="J216">
            <v>3802.0929999999998</v>
          </cell>
          <cell r="K216">
            <v>324533.99800000002</v>
          </cell>
          <cell r="L216">
            <v>235637.57800000001</v>
          </cell>
          <cell r="M216">
            <v>114912.65300000001</v>
          </cell>
          <cell r="N216">
            <v>123827.948</v>
          </cell>
          <cell r="O216">
            <v>16175.329</v>
          </cell>
          <cell r="P216">
            <v>32965.027999999998</v>
          </cell>
          <cell r="Q216">
            <v>68799.975999999995</v>
          </cell>
          <cell r="R216">
            <v>21724.580999999998</v>
          </cell>
          <cell r="S216">
            <v>-7707.2780000000002</v>
          </cell>
        </row>
        <row r="217">
          <cell r="A217">
            <v>6075380</v>
          </cell>
          <cell r="B217" t="str">
            <v>M RAL LIQUID GOLD</v>
          </cell>
          <cell r="C217">
            <v>0</v>
          </cell>
          <cell r="D217">
            <v>0</v>
          </cell>
          <cell r="E217">
            <v>0</v>
          </cell>
          <cell r="F217">
            <v>0</v>
          </cell>
          <cell r="G217">
            <v>0</v>
          </cell>
          <cell r="H217">
            <v>0</v>
          </cell>
          <cell r="I217">
            <v>0</v>
          </cell>
          <cell r="J217">
            <v>0</v>
          </cell>
          <cell r="K217">
            <v>0</v>
          </cell>
          <cell r="L217">
            <v>0</v>
          </cell>
          <cell r="M217">
            <v>0</v>
          </cell>
          <cell r="N217">
            <v>5333.4960000000001</v>
          </cell>
          <cell r="O217">
            <v>30817.923999999999</v>
          </cell>
          <cell r="P217">
            <v>83838.631999999998</v>
          </cell>
          <cell r="Q217">
            <v>83757.540999999997</v>
          </cell>
          <cell r="R217">
            <v>32368.793000000001</v>
          </cell>
          <cell r="S217">
            <v>27734.609</v>
          </cell>
        </row>
        <row r="218">
          <cell r="A218">
            <v>6075390</v>
          </cell>
          <cell r="B218" t="str">
            <v>FOREVER METALIC</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13036.616</v>
          </cell>
          <cell r="R218">
            <v>443855.88799999998</v>
          </cell>
          <cell r="S218">
            <v>108226.20699999999</v>
          </cell>
        </row>
        <row r="219">
          <cell r="A219">
            <v>6075400</v>
          </cell>
          <cell r="B219" t="str">
            <v>M EXPRESS FINISH</v>
          </cell>
          <cell r="C219">
            <v>6644.7510000000002</v>
          </cell>
          <cell r="D219">
            <v>14866.055</v>
          </cell>
          <cell r="E219">
            <v>6770.7359999999999</v>
          </cell>
          <cell r="F219">
            <v>5609.1909999999998</v>
          </cell>
          <cell r="G219">
            <v>14613.701999999999</v>
          </cell>
          <cell r="H219">
            <v>7763.357</v>
          </cell>
          <cell r="I219">
            <v>6442.5630000000001</v>
          </cell>
          <cell r="J219">
            <v>13829.102999999999</v>
          </cell>
          <cell r="K219">
            <v>17385.191999999999</v>
          </cell>
          <cell r="L219">
            <v>11080.013000000001</v>
          </cell>
          <cell r="M219">
            <v>10651.977999999999</v>
          </cell>
          <cell r="N219">
            <v>48616.853000000003</v>
          </cell>
          <cell r="O219">
            <v>5767.01</v>
          </cell>
          <cell r="P219">
            <v>15895.433999999999</v>
          </cell>
          <cell r="Q219">
            <v>20589.849999999999</v>
          </cell>
          <cell r="R219">
            <v>16191.79</v>
          </cell>
          <cell r="S219">
            <v>19261.628000000001</v>
          </cell>
        </row>
        <row r="220">
          <cell r="A220">
            <v>6075410</v>
          </cell>
          <cell r="B220" t="str">
            <v>M ULTRA LASTING</v>
          </cell>
          <cell r="C220">
            <v>21641.363000000001</v>
          </cell>
          <cell r="D220">
            <v>29934.501</v>
          </cell>
          <cell r="E220">
            <v>24830.532999999999</v>
          </cell>
          <cell r="F220">
            <v>14773.885</v>
          </cell>
          <cell r="G220">
            <v>32374.34</v>
          </cell>
          <cell r="H220">
            <v>24166.377</v>
          </cell>
          <cell r="I220">
            <v>25928.607</v>
          </cell>
          <cell r="J220">
            <v>29319.153999999999</v>
          </cell>
          <cell r="K220">
            <v>31290.737000000001</v>
          </cell>
          <cell r="L220">
            <v>25592.491000000002</v>
          </cell>
          <cell r="M220">
            <v>19768.291000000001</v>
          </cell>
          <cell r="N220">
            <v>50847.77</v>
          </cell>
          <cell r="O220">
            <v>12163.035</v>
          </cell>
          <cell r="P220">
            <v>26123.813999999998</v>
          </cell>
          <cell r="Q220">
            <v>10139.895</v>
          </cell>
          <cell r="R220">
            <v>-1808.376</v>
          </cell>
          <cell r="S220">
            <v>-8842.61</v>
          </cell>
        </row>
        <row r="221">
          <cell r="A221">
            <v>6075420</v>
          </cell>
          <cell r="B221" t="str">
            <v>M EXPRESS MANICURE</v>
          </cell>
          <cell r="C221">
            <v>10187.775</v>
          </cell>
          <cell r="D221">
            <v>12333.269</v>
          </cell>
          <cell r="E221">
            <v>9368.52</v>
          </cell>
          <cell r="F221">
            <v>6709.6660000000002</v>
          </cell>
          <cell r="G221">
            <v>12722.48</v>
          </cell>
          <cell r="H221">
            <v>3664.8130000000001</v>
          </cell>
          <cell r="I221">
            <v>1032.3579999999999</v>
          </cell>
          <cell r="J221">
            <v>7359.8329999999996</v>
          </cell>
          <cell r="K221">
            <v>6914.5739999999996</v>
          </cell>
          <cell r="L221">
            <v>6036.4650000000001</v>
          </cell>
          <cell r="M221">
            <v>6545.9470000000001</v>
          </cell>
          <cell r="N221">
            <v>11271.335999999999</v>
          </cell>
          <cell r="O221">
            <v>5307.2520000000004</v>
          </cell>
          <cell r="P221">
            <v>13930.431</v>
          </cell>
          <cell r="Q221">
            <v>14958.242</v>
          </cell>
          <cell r="R221">
            <v>11308.486999999999</v>
          </cell>
          <cell r="S221">
            <v>10739.123</v>
          </cell>
        </row>
        <row r="222">
          <cell r="A222">
            <v>6075430</v>
          </cell>
          <cell r="B222" t="str">
            <v>M DISSOLVANT EXPRESS</v>
          </cell>
          <cell r="C222">
            <v>2552.491</v>
          </cell>
          <cell r="D222">
            <v>4616.0280000000002</v>
          </cell>
          <cell r="E222">
            <v>4476.3310000000001</v>
          </cell>
          <cell r="F222">
            <v>2905.0740000000001</v>
          </cell>
          <cell r="G222">
            <v>4239.7030000000004</v>
          </cell>
          <cell r="H222">
            <v>3911.3110000000001</v>
          </cell>
          <cell r="I222">
            <v>5606.5259999999998</v>
          </cell>
          <cell r="J222">
            <v>3112.2689999999998</v>
          </cell>
          <cell r="K222">
            <v>8926.8960000000006</v>
          </cell>
          <cell r="L222">
            <v>4985.8440000000001</v>
          </cell>
          <cell r="M222">
            <v>3676.3539999999998</v>
          </cell>
          <cell r="N222">
            <v>6136.3879999999999</v>
          </cell>
          <cell r="O222">
            <v>2185.7080000000001</v>
          </cell>
          <cell r="P222">
            <v>4886.634</v>
          </cell>
          <cell r="Q222">
            <v>4681.53</v>
          </cell>
          <cell r="R222">
            <v>3853.6950000000002</v>
          </cell>
          <cell r="S222">
            <v>3462.143</v>
          </cell>
        </row>
        <row r="223">
          <cell r="A223">
            <v>6075450</v>
          </cell>
          <cell r="B223" t="str">
            <v>M WATERSHINE VAO</v>
          </cell>
          <cell r="C223">
            <v>8117.9970000000003</v>
          </cell>
          <cell r="D223">
            <v>11174.502</v>
          </cell>
          <cell r="E223">
            <v>7006.4030000000002</v>
          </cell>
          <cell r="F223">
            <v>14001.349</v>
          </cell>
          <cell r="G223">
            <v>36739.159</v>
          </cell>
          <cell r="H223">
            <v>24835.861000000001</v>
          </cell>
          <cell r="I223">
            <v>36670.17</v>
          </cell>
          <cell r="J223">
            <v>29213.238000000001</v>
          </cell>
          <cell r="K223">
            <v>27935.021000000001</v>
          </cell>
          <cell r="L223">
            <v>18538.84</v>
          </cell>
          <cell r="M223">
            <v>14078.677</v>
          </cell>
          <cell r="N223">
            <v>33232.987000000001</v>
          </cell>
          <cell r="O223">
            <v>7316.7520000000004</v>
          </cell>
          <cell r="P223">
            <v>16948.577000000001</v>
          </cell>
          <cell r="Q223">
            <v>17812.707999999999</v>
          </cell>
          <cell r="R223">
            <v>7742.2629999999999</v>
          </cell>
          <cell r="S223">
            <v>5381.6580000000004</v>
          </cell>
        </row>
        <row r="224">
          <cell r="A224">
            <v>6075460</v>
          </cell>
          <cell r="B224" t="str">
            <v>MAYDURCIPASTEL VAO</v>
          </cell>
          <cell r="C224">
            <v>19698.772000000001</v>
          </cell>
          <cell r="D224">
            <v>33216.574000000001</v>
          </cell>
          <cell r="E224">
            <v>26281.598000000002</v>
          </cell>
          <cell r="F224">
            <v>28682.352999999999</v>
          </cell>
          <cell r="G224">
            <v>37195.489000000001</v>
          </cell>
          <cell r="H224">
            <v>25796.798999999999</v>
          </cell>
          <cell r="I224">
            <v>33370.07</v>
          </cell>
          <cell r="J224">
            <v>26844.667000000001</v>
          </cell>
          <cell r="K224">
            <v>37343.678</v>
          </cell>
          <cell r="L224">
            <v>32671.269</v>
          </cell>
          <cell r="M224">
            <v>20996.565999999999</v>
          </cell>
          <cell r="N224">
            <v>36655.788</v>
          </cell>
          <cell r="O224">
            <v>13499.300999999999</v>
          </cell>
          <cell r="P224">
            <v>29172.491000000002</v>
          </cell>
          <cell r="Q224">
            <v>27302.168000000001</v>
          </cell>
          <cell r="R224">
            <v>22541.39</v>
          </cell>
          <cell r="S224">
            <v>23110.544999999998</v>
          </cell>
        </row>
        <row r="225">
          <cell r="A225">
            <v>6075470</v>
          </cell>
          <cell r="B225" t="str">
            <v>M COLORAMA VAO</v>
          </cell>
          <cell r="C225">
            <v>0</v>
          </cell>
          <cell r="D225">
            <v>0</v>
          </cell>
          <cell r="E225">
            <v>0</v>
          </cell>
          <cell r="F225">
            <v>0</v>
          </cell>
          <cell r="G225">
            <v>0</v>
          </cell>
          <cell r="H225">
            <v>0</v>
          </cell>
          <cell r="I225">
            <v>0</v>
          </cell>
          <cell r="J225">
            <v>199.989</v>
          </cell>
          <cell r="K225">
            <v>70078.898000000001</v>
          </cell>
          <cell r="L225">
            <v>39740.264000000003</v>
          </cell>
          <cell r="M225">
            <v>133466.745</v>
          </cell>
          <cell r="N225">
            <v>36035.421000000002</v>
          </cell>
          <cell r="O225">
            <v>25493.996999999999</v>
          </cell>
          <cell r="P225">
            <v>115554.13400000001</v>
          </cell>
          <cell r="Q225">
            <v>-57711.237999999998</v>
          </cell>
          <cell r="R225">
            <v>58939.894</v>
          </cell>
          <cell r="S225">
            <v>45764.313999999998</v>
          </cell>
        </row>
        <row r="226">
          <cell r="A226">
            <v>6075500</v>
          </cell>
          <cell r="B226" t="str">
            <v>CH ANIMATION PRINT ETE 2</v>
          </cell>
          <cell r="C226">
            <v>-270.16300000000001</v>
          </cell>
          <cell r="D226">
            <v>-366.15800000000002</v>
          </cell>
          <cell r="E226">
            <v>-2477.0749999999998</v>
          </cell>
          <cell r="F226">
            <v>-580.971</v>
          </cell>
          <cell r="G226">
            <v>-121.682</v>
          </cell>
          <cell r="H226">
            <v>-20.876999999999999</v>
          </cell>
          <cell r="I226">
            <v>-3563.2220000000002</v>
          </cell>
          <cell r="J226">
            <v>-772.19299999999998</v>
          </cell>
          <cell r="K226">
            <v>-682.93399999999997</v>
          </cell>
          <cell r="L226">
            <v>-276.61500000000001</v>
          </cell>
          <cell r="M226">
            <v>-243.30099999999999</v>
          </cell>
          <cell r="N226">
            <v>10037.233</v>
          </cell>
          <cell r="O226">
            <v>-44.048999999999999</v>
          </cell>
          <cell r="P226">
            <v>0</v>
          </cell>
          <cell r="Q226">
            <v>-76.614000000000004</v>
          </cell>
          <cell r="R226">
            <v>-28.582999999999998</v>
          </cell>
          <cell r="S226">
            <v>-386.55500000000001</v>
          </cell>
        </row>
        <row r="227">
          <cell r="A227">
            <v>6075510</v>
          </cell>
          <cell r="B227" t="str">
            <v>M ANIMATION FRITY JELLY</v>
          </cell>
          <cell r="C227">
            <v>2456.2040000000002</v>
          </cell>
          <cell r="D227">
            <v>3902.9859999999999</v>
          </cell>
          <cell r="E227">
            <v>3497.942</v>
          </cell>
          <cell r="F227">
            <v>2924.7269999999999</v>
          </cell>
          <cell r="G227">
            <v>8026.0550000000003</v>
          </cell>
          <cell r="H227">
            <v>1617.88</v>
          </cell>
          <cell r="I227">
            <v>-891.34</v>
          </cell>
          <cell r="J227">
            <v>912.57299999999998</v>
          </cell>
          <cell r="K227">
            <v>-303.25700000000001</v>
          </cell>
          <cell r="L227">
            <v>-108.404</v>
          </cell>
          <cell r="M227">
            <v>-372.71</v>
          </cell>
          <cell r="N227">
            <v>1372.7570000000001</v>
          </cell>
          <cell r="O227">
            <v>-133.87</v>
          </cell>
          <cell r="P227">
            <v>-404.56299999999999</v>
          </cell>
          <cell r="Q227">
            <v>-563.33199999999999</v>
          </cell>
          <cell r="R227">
            <v>-299.75200000000001</v>
          </cell>
          <cell r="S227">
            <v>-422.08300000000003</v>
          </cell>
        </row>
        <row r="228">
          <cell r="A228">
            <v>6075520</v>
          </cell>
          <cell r="B228" t="str">
            <v>M ANIMATION ETE 2003</v>
          </cell>
          <cell r="C228">
            <v>0</v>
          </cell>
          <cell r="D228">
            <v>0</v>
          </cell>
          <cell r="E228">
            <v>1306.2819999999999</v>
          </cell>
          <cell r="F228">
            <v>21016.823</v>
          </cell>
          <cell r="G228">
            <v>15299.412</v>
          </cell>
          <cell r="H228">
            <v>12913.186</v>
          </cell>
          <cell r="I228">
            <v>3274.7719999999999</v>
          </cell>
          <cell r="J228">
            <v>1590.039</v>
          </cell>
          <cell r="K228">
            <v>-3832.8020000000001</v>
          </cell>
          <cell r="L228">
            <v>-1351.347</v>
          </cell>
          <cell r="M228">
            <v>-1275.1489999999999</v>
          </cell>
          <cell r="N228">
            <v>8863.14</v>
          </cell>
          <cell r="O228">
            <v>-226.44300000000001</v>
          </cell>
          <cell r="P228">
            <v>204.922</v>
          </cell>
          <cell r="Q228">
            <v>593.649</v>
          </cell>
          <cell r="R228">
            <v>310.00400000000002</v>
          </cell>
          <cell r="S228">
            <v>-141.33000000000001</v>
          </cell>
        </row>
        <row r="229">
          <cell r="A229">
            <v>6075600</v>
          </cell>
          <cell r="B229" t="str">
            <v>L LIP SMOOTH</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243.44</v>
          </cell>
          <cell r="S229">
            <v>51932.735000000001</v>
          </cell>
        </row>
        <row r="230">
          <cell r="A230">
            <v>6073020</v>
          </cell>
          <cell r="B230" t="str">
            <v xml:space="preserve">SAUTHENTIC MAROUSSIA     </v>
          </cell>
          <cell r="C230">
            <v>63.378</v>
          </cell>
          <cell r="D230">
            <v>-42.552</v>
          </cell>
          <cell r="E230">
            <v>-14.183999999999999</v>
          </cell>
          <cell r="F230">
            <v>0</v>
          </cell>
          <cell r="G230">
            <v>-49.643999999999998</v>
          </cell>
          <cell r="H230">
            <v>99.287999999999997</v>
          </cell>
          <cell r="I230">
            <v>0</v>
          </cell>
          <cell r="J230">
            <v>0</v>
          </cell>
          <cell r="K230">
            <v>0</v>
          </cell>
          <cell r="L230">
            <v>0</v>
          </cell>
          <cell r="M230">
            <v>0</v>
          </cell>
          <cell r="N230">
            <v>7.0919999999999996</v>
          </cell>
          <cell r="O230">
            <v>0</v>
          </cell>
          <cell r="P230">
            <v>0</v>
          </cell>
          <cell r="Q230">
            <v>0</v>
          </cell>
          <cell r="R230">
            <v>0</v>
          </cell>
          <cell r="S230">
            <v>-28.367999999999999</v>
          </cell>
        </row>
        <row r="231">
          <cell r="A231">
            <v>60732002</v>
          </cell>
          <cell r="B231" t="str">
            <v xml:space="preserve">DPP MATRIX REDLIGHT      </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186.59200000000001</v>
          </cell>
        </row>
        <row r="232">
          <cell r="A232">
            <v>6074130</v>
          </cell>
          <cell r="B232" t="str">
            <v xml:space="preserve">Color Riche Sheer        </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4565.0789999999997</v>
          </cell>
        </row>
        <row r="233">
          <cell r="A233">
            <v>6074150</v>
          </cell>
          <cell r="B233" t="str">
            <v xml:space="preserve">L RAL LIP DUO PRO        </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9698.0360000000001</v>
          </cell>
        </row>
        <row r="234">
          <cell r="A234">
            <v>6074570</v>
          </cell>
          <cell r="B234" t="str">
            <v xml:space="preserve">L PANORAMIC CURL         </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6232.8029999999999</v>
          </cell>
        </row>
        <row r="235">
          <cell r="A235">
            <v>6075480</v>
          </cell>
          <cell r="B235" t="str">
            <v xml:space="preserve">Forever Strong           </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2569.4520000000002</v>
          </cell>
        </row>
        <row r="236">
          <cell r="A236">
            <v>607555</v>
          </cell>
          <cell r="B236" t="str">
            <v xml:space="preserve">DPP PLUS DE INVENTAR     </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13644.69</v>
          </cell>
        </row>
        <row r="237">
          <cell r="A237">
            <v>6078101</v>
          </cell>
          <cell r="B237" t="str">
            <v xml:space="preserve">CHELT TRUSE PLENITUDE    </v>
          </cell>
          <cell r="C237">
            <v>-84090.880999999994</v>
          </cell>
          <cell r="D237">
            <v>1994313.6189999999</v>
          </cell>
          <cell r="E237">
            <v>296843.64799999999</v>
          </cell>
          <cell r="F237">
            <v>-4981.2430000000004</v>
          </cell>
          <cell r="G237">
            <v>-7932.5389999999998</v>
          </cell>
          <cell r="H237">
            <v>-8151.7269999999999</v>
          </cell>
          <cell r="I237">
            <v>3970.7049999999999</v>
          </cell>
          <cell r="J237">
            <v>2623.6060000000002</v>
          </cell>
          <cell r="K237">
            <v>675.82100000000003</v>
          </cell>
          <cell r="L237">
            <v>-382.2</v>
          </cell>
          <cell r="M237">
            <v>0</v>
          </cell>
          <cell r="N237">
            <v>0</v>
          </cell>
          <cell r="O237">
            <v>0</v>
          </cell>
          <cell r="P237">
            <v>0</v>
          </cell>
          <cell r="Q237">
            <v>0</v>
          </cell>
          <cell r="R237">
            <v>0</v>
          </cell>
          <cell r="S237">
            <v>-374.51100000000002</v>
          </cell>
        </row>
        <row r="238">
          <cell r="A238">
            <v>6078114</v>
          </cell>
          <cell r="B238" t="str">
            <v>PROD COMP EXCELLENCE RENO</v>
          </cell>
          <cell r="C238">
            <v>0</v>
          </cell>
          <cell r="D238">
            <v>619660.19299999997</v>
          </cell>
          <cell r="E238">
            <v>-3586.268</v>
          </cell>
          <cell r="F238">
            <v>0</v>
          </cell>
          <cell r="G238">
            <v>0</v>
          </cell>
          <cell r="H238">
            <v>0</v>
          </cell>
          <cell r="I238">
            <v>0</v>
          </cell>
          <cell r="J238">
            <v>0</v>
          </cell>
          <cell r="K238">
            <v>0</v>
          </cell>
          <cell r="L238">
            <v>0</v>
          </cell>
          <cell r="M238">
            <v>0</v>
          </cell>
          <cell r="N238">
            <v>0</v>
          </cell>
          <cell r="O238">
            <v>0</v>
          </cell>
          <cell r="P238">
            <v>0</v>
          </cell>
          <cell r="Q238">
            <v>0</v>
          </cell>
          <cell r="R238">
            <v>0</v>
          </cell>
          <cell r="S238">
            <v>169493.451</v>
          </cell>
        </row>
        <row r="239">
          <cell r="A239">
            <v>6078201</v>
          </cell>
          <cell r="B239" t="str">
            <v xml:space="preserve">CHELT TRUSE SYNERGIE     </v>
          </cell>
          <cell r="C239">
            <v>-20877.708999999999</v>
          </cell>
          <cell r="D239">
            <v>-371.03699999999998</v>
          </cell>
          <cell r="E239">
            <v>5127.8190000000004</v>
          </cell>
          <cell r="F239">
            <v>2725.2719999999999</v>
          </cell>
          <cell r="G239">
            <v>4733.3689999999997</v>
          </cell>
          <cell r="H239">
            <v>4159.625</v>
          </cell>
          <cell r="I239">
            <v>1721.223</v>
          </cell>
          <cell r="J239">
            <v>0</v>
          </cell>
          <cell r="K239">
            <v>-896.47199999999998</v>
          </cell>
          <cell r="L239">
            <v>0</v>
          </cell>
          <cell r="M239">
            <v>-74.908000000000001</v>
          </cell>
          <cell r="N239">
            <v>-2.875</v>
          </cell>
          <cell r="O239">
            <v>0</v>
          </cell>
          <cell r="P239">
            <v>0</v>
          </cell>
          <cell r="Q239">
            <v>0</v>
          </cell>
          <cell r="R239">
            <v>0</v>
          </cell>
          <cell r="S239">
            <v>-63.067999999999998</v>
          </cell>
        </row>
        <row r="240">
          <cell r="A240">
            <v>607999</v>
          </cell>
          <cell r="B240" t="str">
            <v xml:space="preserve">CH PROV CIFRA            </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96.361000000000004</v>
          </cell>
        </row>
        <row r="241">
          <cell r="A241">
            <v>607666</v>
          </cell>
          <cell r="B241" t="str">
            <v>VICHY- CH MF NED</v>
          </cell>
          <cell r="C241">
            <v>0</v>
          </cell>
          <cell r="D241">
            <v>0</v>
          </cell>
          <cell r="E241">
            <v>0</v>
          </cell>
          <cell r="F241">
            <v>0</v>
          </cell>
          <cell r="G241">
            <v>0</v>
          </cell>
          <cell r="H241">
            <v>0</v>
          </cell>
          <cell r="I241">
            <v>0</v>
          </cell>
          <cell r="J241">
            <v>0</v>
          </cell>
          <cell r="K241">
            <v>0</v>
          </cell>
          <cell r="L241">
            <v>66566.365999999995</v>
          </cell>
          <cell r="M241">
            <v>0</v>
          </cell>
          <cell r="N241">
            <v>0</v>
          </cell>
          <cell r="O241">
            <v>14716.157999999999</v>
          </cell>
          <cell r="P241">
            <v>0</v>
          </cell>
          <cell r="Q241">
            <v>0</v>
          </cell>
          <cell r="R241">
            <v>5835.4390000000003</v>
          </cell>
          <cell r="S241">
            <v>34204.798999999999</v>
          </cell>
        </row>
        <row r="242">
          <cell r="A242">
            <v>607777</v>
          </cell>
          <cell r="B242" t="str">
            <v>DPGP DIF INV.+BON CONS</v>
          </cell>
          <cell r="C242">
            <v>118018.611</v>
          </cell>
          <cell r="D242">
            <v>39848.567000000003</v>
          </cell>
          <cell r="E242">
            <v>124894.04700000001</v>
          </cell>
          <cell r="F242">
            <v>106146.645</v>
          </cell>
          <cell r="G242">
            <v>108256.663</v>
          </cell>
          <cell r="H242">
            <v>881197.75300000003</v>
          </cell>
          <cell r="I242">
            <v>48548.269</v>
          </cell>
          <cell r="J242">
            <v>81046.683999999994</v>
          </cell>
          <cell r="K242">
            <v>128757.93799999999</v>
          </cell>
          <cell r="L242">
            <v>329012.53999999998</v>
          </cell>
          <cell r="M242">
            <v>118543.732</v>
          </cell>
          <cell r="N242">
            <v>1672445.909</v>
          </cell>
          <cell r="O242">
            <v>154550.954</v>
          </cell>
          <cell r="P242">
            <v>196534.174</v>
          </cell>
          <cell r="Q242">
            <v>308041.63500000001</v>
          </cell>
          <cell r="R242">
            <v>91428.222999999998</v>
          </cell>
          <cell r="S242">
            <v>200400.98699999999</v>
          </cell>
        </row>
        <row r="243">
          <cell r="A243">
            <v>607778</v>
          </cell>
          <cell r="B243" t="str">
            <v>DPP MF NED</v>
          </cell>
          <cell r="C243">
            <v>0</v>
          </cell>
          <cell r="D243">
            <v>0</v>
          </cell>
          <cell r="E243">
            <v>0</v>
          </cell>
          <cell r="F243">
            <v>0</v>
          </cell>
          <cell r="G243">
            <v>0</v>
          </cell>
          <cell r="H243">
            <v>0</v>
          </cell>
          <cell r="I243">
            <v>0</v>
          </cell>
          <cell r="J243">
            <v>0</v>
          </cell>
          <cell r="K243">
            <v>0</v>
          </cell>
          <cell r="L243">
            <v>0</v>
          </cell>
          <cell r="M243">
            <v>0</v>
          </cell>
          <cell r="N243">
            <v>0</v>
          </cell>
          <cell r="O243">
            <v>22337.781999999999</v>
          </cell>
          <cell r="P243">
            <v>0</v>
          </cell>
          <cell r="Q243">
            <v>0</v>
          </cell>
          <cell r="R243">
            <v>13462.324000000001</v>
          </cell>
          <cell r="S243">
            <v>101883.96799999999</v>
          </cell>
        </row>
        <row r="244">
          <cell r="A244">
            <v>6078103</v>
          </cell>
          <cell r="B244" t="str">
            <v>CHELT.MF.-BARCHETA ELSEVE</v>
          </cell>
          <cell r="C244">
            <v>102305.557</v>
          </cell>
          <cell r="D244">
            <v>614715.47600000002</v>
          </cell>
          <cell r="E244">
            <v>335623.92200000002</v>
          </cell>
          <cell r="F244">
            <v>784621.44299999997</v>
          </cell>
          <cell r="G244">
            <v>442988.78899999999</v>
          </cell>
          <cell r="H244">
            <v>2701338.0129999998</v>
          </cell>
          <cell r="I244">
            <v>204280.87400000001</v>
          </cell>
          <cell r="J244">
            <v>169287.59700000001</v>
          </cell>
          <cell r="K244">
            <v>1282555.3810000001</v>
          </cell>
          <cell r="L244">
            <v>303939.15399999998</v>
          </cell>
          <cell r="M244">
            <v>605482.51899999997</v>
          </cell>
          <cell r="N244">
            <v>477486.89299999998</v>
          </cell>
          <cell r="O244">
            <v>107400.098</v>
          </cell>
          <cell r="P244">
            <v>1495000.1240000001</v>
          </cell>
          <cell r="Q244">
            <v>607178.02099999995</v>
          </cell>
          <cell r="R244">
            <v>785807.45299999998</v>
          </cell>
          <cell r="S244">
            <v>1025171.398</v>
          </cell>
        </row>
        <row r="245">
          <cell r="A245">
            <v>6078110</v>
          </cell>
          <cell r="B245" t="str">
            <v>CH PROD COMP PREF</v>
          </cell>
          <cell r="C245">
            <v>130.501</v>
          </cell>
          <cell r="D245">
            <v>0</v>
          </cell>
          <cell r="E245">
            <v>93881.376000000004</v>
          </cell>
          <cell r="F245">
            <v>0</v>
          </cell>
          <cell r="G245">
            <v>1337.886</v>
          </cell>
          <cell r="H245">
            <v>111923.614</v>
          </cell>
          <cell r="I245">
            <v>566.47900000000004</v>
          </cell>
          <cell r="J245">
            <v>638.75800000000004</v>
          </cell>
          <cell r="K245">
            <v>84178.407000000007</v>
          </cell>
          <cell r="L245">
            <v>-6.2290000000000001</v>
          </cell>
          <cell r="M245">
            <v>217968.622</v>
          </cell>
          <cell r="N245">
            <v>23734.031999999999</v>
          </cell>
          <cell r="O245">
            <v>9521.8289999999997</v>
          </cell>
          <cell r="P245">
            <v>-49.545999999999999</v>
          </cell>
          <cell r="Q245">
            <v>0</v>
          </cell>
          <cell r="R245">
            <v>0</v>
          </cell>
          <cell r="S245">
            <v>0</v>
          </cell>
        </row>
        <row r="246">
          <cell r="A246">
            <v>6078112</v>
          </cell>
          <cell r="B246" t="str">
            <v>L PROD COMP.PLENIT. CORPS</v>
          </cell>
          <cell r="C246">
            <v>-1087.623</v>
          </cell>
          <cell r="D246">
            <v>2174.7280000000001</v>
          </cell>
          <cell r="E246">
            <v>3913.6480000000001</v>
          </cell>
          <cell r="F246">
            <v>102430.386</v>
          </cell>
          <cell r="G246">
            <v>189656.783</v>
          </cell>
          <cell r="H246">
            <v>48354.421000000002</v>
          </cell>
          <cell r="I246">
            <v>0</v>
          </cell>
          <cell r="J246">
            <v>0</v>
          </cell>
          <cell r="K246">
            <v>-8.18</v>
          </cell>
          <cell r="L246">
            <v>9865.098</v>
          </cell>
          <cell r="M246">
            <v>261690.98300000001</v>
          </cell>
          <cell r="N246">
            <v>2728.3130000000001</v>
          </cell>
          <cell r="O246">
            <v>-68846.212</v>
          </cell>
          <cell r="P246">
            <v>45511.762000000002</v>
          </cell>
          <cell r="Q246">
            <v>244024.10699999999</v>
          </cell>
          <cell r="R246">
            <v>23168.766</v>
          </cell>
          <cell r="S246">
            <v>-5923.152</v>
          </cell>
        </row>
        <row r="247">
          <cell r="A247">
            <v>6078115</v>
          </cell>
          <cell r="B247" t="str">
            <v>L PROD COMP</v>
          </cell>
          <cell r="C247">
            <v>0</v>
          </cell>
          <cell r="D247">
            <v>0</v>
          </cell>
          <cell r="E247">
            <v>0</v>
          </cell>
          <cell r="F247">
            <v>1672273.371</v>
          </cell>
          <cell r="G247">
            <v>2877.002</v>
          </cell>
          <cell r="H247">
            <v>0</v>
          </cell>
          <cell r="I247">
            <v>0</v>
          </cell>
          <cell r="J247">
            <v>0</v>
          </cell>
          <cell r="K247">
            <v>0</v>
          </cell>
          <cell r="L247">
            <v>0</v>
          </cell>
          <cell r="M247">
            <v>0</v>
          </cell>
          <cell r="N247">
            <v>0</v>
          </cell>
          <cell r="O247">
            <v>0</v>
          </cell>
          <cell r="P247">
            <v>0</v>
          </cell>
          <cell r="Q247">
            <v>0</v>
          </cell>
          <cell r="R247">
            <v>402994.31300000002</v>
          </cell>
          <cell r="S247">
            <v>8199.6540000000005</v>
          </cell>
        </row>
        <row r="248">
          <cell r="A248">
            <v>6078116</v>
          </cell>
          <cell r="B248" t="str">
            <v>L PROD COMP FERIA CB</v>
          </cell>
          <cell r="C248">
            <v>0</v>
          </cell>
          <cell r="D248">
            <v>0</v>
          </cell>
          <cell r="E248">
            <v>0</v>
          </cell>
          <cell r="F248">
            <v>1384114.3389999999</v>
          </cell>
          <cell r="G248">
            <v>23640.25</v>
          </cell>
          <cell r="H248">
            <v>1235.8389999999999</v>
          </cell>
          <cell r="I248">
            <v>-1E-3</v>
          </cell>
          <cell r="J248">
            <v>0</v>
          </cell>
          <cell r="K248">
            <v>0</v>
          </cell>
          <cell r="L248">
            <v>243025.736</v>
          </cell>
          <cell r="M248">
            <v>125633.87300000001</v>
          </cell>
          <cell r="N248">
            <v>297424.60399999999</v>
          </cell>
          <cell r="O248">
            <v>-2807.3029999999999</v>
          </cell>
          <cell r="P248">
            <v>223415.921</v>
          </cell>
          <cell r="Q248">
            <v>11646.19</v>
          </cell>
          <cell r="R248">
            <v>-183.89699999999999</v>
          </cell>
          <cell r="S248">
            <v>2.9049999999999998</v>
          </cell>
        </row>
        <row r="249">
          <cell r="A249">
            <v>6078203</v>
          </cell>
          <cell r="B249" t="str">
            <v>CH MF-AS BARQUETTE</v>
          </cell>
          <cell r="C249">
            <v>0</v>
          </cell>
          <cell r="D249">
            <v>0</v>
          </cell>
          <cell r="E249">
            <v>246046.8</v>
          </cell>
          <cell r="F249">
            <v>1290288.4669999999</v>
          </cell>
          <cell r="G249">
            <v>222225.78599999999</v>
          </cell>
          <cell r="H249">
            <v>121862.21799999999</v>
          </cell>
          <cell r="I249">
            <v>56421.887999999999</v>
          </cell>
          <cell r="J249">
            <v>14991.174999999999</v>
          </cell>
          <cell r="K249">
            <v>-37768.745000000003</v>
          </cell>
          <cell r="L249">
            <v>-51494.093000000001</v>
          </cell>
          <cell r="M249">
            <v>-19774.541000000001</v>
          </cell>
          <cell r="N249">
            <v>-8.9999999999999993E-3</v>
          </cell>
          <cell r="O249">
            <v>0</v>
          </cell>
          <cell r="P249">
            <v>0</v>
          </cell>
          <cell r="Q249">
            <v>171101.31</v>
          </cell>
          <cell r="R249">
            <v>2912204.9550000001</v>
          </cell>
          <cell r="S249">
            <v>262012.894</v>
          </cell>
        </row>
        <row r="250">
          <cell r="A250">
            <v>6078204</v>
          </cell>
          <cell r="B250" t="str">
            <v>DISPLAY BELLE COLOR</v>
          </cell>
          <cell r="C250">
            <v>19616.454000000002</v>
          </cell>
          <cell r="D250">
            <v>485679.40600000002</v>
          </cell>
          <cell r="E250">
            <v>158828.60999999999</v>
          </cell>
          <cell r="F250">
            <v>-152606.378</v>
          </cell>
          <cell r="G250">
            <v>84622.451000000001</v>
          </cell>
          <cell r="H250">
            <v>55651.923999999999</v>
          </cell>
          <cell r="I250">
            <v>52707.046000000002</v>
          </cell>
          <cell r="J250">
            <v>14932.154</v>
          </cell>
          <cell r="K250">
            <v>1052215.412</v>
          </cell>
          <cell r="L250">
            <v>119917.538</v>
          </cell>
          <cell r="M250">
            <v>33371.305999999997</v>
          </cell>
          <cell r="N250">
            <v>3426.0219999999999</v>
          </cell>
          <cell r="O250">
            <v>-24942.036</v>
          </cell>
          <cell r="P250">
            <v>286583.78000000003</v>
          </cell>
          <cell r="Q250">
            <v>-41.88</v>
          </cell>
          <cell r="R250">
            <v>-4243.7290000000003</v>
          </cell>
          <cell r="S250">
            <v>429458.69699999999</v>
          </cell>
        </row>
        <row r="251">
          <cell r="A251">
            <v>6078205</v>
          </cell>
          <cell r="B251" t="str">
            <v>PRODUSE COMP MAYBELINE</v>
          </cell>
          <cell r="C251">
            <v>126188.327</v>
          </cell>
          <cell r="D251">
            <v>1161233.1939999999</v>
          </cell>
          <cell r="E251">
            <v>99427.99</v>
          </cell>
          <cell r="F251">
            <v>435557.76799999998</v>
          </cell>
          <cell r="G251">
            <v>11093.986000000001</v>
          </cell>
          <cell r="H251">
            <v>796529.152</v>
          </cell>
          <cell r="I251">
            <v>38073.851999999999</v>
          </cell>
          <cell r="J251">
            <v>23085.68</v>
          </cell>
          <cell r="K251">
            <v>1808901.98</v>
          </cell>
          <cell r="L251">
            <v>87829.981</v>
          </cell>
          <cell r="M251">
            <v>1266548.8359999999</v>
          </cell>
          <cell r="N251">
            <v>283755.23300000001</v>
          </cell>
          <cell r="O251">
            <v>552011.30900000001</v>
          </cell>
          <cell r="P251">
            <v>693078.69799999997</v>
          </cell>
          <cell r="Q251">
            <v>1339223.8119999999</v>
          </cell>
          <cell r="R251">
            <v>1976878.6170000001</v>
          </cell>
          <cell r="S251">
            <v>789931.21600000001</v>
          </cell>
        </row>
        <row r="252">
          <cell r="A252">
            <v>6078206</v>
          </cell>
          <cell r="B252" t="str">
            <v>G PROD COMP SKIN NATURALS</v>
          </cell>
          <cell r="C252">
            <v>-19063.025000000001</v>
          </cell>
          <cell r="D252">
            <v>2173289.764</v>
          </cell>
          <cell r="E252">
            <v>245362.34299999999</v>
          </cell>
          <cell r="F252">
            <v>53546.035000000003</v>
          </cell>
          <cell r="G252">
            <v>454846.95199999999</v>
          </cell>
          <cell r="H252">
            <v>166867.63</v>
          </cell>
          <cell r="I252">
            <v>114943.179</v>
          </cell>
          <cell r="J252">
            <v>170913.17499999999</v>
          </cell>
          <cell r="K252">
            <v>249339.111</v>
          </cell>
          <cell r="L252">
            <v>872512.31499999994</v>
          </cell>
          <cell r="M252">
            <v>2776593.6140000001</v>
          </cell>
          <cell r="N252">
            <v>249049.74100000001</v>
          </cell>
          <cell r="O252">
            <v>-84150.447</v>
          </cell>
          <cell r="P252">
            <v>2063860.0020000001</v>
          </cell>
          <cell r="Q252">
            <v>276616.90999999997</v>
          </cell>
          <cell r="R252">
            <v>767270.15800000005</v>
          </cell>
          <cell r="S252">
            <v>69952.572</v>
          </cell>
        </row>
        <row r="253">
          <cell r="A253">
            <v>6078207</v>
          </cell>
          <cell r="B253" t="str">
            <v>PROD COMPUSE NUTRISSE</v>
          </cell>
          <cell r="C253">
            <v>0</v>
          </cell>
          <cell r="D253">
            <v>0</v>
          </cell>
          <cell r="E253">
            <v>0</v>
          </cell>
          <cell r="F253">
            <v>302354.15600000002</v>
          </cell>
          <cell r="G253">
            <v>43865.807999999997</v>
          </cell>
          <cell r="H253">
            <v>0</v>
          </cell>
          <cell r="I253">
            <v>-7633.7780000000002</v>
          </cell>
          <cell r="J253">
            <v>-201.46799999999999</v>
          </cell>
          <cell r="K253">
            <v>-28814.708999999999</v>
          </cell>
          <cell r="L253">
            <v>1142393.152</v>
          </cell>
          <cell r="M253">
            <v>140736.45699999999</v>
          </cell>
          <cell r="N253">
            <v>139661.179</v>
          </cell>
          <cell r="O253">
            <v>-10840.627</v>
          </cell>
          <cell r="P253">
            <v>70939.066999999995</v>
          </cell>
          <cell r="Q253">
            <v>1781730.78</v>
          </cell>
          <cell r="R253">
            <v>238311.33300000001</v>
          </cell>
          <cell r="S253">
            <v>1411689.716</v>
          </cell>
        </row>
        <row r="254">
          <cell r="A254">
            <v>6078208</v>
          </cell>
          <cell r="B254" t="str">
            <v>PROD COMP DERMO EXPERTISE</v>
          </cell>
          <cell r="C254">
            <v>154735.84299999999</v>
          </cell>
          <cell r="D254">
            <v>5206.7240000000002</v>
          </cell>
          <cell r="E254">
            <v>0</v>
          </cell>
          <cell r="F254">
            <v>762109.00699999998</v>
          </cell>
          <cell r="G254">
            <v>1001060.951</v>
          </cell>
          <cell r="H254">
            <v>-22227.184000000001</v>
          </cell>
          <cell r="I254">
            <v>32466.412</v>
          </cell>
          <cell r="J254">
            <v>6328.3649999999998</v>
          </cell>
          <cell r="K254">
            <v>672.63099999999997</v>
          </cell>
          <cell r="L254">
            <v>223832.64600000001</v>
          </cell>
          <cell r="M254">
            <v>2916081.719</v>
          </cell>
          <cell r="N254">
            <v>334441.19400000002</v>
          </cell>
          <cell r="O254">
            <v>187440.75700000001</v>
          </cell>
          <cell r="P254">
            <v>1852719.702</v>
          </cell>
          <cell r="Q254">
            <v>84206.971000000005</v>
          </cell>
          <cell r="R254">
            <v>146512.51300000001</v>
          </cell>
          <cell r="S254">
            <v>325543.29499999998</v>
          </cell>
        </row>
        <row r="255">
          <cell r="A255">
            <v>6078209</v>
          </cell>
          <cell r="B255" t="str">
            <v>G PROD COMP FRUCTIS</v>
          </cell>
          <cell r="C255">
            <v>0</v>
          </cell>
          <cell r="D255">
            <v>0</v>
          </cell>
          <cell r="E255">
            <v>0</v>
          </cell>
          <cell r="F255">
            <v>0</v>
          </cell>
          <cell r="G255">
            <v>0</v>
          </cell>
          <cell r="H255">
            <v>0</v>
          </cell>
          <cell r="I255">
            <v>0</v>
          </cell>
          <cell r="J255">
            <v>0</v>
          </cell>
          <cell r="K255">
            <v>0</v>
          </cell>
          <cell r="L255">
            <v>0</v>
          </cell>
          <cell r="M255">
            <v>0</v>
          </cell>
          <cell r="N255">
            <v>0</v>
          </cell>
          <cell r="O255">
            <v>2579427.7969999998</v>
          </cell>
          <cell r="P255">
            <v>293591.85200000001</v>
          </cell>
          <cell r="Q255">
            <v>739755.30200000003</v>
          </cell>
          <cell r="R255">
            <v>178899.32500000001</v>
          </cell>
          <cell r="S255">
            <v>641895.01699999999</v>
          </cell>
        </row>
        <row r="256">
          <cell r="A256">
            <v>6078300</v>
          </cell>
          <cell r="B256" t="str">
            <v>PROD COMP EAU DE LUXE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935299.71299999999</v>
          </cell>
          <cell r="R256">
            <v>-18509.5</v>
          </cell>
          <cell r="S256">
            <v>0</v>
          </cell>
        </row>
        <row r="257">
          <cell r="A257">
            <v>6078301</v>
          </cell>
          <cell r="B257" t="str">
            <v>CHELT TRUSE GLORIA V</v>
          </cell>
          <cell r="C257">
            <v>-81700.95</v>
          </cell>
          <cell r="D257">
            <v>623354.76199999999</v>
          </cell>
          <cell r="E257">
            <v>215650.837</v>
          </cell>
          <cell r="F257">
            <v>-4161.7389999999996</v>
          </cell>
          <cell r="G257">
            <v>-826.58600000000001</v>
          </cell>
          <cell r="H257">
            <v>0</v>
          </cell>
          <cell r="I257">
            <v>-4196.3919999999998</v>
          </cell>
          <cell r="J257">
            <v>-29.236000000000001</v>
          </cell>
          <cell r="K257">
            <v>0</v>
          </cell>
          <cell r="L257">
            <v>42267.099000000002</v>
          </cell>
          <cell r="M257">
            <v>691311.96200000006</v>
          </cell>
          <cell r="N257">
            <v>24837.198</v>
          </cell>
          <cell r="O257">
            <v>-17576.132000000001</v>
          </cell>
          <cell r="P257">
            <v>462014.94500000001</v>
          </cell>
          <cell r="Q257">
            <v>-3329.9360000000001</v>
          </cell>
          <cell r="R257">
            <v>-1391.1289999999999</v>
          </cell>
          <cell r="S257">
            <v>-16063.154</v>
          </cell>
        </row>
        <row r="258">
          <cell r="A258">
            <v>6078302</v>
          </cell>
          <cell r="B258" t="str">
            <v>CHELT TRUSE HARLEY D</v>
          </cell>
          <cell r="C258">
            <v>-190102.13099999999</v>
          </cell>
          <cell r="D258">
            <v>104077.091</v>
          </cell>
          <cell r="E258">
            <v>-1947.704</v>
          </cell>
          <cell r="F258">
            <v>131587.655</v>
          </cell>
          <cell r="G258">
            <v>162942.851</v>
          </cell>
          <cell r="H258">
            <v>26379.671999999999</v>
          </cell>
          <cell r="I258">
            <v>55197.964999999997</v>
          </cell>
          <cell r="J258">
            <v>-3.6059999999999999</v>
          </cell>
          <cell r="K258">
            <v>82905.702000000005</v>
          </cell>
          <cell r="L258">
            <v>181536.62700000001</v>
          </cell>
          <cell r="M258">
            <v>1336472.6089999999</v>
          </cell>
          <cell r="N258">
            <v>163499.87599999999</v>
          </cell>
          <cell r="O258">
            <v>-102689.40300000001</v>
          </cell>
          <cell r="P258">
            <v>-44027.919000000002</v>
          </cell>
          <cell r="Q258">
            <v>-17548.37</v>
          </cell>
          <cell r="R258">
            <v>-380.54300000000001</v>
          </cell>
          <cell r="S258">
            <v>-14986.125</v>
          </cell>
        </row>
        <row r="259">
          <cell r="A259">
            <v>6078303</v>
          </cell>
          <cell r="B259" t="str">
            <v>CH MF - TRUSE CARACTERE</v>
          </cell>
          <cell r="C259">
            <v>-26990.414000000001</v>
          </cell>
          <cell r="D259">
            <v>33225.436999999998</v>
          </cell>
          <cell r="E259">
            <v>7004.482</v>
          </cell>
          <cell r="F259">
            <v>0</v>
          </cell>
          <cell r="G259">
            <v>-1149.6089999999999</v>
          </cell>
          <cell r="H259">
            <v>0</v>
          </cell>
          <cell r="I259">
            <v>0</v>
          </cell>
          <cell r="J259">
            <v>0</v>
          </cell>
          <cell r="K259">
            <v>0</v>
          </cell>
          <cell r="L259">
            <v>26152.628000000001</v>
          </cell>
          <cell r="M259">
            <v>187836.34099999999</v>
          </cell>
          <cell r="N259">
            <v>5355.2719999999999</v>
          </cell>
          <cell r="O259">
            <v>-19332.330000000002</v>
          </cell>
          <cell r="P259">
            <v>-6326.5290000000005</v>
          </cell>
          <cell r="Q259">
            <v>-6779.0519999999997</v>
          </cell>
          <cell r="R259">
            <v>0</v>
          </cell>
          <cell r="S259">
            <v>-329.71600000000001</v>
          </cell>
        </row>
        <row r="260">
          <cell r="A260">
            <v>6078311</v>
          </cell>
          <cell r="B260" t="str">
            <v>S REVERIE PURE</v>
          </cell>
          <cell r="C260">
            <v>-52173.565000000002</v>
          </cell>
          <cell r="D260">
            <v>178555.179</v>
          </cell>
          <cell r="E260">
            <v>20082.008999999998</v>
          </cell>
          <cell r="F260">
            <v>-670.48199999999997</v>
          </cell>
          <cell r="G260">
            <v>0</v>
          </cell>
          <cell r="H260">
            <v>-80.275000000000006</v>
          </cell>
          <cell r="I260">
            <v>0</v>
          </cell>
          <cell r="J260">
            <v>0</v>
          </cell>
          <cell r="K260">
            <v>0</v>
          </cell>
          <cell r="L260">
            <v>35656.103000000003</v>
          </cell>
          <cell r="M260">
            <v>244026.80300000001</v>
          </cell>
          <cell r="N260">
            <v>32742.508999999998</v>
          </cell>
          <cell r="O260">
            <v>-30748</v>
          </cell>
          <cell r="P260">
            <v>82812.740999999995</v>
          </cell>
          <cell r="Q260">
            <v>175131.261</v>
          </cell>
          <cell r="R260">
            <v>0</v>
          </cell>
          <cell r="S260">
            <v>-5010.0630000000001</v>
          </cell>
        </row>
        <row r="261">
          <cell r="A261">
            <v>6078312</v>
          </cell>
          <cell r="B261" t="str">
            <v>PROD COMP PARFUM FEMEI</v>
          </cell>
          <cell r="C261">
            <v>-37927.89</v>
          </cell>
          <cell r="D261">
            <v>246947.761</v>
          </cell>
          <cell r="E261">
            <v>63023.256999999998</v>
          </cell>
          <cell r="F261">
            <v>-4208.1480000000001</v>
          </cell>
          <cell r="G261">
            <v>0</v>
          </cell>
          <cell r="H261">
            <v>-3172.6320000000001</v>
          </cell>
          <cell r="I261">
            <v>-3310.5740000000001</v>
          </cell>
          <cell r="J261">
            <v>11.5</v>
          </cell>
          <cell r="K261">
            <v>0</v>
          </cell>
          <cell r="L261">
            <v>27548.32</v>
          </cell>
          <cell r="M261">
            <v>377395.52399999998</v>
          </cell>
          <cell r="N261">
            <v>4718.7150000000001</v>
          </cell>
          <cell r="O261">
            <v>-31791.486000000001</v>
          </cell>
          <cell r="P261">
            <v>416253.24599999998</v>
          </cell>
          <cell r="Q261">
            <v>-13331.253000000001</v>
          </cell>
          <cell r="R261">
            <v>-168.64599999999999</v>
          </cell>
          <cell r="S261">
            <v>-53915.428999999996</v>
          </cell>
        </row>
        <row r="262">
          <cell r="A262">
            <v>6078313</v>
          </cell>
          <cell r="B262" t="str">
            <v>L PRODUSE COMP MACHIAJ</v>
          </cell>
          <cell r="C262">
            <v>-950.65899999999999</v>
          </cell>
          <cell r="D262">
            <v>422867.09399999998</v>
          </cell>
          <cell r="E262">
            <v>237860.45300000001</v>
          </cell>
          <cell r="F262">
            <v>1644.2860000000001</v>
          </cell>
          <cell r="G262">
            <v>988442.87699999998</v>
          </cell>
          <cell r="H262">
            <v>38892.144</v>
          </cell>
          <cell r="I262">
            <v>-7241.0280000000002</v>
          </cell>
          <cell r="J262">
            <v>8875.8080000000009</v>
          </cell>
          <cell r="K262">
            <v>727310.76500000001</v>
          </cell>
          <cell r="L262">
            <v>80643.953999999998</v>
          </cell>
          <cell r="M262">
            <v>1343558.7009999999</v>
          </cell>
          <cell r="N262">
            <v>487958.77399999998</v>
          </cell>
          <cell r="O262">
            <v>180885.44</v>
          </cell>
          <cell r="P262">
            <v>722419.08799999999</v>
          </cell>
          <cell r="Q262">
            <v>672535.99699999997</v>
          </cell>
          <cell r="R262">
            <v>391244.06400000001</v>
          </cell>
          <cell r="S262">
            <v>766682.43799999997</v>
          </cell>
        </row>
        <row r="263">
          <cell r="A263">
            <v>6078314</v>
          </cell>
          <cell r="B263" t="str">
            <v>PROD COMP VDBT FATALE</v>
          </cell>
          <cell r="C263">
            <v>0</v>
          </cell>
          <cell r="D263">
            <v>0</v>
          </cell>
          <cell r="E263">
            <v>0</v>
          </cell>
          <cell r="F263">
            <v>879496.48499999999</v>
          </cell>
          <cell r="G263">
            <v>2446.9749999999999</v>
          </cell>
          <cell r="H263">
            <v>0</v>
          </cell>
          <cell r="I263">
            <v>0</v>
          </cell>
          <cell r="J263">
            <v>0</v>
          </cell>
          <cell r="K263">
            <v>0</v>
          </cell>
          <cell r="L263">
            <v>44627.374000000003</v>
          </cell>
          <cell r="M263">
            <v>579533.95600000001</v>
          </cell>
          <cell r="N263">
            <v>11292.901</v>
          </cell>
          <cell r="O263">
            <v>-34475.932000000001</v>
          </cell>
          <cell r="P263">
            <v>317665.47100000002</v>
          </cell>
          <cell r="Q263">
            <v>17444.319</v>
          </cell>
          <cell r="R263">
            <v>0</v>
          </cell>
          <cell r="S263">
            <v>-22871.928</v>
          </cell>
        </row>
        <row r="264">
          <cell r="A264">
            <v>6078315</v>
          </cell>
          <cell r="B264" t="str">
            <v>PROD COMP VDBT MEN</v>
          </cell>
          <cell r="C264">
            <v>0</v>
          </cell>
          <cell r="D264">
            <v>0</v>
          </cell>
          <cell r="E264">
            <v>0</v>
          </cell>
          <cell r="F264">
            <v>0</v>
          </cell>
          <cell r="G264">
            <v>0</v>
          </cell>
          <cell r="H264">
            <v>0</v>
          </cell>
          <cell r="I264">
            <v>0</v>
          </cell>
          <cell r="J264">
            <v>0</v>
          </cell>
          <cell r="K264">
            <v>0</v>
          </cell>
          <cell r="L264">
            <v>822199.21499999997</v>
          </cell>
          <cell r="M264">
            <v>347385.66499999998</v>
          </cell>
          <cell r="N264">
            <v>-519.81500000000005</v>
          </cell>
          <cell r="O264">
            <v>-12900.887000000001</v>
          </cell>
          <cell r="P264">
            <v>250587.13699999999</v>
          </cell>
          <cell r="Q264">
            <v>755.07799999999997</v>
          </cell>
          <cell r="R264">
            <v>-635.11199999999997</v>
          </cell>
          <cell r="S264">
            <v>-14712.95</v>
          </cell>
        </row>
        <row r="265">
          <cell r="A265">
            <v>607888</v>
          </cell>
          <cell r="B265" t="str">
            <v>PLUS INVENTAR</v>
          </cell>
          <cell r="C265">
            <v>-105.358</v>
          </cell>
          <cell r="D265">
            <v>-603.245</v>
          </cell>
          <cell r="E265">
            <v>0</v>
          </cell>
          <cell r="F265">
            <v>-1296.384</v>
          </cell>
          <cell r="G265">
            <v>0</v>
          </cell>
          <cell r="H265">
            <v>-63490.029000000002</v>
          </cell>
          <cell r="I265">
            <v>0</v>
          </cell>
          <cell r="J265">
            <v>-16.920000000000002</v>
          </cell>
          <cell r="K265">
            <v>0</v>
          </cell>
          <cell r="L265">
            <v>-68160.597999999998</v>
          </cell>
          <cell r="M265">
            <v>0</v>
          </cell>
          <cell r="N265">
            <v>-2839.527</v>
          </cell>
          <cell r="O265">
            <v>0</v>
          </cell>
          <cell r="P265">
            <v>0</v>
          </cell>
          <cell r="Q265">
            <v>0</v>
          </cell>
          <cell r="R265">
            <v>-377.33800000000002</v>
          </cell>
          <cell r="S265">
            <v>-28136.133000000002</v>
          </cell>
        </row>
        <row r="266">
          <cell r="A266">
            <v>608001</v>
          </cell>
          <cell r="B266" t="str">
            <v>CHELTUIELI CU AMBALAJELE</v>
          </cell>
          <cell r="C266">
            <v>0</v>
          </cell>
          <cell r="D266">
            <v>181796.66399999999</v>
          </cell>
          <cell r="E266">
            <v>46654.720000000001</v>
          </cell>
          <cell r="F266">
            <v>104046.01700000001</v>
          </cell>
          <cell r="G266">
            <v>87417.616999999998</v>
          </cell>
          <cell r="H266">
            <v>48875.375</v>
          </cell>
          <cell r="I266">
            <v>45647.260999999999</v>
          </cell>
          <cell r="J266">
            <v>0</v>
          </cell>
          <cell r="K266">
            <v>184717.054</v>
          </cell>
          <cell r="L266">
            <v>162042.26</v>
          </cell>
          <cell r="M266">
            <v>145731.481</v>
          </cell>
          <cell r="N266">
            <v>65476.160000000003</v>
          </cell>
          <cell r="O266">
            <v>112178.776</v>
          </cell>
          <cell r="P266">
            <v>0</v>
          </cell>
          <cell r="Q266">
            <v>268348.68300000002</v>
          </cell>
          <cell r="R266">
            <v>0</v>
          </cell>
          <cell r="S266">
            <v>292717.239</v>
          </cell>
        </row>
        <row r="267">
          <cell r="A267">
            <v>611001</v>
          </cell>
          <cell r="B267" t="str">
            <v>CH.ÎNTRE_.SI REP.DED</v>
          </cell>
          <cell r="C267">
            <v>0</v>
          </cell>
          <cell r="D267">
            <v>66.05</v>
          </cell>
          <cell r="E267">
            <v>192589.12400000001</v>
          </cell>
          <cell r="F267">
            <v>30232.580999999998</v>
          </cell>
          <cell r="G267">
            <v>107261.853</v>
          </cell>
          <cell r="H267">
            <v>16982.429</v>
          </cell>
          <cell r="I267">
            <v>67331.353000000003</v>
          </cell>
          <cell r="J267">
            <v>14365.35</v>
          </cell>
          <cell r="K267">
            <v>3928.739</v>
          </cell>
          <cell r="L267">
            <v>53848.519</v>
          </cell>
          <cell r="M267">
            <v>822.40200000000004</v>
          </cell>
          <cell r="N267">
            <v>21626.754000000001</v>
          </cell>
          <cell r="O267">
            <v>100695.776</v>
          </cell>
          <cell r="P267">
            <v>225722.533</v>
          </cell>
          <cell r="Q267">
            <v>164333.242</v>
          </cell>
          <cell r="R267">
            <v>210921.17600000001</v>
          </cell>
          <cell r="S267">
            <v>117847.003</v>
          </cell>
        </row>
        <row r="268">
          <cell r="A268">
            <v>611003</v>
          </cell>
          <cell r="B268" t="str">
            <v>CH INTRETINERE SEDIU</v>
          </cell>
          <cell r="C268">
            <v>30119.321</v>
          </cell>
          <cell r="D268">
            <v>13018.043</v>
          </cell>
          <cell r="E268">
            <v>21126.017</v>
          </cell>
          <cell r="F268">
            <v>0</v>
          </cell>
          <cell r="G268">
            <v>22303.252</v>
          </cell>
          <cell r="H268">
            <v>44882.870999999999</v>
          </cell>
          <cell r="I268">
            <v>0</v>
          </cell>
          <cell r="J268">
            <v>21581.292000000001</v>
          </cell>
          <cell r="K268">
            <v>43592.252999999997</v>
          </cell>
          <cell r="L268">
            <v>0</v>
          </cell>
          <cell r="M268">
            <v>46903.983999999997</v>
          </cell>
          <cell r="N268">
            <v>24165.584999999999</v>
          </cell>
          <cell r="O268">
            <v>1E-3</v>
          </cell>
          <cell r="P268">
            <v>0</v>
          </cell>
          <cell r="Q268">
            <v>52484.173999999999</v>
          </cell>
          <cell r="R268">
            <v>0</v>
          </cell>
          <cell r="S268">
            <v>35800.050000000003</v>
          </cell>
        </row>
        <row r="269">
          <cell r="A269">
            <v>611005</v>
          </cell>
          <cell r="B269" t="str">
            <v>CHELT INTRETINERE MAGAZIN</v>
          </cell>
          <cell r="C269">
            <v>14200.56</v>
          </cell>
          <cell r="D269">
            <v>14261.544</v>
          </cell>
          <cell r="E269">
            <v>13142.843999999999</v>
          </cell>
          <cell r="F269">
            <v>19700.143</v>
          </cell>
          <cell r="G269">
            <v>14722.884</v>
          </cell>
          <cell r="H269">
            <v>14917.716</v>
          </cell>
          <cell r="I269">
            <v>0</v>
          </cell>
          <cell r="J269">
            <v>14844.116</v>
          </cell>
          <cell r="K269">
            <v>29979.576000000001</v>
          </cell>
          <cell r="L269">
            <v>0</v>
          </cell>
          <cell r="M269">
            <v>112558.15</v>
          </cell>
          <cell r="N269">
            <v>16412.052</v>
          </cell>
          <cell r="O269">
            <v>19154.668000000001</v>
          </cell>
          <cell r="P269">
            <v>15236.25</v>
          </cell>
          <cell r="Q269">
            <v>30992.133000000002</v>
          </cell>
          <cell r="R269">
            <v>0</v>
          </cell>
          <cell r="S269">
            <v>15159.75</v>
          </cell>
        </row>
        <row r="270">
          <cell r="A270">
            <v>611999</v>
          </cell>
          <cell r="B270" t="str">
            <v>CHELT.INT.SI REP. DEPOZIT</v>
          </cell>
          <cell r="C270">
            <v>0</v>
          </cell>
          <cell r="D270">
            <v>15125.88</v>
          </cell>
          <cell r="E270">
            <v>15190.56</v>
          </cell>
          <cell r="F270">
            <v>0</v>
          </cell>
          <cell r="G270">
            <v>15615.18</v>
          </cell>
          <cell r="H270">
            <v>15821.82</v>
          </cell>
          <cell r="I270">
            <v>0</v>
          </cell>
          <cell r="J270">
            <v>15624.42</v>
          </cell>
          <cell r="K270">
            <v>31796.52</v>
          </cell>
          <cell r="L270">
            <v>0</v>
          </cell>
          <cell r="M270">
            <v>33452.58</v>
          </cell>
          <cell r="N270">
            <v>17269.14</v>
          </cell>
          <cell r="O270">
            <v>0</v>
          </cell>
          <cell r="P270">
            <v>16252</v>
          </cell>
          <cell r="Q270">
            <v>51757.648000000001</v>
          </cell>
          <cell r="R270">
            <v>0</v>
          </cell>
          <cell r="S270">
            <v>16170.4</v>
          </cell>
        </row>
        <row r="271">
          <cell r="A271">
            <v>612001</v>
          </cell>
          <cell r="B271" t="str">
            <v>CH. CU CHIRII SEDIU</v>
          </cell>
          <cell r="C271">
            <v>183850.05900000001</v>
          </cell>
          <cell r="D271">
            <v>169861.21599999999</v>
          </cell>
          <cell r="E271">
            <v>188060.63200000001</v>
          </cell>
          <cell r="F271">
            <v>188329.25700000001</v>
          </cell>
          <cell r="G271">
            <v>188581.06</v>
          </cell>
          <cell r="H271">
            <v>182497.8</v>
          </cell>
          <cell r="I271">
            <v>175312.18900000001</v>
          </cell>
          <cell r="J271">
            <v>191292.29699999999</v>
          </cell>
          <cell r="K271">
            <v>239210.834</v>
          </cell>
          <cell r="L271">
            <v>249029.59899999999</v>
          </cell>
          <cell r="M271">
            <v>245721.88099999999</v>
          </cell>
          <cell r="N271">
            <v>256892.625</v>
          </cell>
          <cell r="O271">
            <v>261827.78400000001</v>
          </cell>
          <cell r="P271">
            <v>242770.484</v>
          </cell>
          <cell r="Q271">
            <v>262753.63199999998</v>
          </cell>
          <cell r="R271">
            <v>255320.79300000001</v>
          </cell>
          <cell r="S271">
            <v>256054.77600000001</v>
          </cell>
        </row>
        <row r="272">
          <cell r="A272">
            <v>612006</v>
          </cell>
          <cell r="B272" t="str">
            <v>CHIRII NED</v>
          </cell>
          <cell r="C272">
            <v>0</v>
          </cell>
          <cell r="D272">
            <v>0</v>
          </cell>
          <cell r="E272">
            <v>0</v>
          </cell>
          <cell r="F272">
            <v>0</v>
          </cell>
          <cell r="G272">
            <v>0</v>
          </cell>
          <cell r="H272">
            <v>0</v>
          </cell>
          <cell r="I272">
            <v>0</v>
          </cell>
          <cell r="J272">
            <v>388731.2</v>
          </cell>
          <cell r="K272">
            <v>-242957</v>
          </cell>
          <cell r="L272">
            <v>97182.8</v>
          </cell>
          <cell r="M272">
            <v>148973.9</v>
          </cell>
          <cell r="N272">
            <v>206729.45</v>
          </cell>
          <cell r="O272">
            <v>204741.3</v>
          </cell>
          <cell r="P272">
            <v>152558.9</v>
          </cell>
          <cell r="Q272">
            <v>256437.1</v>
          </cell>
          <cell r="R272">
            <v>206263.9</v>
          </cell>
          <cell r="S272">
            <v>207071.2</v>
          </cell>
        </row>
        <row r="273">
          <cell r="A273">
            <v>612007</v>
          </cell>
          <cell r="B273" t="str">
            <v>ALTE CHELTUIELI CHIRII</v>
          </cell>
          <cell r="C273">
            <v>9692.2690000000002</v>
          </cell>
          <cell r="D273">
            <v>5302.8990000000003</v>
          </cell>
          <cell r="E273">
            <v>2436.9749999999999</v>
          </cell>
          <cell r="F273">
            <v>8300.9869999999992</v>
          </cell>
          <cell r="G273">
            <v>18173.145</v>
          </cell>
          <cell r="H273">
            <v>2784.212</v>
          </cell>
          <cell r="I273">
            <v>0</v>
          </cell>
          <cell r="J273">
            <v>0</v>
          </cell>
          <cell r="K273">
            <v>0</v>
          </cell>
          <cell r="L273">
            <v>11582.4</v>
          </cell>
          <cell r="M273">
            <v>0</v>
          </cell>
          <cell r="N273">
            <v>0</v>
          </cell>
          <cell r="O273">
            <v>0</v>
          </cell>
          <cell r="P273">
            <v>0</v>
          </cell>
          <cell r="Q273">
            <v>1533.6130000000001</v>
          </cell>
          <cell r="R273">
            <v>11875.5</v>
          </cell>
          <cell r="S273">
            <v>0</v>
          </cell>
        </row>
        <row r="274">
          <cell r="A274">
            <v>612008</v>
          </cell>
          <cell r="B274" t="str">
            <v>CH CHIRII MEGA</v>
          </cell>
          <cell r="C274">
            <v>494985.15299999999</v>
          </cell>
          <cell r="D274">
            <v>447083.364</v>
          </cell>
          <cell r="E274">
            <v>501042.43199999997</v>
          </cell>
          <cell r="F274">
            <v>461529.72</v>
          </cell>
          <cell r="G274">
            <v>476914.04399999999</v>
          </cell>
          <cell r="H274">
            <v>470135.59600000002</v>
          </cell>
          <cell r="I274">
            <v>463780.80099999998</v>
          </cell>
          <cell r="J274">
            <v>463780.80099999998</v>
          </cell>
          <cell r="K274">
            <v>466726.842</v>
          </cell>
          <cell r="L274">
            <v>500788.01199999999</v>
          </cell>
          <cell r="M274">
            <v>484633.56</v>
          </cell>
          <cell r="N274">
            <v>497076.592</v>
          </cell>
          <cell r="O274">
            <v>493597.19</v>
          </cell>
          <cell r="P274">
            <v>461752.21</v>
          </cell>
          <cell r="Q274">
            <v>505141.163</v>
          </cell>
          <cell r="R274">
            <v>469947.93</v>
          </cell>
          <cell r="S274">
            <v>485612.86099999998</v>
          </cell>
        </row>
        <row r="275">
          <cell r="A275">
            <v>612010</v>
          </cell>
          <cell r="B275" t="str">
            <v>CH CHCRIS STYLE</v>
          </cell>
          <cell r="C275">
            <v>168425</v>
          </cell>
          <cell r="D275">
            <v>165955</v>
          </cell>
          <cell r="E275">
            <v>163595</v>
          </cell>
          <cell r="F275">
            <v>169590</v>
          </cell>
          <cell r="G275">
            <v>165200</v>
          </cell>
          <cell r="H275">
            <v>162360</v>
          </cell>
          <cell r="I275">
            <v>164045</v>
          </cell>
          <cell r="J275">
            <v>165340</v>
          </cell>
          <cell r="K275">
            <v>171185</v>
          </cell>
          <cell r="L275">
            <v>165530</v>
          </cell>
          <cell r="M275">
            <v>169930</v>
          </cell>
          <cell r="N275">
            <v>166065</v>
          </cell>
          <cell r="O275">
            <v>164075</v>
          </cell>
          <cell r="P275">
            <v>162500</v>
          </cell>
          <cell r="Q275">
            <v>163900</v>
          </cell>
          <cell r="R275">
            <v>165860</v>
          </cell>
          <cell r="S275">
            <v>166775</v>
          </cell>
        </row>
        <row r="276">
          <cell r="A276">
            <v>613001</v>
          </cell>
          <cell r="B276" t="str">
            <v>CH. CU PRIMELE DE ASIG.</v>
          </cell>
          <cell r="C276">
            <v>160425.37</v>
          </cell>
          <cell r="D276">
            <v>149974.891</v>
          </cell>
          <cell r="E276">
            <v>167346.25899999999</v>
          </cell>
          <cell r="F276">
            <v>191449.06200000001</v>
          </cell>
          <cell r="G276">
            <v>178540.41800000001</v>
          </cell>
          <cell r="H276">
            <v>194531.269</v>
          </cell>
          <cell r="I276">
            <v>153918.658</v>
          </cell>
          <cell r="J276">
            <v>186090.17300000001</v>
          </cell>
          <cell r="K276">
            <v>190539.82399999999</v>
          </cell>
          <cell r="L276">
            <v>224785.22099999999</v>
          </cell>
          <cell r="M276">
            <v>276507.467</v>
          </cell>
          <cell r="N276">
            <v>219689.32</v>
          </cell>
          <cell r="O276">
            <v>218084.08100000001</v>
          </cell>
          <cell r="P276">
            <v>211135.984</v>
          </cell>
          <cell r="Q276">
            <v>228733.198</v>
          </cell>
          <cell r="R276">
            <v>259380.92</v>
          </cell>
          <cell r="S276">
            <v>240793.36600000001</v>
          </cell>
        </row>
        <row r="277">
          <cell r="A277">
            <v>622001</v>
          </cell>
          <cell r="B277" t="str">
            <v>CH. CU COMIS. !I ONORAR.</v>
          </cell>
          <cell r="C277">
            <v>57432.78</v>
          </cell>
          <cell r="D277">
            <v>98913</v>
          </cell>
          <cell r="E277">
            <v>113839.446</v>
          </cell>
          <cell r="F277">
            <v>-22307.011999999999</v>
          </cell>
          <cell r="G277">
            <v>187159.67</v>
          </cell>
          <cell r="H277">
            <v>355859.62</v>
          </cell>
          <cell r="I277">
            <v>39044.959999999999</v>
          </cell>
          <cell r="J277">
            <v>26939.86</v>
          </cell>
          <cell r="K277">
            <v>40700.188000000002</v>
          </cell>
          <cell r="L277">
            <v>277089.55800000002</v>
          </cell>
          <cell r="M277">
            <v>237695.462</v>
          </cell>
          <cell r="N277">
            <v>248351.07500000001</v>
          </cell>
          <cell r="O277">
            <v>-17143.13</v>
          </cell>
          <cell r="P277">
            <v>171734.046</v>
          </cell>
          <cell r="Q277">
            <v>545961.67099999997</v>
          </cell>
          <cell r="R277">
            <v>-15612.382</v>
          </cell>
          <cell r="S277">
            <v>87175.589000000007</v>
          </cell>
        </row>
        <row r="278">
          <cell r="A278">
            <v>623001</v>
          </cell>
          <cell r="B278" t="str">
            <v>CH.PROTOCOL BI</v>
          </cell>
          <cell r="C278">
            <v>61216.392</v>
          </cell>
          <cell r="D278">
            <v>56132.879000000001</v>
          </cell>
          <cell r="E278">
            <v>200369.019</v>
          </cell>
          <cell r="F278">
            <v>21864.647000000001</v>
          </cell>
          <cell r="G278">
            <v>43453.235000000001</v>
          </cell>
          <cell r="H278">
            <v>75889.553</v>
          </cell>
          <cell r="I278">
            <v>47185.834999999999</v>
          </cell>
          <cell r="J278">
            <v>132079.538</v>
          </cell>
          <cell r="K278">
            <v>62462.175999999999</v>
          </cell>
          <cell r="L278">
            <v>199268.95</v>
          </cell>
          <cell r="M278">
            <v>110011.466</v>
          </cell>
          <cell r="N278">
            <v>205946.40299999999</v>
          </cell>
          <cell r="O278">
            <v>493154.43900000001</v>
          </cell>
          <cell r="P278">
            <v>131237.04199999999</v>
          </cell>
          <cell r="Q278">
            <v>109958.977</v>
          </cell>
          <cell r="R278">
            <v>137430.94399999999</v>
          </cell>
          <cell r="S278">
            <v>67711.971999999994</v>
          </cell>
        </row>
        <row r="279">
          <cell r="A279">
            <v>623003</v>
          </cell>
          <cell r="B279" t="str">
            <v>CHELT.PROTOCOL FTVA</v>
          </cell>
          <cell r="C279">
            <v>27851.436000000002</v>
          </cell>
          <cell r="D279">
            <v>23441.526999999998</v>
          </cell>
          <cell r="E279">
            <v>80497.203999999998</v>
          </cell>
          <cell r="F279">
            <v>53098.572</v>
          </cell>
          <cell r="G279">
            <v>67555.95</v>
          </cell>
          <cell r="H279">
            <v>163271.31899999999</v>
          </cell>
          <cell r="I279">
            <v>42793.919999999998</v>
          </cell>
          <cell r="J279">
            <v>86750.122000000003</v>
          </cell>
          <cell r="K279">
            <v>48708.669000000002</v>
          </cell>
          <cell r="L279">
            <v>41257.925000000003</v>
          </cell>
          <cell r="M279">
            <v>76499.925000000003</v>
          </cell>
          <cell r="N279">
            <v>24268.503000000001</v>
          </cell>
          <cell r="O279">
            <v>30068.528999999999</v>
          </cell>
          <cell r="P279">
            <v>7694.94</v>
          </cell>
          <cell r="Q279">
            <v>29306.955000000002</v>
          </cell>
          <cell r="R279">
            <v>6292</v>
          </cell>
          <cell r="S279">
            <v>2105</v>
          </cell>
        </row>
        <row r="280">
          <cell r="A280">
            <v>623004</v>
          </cell>
          <cell r="B280" t="str">
            <v>CHELT.PROTOCOL NED</v>
          </cell>
          <cell r="C280">
            <v>9688.5</v>
          </cell>
          <cell r="D280">
            <v>7850.6</v>
          </cell>
          <cell r="E280">
            <v>11030.571</v>
          </cell>
          <cell r="F280">
            <v>11029.933000000001</v>
          </cell>
          <cell r="G280">
            <v>6412.2</v>
          </cell>
          <cell r="H280">
            <v>14472.5</v>
          </cell>
          <cell r="I280">
            <v>5234.4570000000003</v>
          </cell>
          <cell r="J280">
            <v>3704.6</v>
          </cell>
          <cell r="K280">
            <v>78437.5</v>
          </cell>
          <cell r="L280">
            <v>3401.5</v>
          </cell>
          <cell r="M280">
            <v>5380.2960000000003</v>
          </cell>
          <cell r="N280">
            <v>4685.4759999999997</v>
          </cell>
          <cell r="O280">
            <v>196.1</v>
          </cell>
          <cell r="P280">
            <v>1166.2460000000001</v>
          </cell>
          <cell r="Q280">
            <v>5733.7420000000002</v>
          </cell>
          <cell r="R280">
            <v>0</v>
          </cell>
          <cell r="S280">
            <v>2376</v>
          </cell>
        </row>
        <row r="281">
          <cell r="A281">
            <v>623005</v>
          </cell>
          <cell r="B281" t="str">
            <v>CHELT.PUBLICITATE</v>
          </cell>
          <cell r="C281">
            <v>302650.58600000001</v>
          </cell>
          <cell r="D281">
            <v>425407.022</v>
          </cell>
          <cell r="E281">
            <v>484496.342</v>
          </cell>
          <cell r="F281">
            <v>1257009.8219999999</v>
          </cell>
          <cell r="G281">
            <v>140249.462</v>
          </cell>
          <cell r="H281">
            <v>1608296.067</v>
          </cell>
          <cell r="I281">
            <v>838306.89199999999</v>
          </cell>
          <cell r="J281">
            <v>116784.503</v>
          </cell>
          <cell r="K281">
            <v>745326.674</v>
          </cell>
          <cell r="L281">
            <v>1140122.1540000001</v>
          </cell>
          <cell r="M281">
            <v>975854.15099999995</v>
          </cell>
          <cell r="N281">
            <v>432022.43</v>
          </cell>
          <cell r="O281">
            <v>2111646.9530000002</v>
          </cell>
          <cell r="P281">
            <v>902497.37199999997</v>
          </cell>
          <cell r="Q281">
            <v>444872.967</v>
          </cell>
          <cell r="R281">
            <v>61132.913999999997</v>
          </cell>
          <cell r="S281">
            <v>369476.67800000001</v>
          </cell>
        </row>
        <row r="282">
          <cell r="A282">
            <v>623006</v>
          </cell>
          <cell r="B282" t="str">
            <v>CHELTUIELI PLV</v>
          </cell>
          <cell r="C282">
            <v>350861.58</v>
          </cell>
          <cell r="D282">
            <v>1211090.179</v>
          </cell>
          <cell r="E282">
            <v>1095949.7579999999</v>
          </cell>
          <cell r="F282">
            <v>1907354.8829999999</v>
          </cell>
          <cell r="G282">
            <v>1079914.412</v>
          </cell>
          <cell r="H282">
            <v>1833668.2290000001</v>
          </cell>
          <cell r="I282">
            <v>544509.34600000002</v>
          </cell>
          <cell r="J282">
            <v>171957.87400000001</v>
          </cell>
          <cell r="K282">
            <v>556296.17200000002</v>
          </cell>
          <cell r="L282">
            <v>706600.85400000005</v>
          </cell>
          <cell r="M282">
            <v>1361824.7139999999</v>
          </cell>
          <cell r="N282">
            <v>745413.12300000002</v>
          </cell>
          <cell r="O282">
            <v>748759.08799999999</v>
          </cell>
          <cell r="P282">
            <v>364657.29599999997</v>
          </cell>
          <cell r="Q282">
            <v>590985.30900000001</v>
          </cell>
          <cell r="R282">
            <v>1032190.724</v>
          </cell>
          <cell r="S282">
            <v>2420053.4849999999</v>
          </cell>
        </row>
        <row r="283">
          <cell r="A283">
            <v>623008</v>
          </cell>
          <cell r="B283" t="str">
            <v>BV MC CANN ADVERTASING</v>
          </cell>
          <cell r="C283">
            <v>4201.6809999999996</v>
          </cell>
          <cell r="D283">
            <v>299236.81099999999</v>
          </cell>
          <cell r="E283">
            <v>11472683.296</v>
          </cell>
          <cell r="F283">
            <v>2842772.875</v>
          </cell>
          <cell r="G283">
            <v>1201333.8659999999</v>
          </cell>
          <cell r="H283">
            <v>10232924.380999999</v>
          </cell>
          <cell r="I283">
            <v>1031307.173</v>
          </cell>
          <cell r="J283">
            <v>646528.82400000002</v>
          </cell>
          <cell r="K283">
            <v>3616893.98</v>
          </cell>
          <cell r="L283">
            <v>-764141.99800000002</v>
          </cell>
          <cell r="M283">
            <v>7923402.1529999999</v>
          </cell>
          <cell r="N283">
            <v>4225889.165</v>
          </cell>
          <cell r="O283">
            <v>73769.210000000006</v>
          </cell>
          <cell r="P283">
            <v>40837.504000000001</v>
          </cell>
          <cell r="Q283">
            <v>9361117.4570000004</v>
          </cell>
          <cell r="R283">
            <v>2764970.8909999998</v>
          </cell>
          <cell r="S283">
            <v>8098684.5460000001</v>
          </cell>
        </row>
        <row r="284">
          <cell r="A284">
            <v>623009</v>
          </cell>
          <cell r="B284" t="str">
            <v>FOCUS</v>
          </cell>
          <cell r="C284">
            <v>0</v>
          </cell>
          <cell r="D284">
            <v>78059.957999999999</v>
          </cell>
          <cell r="E284">
            <v>6632799.898</v>
          </cell>
          <cell r="F284">
            <v>147306.40100000001</v>
          </cell>
          <cell r="G284">
            <v>2066581.9110000001</v>
          </cell>
          <cell r="H284">
            <v>7500623.591</v>
          </cell>
          <cell r="I284">
            <v>680420.91200000001</v>
          </cell>
          <cell r="J284">
            <v>0</v>
          </cell>
          <cell r="K284">
            <v>285775.92599999998</v>
          </cell>
          <cell r="L284">
            <v>212591.09899999999</v>
          </cell>
          <cell r="M284">
            <v>5837844.9419999998</v>
          </cell>
          <cell r="N284">
            <v>181698.24600000001</v>
          </cell>
          <cell r="O284">
            <v>0</v>
          </cell>
          <cell r="P284">
            <v>0</v>
          </cell>
          <cell r="Q284">
            <v>7901492.5049999999</v>
          </cell>
          <cell r="R284">
            <v>1639924.4410000001</v>
          </cell>
          <cell r="S284">
            <v>6490733.8679999998</v>
          </cell>
        </row>
        <row r="285">
          <cell r="A285">
            <v>623010</v>
          </cell>
          <cell r="B285" t="str">
            <v>PLV ESANTIOANE</v>
          </cell>
          <cell r="C285">
            <v>32259.785</v>
          </cell>
          <cell r="D285">
            <v>13988.09</v>
          </cell>
          <cell r="E285">
            <v>3299.192</v>
          </cell>
          <cell r="F285">
            <v>1365213.605</v>
          </cell>
          <cell r="G285">
            <v>2007515.1680000001</v>
          </cell>
          <cell r="H285">
            <v>19833.7</v>
          </cell>
          <cell r="I285">
            <v>56229.599999999999</v>
          </cell>
          <cell r="J285">
            <v>94.85</v>
          </cell>
          <cell r="K285">
            <v>396156.59100000001</v>
          </cell>
          <cell r="L285">
            <v>1863589.39</v>
          </cell>
          <cell r="M285">
            <v>1212134</v>
          </cell>
          <cell r="N285">
            <v>0</v>
          </cell>
          <cell r="O285">
            <v>1453273.8319999999</v>
          </cell>
          <cell r="P285">
            <v>643282.43700000003</v>
          </cell>
          <cell r="Q285">
            <v>307097.29800000001</v>
          </cell>
          <cell r="R285">
            <v>1895404.267</v>
          </cell>
          <cell r="S285">
            <v>101804.999</v>
          </cell>
        </row>
        <row r="286">
          <cell r="A286">
            <v>623011</v>
          </cell>
          <cell r="B286" t="str">
            <v>CH PUBLICITATE/REVISTE</v>
          </cell>
          <cell r="C286">
            <v>-25045.793000000001</v>
          </cell>
          <cell r="D286">
            <v>799474.00899999996</v>
          </cell>
          <cell r="E286">
            <v>3365396.372</v>
          </cell>
          <cell r="F286">
            <v>-633412.05700000003</v>
          </cell>
          <cell r="G286">
            <v>2783671.0959999999</v>
          </cell>
          <cell r="H286">
            <v>6607238.0729999999</v>
          </cell>
          <cell r="I286">
            <v>1757470.5209999999</v>
          </cell>
          <cell r="J286">
            <v>2154525.9010000001</v>
          </cell>
          <cell r="K286">
            <v>635596.777</v>
          </cell>
          <cell r="L286">
            <v>2681217.3450000002</v>
          </cell>
          <cell r="M286">
            <v>3625170.449</v>
          </cell>
          <cell r="N286">
            <v>3488751.415</v>
          </cell>
          <cell r="O286">
            <v>977066.90800000005</v>
          </cell>
          <cell r="P286">
            <v>3885391.6269999999</v>
          </cell>
          <cell r="Q286">
            <v>6806316.5109999999</v>
          </cell>
          <cell r="R286">
            <v>4941525.4519999996</v>
          </cell>
          <cell r="S286">
            <v>5299608.9819999998</v>
          </cell>
        </row>
        <row r="287">
          <cell r="A287">
            <v>623012</v>
          </cell>
          <cell r="B287" t="str">
            <v>PLV NESTOCATE</v>
          </cell>
          <cell r="C287">
            <v>151155.02600000001</v>
          </cell>
          <cell r="D287">
            <v>556668.67599999998</v>
          </cell>
          <cell r="E287">
            <v>426879.179</v>
          </cell>
          <cell r="F287">
            <v>1086853.2960000001</v>
          </cell>
          <cell r="G287">
            <v>734488.96600000001</v>
          </cell>
          <cell r="H287">
            <v>799759.11600000004</v>
          </cell>
          <cell r="I287">
            <v>194187.04300000001</v>
          </cell>
          <cell r="J287">
            <v>397686.08199999999</v>
          </cell>
          <cell r="K287">
            <v>1164588.699</v>
          </cell>
          <cell r="L287">
            <v>930774.576</v>
          </cell>
          <cell r="M287">
            <v>1399078.2080000001</v>
          </cell>
          <cell r="N287">
            <v>405948.049</v>
          </cell>
          <cell r="O287">
            <v>953392.679</v>
          </cell>
          <cell r="P287">
            <v>1106950.8589999999</v>
          </cell>
          <cell r="Q287">
            <v>1109399.49</v>
          </cell>
          <cell r="R287">
            <v>1254251.7180000001</v>
          </cell>
          <cell r="S287">
            <v>2184406.4909999999</v>
          </cell>
        </row>
        <row r="288">
          <cell r="A288">
            <v>623013</v>
          </cell>
          <cell r="B288" t="str">
            <v>CH NED PLV</v>
          </cell>
          <cell r="C288">
            <v>0</v>
          </cell>
          <cell r="D288">
            <v>0</v>
          </cell>
          <cell r="E288">
            <v>0</v>
          </cell>
          <cell r="F288">
            <v>0</v>
          </cell>
          <cell r="G288">
            <v>0</v>
          </cell>
          <cell r="H288">
            <v>463881.83199999999</v>
          </cell>
          <cell r="I288">
            <v>4264.1509999999998</v>
          </cell>
          <cell r="J288">
            <v>0</v>
          </cell>
          <cell r="K288">
            <v>0</v>
          </cell>
          <cell r="L288">
            <v>7072.8140000000003</v>
          </cell>
          <cell r="M288">
            <v>43055.733999999997</v>
          </cell>
          <cell r="N288">
            <v>543260.65599999996</v>
          </cell>
          <cell r="O288">
            <v>0</v>
          </cell>
          <cell r="P288">
            <v>16496.057000000001</v>
          </cell>
          <cell r="Q288">
            <v>-16496.057000000001</v>
          </cell>
          <cell r="R288">
            <v>596.79999999999995</v>
          </cell>
          <cell r="S288">
            <v>0</v>
          </cell>
        </row>
        <row r="289">
          <cell r="A289">
            <v>623014</v>
          </cell>
          <cell r="B289" t="str">
            <v>PLV PROMO</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1127.672</v>
          </cell>
          <cell r="R289">
            <v>11829.342000000001</v>
          </cell>
          <cell r="S289">
            <v>221.69</v>
          </cell>
        </row>
        <row r="290">
          <cell r="A290">
            <v>623297</v>
          </cell>
          <cell r="B290" t="str">
            <v>PLV NESTOCATE VICHY</v>
          </cell>
          <cell r="C290">
            <v>0</v>
          </cell>
          <cell r="D290">
            <v>0</v>
          </cell>
          <cell r="E290">
            <v>0</v>
          </cell>
          <cell r="F290">
            <v>0</v>
          </cell>
          <cell r="G290">
            <v>0</v>
          </cell>
          <cell r="H290">
            <v>0</v>
          </cell>
          <cell r="I290">
            <v>0</v>
          </cell>
          <cell r="J290">
            <v>0</v>
          </cell>
          <cell r="K290">
            <v>0</v>
          </cell>
          <cell r="L290">
            <v>0</v>
          </cell>
          <cell r="M290">
            <v>0</v>
          </cell>
          <cell r="N290">
            <v>0</v>
          </cell>
          <cell r="O290">
            <v>49435.199999999997</v>
          </cell>
          <cell r="P290">
            <v>81391.95</v>
          </cell>
          <cell r="Q290">
            <v>2637.2939999999999</v>
          </cell>
          <cell r="R290">
            <v>131437.37100000001</v>
          </cell>
          <cell r="S290">
            <v>7986.5010000000002</v>
          </cell>
        </row>
        <row r="291">
          <cell r="A291">
            <v>623298</v>
          </cell>
          <cell r="B291" t="str">
            <v>VICHY ESANTIOANE</v>
          </cell>
          <cell r="C291">
            <v>0</v>
          </cell>
          <cell r="D291">
            <v>0</v>
          </cell>
          <cell r="E291">
            <v>0</v>
          </cell>
          <cell r="F291">
            <v>0</v>
          </cell>
          <cell r="G291">
            <v>0</v>
          </cell>
          <cell r="H291">
            <v>0</v>
          </cell>
          <cell r="I291">
            <v>0</v>
          </cell>
          <cell r="J291">
            <v>690.255</v>
          </cell>
          <cell r="K291">
            <v>640.57600000000002</v>
          </cell>
          <cell r="L291">
            <v>624.46500000000003</v>
          </cell>
          <cell r="M291">
            <v>185130</v>
          </cell>
          <cell r="N291">
            <v>130.25800000000001</v>
          </cell>
          <cell r="O291">
            <v>415558.315</v>
          </cell>
          <cell r="P291">
            <v>591875.27800000005</v>
          </cell>
          <cell r="Q291">
            <v>0</v>
          </cell>
          <cell r="R291">
            <v>1153678.5900000001</v>
          </cell>
          <cell r="S291">
            <v>12069.572</v>
          </cell>
        </row>
        <row r="292">
          <cell r="A292">
            <v>623299</v>
          </cell>
          <cell r="B292" t="str">
            <v>VICHY PLV</v>
          </cell>
          <cell r="C292">
            <v>0</v>
          </cell>
          <cell r="D292">
            <v>0</v>
          </cell>
          <cell r="E292">
            <v>0</v>
          </cell>
          <cell r="F292">
            <v>0</v>
          </cell>
          <cell r="G292">
            <v>0</v>
          </cell>
          <cell r="H292">
            <v>0</v>
          </cell>
          <cell r="I292">
            <v>0</v>
          </cell>
          <cell r="J292">
            <v>0</v>
          </cell>
          <cell r="K292">
            <v>0</v>
          </cell>
          <cell r="L292">
            <v>100675.7</v>
          </cell>
          <cell r="M292">
            <v>1354487.638</v>
          </cell>
          <cell r="N292">
            <v>331803.26699999999</v>
          </cell>
          <cell r="O292">
            <v>276251.446</v>
          </cell>
          <cell r="P292">
            <v>466975.54200000002</v>
          </cell>
          <cell r="Q292">
            <v>235918.016</v>
          </cell>
          <cell r="R292">
            <v>779161.52599999995</v>
          </cell>
          <cell r="S292">
            <v>849170.32200000004</v>
          </cell>
        </row>
        <row r="293">
          <cell r="A293">
            <v>623397</v>
          </cell>
          <cell r="B293" t="str">
            <v>PLV NESTOCATE DPP</v>
          </cell>
          <cell r="C293">
            <v>0</v>
          </cell>
          <cell r="D293">
            <v>0</v>
          </cell>
          <cell r="E293">
            <v>0</v>
          </cell>
          <cell r="F293">
            <v>0</v>
          </cell>
          <cell r="G293">
            <v>0</v>
          </cell>
          <cell r="H293">
            <v>0</v>
          </cell>
          <cell r="I293">
            <v>0</v>
          </cell>
          <cell r="J293">
            <v>0</v>
          </cell>
          <cell r="K293">
            <v>0</v>
          </cell>
          <cell r="L293">
            <v>0</v>
          </cell>
          <cell r="M293">
            <v>0</v>
          </cell>
          <cell r="N293">
            <v>0</v>
          </cell>
          <cell r="O293">
            <v>27271.752</v>
          </cell>
          <cell r="P293">
            <v>109278.78</v>
          </cell>
          <cell r="Q293">
            <v>270741.64899999998</v>
          </cell>
          <cell r="R293">
            <v>198175.86300000001</v>
          </cell>
          <cell r="S293">
            <v>315539.65500000003</v>
          </cell>
        </row>
        <row r="294">
          <cell r="A294">
            <v>623398</v>
          </cell>
          <cell r="B294" t="str">
            <v>DPP ESANTIOANE</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27.34</v>
          </cell>
          <cell r="S294">
            <v>0</v>
          </cell>
        </row>
        <row r="295">
          <cell r="A295">
            <v>623399</v>
          </cell>
          <cell r="B295" t="str">
            <v>DPP PLV</v>
          </cell>
          <cell r="C295">
            <v>0</v>
          </cell>
          <cell r="D295">
            <v>0</v>
          </cell>
          <cell r="E295">
            <v>0</v>
          </cell>
          <cell r="F295">
            <v>0</v>
          </cell>
          <cell r="G295">
            <v>0</v>
          </cell>
          <cell r="H295">
            <v>0</v>
          </cell>
          <cell r="I295">
            <v>0</v>
          </cell>
          <cell r="J295">
            <v>0</v>
          </cell>
          <cell r="K295">
            <v>0</v>
          </cell>
          <cell r="L295">
            <v>0</v>
          </cell>
          <cell r="M295">
            <v>0</v>
          </cell>
          <cell r="N295">
            <v>-1.196</v>
          </cell>
          <cell r="O295">
            <v>20953.774000000001</v>
          </cell>
          <cell r="P295">
            <v>80047.399999999994</v>
          </cell>
          <cell r="Q295">
            <v>171353.117</v>
          </cell>
          <cell r="R295">
            <v>363384.75599999999</v>
          </cell>
          <cell r="S295">
            <v>526226.80599999998</v>
          </cell>
        </row>
        <row r="296">
          <cell r="A296">
            <v>623777</v>
          </cell>
          <cell r="B296" t="str">
            <v>CH NED DPGP CI</v>
          </cell>
          <cell r="C296">
            <v>0</v>
          </cell>
          <cell r="D296">
            <v>0</v>
          </cell>
          <cell r="E296">
            <v>0</v>
          </cell>
          <cell r="F296">
            <v>0</v>
          </cell>
          <cell r="G296">
            <v>0</v>
          </cell>
          <cell r="H296">
            <v>0</v>
          </cell>
          <cell r="I296">
            <v>0</v>
          </cell>
          <cell r="J296">
            <v>0</v>
          </cell>
          <cell r="K296">
            <v>0</v>
          </cell>
          <cell r="L296">
            <v>0</v>
          </cell>
          <cell r="M296">
            <v>0</v>
          </cell>
          <cell r="N296">
            <v>0</v>
          </cell>
          <cell r="O296">
            <v>17162.017</v>
          </cell>
          <cell r="P296">
            <v>0</v>
          </cell>
          <cell r="Q296">
            <v>64944.824999999997</v>
          </cell>
          <cell r="R296">
            <v>0</v>
          </cell>
          <cell r="S296">
            <v>143283.57399999999</v>
          </cell>
        </row>
        <row r="297">
          <cell r="A297">
            <v>623888</v>
          </cell>
          <cell r="B297" t="str">
            <v>DPP PLV NED</v>
          </cell>
          <cell r="C297">
            <v>0</v>
          </cell>
          <cell r="D297">
            <v>0</v>
          </cell>
          <cell r="E297">
            <v>0</v>
          </cell>
          <cell r="F297">
            <v>0</v>
          </cell>
          <cell r="G297">
            <v>0</v>
          </cell>
          <cell r="H297">
            <v>0</v>
          </cell>
          <cell r="I297">
            <v>0</v>
          </cell>
          <cell r="J297">
            <v>0</v>
          </cell>
          <cell r="K297">
            <v>0</v>
          </cell>
          <cell r="L297">
            <v>0</v>
          </cell>
          <cell r="M297">
            <v>0</v>
          </cell>
          <cell r="N297">
            <v>0</v>
          </cell>
          <cell r="O297">
            <v>6731.192</v>
          </cell>
          <cell r="P297">
            <v>52837.66</v>
          </cell>
          <cell r="Q297">
            <v>26044.75</v>
          </cell>
          <cell r="R297">
            <v>81.701999999999998</v>
          </cell>
          <cell r="S297">
            <v>44579.281000000003</v>
          </cell>
        </row>
        <row r="298">
          <cell r="A298">
            <v>623999</v>
          </cell>
          <cell r="B298" t="str">
            <v>VICHY - PLV NED</v>
          </cell>
          <cell r="C298">
            <v>0</v>
          </cell>
          <cell r="D298">
            <v>0</v>
          </cell>
          <cell r="E298">
            <v>0</v>
          </cell>
          <cell r="F298">
            <v>0</v>
          </cell>
          <cell r="G298">
            <v>0</v>
          </cell>
          <cell r="H298">
            <v>0</v>
          </cell>
          <cell r="I298">
            <v>0</v>
          </cell>
          <cell r="J298">
            <v>0</v>
          </cell>
          <cell r="K298">
            <v>0</v>
          </cell>
          <cell r="L298">
            <v>7488.375</v>
          </cell>
          <cell r="M298">
            <v>48456.375999999997</v>
          </cell>
          <cell r="N298">
            <v>2940.42</v>
          </cell>
          <cell r="O298">
            <v>2181.8789999999999</v>
          </cell>
          <cell r="P298">
            <v>15790.954</v>
          </cell>
          <cell r="Q298">
            <v>0</v>
          </cell>
          <cell r="R298">
            <v>0</v>
          </cell>
          <cell r="S298">
            <v>3112.8919999999998</v>
          </cell>
        </row>
        <row r="299">
          <cell r="A299">
            <v>624001</v>
          </cell>
          <cell r="B299" t="str">
            <v>CH. TRANSPORT MARFA</v>
          </cell>
          <cell r="C299">
            <v>-4277.49</v>
          </cell>
          <cell r="D299">
            <v>0</v>
          </cell>
          <cell r="E299">
            <v>149045</v>
          </cell>
          <cell r="F299">
            <v>0</v>
          </cell>
          <cell r="G299">
            <v>169260.27499999999</v>
          </cell>
          <cell r="H299">
            <v>149111.5</v>
          </cell>
          <cell r="I299">
            <v>5278</v>
          </cell>
          <cell r="J299">
            <v>4814.9399999999996</v>
          </cell>
          <cell r="K299">
            <v>5315.38</v>
          </cell>
          <cell r="L299">
            <v>53852.055</v>
          </cell>
          <cell r="M299">
            <v>162460</v>
          </cell>
          <cell r="N299">
            <v>39976</v>
          </cell>
          <cell r="O299">
            <v>0</v>
          </cell>
          <cell r="P299">
            <v>185856.976</v>
          </cell>
          <cell r="Q299">
            <v>363168</v>
          </cell>
          <cell r="R299">
            <v>32923.767</v>
          </cell>
          <cell r="S299">
            <v>200912.83300000001</v>
          </cell>
        </row>
        <row r="300">
          <cell r="A300">
            <v>624003</v>
          </cell>
          <cell r="B300" t="str">
            <v>CH. TRANSPORT EXTERN</v>
          </cell>
          <cell r="C300">
            <v>14665.98</v>
          </cell>
          <cell r="D300">
            <v>0</v>
          </cell>
          <cell r="E300">
            <v>0</v>
          </cell>
          <cell r="F300">
            <v>0</v>
          </cell>
          <cell r="G300">
            <v>1168.0409999999999</v>
          </cell>
          <cell r="H300">
            <v>388.58800000000002</v>
          </cell>
          <cell r="I300">
            <v>60098.506000000001</v>
          </cell>
          <cell r="J300">
            <v>0</v>
          </cell>
          <cell r="K300">
            <v>-5793.3280000000004</v>
          </cell>
          <cell r="L300">
            <v>29565</v>
          </cell>
          <cell r="M300">
            <v>0</v>
          </cell>
          <cell r="N300">
            <v>0</v>
          </cell>
          <cell r="O300">
            <v>-66056.797999999995</v>
          </cell>
          <cell r="P300">
            <v>0</v>
          </cell>
          <cell r="Q300">
            <v>0</v>
          </cell>
          <cell r="R300">
            <v>1839.825</v>
          </cell>
          <cell r="S300">
            <v>0</v>
          </cell>
        </row>
        <row r="301">
          <cell r="A301">
            <v>624004</v>
          </cell>
          <cell r="B301" t="str">
            <v>CH TAXI</v>
          </cell>
          <cell r="C301">
            <v>12246</v>
          </cell>
          <cell r="D301">
            <v>28724.445</v>
          </cell>
          <cell r="E301">
            <v>45604.911999999997</v>
          </cell>
          <cell r="F301">
            <v>42813.025000000001</v>
          </cell>
          <cell r="G301">
            <v>30331.506000000001</v>
          </cell>
          <cell r="H301">
            <v>54697.425999999999</v>
          </cell>
          <cell r="I301">
            <v>17351.04</v>
          </cell>
          <cell r="J301">
            <v>23434.708999999999</v>
          </cell>
          <cell r="K301">
            <v>36970.493999999999</v>
          </cell>
          <cell r="L301">
            <v>48919.803999999996</v>
          </cell>
          <cell r="M301">
            <v>44198.315999999999</v>
          </cell>
          <cell r="N301">
            <v>40542.927000000003</v>
          </cell>
          <cell r="O301">
            <v>36918.019</v>
          </cell>
          <cell r="P301">
            <v>45787.531999999999</v>
          </cell>
          <cell r="Q301">
            <v>61089.512999999999</v>
          </cell>
          <cell r="R301">
            <v>47116.790999999997</v>
          </cell>
          <cell r="S301">
            <v>48992.908000000003</v>
          </cell>
        </row>
        <row r="302">
          <cell r="A302">
            <v>625001</v>
          </cell>
          <cell r="B302" t="str">
            <v>CH. CU DEPLAS.,DETA!.,DED</v>
          </cell>
          <cell r="C302">
            <v>144349.46799999999</v>
          </cell>
          <cell r="D302">
            <v>346057.23499999999</v>
          </cell>
          <cell r="E302">
            <v>355176.005</v>
          </cell>
          <cell r="F302">
            <v>205155.636</v>
          </cell>
          <cell r="G302">
            <v>1277887.7949999999</v>
          </cell>
          <cell r="H302">
            <v>1217917.9739999999</v>
          </cell>
          <cell r="I302">
            <v>124580.52800000001</v>
          </cell>
          <cell r="J302">
            <v>184029.49600000001</v>
          </cell>
          <cell r="K302">
            <v>496369.27500000002</v>
          </cell>
          <cell r="L302">
            <v>513648.39299999998</v>
          </cell>
          <cell r="M302">
            <v>413969.26400000002</v>
          </cell>
          <cell r="N302">
            <v>408726.63299999997</v>
          </cell>
          <cell r="O302">
            <v>262253.96299999999</v>
          </cell>
          <cell r="P302">
            <v>462556.62800000003</v>
          </cell>
          <cell r="Q302">
            <v>579045.97499999998</v>
          </cell>
          <cell r="R302">
            <v>463323.61800000002</v>
          </cell>
          <cell r="S302">
            <v>599330.49899999995</v>
          </cell>
        </row>
        <row r="303">
          <cell r="A303">
            <v>625002</v>
          </cell>
          <cell r="B303" t="str">
            <v>CHELT.DEPLASARI JC</v>
          </cell>
          <cell r="C303">
            <v>65612.794999999998</v>
          </cell>
          <cell r="D303">
            <v>108028.86500000001</v>
          </cell>
          <cell r="E303">
            <v>64873.07</v>
          </cell>
          <cell r="F303">
            <v>147309.37100000001</v>
          </cell>
          <cell r="G303">
            <v>64719.514999999999</v>
          </cell>
          <cell r="H303">
            <v>218442.842</v>
          </cell>
          <cell r="I303">
            <v>134744.508</v>
          </cell>
          <cell r="J303">
            <v>27062.578000000001</v>
          </cell>
          <cell r="K303">
            <v>79240.562000000005</v>
          </cell>
          <cell r="L303">
            <v>67789.895999999993</v>
          </cell>
          <cell r="M303">
            <v>305648.97700000001</v>
          </cell>
          <cell r="N303">
            <v>179187.58</v>
          </cell>
          <cell r="O303">
            <v>161585.35999999999</v>
          </cell>
          <cell r="P303">
            <v>99701.206000000006</v>
          </cell>
          <cell r="Q303">
            <v>156052.20600000001</v>
          </cell>
          <cell r="R303">
            <v>124503.905</v>
          </cell>
          <cell r="S303">
            <v>126500.792</v>
          </cell>
        </row>
        <row r="304">
          <cell r="A304">
            <v>625003</v>
          </cell>
          <cell r="B304" t="str">
            <v>CHELT CU DIURNA LEGALA</v>
          </cell>
          <cell r="C304">
            <v>42294.671000000002</v>
          </cell>
          <cell r="D304">
            <v>61571.781000000003</v>
          </cell>
          <cell r="E304">
            <v>54908.534</v>
          </cell>
          <cell r="F304">
            <v>49966.959000000003</v>
          </cell>
          <cell r="G304">
            <v>59052.669000000002</v>
          </cell>
          <cell r="H304">
            <v>63215.584999999999</v>
          </cell>
          <cell r="I304">
            <v>52389.654000000002</v>
          </cell>
          <cell r="J304">
            <v>45803.423000000003</v>
          </cell>
          <cell r="K304">
            <v>78117.904999999999</v>
          </cell>
          <cell r="L304">
            <v>105204.57</v>
          </cell>
          <cell r="M304">
            <v>77329.095000000001</v>
          </cell>
          <cell r="N304">
            <v>54082.760999999999</v>
          </cell>
          <cell r="O304">
            <v>64312.821000000004</v>
          </cell>
          <cell r="P304">
            <v>90853.126999999993</v>
          </cell>
          <cell r="Q304">
            <v>129353.409</v>
          </cell>
          <cell r="R304">
            <v>101665.73</v>
          </cell>
          <cell r="S304">
            <v>136911.97399999999</v>
          </cell>
        </row>
        <row r="305">
          <cell r="A305">
            <v>625004</v>
          </cell>
          <cell r="B305" t="str">
            <v>CHELT CU DIURNA NEDED</v>
          </cell>
          <cell r="C305">
            <v>0</v>
          </cell>
          <cell r="D305">
            <v>0</v>
          </cell>
          <cell r="E305">
            <v>0</v>
          </cell>
          <cell r="F305">
            <v>0</v>
          </cell>
          <cell r="G305">
            <v>0</v>
          </cell>
          <cell r="H305">
            <v>0</v>
          </cell>
          <cell r="I305">
            <v>0</v>
          </cell>
          <cell r="J305">
            <v>0</v>
          </cell>
          <cell r="K305">
            <v>0</v>
          </cell>
          <cell r="L305">
            <v>0</v>
          </cell>
          <cell r="M305">
            <v>0</v>
          </cell>
          <cell r="N305">
            <v>0</v>
          </cell>
          <cell r="O305">
            <v>0</v>
          </cell>
          <cell r="P305">
            <v>5908.4740000000002</v>
          </cell>
          <cell r="Q305">
            <v>0</v>
          </cell>
          <cell r="R305">
            <v>0</v>
          </cell>
          <cell r="S305">
            <v>0</v>
          </cell>
        </row>
        <row r="306">
          <cell r="A306">
            <v>625005</v>
          </cell>
          <cell r="B306" t="str">
            <v>CH DEPLAS. DIN 2% FD SAL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24306.9</v>
          </cell>
          <cell r="Q306">
            <v>0</v>
          </cell>
          <cell r="R306">
            <v>20335.5</v>
          </cell>
          <cell r="S306">
            <v>773.72</v>
          </cell>
        </row>
        <row r="307">
          <cell r="A307">
            <v>625006</v>
          </cell>
          <cell r="B307" t="str">
            <v>CH DEPLASARE NEDEDUCTIBIL</v>
          </cell>
          <cell r="C307">
            <v>0</v>
          </cell>
          <cell r="D307">
            <v>0</v>
          </cell>
          <cell r="E307">
            <v>0</v>
          </cell>
          <cell r="F307">
            <v>0</v>
          </cell>
          <cell r="G307">
            <v>0</v>
          </cell>
          <cell r="H307">
            <v>0</v>
          </cell>
          <cell r="I307">
            <v>0</v>
          </cell>
          <cell r="J307">
            <v>0</v>
          </cell>
          <cell r="K307">
            <v>0</v>
          </cell>
          <cell r="L307">
            <v>0</v>
          </cell>
          <cell r="M307">
            <v>0</v>
          </cell>
          <cell r="N307">
            <v>0</v>
          </cell>
          <cell r="O307">
            <v>0</v>
          </cell>
          <cell r="P307">
            <v>24873.088</v>
          </cell>
          <cell r="Q307">
            <v>19498.601999999999</v>
          </cell>
          <cell r="R307">
            <v>0</v>
          </cell>
          <cell r="S307">
            <v>0</v>
          </cell>
        </row>
        <row r="308">
          <cell r="A308">
            <v>626001</v>
          </cell>
          <cell r="B308" t="str">
            <v>CH.POSTALE DED</v>
          </cell>
          <cell r="C308">
            <v>0</v>
          </cell>
          <cell r="D308">
            <v>20.5</v>
          </cell>
          <cell r="E308">
            <v>3792.364</v>
          </cell>
          <cell r="F308">
            <v>5314.4930000000004</v>
          </cell>
          <cell r="G308">
            <v>10361.575000000001</v>
          </cell>
          <cell r="H308">
            <v>-4125.7460000000001</v>
          </cell>
          <cell r="I308">
            <v>341</v>
          </cell>
          <cell r="J308">
            <v>1059</v>
          </cell>
          <cell r="K308">
            <v>1298.5</v>
          </cell>
          <cell r="L308">
            <v>515</v>
          </cell>
          <cell r="M308">
            <v>1056.279</v>
          </cell>
          <cell r="N308">
            <v>1562.402</v>
          </cell>
          <cell r="O308">
            <v>-26727.940999999999</v>
          </cell>
          <cell r="P308">
            <v>235.29400000000001</v>
          </cell>
          <cell r="Q308">
            <v>29097.925999999999</v>
          </cell>
          <cell r="R308">
            <v>786.33299999999997</v>
          </cell>
          <cell r="S308">
            <v>1007.731</v>
          </cell>
        </row>
        <row r="309">
          <cell r="A309">
            <v>626002</v>
          </cell>
          <cell r="B309" t="str">
            <v>CHELT.POSTALE NEDED</v>
          </cell>
          <cell r="C309">
            <v>7297.0559999999996</v>
          </cell>
          <cell r="D309">
            <v>5542.8770000000004</v>
          </cell>
          <cell r="E309">
            <v>3658.808</v>
          </cell>
          <cell r="F309">
            <v>160</v>
          </cell>
          <cell r="G309">
            <v>0</v>
          </cell>
          <cell r="H309">
            <v>1318.5239999999999</v>
          </cell>
          <cell r="I309">
            <v>0</v>
          </cell>
          <cell r="J309">
            <v>0</v>
          </cell>
          <cell r="K309">
            <v>0</v>
          </cell>
          <cell r="L309">
            <v>0</v>
          </cell>
          <cell r="M309">
            <v>0</v>
          </cell>
          <cell r="N309">
            <v>0</v>
          </cell>
          <cell r="O309">
            <v>0</v>
          </cell>
          <cell r="P309">
            <v>-13062.615</v>
          </cell>
          <cell r="Q309">
            <v>13062.615</v>
          </cell>
          <cell r="R309">
            <v>0</v>
          </cell>
          <cell r="S309">
            <v>0</v>
          </cell>
        </row>
        <row r="310">
          <cell r="A310">
            <v>626003</v>
          </cell>
          <cell r="B310" t="str">
            <v>CH ROMTELECOM+MOBILROM/DE</v>
          </cell>
          <cell r="C310">
            <v>127163.71400000001</v>
          </cell>
          <cell r="D310">
            <v>187768.15299999999</v>
          </cell>
          <cell r="E310">
            <v>287548.36300000001</v>
          </cell>
          <cell r="F310">
            <v>29822.210999999999</v>
          </cell>
          <cell r="G310">
            <v>199542.361</v>
          </cell>
          <cell r="H310">
            <v>410902.71500000003</v>
          </cell>
          <cell r="I310">
            <v>12993.254999999999</v>
          </cell>
          <cell r="J310">
            <v>210388.908</v>
          </cell>
          <cell r="K310">
            <v>427276.89299999998</v>
          </cell>
          <cell r="L310">
            <v>34314.192000000003</v>
          </cell>
          <cell r="M310">
            <v>406793.47</v>
          </cell>
          <cell r="N310">
            <v>75008.972999999998</v>
          </cell>
          <cell r="O310">
            <v>34961.158000000003</v>
          </cell>
          <cell r="P310">
            <v>240012.99</v>
          </cell>
          <cell r="Q310">
            <v>458791.799</v>
          </cell>
          <cell r="R310">
            <v>43182.648000000001</v>
          </cell>
          <cell r="S310">
            <v>281038.85200000001</v>
          </cell>
        </row>
        <row r="311">
          <cell r="A311">
            <v>626004</v>
          </cell>
          <cell r="B311" t="str">
            <v>CH POSTA RAPIDA /DHL/CARG</v>
          </cell>
          <cell r="C311">
            <v>23864.546999999999</v>
          </cell>
          <cell r="D311">
            <v>57662.112000000001</v>
          </cell>
          <cell r="E311">
            <v>57862.315000000002</v>
          </cell>
          <cell r="F311">
            <v>46933.58</v>
          </cell>
          <cell r="G311">
            <v>64307.41</v>
          </cell>
          <cell r="H311">
            <v>23127.517</v>
          </cell>
          <cell r="I311">
            <v>28792.788</v>
          </cell>
          <cell r="J311">
            <v>68252.09</v>
          </cell>
          <cell r="K311">
            <v>80158.207999999999</v>
          </cell>
          <cell r="L311">
            <v>93572.631999999998</v>
          </cell>
          <cell r="M311">
            <v>81536.789000000004</v>
          </cell>
          <cell r="N311">
            <v>261803.93299999999</v>
          </cell>
          <cell r="O311">
            <v>108296.306</v>
          </cell>
          <cell r="P311">
            <v>71603.846999999994</v>
          </cell>
          <cell r="Q311">
            <v>113515.174</v>
          </cell>
          <cell r="R311">
            <v>113496.277</v>
          </cell>
          <cell r="S311">
            <v>137573.71299999999</v>
          </cell>
        </row>
        <row r="312">
          <cell r="A312">
            <v>627001</v>
          </cell>
          <cell r="B312" t="str">
            <v>CH. CU SERV. BANC. !I AS.</v>
          </cell>
          <cell r="C312">
            <v>102149.113</v>
          </cell>
          <cell r="D312">
            <v>119287.94500000001</v>
          </cell>
          <cell r="E312">
            <v>153394.37299999999</v>
          </cell>
          <cell r="F312">
            <v>135190.81400000001</v>
          </cell>
          <cell r="G312">
            <v>168498.56899999999</v>
          </cell>
          <cell r="H312">
            <v>136525.4</v>
          </cell>
          <cell r="I312">
            <v>127527.254</v>
          </cell>
          <cell r="J312">
            <v>118905</v>
          </cell>
          <cell r="K312">
            <v>115819.36900000001</v>
          </cell>
          <cell r="L312">
            <v>122824.89200000001</v>
          </cell>
          <cell r="M312">
            <v>132182.50599999999</v>
          </cell>
          <cell r="N312">
            <v>212835.11300000001</v>
          </cell>
          <cell r="O312">
            <v>108186.163</v>
          </cell>
          <cell r="P312">
            <v>135166.33300000001</v>
          </cell>
          <cell r="Q312">
            <v>144757.26300000001</v>
          </cell>
          <cell r="R312">
            <v>160220.99900000001</v>
          </cell>
          <cell r="S312">
            <v>139960.87899999999</v>
          </cell>
        </row>
        <row r="313">
          <cell r="A313">
            <v>628001</v>
          </cell>
          <cell r="B313" t="str">
            <v>ALTE CH. CU SERV. DED</v>
          </cell>
          <cell r="C313">
            <v>434390.49</v>
          </cell>
          <cell r="D313">
            <v>332412.50699999998</v>
          </cell>
          <cell r="E313">
            <v>284756.27899999998</v>
          </cell>
          <cell r="F313">
            <v>346805.48</v>
          </cell>
          <cell r="G313">
            <v>281237.85700000002</v>
          </cell>
          <cell r="H313">
            <v>391939.81800000003</v>
          </cell>
          <cell r="I313">
            <v>246674.12599999999</v>
          </cell>
          <cell r="J313">
            <v>322299.152</v>
          </cell>
          <cell r="K313">
            <v>513715.40299999999</v>
          </cell>
          <cell r="L313">
            <v>819501.25100000005</v>
          </cell>
          <cell r="M313">
            <v>408199.70600000001</v>
          </cell>
          <cell r="N313">
            <v>751087.62600000005</v>
          </cell>
          <cell r="O313">
            <v>218536.96100000001</v>
          </cell>
          <cell r="P313">
            <v>263961.56099999999</v>
          </cell>
          <cell r="Q313">
            <v>303653.75900000002</v>
          </cell>
          <cell r="R313">
            <v>242104.364</v>
          </cell>
          <cell r="S313">
            <v>218646.573</v>
          </cell>
        </row>
        <row r="314">
          <cell r="A314">
            <v>628002</v>
          </cell>
          <cell r="B314" t="str">
            <v>CH LOREAL/ ASIST TEHNICA</v>
          </cell>
          <cell r="C314">
            <v>1472991.3740000001</v>
          </cell>
          <cell r="D314">
            <v>3103120.6460000002</v>
          </cell>
          <cell r="E314">
            <v>2382340.61</v>
          </cell>
          <cell r="F314">
            <v>3258788.071</v>
          </cell>
          <cell r="G314">
            <v>2145319.4500000002</v>
          </cell>
          <cell r="H314">
            <v>2663994.3199999998</v>
          </cell>
          <cell r="I314">
            <v>2150885.58</v>
          </cell>
          <cell r="J314">
            <v>1763075.31</v>
          </cell>
          <cell r="K314">
            <v>2570124.591</v>
          </cell>
          <cell r="L314">
            <v>2583636.3629999999</v>
          </cell>
          <cell r="M314">
            <v>4094887.5350000001</v>
          </cell>
          <cell r="N314">
            <v>3042536.7170000002</v>
          </cell>
          <cell r="O314">
            <v>1788674.9909999999</v>
          </cell>
          <cell r="P314">
            <v>4007566.79</v>
          </cell>
          <cell r="Q314">
            <v>3608883.96</v>
          </cell>
          <cell r="R314">
            <v>4007295.2050000001</v>
          </cell>
          <cell r="S314">
            <v>2790966.5079999999</v>
          </cell>
        </row>
        <row r="315">
          <cell r="A315">
            <v>628003</v>
          </cell>
          <cell r="B315" t="str">
            <v>ALTE CH. CU SERV. NED</v>
          </cell>
          <cell r="C315">
            <v>1608.9929999999999</v>
          </cell>
          <cell r="D315">
            <v>-5149.3119999999999</v>
          </cell>
          <cell r="E315">
            <v>1621.155</v>
          </cell>
          <cell r="F315">
            <v>44301.500999999997</v>
          </cell>
          <cell r="G315">
            <v>194560.663</v>
          </cell>
          <cell r="H315">
            <v>103688.533</v>
          </cell>
          <cell r="I315">
            <v>-96344.100999999995</v>
          </cell>
          <cell r="J315">
            <v>-91333.538</v>
          </cell>
          <cell r="K315">
            <v>172008.93799999999</v>
          </cell>
          <cell r="L315">
            <v>168709.02100000001</v>
          </cell>
          <cell r="M315">
            <v>760771.24199999997</v>
          </cell>
          <cell r="N315">
            <v>82890.179999999993</v>
          </cell>
          <cell r="O315">
            <v>-1067389.22</v>
          </cell>
          <cell r="P315">
            <v>-1301.22</v>
          </cell>
          <cell r="Q315">
            <v>-483163.73599999998</v>
          </cell>
          <cell r="R315">
            <v>170131.93100000001</v>
          </cell>
          <cell r="S315">
            <v>-902298.054</v>
          </cell>
        </row>
        <row r="316">
          <cell r="A316">
            <v>628004</v>
          </cell>
          <cell r="B316" t="str">
            <v>ALTE CH CU SERV IG</v>
          </cell>
          <cell r="C316">
            <v>690549.68</v>
          </cell>
          <cell r="D316">
            <v>731843.43099999998</v>
          </cell>
          <cell r="E316">
            <v>766060.57</v>
          </cell>
          <cell r="F316">
            <v>543173.61699999997</v>
          </cell>
          <cell r="G316">
            <v>1169648.183</v>
          </cell>
          <cell r="H316">
            <v>1006218.919</v>
          </cell>
          <cell r="I316">
            <v>1223237.8570000001</v>
          </cell>
          <cell r="J316">
            <v>745639.45900000003</v>
          </cell>
          <cell r="K316">
            <v>1227746.6129999999</v>
          </cell>
          <cell r="L316">
            <v>759558.67</v>
          </cell>
          <cell r="M316">
            <v>1100400.7490000001</v>
          </cell>
          <cell r="N316">
            <v>1200855.1950000001</v>
          </cell>
          <cell r="O316">
            <v>604286.80599999998</v>
          </cell>
          <cell r="P316">
            <v>102659.42600000001</v>
          </cell>
          <cell r="Q316">
            <v>561606.951</v>
          </cell>
          <cell r="R316">
            <v>1370804.5209999999</v>
          </cell>
          <cell r="S316">
            <v>143226.353</v>
          </cell>
        </row>
        <row r="317">
          <cell r="A317">
            <v>628005</v>
          </cell>
          <cell r="B317" t="str">
            <v>SERV. IMOBILIARA FAGET</v>
          </cell>
          <cell r="C317">
            <v>883363.73600000003</v>
          </cell>
          <cell r="D317">
            <v>888591.59600000002</v>
          </cell>
          <cell r="E317">
            <v>914088.06400000001</v>
          </cell>
          <cell r="F317">
            <v>1039961.282</v>
          </cell>
          <cell r="G317">
            <v>933245.47199999995</v>
          </cell>
          <cell r="H317">
            <v>1039761.675</v>
          </cell>
          <cell r="I317">
            <v>955108.04399999999</v>
          </cell>
          <cell r="J317">
            <v>922763.71299999999</v>
          </cell>
          <cell r="K317">
            <v>1004083.402</v>
          </cell>
          <cell r="L317">
            <v>1072844.0360000001</v>
          </cell>
          <cell r="M317">
            <v>1105693.919</v>
          </cell>
          <cell r="N317">
            <v>1764113.05</v>
          </cell>
          <cell r="O317">
            <v>1138047.787</v>
          </cell>
          <cell r="P317">
            <v>1060884.561</v>
          </cell>
          <cell r="Q317">
            <v>1083630.871</v>
          </cell>
          <cell r="R317">
            <v>1334434.3999999999</v>
          </cell>
          <cell r="S317">
            <v>1175201.149</v>
          </cell>
        </row>
        <row r="318">
          <cell r="A318">
            <v>628007</v>
          </cell>
          <cell r="B318" t="str">
            <v>CH SERV VAMA</v>
          </cell>
          <cell r="C318">
            <v>24278.017</v>
          </cell>
          <cell r="D318">
            <v>19891.828000000001</v>
          </cell>
          <cell r="E318">
            <v>20787.550999999999</v>
          </cell>
          <cell r="F318">
            <v>18950.565999999999</v>
          </cell>
          <cell r="G318">
            <v>26521.401999999998</v>
          </cell>
          <cell r="H318">
            <v>28518.991999999998</v>
          </cell>
          <cell r="I318">
            <v>17314.097000000002</v>
          </cell>
          <cell r="J318">
            <v>19113.993999999999</v>
          </cell>
          <cell r="K318">
            <v>43546.985000000001</v>
          </cell>
          <cell r="L318">
            <v>23934.998</v>
          </cell>
          <cell r="M318">
            <v>53602.591</v>
          </cell>
          <cell r="N318">
            <v>19632.050999999999</v>
          </cell>
          <cell r="O318">
            <v>47877.822</v>
          </cell>
          <cell r="P318">
            <v>35895.033000000003</v>
          </cell>
          <cell r="Q318">
            <v>51828.623</v>
          </cell>
          <cell r="R318">
            <v>46759.631000000001</v>
          </cell>
          <cell r="S318">
            <v>43214.476000000002</v>
          </cell>
        </row>
        <row r="319">
          <cell r="A319">
            <v>628008</v>
          </cell>
          <cell r="B319" t="str">
            <v>SERV EXTERNE MK IG+HG</v>
          </cell>
          <cell r="C319">
            <v>0</v>
          </cell>
          <cell r="D319">
            <v>0</v>
          </cell>
          <cell r="E319">
            <v>0</v>
          </cell>
          <cell r="F319">
            <v>0</v>
          </cell>
          <cell r="G319">
            <v>0</v>
          </cell>
          <cell r="H319">
            <v>0</v>
          </cell>
          <cell r="I319">
            <v>0</v>
          </cell>
          <cell r="J319">
            <v>0</v>
          </cell>
          <cell r="K319">
            <v>0</v>
          </cell>
          <cell r="L319">
            <v>0</v>
          </cell>
          <cell r="M319">
            <v>0</v>
          </cell>
          <cell r="N319">
            <v>0</v>
          </cell>
          <cell r="O319">
            <v>20007.024000000001</v>
          </cell>
          <cell r="P319">
            <v>1235351.9029999999</v>
          </cell>
          <cell r="Q319">
            <v>507040.92300000001</v>
          </cell>
          <cell r="R319">
            <v>789197.42500000005</v>
          </cell>
          <cell r="S319">
            <v>1409531.693</v>
          </cell>
        </row>
        <row r="320">
          <cell r="A320">
            <v>628009</v>
          </cell>
          <cell r="B320" t="str">
            <v>SERVICII DE MARKETING</v>
          </cell>
          <cell r="C320">
            <v>10946.906000000001</v>
          </cell>
          <cell r="D320">
            <v>59810.82</v>
          </cell>
          <cell r="E320">
            <v>171841.48199999999</v>
          </cell>
          <cell r="F320">
            <v>0</v>
          </cell>
          <cell r="G320">
            <v>35603.896999999997</v>
          </cell>
          <cell r="H320">
            <v>49933.249000000003</v>
          </cell>
          <cell r="I320">
            <v>0</v>
          </cell>
          <cell r="J320">
            <v>0</v>
          </cell>
          <cell r="K320">
            <v>5695.05</v>
          </cell>
          <cell r="L320">
            <v>0</v>
          </cell>
          <cell r="M320">
            <v>0</v>
          </cell>
          <cell r="N320">
            <v>0</v>
          </cell>
          <cell r="O320">
            <v>0</v>
          </cell>
          <cell r="P320">
            <v>78263.194000000003</v>
          </cell>
          <cell r="Q320">
            <v>353175.766</v>
          </cell>
          <cell r="R320">
            <v>82007.182000000001</v>
          </cell>
          <cell r="S320">
            <v>59509.8</v>
          </cell>
        </row>
        <row r="321">
          <cell r="A321">
            <v>628010</v>
          </cell>
          <cell r="B321" t="str">
            <v>SERV REF DE CLIENTI</v>
          </cell>
          <cell r="C321">
            <v>94937.232000000004</v>
          </cell>
          <cell r="D321">
            <v>374368.45199999999</v>
          </cell>
          <cell r="E321">
            <v>393655.75300000003</v>
          </cell>
          <cell r="F321">
            <v>460166.576</v>
          </cell>
          <cell r="G321">
            <v>255933.397</v>
          </cell>
          <cell r="H321">
            <v>421063.85399999999</v>
          </cell>
          <cell r="I321">
            <v>546441.53500000003</v>
          </cell>
          <cell r="J321">
            <v>174919.73800000001</v>
          </cell>
          <cell r="K321">
            <v>274441.39799999999</v>
          </cell>
          <cell r="L321">
            <v>1588419.9850000001</v>
          </cell>
          <cell r="M321">
            <v>1001046.6360000001</v>
          </cell>
          <cell r="N321">
            <v>421291.54499999998</v>
          </cell>
          <cell r="O321">
            <v>587735.96100000001</v>
          </cell>
          <cell r="P321">
            <v>1035708.705</v>
          </cell>
          <cell r="Q321">
            <v>2335623.0290000001</v>
          </cell>
          <cell r="R321">
            <v>324724.50099999999</v>
          </cell>
          <cell r="S321">
            <v>616835.93900000001</v>
          </cell>
        </row>
        <row r="322">
          <cell r="A322">
            <v>628011</v>
          </cell>
          <cell r="B322" t="str">
            <v>SERV INTRETINERE SOFT</v>
          </cell>
          <cell r="C322">
            <v>0</v>
          </cell>
          <cell r="D322">
            <v>0</v>
          </cell>
          <cell r="E322">
            <v>0</v>
          </cell>
          <cell r="F322">
            <v>0</v>
          </cell>
          <cell r="G322">
            <v>0</v>
          </cell>
          <cell r="H322">
            <v>0</v>
          </cell>
          <cell r="I322">
            <v>0</v>
          </cell>
          <cell r="J322">
            <v>0</v>
          </cell>
          <cell r="K322">
            <v>0</v>
          </cell>
          <cell r="L322">
            <v>0</v>
          </cell>
          <cell r="M322">
            <v>0</v>
          </cell>
          <cell r="N322">
            <v>0</v>
          </cell>
          <cell r="O322">
            <v>21634.527999999998</v>
          </cell>
          <cell r="P322">
            <v>14690.25</v>
          </cell>
          <cell r="Q322">
            <v>62810</v>
          </cell>
          <cell r="R322">
            <v>30375.66</v>
          </cell>
          <cell r="S322">
            <v>88961.763999999996</v>
          </cell>
        </row>
        <row r="323">
          <cell r="A323">
            <v>628012</v>
          </cell>
          <cell r="B323" t="str">
            <v>SERV STAR COM / BEAUTY</v>
          </cell>
          <cell r="C323">
            <v>0</v>
          </cell>
          <cell r="D323">
            <v>0</v>
          </cell>
          <cell r="E323">
            <v>0</v>
          </cell>
          <cell r="F323">
            <v>0</v>
          </cell>
          <cell r="G323">
            <v>0</v>
          </cell>
          <cell r="H323">
            <v>0</v>
          </cell>
          <cell r="I323">
            <v>0</v>
          </cell>
          <cell r="J323">
            <v>0</v>
          </cell>
          <cell r="K323">
            <v>0</v>
          </cell>
          <cell r="L323">
            <v>0</v>
          </cell>
          <cell r="M323">
            <v>0</v>
          </cell>
          <cell r="N323">
            <v>0</v>
          </cell>
          <cell r="O323">
            <v>61236.548999999999</v>
          </cell>
          <cell r="P323">
            <v>60515.548999999999</v>
          </cell>
          <cell r="Q323">
            <v>71612.548999999999</v>
          </cell>
          <cell r="R323">
            <v>78680.967000000004</v>
          </cell>
          <cell r="S323">
            <v>92435.087</v>
          </cell>
        </row>
        <row r="324">
          <cell r="A324">
            <v>628013</v>
          </cell>
          <cell r="B324" t="str">
            <v>SERV MACHIAJ</v>
          </cell>
          <cell r="C324">
            <v>0</v>
          </cell>
          <cell r="D324">
            <v>0</v>
          </cell>
          <cell r="E324">
            <v>0</v>
          </cell>
          <cell r="F324">
            <v>0</v>
          </cell>
          <cell r="G324">
            <v>0</v>
          </cell>
          <cell r="H324">
            <v>0</v>
          </cell>
          <cell r="I324">
            <v>0</v>
          </cell>
          <cell r="J324">
            <v>0</v>
          </cell>
          <cell r="K324">
            <v>0</v>
          </cell>
          <cell r="L324">
            <v>0</v>
          </cell>
          <cell r="M324">
            <v>0</v>
          </cell>
          <cell r="N324">
            <v>0</v>
          </cell>
          <cell r="O324">
            <v>66499.899999999994</v>
          </cell>
          <cell r="P324">
            <v>66827.020999999993</v>
          </cell>
          <cell r="Q324">
            <v>91169.186000000002</v>
          </cell>
          <cell r="R324">
            <v>106635.26700000001</v>
          </cell>
          <cell r="S324">
            <v>55322.65</v>
          </cell>
        </row>
        <row r="325">
          <cell r="A325">
            <v>628014</v>
          </cell>
          <cell r="B325" t="str">
            <v>SERV- CONFERINTA/REUNIUNE</v>
          </cell>
          <cell r="C325">
            <v>0</v>
          </cell>
          <cell r="D325">
            <v>0</v>
          </cell>
          <cell r="E325">
            <v>0</v>
          </cell>
          <cell r="F325">
            <v>0</v>
          </cell>
          <cell r="G325">
            <v>0</v>
          </cell>
          <cell r="H325">
            <v>0</v>
          </cell>
          <cell r="I325">
            <v>0</v>
          </cell>
          <cell r="J325">
            <v>0</v>
          </cell>
          <cell r="K325">
            <v>0</v>
          </cell>
          <cell r="L325">
            <v>0</v>
          </cell>
          <cell r="M325">
            <v>0</v>
          </cell>
          <cell r="N325">
            <v>0</v>
          </cell>
          <cell r="O325">
            <v>139514.93100000001</v>
          </cell>
          <cell r="P325">
            <v>12686.31</v>
          </cell>
          <cell r="Q325">
            <v>795509.14399999997</v>
          </cell>
          <cell r="R325">
            <v>199707.579</v>
          </cell>
          <cell r="S325">
            <v>95781.486000000004</v>
          </cell>
        </row>
        <row r="326">
          <cell r="A326">
            <v>635001</v>
          </cell>
          <cell r="B326" t="str">
            <v>CH. CU ALTE IMP.,TX.DED</v>
          </cell>
          <cell r="C326">
            <v>4200</v>
          </cell>
          <cell r="D326">
            <v>12980.422</v>
          </cell>
          <cell r="E326">
            <v>12412.446</v>
          </cell>
          <cell r="F326">
            <v>7629.92</v>
          </cell>
          <cell r="G326">
            <v>2862.5810000000001</v>
          </cell>
          <cell r="H326">
            <v>4020.1320000000001</v>
          </cell>
          <cell r="I326">
            <v>15291.734</v>
          </cell>
          <cell r="J326">
            <v>4063.5909999999999</v>
          </cell>
          <cell r="K326">
            <v>-3813.5259999999998</v>
          </cell>
          <cell r="L326">
            <v>4138.5919999999996</v>
          </cell>
          <cell r="M326">
            <v>4914.3310000000001</v>
          </cell>
          <cell r="N326">
            <v>12992.975</v>
          </cell>
          <cell r="O326">
            <v>31715.276000000002</v>
          </cell>
          <cell r="P326">
            <v>9645.6730000000007</v>
          </cell>
          <cell r="Q326">
            <v>13694.709000000001</v>
          </cell>
          <cell r="R326">
            <v>20448.942999999999</v>
          </cell>
          <cell r="S326">
            <v>16209.708000000001</v>
          </cell>
        </row>
        <row r="327">
          <cell r="A327">
            <v>635002</v>
          </cell>
          <cell r="B327" t="str">
            <v>CH.CU IMPOZITE,TAXE NED</v>
          </cell>
          <cell r="C327">
            <v>0</v>
          </cell>
          <cell r="D327">
            <v>0</v>
          </cell>
          <cell r="E327">
            <v>-27558.735000000001</v>
          </cell>
          <cell r="F327">
            <v>16135.671</v>
          </cell>
          <cell r="G327">
            <v>13334.772999999999</v>
          </cell>
          <cell r="H327">
            <v>29588.039000000001</v>
          </cell>
          <cell r="I327">
            <v>54171.190999999999</v>
          </cell>
          <cell r="J327">
            <v>9607.125</v>
          </cell>
          <cell r="K327">
            <v>-1410.402</v>
          </cell>
          <cell r="L327">
            <v>5538.2070000000003</v>
          </cell>
          <cell r="M327">
            <v>0</v>
          </cell>
          <cell r="N327">
            <v>1222.9670000000001</v>
          </cell>
          <cell r="O327">
            <v>0</v>
          </cell>
          <cell r="P327">
            <v>0</v>
          </cell>
          <cell r="Q327">
            <v>4407.7420000000002</v>
          </cell>
          <cell r="R327">
            <v>569.41600000000005</v>
          </cell>
          <cell r="S327">
            <v>0</v>
          </cell>
        </row>
        <row r="328">
          <cell r="A328">
            <v>635003</v>
          </cell>
          <cell r="B328" t="str">
            <v>CH NED STOC -TVA</v>
          </cell>
          <cell r="C328">
            <v>22423.536</v>
          </cell>
          <cell r="D328">
            <v>7571.2269999999999</v>
          </cell>
          <cell r="E328">
            <v>23729.87</v>
          </cell>
          <cell r="F328">
            <v>20167.863000000001</v>
          </cell>
          <cell r="G328">
            <v>20568.766</v>
          </cell>
          <cell r="H328">
            <v>255565.12100000001</v>
          </cell>
          <cell r="I328">
            <v>94.917000000000002</v>
          </cell>
          <cell r="J328">
            <v>15398.87</v>
          </cell>
          <cell r="K328">
            <v>34403.449999999997</v>
          </cell>
          <cell r="L328">
            <v>63856.218000000001</v>
          </cell>
          <cell r="M328">
            <v>39910.61</v>
          </cell>
          <cell r="N328">
            <v>0</v>
          </cell>
          <cell r="O328">
            <v>34318.947999999997</v>
          </cell>
          <cell r="P328">
            <v>53515.180999999997</v>
          </cell>
          <cell r="Q328">
            <v>79721.926999999996</v>
          </cell>
          <cell r="R328">
            <v>21166.852999999999</v>
          </cell>
          <cell r="S328">
            <v>100218.44500000001</v>
          </cell>
        </row>
        <row r="329">
          <cell r="A329">
            <v>635004</v>
          </cell>
          <cell r="B329" t="str">
            <v>COMISION CAMERA DE MUNCA</v>
          </cell>
          <cell r="C329">
            <v>6799.1689999999999</v>
          </cell>
          <cell r="D329">
            <v>6799.683</v>
          </cell>
          <cell r="E329">
            <v>6946.924</v>
          </cell>
          <cell r="F329">
            <v>7106.5209999999997</v>
          </cell>
          <cell r="G329">
            <v>7153.7529999999997</v>
          </cell>
          <cell r="H329">
            <v>9630.8089999999993</v>
          </cell>
          <cell r="I329">
            <v>7344.7960000000003</v>
          </cell>
          <cell r="J329">
            <v>7536.5469999999996</v>
          </cell>
          <cell r="K329">
            <v>8622.357</v>
          </cell>
          <cell r="L329">
            <v>8142.6840000000002</v>
          </cell>
          <cell r="M329">
            <v>8363.5789999999997</v>
          </cell>
          <cell r="N329">
            <v>0</v>
          </cell>
          <cell r="O329">
            <v>9377.1049999999996</v>
          </cell>
          <cell r="P329">
            <v>9977.25</v>
          </cell>
          <cell r="Q329">
            <v>10483.736999999999</v>
          </cell>
          <cell r="R329">
            <v>10574.195</v>
          </cell>
          <cell r="S329">
            <v>12240.904</v>
          </cell>
        </row>
        <row r="330">
          <cell r="A330">
            <v>635011</v>
          </cell>
          <cell r="B330" t="str">
            <v>IMP AFERENT VENIT PREMII</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715.51499999999999</v>
          </cell>
          <cell r="R330">
            <v>0</v>
          </cell>
          <cell r="S330">
            <v>0</v>
          </cell>
        </row>
        <row r="331">
          <cell r="A331">
            <v>641001</v>
          </cell>
          <cell r="B331" t="str">
            <v>CH. CU RENUMERA_IILE PER.</v>
          </cell>
          <cell r="C331">
            <v>2719667.673</v>
          </cell>
          <cell r="D331">
            <v>2719873.3330000001</v>
          </cell>
          <cell r="E331">
            <v>2449515.824</v>
          </cell>
          <cell r="F331">
            <v>2842608.3390000002</v>
          </cell>
          <cell r="G331">
            <v>2861501.1719999998</v>
          </cell>
          <cell r="H331">
            <v>3852323.4959999998</v>
          </cell>
          <cell r="I331">
            <v>2937918.3620000002</v>
          </cell>
          <cell r="J331">
            <v>3014618.61</v>
          </cell>
          <cell r="K331">
            <v>3448942.9530000002</v>
          </cell>
          <cell r="L331">
            <v>3257073.5980000002</v>
          </cell>
          <cell r="M331">
            <v>3345431.6069999998</v>
          </cell>
          <cell r="N331">
            <v>0</v>
          </cell>
          <cell r="O331">
            <v>3432178.4079999998</v>
          </cell>
          <cell r="P331">
            <v>3990899.9679999999</v>
          </cell>
          <cell r="Q331">
            <v>4193494.6690000002</v>
          </cell>
          <cell r="R331">
            <v>4229678.0130000003</v>
          </cell>
          <cell r="S331">
            <v>4896361.6509999996</v>
          </cell>
        </row>
        <row r="332">
          <cell r="A332">
            <v>641002</v>
          </cell>
          <cell r="B332" t="str">
            <v>CH PRIME 2003</v>
          </cell>
          <cell r="C332">
            <v>0</v>
          </cell>
          <cell r="D332">
            <v>234845.4</v>
          </cell>
          <cell r="E332">
            <v>50496.2</v>
          </cell>
          <cell r="F332">
            <v>50844.2</v>
          </cell>
          <cell r="G332">
            <v>51798.2</v>
          </cell>
          <cell r="H332">
            <v>0</v>
          </cell>
          <cell r="I332">
            <v>0</v>
          </cell>
          <cell r="J332">
            <v>0</v>
          </cell>
          <cell r="K332">
            <v>0</v>
          </cell>
          <cell r="L332">
            <v>0</v>
          </cell>
          <cell r="M332">
            <v>0</v>
          </cell>
          <cell r="N332">
            <v>0</v>
          </cell>
          <cell r="O332">
            <v>0</v>
          </cell>
          <cell r="P332">
            <v>-260379.69099999999</v>
          </cell>
          <cell r="Q332">
            <v>0</v>
          </cell>
          <cell r="R332">
            <v>0</v>
          </cell>
          <cell r="S332">
            <v>0</v>
          </cell>
        </row>
        <row r="333">
          <cell r="A333">
            <v>645101</v>
          </cell>
          <cell r="B333" t="str">
            <v>CH. CAS UNITATE</v>
          </cell>
          <cell r="C333">
            <v>553155.26699999999</v>
          </cell>
          <cell r="D333">
            <v>577802.48800000001</v>
          </cell>
          <cell r="E333">
            <v>518432.26299999998</v>
          </cell>
          <cell r="F333">
            <v>580787.44499999995</v>
          </cell>
          <cell r="G333">
            <v>582407.85100000002</v>
          </cell>
          <cell r="H333">
            <v>575414.522</v>
          </cell>
          <cell r="I333">
            <v>579934.6</v>
          </cell>
          <cell r="J333">
            <v>584881.10100000002</v>
          </cell>
          <cell r="K333">
            <v>601767.43200000003</v>
          </cell>
          <cell r="L333">
            <v>604496.53599999996</v>
          </cell>
          <cell r="M333">
            <v>610040.02899999998</v>
          </cell>
          <cell r="N333">
            <v>0</v>
          </cell>
          <cell r="O333">
            <v>661228.15</v>
          </cell>
          <cell r="P333">
            <v>678128.55</v>
          </cell>
          <cell r="Q333">
            <v>679987.59400000004</v>
          </cell>
          <cell r="R333">
            <v>675593.49</v>
          </cell>
          <cell r="S333">
            <v>684550.70200000005</v>
          </cell>
        </row>
        <row r="334">
          <cell r="A334">
            <v>645201</v>
          </cell>
          <cell r="B334" t="str">
            <v>CH. AJ. DE !OMAJ UNITATE</v>
          </cell>
          <cell r="C334">
            <v>95188.368000000002</v>
          </cell>
          <cell r="D334">
            <v>95195.566999999995</v>
          </cell>
          <cell r="E334">
            <v>97256.941999999995</v>
          </cell>
          <cell r="F334">
            <v>99491.292000000001</v>
          </cell>
          <cell r="G334">
            <v>100152.541</v>
          </cell>
          <cell r="H334">
            <v>134831.32199999999</v>
          </cell>
          <cell r="I334">
            <v>102827.143</v>
          </cell>
          <cell r="J334">
            <v>105511.651</v>
          </cell>
          <cell r="K334">
            <v>120713.003</v>
          </cell>
          <cell r="L334">
            <v>113997.576</v>
          </cell>
          <cell r="M334">
            <v>117090.106</v>
          </cell>
          <cell r="N334">
            <v>0</v>
          </cell>
          <cell r="O334">
            <v>112525.265</v>
          </cell>
          <cell r="P334">
            <v>119726.999</v>
          </cell>
          <cell r="Q334">
            <v>125804.84</v>
          </cell>
          <cell r="R334">
            <v>126890.34</v>
          </cell>
          <cell r="S334">
            <v>146890.85</v>
          </cell>
        </row>
        <row r="335">
          <cell r="A335">
            <v>645301</v>
          </cell>
          <cell r="B335" t="str">
            <v>7%-CONTRB ANAGAJATORULUI</v>
          </cell>
          <cell r="C335">
            <v>190376.73699999999</v>
          </cell>
          <cell r="D335">
            <v>190391.133</v>
          </cell>
          <cell r="E335">
            <v>194513.883</v>
          </cell>
          <cell r="F335">
            <v>198982.584</v>
          </cell>
          <cell r="G335">
            <v>200305.08199999999</v>
          </cell>
          <cell r="H335">
            <v>269662.64500000002</v>
          </cell>
          <cell r="I335">
            <v>205654.285</v>
          </cell>
          <cell r="J335">
            <v>211023.30300000001</v>
          </cell>
          <cell r="K335">
            <v>241426.00700000001</v>
          </cell>
          <cell r="L335">
            <v>227995.152</v>
          </cell>
          <cell r="M335">
            <v>234180.212</v>
          </cell>
          <cell r="N335">
            <v>0</v>
          </cell>
          <cell r="O335">
            <v>262558.95199999999</v>
          </cell>
          <cell r="P335">
            <v>279362.99800000002</v>
          </cell>
          <cell r="Q335">
            <v>293544.62699999998</v>
          </cell>
          <cell r="R335">
            <v>296077.46100000001</v>
          </cell>
          <cell r="S335">
            <v>342745.31599999999</v>
          </cell>
        </row>
        <row r="336">
          <cell r="A336">
            <v>645401</v>
          </cell>
          <cell r="B336" t="str">
            <v>FD DE RISC/ACCIDENTE</v>
          </cell>
          <cell r="C336">
            <v>0</v>
          </cell>
          <cell r="D336">
            <v>0</v>
          </cell>
          <cell r="E336">
            <v>0</v>
          </cell>
          <cell r="F336">
            <v>0</v>
          </cell>
          <cell r="G336">
            <v>0</v>
          </cell>
          <cell r="H336">
            <v>0</v>
          </cell>
          <cell r="I336">
            <v>0</v>
          </cell>
          <cell r="J336">
            <v>0</v>
          </cell>
          <cell r="K336">
            <v>0</v>
          </cell>
          <cell r="L336">
            <v>0</v>
          </cell>
          <cell r="M336">
            <v>0</v>
          </cell>
          <cell r="N336">
            <v>0</v>
          </cell>
          <cell r="O336">
            <v>18754.210999999999</v>
          </cell>
          <cell r="P336">
            <v>19954.5</v>
          </cell>
          <cell r="Q336">
            <v>20967.473999999998</v>
          </cell>
          <cell r="R336">
            <v>21148.39</v>
          </cell>
          <cell r="S336">
            <v>24481.808000000001</v>
          </cell>
        </row>
        <row r="337">
          <cell r="A337">
            <v>654001</v>
          </cell>
          <cell r="B337" t="str">
            <v>PIERD DIN CREANT SI DEBIT</v>
          </cell>
          <cell r="C337">
            <v>0</v>
          </cell>
          <cell r="D337">
            <v>-14492.550999999999</v>
          </cell>
          <cell r="E337">
            <v>-10000</v>
          </cell>
          <cell r="F337">
            <v>-10000</v>
          </cell>
          <cell r="G337">
            <v>0</v>
          </cell>
          <cell r="H337">
            <v>-10000</v>
          </cell>
          <cell r="I337">
            <v>0</v>
          </cell>
          <cell r="J337">
            <v>1.9E-2</v>
          </cell>
          <cell r="K337">
            <v>335065.23200000002</v>
          </cell>
          <cell r="L337">
            <v>-10000</v>
          </cell>
          <cell r="M337">
            <v>-9240.973</v>
          </cell>
          <cell r="N337">
            <v>4.2999999999999997E-2</v>
          </cell>
          <cell r="O337">
            <v>0</v>
          </cell>
          <cell r="P337">
            <v>1903.1469999999999</v>
          </cell>
          <cell r="Q337">
            <v>0</v>
          </cell>
          <cell r="R337">
            <v>0</v>
          </cell>
          <cell r="S337">
            <v>0</v>
          </cell>
        </row>
        <row r="338">
          <cell r="A338">
            <v>658101</v>
          </cell>
          <cell r="B338" t="str">
            <v>DESPG., AMENZI, PENALIT.</v>
          </cell>
          <cell r="C338">
            <v>17908.530999999999</v>
          </cell>
          <cell r="D338">
            <v>41000</v>
          </cell>
          <cell r="E338">
            <v>650</v>
          </cell>
          <cell r="F338">
            <v>23389.416000000001</v>
          </cell>
          <cell r="G338">
            <v>19771.631000000001</v>
          </cell>
          <cell r="H338">
            <v>-18550</v>
          </cell>
          <cell r="I338">
            <v>1394</v>
          </cell>
          <cell r="J338">
            <v>1911.712</v>
          </cell>
          <cell r="K338">
            <v>10300</v>
          </cell>
          <cell r="L338">
            <v>700</v>
          </cell>
          <cell r="M338">
            <v>2350</v>
          </cell>
          <cell r="N338">
            <v>9817.0130000000008</v>
          </cell>
          <cell r="O338">
            <v>7300</v>
          </cell>
          <cell r="P338">
            <v>1513.277</v>
          </cell>
          <cell r="Q338">
            <v>2300</v>
          </cell>
          <cell r="R338">
            <v>2400</v>
          </cell>
          <cell r="S338">
            <v>1525.3109999999999</v>
          </cell>
        </row>
        <row r="339">
          <cell r="A339">
            <v>658201</v>
          </cell>
          <cell r="B339" t="str">
            <v>DONATII SI SUBVENTII ACOR</v>
          </cell>
          <cell r="C339">
            <v>0</v>
          </cell>
          <cell r="D339">
            <v>0</v>
          </cell>
          <cell r="E339">
            <v>0</v>
          </cell>
          <cell r="F339">
            <v>9165.75</v>
          </cell>
          <cell r="G339">
            <v>0</v>
          </cell>
          <cell r="H339">
            <v>0</v>
          </cell>
          <cell r="I339">
            <v>0</v>
          </cell>
          <cell r="J339">
            <v>0</v>
          </cell>
          <cell r="K339">
            <v>0</v>
          </cell>
          <cell r="L339">
            <v>78810</v>
          </cell>
          <cell r="M339">
            <v>0</v>
          </cell>
          <cell r="N339">
            <v>64847.08</v>
          </cell>
          <cell r="O339">
            <v>0</v>
          </cell>
          <cell r="P339">
            <v>1300</v>
          </cell>
          <cell r="Q339">
            <v>7202.52</v>
          </cell>
          <cell r="R339">
            <v>8055.5810000000001</v>
          </cell>
          <cell r="S339">
            <v>167632.9</v>
          </cell>
        </row>
        <row r="340">
          <cell r="A340">
            <v>658301</v>
          </cell>
          <cell r="B340" t="str">
            <v>CH. CU ACTIVELE CEDATE</v>
          </cell>
          <cell r="C340">
            <v>4781.4989999999998</v>
          </cell>
          <cell r="D340">
            <v>0</v>
          </cell>
          <cell r="E340">
            <v>94863.99</v>
          </cell>
          <cell r="F340">
            <v>0</v>
          </cell>
          <cell r="G340">
            <v>381.31099999999998</v>
          </cell>
          <cell r="H340">
            <v>0</v>
          </cell>
          <cell r="I340">
            <v>0</v>
          </cell>
          <cell r="J340">
            <v>24263.01</v>
          </cell>
          <cell r="K340">
            <v>23034.697</v>
          </cell>
          <cell r="L340">
            <v>0</v>
          </cell>
          <cell r="M340">
            <v>166614.46299999999</v>
          </cell>
          <cell r="N340">
            <v>0</v>
          </cell>
          <cell r="O340">
            <v>104.00700000000001</v>
          </cell>
          <cell r="P340">
            <v>93258.95</v>
          </cell>
          <cell r="Q340">
            <v>0</v>
          </cell>
          <cell r="R340">
            <v>376603.90700000001</v>
          </cell>
          <cell r="S340">
            <v>31468.835999999999</v>
          </cell>
        </row>
        <row r="341">
          <cell r="A341">
            <v>658801</v>
          </cell>
          <cell r="B341" t="str">
            <v>ALTE CH. DE EXPL.</v>
          </cell>
          <cell r="C341">
            <v>0.03</v>
          </cell>
          <cell r="D341">
            <v>25.555</v>
          </cell>
          <cell r="E341">
            <v>16749.526999999998</v>
          </cell>
          <cell r="F341">
            <v>9238.6059999999998</v>
          </cell>
          <cell r="G341">
            <v>0</v>
          </cell>
          <cell r="H341">
            <v>9446.634</v>
          </cell>
          <cell r="I341">
            <v>3.7999999999999999E-2</v>
          </cell>
          <cell r="J341">
            <v>2E-3</v>
          </cell>
          <cell r="K341">
            <v>4.2999999999999997E-2</v>
          </cell>
          <cell r="L341">
            <v>19.989000000000001</v>
          </cell>
          <cell r="M341">
            <v>0</v>
          </cell>
          <cell r="N341">
            <v>22171.046999999999</v>
          </cell>
          <cell r="O341">
            <v>4.7E-2</v>
          </cell>
          <cell r="P341">
            <v>0.14799999999999999</v>
          </cell>
          <cell r="Q341">
            <v>0.159</v>
          </cell>
          <cell r="R341">
            <v>0.36299999999999999</v>
          </cell>
          <cell r="S341">
            <v>0</v>
          </cell>
        </row>
        <row r="342">
          <cell r="A342">
            <v>665001</v>
          </cell>
          <cell r="B342" t="str">
            <v>CHELTUIELI PRIV.DIF.CURS</v>
          </cell>
          <cell r="C342">
            <v>91974.172000000006</v>
          </cell>
          <cell r="D342">
            <v>-101300.505</v>
          </cell>
          <cell r="E342">
            <v>141900.152</v>
          </cell>
          <cell r="F342">
            <v>365573.46399999998</v>
          </cell>
          <cell r="G342">
            <v>468794.62900000002</v>
          </cell>
          <cell r="H342">
            <v>285053.701</v>
          </cell>
          <cell r="I342">
            <v>81209.13</v>
          </cell>
          <cell r="J342">
            <v>53716.696000000004</v>
          </cell>
          <cell r="K342">
            <v>290469.83100000001</v>
          </cell>
          <cell r="L342">
            <v>447423.44</v>
          </cell>
          <cell r="M342">
            <v>424705.76400000002</v>
          </cell>
          <cell r="N342">
            <v>372515.79800000001</v>
          </cell>
          <cell r="O342">
            <v>79041.832999999999</v>
          </cell>
          <cell r="P342">
            <v>7528.6120000000001</v>
          </cell>
          <cell r="Q342">
            <v>7280.5219999999999</v>
          </cell>
          <cell r="R342">
            <v>453706.61</v>
          </cell>
          <cell r="S342">
            <v>40727.754000000001</v>
          </cell>
        </row>
        <row r="343">
          <cell r="A343">
            <v>665003</v>
          </cell>
          <cell r="B343" t="str">
            <v>ACT FZ NEDEDUCT</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522739.21799999999</v>
          </cell>
          <cell r="R343">
            <v>-522739.21799999999</v>
          </cell>
          <cell r="S343">
            <v>0</v>
          </cell>
        </row>
        <row r="344">
          <cell r="A344">
            <v>666001</v>
          </cell>
          <cell r="B344" t="str">
            <v>CHELTUIELI CU DOBÂNZILE</v>
          </cell>
          <cell r="C344">
            <v>214.08</v>
          </cell>
          <cell r="D344">
            <v>0</v>
          </cell>
          <cell r="E344">
            <v>0</v>
          </cell>
          <cell r="F344">
            <v>11684.724</v>
          </cell>
          <cell r="G344">
            <v>2.2250000000000001</v>
          </cell>
          <cell r="H344">
            <v>0</v>
          </cell>
          <cell r="I344">
            <v>281.32299999999998</v>
          </cell>
          <cell r="J344">
            <v>0</v>
          </cell>
          <cell r="K344">
            <v>0</v>
          </cell>
          <cell r="L344">
            <v>8.11</v>
          </cell>
          <cell r="M344">
            <v>0</v>
          </cell>
          <cell r="N344">
            <v>0</v>
          </cell>
          <cell r="O344">
            <v>120.015</v>
          </cell>
          <cell r="P344">
            <v>2.8010000000000002</v>
          </cell>
          <cell r="Q344">
            <v>0</v>
          </cell>
          <cell r="R344">
            <v>0</v>
          </cell>
          <cell r="S344">
            <v>10451.918</v>
          </cell>
        </row>
        <row r="345">
          <cell r="A345">
            <v>668001</v>
          </cell>
          <cell r="B345" t="str">
            <v>ALTE CH. FINANCIARE</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469527.14799999999</v>
          </cell>
          <cell r="R345">
            <v>0</v>
          </cell>
          <cell r="S345">
            <v>-469527.14799999999</v>
          </cell>
        </row>
        <row r="346">
          <cell r="A346">
            <v>681004</v>
          </cell>
          <cell r="B346" t="str">
            <v>PROVIZION CA</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1420000</v>
          </cell>
          <cell r="R346">
            <v>0</v>
          </cell>
          <cell r="S346">
            <v>0</v>
          </cell>
        </row>
        <row r="347">
          <cell r="A347">
            <v>681101</v>
          </cell>
          <cell r="B347" t="str">
            <v>CH. EXPL. CU AMORT.</v>
          </cell>
          <cell r="C347">
            <v>534071.63899999997</v>
          </cell>
          <cell r="D347">
            <v>577197.81799999997</v>
          </cell>
          <cell r="E347">
            <v>575707.66599999997</v>
          </cell>
          <cell r="F347">
            <v>575745.31299999997</v>
          </cell>
          <cell r="G347">
            <v>583261.12899999996</v>
          </cell>
          <cell r="H347">
            <v>599743.52399999998</v>
          </cell>
          <cell r="I347">
            <v>600476.35100000002</v>
          </cell>
          <cell r="J347">
            <v>611169.44099999999</v>
          </cell>
          <cell r="K347">
            <v>645145.40599999996</v>
          </cell>
          <cell r="L347">
            <v>679847.804</v>
          </cell>
          <cell r="M347">
            <v>675613.326</v>
          </cell>
          <cell r="N347">
            <v>685308.96</v>
          </cell>
          <cell r="O347">
            <v>719555.45299999998</v>
          </cell>
          <cell r="P347">
            <v>787649.74600000004</v>
          </cell>
          <cell r="Q347">
            <v>779412.57299999997</v>
          </cell>
          <cell r="R347">
            <v>817689.25699999998</v>
          </cell>
          <cell r="S347">
            <v>850434.05</v>
          </cell>
        </row>
        <row r="348">
          <cell r="A348">
            <v>681103</v>
          </cell>
          <cell r="B348" t="str">
            <v>CH MOBIL DIV. NED</v>
          </cell>
          <cell r="C348">
            <v>77559.554999999993</v>
          </cell>
          <cell r="D348">
            <v>77559.554999999993</v>
          </cell>
          <cell r="E348">
            <v>164731.617</v>
          </cell>
          <cell r="F348">
            <v>164731.61600000001</v>
          </cell>
          <cell r="G348">
            <v>164731.61600000001</v>
          </cell>
          <cell r="H348">
            <v>136103.87400000001</v>
          </cell>
          <cell r="I348">
            <v>194014.78899999999</v>
          </cell>
          <cell r="J348">
            <v>194014.78899999999</v>
          </cell>
          <cell r="K348">
            <v>222997.807</v>
          </cell>
          <cell r="L348">
            <v>293522.12599999999</v>
          </cell>
          <cell r="M348">
            <v>266477.16200000001</v>
          </cell>
          <cell r="N348">
            <v>286198.55599999998</v>
          </cell>
          <cell r="O348">
            <v>286198.55599999998</v>
          </cell>
          <cell r="P348">
            <v>286198.55599999998</v>
          </cell>
          <cell r="Q348">
            <v>199026.495</v>
          </cell>
          <cell r="R348">
            <v>199026.495</v>
          </cell>
          <cell r="S348">
            <v>199026.495</v>
          </cell>
        </row>
        <row r="349">
          <cell r="A349">
            <v>681104</v>
          </cell>
          <cell r="B349" t="str">
            <v>AMORT MOBILE DIVERSE</v>
          </cell>
          <cell r="C349">
            <v>5539.9679999999998</v>
          </cell>
          <cell r="D349">
            <v>5539.9679999999998</v>
          </cell>
          <cell r="E349">
            <v>11766.544</v>
          </cell>
          <cell r="F349">
            <v>11766.545</v>
          </cell>
          <cell r="G349">
            <v>11766.545</v>
          </cell>
          <cell r="H349">
            <v>9721.7060000000001</v>
          </cell>
          <cell r="I349">
            <v>13858.199000000001</v>
          </cell>
          <cell r="J349">
            <v>13858.199000000001</v>
          </cell>
          <cell r="K349">
            <v>15928.415000000001</v>
          </cell>
          <cell r="L349">
            <v>20965.866999999998</v>
          </cell>
          <cell r="M349">
            <v>19034.082999999999</v>
          </cell>
          <cell r="N349">
            <v>20442.754000000001</v>
          </cell>
          <cell r="O349">
            <v>20442.754000000001</v>
          </cell>
          <cell r="P349">
            <v>20442.754000000001</v>
          </cell>
          <cell r="Q349">
            <v>14216.178</v>
          </cell>
          <cell r="R349">
            <v>14216.178</v>
          </cell>
          <cell r="S349">
            <v>14216.178</v>
          </cell>
        </row>
        <row r="350">
          <cell r="A350">
            <v>681109</v>
          </cell>
          <cell r="B350" t="str">
            <v>CH L'OREAL 2003 DEDUCTIBI</v>
          </cell>
          <cell r="C350">
            <v>0</v>
          </cell>
          <cell r="D350">
            <v>0</v>
          </cell>
          <cell r="E350">
            <v>0</v>
          </cell>
          <cell r="F350">
            <v>0</v>
          </cell>
          <cell r="G350">
            <v>9933.0910000000003</v>
          </cell>
          <cell r="H350">
            <v>9933.0910000000003</v>
          </cell>
          <cell r="I350">
            <v>9933.0910000000003</v>
          </cell>
          <cell r="J350">
            <v>10166.275</v>
          </cell>
          <cell r="K350">
            <v>10166.276</v>
          </cell>
          <cell r="L350">
            <v>10166.276</v>
          </cell>
          <cell r="M350">
            <v>10166.276</v>
          </cell>
          <cell r="N350">
            <v>10166.276</v>
          </cell>
          <cell r="O350">
            <v>10166.276</v>
          </cell>
          <cell r="P350">
            <v>10166.276</v>
          </cell>
          <cell r="Q350">
            <v>10166.276</v>
          </cell>
          <cell r="R350">
            <v>10166.276</v>
          </cell>
          <cell r="S350">
            <v>233.185</v>
          </cell>
        </row>
        <row r="351">
          <cell r="A351">
            <v>681110</v>
          </cell>
          <cell r="B351" t="str">
            <v>CH L'OREAL 2003 NED</v>
          </cell>
          <cell r="C351">
            <v>0</v>
          </cell>
          <cell r="D351">
            <v>0</v>
          </cell>
          <cell r="E351">
            <v>0</v>
          </cell>
          <cell r="F351">
            <v>0</v>
          </cell>
          <cell r="G351">
            <v>139063.25599999999</v>
          </cell>
          <cell r="H351">
            <v>139063.25599999999</v>
          </cell>
          <cell r="I351">
            <v>139063.25599999999</v>
          </cell>
          <cell r="J351">
            <v>142327.845</v>
          </cell>
          <cell r="K351">
            <v>142327.845</v>
          </cell>
          <cell r="L351">
            <v>142327.845</v>
          </cell>
          <cell r="M351">
            <v>142327.845</v>
          </cell>
          <cell r="N351">
            <v>142327.845</v>
          </cell>
          <cell r="O351">
            <v>142327.845</v>
          </cell>
          <cell r="P351">
            <v>142327.845</v>
          </cell>
          <cell r="Q351">
            <v>142327.84299999999</v>
          </cell>
          <cell r="R351">
            <v>142327.845</v>
          </cell>
          <cell r="S351">
            <v>3264.5880000000002</v>
          </cell>
        </row>
        <row r="352">
          <cell r="A352">
            <v>681111</v>
          </cell>
          <cell r="B352" t="str">
            <v>AVANTGARDE 2004 DED</v>
          </cell>
          <cell r="C352">
            <v>0</v>
          </cell>
          <cell r="D352">
            <v>0</v>
          </cell>
          <cell r="E352">
            <v>0</v>
          </cell>
          <cell r="F352">
            <v>0</v>
          </cell>
          <cell r="G352">
            <v>0</v>
          </cell>
          <cell r="H352">
            <v>0</v>
          </cell>
          <cell r="I352">
            <v>0</v>
          </cell>
          <cell r="J352">
            <v>0</v>
          </cell>
          <cell r="K352">
            <v>0</v>
          </cell>
          <cell r="L352">
            <v>0</v>
          </cell>
          <cell r="M352">
            <v>0</v>
          </cell>
          <cell r="N352">
            <v>0</v>
          </cell>
          <cell r="O352">
            <v>3812.038</v>
          </cell>
          <cell r="P352">
            <v>3812.038</v>
          </cell>
          <cell r="Q352">
            <v>6691.4669999999996</v>
          </cell>
          <cell r="R352">
            <v>6691.4669999999996</v>
          </cell>
          <cell r="S352">
            <v>8236.241</v>
          </cell>
        </row>
        <row r="353">
          <cell r="A353">
            <v>681112</v>
          </cell>
          <cell r="B353" t="str">
            <v>AVANTGARDE 2004 NED</v>
          </cell>
          <cell r="C353">
            <v>0</v>
          </cell>
          <cell r="D353">
            <v>0</v>
          </cell>
          <cell r="E353">
            <v>0</v>
          </cell>
          <cell r="F353">
            <v>0</v>
          </cell>
          <cell r="G353">
            <v>0</v>
          </cell>
          <cell r="H353">
            <v>0</v>
          </cell>
          <cell r="I353">
            <v>0</v>
          </cell>
          <cell r="J353">
            <v>0</v>
          </cell>
          <cell r="K353">
            <v>0</v>
          </cell>
          <cell r="L353">
            <v>0</v>
          </cell>
          <cell r="M353">
            <v>0</v>
          </cell>
          <cell r="N353">
            <v>0</v>
          </cell>
          <cell r="O353">
            <v>53368.536</v>
          </cell>
          <cell r="P353">
            <v>53368.536</v>
          </cell>
          <cell r="Q353">
            <v>93680.542000000001</v>
          </cell>
          <cell r="R353">
            <v>93680.542000000001</v>
          </cell>
          <cell r="S353">
            <v>115307.374</v>
          </cell>
        </row>
        <row r="354">
          <cell r="A354">
            <v>681113</v>
          </cell>
          <cell r="B354" t="str">
            <v>AMORT NED BOUTIQUE</v>
          </cell>
          <cell r="C354">
            <v>0</v>
          </cell>
          <cell r="D354">
            <v>0</v>
          </cell>
          <cell r="E354">
            <v>0</v>
          </cell>
          <cell r="F354">
            <v>0</v>
          </cell>
          <cell r="G354">
            <v>0</v>
          </cell>
          <cell r="H354">
            <v>0</v>
          </cell>
          <cell r="I354">
            <v>0</v>
          </cell>
          <cell r="J354">
            <v>0</v>
          </cell>
          <cell r="K354">
            <v>0</v>
          </cell>
          <cell r="L354">
            <v>0</v>
          </cell>
          <cell r="M354">
            <v>0</v>
          </cell>
          <cell r="N354">
            <v>0</v>
          </cell>
          <cell r="O354">
            <v>70153.861000000004</v>
          </cell>
          <cell r="P354">
            <v>70153.861000000004</v>
          </cell>
          <cell r="Q354">
            <v>70153.861000000004</v>
          </cell>
          <cell r="R354">
            <v>70153.861000000004</v>
          </cell>
          <cell r="S354">
            <v>70153.861000000004</v>
          </cell>
        </row>
        <row r="355">
          <cell r="A355">
            <v>681203</v>
          </cell>
          <cell r="B355" t="str">
            <v>PROV CH REDEVENTE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63196.800000000003</v>
          </cell>
          <cell r="R355">
            <v>0</v>
          </cell>
          <cell r="S355">
            <v>0</v>
          </cell>
        </row>
        <row r="356">
          <cell r="A356">
            <v>681402</v>
          </cell>
          <cell r="B356" t="str">
            <v>PROV PLV</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3394488.6529999999</v>
          </cell>
          <cell r="R356">
            <v>0</v>
          </cell>
          <cell r="S356">
            <v>0</v>
          </cell>
        </row>
        <row r="357">
          <cell r="A357">
            <v>681114</v>
          </cell>
          <cell r="B357" t="str">
            <v xml:space="preserve">L'OREAL 2004 DED         </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9150.94</v>
          </cell>
        </row>
        <row r="358">
          <cell r="A358">
            <v>681115</v>
          </cell>
          <cell r="B358" t="str">
            <v xml:space="preserve">L'OREAL 2004 NED         </v>
          </cell>
          <cell r="C358">
            <v>0</v>
          </cell>
          <cell r="D358">
            <v>0</v>
          </cell>
          <cell r="E358">
            <v>0</v>
          </cell>
          <cell r="F358">
            <v>0</v>
          </cell>
          <cell r="G358">
            <v>0</v>
          </cell>
          <cell r="H358">
            <v>0</v>
          </cell>
          <cell r="I358">
            <v>0</v>
          </cell>
          <cell r="J358">
            <v>0</v>
          </cell>
          <cell r="K358">
            <v>0</v>
          </cell>
          <cell r="L358">
            <v>0</v>
          </cell>
          <cell r="M358">
            <v>0</v>
          </cell>
          <cell r="N358">
            <v>0</v>
          </cell>
          <cell r="R358">
            <v>0</v>
          </cell>
          <cell r="S358">
            <v>128113.175</v>
          </cell>
        </row>
        <row r="359">
          <cell r="A359">
            <v>691001</v>
          </cell>
          <cell r="B359" t="str">
            <v>CH. CU IMP. PE PROFIT</v>
          </cell>
          <cell r="C359">
            <v>0</v>
          </cell>
          <cell r="D359">
            <v>0</v>
          </cell>
          <cell r="E359">
            <v>4460957.9740000004</v>
          </cell>
          <cell r="F359">
            <v>0</v>
          </cell>
          <cell r="G359">
            <v>0</v>
          </cell>
          <cell r="H359">
            <v>2420552.6269999999</v>
          </cell>
          <cell r="I359">
            <v>0</v>
          </cell>
          <cell r="J359">
            <v>0</v>
          </cell>
          <cell r="K359">
            <v>5122408.216</v>
          </cell>
          <cell r="L359">
            <v>0</v>
          </cell>
          <cell r="M359">
            <v>0</v>
          </cell>
          <cell r="N359">
            <v>0</v>
          </cell>
          <cell r="O359">
            <v>0</v>
          </cell>
          <cell r="P359">
            <v>0</v>
          </cell>
          <cell r="Q359">
            <v>6070785.2970000003</v>
          </cell>
          <cell r="R359">
            <v>0</v>
          </cell>
          <cell r="S359">
            <v>0</v>
          </cell>
        </row>
        <row r="360">
          <cell r="A360">
            <v>691002</v>
          </cell>
          <cell r="B360" t="str">
            <v>CH IMP PROF AMANAT</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899581.42700000003</v>
          </cell>
          <cell r="R360">
            <v>0</v>
          </cell>
          <cell r="S360">
            <v>0</v>
          </cell>
        </row>
        <row r="361">
          <cell r="A361">
            <v>704002</v>
          </cell>
          <cell r="B361" t="str">
            <v>PRESTARI SERV. SALON</v>
          </cell>
          <cell r="C361">
            <v>-36008.404999999999</v>
          </cell>
          <cell r="D361">
            <v>-46176.47</v>
          </cell>
          <cell r="E361">
            <v>-41449.578999999998</v>
          </cell>
          <cell r="F361">
            <v>-37134.455999999998</v>
          </cell>
          <cell r="G361">
            <v>-48596.637000000002</v>
          </cell>
          <cell r="H361">
            <v>-52764.707000000002</v>
          </cell>
          <cell r="I361">
            <v>-53991.595000000001</v>
          </cell>
          <cell r="J361">
            <v>-46302.517999999996</v>
          </cell>
          <cell r="K361">
            <v>-51403.358999999997</v>
          </cell>
          <cell r="L361">
            <v>-49319.326000000001</v>
          </cell>
          <cell r="M361">
            <v>-35235.296000000002</v>
          </cell>
          <cell r="N361">
            <v>-38747.896999999997</v>
          </cell>
          <cell r="O361">
            <v>-29012.100999999999</v>
          </cell>
          <cell r="P361">
            <v>-28436.977999999999</v>
          </cell>
          <cell r="Q361">
            <v>-36924.370000000003</v>
          </cell>
          <cell r="R361">
            <v>-30747.897000000001</v>
          </cell>
          <cell r="S361">
            <v>-32436.974999999999</v>
          </cell>
        </row>
        <row r="362">
          <cell r="A362">
            <v>7070099</v>
          </cell>
          <cell r="B362" t="str">
            <v>VENITURI VZ.MARFURI GEN</v>
          </cell>
          <cell r="C362">
            <v>1557229.0460000001</v>
          </cell>
          <cell r="D362">
            <v>1433650.835</v>
          </cell>
          <cell r="E362">
            <v>1486630.5460000001</v>
          </cell>
          <cell r="F362">
            <v>1908354.702</v>
          </cell>
          <cell r="G362">
            <v>2029950.247</v>
          </cell>
          <cell r="H362">
            <v>1398462.63</v>
          </cell>
          <cell r="I362">
            <v>1319591.949</v>
          </cell>
          <cell r="J362">
            <v>937284.277</v>
          </cell>
          <cell r="K362">
            <v>1572419.003</v>
          </cell>
          <cell r="L362">
            <v>3100466.0920000002</v>
          </cell>
          <cell r="M362">
            <v>1953421.686</v>
          </cell>
          <cell r="N362">
            <v>2231506.9360000002</v>
          </cell>
          <cell r="O362">
            <v>1550715.253</v>
          </cell>
          <cell r="P362">
            <v>2764292.6809999999</v>
          </cell>
          <cell r="Q362">
            <v>1906612.07</v>
          </cell>
          <cell r="R362">
            <v>1869744.1569999999</v>
          </cell>
          <cell r="S362">
            <v>4905553.1239999998</v>
          </cell>
        </row>
        <row r="363">
          <cell r="A363">
            <v>7071010</v>
          </cell>
          <cell r="B363" t="str">
            <v>LECLAIR CLAIR</v>
          </cell>
          <cell r="C363">
            <v>-70461.805999999997</v>
          </cell>
          <cell r="D363">
            <v>-67276.834000000003</v>
          </cell>
          <cell r="E363">
            <v>-107312.09299999999</v>
          </cell>
          <cell r="F363">
            <v>-84970.535999999993</v>
          </cell>
          <cell r="G363">
            <v>-65601.945999999996</v>
          </cell>
          <cell r="H363">
            <v>-81651.932000000001</v>
          </cell>
          <cell r="I363">
            <v>-88193.294999999998</v>
          </cell>
          <cell r="J363">
            <v>-80398.216</v>
          </cell>
          <cell r="K363">
            <v>-90516.089000000007</v>
          </cell>
          <cell r="L363">
            <v>-80243.887000000002</v>
          </cell>
          <cell r="M363">
            <v>-52402.317000000003</v>
          </cell>
          <cell r="N363">
            <v>-79016.164000000004</v>
          </cell>
          <cell r="O363">
            <v>-32206.816999999999</v>
          </cell>
          <cell r="P363">
            <v>-81724.357999999993</v>
          </cell>
          <cell r="Q363">
            <v>-79924.259000000005</v>
          </cell>
          <cell r="R363">
            <v>-74679.567999999999</v>
          </cell>
          <cell r="S363">
            <v>-70131.175000000003</v>
          </cell>
        </row>
        <row r="364">
          <cell r="A364">
            <v>7071020</v>
          </cell>
          <cell r="B364" t="str">
            <v>LROUGE PASSION</v>
          </cell>
          <cell r="C364">
            <v>194.7</v>
          </cell>
          <cell r="D364">
            <v>-2.5190000000000001</v>
          </cell>
          <cell r="E364">
            <v>202.208</v>
          </cell>
          <cell r="F364">
            <v>1442.171</v>
          </cell>
          <cell r="G364">
            <v>10123.991</v>
          </cell>
          <cell r="H364">
            <v>294.29000000000002</v>
          </cell>
          <cell r="I364">
            <v>11042.316000000001</v>
          </cell>
          <cell r="J364">
            <v>1895.9839999999999</v>
          </cell>
          <cell r="K364">
            <v>104.36</v>
          </cell>
          <cell r="L364">
            <v>264.41800000000001</v>
          </cell>
          <cell r="M364">
            <v>120.876</v>
          </cell>
          <cell r="N364">
            <v>0</v>
          </cell>
          <cell r="O364">
            <v>0</v>
          </cell>
          <cell r="P364">
            <v>395.26400000000001</v>
          </cell>
          <cell r="Q364">
            <v>245.99600000000001</v>
          </cell>
          <cell r="R364">
            <v>265.89</v>
          </cell>
          <cell r="S364">
            <v>26528.704000000002</v>
          </cell>
        </row>
        <row r="365">
          <cell r="A365">
            <v>7071021</v>
          </cell>
          <cell r="B365" t="str">
            <v>PREFERENCE LES ROUGES</v>
          </cell>
          <cell r="C365">
            <v>-169132.51</v>
          </cell>
          <cell r="D365">
            <v>-149943.736</v>
          </cell>
          <cell r="E365">
            <v>-214331.82699999999</v>
          </cell>
          <cell r="F365">
            <v>-171155.14300000001</v>
          </cell>
          <cell r="G365">
            <v>-128239.242</v>
          </cell>
          <cell r="H365">
            <v>-125728.867</v>
          </cell>
          <cell r="I365">
            <v>-140662.02900000001</v>
          </cell>
          <cell r="J365">
            <v>-143092.51699999999</v>
          </cell>
          <cell r="K365">
            <v>-180377.91</v>
          </cell>
          <cell r="L365">
            <v>-143739.51500000001</v>
          </cell>
          <cell r="M365">
            <v>-139804.886</v>
          </cell>
          <cell r="N365">
            <v>-170777.14600000001</v>
          </cell>
          <cell r="O365">
            <v>-66868.343999999997</v>
          </cell>
          <cell r="P365">
            <v>-135277.48499999999</v>
          </cell>
          <cell r="Q365">
            <v>-129186.58199999999</v>
          </cell>
          <cell r="R365">
            <v>-89327.493000000002</v>
          </cell>
          <cell r="S365">
            <v>-45533.798999999999</v>
          </cell>
        </row>
        <row r="366">
          <cell r="A366">
            <v>7071025</v>
          </cell>
          <cell r="B366" t="str">
            <v>LRECITAL NOIR PRECIEUX</v>
          </cell>
          <cell r="C366">
            <v>0</v>
          </cell>
          <cell r="D366">
            <v>0</v>
          </cell>
          <cell r="E366">
            <v>0</v>
          </cell>
          <cell r="F366">
            <v>0</v>
          </cell>
          <cell r="G366">
            <v>2480.48</v>
          </cell>
          <cell r="H366">
            <v>0</v>
          </cell>
          <cell r="I366">
            <v>0</v>
          </cell>
          <cell r="J366">
            <v>447.09199999999998</v>
          </cell>
          <cell r="K366">
            <v>-87.432000000000002</v>
          </cell>
          <cell r="L366">
            <v>0</v>
          </cell>
          <cell r="M366">
            <v>0</v>
          </cell>
          <cell r="N366">
            <v>0</v>
          </cell>
          <cell r="O366">
            <v>0</v>
          </cell>
          <cell r="P366">
            <v>0</v>
          </cell>
          <cell r="Q366">
            <v>0</v>
          </cell>
          <cell r="R366">
            <v>600.17399999999998</v>
          </cell>
          <cell r="S366">
            <v>19546.572</v>
          </cell>
        </row>
        <row r="367">
          <cell r="A367">
            <v>7071026</v>
          </cell>
          <cell r="B367" t="str">
            <v>PREFERENCE LES NOIRS</v>
          </cell>
          <cell r="C367">
            <v>-176827.76699999999</v>
          </cell>
          <cell r="D367">
            <v>-84480.695999999996</v>
          </cell>
          <cell r="E367">
            <v>-202347.731</v>
          </cell>
          <cell r="F367">
            <v>-158497.201</v>
          </cell>
          <cell r="G367">
            <v>-108389.39</v>
          </cell>
          <cell r="H367">
            <v>-127305.728</v>
          </cell>
          <cell r="I367">
            <v>-134078.94</v>
          </cell>
          <cell r="J367">
            <v>-126042.351</v>
          </cell>
          <cell r="K367">
            <v>-180514.962</v>
          </cell>
          <cell r="L367">
            <v>-125481.958</v>
          </cell>
          <cell r="M367">
            <v>-99602.535999999993</v>
          </cell>
          <cell r="N367">
            <v>-164793.731</v>
          </cell>
          <cell r="O367">
            <v>-65442.425999999999</v>
          </cell>
          <cell r="P367">
            <v>-104565.84600000001</v>
          </cell>
          <cell r="Q367">
            <v>-117337.048</v>
          </cell>
          <cell r="R367">
            <v>-19002.464</v>
          </cell>
          <cell r="S367">
            <v>-12758.942999999999</v>
          </cell>
        </row>
        <row r="368">
          <cell r="A368">
            <v>7071027</v>
          </cell>
          <cell r="B368" t="str">
            <v>L PREF LES AMBRES SENSUEL</v>
          </cell>
          <cell r="C368">
            <v>-133498.36900000001</v>
          </cell>
          <cell r="D368">
            <v>-145871.497</v>
          </cell>
          <cell r="E368">
            <v>-163678.91099999999</v>
          </cell>
          <cell r="F368">
            <v>-146998.70300000001</v>
          </cell>
          <cell r="G368">
            <v>-124718.29</v>
          </cell>
          <cell r="H368">
            <v>-133796.14499999999</v>
          </cell>
          <cell r="I368">
            <v>-173279.48</v>
          </cell>
          <cell r="J368">
            <v>-169895.916</v>
          </cell>
          <cell r="K368">
            <v>-211270.981</v>
          </cell>
          <cell r="L368">
            <v>-175934.16699999999</v>
          </cell>
          <cell r="M368">
            <v>-186353.91399999999</v>
          </cell>
          <cell r="N368">
            <v>-204801.94899999999</v>
          </cell>
          <cell r="O368">
            <v>-113784.931</v>
          </cell>
          <cell r="P368">
            <v>-152346.81</v>
          </cell>
          <cell r="Q368">
            <v>-145996.23199999999</v>
          </cell>
          <cell r="R368">
            <v>-199552.33499999999</v>
          </cell>
          <cell r="S368">
            <v>-118878.621</v>
          </cell>
        </row>
        <row r="369">
          <cell r="A369">
            <v>7071029</v>
          </cell>
          <cell r="B369" t="str">
            <v>L PREFERENCE ROUGE INCADE</v>
          </cell>
          <cell r="C369">
            <v>0</v>
          </cell>
          <cell r="D369">
            <v>0</v>
          </cell>
          <cell r="E369">
            <v>0</v>
          </cell>
          <cell r="F369">
            <v>0</v>
          </cell>
          <cell r="G369">
            <v>0</v>
          </cell>
          <cell r="H369">
            <v>0</v>
          </cell>
          <cell r="I369">
            <v>0</v>
          </cell>
          <cell r="J369">
            <v>0</v>
          </cell>
          <cell r="K369">
            <v>0</v>
          </cell>
          <cell r="L369">
            <v>0</v>
          </cell>
          <cell r="M369">
            <v>-114609.444</v>
          </cell>
          <cell r="N369">
            <v>-73990.239000000001</v>
          </cell>
          <cell r="O369">
            <v>-35186.468000000001</v>
          </cell>
          <cell r="P369">
            <v>-90340.732000000004</v>
          </cell>
          <cell r="Q369">
            <v>-51621.834000000003</v>
          </cell>
          <cell r="R369">
            <v>-47976.006999999998</v>
          </cell>
          <cell r="S369">
            <v>-144477.47700000001</v>
          </cell>
        </row>
        <row r="370">
          <cell r="A370">
            <v>7071030</v>
          </cell>
          <cell r="B370" t="str">
            <v>LBLONDISSIMES</v>
          </cell>
          <cell r="C370">
            <v>0</v>
          </cell>
          <cell r="D370">
            <v>0</v>
          </cell>
          <cell r="E370">
            <v>0</v>
          </cell>
          <cell r="F370">
            <v>0</v>
          </cell>
          <cell r="G370">
            <v>2622.5079999999998</v>
          </cell>
          <cell r="H370">
            <v>0</v>
          </cell>
          <cell r="I370">
            <v>0</v>
          </cell>
          <cell r="J370">
            <v>0</v>
          </cell>
          <cell r="K370">
            <v>0</v>
          </cell>
          <cell r="L370">
            <v>0</v>
          </cell>
          <cell r="M370">
            <v>0</v>
          </cell>
          <cell r="N370">
            <v>0</v>
          </cell>
          <cell r="O370">
            <v>0</v>
          </cell>
          <cell r="P370">
            <v>0</v>
          </cell>
          <cell r="Q370">
            <v>1332.4880000000001</v>
          </cell>
          <cell r="R370">
            <v>213.91800000000001</v>
          </cell>
          <cell r="S370">
            <v>0</v>
          </cell>
        </row>
        <row r="371">
          <cell r="A371">
            <v>7071031</v>
          </cell>
          <cell r="B371" t="str">
            <v>PREFERENCE LES BLONDISSIM</v>
          </cell>
          <cell r="C371">
            <v>-159645.31</v>
          </cell>
          <cell r="D371">
            <v>-136561.63</v>
          </cell>
          <cell r="E371">
            <v>-154061.378</v>
          </cell>
          <cell r="F371">
            <v>-125131.454</v>
          </cell>
          <cell r="G371">
            <v>-100657.60400000001</v>
          </cell>
          <cell r="H371">
            <v>-156934.84099999999</v>
          </cell>
          <cell r="I371">
            <v>-140131.73000000001</v>
          </cell>
          <cell r="J371">
            <v>-168154.549</v>
          </cell>
          <cell r="K371">
            <v>-190287.6</v>
          </cell>
          <cell r="L371">
            <v>-123690.29</v>
          </cell>
          <cell r="M371">
            <v>-129966.44500000001</v>
          </cell>
          <cell r="N371">
            <v>-157686.69399999999</v>
          </cell>
          <cell r="O371">
            <v>-84667.41</v>
          </cell>
          <cell r="P371">
            <v>-137734.304</v>
          </cell>
          <cell r="Q371">
            <v>-129651.413</v>
          </cell>
          <cell r="R371">
            <v>-86034.282000000007</v>
          </cell>
          <cell r="S371">
            <v>-72158.487999999998</v>
          </cell>
        </row>
        <row r="372">
          <cell r="A372">
            <v>7071040</v>
          </cell>
          <cell r="B372" t="str">
            <v>LRECITAL</v>
          </cell>
          <cell r="C372">
            <v>0</v>
          </cell>
          <cell r="D372">
            <v>0</v>
          </cell>
          <cell r="E372">
            <v>0</v>
          </cell>
          <cell r="F372">
            <v>0</v>
          </cell>
          <cell r="G372">
            <v>0</v>
          </cell>
          <cell r="H372">
            <v>0</v>
          </cell>
          <cell r="I372">
            <v>0</v>
          </cell>
          <cell r="J372">
            <v>0</v>
          </cell>
          <cell r="K372">
            <v>200.54</v>
          </cell>
          <cell r="L372">
            <v>0</v>
          </cell>
          <cell r="M372">
            <v>0</v>
          </cell>
          <cell r="N372">
            <v>0</v>
          </cell>
          <cell r="O372">
            <v>0</v>
          </cell>
          <cell r="P372">
            <v>699.65</v>
          </cell>
          <cell r="Q372">
            <v>0</v>
          </cell>
          <cell r="R372">
            <v>240.51300000000001</v>
          </cell>
          <cell r="S372">
            <v>224.15100000000001</v>
          </cell>
        </row>
        <row r="373">
          <cell r="A373">
            <v>7071041</v>
          </cell>
          <cell r="B373" t="str">
            <v>PREFERENCE</v>
          </cell>
          <cell r="C373">
            <v>-661097.55299999996</v>
          </cell>
          <cell r="D373">
            <v>-690122.80799999996</v>
          </cell>
          <cell r="E373">
            <v>-867184.61800000002</v>
          </cell>
          <cell r="F373">
            <v>-660294.63800000004</v>
          </cell>
          <cell r="G373">
            <v>-654885.65599999996</v>
          </cell>
          <cell r="H373">
            <v>-801896.14500000002</v>
          </cell>
          <cell r="I373">
            <v>-941926.79700000002</v>
          </cell>
          <cell r="J373">
            <v>-897311.11399999994</v>
          </cell>
          <cell r="K373">
            <v>-1330634.669</v>
          </cell>
          <cell r="L373">
            <v>-936457.80500000005</v>
          </cell>
          <cell r="M373">
            <v>-1023940.7929999999</v>
          </cell>
          <cell r="N373">
            <v>-1106018.247</v>
          </cell>
          <cell r="O373">
            <v>-579390.10499999998</v>
          </cell>
          <cell r="P373">
            <v>-966801.79099999997</v>
          </cell>
          <cell r="Q373">
            <v>-952312.90899999999</v>
          </cell>
          <cell r="R373">
            <v>-811197.08499999996</v>
          </cell>
          <cell r="S373">
            <v>-678514.90700000001</v>
          </cell>
        </row>
        <row r="374">
          <cell r="A374">
            <v>7071045</v>
          </cell>
          <cell r="B374" t="str">
            <v>LMARRONS GLACES</v>
          </cell>
          <cell r="C374">
            <v>1752.4860000000001</v>
          </cell>
          <cell r="D374">
            <v>-1823.519</v>
          </cell>
          <cell r="E374">
            <v>396.98399999999998</v>
          </cell>
          <cell r="F374">
            <v>2232.5010000000002</v>
          </cell>
          <cell r="G374">
            <v>1211.931</v>
          </cell>
          <cell r="H374">
            <v>0</v>
          </cell>
          <cell r="I374">
            <v>167.124</v>
          </cell>
          <cell r="J374">
            <v>275.06</v>
          </cell>
          <cell r="K374">
            <v>1782.4549999999999</v>
          </cell>
          <cell r="L374">
            <v>-249.58</v>
          </cell>
          <cell r="M374">
            <v>162.732</v>
          </cell>
          <cell r="N374">
            <v>0</v>
          </cell>
          <cell r="O374">
            <v>-249.58</v>
          </cell>
          <cell r="P374">
            <v>162.732</v>
          </cell>
          <cell r="Q374">
            <v>442.07100000000003</v>
          </cell>
          <cell r="R374">
            <v>178.42400000000001</v>
          </cell>
          <cell r="S374">
            <v>0</v>
          </cell>
        </row>
        <row r="375">
          <cell r="A375">
            <v>7071050</v>
          </cell>
          <cell r="B375" t="str">
            <v>LEXCELLANCE</v>
          </cell>
          <cell r="C375">
            <v>15676.998</v>
          </cell>
          <cell r="D375">
            <v>355843.70400000003</v>
          </cell>
          <cell r="E375">
            <v>571567.83799999999</v>
          </cell>
          <cell r="F375">
            <v>140714.54800000001</v>
          </cell>
          <cell r="G375">
            <v>55022.315999999999</v>
          </cell>
          <cell r="H375">
            <v>20078.215</v>
          </cell>
          <cell r="I375">
            <v>33995.103999999999</v>
          </cell>
          <cell r="J375">
            <v>4171.83</v>
          </cell>
          <cell r="K375">
            <v>3257.2539999999999</v>
          </cell>
          <cell r="L375">
            <v>16510.641</v>
          </cell>
          <cell r="M375">
            <v>1355.3309999999999</v>
          </cell>
          <cell r="N375">
            <v>0</v>
          </cell>
          <cell r="O375">
            <v>0</v>
          </cell>
          <cell r="P375">
            <v>3279.3209999999999</v>
          </cell>
          <cell r="Q375">
            <v>5160.9399999999996</v>
          </cell>
          <cell r="R375">
            <v>7551.1440000000002</v>
          </cell>
          <cell r="S375">
            <v>1396.425</v>
          </cell>
        </row>
        <row r="376">
          <cell r="A376">
            <v>7071051</v>
          </cell>
          <cell r="B376" t="str">
            <v>EXCELLENCE RENO</v>
          </cell>
          <cell r="C376">
            <v>0</v>
          </cell>
          <cell r="D376">
            <v>-2910634.6269999999</v>
          </cell>
          <cell r="E376">
            <v>-1260562.827</v>
          </cell>
          <cell r="F376">
            <v>-1016364.678</v>
          </cell>
          <cell r="G376">
            <v>-1189072.2509999999</v>
          </cell>
          <cell r="H376">
            <v>-997909.875</v>
          </cell>
          <cell r="I376">
            <v>-1318092.8259999999</v>
          </cell>
          <cell r="J376">
            <v>-1143356.0109999999</v>
          </cell>
          <cell r="K376">
            <v>-1221014.959</v>
          </cell>
          <cell r="L376">
            <v>-1283110.1429999999</v>
          </cell>
          <cell r="M376">
            <v>-1316296.8400000001</v>
          </cell>
          <cell r="N376">
            <v>-1965256.344</v>
          </cell>
          <cell r="O376">
            <v>-622090.50600000005</v>
          </cell>
          <cell r="P376">
            <v>-1386179.9779999999</v>
          </cell>
          <cell r="Q376">
            <v>-1626737.108</v>
          </cell>
          <cell r="R376">
            <v>-1243857.7439999999</v>
          </cell>
          <cell r="S376">
            <v>-1308162.3259999999</v>
          </cell>
        </row>
        <row r="377">
          <cell r="A377">
            <v>7071052</v>
          </cell>
          <cell r="B377" t="str">
            <v>EXCELLENCE BLDS RENO</v>
          </cell>
          <cell r="C377">
            <v>0</v>
          </cell>
          <cell r="D377">
            <v>-438118.14899999998</v>
          </cell>
          <cell r="E377">
            <v>-299174.554</v>
          </cell>
          <cell r="F377">
            <v>-268383.435</v>
          </cell>
          <cell r="G377">
            <v>-260218.65</v>
          </cell>
          <cell r="H377">
            <v>-241301.913</v>
          </cell>
          <cell r="I377">
            <v>-300328.359</v>
          </cell>
          <cell r="J377">
            <v>-324102.92300000001</v>
          </cell>
          <cell r="K377">
            <v>-221714.726</v>
          </cell>
          <cell r="L377">
            <v>-299468.05099999998</v>
          </cell>
          <cell r="M377">
            <v>-172207.72899999999</v>
          </cell>
          <cell r="N377">
            <v>-434626.978</v>
          </cell>
          <cell r="O377">
            <v>-147287.242</v>
          </cell>
          <cell r="P377">
            <v>-327762.304</v>
          </cell>
          <cell r="Q377">
            <v>-362849.26500000001</v>
          </cell>
          <cell r="R377">
            <v>-231576.79199999999</v>
          </cell>
          <cell r="S377">
            <v>-215241.06099999999</v>
          </cell>
        </row>
        <row r="378">
          <cell r="A378">
            <v>7071060</v>
          </cell>
          <cell r="B378" t="str">
            <v>LCASTING</v>
          </cell>
          <cell r="C378">
            <v>-186719.98300000001</v>
          </cell>
          <cell r="D378">
            <v>-294078.26199999999</v>
          </cell>
          <cell r="E378">
            <v>-272395.18199999997</v>
          </cell>
          <cell r="F378">
            <v>-275916.57299999997</v>
          </cell>
          <cell r="G378">
            <v>-352210.75</v>
          </cell>
          <cell r="H378">
            <v>-272352.96100000001</v>
          </cell>
          <cell r="I378">
            <v>-332957.20299999998</v>
          </cell>
          <cell r="J378">
            <v>-384180.7</v>
          </cell>
          <cell r="K378">
            <v>-372146.89899999998</v>
          </cell>
          <cell r="L378">
            <v>-317590.90100000001</v>
          </cell>
          <cell r="M378">
            <v>-308823.79100000003</v>
          </cell>
          <cell r="N378">
            <v>-460464.10600000003</v>
          </cell>
          <cell r="O378">
            <v>-262206.23499999999</v>
          </cell>
          <cell r="P378">
            <v>-372975.39399999997</v>
          </cell>
          <cell r="Q378">
            <v>-356893.19</v>
          </cell>
          <cell r="R378">
            <v>-283249.31</v>
          </cell>
          <cell r="S378">
            <v>-266283.11099999998</v>
          </cell>
        </row>
        <row r="379">
          <cell r="A379">
            <v>7071070</v>
          </cell>
          <cell r="B379" t="str">
            <v>LBLOND SUPREME</v>
          </cell>
          <cell r="C379">
            <v>6509.0569999999998</v>
          </cell>
          <cell r="D379">
            <v>42674.788999999997</v>
          </cell>
          <cell r="E379">
            <v>79333.824999999997</v>
          </cell>
          <cell r="F379">
            <v>25522.702000000001</v>
          </cell>
          <cell r="G379">
            <v>7084.0119999999997</v>
          </cell>
          <cell r="H379">
            <v>2112.0590000000002</v>
          </cell>
          <cell r="I379">
            <v>680.53599999999994</v>
          </cell>
          <cell r="J379">
            <v>-1004.018</v>
          </cell>
          <cell r="K379">
            <v>133.24299999999999</v>
          </cell>
          <cell r="L379">
            <v>2617.0120000000002</v>
          </cell>
          <cell r="M379">
            <v>-256.303</v>
          </cell>
          <cell r="N379">
            <v>0</v>
          </cell>
          <cell r="O379">
            <v>0</v>
          </cell>
          <cell r="P379">
            <v>0</v>
          </cell>
          <cell r="Q379">
            <v>-278.99200000000002</v>
          </cell>
          <cell r="R379">
            <v>640.55999999999995</v>
          </cell>
          <cell r="S379">
            <v>279.57499999999999</v>
          </cell>
        </row>
        <row r="380">
          <cell r="A380">
            <v>7071083</v>
          </cell>
          <cell r="B380" t="str">
            <v>L FERIA METAL BLONDE</v>
          </cell>
          <cell r="C380">
            <v>0</v>
          </cell>
          <cell r="D380">
            <v>0</v>
          </cell>
          <cell r="E380">
            <v>0</v>
          </cell>
          <cell r="F380">
            <v>0</v>
          </cell>
          <cell r="G380">
            <v>0</v>
          </cell>
          <cell r="H380">
            <v>0</v>
          </cell>
          <cell r="I380">
            <v>0</v>
          </cell>
          <cell r="J380">
            <v>0</v>
          </cell>
          <cell r="K380">
            <v>0</v>
          </cell>
          <cell r="L380">
            <v>0</v>
          </cell>
          <cell r="M380">
            <v>0</v>
          </cell>
          <cell r="N380">
            <v>0</v>
          </cell>
          <cell r="O380">
            <v>0</v>
          </cell>
          <cell r="P380">
            <v>-529725.88600000006</v>
          </cell>
          <cell r="Q380">
            <v>-402235.56</v>
          </cell>
          <cell r="R380">
            <v>-360567.31099999999</v>
          </cell>
          <cell r="S380">
            <v>-422911.04399999999</v>
          </cell>
        </row>
        <row r="381">
          <cell r="A381">
            <v>7071084</v>
          </cell>
          <cell r="B381" t="str">
            <v>FERIA BOOSTER</v>
          </cell>
          <cell r="C381">
            <v>-515.96600000000001</v>
          </cell>
          <cell r="D381">
            <v>-1805.8810000000001</v>
          </cell>
          <cell r="E381">
            <v>-2579.83</v>
          </cell>
          <cell r="F381">
            <v>-1786009.4350000001</v>
          </cell>
          <cell r="G381">
            <v>-731398.30900000001</v>
          </cell>
          <cell r="H381">
            <v>-641334.59600000002</v>
          </cell>
          <cell r="I381">
            <v>-680271.86499999999</v>
          </cell>
          <cell r="J381">
            <v>-763850.65</v>
          </cell>
          <cell r="K381">
            <v>-345836.18599999999</v>
          </cell>
          <cell r="L381">
            <v>-585055.16700000002</v>
          </cell>
          <cell r="M381">
            <v>-338114.16499999998</v>
          </cell>
          <cell r="N381">
            <v>-426435.92599999998</v>
          </cell>
          <cell r="O381">
            <v>-302775.22200000001</v>
          </cell>
          <cell r="P381">
            <v>-587949.88699999999</v>
          </cell>
          <cell r="Q381">
            <v>-486760.87599999999</v>
          </cell>
          <cell r="R381">
            <v>-521871.31</v>
          </cell>
          <cell r="S381">
            <v>-1289546.135</v>
          </cell>
        </row>
        <row r="382">
          <cell r="A382">
            <v>7071085</v>
          </cell>
          <cell r="B382" t="str">
            <v>L FERIA COLOR</v>
          </cell>
          <cell r="C382">
            <v>-7920.1629999999996</v>
          </cell>
          <cell r="D382">
            <v>-12383.183999999999</v>
          </cell>
          <cell r="E382">
            <v>-11867.218000000001</v>
          </cell>
          <cell r="F382">
            <v>-9559.6560000000009</v>
          </cell>
          <cell r="G382">
            <v>-10090.748</v>
          </cell>
          <cell r="H382">
            <v>-9512.61</v>
          </cell>
          <cell r="I382">
            <v>-13536.154</v>
          </cell>
          <cell r="J382">
            <v>-6911.7749999999996</v>
          </cell>
          <cell r="K382">
            <v>-8847.0720000000001</v>
          </cell>
          <cell r="L382">
            <v>-10505.897999999999</v>
          </cell>
          <cell r="M382">
            <v>-8847.0720000000001</v>
          </cell>
          <cell r="N382">
            <v>-8294.1299999999992</v>
          </cell>
          <cell r="O382">
            <v>-5805.8909999999996</v>
          </cell>
          <cell r="P382">
            <v>-7775.64</v>
          </cell>
          <cell r="Q382">
            <v>-5805.8909999999996</v>
          </cell>
          <cell r="R382">
            <v>-6358.8329999999996</v>
          </cell>
          <cell r="S382">
            <v>-2764.71</v>
          </cell>
        </row>
        <row r="383">
          <cell r="A383">
            <v>7071086</v>
          </cell>
          <cell r="B383" t="str">
            <v>L FERIA CONTRAST</v>
          </cell>
          <cell r="C383">
            <v>0</v>
          </cell>
          <cell r="D383">
            <v>-796.63800000000003</v>
          </cell>
          <cell r="E383">
            <v>-1062.184</v>
          </cell>
          <cell r="F383">
            <v>-1917.65</v>
          </cell>
          <cell r="G383">
            <v>-547.9</v>
          </cell>
          <cell r="H383">
            <v>-832.774</v>
          </cell>
          <cell r="I383">
            <v>-854.62199999999996</v>
          </cell>
          <cell r="J383">
            <v>-854.62199999999996</v>
          </cell>
          <cell r="K383">
            <v>-295.798</v>
          </cell>
          <cell r="L383">
            <v>-569.74800000000005</v>
          </cell>
          <cell r="M383">
            <v>-284.87400000000002</v>
          </cell>
          <cell r="N383">
            <v>-1139.4960000000001</v>
          </cell>
          <cell r="O383">
            <v>0</v>
          </cell>
          <cell r="P383">
            <v>-284.87400000000002</v>
          </cell>
          <cell r="Q383">
            <v>0</v>
          </cell>
          <cell r="R383">
            <v>-284.87400000000002</v>
          </cell>
          <cell r="S383">
            <v>0</v>
          </cell>
        </row>
        <row r="384">
          <cell r="A384">
            <v>7071090</v>
          </cell>
          <cell r="B384" t="str">
            <v>L COULEUR EXPERTE</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-5126.05</v>
          </cell>
          <cell r="R384">
            <v>-5126.05</v>
          </cell>
          <cell r="S384">
            <v>-2563.0250000000001</v>
          </cell>
        </row>
        <row r="385">
          <cell r="A385">
            <v>7071100</v>
          </cell>
          <cell r="B385" t="str">
            <v>LPLENITUDE TOILETTE</v>
          </cell>
          <cell r="C385">
            <v>-826018.30700000003</v>
          </cell>
          <cell r="D385">
            <v>-718738.83</v>
          </cell>
          <cell r="E385">
            <v>-686043.57400000002</v>
          </cell>
          <cell r="F385">
            <v>-584264.46</v>
          </cell>
          <cell r="G385">
            <v>-368244.08299999998</v>
          </cell>
          <cell r="H385">
            <v>-346615.84700000001</v>
          </cell>
          <cell r="I385">
            <v>-443534.73300000001</v>
          </cell>
          <cell r="J385">
            <v>-465222.80699999997</v>
          </cell>
          <cell r="K385">
            <v>-564561.98499999999</v>
          </cell>
          <cell r="L385">
            <v>-534386.03099999996</v>
          </cell>
          <cell r="M385">
            <v>-210009.56099999999</v>
          </cell>
          <cell r="N385">
            <v>-183690.2</v>
          </cell>
          <cell r="O385">
            <v>-44576.296000000002</v>
          </cell>
          <cell r="P385">
            <v>-63063.466</v>
          </cell>
          <cell r="Q385">
            <v>-60776.288999999997</v>
          </cell>
          <cell r="R385">
            <v>-51818.637000000002</v>
          </cell>
          <cell r="S385">
            <v>-55607.283000000003</v>
          </cell>
        </row>
        <row r="386">
          <cell r="A386">
            <v>7071110</v>
          </cell>
          <cell r="B386" t="str">
            <v>LPLENITUDE SOIN</v>
          </cell>
          <cell r="C386">
            <v>-3117563.4279999998</v>
          </cell>
          <cell r="D386">
            <v>-4030808.6230000001</v>
          </cell>
          <cell r="E386">
            <v>-4134052.2990000001</v>
          </cell>
          <cell r="F386">
            <v>-3088925.173</v>
          </cell>
          <cell r="G386">
            <v>-2270742.5970000001</v>
          </cell>
          <cell r="H386">
            <v>-1775964.548</v>
          </cell>
          <cell r="I386">
            <v>-2113782.1680000001</v>
          </cell>
          <cell r="J386">
            <v>-1873037.254</v>
          </cell>
          <cell r="K386">
            <v>-1583276.166</v>
          </cell>
          <cell r="L386">
            <v>-1452192.676</v>
          </cell>
          <cell r="M386">
            <v>-1193071.105</v>
          </cell>
          <cell r="N386">
            <v>-1239559.7560000001</v>
          </cell>
          <cell r="O386">
            <v>-342306.65100000001</v>
          </cell>
          <cell r="P386">
            <v>-262394.95600000001</v>
          </cell>
          <cell r="Q386">
            <v>-2324.5030000000002</v>
          </cell>
          <cell r="R386">
            <v>3882.395</v>
          </cell>
          <cell r="S386">
            <v>1927.9079999999999</v>
          </cell>
        </row>
        <row r="387">
          <cell r="A387">
            <v>7071111</v>
          </cell>
          <cell r="B387" t="str">
            <v>PLENITUDE CORPS</v>
          </cell>
          <cell r="C387">
            <v>-244881.595</v>
          </cell>
          <cell r="D387">
            <v>-333586.98599999998</v>
          </cell>
          <cell r="E387">
            <v>-268241.65700000001</v>
          </cell>
          <cell r="F387">
            <v>-322069.21999999997</v>
          </cell>
          <cell r="G387">
            <v>-328137.10399999999</v>
          </cell>
          <cell r="H387">
            <v>-306611.13400000002</v>
          </cell>
          <cell r="I387">
            <v>-332412.56199999998</v>
          </cell>
          <cell r="J387">
            <v>-288519.69099999999</v>
          </cell>
          <cell r="K387">
            <v>-408629.58799999999</v>
          </cell>
          <cell r="L387">
            <v>-293715.25900000002</v>
          </cell>
          <cell r="M387">
            <v>-327322.52600000001</v>
          </cell>
          <cell r="N387">
            <v>-220060.12700000001</v>
          </cell>
          <cell r="O387">
            <v>-190778.07</v>
          </cell>
          <cell r="P387">
            <v>-214711.35699999999</v>
          </cell>
          <cell r="Q387">
            <v>-365374.82799999998</v>
          </cell>
          <cell r="R387">
            <v>-319605.26199999999</v>
          </cell>
          <cell r="S387">
            <v>-559412.57999999996</v>
          </cell>
        </row>
        <row r="388">
          <cell r="A388">
            <v>7071115</v>
          </cell>
          <cell r="B388" t="str">
            <v>L PLENITUDE AUTOBRONZATS</v>
          </cell>
          <cell r="C388">
            <v>-37447.224000000002</v>
          </cell>
          <cell r="D388">
            <v>-70566.422999999995</v>
          </cell>
          <cell r="E388">
            <v>-80994.941999999995</v>
          </cell>
          <cell r="F388">
            <v>-300588.59399999998</v>
          </cell>
          <cell r="G388">
            <v>-374644.99099999998</v>
          </cell>
          <cell r="H388">
            <v>-285603.20699999999</v>
          </cell>
          <cell r="I388">
            <v>-138390.88399999999</v>
          </cell>
          <cell r="J388">
            <v>-96552.764999999999</v>
          </cell>
          <cell r="K388">
            <v>31169.774000000001</v>
          </cell>
          <cell r="L388">
            <v>3085.5360000000001</v>
          </cell>
          <cell r="M388">
            <v>-29098.393</v>
          </cell>
          <cell r="N388">
            <v>-54552.7</v>
          </cell>
          <cell r="O388">
            <v>-38266.243000000002</v>
          </cell>
          <cell r="P388">
            <v>-27520.014999999999</v>
          </cell>
          <cell r="Q388">
            <v>-186241.171</v>
          </cell>
          <cell r="R388">
            <v>-476345.48499999999</v>
          </cell>
          <cell r="S388">
            <v>-391136.03600000002</v>
          </cell>
        </row>
        <row r="389">
          <cell r="A389">
            <v>7071116</v>
          </cell>
          <cell r="B389" t="str">
            <v>DERMO EXPERTISE SOIN</v>
          </cell>
          <cell r="C389">
            <v>-243379.35800000001</v>
          </cell>
          <cell r="D389">
            <v>-752418.98800000001</v>
          </cell>
          <cell r="E389">
            <v>-611458.81700000004</v>
          </cell>
          <cell r="F389">
            <v>-624129.52399999998</v>
          </cell>
          <cell r="G389">
            <v>-733867.897</v>
          </cell>
          <cell r="H389">
            <v>-617944.78599999996</v>
          </cell>
          <cell r="I389">
            <v>-837183.80799999996</v>
          </cell>
          <cell r="J389">
            <v>-1244645.7150000001</v>
          </cell>
          <cell r="K389">
            <v>-2100121.6680000001</v>
          </cell>
          <cell r="L389">
            <v>-3209846.071</v>
          </cell>
          <cell r="M389">
            <v>-3012122.5610000002</v>
          </cell>
          <cell r="N389">
            <v>-4033973.4350000001</v>
          </cell>
          <cell r="O389">
            <v>-2048833.061</v>
          </cell>
          <cell r="P389">
            <v>-4653900.71</v>
          </cell>
          <cell r="Q389">
            <v>-6245390.0360000003</v>
          </cell>
          <cell r="R389">
            <v>-3935640.3429999999</v>
          </cell>
          <cell r="S389">
            <v>-4364010.3629999999</v>
          </cell>
        </row>
        <row r="390">
          <cell r="A390">
            <v>7071117</v>
          </cell>
          <cell r="B390" t="str">
            <v>DERMO EXPERTISE TOILETTE</v>
          </cell>
          <cell r="C390">
            <v>-52278.978999999999</v>
          </cell>
          <cell r="D390">
            <v>-309723.239</v>
          </cell>
          <cell r="E390">
            <v>-433367.53499999997</v>
          </cell>
          <cell r="F390">
            <v>-703334.83900000004</v>
          </cell>
          <cell r="G390">
            <v>-1605679.7379999999</v>
          </cell>
          <cell r="H390">
            <v>-1275091.5519999999</v>
          </cell>
          <cell r="I390">
            <v>-1121167.041</v>
          </cell>
          <cell r="J390">
            <v>-933243.228</v>
          </cell>
          <cell r="K390">
            <v>-1555579.6510000001</v>
          </cell>
          <cell r="L390">
            <v>-1684850.804</v>
          </cell>
          <cell r="M390">
            <v>-1312157.9979999999</v>
          </cell>
          <cell r="N390">
            <v>-1540021.186</v>
          </cell>
          <cell r="O390">
            <v>-853444.56</v>
          </cell>
          <cell r="P390">
            <v>-1416632.213</v>
          </cell>
          <cell r="Q390">
            <v>-1450413.807</v>
          </cell>
          <cell r="R390">
            <v>-1286802.7660000001</v>
          </cell>
          <cell r="S390">
            <v>-1537324.797</v>
          </cell>
        </row>
        <row r="391">
          <cell r="A391">
            <v>7071118</v>
          </cell>
          <cell r="B391" t="str">
            <v>L SOLAR EXPERTISE</v>
          </cell>
          <cell r="C391">
            <v>0</v>
          </cell>
          <cell r="D391">
            <v>0</v>
          </cell>
          <cell r="E391">
            <v>0</v>
          </cell>
          <cell r="F391">
            <v>-2174315.1809999999</v>
          </cell>
          <cell r="G391">
            <v>-484990.10800000001</v>
          </cell>
          <cell r="H391">
            <v>-691322.76599999995</v>
          </cell>
          <cell r="I391">
            <v>-356836.42099999997</v>
          </cell>
          <cell r="J391">
            <v>204024.75399999999</v>
          </cell>
          <cell r="K391">
            <v>2569761.2579999999</v>
          </cell>
          <cell r="L391">
            <v>524427.14300000004</v>
          </cell>
          <cell r="M391">
            <v>39265.042999999998</v>
          </cell>
          <cell r="N391">
            <v>7307.6610000000001</v>
          </cell>
          <cell r="O391">
            <v>7166.83</v>
          </cell>
          <cell r="P391">
            <v>4345.0820000000003</v>
          </cell>
          <cell r="Q391">
            <v>-835.36199999999997</v>
          </cell>
          <cell r="R391">
            <v>-2707720.0660000001</v>
          </cell>
          <cell r="S391">
            <v>46628.563999999998</v>
          </cell>
        </row>
        <row r="392">
          <cell r="A392">
            <v>7071120</v>
          </cell>
          <cell r="B392" t="str">
            <v>LELSEVE TUBE SOIN</v>
          </cell>
          <cell r="C392">
            <v>-329643.80499999999</v>
          </cell>
          <cell r="D392">
            <v>-462452.01299999998</v>
          </cell>
          <cell r="E392">
            <v>-667298.74600000004</v>
          </cell>
          <cell r="F392">
            <v>-520862.51899999997</v>
          </cell>
          <cell r="G392">
            <v>-589970.54599999997</v>
          </cell>
          <cell r="H392">
            <v>-432966.56400000001</v>
          </cell>
          <cell r="I392">
            <v>-484003.93300000002</v>
          </cell>
          <cell r="J392">
            <v>-506967.163</v>
          </cell>
          <cell r="K392">
            <v>-630470.91</v>
          </cell>
          <cell r="L392">
            <v>-529347.049</v>
          </cell>
          <cell r="M392">
            <v>-531788.70600000001</v>
          </cell>
          <cell r="N392">
            <v>-536959.34199999995</v>
          </cell>
          <cell r="O392">
            <v>-382333.51799999998</v>
          </cell>
          <cell r="P392">
            <v>-563045.21799999999</v>
          </cell>
          <cell r="Q392">
            <v>-567579.24699999997</v>
          </cell>
          <cell r="R392">
            <v>-766844.87600000005</v>
          </cell>
          <cell r="S392">
            <v>-687677.43799999997</v>
          </cell>
        </row>
        <row r="393">
          <cell r="A393">
            <v>7071130</v>
          </cell>
          <cell r="B393" t="str">
            <v>LELSEVE SHP</v>
          </cell>
          <cell r="C393">
            <v>-1591821.166</v>
          </cell>
          <cell r="D393">
            <v>-1925419.6440000001</v>
          </cell>
          <cell r="E393">
            <v>-1694477.3740000001</v>
          </cell>
          <cell r="F393">
            <v>-1876666.024</v>
          </cell>
          <cell r="G393">
            <v>-2131058.571</v>
          </cell>
          <cell r="H393">
            <v>-1659331.318</v>
          </cell>
          <cell r="I393">
            <v>-457233.76500000001</v>
          </cell>
          <cell r="J393">
            <v>-1153477.2239999999</v>
          </cell>
          <cell r="K393">
            <v>-1188394.378</v>
          </cell>
          <cell r="L393">
            <v>-1000486.2560000001</v>
          </cell>
          <cell r="M393">
            <v>-1319880.7830000001</v>
          </cell>
          <cell r="N393">
            <v>-1855446.7439999999</v>
          </cell>
          <cell r="O393">
            <v>-1326964.067</v>
          </cell>
          <cell r="P393">
            <v>-1104664.4580000001</v>
          </cell>
          <cell r="Q393">
            <v>-1118556.321</v>
          </cell>
          <cell r="R393">
            <v>-1659101.652</v>
          </cell>
          <cell r="S393">
            <v>-873276.14500000002</v>
          </cell>
        </row>
        <row r="394">
          <cell r="A394">
            <v>7071140</v>
          </cell>
          <cell r="B394" t="str">
            <v>LELSEVE ASHP</v>
          </cell>
          <cell r="C394">
            <v>-937219.41200000001</v>
          </cell>
          <cell r="D394">
            <v>-880121.43200000003</v>
          </cell>
          <cell r="E394">
            <v>-938516.91700000002</v>
          </cell>
          <cell r="F394">
            <v>-900710.09900000005</v>
          </cell>
          <cell r="G394">
            <v>-1181387.206</v>
          </cell>
          <cell r="H394">
            <v>-844869.77800000005</v>
          </cell>
          <cell r="I394">
            <v>-837124.10400000005</v>
          </cell>
          <cell r="J394">
            <v>-760712.23899999994</v>
          </cell>
          <cell r="K394">
            <v>-897484.08600000001</v>
          </cell>
          <cell r="L394">
            <v>-784234.48499999999</v>
          </cell>
          <cell r="M394">
            <v>-750102.02</v>
          </cell>
          <cell r="N394">
            <v>-1024062.753</v>
          </cell>
          <cell r="O394">
            <v>-793019.79299999995</v>
          </cell>
          <cell r="P394">
            <v>-849982.62</v>
          </cell>
          <cell r="Q394">
            <v>-851209.799</v>
          </cell>
          <cell r="R394">
            <v>-795439.09299999999</v>
          </cell>
          <cell r="S394">
            <v>-870576.44799999997</v>
          </cell>
        </row>
        <row r="395">
          <cell r="A395">
            <v>7071900</v>
          </cell>
          <cell r="B395" t="str">
            <v>LSTUDIO LINE</v>
          </cell>
          <cell r="C395">
            <v>-334861.81699999998</v>
          </cell>
          <cell r="D395">
            <v>-360724.69099999999</v>
          </cell>
          <cell r="E395">
            <v>-376652.50799999997</v>
          </cell>
          <cell r="F395">
            <v>-402562.07500000001</v>
          </cell>
          <cell r="G395">
            <v>-385626.14299999998</v>
          </cell>
          <cell r="H395">
            <v>-331176.109</v>
          </cell>
          <cell r="I395">
            <v>-467206.10399999999</v>
          </cell>
          <cell r="J395">
            <v>-422213.685</v>
          </cell>
          <cell r="K395">
            <v>-412253.897</v>
          </cell>
          <cell r="L395">
            <v>-306988.38699999999</v>
          </cell>
          <cell r="M395">
            <v>-296764.59899999999</v>
          </cell>
          <cell r="N395">
            <v>-426471.43699999998</v>
          </cell>
          <cell r="O395">
            <v>-258288.30900000001</v>
          </cell>
          <cell r="P395">
            <v>-343728.76199999999</v>
          </cell>
          <cell r="Q395">
            <v>-312791.51699999999</v>
          </cell>
          <cell r="R395">
            <v>-339711.38199999998</v>
          </cell>
          <cell r="S395">
            <v>-264184.26</v>
          </cell>
        </row>
        <row r="396">
          <cell r="A396">
            <v>7071940</v>
          </cell>
          <cell r="B396" t="str">
            <v>VN STUDIO FX</v>
          </cell>
          <cell r="C396">
            <v>-339737.24200000003</v>
          </cell>
          <cell r="D396">
            <v>-237007.516</v>
          </cell>
          <cell r="E396">
            <v>-196053.245</v>
          </cell>
          <cell r="F396">
            <v>-216915.32800000001</v>
          </cell>
          <cell r="G396">
            <v>-239628.21400000001</v>
          </cell>
          <cell r="H396">
            <v>-195508.033</v>
          </cell>
          <cell r="I396">
            <v>-232910.91699999999</v>
          </cell>
          <cell r="J396">
            <v>-202596.66</v>
          </cell>
          <cell r="K396">
            <v>-184319.245</v>
          </cell>
          <cell r="L396">
            <v>-476942.315</v>
          </cell>
          <cell r="M396">
            <v>-136639.804</v>
          </cell>
          <cell r="N396">
            <v>-166925.701</v>
          </cell>
          <cell r="O396">
            <v>-92181.376999999993</v>
          </cell>
          <cell r="P396">
            <v>-131747.772</v>
          </cell>
          <cell r="Q396">
            <v>-113676.36599999999</v>
          </cell>
          <cell r="R396">
            <v>-99471.248999999996</v>
          </cell>
          <cell r="S396">
            <v>-90401.921000000002</v>
          </cell>
        </row>
        <row r="397">
          <cell r="A397">
            <v>7071950</v>
          </cell>
          <cell r="B397" t="str">
            <v>LSTUDIO FX</v>
          </cell>
          <cell r="C397">
            <v>-170971.255</v>
          </cell>
          <cell r="D397">
            <v>-199600.89</v>
          </cell>
          <cell r="E397">
            <v>-190923.383</v>
          </cell>
          <cell r="F397">
            <v>-195551.94200000001</v>
          </cell>
          <cell r="G397">
            <v>-202309.41099999999</v>
          </cell>
          <cell r="H397">
            <v>-156952.446</v>
          </cell>
          <cell r="I397">
            <v>-224469.12</v>
          </cell>
          <cell r="J397">
            <v>-196996.36300000001</v>
          </cell>
          <cell r="K397">
            <v>-493035.73499999999</v>
          </cell>
          <cell r="L397">
            <v>-277756.40600000002</v>
          </cell>
          <cell r="M397">
            <v>-285095.04599999997</v>
          </cell>
          <cell r="N397">
            <v>-314634.625</v>
          </cell>
          <cell r="O397">
            <v>-147084.386</v>
          </cell>
          <cell r="P397">
            <v>-480315.7</v>
          </cell>
          <cell r="Q397">
            <v>-230523.81299999999</v>
          </cell>
          <cell r="R397">
            <v>-269793.78700000001</v>
          </cell>
          <cell r="S397">
            <v>-208458.46299999999</v>
          </cell>
        </row>
        <row r="398">
          <cell r="A398">
            <v>7071960</v>
          </cell>
          <cell r="B398" t="str">
            <v>L ELNETT</v>
          </cell>
          <cell r="C398">
            <v>-4184.0360000000001</v>
          </cell>
          <cell r="D398">
            <v>-3418.4879999999998</v>
          </cell>
          <cell r="E398">
            <v>-8322.6959999999999</v>
          </cell>
          <cell r="F398">
            <v>-9047.0669999999991</v>
          </cell>
          <cell r="G398">
            <v>-6223.5349999999999</v>
          </cell>
          <cell r="H398">
            <v>-4649.58</v>
          </cell>
          <cell r="I398">
            <v>-4891.5919999999996</v>
          </cell>
          <cell r="J398">
            <v>-6689.9120000000003</v>
          </cell>
          <cell r="K398">
            <v>-4742.8609999999999</v>
          </cell>
          <cell r="L398">
            <v>-5957.99</v>
          </cell>
          <cell r="M398">
            <v>-6911.7759999999998</v>
          </cell>
          <cell r="N398">
            <v>-5781.518</v>
          </cell>
          <cell r="O398">
            <v>-3243.703</v>
          </cell>
          <cell r="P398">
            <v>-6630.2629999999999</v>
          </cell>
          <cell r="Q398">
            <v>-5815.1360000000004</v>
          </cell>
          <cell r="R398">
            <v>-6705.8940000000002</v>
          </cell>
          <cell r="S398">
            <v>-1344.54</v>
          </cell>
        </row>
        <row r="399">
          <cell r="A399">
            <v>7072100</v>
          </cell>
          <cell r="B399" t="str">
            <v>GSYNERGIE TOILETTE</v>
          </cell>
          <cell r="C399">
            <v>-131431.25399999999</v>
          </cell>
          <cell r="D399">
            <v>-137826.78099999999</v>
          </cell>
          <cell r="E399">
            <v>-138079.397</v>
          </cell>
          <cell r="F399">
            <v>-146695.984</v>
          </cell>
          <cell r="G399">
            <v>-136478.89499999999</v>
          </cell>
          <cell r="H399">
            <v>-110241.42</v>
          </cell>
          <cell r="I399">
            <v>-28747.710999999999</v>
          </cell>
          <cell r="J399">
            <v>8309.9040000000005</v>
          </cell>
          <cell r="K399">
            <v>640.52300000000002</v>
          </cell>
          <cell r="L399">
            <v>14403.989</v>
          </cell>
          <cell r="M399">
            <v>480.10199999999998</v>
          </cell>
          <cell r="N399">
            <v>158.81100000000001</v>
          </cell>
          <cell r="O399">
            <v>2949.6970000000001</v>
          </cell>
          <cell r="P399">
            <v>1806.672</v>
          </cell>
          <cell r="Q399">
            <v>1958.1569999999999</v>
          </cell>
          <cell r="R399">
            <v>8606.6980000000003</v>
          </cell>
          <cell r="S399">
            <v>1219.4690000000001</v>
          </cell>
        </row>
        <row r="400">
          <cell r="A400">
            <v>70721001</v>
          </cell>
          <cell r="B400" t="str">
            <v>VICHY CURATARE/DEMACHIERE</v>
          </cell>
          <cell r="C400">
            <v>0</v>
          </cell>
          <cell r="D400">
            <v>0</v>
          </cell>
          <cell r="E400">
            <v>0</v>
          </cell>
          <cell r="F400">
            <v>0</v>
          </cell>
          <cell r="G400">
            <v>0</v>
          </cell>
          <cell r="H400">
            <v>0</v>
          </cell>
          <cell r="I400">
            <v>0</v>
          </cell>
          <cell r="J400">
            <v>0</v>
          </cell>
          <cell r="K400">
            <v>0</v>
          </cell>
          <cell r="L400">
            <v>-91374</v>
          </cell>
          <cell r="M400">
            <v>-474657</v>
          </cell>
          <cell r="N400">
            <v>-396687.16499999998</v>
          </cell>
          <cell r="O400">
            <v>-397576.9</v>
          </cell>
          <cell r="P400">
            <v>-470499.43400000001</v>
          </cell>
          <cell r="Q400">
            <v>-503144.88</v>
          </cell>
          <cell r="R400">
            <v>-565601.80000000005</v>
          </cell>
          <cell r="S400">
            <v>-556640.65</v>
          </cell>
        </row>
        <row r="401">
          <cell r="A401">
            <v>70721002</v>
          </cell>
          <cell r="B401" t="str">
            <v>VICHY HIDRATARE</v>
          </cell>
          <cell r="C401">
            <v>0</v>
          </cell>
          <cell r="D401">
            <v>0</v>
          </cell>
          <cell r="E401">
            <v>0</v>
          </cell>
          <cell r="F401">
            <v>0</v>
          </cell>
          <cell r="G401">
            <v>0</v>
          </cell>
          <cell r="H401">
            <v>0</v>
          </cell>
          <cell r="I401">
            <v>0</v>
          </cell>
          <cell r="J401">
            <v>0</v>
          </cell>
          <cell r="K401">
            <v>0</v>
          </cell>
          <cell r="L401">
            <v>-208548</v>
          </cell>
          <cell r="M401">
            <v>-1099972</v>
          </cell>
          <cell r="N401">
            <v>-1201868.52</v>
          </cell>
          <cell r="O401">
            <v>-1354095.8</v>
          </cell>
          <cell r="P401">
            <v>-1692566.21</v>
          </cell>
          <cell r="Q401">
            <v>-1881131.14</v>
          </cell>
          <cell r="R401">
            <v>-1923912.6640000001</v>
          </cell>
          <cell r="S401">
            <v>-1934072.588</v>
          </cell>
        </row>
        <row r="402">
          <cell r="A402">
            <v>70721003</v>
          </cell>
          <cell r="B402" t="str">
            <v>VICHY INGRIJIRE CORP</v>
          </cell>
          <cell r="C402">
            <v>0</v>
          </cell>
          <cell r="D402">
            <v>0</v>
          </cell>
          <cell r="E402">
            <v>0</v>
          </cell>
          <cell r="F402">
            <v>0</v>
          </cell>
          <cell r="G402">
            <v>0</v>
          </cell>
          <cell r="H402">
            <v>0</v>
          </cell>
          <cell r="I402">
            <v>0</v>
          </cell>
          <cell r="J402">
            <v>0</v>
          </cell>
          <cell r="K402">
            <v>0</v>
          </cell>
          <cell r="L402">
            <v>-33113.5</v>
          </cell>
          <cell r="M402">
            <v>-165941.5</v>
          </cell>
          <cell r="N402">
            <v>-138583.38</v>
          </cell>
          <cell r="O402">
            <v>-131474.75</v>
          </cell>
          <cell r="P402">
            <v>-170550.905</v>
          </cell>
          <cell r="Q402">
            <v>-177764.15</v>
          </cell>
          <cell r="R402">
            <v>-198735.25</v>
          </cell>
          <cell r="S402">
            <v>-201835.55</v>
          </cell>
        </row>
        <row r="403">
          <cell r="A403">
            <v>70721004</v>
          </cell>
          <cell r="B403" t="str">
            <v>VICHY CAPILARE</v>
          </cell>
          <cell r="C403">
            <v>0</v>
          </cell>
          <cell r="D403">
            <v>0</v>
          </cell>
          <cell r="E403">
            <v>0</v>
          </cell>
          <cell r="F403">
            <v>0</v>
          </cell>
          <cell r="G403">
            <v>0</v>
          </cell>
          <cell r="H403">
            <v>0</v>
          </cell>
          <cell r="I403">
            <v>0</v>
          </cell>
          <cell r="J403">
            <v>0</v>
          </cell>
          <cell r="K403">
            <v>0</v>
          </cell>
          <cell r="L403">
            <v>-98325.8</v>
          </cell>
          <cell r="M403">
            <v>-494193.76</v>
          </cell>
          <cell r="N403">
            <v>-308110.58799999999</v>
          </cell>
          <cell r="O403">
            <v>-343794.56</v>
          </cell>
          <cell r="P403">
            <v>-482899.45</v>
          </cell>
          <cell r="Q403">
            <v>-563843.12</v>
          </cell>
          <cell r="R403">
            <v>-875347.97</v>
          </cell>
          <cell r="S403">
            <v>-976410.28</v>
          </cell>
        </row>
        <row r="404">
          <cell r="A404">
            <v>70721005</v>
          </cell>
          <cell r="B404" t="str">
            <v>NORMADERM</v>
          </cell>
          <cell r="C404">
            <v>0</v>
          </cell>
          <cell r="D404">
            <v>0</v>
          </cell>
          <cell r="E404">
            <v>0</v>
          </cell>
          <cell r="F404">
            <v>0</v>
          </cell>
          <cell r="G404">
            <v>0</v>
          </cell>
          <cell r="H404">
            <v>0</v>
          </cell>
          <cell r="I404">
            <v>0</v>
          </cell>
          <cell r="J404">
            <v>0</v>
          </cell>
          <cell r="K404">
            <v>0</v>
          </cell>
          <cell r="L404">
            <v>0</v>
          </cell>
          <cell r="M404">
            <v>0</v>
          </cell>
          <cell r="N404">
            <v>0</v>
          </cell>
          <cell r="O404">
            <v>0</v>
          </cell>
          <cell r="P404">
            <v>-575199.19999999995</v>
          </cell>
          <cell r="Q404">
            <v>-1577539.5</v>
          </cell>
          <cell r="R404">
            <v>-1465977.5</v>
          </cell>
          <cell r="S404">
            <v>-1366330.5</v>
          </cell>
        </row>
        <row r="405">
          <cell r="A405">
            <v>70721006</v>
          </cell>
          <cell r="B405" t="str">
            <v>VICHY-PROTECTIE SOLARA</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-670205.5</v>
          </cell>
          <cell r="S405">
            <v>-477344</v>
          </cell>
        </row>
        <row r="406">
          <cell r="A406">
            <v>70721088</v>
          </cell>
          <cell r="B406" t="str">
            <v>PROD COMP VICHY</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-13080</v>
          </cell>
          <cell r="R406">
            <v>-8720</v>
          </cell>
          <cell r="S406">
            <v>0</v>
          </cell>
        </row>
        <row r="407">
          <cell r="A407">
            <v>7072110</v>
          </cell>
          <cell r="B407" t="str">
            <v>GSYNERGIE SOIN</v>
          </cell>
          <cell r="C407">
            <v>-104054.72500000001</v>
          </cell>
          <cell r="D407">
            <v>-111989.024</v>
          </cell>
          <cell r="E407">
            <v>-60667.152000000002</v>
          </cell>
          <cell r="F407">
            <v>-30351.440999999999</v>
          </cell>
          <cell r="G407">
            <v>-55636.627999999997</v>
          </cell>
          <cell r="H407">
            <v>-35676.974999999999</v>
          </cell>
          <cell r="I407">
            <v>-17111.058000000001</v>
          </cell>
          <cell r="J407">
            <v>-37996.086000000003</v>
          </cell>
          <cell r="K407">
            <v>-76505.078999999998</v>
          </cell>
          <cell r="L407">
            <v>-72522.248000000007</v>
          </cell>
          <cell r="M407">
            <v>-70316.494000000006</v>
          </cell>
          <cell r="N407">
            <v>-74027.506999999998</v>
          </cell>
          <cell r="O407">
            <v>1349.027</v>
          </cell>
          <cell r="P407">
            <v>1535.86</v>
          </cell>
          <cell r="Q407">
            <v>1666.8240000000001</v>
          </cell>
          <cell r="R407">
            <v>43399.82</v>
          </cell>
          <cell r="S407">
            <v>2578.27</v>
          </cell>
        </row>
        <row r="408">
          <cell r="A408">
            <v>7072120</v>
          </cell>
          <cell r="B408" t="str">
            <v>GSYNERGIE INTENSIF</v>
          </cell>
          <cell r="C408">
            <v>-1426.4770000000001</v>
          </cell>
          <cell r="D408">
            <v>767.73500000000001</v>
          </cell>
          <cell r="E408">
            <v>128.26599999999999</v>
          </cell>
          <cell r="F408">
            <v>2067.6869999999999</v>
          </cell>
          <cell r="G408">
            <v>2961.9270000000001</v>
          </cell>
          <cell r="H408">
            <v>0</v>
          </cell>
          <cell r="I408">
            <v>0</v>
          </cell>
          <cell r="J408">
            <v>213.30799999999999</v>
          </cell>
          <cell r="K408">
            <v>0</v>
          </cell>
          <cell r="L408">
            <v>0</v>
          </cell>
          <cell r="M408">
            <v>0</v>
          </cell>
          <cell r="N408">
            <v>0</v>
          </cell>
          <cell r="O408">
            <v>0</v>
          </cell>
          <cell r="P408">
            <v>264.072</v>
          </cell>
          <cell r="Q408">
            <v>81.861999999999995</v>
          </cell>
          <cell r="R408">
            <v>52.66</v>
          </cell>
          <cell r="S408">
            <v>0</v>
          </cell>
        </row>
        <row r="409">
          <cell r="A409">
            <v>7072130</v>
          </cell>
          <cell r="B409" t="str">
            <v>G SKIN NATURALS TOILETTE</v>
          </cell>
          <cell r="C409">
            <v>-760489.00300000003</v>
          </cell>
          <cell r="D409">
            <v>-991970.42700000003</v>
          </cell>
          <cell r="E409">
            <v>-1009196.731</v>
          </cell>
          <cell r="F409">
            <v>-728412.54700000002</v>
          </cell>
          <cell r="G409">
            <v>-1024053.147</v>
          </cell>
          <cell r="H409">
            <v>-949609.84100000001</v>
          </cell>
          <cell r="I409">
            <v>-843757.89099999995</v>
          </cell>
          <cell r="J409">
            <v>-1006094.248</v>
          </cell>
          <cell r="K409">
            <v>-1481642.807</v>
          </cell>
          <cell r="L409">
            <v>-1138963.6440000001</v>
          </cell>
          <cell r="M409">
            <v>-927213.41099999996</v>
          </cell>
          <cell r="N409">
            <v>-1018471.546</v>
          </cell>
          <cell r="O409">
            <v>-409938.08</v>
          </cell>
          <cell r="P409">
            <v>-1231675.03</v>
          </cell>
          <cell r="Q409">
            <v>-995243.90800000005</v>
          </cell>
          <cell r="R409">
            <v>-984776.04500000004</v>
          </cell>
          <cell r="S409">
            <v>-803804.88800000004</v>
          </cell>
        </row>
        <row r="410">
          <cell r="A410">
            <v>7072140</v>
          </cell>
          <cell r="B410" t="str">
            <v>G SKIN NATURALS SOIN</v>
          </cell>
          <cell r="C410">
            <v>-961693.41200000001</v>
          </cell>
          <cell r="D410">
            <v>-1486403.902</v>
          </cell>
          <cell r="E410">
            <v>-2602144.6850000001</v>
          </cell>
          <cell r="F410">
            <v>-1555932.733</v>
          </cell>
          <cell r="G410">
            <v>-1520756.0209999999</v>
          </cell>
          <cell r="H410">
            <v>-1045071.922</v>
          </cell>
          <cell r="I410">
            <v>-1230496.7169999999</v>
          </cell>
          <cell r="J410">
            <v>-1150371.5060000001</v>
          </cell>
          <cell r="K410">
            <v>-1961730.4480000001</v>
          </cell>
          <cell r="L410">
            <v>-2453204.4670000002</v>
          </cell>
          <cell r="M410">
            <v>-3188229.9210000001</v>
          </cell>
          <cell r="N410">
            <v>-2662267.0699999998</v>
          </cell>
          <cell r="O410">
            <v>-924133.78799999994</v>
          </cell>
          <cell r="P410">
            <v>-2184163.872</v>
          </cell>
          <cell r="Q410">
            <v>-2473577.0109999999</v>
          </cell>
          <cell r="R410">
            <v>-2290525.4350000001</v>
          </cell>
          <cell r="S410">
            <v>-1809111.1310000001</v>
          </cell>
        </row>
        <row r="411">
          <cell r="A411">
            <v>7072200</v>
          </cell>
          <cell r="B411" t="str">
            <v>GAMBRE SOLAIRE</v>
          </cell>
          <cell r="C411">
            <v>-18667.569</v>
          </cell>
          <cell r="D411">
            <v>-3981.643</v>
          </cell>
          <cell r="E411">
            <v>-115494.31</v>
          </cell>
          <cell r="F411">
            <v>-211297.79</v>
          </cell>
          <cell r="G411">
            <v>-151966.40700000001</v>
          </cell>
          <cell r="H411">
            <v>-102854.144</v>
          </cell>
          <cell r="I411">
            <v>6256.616</v>
          </cell>
          <cell r="J411">
            <v>120927.012</v>
          </cell>
          <cell r="K411">
            <v>102656.43700000001</v>
          </cell>
          <cell r="L411">
            <v>96820.062000000005</v>
          </cell>
          <cell r="M411">
            <v>10173.674999999999</v>
          </cell>
          <cell r="N411">
            <v>133.053</v>
          </cell>
          <cell r="O411">
            <v>1197.4770000000001</v>
          </cell>
          <cell r="P411">
            <v>690.70699999999999</v>
          </cell>
          <cell r="Q411">
            <v>862</v>
          </cell>
          <cell r="R411">
            <v>28013.246999999999</v>
          </cell>
          <cell r="S411">
            <v>516.97400000000005</v>
          </cell>
        </row>
        <row r="412">
          <cell r="A412">
            <v>7072210</v>
          </cell>
          <cell r="B412" t="str">
            <v>AMBRE SOLAIRE 2003</v>
          </cell>
          <cell r="C412">
            <v>0</v>
          </cell>
          <cell r="D412">
            <v>-1456.133</v>
          </cell>
          <cell r="E412">
            <v>-489734.88199999998</v>
          </cell>
          <cell r="F412">
            <v>-6723614.8880000003</v>
          </cell>
          <cell r="G412">
            <v>-1407964.7120000001</v>
          </cell>
          <cell r="H412">
            <v>-1562191.281</v>
          </cell>
          <cell r="I412">
            <v>-637888.75199999998</v>
          </cell>
          <cell r="J412">
            <v>68406.66</v>
          </cell>
          <cell r="K412">
            <v>2561371.5550000002</v>
          </cell>
          <cell r="L412">
            <v>1187187.6410000001</v>
          </cell>
          <cell r="M412">
            <v>149518.95499999999</v>
          </cell>
          <cell r="N412">
            <v>-53164.709000000003</v>
          </cell>
          <cell r="O412">
            <v>-13478.338</v>
          </cell>
          <cell r="P412">
            <v>-17546.763999999999</v>
          </cell>
          <cell r="Q412">
            <v>-5157.4880000000003</v>
          </cell>
          <cell r="R412">
            <v>-11204.754000000001</v>
          </cell>
          <cell r="S412">
            <v>-500.02300000000002</v>
          </cell>
        </row>
        <row r="413">
          <cell r="A413">
            <v>7072220</v>
          </cell>
          <cell r="B413" t="str">
            <v>G AMBRE SOLAIRE 2004</v>
          </cell>
          <cell r="C413">
            <v>0</v>
          </cell>
          <cell r="D413">
            <v>0</v>
          </cell>
          <cell r="E413">
            <v>0</v>
          </cell>
          <cell r="F413">
            <v>0</v>
          </cell>
          <cell r="G413">
            <v>0</v>
          </cell>
          <cell r="H413">
            <v>0</v>
          </cell>
          <cell r="I413">
            <v>0</v>
          </cell>
          <cell r="J413">
            <v>0</v>
          </cell>
          <cell r="K413">
            <v>0</v>
          </cell>
          <cell r="L413">
            <v>0</v>
          </cell>
          <cell r="M413">
            <v>0</v>
          </cell>
          <cell r="N413">
            <v>0</v>
          </cell>
          <cell r="O413">
            <v>0</v>
          </cell>
          <cell r="P413">
            <v>-12069.485000000001</v>
          </cell>
          <cell r="Q413">
            <v>-32356.589</v>
          </cell>
          <cell r="R413">
            <v>-7150824.3880000003</v>
          </cell>
          <cell r="S413">
            <v>-1531436.9010000001</v>
          </cell>
        </row>
        <row r="414">
          <cell r="A414">
            <v>7072300</v>
          </cell>
          <cell r="B414" t="str">
            <v>BELLE COLOR</v>
          </cell>
          <cell r="C414">
            <v>-531702.57900000003</v>
          </cell>
          <cell r="D414">
            <v>-674741.05099999998</v>
          </cell>
          <cell r="E414">
            <v>-1388503.23</v>
          </cell>
          <cell r="F414">
            <v>-980379.72400000005</v>
          </cell>
          <cell r="G414">
            <v>-1127961.8910000001</v>
          </cell>
          <cell r="H414">
            <v>-593424.01599999995</v>
          </cell>
          <cell r="I414">
            <v>-677899.12899999996</v>
          </cell>
          <cell r="J414">
            <v>-832307.80500000005</v>
          </cell>
          <cell r="K414">
            <v>-548663.23699999996</v>
          </cell>
          <cell r="L414">
            <v>-540916.19900000002</v>
          </cell>
          <cell r="M414">
            <v>-601577.07900000003</v>
          </cell>
          <cell r="N414">
            <v>-1041387.831</v>
          </cell>
          <cell r="O414">
            <v>-301112.21299999999</v>
          </cell>
          <cell r="P414">
            <v>-770749.93299999996</v>
          </cell>
          <cell r="Q414">
            <v>-702269.50399999996</v>
          </cell>
          <cell r="R414">
            <v>-828318.72499999998</v>
          </cell>
          <cell r="S414">
            <v>-490289.25699999998</v>
          </cell>
        </row>
        <row r="415">
          <cell r="A415">
            <v>7072350</v>
          </cell>
          <cell r="B415" t="str">
            <v>NUTRISSE</v>
          </cell>
          <cell r="C415">
            <v>-1527953.612</v>
          </cell>
          <cell r="D415">
            <v>-2581495.389</v>
          </cell>
          <cell r="E415">
            <v>-2607550.4950000001</v>
          </cell>
          <cell r="F415">
            <v>-2807480.2880000002</v>
          </cell>
          <cell r="G415">
            <v>-2324626.0440000002</v>
          </cell>
          <cell r="H415">
            <v>-1591203.4809999999</v>
          </cell>
          <cell r="I415">
            <v>-1980083.4580000001</v>
          </cell>
          <cell r="J415">
            <v>-2407862.571</v>
          </cell>
          <cell r="K415">
            <v>-1976324.7779999999</v>
          </cell>
          <cell r="L415">
            <v>-1117572.601</v>
          </cell>
          <cell r="M415">
            <v>-1118018.7250000001</v>
          </cell>
          <cell r="N415">
            <v>-2599036.9240000001</v>
          </cell>
          <cell r="O415">
            <v>-853320.27800000005</v>
          </cell>
          <cell r="P415">
            <v>-2930737.483</v>
          </cell>
          <cell r="Q415">
            <v>-2179592.0460000001</v>
          </cell>
          <cell r="R415">
            <v>-2218730.003</v>
          </cell>
          <cell r="S415">
            <v>-1152226.4890000001</v>
          </cell>
        </row>
        <row r="416">
          <cell r="A416">
            <v>7072510</v>
          </cell>
          <cell r="B416" t="str">
            <v>G FRUCTIS SHP</v>
          </cell>
          <cell r="C416">
            <v>0</v>
          </cell>
          <cell r="D416">
            <v>0</v>
          </cell>
          <cell r="E416">
            <v>0</v>
          </cell>
          <cell r="F416">
            <v>0</v>
          </cell>
          <cell r="G416">
            <v>0</v>
          </cell>
          <cell r="H416">
            <v>0</v>
          </cell>
          <cell r="I416">
            <v>0</v>
          </cell>
          <cell r="J416">
            <v>0</v>
          </cell>
          <cell r="K416">
            <v>0</v>
          </cell>
          <cell r="L416">
            <v>0</v>
          </cell>
          <cell r="M416">
            <v>0</v>
          </cell>
          <cell r="N416">
            <v>0</v>
          </cell>
          <cell r="O416">
            <v>-3340833.9040000001</v>
          </cell>
          <cell r="P416">
            <v>-1502273.747</v>
          </cell>
          <cell r="Q416">
            <v>-2076607.5919999999</v>
          </cell>
          <cell r="R416">
            <v>-877344.64199999999</v>
          </cell>
          <cell r="S416">
            <v>-856139.84</v>
          </cell>
        </row>
        <row r="417">
          <cell r="A417">
            <v>7072520</v>
          </cell>
          <cell r="B417" t="str">
            <v>G FRUCTIS ASHP</v>
          </cell>
          <cell r="C417">
            <v>0</v>
          </cell>
          <cell r="D417">
            <v>0</v>
          </cell>
          <cell r="E417">
            <v>0</v>
          </cell>
          <cell r="F417">
            <v>0</v>
          </cell>
          <cell r="G417">
            <v>0</v>
          </cell>
          <cell r="H417">
            <v>0</v>
          </cell>
          <cell r="I417">
            <v>0</v>
          </cell>
          <cell r="J417">
            <v>0</v>
          </cell>
          <cell r="K417">
            <v>0</v>
          </cell>
          <cell r="L417">
            <v>0</v>
          </cell>
          <cell r="M417">
            <v>0</v>
          </cell>
          <cell r="N417">
            <v>0</v>
          </cell>
          <cell r="O417">
            <v>-1479314.9669999999</v>
          </cell>
          <cell r="P417">
            <v>-394385.05499999999</v>
          </cell>
          <cell r="Q417">
            <v>-521996.891</v>
          </cell>
          <cell r="R417">
            <v>-297631.929</v>
          </cell>
          <cell r="S417">
            <v>-273302.38099999999</v>
          </cell>
        </row>
        <row r="418">
          <cell r="A418">
            <v>7073000</v>
          </cell>
          <cell r="B418" t="str">
            <v>S EAU DE LUXE</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-699872.84499999997</v>
          </cell>
          <cell r="R418">
            <v>-249639.98199999999</v>
          </cell>
          <cell r="S418">
            <v>-190321.42</v>
          </cell>
        </row>
        <row r="419">
          <cell r="A419">
            <v>7073060</v>
          </cell>
          <cell r="B419" t="str">
            <v>SGLORIA VANDERBILT</v>
          </cell>
          <cell r="C419">
            <v>-592980.74399999995</v>
          </cell>
          <cell r="D419">
            <v>-832190.58100000001</v>
          </cell>
          <cell r="E419">
            <v>-1059685.514</v>
          </cell>
          <cell r="F419">
            <v>-607652.12399999995</v>
          </cell>
          <cell r="G419">
            <v>-578546.34600000002</v>
          </cell>
          <cell r="H419">
            <v>-826966.95200000005</v>
          </cell>
          <cell r="I419">
            <v>-909943.95499999996</v>
          </cell>
          <cell r="J419">
            <v>-1169173.034</v>
          </cell>
          <cell r="K419">
            <v>-911462.93</v>
          </cell>
          <cell r="L419">
            <v>-1113499.4720000001</v>
          </cell>
          <cell r="M419">
            <v>-525780.35699999996</v>
          </cell>
          <cell r="N419">
            <v>-1892449.6459999999</v>
          </cell>
          <cell r="O419">
            <v>-558106.63899999997</v>
          </cell>
          <cell r="P419">
            <v>-1169739.236</v>
          </cell>
          <cell r="Q419">
            <v>-1339756.2</v>
          </cell>
          <cell r="R419">
            <v>-522505.56099999999</v>
          </cell>
          <cell r="S419">
            <v>-812630.402</v>
          </cell>
        </row>
        <row r="420">
          <cell r="A420">
            <v>7073070</v>
          </cell>
          <cell r="B420" t="str">
            <v>VN REVERIE PURE</v>
          </cell>
          <cell r="C420">
            <v>-395317.19300000003</v>
          </cell>
          <cell r="D420">
            <v>-239704.99900000001</v>
          </cell>
          <cell r="E420">
            <v>-274392.571</v>
          </cell>
          <cell r="F420">
            <v>-53179.063000000002</v>
          </cell>
          <cell r="G420">
            <v>-138945.31200000001</v>
          </cell>
          <cell r="H420">
            <v>-123388.69500000001</v>
          </cell>
          <cell r="I420">
            <v>-108563.709</v>
          </cell>
          <cell r="J420">
            <v>-111803.524</v>
          </cell>
          <cell r="K420">
            <v>-114572.024</v>
          </cell>
          <cell r="L420">
            <v>-86979.990999999995</v>
          </cell>
          <cell r="M420">
            <v>-55843.667999999998</v>
          </cell>
          <cell r="N420">
            <v>-175136.26199999999</v>
          </cell>
          <cell r="O420">
            <v>-32947.580999999998</v>
          </cell>
          <cell r="P420">
            <v>-354664.70500000002</v>
          </cell>
          <cell r="Q420">
            <v>-96140.525999999998</v>
          </cell>
          <cell r="R420">
            <v>-27450.508999999998</v>
          </cell>
          <cell r="S420">
            <v>-55466.576000000001</v>
          </cell>
        </row>
        <row r="421">
          <cell r="A421">
            <v>7073080</v>
          </cell>
          <cell r="B421" t="str">
            <v>VANDERBILT WOMAN</v>
          </cell>
          <cell r="C421">
            <v>-242295.326</v>
          </cell>
          <cell r="D421">
            <v>-168872.573</v>
          </cell>
          <cell r="E421">
            <v>-370039.11</v>
          </cell>
          <cell r="F421">
            <v>-353465.658</v>
          </cell>
          <cell r="G421">
            <v>-161594.48199999999</v>
          </cell>
          <cell r="H421">
            <v>-201358.93599999999</v>
          </cell>
          <cell r="I421">
            <v>-233313.56099999999</v>
          </cell>
          <cell r="J421">
            <v>-317437.15500000003</v>
          </cell>
          <cell r="K421">
            <v>-275252.15899999999</v>
          </cell>
          <cell r="L421">
            <v>-205060.17600000001</v>
          </cell>
          <cell r="M421">
            <v>-114569.76</v>
          </cell>
          <cell r="N421">
            <v>-648623.28599999996</v>
          </cell>
          <cell r="O421">
            <v>-146405.70600000001</v>
          </cell>
          <cell r="P421">
            <v>-202972.288</v>
          </cell>
          <cell r="Q421">
            <v>-336366.38199999998</v>
          </cell>
          <cell r="R421">
            <v>-94109.786999999997</v>
          </cell>
          <cell r="S421">
            <v>-176214.802</v>
          </cell>
        </row>
        <row r="422">
          <cell r="A422">
            <v>7073090</v>
          </cell>
          <cell r="B422" t="str">
            <v>S VANDERBILT FATALE</v>
          </cell>
          <cell r="C422">
            <v>0</v>
          </cell>
          <cell r="D422">
            <v>0</v>
          </cell>
          <cell r="E422">
            <v>0</v>
          </cell>
          <cell r="F422">
            <v>-1035161.68</v>
          </cell>
          <cell r="G422">
            <v>-481153.86300000001</v>
          </cell>
          <cell r="H422">
            <v>-600897.57900000003</v>
          </cell>
          <cell r="I422">
            <v>-418859.95299999998</v>
          </cell>
          <cell r="J422">
            <v>-499939.34299999999</v>
          </cell>
          <cell r="K422">
            <v>-518394.48800000001</v>
          </cell>
          <cell r="L422">
            <v>-397606.70600000001</v>
          </cell>
          <cell r="M422">
            <v>-200954.58499999999</v>
          </cell>
          <cell r="N422">
            <v>-726045.33299999998</v>
          </cell>
          <cell r="O422">
            <v>-255442.821</v>
          </cell>
          <cell r="P422">
            <v>-435720.58399999997</v>
          </cell>
          <cell r="Q422">
            <v>-520318.098</v>
          </cell>
          <cell r="R422">
            <v>-198626.04300000001</v>
          </cell>
          <cell r="S422">
            <v>-382218.08899999998</v>
          </cell>
        </row>
        <row r="423">
          <cell r="A423">
            <v>70731001</v>
          </cell>
          <cell r="B423" t="str">
            <v>K NUTRITIVE</v>
          </cell>
          <cell r="C423">
            <v>0</v>
          </cell>
          <cell r="D423">
            <v>0</v>
          </cell>
          <cell r="E423">
            <v>0</v>
          </cell>
          <cell r="F423">
            <v>0</v>
          </cell>
          <cell r="G423">
            <v>0</v>
          </cell>
          <cell r="H423">
            <v>0</v>
          </cell>
          <cell r="I423">
            <v>0</v>
          </cell>
          <cell r="J423">
            <v>0</v>
          </cell>
          <cell r="K423">
            <v>0</v>
          </cell>
          <cell r="L423">
            <v>0</v>
          </cell>
          <cell r="M423">
            <v>0</v>
          </cell>
          <cell r="N423">
            <v>0</v>
          </cell>
          <cell r="O423">
            <v>-69008</v>
          </cell>
          <cell r="P423">
            <v>-416539.25</v>
          </cell>
          <cell r="Q423">
            <v>-396498.2</v>
          </cell>
          <cell r="R423">
            <v>-387192.5</v>
          </cell>
          <cell r="S423">
            <v>-438383.7</v>
          </cell>
        </row>
        <row r="424">
          <cell r="A424">
            <v>70731002</v>
          </cell>
          <cell r="B424" t="str">
            <v>K RESISTANCE</v>
          </cell>
          <cell r="C424">
            <v>0</v>
          </cell>
          <cell r="D424">
            <v>0</v>
          </cell>
          <cell r="E424">
            <v>0</v>
          </cell>
          <cell r="F424">
            <v>0</v>
          </cell>
          <cell r="G424">
            <v>0</v>
          </cell>
          <cell r="H424">
            <v>0</v>
          </cell>
          <cell r="I424">
            <v>0</v>
          </cell>
          <cell r="J424">
            <v>0</v>
          </cell>
          <cell r="K424">
            <v>0</v>
          </cell>
          <cell r="L424">
            <v>0</v>
          </cell>
          <cell r="M424">
            <v>0</v>
          </cell>
          <cell r="N424">
            <v>0</v>
          </cell>
          <cell r="O424">
            <v>-38132.400000000001</v>
          </cell>
          <cell r="P424">
            <v>-82380.7</v>
          </cell>
          <cell r="Q424">
            <v>-113737.3</v>
          </cell>
          <cell r="R424">
            <v>-128470</v>
          </cell>
          <cell r="S424">
            <v>-122329.5</v>
          </cell>
        </row>
        <row r="425">
          <cell r="A425">
            <v>70731003</v>
          </cell>
          <cell r="B425" t="str">
            <v>K SPECIFIQUE</v>
          </cell>
          <cell r="C425">
            <v>0</v>
          </cell>
          <cell r="D425">
            <v>0</v>
          </cell>
          <cell r="E425">
            <v>0</v>
          </cell>
          <cell r="F425">
            <v>0</v>
          </cell>
          <cell r="G425">
            <v>0</v>
          </cell>
          <cell r="H425">
            <v>0</v>
          </cell>
          <cell r="I425">
            <v>0</v>
          </cell>
          <cell r="J425">
            <v>0</v>
          </cell>
          <cell r="K425">
            <v>0</v>
          </cell>
          <cell r="L425">
            <v>0</v>
          </cell>
          <cell r="M425">
            <v>0</v>
          </cell>
          <cell r="N425">
            <v>0</v>
          </cell>
          <cell r="O425">
            <v>-35110</v>
          </cell>
          <cell r="P425">
            <v>-139083.6</v>
          </cell>
          <cell r="Q425">
            <v>-196759</v>
          </cell>
          <cell r="R425">
            <v>-90800.3</v>
          </cell>
          <cell r="S425">
            <v>-142559.20000000001</v>
          </cell>
        </row>
        <row r="426">
          <cell r="A426">
            <v>70731004</v>
          </cell>
          <cell r="B426" t="str">
            <v>K DERMO CALM</v>
          </cell>
          <cell r="C426">
            <v>0</v>
          </cell>
          <cell r="D426">
            <v>0</v>
          </cell>
          <cell r="E426">
            <v>0</v>
          </cell>
          <cell r="F426">
            <v>0</v>
          </cell>
          <cell r="G426">
            <v>0</v>
          </cell>
          <cell r="H426">
            <v>0</v>
          </cell>
          <cell r="I426">
            <v>0</v>
          </cell>
          <cell r="J426">
            <v>0</v>
          </cell>
          <cell r="K426">
            <v>0</v>
          </cell>
          <cell r="L426">
            <v>0</v>
          </cell>
          <cell r="M426">
            <v>0</v>
          </cell>
          <cell r="N426">
            <v>0</v>
          </cell>
          <cell r="O426">
            <v>-7306.8</v>
          </cell>
          <cell r="P426">
            <v>-40214.5</v>
          </cell>
          <cell r="Q426">
            <v>-40492.5</v>
          </cell>
          <cell r="R426">
            <v>-39216.199999999997</v>
          </cell>
          <cell r="S426">
            <v>-66932.3</v>
          </cell>
        </row>
        <row r="427">
          <cell r="A427">
            <v>70731005</v>
          </cell>
          <cell r="B427" t="str">
            <v>K SOLEIL</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-130968.6</v>
          </cell>
          <cell r="S427">
            <v>-81710.8</v>
          </cell>
        </row>
        <row r="428">
          <cell r="A428">
            <v>7073110</v>
          </cell>
          <cell r="B428" t="str">
            <v>SCARACTERE</v>
          </cell>
          <cell r="C428">
            <v>-328967.86900000001</v>
          </cell>
          <cell r="D428">
            <v>-215861.50200000001</v>
          </cell>
          <cell r="E428">
            <v>-184599.86300000001</v>
          </cell>
          <cell r="F428">
            <v>-329077.326</v>
          </cell>
          <cell r="G428">
            <v>-313922.88099999999</v>
          </cell>
          <cell r="H428">
            <v>-244232.70300000001</v>
          </cell>
          <cell r="I428">
            <v>-273226.68699999998</v>
          </cell>
          <cell r="J428">
            <v>-421292.20199999999</v>
          </cell>
          <cell r="K428">
            <v>-469938.27399999998</v>
          </cell>
          <cell r="L428">
            <v>-322918.91899999999</v>
          </cell>
          <cell r="M428">
            <v>-272207.92700000003</v>
          </cell>
          <cell r="N428">
            <v>-492756.51</v>
          </cell>
          <cell r="O428">
            <v>-211061.54300000001</v>
          </cell>
          <cell r="P428">
            <v>-467562.022</v>
          </cell>
          <cell r="Q428">
            <v>-385627.47499999998</v>
          </cell>
          <cell r="R428">
            <v>-301376.40700000001</v>
          </cell>
          <cell r="S428">
            <v>-359494.91600000003</v>
          </cell>
        </row>
        <row r="429">
          <cell r="A429">
            <v>7073120</v>
          </cell>
          <cell r="B429" t="str">
            <v>SHARLEY</v>
          </cell>
          <cell r="C429">
            <v>-330493.45400000003</v>
          </cell>
          <cell r="D429">
            <v>-466334.36</v>
          </cell>
          <cell r="E429">
            <v>-424387.00400000002</v>
          </cell>
          <cell r="F429">
            <v>-352192.04399999999</v>
          </cell>
          <cell r="G429">
            <v>-389975.54399999999</v>
          </cell>
          <cell r="H429">
            <v>-355352.83899999998</v>
          </cell>
          <cell r="I429">
            <v>-530251.04200000002</v>
          </cell>
          <cell r="J429">
            <v>-696821.76300000004</v>
          </cell>
          <cell r="K429">
            <v>-608694.97699999996</v>
          </cell>
          <cell r="L429">
            <v>-574224.603</v>
          </cell>
          <cell r="M429">
            <v>-358749.76899999997</v>
          </cell>
          <cell r="N429">
            <v>-1025827.544</v>
          </cell>
          <cell r="O429">
            <v>-236367.83600000001</v>
          </cell>
          <cell r="P429">
            <v>-534274.66200000001</v>
          </cell>
          <cell r="Q429">
            <v>-540025.42000000004</v>
          </cell>
          <cell r="R429">
            <v>-409432.19900000002</v>
          </cell>
          <cell r="S429">
            <v>-487012.26299999998</v>
          </cell>
        </row>
        <row r="430">
          <cell r="A430">
            <v>7073130</v>
          </cell>
          <cell r="B430" t="str">
            <v>VANDERBILT MEN</v>
          </cell>
          <cell r="C430">
            <v>0</v>
          </cell>
          <cell r="D430">
            <v>0</v>
          </cell>
          <cell r="E430">
            <v>0</v>
          </cell>
          <cell r="F430">
            <v>0</v>
          </cell>
          <cell r="G430">
            <v>0</v>
          </cell>
          <cell r="H430">
            <v>0</v>
          </cell>
          <cell r="I430">
            <v>0</v>
          </cell>
          <cell r="J430">
            <v>0</v>
          </cell>
          <cell r="K430">
            <v>0</v>
          </cell>
          <cell r="L430">
            <v>-1080037.7930000001</v>
          </cell>
          <cell r="M430">
            <v>-346439.27600000001</v>
          </cell>
          <cell r="N430">
            <v>-801600.804</v>
          </cell>
          <cell r="O430">
            <v>-287976.44699999999</v>
          </cell>
          <cell r="P430">
            <v>-339482.6</v>
          </cell>
          <cell r="Q430">
            <v>-344685.49</v>
          </cell>
          <cell r="R430">
            <v>-251500.948</v>
          </cell>
          <cell r="S430">
            <v>-316842.62699999998</v>
          </cell>
        </row>
        <row r="431">
          <cell r="A431">
            <v>70732001</v>
          </cell>
          <cell r="B431" t="str">
            <v>MX SOCOLOR BEAUTY</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-59390.28</v>
          </cell>
          <cell r="S431">
            <v>-316685.80800000002</v>
          </cell>
        </row>
        <row r="432">
          <cell r="A432">
            <v>70732010</v>
          </cell>
          <cell r="B432" t="str">
            <v>MX SLEEK LOOK</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-8843.5439999999999</v>
          </cell>
          <cell r="S432">
            <v>-85365.888000000006</v>
          </cell>
        </row>
        <row r="433">
          <cell r="A433">
            <v>70733005</v>
          </cell>
          <cell r="B433" t="str">
            <v>MX CR OXIDANTE</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-8153.64</v>
          </cell>
          <cell r="S433">
            <v>-45215.64</v>
          </cell>
        </row>
        <row r="434">
          <cell r="A434">
            <v>70733006</v>
          </cell>
          <cell r="B434" t="str">
            <v>MX V LIGHT</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-5139.9359999999997</v>
          </cell>
          <cell r="S434">
            <v>-26128.008000000002</v>
          </cell>
        </row>
        <row r="435">
          <cell r="A435">
            <v>70733007</v>
          </cell>
          <cell r="B435" t="str">
            <v>MX OPTI</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-1744.1279999999999</v>
          </cell>
          <cell r="S435">
            <v>-11772.864</v>
          </cell>
        </row>
        <row r="436">
          <cell r="A436">
            <v>70733011</v>
          </cell>
          <cell r="B436" t="str">
            <v>MX AMPLIFY</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-3464.4960000000001</v>
          </cell>
          <cell r="S436">
            <v>-35169.928</v>
          </cell>
        </row>
        <row r="437">
          <cell r="A437">
            <v>70733012</v>
          </cell>
          <cell r="B437" t="str">
            <v>MX COLOR SMART</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-13816.008</v>
          </cell>
          <cell r="S437">
            <v>-134036.88800000001</v>
          </cell>
        </row>
        <row r="438">
          <cell r="A438">
            <v>70733020</v>
          </cell>
          <cell r="B438" t="str">
            <v>MX TRIX</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-25469.567999999999</v>
          </cell>
          <cell r="S438">
            <v>-574398.41599999997</v>
          </cell>
        </row>
        <row r="439">
          <cell r="A439">
            <v>7074000</v>
          </cell>
          <cell r="B439" t="str">
            <v>L RAL COLOR RICHE CREME</v>
          </cell>
          <cell r="C439">
            <v>-289875.12800000003</v>
          </cell>
          <cell r="D439">
            <v>-347451.967</v>
          </cell>
          <cell r="E439">
            <v>-276519.30200000003</v>
          </cell>
          <cell r="F439">
            <v>-240637.63099999999</v>
          </cell>
          <cell r="G439">
            <v>-186585.557</v>
          </cell>
          <cell r="H439">
            <v>-135108.89600000001</v>
          </cell>
          <cell r="I439">
            <v>-203597.932</v>
          </cell>
          <cell r="J439">
            <v>-298385.12300000002</v>
          </cell>
          <cell r="K439">
            <v>-355960.64</v>
          </cell>
          <cell r="L439">
            <v>-283435.15500000003</v>
          </cell>
          <cell r="M439">
            <v>-257810.80799999999</v>
          </cell>
          <cell r="N439">
            <v>-383312.61</v>
          </cell>
          <cell r="O439">
            <v>-131167.19899999999</v>
          </cell>
          <cell r="P439">
            <v>-258824.68299999999</v>
          </cell>
          <cell r="Q439">
            <v>-220284.06899999999</v>
          </cell>
          <cell r="R439">
            <v>-93828.252999999997</v>
          </cell>
          <cell r="S439">
            <v>-146557.736</v>
          </cell>
        </row>
        <row r="440">
          <cell r="A440">
            <v>70740001</v>
          </cell>
          <cell r="B440" t="str">
            <v>LP MAJIREL</v>
          </cell>
          <cell r="C440">
            <v>0</v>
          </cell>
          <cell r="D440">
            <v>0</v>
          </cell>
          <cell r="E440">
            <v>0</v>
          </cell>
          <cell r="F440">
            <v>0</v>
          </cell>
          <cell r="G440">
            <v>0</v>
          </cell>
          <cell r="H440">
            <v>0</v>
          </cell>
          <cell r="I440">
            <v>0</v>
          </cell>
          <cell r="J440">
            <v>0</v>
          </cell>
          <cell r="K440">
            <v>0</v>
          </cell>
          <cell r="L440">
            <v>0</v>
          </cell>
          <cell r="M440">
            <v>0</v>
          </cell>
          <cell r="N440">
            <v>0</v>
          </cell>
          <cell r="O440">
            <v>-92023.9</v>
          </cell>
          <cell r="P440">
            <v>-348919.32</v>
          </cell>
          <cell r="Q440">
            <v>-878282.66</v>
          </cell>
          <cell r="R440">
            <v>-869906.42</v>
          </cell>
          <cell r="S440">
            <v>-671496.45499999996</v>
          </cell>
        </row>
        <row r="441">
          <cell r="A441">
            <v>70740002</v>
          </cell>
          <cell r="B441" t="str">
            <v>LP MAJIROUGE</v>
          </cell>
          <cell r="C441">
            <v>0</v>
          </cell>
          <cell r="D441">
            <v>0</v>
          </cell>
          <cell r="E441">
            <v>0</v>
          </cell>
          <cell r="F441">
            <v>0</v>
          </cell>
          <cell r="G441">
            <v>0</v>
          </cell>
          <cell r="H441">
            <v>0</v>
          </cell>
          <cell r="I441">
            <v>0</v>
          </cell>
          <cell r="J441">
            <v>0</v>
          </cell>
          <cell r="K441">
            <v>0</v>
          </cell>
          <cell r="L441">
            <v>0</v>
          </cell>
          <cell r="M441">
            <v>0</v>
          </cell>
          <cell r="N441">
            <v>0</v>
          </cell>
          <cell r="O441">
            <v>-40794.1</v>
          </cell>
          <cell r="P441">
            <v>-98062.45</v>
          </cell>
          <cell r="Q441">
            <v>-105036.58</v>
          </cell>
          <cell r="R441">
            <v>-106619.22500000001</v>
          </cell>
          <cell r="S441">
            <v>-82288.490000000005</v>
          </cell>
        </row>
        <row r="442">
          <cell r="A442">
            <v>70740003</v>
          </cell>
          <cell r="B442" t="str">
            <v>LP MAJIROUGE MIX</v>
          </cell>
          <cell r="C442">
            <v>0</v>
          </cell>
          <cell r="D442">
            <v>0</v>
          </cell>
          <cell r="E442">
            <v>0</v>
          </cell>
          <cell r="F442">
            <v>0</v>
          </cell>
          <cell r="G442">
            <v>0</v>
          </cell>
          <cell r="H442">
            <v>0</v>
          </cell>
          <cell r="I442">
            <v>0</v>
          </cell>
          <cell r="J442">
            <v>0</v>
          </cell>
          <cell r="K442">
            <v>0</v>
          </cell>
          <cell r="L442">
            <v>0</v>
          </cell>
          <cell r="M442">
            <v>0</v>
          </cell>
          <cell r="N442">
            <v>0</v>
          </cell>
          <cell r="O442">
            <v>-2413.8000000000002</v>
          </cell>
          <cell r="P442">
            <v>-15605.45</v>
          </cell>
          <cell r="Q442">
            <v>-16953.3</v>
          </cell>
          <cell r="R442">
            <v>-28325.764999999999</v>
          </cell>
          <cell r="S442">
            <v>-19877.52</v>
          </cell>
        </row>
        <row r="443">
          <cell r="A443">
            <v>70740004</v>
          </cell>
          <cell r="B443" t="str">
            <v>LP MAJIBLOND</v>
          </cell>
          <cell r="C443">
            <v>0</v>
          </cell>
          <cell r="D443">
            <v>0</v>
          </cell>
          <cell r="E443">
            <v>0</v>
          </cell>
          <cell r="F443">
            <v>0</v>
          </cell>
          <cell r="G443">
            <v>0</v>
          </cell>
          <cell r="H443">
            <v>0</v>
          </cell>
          <cell r="I443">
            <v>0</v>
          </cell>
          <cell r="J443">
            <v>0</v>
          </cell>
          <cell r="K443">
            <v>0</v>
          </cell>
          <cell r="L443">
            <v>0</v>
          </cell>
          <cell r="M443">
            <v>0</v>
          </cell>
          <cell r="N443">
            <v>0</v>
          </cell>
          <cell r="O443">
            <v>-12118.3</v>
          </cell>
          <cell r="P443">
            <v>-65619.199999999997</v>
          </cell>
          <cell r="Q443">
            <v>-94574.93</v>
          </cell>
          <cell r="R443">
            <v>-148966.60500000001</v>
          </cell>
          <cell r="S443">
            <v>-100451.4</v>
          </cell>
        </row>
        <row r="444">
          <cell r="A444">
            <v>70740005</v>
          </cell>
          <cell r="B444" t="str">
            <v>LP MAGI CONTRAST</v>
          </cell>
          <cell r="C444">
            <v>0</v>
          </cell>
          <cell r="D444">
            <v>0</v>
          </cell>
          <cell r="E444">
            <v>0</v>
          </cell>
          <cell r="F444">
            <v>0</v>
          </cell>
          <cell r="G444">
            <v>0</v>
          </cell>
          <cell r="H444">
            <v>0</v>
          </cell>
          <cell r="I444">
            <v>0</v>
          </cell>
          <cell r="J444">
            <v>0</v>
          </cell>
          <cell r="K444">
            <v>0</v>
          </cell>
          <cell r="L444">
            <v>0</v>
          </cell>
          <cell r="M444">
            <v>0</v>
          </cell>
          <cell r="N444">
            <v>0</v>
          </cell>
          <cell r="O444">
            <v>-13086.3</v>
          </cell>
          <cell r="P444">
            <v>-29590.5</v>
          </cell>
          <cell r="Q444">
            <v>-65386.39</v>
          </cell>
          <cell r="R444">
            <v>-129640.41499999999</v>
          </cell>
          <cell r="S444">
            <v>-83569.164999999994</v>
          </cell>
        </row>
        <row r="445">
          <cell r="A445">
            <v>70740006</v>
          </cell>
          <cell r="B445" t="str">
            <v>LP MAJIREL REVEL COLOR</v>
          </cell>
          <cell r="C445">
            <v>0</v>
          </cell>
          <cell r="D445">
            <v>0</v>
          </cell>
          <cell r="E445">
            <v>0</v>
          </cell>
          <cell r="F445">
            <v>0</v>
          </cell>
          <cell r="G445">
            <v>0</v>
          </cell>
          <cell r="H445">
            <v>0</v>
          </cell>
          <cell r="I445">
            <v>0</v>
          </cell>
          <cell r="J445">
            <v>0</v>
          </cell>
          <cell r="K445">
            <v>0</v>
          </cell>
          <cell r="L445">
            <v>0</v>
          </cell>
          <cell r="M445">
            <v>0</v>
          </cell>
          <cell r="N445">
            <v>0</v>
          </cell>
          <cell r="O445">
            <v>-30725.35</v>
          </cell>
          <cell r="P445">
            <v>-118749.85</v>
          </cell>
          <cell r="Q445">
            <v>149475.20000000001</v>
          </cell>
          <cell r="R445">
            <v>0</v>
          </cell>
          <cell r="S445">
            <v>0</v>
          </cell>
        </row>
        <row r="446">
          <cell r="A446">
            <v>70740007</v>
          </cell>
          <cell r="B446" t="str">
            <v>LP MAJIREL FOND COUVRANTE</v>
          </cell>
          <cell r="C446">
            <v>0</v>
          </cell>
          <cell r="D446">
            <v>0</v>
          </cell>
          <cell r="E446">
            <v>0</v>
          </cell>
          <cell r="F446">
            <v>0</v>
          </cell>
          <cell r="G446">
            <v>0</v>
          </cell>
          <cell r="H446">
            <v>0</v>
          </cell>
          <cell r="I446">
            <v>0</v>
          </cell>
          <cell r="J446">
            <v>0</v>
          </cell>
          <cell r="K446">
            <v>0</v>
          </cell>
          <cell r="L446">
            <v>0</v>
          </cell>
          <cell r="M446">
            <v>0</v>
          </cell>
          <cell r="N446">
            <v>0</v>
          </cell>
          <cell r="O446">
            <v>-4161.75</v>
          </cell>
          <cell r="P446">
            <v>-37212.050000000003</v>
          </cell>
          <cell r="Q446">
            <v>-73253.89</v>
          </cell>
          <cell r="R446">
            <v>-81046.73</v>
          </cell>
          <cell r="S446">
            <v>-63586.47</v>
          </cell>
        </row>
        <row r="447">
          <cell r="A447">
            <v>70740008</v>
          </cell>
          <cell r="B447" t="str">
            <v>LP MAJIMECHE</v>
          </cell>
          <cell r="C447">
            <v>0</v>
          </cell>
          <cell r="D447">
            <v>0</v>
          </cell>
          <cell r="E447">
            <v>0</v>
          </cell>
          <cell r="F447">
            <v>0</v>
          </cell>
          <cell r="G447">
            <v>0</v>
          </cell>
          <cell r="H447">
            <v>0</v>
          </cell>
          <cell r="I447">
            <v>0</v>
          </cell>
          <cell r="J447">
            <v>0</v>
          </cell>
          <cell r="K447">
            <v>0</v>
          </cell>
          <cell r="L447">
            <v>0</v>
          </cell>
          <cell r="M447">
            <v>0</v>
          </cell>
          <cell r="N447">
            <v>0</v>
          </cell>
          <cell r="O447">
            <v>-2389.5</v>
          </cell>
          <cell r="P447">
            <v>-14265.75</v>
          </cell>
          <cell r="Q447">
            <v>-16671</v>
          </cell>
          <cell r="R447">
            <v>-18203.400000000001</v>
          </cell>
          <cell r="S447">
            <v>-13208.775</v>
          </cell>
        </row>
        <row r="448">
          <cell r="A448">
            <v>70740014</v>
          </cell>
          <cell r="B448" t="str">
            <v>LP DIACOLOR CR RICH</v>
          </cell>
          <cell r="C448">
            <v>0</v>
          </cell>
          <cell r="D448">
            <v>0</v>
          </cell>
          <cell r="E448">
            <v>0</v>
          </cell>
          <cell r="F448">
            <v>0</v>
          </cell>
          <cell r="G448">
            <v>0</v>
          </cell>
          <cell r="H448">
            <v>0</v>
          </cell>
          <cell r="I448">
            <v>0</v>
          </cell>
          <cell r="J448">
            <v>0</v>
          </cell>
          <cell r="K448">
            <v>0</v>
          </cell>
          <cell r="L448">
            <v>0</v>
          </cell>
          <cell r="M448">
            <v>0</v>
          </cell>
          <cell r="N448">
            <v>0</v>
          </cell>
          <cell r="O448">
            <v>-33378.199999999997</v>
          </cell>
          <cell r="P448">
            <v>-146323.75</v>
          </cell>
          <cell r="Q448">
            <v>-214508.95</v>
          </cell>
          <cell r="R448">
            <v>-185655.965</v>
          </cell>
          <cell r="S448">
            <v>-127422.62</v>
          </cell>
        </row>
        <row r="449">
          <cell r="A449">
            <v>70740015</v>
          </cell>
          <cell r="B449" t="str">
            <v>LP DIACOLOR GEL</v>
          </cell>
          <cell r="C449">
            <v>0</v>
          </cell>
          <cell r="D449">
            <v>0</v>
          </cell>
          <cell r="E449">
            <v>0</v>
          </cell>
          <cell r="F449">
            <v>0</v>
          </cell>
          <cell r="G449">
            <v>0</v>
          </cell>
          <cell r="H449">
            <v>0</v>
          </cell>
          <cell r="I449">
            <v>0</v>
          </cell>
          <cell r="J449">
            <v>0</v>
          </cell>
          <cell r="K449">
            <v>0</v>
          </cell>
          <cell r="L449">
            <v>0</v>
          </cell>
          <cell r="M449">
            <v>0</v>
          </cell>
          <cell r="N449">
            <v>0</v>
          </cell>
          <cell r="O449">
            <v>-2706.75</v>
          </cell>
          <cell r="P449">
            <v>-48601.2</v>
          </cell>
          <cell r="Q449">
            <v>-140530.94</v>
          </cell>
          <cell r="R449">
            <v>-87413.31</v>
          </cell>
          <cell r="S449">
            <v>-78884.039999999994</v>
          </cell>
        </row>
        <row r="450">
          <cell r="A450">
            <v>70740021</v>
          </cell>
          <cell r="B450" t="str">
            <v>LP OXIDANTI</v>
          </cell>
          <cell r="C450">
            <v>0</v>
          </cell>
          <cell r="D450">
            <v>0</v>
          </cell>
          <cell r="E450">
            <v>0</v>
          </cell>
          <cell r="F450">
            <v>0</v>
          </cell>
          <cell r="G450">
            <v>0</v>
          </cell>
          <cell r="H450">
            <v>0</v>
          </cell>
          <cell r="I450">
            <v>0</v>
          </cell>
          <cell r="J450">
            <v>0</v>
          </cell>
          <cell r="K450">
            <v>0</v>
          </cell>
          <cell r="L450">
            <v>0</v>
          </cell>
          <cell r="M450">
            <v>0</v>
          </cell>
          <cell r="N450">
            <v>0</v>
          </cell>
          <cell r="O450">
            <v>-16812.95</v>
          </cell>
          <cell r="P450">
            <v>-82355.91</v>
          </cell>
          <cell r="Q450">
            <v>-125078.59</v>
          </cell>
          <cell r="R450">
            <v>-174460.42499999999</v>
          </cell>
          <cell r="S450">
            <v>-194946.47</v>
          </cell>
        </row>
        <row r="451">
          <cell r="A451">
            <v>70740022</v>
          </cell>
          <cell r="B451" t="str">
            <v>LP PLATIFIZ PUDRA DECOL</v>
          </cell>
          <cell r="C451">
            <v>0</v>
          </cell>
          <cell r="D451">
            <v>0</v>
          </cell>
          <cell r="E451">
            <v>0</v>
          </cell>
          <cell r="F451">
            <v>0</v>
          </cell>
          <cell r="G451">
            <v>0</v>
          </cell>
          <cell r="H451">
            <v>0</v>
          </cell>
          <cell r="I451">
            <v>0</v>
          </cell>
          <cell r="J451">
            <v>0</v>
          </cell>
          <cell r="K451">
            <v>0</v>
          </cell>
          <cell r="L451">
            <v>0</v>
          </cell>
          <cell r="M451">
            <v>0</v>
          </cell>
          <cell r="N451">
            <v>0</v>
          </cell>
          <cell r="O451">
            <v>-8772.85</v>
          </cell>
          <cell r="P451">
            <v>-39417.5</v>
          </cell>
          <cell r="Q451">
            <v>-67379.399999999994</v>
          </cell>
          <cell r="R451">
            <v>-62898.1</v>
          </cell>
          <cell r="S451">
            <v>-57883.8</v>
          </cell>
        </row>
        <row r="452">
          <cell r="A452">
            <v>70740023</v>
          </cell>
          <cell r="B452" t="str">
            <v>LP DIV DECOLORANTS</v>
          </cell>
          <cell r="C452">
            <v>0</v>
          </cell>
          <cell r="D452">
            <v>0</v>
          </cell>
          <cell r="E452">
            <v>0</v>
          </cell>
          <cell r="F452">
            <v>0</v>
          </cell>
          <cell r="G452">
            <v>0</v>
          </cell>
          <cell r="H452">
            <v>0</v>
          </cell>
          <cell r="I452">
            <v>0</v>
          </cell>
          <cell r="J452">
            <v>0</v>
          </cell>
          <cell r="K452">
            <v>0</v>
          </cell>
          <cell r="L452">
            <v>0</v>
          </cell>
          <cell r="M452">
            <v>0</v>
          </cell>
          <cell r="N452">
            <v>0</v>
          </cell>
          <cell r="O452">
            <v>-3567.9</v>
          </cell>
          <cell r="P452">
            <v>-14687.67</v>
          </cell>
          <cell r="Q452">
            <v>-35030.46</v>
          </cell>
          <cell r="R452">
            <v>-36387.360000000001</v>
          </cell>
          <cell r="S452">
            <v>-25916.720000000001</v>
          </cell>
        </row>
        <row r="453">
          <cell r="A453">
            <v>70740025</v>
          </cell>
          <cell r="B453" t="str">
            <v>LP GAMME OPTIMISER</v>
          </cell>
          <cell r="C453">
            <v>0</v>
          </cell>
          <cell r="D453">
            <v>0</v>
          </cell>
          <cell r="E453">
            <v>0</v>
          </cell>
          <cell r="F453">
            <v>0</v>
          </cell>
          <cell r="G453">
            <v>0</v>
          </cell>
          <cell r="H453">
            <v>0</v>
          </cell>
          <cell r="I453">
            <v>0</v>
          </cell>
          <cell r="J453">
            <v>0</v>
          </cell>
          <cell r="K453">
            <v>0</v>
          </cell>
          <cell r="L453">
            <v>0</v>
          </cell>
          <cell r="M453">
            <v>0</v>
          </cell>
          <cell r="N453">
            <v>0</v>
          </cell>
          <cell r="O453">
            <v>-3676</v>
          </cell>
          <cell r="P453">
            <v>-30320.05</v>
          </cell>
          <cell r="Q453">
            <v>-26339.31</v>
          </cell>
          <cell r="R453">
            <v>-19417.240000000002</v>
          </cell>
          <cell r="S453">
            <v>-49917.614999999998</v>
          </cell>
        </row>
        <row r="454">
          <cell r="A454">
            <v>70740026</v>
          </cell>
          <cell r="B454" t="str">
            <v>LP DULCIA TONIC</v>
          </cell>
          <cell r="C454">
            <v>0</v>
          </cell>
          <cell r="D454">
            <v>0</v>
          </cell>
          <cell r="E454">
            <v>0</v>
          </cell>
          <cell r="F454">
            <v>0</v>
          </cell>
          <cell r="G454">
            <v>0</v>
          </cell>
          <cell r="H454">
            <v>0</v>
          </cell>
          <cell r="I454">
            <v>0</v>
          </cell>
          <cell r="J454">
            <v>0</v>
          </cell>
          <cell r="K454">
            <v>0</v>
          </cell>
          <cell r="L454">
            <v>0</v>
          </cell>
          <cell r="M454">
            <v>0</v>
          </cell>
          <cell r="N454">
            <v>0</v>
          </cell>
          <cell r="O454">
            <v>-1374.6</v>
          </cell>
          <cell r="P454">
            <v>-15442.2</v>
          </cell>
          <cell r="Q454">
            <v>-14854.4</v>
          </cell>
          <cell r="R454">
            <v>-10749.2</v>
          </cell>
          <cell r="S454">
            <v>-9904.4</v>
          </cell>
        </row>
        <row r="455">
          <cell r="A455">
            <v>70740030</v>
          </cell>
          <cell r="B455" t="str">
            <v>LP SE CONTROL</v>
          </cell>
          <cell r="C455">
            <v>0</v>
          </cell>
          <cell r="D455">
            <v>0</v>
          </cell>
          <cell r="E455">
            <v>0</v>
          </cell>
          <cell r="F455">
            <v>0</v>
          </cell>
          <cell r="G455">
            <v>0</v>
          </cell>
          <cell r="H455">
            <v>0</v>
          </cell>
          <cell r="I455">
            <v>0</v>
          </cell>
          <cell r="J455">
            <v>0</v>
          </cell>
          <cell r="K455">
            <v>0</v>
          </cell>
          <cell r="L455">
            <v>0</v>
          </cell>
          <cell r="M455">
            <v>0</v>
          </cell>
          <cell r="N455">
            <v>0</v>
          </cell>
          <cell r="O455">
            <v>-10069.25</v>
          </cell>
          <cell r="P455">
            <v>-33518.949999999997</v>
          </cell>
          <cell r="Q455">
            <v>-58151.38</v>
          </cell>
          <cell r="R455">
            <v>-72815.259999999995</v>
          </cell>
          <cell r="S455">
            <v>-79973.97</v>
          </cell>
        </row>
        <row r="456">
          <cell r="A456">
            <v>70740031</v>
          </cell>
          <cell r="B456" t="str">
            <v>LP SE LISS EXTREM</v>
          </cell>
          <cell r="C456">
            <v>0</v>
          </cell>
          <cell r="D456">
            <v>0</v>
          </cell>
          <cell r="E456">
            <v>0</v>
          </cell>
          <cell r="F456">
            <v>0</v>
          </cell>
          <cell r="G456">
            <v>0</v>
          </cell>
          <cell r="H456">
            <v>0</v>
          </cell>
          <cell r="I456">
            <v>0</v>
          </cell>
          <cell r="J456">
            <v>0</v>
          </cell>
          <cell r="K456">
            <v>0</v>
          </cell>
          <cell r="L456">
            <v>0</v>
          </cell>
          <cell r="M456">
            <v>0</v>
          </cell>
          <cell r="N456">
            <v>0</v>
          </cell>
          <cell r="O456">
            <v>-9206.25</v>
          </cell>
          <cell r="P456">
            <v>-32358.65</v>
          </cell>
          <cell r="Q456">
            <v>-65487.05</v>
          </cell>
          <cell r="R456">
            <v>-62649.82</v>
          </cell>
          <cell r="S456">
            <v>-85054.77</v>
          </cell>
        </row>
        <row r="457">
          <cell r="A457">
            <v>70740032</v>
          </cell>
          <cell r="B457" t="str">
            <v>LP SE SHINE CURL</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-1572.68</v>
          </cell>
          <cell r="S457">
            <v>-22806.28</v>
          </cell>
        </row>
        <row r="458">
          <cell r="A458">
            <v>70740033</v>
          </cell>
          <cell r="B458" t="str">
            <v>LP SE VOLUM EXTREM</v>
          </cell>
          <cell r="C458">
            <v>0</v>
          </cell>
          <cell r="D458">
            <v>0</v>
          </cell>
          <cell r="E458">
            <v>0</v>
          </cell>
          <cell r="F458">
            <v>0</v>
          </cell>
          <cell r="G458">
            <v>0</v>
          </cell>
          <cell r="H458">
            <v>0</v>
          </cell>
          <cell r="I458">
            <v>0</v>
          </cell>
          <cell r="J458">
            <v>0</v>
          </cell>
          <cell r="K458">
            <v>0</v>
          </cell>
          <cell r="L458">
            <v>0</v>
          </cell>
          <cell r="M458">
            <v>0</v>
          </cell>
          <cell r="N458">
            <v>0</v>
          </cell>
          <cell r="O458">
            <v>-4517.3999999999996</v>
          </cell>
          <cell r="P458">
            <v>-58172.1</v>
          </cell>
          <cell r="Q458">
            <v>-76467.58</v>
          </cell>
          <cell r="R458">
            <v>-57555.035000000003</v>
          </cell>
          <cell r="S458">
            <v>-59572.160000000003</v>
          </cell>
        </row>
        <row r="459">
          <cell r="A459">
            <v>70740034</v>
          </cell>
          <cell r="B459" t="str">
            <v>LP SE EXPERT COLOR</v>
          </cell>
          <cell r="C459">
            <v>0</v>
          </cell>
          <cell r="D459">
            <v>0</v>
          </cell>
          <cell r="E459">
            <v>0</v>
          </cell>
          <cell r="F459">
            <v>0</v>
          </cell>
          <cell r="G459">
            <v>0</v>
          </cell>
          <cell r="H459">
            <v>0</v>
          </cell>
          <cell r="I459">
            <v>0</v>
          </cell>
          <cell r="J459">
            <v>0</v>
          </cell>
          <cell r="K459">
            <v>0</v>
          </cell>
          <cell r="L459">
            <v>0</v>
          </cell>
          <cell r="M459">
            <v>0</v>
          </cell>
          <cell r="N459">
            <v>0</v>
          </cell>
          <cell r="O459">
            <v>-37299.35</v>
          </cell>
          <cell r="P459">
            <v>-203576.85</v>
          </cell>
          <cell r="Q459">
            <v>-338241.47</v>
          </cell>
          <cell r="R459">
            <v>-257173.035</v>
          </cell>
          <cell r="S459">
            <v>-273096.09000000003</v>
          </cell>
        </row>
        <row r="460">
          <cell r="A460">
            <v>70740035</v>
          </cell>
          <cell r="B460" t="str">
            <v>LP SE REPAIR</v>
          </cell>
          <cell r="C460">
            <v>0</v>
          </cell>
          <cell r="D460">
            <v>0</v>
          </cell>
          <cell r="E460">
            <v>0</v>
          </cell>
          <cell r="F460">
            <v>0</v>
          </cell>
          <cell r="G460">
            <v>0</v>
          </cell>
          <cell r="H460">
            <v>0</v>
          </cell>
          <cell r="I460">
            <v>0</v>
          </cell>
          <cell r="J460">
            <v>0</v>
          </cell>
          <cell r="K460">
            <v>0</v>
          </cell>
          <cell r="L460">
            <v>0</v>
          </cell>
          <cell r="M460">
            <v>0</v>
          </cell>
          <cell r="N460">
            <v>0</v>
          </cell>
          <cell r="O460">
            <v>-36531.65</v>
          </cell>
          <cell r="P460">
            <v>-149789.15</v>
          </cell>
          <cell r="Q460">
            <v>-199733.33</v>
          </cell>
          <cell r="R460">
            <v>-232662.81</v>
          </cell>
          <cell r="S460">
            <v>-275978.78999999998</v>
          </cell>
        </row>
        <row r="461">
          <cell r="A461">
            <v>70740036</v>
          </cell>
          <cell r="B461" t="str">
            <v>LP SE SOLAR</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-229458.1</v>
          </cell>
          <cell r="S461">
            <v>-98388</v>
          </cell>
        </row>
        <row r="462">
          <cell r="A462">
            <v>70740040</v>
          </cell>
          <cell r="B462" t="str">
            <v>LP INFINIUM LAQUE</v>
          </cell>
          <cell r="C462">
            <v>0</v>
          </cell>
          <cell r="D462">
            <v>0</v>
          </cell>
          <cell r="E462">
            <v>0</v>
          </cell>
          <cell r="F462">
            <v>0</v>
          </cell>
          <cell r="G462">
            <v>0</v>
          </cell>
          <cell r="H462">
            <v>0</v>
          </cell>
          <cell r="I462">
            <v>0</v>
          </cell>
          <cell r="J462">
            <v>0</v>
          </cell>
          <cell r="K462">
            <v>0</v>
          </cell>
          <cell r="L462">
            <v>0</v>
          </cell>
          <cell r="M462">
            <v>0</v>
          </cell>
          <cell r="N462">
            <v>0</v>
          </cell>
          <cell r="O462">
            <v>-10987.9</v>
          </cell>
          <cell r="P462">
            <v>-40337</v>
          </cell>
          <cell r="Q462">
            <v>-60378.595000000001</v>
          </cell>
          <cell r="R462">
            <v>-56041.945</v>
          </cell>
          <cell r="S462">
            <v>-62750.014999999999</v>
          </cell>
        </row>
        <row r="463">
          <cell r="A463">
            <v>70740046</v>
          </cell>
          <cell r="B463" t="str">
            <v>LP TNA A HEAD</v>
          </cell>
          <cell r="C463">
            <v>0</v>
          </cell>
          <cell r="D463">
            <v>0</v>
          </cell>
          <cell r="E463">
            <v>0</v>
          </cell>
          <cell r="F463">
            <v>0</v>
          </cell>
          <cell r="G463">
            <v>0</v>
          </cell>
          <cell r="H463">
            <v>0</v>
          </cell>
          <cell r="I463">
            <v>0</v>
          </cell>
          <cell r="J463">
            <v>0</v>
          </cell>
          <cell r="K463">
            <v>0</v>
          </cell>
          <cell r="L463">
            <v>0</v>
          </cell>
          <cell r="M463">
            <v>0</v>
          </cell>
          <cell r="N463">
            <v>0</v>
          </cell>
          <cell r="O463">
            <v>-27968.400000000001</v>
          </cell>
          <cell r="P463">
            <v>-47185.2</v>
          </cell>
          <cell r="Q463">
            <v>-53566.614999999998</v>
          </cell>
          <cell r="R463">
            <v>-15503.615</v>
          </cell>
          <cell r="S463">
            <v>-68455.214999999997</v>
          </cell>
        </row>
        <row r="464">
          <cell r="A464">
            <v>70740047</v>
          </cell>
          <cell r="B464" t="str">
            <v>LP TNA AIR</v>
          </cell>
          <cell r="C464">
            <v>0</v>
          </cell>
          <cell r="D464">
            <v>0</v>
          </cell>
          <cell r="E464">
            <v>0</v>
          </cell>
          <cell r="F464">
            <v>0</v>
          </cell>
          <cell r="G464">
            <v>0</v>
          </cell>
          <cell r="H464">
            <v>0</v>
          </cell>
          <cell r="I464">
            <v>0</v>
          </cell>
          <cell r="J464">
            <v>0</v>
          </cell>
          <cell r="K464">
            <v>0</v>
          </cell>
          <cell r="L464">
            <v>0</v>
          </cell>
          <cell r="M464">
            <v>0</v>
          </cell>
          <cell r="N464">
            <v>0</v>
          </cell>
          <cell r="O464">
            <v>-1790.1</v>
          </cell>
          <cell r="P464">
            <v>-5094.8999999999996</v>
          </cell>
          <cell r="Q464">
            <v>-13742.46</v>
          </cell>
          <cell r="R464">
            <v>-9152.4599999999991</v>
          </cell>
          <cell r="S464">
            <v>-10235.700000000001</v>
          </cell>
        </row>
        <row r="465">
          <cell r="A465">
            <v>70740048</v>
          </cell>
          <cell r="B465" t="str">
            <v>LP TNA FIX</v>
          </cell>
          <cell r="C465">
            <v>0</v>
          </cell>
          <cell r="D465">
            <v>0</v>
          </cell>
          <cell r="E465">
            <v>0</v>
          </cell>
          <cell r="F465">
            <v>0</v>
          </cell>
          <cell r="G465">
            <v>0</v>
          </cell>
          <cell r="H465">
            <v>0</v>
          </cell>
          <cell r="I465">
            <v>0</v>
          </cell>
          <cell r="J465">
            <v>0</v>
          </cell>
          <cell r="K465">
            <v>0</v>
          </cell>
          <cell r="L465">
            <v>0</v>
          </cell>
          <cell r="M465">
            <v>0</v>
          </cell>
          <cell r="N465">
            <v>0</v>
          </cell>
          <cell r="O465">
            <v>-10504.25</v>
          </cell>
          <cell r="P465">
            <v>-52448.35</v>
          </cell>
          <cell r="Q465">
            <v>-75779.61</v>
          </cell>
          <cell r="R465">
            <v>-68838.490000000005</v>
          </cell>
          <cell r="S465">
            <v>-78272.78</v>
          </cell>
        </row>
        <row r="466">
          <cell r="A466">
            <v>70740049</v>
          </cell>
          <cell r="B466" t="str">
            <v>LP TNA GLOSS</v>
          </cell>
          <cell r="C466">
            <v>0</v>
          </cell>
          <cell r="D466">
            <v>0</v>
          </cell>
          <cell r="E466">
            <v>0</v>
          </cell>
          <cell r="F466">
            <v>0</v>
          </cell>
          <cell r="G466">
            <v>0</v>
          </cell>
          <cell r="H466">
            <v>0</v>
          </cell>
          <cell r="I466">
            <v>0</v>
          </cell>
          <cell r="J466">
            <v>0</v>
          </cell>
          <cell r="K466">
            <v>0</v>
          </cell>
          <cell r="L466">
            <v>0</v>
          </cell>
          <cell r="M466">
            <v>0</v>
          </cell>
          <cell r="N466">
            <v>0</v>
          </cell>
          <cell r="O466">
            <v>-14577.6</v>
          </cell>
          <cell r="P466">
            <v>-49442.7</v>
          </cell>
          <cell r="Q466">
            <v>-110184.325</v>
          </cell>
          <cell r="R466">
            <v>-64587.815000000002</v>
          </cell>
          <cell r="S466">
            <v>-69317.675000000003</v>
          </cell>
        </row>
        <row r="467">
          <cell r="A467">
            <v>70740050</v>
          </cell>
          <cell r="B467" t="str">
            <v>LP TNA TEXTURE</v>
          </cell>
          <cell r="C467">
            <v>0</v>
          </cell>
          <cell r="D467">
            <v>0</v>
          </cell>
          <cell r="E467">
            <v>0</v>
          </cell>
          <cell r="F467">
            <v>0</v>
          </cell>
          <cell r="G467">
            <v>0</v>
          </cell>
          <cell r="H467">
            <v>0</v>
          </cell>
          <cell r="I467">
            <v>0</v>
          </cell>
          <cell r="J467">
            <v>0</v>
          </cell>
          <cell r="K467">
            <v>0</v>
          </cell>
          <cell r="L467">
            <v>0</v>
          </cell>
          <cell r="M467">
            <v>0</v>
          </cell>
          <cell r="N467">
            <v>0</v>
          </cell>
          <cell r="O467">
            <v>-16685.400000000001</v>
          </cell>
          <cell r="P467">
            <v>-84129.8</v>
          </cell>
          <cell r="Q467">
            <v>-114215.19</v>
          </cell>
          <cell r="R467">
            <v>-91346.69</v>
          </cell>
          <cell r="S467">
            <v>-112909.77499999999</v>
          </cell>
        </row>
        <row r="468">
          <cell r="A468">
            <v>70740051</v>
          </cell>
          <cell r="B468" t="str">
            <v>LP TNA HOT STYLE</v>
          </cell>
          <cell r="C468">
            <v>0</v>
          </cell>
          <cell r="D468">
            <v>0</v>
          </cell>
          <cell r="E468">
            <v>0</v>
          </cell>
          <cell r="F468">
            <v>0</v>
          </cell>
          <cell r="G468">
            <v>0</v>
          </cell>
          <cell r="H468">
            <v>0</v>
          </cell>
          <cell r="I468">
            <v>0</v>
          </cell>
          <cell r="J468">
            <v>0</v>
          </cell>
          <cell r="K468">
            <v>0</v>
          </cell>
          <cell r="L468">
            <v>0</v>
          </cell>
          <cell r="M468">
            <v>0</v>
          </cell>
          <cell r="N468">
            <v>0</v>
          </cell>
          <cell r="O468">
            <v>0</v>
          </cell>
          <cell r="P468">
            <v>-21338.400000000001</v>
          </cell>
          <cell r="Q468">
            <v>-16823.2</v>
          </cell>
          <cell r="R468">
            <v>-22419.599999999999</v>
          </cell>
          <cell r="S468">
            <v>-25984.5</v>
          </cell>
        </row>
        <row r="469">
          <cell r="A469">
            <v>70740070</v>
          </cell>
          <cell r="B469" t="str">
            <v>LP DIVERS</v>
          </cell>
          <cell r="C469">
            <v>0</v>
          </cell>
          <cell r="D469">
            <v>0</v>
          </cell>
          <cell r="E469">
            <v>0</v>
          </cell>
          <cell r="F469">
            <v>0</v>
          </cell>
          <cell r="G469">
            <v>0</v>
          </cell>
          <cell r="H469">
            <v>0</v>
          </cell>
          <cell r="I469">
            <v>0</v>
          </cell>
          <cell r="J469">
            <v>0</v>
          </cell>
          <cell r="K469">
            <v>0</v>
          </cell>
          <cell r="L469">
            <v>0</v>
          </cell>
          <cell r="M469">
            <v>0</v>
          </cell>
          <cell r="N469">
            <v>0</v>
          </cell>
          <cell r="O469">
            <v>-1018.3</v>
          </cell>
          <cell r="P469">
            <v>-9959</v>
          </cell>
          <cell r="Q469">
            <v>-8333</v>
          </cell>
          <cell r="R469">
            <v>-15310.75</v>
          </cell>
          <cell r="S469">
            <v>-8814</v>
          </cell>
        </row>
        <row r="470">
          <cell r="A470">
            <v>7074010</v>
          </cell>
          <cell r="B470" t="str">
            <v>L LIP ARTIST</v>
          </cell>
          <cell r="C470">
            <v>-11712.674000000001</v>
          </cell>
          <cell r="D470">
            <v>-26586.55</v>
          </cell>
          <cell r="E470">
            <v>-18331.564999999999</v>
          </cell>
          <cell r="F470">
            <v>-12907.061</v>
          </cell>
          <cell r="G470">
            <v>-10086.129999999999</v>
          </cell>
          <cell r="H470">
            <v>-8072.0590000000002</v>
          </cell>
          <cell r="I470">
            <v>11136.583000000001</v>
          </cell>
          <cell r="J470">
            <v>-3210.5010000000002</v>
          </cell>
          <cell r="K470">
            <v>6304.3540000000003</v>
          </cell>
          <cell r="L470">
            <v>5486.4040000000005</v>
          </cell>
          <cell r="M470">
            <v>70739.205000000002</v>
          </cell>
          <cell r="N470">
            <v>58477.093000000001</v>
          </cell>
          <cell r="O470">
            <v>21295.304</v>
          </cell>
          <cell r="P470">
            <v>6425.8280000000004</v>
          </cell>
          <cell r="Q470">
            <v>2052.8000000000002</v>
          </cell>
          <cell r="R470">
            <v>7341.0379999999996</v>
          </cell>
          <cell r="S470">
            <v>2128.9349999999999</v>
          </cell>
        </row>
        <row r="471">
          <cell r="A471">
            <v>7074020</v>
          </cell>
          <cell r="B471" t="str">
            <v>L LIP LINER CAPTIF</v>
          </cell>
          <cell r="C471">
            <v>-46091.476000000002</v>
          </cell>
          <cell r="D471">
            <v>-45347.678999999996</v>
          </cell>
          <cell r="E471">
            <v>-27674.445</v>
          </cell>
          <cell r="F471">
            <v>-5705.8919999999998</v>
          </cell>
          <cell r="G471">
            <v>670.27800000000002</v>
          </cell>
          <cell r="H471">
            <v>-3260.3180000000002</v>
          </cell>
          <cell r="I471">
            <v>2532.2660000000001</v>
          </cell>
          <cell r="J471">
            <v>-924.37</v>
          </cell>
          <cell r="K471">
            <v>939.11699999999996</v>
          </cell>
          <cell r="L471">
            <v>139.11600000000001</v>
          </cell>
          <cell r="M471">
            <v>18753.807000000001</v>
          </cell>
          <cell r="N471">
            <v>7934.9359999999997</v>
          </cell>
          <cell r="O471">
            <v>3013.1039999999998</v>
          </cell>
          <cell r="P471">
            <v>1222.7809999999999</v>
          </cell>
          <cell r="Q471">
            <v>488.99400000000003</v>
          </cell>
          <cell r="R471">
            <v>852.57100000000003</v>
          </cell>
          <cell r="S471">
            <v>0</v>
          </cell>
        </row>
        <row r="472">
          <cell r="A472">
            <v>7074040</v>
          </cell>
          <cell r="B472" t="str">
            <v>L CONTOUR PARFAIT</v>
          </cell>
          <cell r="C472">
            <v>4937.1360000000004</v>
          </cell>
          <cell r="D472">
            <v>919.80600000000004</v>
          </cell>
          <cell r="E472">
            <v>-471.42899999999997</v>
          </cell>
          <cell r="F472">
            <v>-0.18</v>
          </cell>
          <cell r="G472">
            <v>2095.4450000000002</v>
          </cell>
          <cell r="H472">
            <v>1661.508</v>
          </cell>
          <cell r="I472">
            <v>2985.8789999999999</v>
          </cell>
          <cell r="J472">
            <v>0</v>
          </cell>
          <cell r="K472">
            <v>171.976</v>
          </cell>
          <cell r="L472">
            <v>1420.954</v>
          </cell>
          <cell r="M472">
            <v>558.40499999999997</v>
          </cell>
          <cell r="N472">
            <v>966.45899999999995</v>
          </cell>
          <cell r="O472">
            <v>1523.6469999999999</v>
          </cell>
          <cell r="P472">
            <v>1204.499</v>
          </cell>
          <cell r="Q472">
            <v>899.70600000000002</v>
          </cell>
          <cell r="R472">
            <v>605.96100000000001</v>
          </cell>
          <cell r="S472">
            <v>0</v>
          </cell>
        </row>
        <row r="473">
          <cell r="A473">
            <v>7074050</v>
          </cell>
          <cell r="B473" t="str">
            <v>L ROUGE PULP</v>
          </cell>
          <cell r="C473">
            <v>-49556.822999999997</v>
          </cell>
          <cell r="D473">
            <v>-16710.129000000001</v>
          </cell>
          <cell r="E473">
            <v>-3953.2840000000001</v>
          </cell>
          <cell r="F473">
            <v>2588.4059999999999</v>
          </cell>
          <cell r="G473">
            <v>56397.504000000001</v>
          </cell>
          <cell r="H473">
            <v>96338.716</v>
          </cell>
          <cell r="I473">
            <v>63782.29</v>
          </cell>
          <cell r="J473">
            <v>14958.901</v>
          </cell>
          <cell r="K473">
            <v>6007.8059999999996</v>
          </cell>
          <cell r="L473">
            <v>5965.6440000000002</v>
          </cell>
          <cell r="M473">
            <v>664.33500000000004</v>
          </cell>
          <cell r="N473">
            <v>462.25200000000001</v>
          </cell>
          <cell r="O473">
            <v>0</v>
          </cell>
          <cell r="P473">
            <v>187.744</v>
          </cell>
          <cell r="Q473">
            <v>626.66</v>
          </cell>
          <cell r="R473">
            <v>0</v>
          </cell>
          <cell r="S473">
            <v>0</v>
          </cell>
        </row>
        <row r="474">
          <cell r="A474">
            <v>7074060</v>
          </cell>
          <cell r="B474" t="str">
            <v>LSHINE DELICE</v>
          </cell>
          <cell r="C474">
            <v>-163600.492</v>
          </cell>
          <cell r="D474">
            <v>-290671.11</v>
          </cell>
          <cell r="E474">
            <v>-210138.603</v>
          </cell>
          <cell r="F474">
            <v>-204672.42</v>
          </cell>
          <cell r="G474">
            <v>-309901.08500000002</v>
          </cell>
          <cell r="H474">
            <v>-202777.21100000001</v>
          </cell>
          <cell r="I474">
            <v>-154747.78899999999</v>
          </cell>
          <cell r="J474">
            <v>-200264.03599999999</v>
          </cell>
          <cell r="K474">
            <v>-214635.861</v>
          </cell>
          <cell r="L474">
            <v>-172396.34</v>
          </cell>
          <cell r="M474">
            <v>-154897.019</v>
          </cell>
          <cell r="N474">
            <v>-232882.03099999999</v>
          </cell>
          <cell r="O474">
            <v>-68603.722999999998</v>
          </cell>
          <cell r="P474">
            <v>-190378.14199999999</v>
          </cell>
          <cell r="Q474">
            <v>-108768.61199999999</v>
          </cell>
          <cell r="R474">
            <v>-57419.101999999999</v>
          </cell>
          <cell r="S474">
            <v>-114843.912</v>
          </cell>
        </row>
        <row r="475">
          <cell r="A475">
            <v>7074070</v>
          </cell>
          <cell r="B475" t="str">
            <v>L LIP DESIGNER</v>
          </cell>
          <cell r="C475">
            <v>-58228.112999999998</v>
          </cell>
          <cell r="D475">
            <v>-107740.62</v>
          </cell>
          <cell r="E475">
            <v>-101737.228</v>
          </cell>
          <cell r="F475">
            <v>-68692.343999999997</v>
          </cell>
          <cell r="G475">
            <v>-107572.31299999999</v>
          </cell>
          <cell r="H475">
            <v>-106917.356</v>
          </cell>
          <cell r="I475">
            <v>-97834.376999999993</v>
          </cell>
          <cell r="J475">
            <v>-138727.67600000001</v>
          </cell>
          <cell r="K475">
            <v>-132283.92199999999</v>
          </cell>
          <cell r="L475">
            <v>-199782.24100000001</v>
          </cell>
          <cell r="M475">
            <v>-145297.85399999999</v>
          </cell>
          <cell r="N475">
            <v>-197451.65599999999</v>
          </cell>
          <cell r="O475">
            <v>-55025.953000000001</v>
          </cell>
          <cell r="P475">
            <v>-104920.00900000001</v>
          </cell>
          <cell r="Q475">
            <v>-151080.962</v>
          </cell>
          <cell r="R475">
            <v>-88771.789000000004</v>
          </cell>
          <cell r="S475">
            <v>-125874.96799999999</v>
          </cell>
        </row>
        <row r="476">
          <cell r="A476">
            <v>7074080</v>
          </cell>
          <cell r="B476" t="str">
            <v>LMINVICIBLE</v>
          </cell>
          <cell r="C476">
            <v>-680881.34699999995</v>
          </cell>
          <cell r="D476">
            <v>-671061.54399999999</v>
          </cell>
          <cell r="E476">
            <v>-361777.837</v>
          </cell>
          <cell r="F476">
            <v>-314843.06300000002</v>
          </cell>
          <cell r="G476">
            <v>-394007.93400000001</v>
          </cell>
          <cell r="H476">
            <v>-327571.02899999998</v>
          </cell>
          <cell r="I476">
            <v>-289723.02299999999</v>
          </cell>
          <cell r="J476">
            <v>-366026.76500000001</v>
          </cell>
          <cell r="K476">
            <v>-368806.67099999997</v>
          </cell>
          <cell r="L476">
            <v>-228841.83799999999</v>
          </cell>
          <cell r="M476">
            <v>21402.365000000002</v>
          </cell>
          <cell r="N476">
            <v>-51577.531999999999</v>
          </cell>
          <cell r="O476">
            <v>44664.277999999998</v>
          </cell>
          <cell r="P476">
            <v>-192122.74100000001</v>
          </cell>
          <cell r="Q476">
            <v>-124008.878</v>
          </cell>
          <cell r="R476">
            <v>-49526.37</v>
          </cell>
          <cell r="S476">
            <v>-88220.665999999997</v>
          </cell>
        </row>
        <row r="477">
          <cell r="A477">
            <v>7074090</v>
          </cell>
          <cell r="B477" t="str">
            <v>L M C RICHE CRYSTAL SHINE</v>
          </cell>
          <cell r="C477">
            <v>0</v>
          </cell>
          <cell r="D477">
            <v>-250780.01699999999</v>
          </cell>
          <cell r="E477">
            <v>-869545.57700000005</v>
          </cell>
          <cell r="F477">
            <v>-290664.31099999999</v>
          </cell>
          <cell r="G477">
            <v>-432009.86099999998</v>
          </cell>
          <cell r="H477">
            <v>-274919.06800000003</v>
          </cell>
          <cell r="I477">
            <v>-209065.77900000001</v>
          </cell>
          <cell r="J477">
            <v>-253706.55600000001</v>
          </cell>
          <cell r="K477">
            <v>-279128.53399999999</v>
          </cell>
          <cell r="L477">
            <v>-360650.91600000003</v>
          </cell>
          <cell r="M477">
            <v>-166579.54399999999</v>
          </cell>
          <cell r="N477">
            <v>-333604.76699999999</v>
          </cell>
          <cell r="O477">
            <v>-158107.09299999999</v>
          </cell>
          <cell r="P477">
            <v>-249350.766</v>
          </cell>
          <cell r="Q477">
            <v>-258407.83</v>
          </cell>
          <cell r="R477">
            <v>-170993.024</v>
          </cell>
          <cell r="S477">
            <v>-240114.33</v>
          </cell>
        </row>
        <row r="478">
          <cell r="A478">
            <v>7074100</v>
          </cell>
          <cell r="B478" t="str">
            <v>L M GLAM SHINE</v>
          </cell>
          <cell r="C478">
            <v>0</v>
          </cell>
          <cell r="D478">
            <v>0</v>
          </cell>
          <cell r="E478">
            <v>0</v>
          </cell>
          <cell r="F478">
            <v>0</v>
          </cell>
          <cell r="G478">
            <v>-1863678.4169999999</v>
          </cell>
          <cell r="H478">
            <v>-1466027.7490000001</v>
          </cell>
          <cell r="I478">
            <v>-1570582.996</v>
          </cell>
          <cell r="J478">
            <v>-711670.20600000001</v>
          </cell>
          <cell r="K478">
            <v>-611043.23499999999</v>
          </cell>
          <cell r="L478">
            <v>-446498.07699999999</v>
          </cell>
          <cell r="M478">
            <v>-586250.90399999998</v>
          </cell>
          <cell r="N478">
            <v>-938606.95200000005</v>
          </cell>
          <cell r="O478">
            <v>-293775.15100000001</v>
          </cell>
          <cell r="P478">
            <v>-651081.01500000001</v>
          </cell>
          <cell r="Q478">
            <v>-433447.33</v>
          </cell>
          <cell r="R478">
            <v>-148681.052</v>
          </cell>
          <cell r="S478">
            <v>-1373549.5390000001</v>
          </cell>
        </row>
        <row r="479">
          <cell r="A479">
            <v>7074110</v>
          </cell>
          <cell r="B479" t="str">
            <v>L M INVINCIBLE PLATINUM</v>
          </cell>
          <cell r="C479">
            <v>0</v>
          </cell>
          <cell r="D479">
            <v>0</v>
          </cell>
          <cell r="E479">
            <v>0</v>
          </cell>
          <cell r="F479">
            <v>0</v>
          </cell>
          <cell r="G479">
            <v>0</v>
          </cell>
          <cell r="H479">
            <v>0</v>
          </cell>
          <cell r="I479">
            <v>0</v>
          </cell>
          <cell r="J479">
            <v>0</v>
          </cell>
          <cell r="K479">
            <v>-2420970.3709999998</v>
          </cell>
          <cell r="L479">
            <v>-758685.245</v>
          </cell>
          <cell r="M479">
            <v>-683916.71</v>
          </cell>
          <cell r="N479">
            <v>-456568.66200000001</v>
          </cell>
          <cell r="O479">
            <v>-154266.52900000001</v>
          </cell>
          <cell r="P479">
            <v>-243052.114</v>
          </cell>
          <cell r="Q479">
            <v>-265569.78899999999</v>
          </cell>
          <cell r="R479">
            <v>-111501.247</v>
          </cell>
          <cell r="S479">
            <v>-132795.587</v>
          </cell>
        </row>
        <row r="480">
          <cell r="A480">
            <v>7074120</v>
          </cell>
          <cell r="B480" t="str">
            <v>L M GLAM SHINE HOLOGRAPHI</v>
          </cell>
          <cell r="C480">
            <v>0</v>
          </cell>
          <cell r="D480">
            <v>0</v>
          </cell>
          <cell r="E480">
            <v>0</v>
          </cell>
          <cell r="F480">
            <v>0</v>
          </cell>
          <cell r="G480">
            <v>0</v>
          </cell>
          <cell r="H480">
            <v>0</v>
          </cell>
          <cell r="I480">
            <v>0</v>
          </cell>
          <cell r="J480">
            <v>0</v>
          </cell>
          <cell r="K480">
            <v>0</v>
          </cell>
          <cell r="L480">
            <v>0</v>
          </cell>
          <cell r="M480">
            <v>-854882.30799999996</v>
          </cell>
          <cell r="N480">
            <v>-844836.11199999996</v>
          </cell>
          <cell r="O480">
            <v>-155568.967</v>
          </cell>
          <cell r="P480">
            <v>-253184.277</v>
          </cell>
          <cell r="Q480">
            <v>-181331.761</v>
          </cell>
          <cell r="R480">
            <v>-68776.816000000006</v>
          </cell>
          <cell r="S480">
            <v>-115811.969</v>
          </cell>
        </row>
        <row r="481">
          <cell r="A481">
            <v>7074140</v>
          </cell>
          <cell r="B481" t="str">
            <v>L GLAM SHINE JUICY</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-1886584.5</v>
          </cell>
          <cell r="S481">
            <v>-477838.95699999999</v>
          </cell>
        </row>
        <row r="482">
          <cell r="A482">
            <v>7074220</v>
          </cell>
          <cell r="B482" t="str">
            <v>L VISIBLE POUDRE</v>
          </cell>
          <cell r="C482">
            <v>-118223.56299999999</v>
          </cell>
          <cell r="D482">
            <v>-166972.117</v>
          </cell>
          <cell r="E482">
            <v>-90732.759000000005</v>
          </cell>
          <cell r="F482">
            <v>-160804.41</v>
          </cell>
          <cell r="G482">
            <v>-146467.56299999999</v>
          </cell>
          <cell r="H482">
            <v>-84347.553</v>
          </cell>
          <cell r="I482">
            <v>-152674.755</v>
          </cell>
          <cell r="J482">
            <v>-135832.337</v>
          </cell>
          <cell r="K482">
            <v>-150633.82399999999</v>
          </cell>
          <cell r="L482">
            <v>-153790.71</v>
          </cell>
          <cell r="M482">
            <v>-143508.565</v>
          </cell>
          <cell r="N482">
            <v>-227496.48199999999</v>
          </cell>
          <cell r="O482">
            <v>-58658.557999999997</v>
          </cell>
          <cell r="P482">
            <v>-161336.212</v>
          </cell>
          <cell r="Q482">
            <v>-119025.611</v>
          </cell>
          <cell r="R482">
            <v>-54943.523999999998</v>
          </cell>
          <cell r="S482">
            <v>-134571.272</v>
          </cell>
        </row>
        <row r="483">
          <cell r="A483">
            <v>7074230</v>
          </cell>
          <cell r="B483" t="str">
            <v>L VISIBLE LIFT</v>
          </cell>
          <cell r="C483">
            <v>-53967.997000000003</v>
          </cell>
          <cell r="D483">
            <v>-51959.311000000002</v>
          </cell>
          <cell r="E483">
            <v>-3006.2550000000001</v>
          </cell>
          <cell r="F483">
            <v>9673.6540000000005</v>
          </cell>
          <cell r="G483">
            <v>12889.629000000001</v>
          </cell>
          <cell r="H483">
            <v>8897.19</v>
          </cell>
          <cell r="I483">
            <v>9288.9699999999993</v>
          </cell>
          <cell r="J483">
            <v>0</v>
          </cell>
          <cell r="K483">
            <v>1162.3599999999999</v>
          </cell>
          <cell r="L483">
            <v>945.67899999999997</v>
          </cell>
          <cell r="M483">
            <v>1463.8140000000001</v>
          </cell>
          <cell r="N483">
            <v>284.37400000000002</v>
          </cell>
          <cell r="O483">
            <v>5037.326</v>
          </cell>
          <cell r="P483">
            <v>5198.1189999999997</v>
          </cell>
          <cell r="Q483">
            <v>4701.3019999999997</v>
          </cell>
          <cell r="R483">
            <v>2647.924</v>
          </cell>
          <cell r="S483">
            <v>0</v>
          </cell>
        </row>
        <row r="484">
          <cell r="A484">
            <v>7074250</v>
          </cell>
          <cell r="B484" t="str">
            <v>L SUBLIME FINISH POUDRE</v>
          </cell>
          <cell r="C484">
            <v>-51880.580999999998</v>
          </cell>
          <cell r="D484">
            <v>-31172.510999999999</v>
          </cell>
          <cell r="E484">
            <v>-692.88699999999994</v>
          </cell>
          <cell r="F484">
            <v>-2835.8</v>
          </cell>
          <cell r="G484">
            <v>54406.173000000003</v>
          </cell>
          <cell r="H484">
            <v>27022.957999999999</v>
          </cell>
          <cell r="I484">
            <v>20480.298999999999</v>
          </cell>
          <cell r="J484">
            <v>-650.20000000000005</v>
          </cell>
          <cell r="K484">
            <v>4560.3320000000003</v>
          </cell>
          <cell r="L484">
            <v>1704.24</v>
          </cell>
          <cell r="M484">
            <v>912.26099999999997</v>
          </cell>
          <cell r="N484">
            <v>-7568.0959999999995</v>
          </cell>
          <cell r="O484">
            <v>-847.05799999999999</v>
          </cell>
          <cell r="P484">
            <v>0</v>
          </cell>
          <cell r="Q484">
            <v>651.476</v>
          </cell>
          <cell r="R484">
            <v>0</v>
          </cell>
          <cell r="S484">
            <v>0</v>
          </cell>
        </row>
        <row r="485">
          <cell r="A485">
            <v>7074260</v>
          </cell>
          <cell r="B485" t="str">
            <v>L VISIBLE LIFT CONCEALER</v>
          </cell>
          <cell r="C485">
            <v>-44312.546999999999</v>
          </cell>
          <cell r="D485">
            <v>-61858.38</v>
          </cell>
          <cell r="E485">
            <v>-16392.934000000001</v>
          </cell>
          <cell r="F485">
            <v>-63773.667999999998</v>
          </cell>
          <cell r="G485">
            <v>-57943.372000000003</v>
          </cell>
          <cell r="H485">
            <v>-40216.103000000003</v>
          </cell>
          <cell r="I485">
            <v>-32639.312999999998</v>
          </cell>
          <cell r="J485">
            <v>-41861.468000000001</v>
          </cell>
          <cell r="K485">
            <v>-45636.216999999997</v>
          </cell>
          <cell r="L485">
            <v>-67576.612999999998</v>
          </cell>
          <cell r="M485">
            <v>-60502.51</v>
          </cell>
          <cell r="N485">
            <v>-75352.543000000005</v>
          </cell>
          <cell r="O485">
            <v>-38589.337</v>
          </cell>
          <cell r="P485">
            <v>-58197.303</v>
          </cell>
          <cell r="Q485">
            <v>-63849.531000000003</v>
          </cell>
          <cell r="R485">
            <v>-37100.898000000001</v>
          </cell>
          <cell r="S485">
            <v>-58182.377999999997</v>
          </cell>
        </row>
        <row r="486">
          <cell r="A486">
            <v>7074270</v>
          </cell>
          <cell r="B486" t="str">
            <v>L QUICK STICK</v>
          </cell>
          <cell r="C486">
            <v>-60433.9</v>
          </cell>
          <cell r="D486">
            <v>-73661.601999999999</v>
          </cell>
          <cell r="E486">
            <v>-114007.806</v>
          </cell>
          <cell r="F486">
            <v>-128376.19500000001</v>
          </cell>
          <cell r="G486">
            <v>-170522.77299999999</v>
          </cell>
          <cell r="H486">
            <v>-79283.896999999997</v>
          </cell>
          <cell r="I486">
            <v>-97916.93</v>
          </cell>
          <cell r="J486">
            <v>-122850.655</v>
          </cell>
          <cell r="K486">
            <v>-123309.409</v>
          </cell>
          <cell r="L486">
            <v>-145852.432</v>
          </cell>
          <cell r="M486">
            <v>-108743.348</v>
          </cell>
          <cell r="N486">
            <v>-195006.23499999999</v>
          </cell>
          <cell r="O486">
            <v>-51323.851999999999</v>
          </cell>
          <cell r="P486">
            <v>-115828.327</v>
          </cell>
          <cell r="Q486">
            <v>-91111.581999999995</v>
          </cell>
          <cell r="R486">
            <v>-50128.212</v>
          </cell>
          <cell r="S486">
            <v>-114755.31200000001</v>
          </cell>
        </row>
        <row r="487">
          <cell r="A487">
            <v>7074280</v>
          </cell>
          <cell r="B487" t="str">
            <v>VN TRANSLUCIDE FDT</v>
          </cell>
          <cell r="C487">
            <v>-285477.73499999999</v>
          </cell>
          <cell r="D487">
            <v>-254154.51500000001</v>
          </cell>
          <cell r="E487">
            <v>-337148.84600000002</v>
          </cell>
          <cell r="F487">
            <v>-385295.05</v>
          </cell>
          <cell r="G487">
            <v>-312423.65299999999</v>
          </cell>
          <cell r="H487">
            <v>-192751.891</v>
          </cell>
          <cell r="I487">
            <v>-252605.405</v>
          </cell>
          <cell r="J487">
            <v>-217375.07500000001</v>
          </cell>
          <cell r="K487">
            <v>-255226.35399999999</v>
          </cell>
          <cell r="L487">
            <v>-390734.28100000002</v>
          </cell>
          <cell r="M487">
            <v>-360007.45</v>
          </cell>
          <cell r="N487">
            <v>-606850.76500000001</v>
          </cell>
          <cell r="O487">
            <v>-255521.76500000001</v>
          </cell>
          <cell r="P487">
            <v>-352848.86900000001</v>
          </cell>
          <cell r="Q487">
            <v>-464283.33399999997</v>
          </cell>
          <cell r="R487">
            <v>-368527.67499999999</v>
          </cell>
          <cell r="S487">
            <v>-367885.73700000002</v>
          </cell>
        </row>
        <row r="488">
          <cell r="A488">
            <v>7074290</v>
          </cell>
          <cell r="B488" t="str">
            <v>VN AIR WEAR FDT</v>
          </cell>
          <cell r="C488">
            <v>-146914.24100000001</v>
          </cell>
          <cell r="D488">
            <v>-262274.837</v>
          </cell>
          <cell r="E488">
            <v>-206264.01300000001</v>
          </cell>
          <cell r="F488">
            <v>-223459.85</v>
          </cell>
          <cell r="G488">
            <v>-230457.07399999999</v>
          </cell>
          <cell r="H488">
            <v>-132767.28899999999</v>
          </cell>
          <cell r="I488">
            <v>-177573.32800000001</v>
          </cell>
          <cell r="J488">
            <v>-144959.413</v>
          </cell>
          <cell r="K488">
            <v>-155470.86900000001</v>
          </cell>
          <cell r="L488">
            <v>-207866.26300000001</v>
          </cell>
          <cell r="M488">
            <v>-211948.47700000001</v>
          </cell>
          <cell r="N488">
            <v>-277657.49200000003</v>
          </cell>
          <cell r="O488">
            <v>9087.357</v>
          </cell>
          <cell r="P488">
            <v>5240.0860000000002</v>
          </cell>
          <cell r="Q488">
            <v>51715.116999999998</v>
          </cell>
          <cell r="R488">
            <v>54798.661</v>
          </cell>
          <cell r="S488">
            <v>14840.704</v>
          </cell>
        </row>
        <row r="489">
          <cell r="A489">
            <v>7074300</v>
          </cell>
          <cell r="B489" t="str">
            <v>L BLUSH DELICE</v>
          </cell>
          <cell r="C489">
            <v>-116166.412</v>
          </cell>
          <cell r="D489">
            <v>-157766.29999999999</v>
          </cell>
          <cell r="E489">
            <v>-135599.61600000001</v>
          </cell>
          <cell r="F489">
            <v>-136796.14600000001</v>
          </cell>
          <cell r="G489">
            <v>-165308.92000000001</v>
          </cell>
          <cell r="H489">
            <v>-125399.24800000001</v>
          </cell>
          <cell r="I489">
            <v>-122776.878</v>
          </cell>
          <cell r="J489">
            <v>-119349.015</v>
          </cell>
          <cell r="K489">
            <v>-154291.78400000001</v>
          </cell>
          <cell r="L489">
            <v>-204062.386</v>
          </cell>
          <cell r="M489">
            <v>-170547.45499999999</v>
          </cell>
          <cell r="N489">
            <v>-271319.67499999999</v>
          </cell>
          <cell r="O489">
            <v>-106400.167</v>
          </cell>
          <cell r="P489">
            <v>-150159.758</v>
          </cell>
          <cell r="Q489">
            <v>-251603.35399999999</v>
          </cell>
          <cell r="R489">
            <v>-147664.916</v>
          </cell>
          <cell r="S489">
            <v>-167630.66099999999</v>
          </cell>
        </row>
        <row r="490">
          <cell r="A490">
            <v>7074310</v>
          </cell>
          <cell r="B490" t="str">
            <v>LMIDEALBALANCEFDT</v>
          </cell>
          <cell r="C490">
            <v>-227423.05799999999</v>
          </cell>
          <cell r="D490">
            <v>-316113.30599999998</v>
          </cell>
          <cell r="E490">
            <v>-269278.70199999999</v>
          </cell>
          <cell r="F490">
            <v>-318684.19799999997</v>
          </cell>
          <cell r="G490">
            <v>-266760.19699999999</v>
          </cell>
          <cell r="H490">
            <v>-189716.26699999999</v>
          </cell>
          <cell r="I490">
            <v>-199525.04399999999</v>
          </cell>
          <cell r="J490">
            <v>-173643.20800000001</v>
          </cell>
          <cell r="K490">
            <v>-244466.83100000001</v>
          </cell>
          <cell r="L490">
            <v>-302575.61800000002</v>
          </cell>
          <cell r="M490">
            <v>-330876.625</v>
          </cell>
          <cell r="N490">
            <v>-433783.39399999997</v>
          </cell>
          <cell r="O490">
            <v>-182888.99600000001</v>
          </cell>
          <cell r="P490">
            <v>-326692.58500000002</v>
          </cell>
          <cell r="Q490">
            <v>-328259.48499999999</v>
          </cell>
          <cell r="R490">
            <v>-244182.65</v>
          </cell>
          <cell r="S490">
            <v>-306356.50900000002</v>
          </cell>
        </row>
        <row r="491">
          <cell r="A491">
            <v>7074320</v>
          </cell>
          <cell r="B491" t="str">
            <v>LMTRANSLUCIDEPOUDRELIBRE</v>
          </cell>
          <cell r="C491">
            <v>-1781.5119999999999</v>
          </cell>
          <cell r="D491">
            <v>-2226.89</v>
          </cell>
          <cell r="E491">
            <v>-2226.89</v>
          </cell>
          <cell r="F491">
            <v>-1835.296</v>
          </cell>
          <cell r="G491">
            <v>-1835.296</v>
          </cell>
          <cell r="H491">
            <v>-1890.7570000000001</v>
          </cell>
          <cell r="I491">
            <v>-954.62199999999996</v>
          </cell>
          <cell r="J491">
            <v>-1909.2439999999999</v>
          </cell>
          <cell r="K491">
            <v>-2960.5059999999999</v>
          </cell>
          <cell r="L491">
            <v>-2979.8339999999998</v>
          </cell>
          <cell r="M491">
            <v>-2483.1950000000002</v>
          </cell>
          <cell r="N491">
            <v>-9932.7800000000007</v>
          </cell>
          <cell r="O491">
            <v>-2979.8339999999998</v>
          </cell>
          <cell r="P491">
            <v>-3476.473</v>
          </cell>
          <cell r="Q491">
            <v>-5463.0290000000005</v>
          </cell>
          <cell r="R491">
            <v>-4469.7510000000002</v>
          </cell>
          <cell r="S491">
            <v>-993.27800000000002</v>
          </cell>
        </row>
        <row r="492">
          <cell r="A492">
            <v>7074330</v>
          </cell>
          <cell r="B492" t="str">
            <v>L M VIS LIFT EXTRA TENSEU</v>
          </cell>
          <cell r="C492">
            <v>0</v>
          </cell>
          <cell r="D492">
            <v>0</v>
          </cell>
          <cell r="E492">
            <v>-512003.09899999999</v>
          </cell>
          <cell r="F492">
            <v>-279988.15999999997</v>
          </cell>
          <cell r="G492">
            <v>-235280.82800000001</v>
          </cell>
          <cell r="H492">
            <v>-159324.12</v>
          </cell>
          <cell r="I492">
            <v>-184988.84400000001</v>
          </cell>
          <cell r="J492">
            <v>-158490.06700000001</v>
          </cell>
          <cell r="K492">
            <v>-216931.24400000001</v>
          </cell>
          <cell r="L492">
            <v>-299401.06199999998</v>
          </cell>
          <cell r="M492">
            <v>-256275.97</v>
          </cell>
          <cell r="N492">
            <v>-428933.28499999997</v>
          </cell>
          <cell r="O492">
            <v>-151466.13200000001</v>
          </cell>
          <cell r="P492">
            <v>-304141.701</v>
          </cell>
          <cell r="Q492">
            <v>-350086.82400000002</v>
          </cell>
          <cell r="R492">
            <v>-199426.402</v>
          </cell>
          <cell r="S492">
            <v>-257196.255</v>
          </cell>
        </row>
        <row r="493">
          <cell r="A493">
            <v>7074340</v>
          </cell>
          <cell r="B493" t="str">
            <v>L M FDT COMPACT IDEAL BAL</v>
          </cell>
          <cell r="C493">
            <v>0</v>
          </cell>
          <cell r="D493">
            <v>0</v>
          </cell>
          <cell r="E493">
            <v>0</v>
          </cell>
          <cell r="F493">
            <v>0</v>
          </cell>
          <cell r="G493">
            <v>-1124602.2520000001</v>
          </cell>
          <cell r="H493">
            <v>-163984.39000000001</v>
          </cell>
          <cell r="I493">
            <v>-52979.345000000001</v>
          </cell>
          <cell r="J493">
            <v>-101128.81299999999</v>
          </cell>
          <cell r="K493">
            <v>-122397.636</v>
          </cell>
          <cell r="L493">
            <v>-102615.465</v>
          </cell>
          <cell r="M493">
            <v>-55973.423999999999</v>
          </cell>
          <cell r="N493">
            <v>-157923.67300000001</v>
          </cell>
          <cell r="O493">
            <v>-58025.565999999999</v>
          </cell>
          <cell r="P493">
            <v>-124375.039</v>
          </cell>
          <cell r="Q493">
            <v>-76055.573000000004</v>
          </cell>
          <cell r="R493">
            <v>-43677.438000000002</v>
          </cell>
          <cell r="S493">
            <v>-67112.69</v>
          </cell>
        </row>
        <row r="494">
          <cell r="A494">
            <v>7074350</v>
          </cell>
          <cell r="B494" t="str">
            <v>FDT CASHEMERE PERF</v>
          </cell>
          <cell r="C494">
            <v>0</v>
          </cell>
          <cell r="D494">
            <v>0</v>
          </cell>
          <cell r="E494">
            <v>0</v>
          </cell>
          <cell r="F494">
            <v>0</v>
          </cell>
          <cell r="G494">
            <v>0</v>
          </cell>
          <cell r="H494">
            <v>0</v>
          </cell>
          <cell r="I494">
            <v>0</v>
          </cell>
          <cell r="J494">
            <v>0</v>
          </cell>
          <cell r="K494">
            <v>0</v>
          </cell>
          <cell r="L494">
            <v>0</v>
          </cell>
          <cell r="M494">
            <v>0</v>
          </cell>
          <cell r="N494">
            <v>0</v>
          </cell>
          <cell r="O494">
            <v>-411831.38400000002</v>
          </cell>
          <cell r="P494">
            <v>-1058654.5330000001</v>
          </cell>
          <cell r="Q494">
            <v>-695060.78399999999</v>
          </cell>
          <cell r="R494">
            <v>-366172.20199999999</v>
          </cell>
          <cell r="S494">
            <v>-389105.20400000003</v>
          </cell>
        </row>
        <row r="495">
          <cell r="A495">
            <v>7074410</v>
          </cell>
          <cell r="B495" t="str">
            <v>L MASCARA VOLUMISSIMEX3</v>
          </cell>
          <cell r="C495">
            <v>-171048.05</v>
          </cell>
          <cell r="D495">
            <v>-170112.886</v>
          </cell>
          <cell r="E495">
            <v>-135195.90700000001</v>
          </cell>
          <cell r="F495">
            <v>-151984.24900000001</v>
          </cell>
          <cell r="G495">
            <v>-202337.05600000001</v>
          </cell>
          <cell r="H495">
            <v>-150854.03099999999</v>
          </cell>
          <cell r="I495">
            <v>-202668.20699999999</v>
          </cell>
          <cell r="J495">
            <v>-169289.584</v>
          </cell>
          <cell r="K495">
            <v>-155771.82399999999</v>
          </cell>
          <cell r="L495">
            <v>-107235.54</v>
          </cell>
          <cell r="M495">
            <v>-292217.55099999998</v>
          </cell>
          <cell r="N495">
            <v>-382803.34700000001</v>
          </cell>
          <cell r="O495">
            <v>-103124.86900000001</v>
          </cell>
          <cell r="P495">
            <v>-239975.00700000001</v>
          </cell>
          <cell r="Q495">
            <v>-185201.70300000001</v>
          </cell>
          <cell r="R495">
            <v>-97092.937000000005</v>
          </cell>
          <cell r="S495">
            <v>-142533.41699999999</v>
          </cell>
        </row>
        <row r="496">
          <cell r="A496">
            <v>7074420</v>
          </cell>
          <cell r="B496" t="str">
            <v>L KHOL KAJAL</v>
          </cell>
          <cell r="C496">
            <v>-64346.482000000004</v>
          </cell>
          <cell r="D496">
            <v>-75056.937999999995</v>
          </cell>
          <cell r="E496">
            <v>-74641.858999999997</v>
          </cell>
          <cell r="F496">
            <v>-65281.949000000001</v>
          </cell>
          <cell r="G496">
            <v>-79016.005999999994</v>
          </cell>
          <cell r="H496">
            <v>-59741.514999999999</v>
          </cell>
          <cell r="I496">
            <v>-74125.775999999998</v>
          </cell>
          <cell r="J496">
            <v>-81380.972999999998</v>
          </cell>
          <cell r="K496">
            <v>-57865.892</v>
          </cell>
          <cell r="L496">
            <v>-141933.03099999999</v>
          </cell>
          <cell r="M496">
            <v>-69999.342000000004</v>
          </cell>
          <cell r="N496">
            <v>-112547.522</v>
          </cell>
          <cell r="O496">
            <v>-15426.654</v>
          </cell>
          <cell r="P496">
            <v>-92364.047000000006</v>
          </cell>
          <cell r="Q496">
            <v>-116968.743</v>
          </cell>
          <cell r="R496">
            <v>-55902.175000000003</v>
          </cell>
          <cell r="S496">
            <v>-70997.127999999997</v>
          </cell>
        </row>
        <row r="497">
          <cell r="A497">
            <v>7074430</v>
          </cell>
          <cell r="B497" t="str">
            <v>L SUPER LINER</v>
          </cell>
          <cell r="C497">
            <v>573.73500000000001</v>
          </cell>
          <cell r="D497">
            <v>315.79599999999999</v>
          </cell>
          <cell r="E497">
            <v>306.59800000000001</v>
          </cell>
          <cell r="F497">
            <v>0</v>
          </cell>
          <cell r="G497">
            <v>0</v>
          </cell>
          <cell r="H497">
            <v>0</v>
          </cell>
          <cell r="I497">
            <v>480.37299999999999</v>
          </cell>
          <cell r="J497">
            <v>-211.76499999999999</v>
          </cell>
          <cell r="K497">
            <v>0</v>
          </cell>
          <cell r="L497">
            <v>447.05900000000003</v>
          </cell>
          <cell r="M497">
            <v>235.29400000000001</v>
          </cell>
          <cell r="N497">
            <v>0</v>
          </cell>
          <cell r="O497">
            <v>0</v>
          </cell>
          <cell r="P497">
            <v>140.46100000000001</v>
          </cell>
          <cell r="Q497">
            <v>306.59800000000001</v>
          </cell>
          <cell r="R497">
            <v>1070.3630000000001</v>
          </cell>
          <cell r="S497">
            <v>470.58800000000002</v>
          </cell>
        </row>
        <row r="498">
          <cell r="A498">
            <v>7074450</v>
          </cell>
          <cell r="B498" t="str">
            <v>L CREA CREME</v>
          </cell>
          <cell r="C498">
            <v>-14123.147000000001</v>
          </cell>
          <cell r="D498">
            <v>-32644.268</v>
          </cell>
          <cell r="E498">
            <v>-19685.66</v>
          </cell>
          <cell r="F498">
            <v>-7324.4589999999998</v>
          </cell>
          <cell r="G498">
            <v>-13730.929</v>
          </cell>
          <cell r="H498">
            <v>-6732.2849999999999</v>
          </cell>
          <cell r="I498">
            <v>4554.3890000000001</v>
          </cell>
          <cell r="J498">
            <v>-4962.5280000000002</v>
          </cell>
          <cell r="K498">
            <v>849.49199999999996</v>
          </cell>
          <cell r="L498">
            <v>1908.6020000000001</v>
          </cell>
          <cell r="M498">
            <v>845.25599999999997</v>
          </cell>
          <cell r="N498">
            <v>-1629.4110000000001</v>
          </cell>
          <cell r="O498">
            <v>630.48099999999999</v>
          </cell>
          <cell r="P498">
            <v>2903.6149999999998</v>
          </cell>
          <cell r="Q498">
            <v>6639.4679999999998</v>
          </cell>
          <cell r="R498">
            <v>1868.491</v>
          </cell>
          <cell r="S498">
            <v>2776.1680000000001</v>
          </cell>
        </row>
        <row r="499">
          <cell r="A499">
            <v>7074460</v>
          </cell>
          <cell r="B499" t="str">
            <v>L EYE ARTIST</v>
          </cell>
          <cell r="C499">
            <v>-62765.495000000003</v>
          </cell>
          <cell r="D499">
            <v>-70147.323000000004</v>
          </cell>
          <cell r="E499">
            <v>-41828.798000000003</v>
          </cell>
          <cell r="F499">
            <v>-32698.576000000001</v>
          </cell>
          <cell r="G499">
            <v>-51860.506000000001</v>
          </cell>
          <cell r="H499">
            <v>-20745.651000000002</v>
          </cell>
          <cell r="I499">
            <v>-4000.828</v>
          </cell>
          <cell r="J499">
            <v>-18083.23</v>
          </cell>
          <cell r="K499">
            <v>-4607.3289999999997</v>
          </cell>
          <cell r="L499">
            <v>-6040.13</v>
          </cell>
          <cell r="M499">
            <v>1713.383</v>
          </cell>
          <cell r="N499">
            <v>-8241.5519999999997</v>
          </cell>
          <cell r="O499">
            <v>-1828.204</v>
          </cell>
          <cell r="P499">
            <v>1053.3440000000001</v>
          </cell>
          <cell r="Q499">
            <v>6789.26</v>
          </cell>
          <cell r="R499">
            <v>6530.857</v>
          </cell>
          <cell r="S499">
            <v>8448.223</v>
          </cell>
        </row>
        <row r="500">
          <cell r="A500">
            <v>7074470</v>
          </cell>
          <cell r="B500" t="str">
            <v>L MASCARA LONGITUDE</v>
          </cell>
          <cell r="C500">
            <v>-141376.03400000001</v>
          </cell>
          <cell r="D500">
            <v>-183583.402</v>
          </cell>
          <cell r="E500">
            <v>-98594.076000000001</v>
          </cell>
          <cell r="F500">
            <v>-122356.44100000001</v>
          </cell>
          <cell r="G500">
            <v>-161975.91899999999</v>
          </cell>
          <cell r="H500">
            <v>-144563.49900000001</v>
          </cell>
          <cell r="I500">
            <v>-174585.82199999999</v>
          </cell>
          <cell r="J500">
            <v>-166548.071</v>
          </cell>
          <cell r="K500">
            <v>-209902.58199999999</v>
          </cell>
          <cell r="L500">
            <v>-205465.927</v>
          </cell>
          <cell r="M500">
            <v>-195685.962</v>
          </cell>
          <cell r="N500">
            <v>-257209.71799999999</v>
          </cell>
          <cell r="O500">
            <v>-47350.396999999997</v>
          </cell>
          <cell r="P500">
            <v>-2487.6329999999998</v>
          </cell>
          <cell r="Q500">
            <v>-14854.411</v>
          </cell>
          <cell r="R500">
            <v>10063.304</v>
          </cell>
          <cell r="S500">
            <v>14474.397000000001</v>
          </cell>
        </row>
        <row r="501">
          <cell r="A501">
            <v>7074480</v>
          </cell>
          <cell r="B501" t="str">
            <v>L MASCARA INTENSIFIQUE</v>
          </cell>
          <cell r="C501">
            <v>-281159.24599999998</v>
          </cell>
          <cell r="D501">
            <v>-293480.446</v>
          </cell>
          <cell r="E501">
            <v>-180542.394</v>
          </cell>
          <cell r="F501">
            <v>-171308.49799999999</v>
          </cell>
          <cell r="G501">
            <v>-256647.75099999999</v>
          </cell>
          <cell r="H501">
            <v>-220688.97500000001</v>
          </cell>
          <cell r="I501">
            <v>-276505.223</v>
          </cell>
          <cell r="J501">
            <v>-242432.791</v>
          </cell>
          <cell r="K501">
            <v>-245678.747</v>
          </cell>
          <cell r="L501">
            <v>-275206.66100000002</v>
          </cell>
          <cell r="M501">
            <v>-329621.38299999997</v>
          </cell>
          <cell r="N501">
            <v>-440796.65399999998</v>
          </cell>
          <cell r="O501">
            <v>-132529.67499999999</v>
          </cell>
          <cell r="P501">
            <v>-307716.13299999997</v>
          </cell>
          <cell r="Q501">
            <v>-180930.807</v>
          </cell>
          <cell r="R501">
            <v>-102527.069</v>
          </cell>
          <cell r="S501">
            <v>-147253.79500000001</v>
          </cell>
        </row>
        <row r="502">
          <cell r="A502">
            <v>7074490</v>
          </cell>
          <cell r="B502" t="str">
            <v>L COLOR APEAL MONO</v>
          </cell>
          <cell r="C502">
            <v>-60627.281000000003</v>
          </cell>
          <cell r="D502">
            <v>-94821.035000000003</v>
          </cell>
          <cell r="E502">
            <v>-82634.675000000003</v>
          </cell>
          <cell r="F502">
            <v>-64565.002999999997</v>
          </cell>
          <cell r="G502">
            <v>-118282.702</v>
          </cell>
          <cell r="H502">
            <v>-82006.710000000006</v>
          </cell>
          <cell r="I502">
            <v>-73051.304999999993</v>
          </cell>
          <cell r="J502">
            <v>-79761.665999999997</v>
          </cell>
          <cell r="K502">
            <v>-83308.28</v>
          </cell>
          <cell r="L502">
            <v>-120808.284</v>
          </cell>
          <cell r="M502">
            <v>-42840.148000000001</v>
          </cell>
          <cell r="N502">
            <v>-88232.392000000007</v>
          </cell>
          <cell r="O502">
            <v>-23391.097000000002</v>
          </cell>
          <cell r="P502">
            <v>-60157.034</v>
          </cell>
          <cell r="Q502">
            <v>-57365.491000000002</v>
          </cell>
          <cell r="R502">
            <v>-10456.477000000001</v>
          </cell>
          <cell r="S502">
            <v>3601.0419999999999</v>
          </cell>
        </row>
        <row r="503">
          <cell r="A503">
            <v>7074500</v>
          </cell>
          <cell r="B503" t="str">
            <v>L COLOR APEAL DUO</v>
          </cell>
          <cell r="C503">
            <v>-66759.714000000007</v>
          </cell>
          <cell r="D503">
            <v>-109461.751</v>
          </cell>
          <cell r="E503">
            <v>-103289.086</v>
          </cell>
          <cell r="F503">
            <v>-67201.665999999997</v>
          </cell>
          <cell r="G503">
            <v>-105290.88099999999</v>
          </cell>
          <cell r="H503">
            <v>-73750.097999999998</v>
          </cell>
          <cell r="I503">
            <v>-71161.365000000005</v>
          </cell>
          <cell r="J503">
            <v>-69204.485000000001</v>
          </cell>
          <cell r="K503">
            <v>-93464.092000000004</v>
          </cell>
          <cell r="L503">
            <v>-110445.261</v>
          </cell>
          <cell r="M503">
            <v>-96907.902000000002</v>
          </cell>
          <cell r="N503">
            <v>-150664.323</v>
          </cell>
          <cell r="O503">
            <v>-55984.567999999999</v>
          </cell>
          <cell r="P503">
            <v>-41805.665999999997</v>
          </cell>
          <cell r="Q503">
            <v>-165864.45699999999</v>
          </cell>
          <cell r="R503">
            <v>-47701.23</v>
          </cell>
          <cell r="S503">
            <v>-84329.823999999993</v>
          </cell>
        </row>
        <row r="504">
          <cell r="A504">
            <v>7074510</v>
          </cell>
          <cell r="B504" t="str">
            <v>L CREA CREME RENO</v>
          </cell>
          <cell r="C504">
            <v>-10769.602999999999</v>
          </cell>
          <cell r="D504">
            <v>-16616.429</v>
          </cell>
          <cell r="E504">
            <v>-24282.302</v>
          </cell>
          <cell r="F504">
            <v>-20541.919999999998</v>
          </cell>
          <cell r="G504">
            <v>-51920.889000000003</v>
          </cell>
          <cell r="H504">
            <v>-53779.218000000001</v>
          </cell>
          <cell r="I504">
            <v>-58783.154000000002</v>
          </cell>
          <cell r="J504">
            <v>-61470.154000000002</v>
          </cell>
          <cell r="K504">
            <v>-85723.92</v>
          </cell>
          <cell r="L504">
            <v>-74654.567999999999</v>
          </cell>
          <cell r="M504">
            <v>-49731.220999999998</v>
          </cell>
          <cell r="N504">
            <v>-83689.440000000002</v>
          </cell>
          <cell r="O504">
            <v>-21606.17</v>
          </cell>
          <cell r="P504">
            <v>-78977.373000000007</v>
          </cell>
          <cell r="Q504">
            <v>-62701.267</v>
          </cell>
          <cell r="R504">
            <v>-30202.807000000001</v>
          </cell>
          <cell r="S504">
            <v>-40130.718999999997</v>
          </cell>
        </row>
        <row r="505">
          <cell r="A505">
            <v>7074520</v>
          </cell>
          <cell r="B505" t="str">
            <v>SUPERLINER RENO</v>
          </cell>
          <cell r="C505">
            <v>-47990.642</v>
          </cell>
          <cell r="D505">
            <v>-85266.808000000005</v>
          </cell>
          <cell r="E505">
            <v>-62628.46</v>
          </cell>
          <cell r="F505">
            <v>-64076.595999999998</v>
          </cell>
          <cell r="G505">
            <v>-76005.936000000002</v>
          </cell>
          <cell r="H505">
            <v>-54728.824999999997</v>
          </cell>
          <cell r="I505">
            <v>-58639.144999999997</v>
          </cell>
          <cell r="J505">
            <v>-52078.773000000001</v>
          </cell>
          <cell r="K505">
            <v>-57422.841999999997</v>
          </cell>
          <cell r="L505">
            <v>-72681.104000000007</v>
          </cell>
          <cell r="M505">
            <v>-66590.668000000005</v>
          </cell>
          <cell r="N505">
            <v>-89172.680999999997</v>
          </cell>
          <cell r="O505">
            <v>-8923.7960000000003</v>
          </cell>
          <cell r="P505">
            <v>-95833.376000000004</v>
          </cell>
          <cell r="Q505">
            <v>-72287.437000000005</v>
          </cell>
          <cell r="R505">
            <v>-41135.273999999998</v>
          </cell>
          <cell r="S505">
            <v>-69194.373000000007</v>
          </cell>
        </row>
        <row r="506">
          <cell r="A506">
            <v>7074530</v>
          </cell>
          <cell r="B506" t="str">
            <v>LASH ARCHITECT</v>
          </cell>
          <cell r="C506">
            <v>-1325206.4909999999</v>
          </cell>
          <cell r="D506">
            <v>-3620477.108</v>
          </cell>
          <cell r="E506">
            <v>-1009795.3810000001</v>
          </cell>
          <cell r="F506">
            <v>-773979.05500000005</v>
          </cell>
          <cell r="G506">
            <v>-800156.51899999997</v>
          </cell>
          <cell r="H506">
            <v>-752524.00100000005</v>
          </cell>
          <cell r="I506">
            <v>-731769.20200000005</v>
          </cell>
          <cell r="J506">
            <v>-627973.24600000004</v>
          </cell>
          <cell r="K506">
            <v>-658451.04500000004</v>
          </cell>
          <cell r="L506">
            <v>-639923.24699999997</v>
          </cell>
          <cell r="M506">
            <v>-633490.43799999997</v>
          </cell>
          <cell r="N506">
            <v>-918467.29399999999</v>
          </cell>
          <cell r="O506">
            <v>-261784.872</v>
          </cell>
          <cell r="P506">
            <v>-591455.18599999999</v>
          </cell>
          <cell r="Q506">
            <v>-403093.16600000003</v>
          </cell>
          <cell r="R506">
            <v>-223705.65100000001</v>
          </cell>
          <cell r="S506">
            <v>-288703.16800000001</v>
          </cell>
        </row>
        <row r="507">
          <cell r="A507">
            <v>7074540</v>
          </cell>
          <cell r="B507" t="str">
            <v>L LINER RESIST</v>
          </cell>
          <cell r="C507">
            <v>0</v>
          </cell>
          <cell r="D507">
            <v>0</v>
          </cell>
          <cell r="E507">
            <v>0</v>
          </cell>
          <cell r="F507">
            <v>0</v>
          </cell>
          <cell r="G507">
            <v>0</v>
          </cell>
          <cell r="H507">
            <v>0</v>
          </cell>
          <cell r="I507">
            <v>-154976.549</v>
          </cell>
          <cell r="J507">
            <v>-61933.417000000001</v>
          </cell>
          <cell r="K507">
            <v>-43843.650999999998</v>
          </cell>
          <cell r="L507">
            <v>-40786.15</v>
          </cell>
          <cell r="M507">
            <v>-42045.247000000003</v>
          </cell>
          <cell r="N507">
            <v>-65490.902999999998</v>
          </cell>
          <cell r="O507">
            <v>-32725.327000000001</v>
          </cell>
          <cell r="P507">
            <v>-60309.387999999999</v>
          </cell>
          <cell r="Q507">
            <v>-60253.434999999998</v>
          </cell>
          <cell r="R507">
            <v>-26637.596000000001</v>
          </cell>
          <cell r="S507">
            <v>-43910.095999999998</v>
          </cell>
        </row>
        <row r="508">
          <cell r="A508">
            <v>7074550</v>
          </cell>
          <cell r="B508" t="str">
            <v>DOUBLE EXTENSION</v>
          </cell>
          <cell r="C508">
            <v>0</v>
          </cell>
          <cell r="D508">
            <v>0</v>
          </cell>
          <cell r="E508">
            <v>0</v>
          </cell>
          <cell r="F508">
            <v>0</v>
          </cell>
          <cell r="G508">
            <v>0</v>
          </cell>
          <cell r="H508">
            <v>0</v>
          </cell>
          <cell r="I508">
            <v>0</v>
          </cell>
          <cell r="J508">
            <v>0</v>
          </cell>
          <cell r="K508">
            <v>0</v>
          </cell>
          <cell r="L508">
            <v>0</v>
          </cell>
          <cell r="M508">
            <v>0</v>
          </cell>
          <cell r="N508">
            <v>0</v>
          </cell>
          <cell r="O508">
            <v>0</v>
          </cell>
          <cell r="P508">
            <v>-23959.647000000001</v>
          </cell>
          <cell r="Q508">
            <v>-1184173.06</v>
          </cell>
          <cell r="R508">
            <v>-936042.30900000001</v>
          </cell>
          <cell r="S508">
            <v>-1413865.1529999999</v>
          </cell>
        </row>
        <row r="509">
          <cell r="A509">
            <v>7074600</v>
          </cell>
          <cell r="B509" t="str">
            <v>L VAO JET SET</v>
          </cell>
          <cell r="C509">
            <v>1707.0930000000001</v>
          </cell>
          <cell r="D509">
            <v>0</v>
          </cell>
          <cell r="E509">
            <v>0</v>
          </cell>
          <cell r="F509">
            <v>0</v>
          </cell>
          <cell r="G509">
            <v>0</v>
          </cell>
          <cell r="H509">
            <v>433.53300000000002</v>
          </cell>
          <cell r="I509">
            <v>134.768</v>
          </cell>
          <cell r="J509">
            <v>0</v>
          </cell>
          <cell r="K509">
            <v>537.87199999999996</v>
          </cell>
          <cell r="L509">
            <v>0</v>
          </cell>
          <cell r="M509">
            <v>0</v>
          </cell>
          <cell r="N509">
            <v>0</v>
          </cell>
          <cell r="O509">
            <v>0</v>
          </cell>
          <cell r="P509">
            <v>212.33500000000001</v>
          </cell>
          <cell r="Q509">
            <v>0</v>
          </cell>
          <cell r="R509">
            <v>155.13399999999999</v>
          </cell>
          <cell r="S509">
            <v>0</v>
          </cell>
        </row>
        <row r="510">
          <cell r="A510">
            <v>7074610</v>
          </cell>
          <cell r="B510" t="str">
            <v>L VAO LAQUIRESIST</v>
          </cell>
          <cell r="C510">
            <v>280.65300000000002</v>
          </cell>
          <cell r="D510">
            <v>-8932.4889999999996</v>
          </cell>
          <cell r="E510">
            <v>1411.7850000000001</v>
          </cell>
          <cell r="F510">
            <v>6630.5150000000003</v>
          </cell>
          <cell r="G510">
            <v>-278.42</v>
          </cell>
          <cell r="H510">
            <v>224142.671</v>
          </cell>
          <cell r="I510">
            <v>124276.765</v>
          </cell>
          <cell r="J510">
            <v>17250.896000000001</v>
          </cell>
          <cell r="K510">
            <v>3623.7649999999999</v>
          </cell>
          <cell r="L510">
            <v>2348.761</v>
          </cell>
          <cell r="M510">
            <v>1324.21</v>
          </cell>
          <cell r="N510">
            <v>1979.0889999999999</v>
          </cell>
          <cell r="O510">
            <v>0</v>
          </cell>
          <cell r="P510">
            <v>0</v>
          </cell>
          <cell r="Q510">
            <v>851.99</v>
          </cell>
          <cell r="R510">
            <v>0</v>
          </cell>
          <cell r="S510">
            <v>0</v>
          </cell>
        </row>
        <row r="511">
          <cell r="A511">
            <v>7074620</v>
          </cell>
          <cell r="B511" t="str">
            <v>L SOINS DES ONGLES</v>
          </cell>
          <cell r="C511">
            <v>-64746.96</v>
          </cell>
          <cell r="D511">
            <v>-109189.13499999999</v>
          </cell>
          <cell r="E511">
            <v>-89635.243000000002</v>
          </cell>
          <cell r="F511">
            <v>-84663.603000000003</v>
          </cell>
          <cell r="G511">
            <v>-135080.36499999999</v>
          </cell>
          <cell r="H511">
            <v>-86916.245999999999</v>
          </cell>
          <cell r="I511">
            <v>-115797.11</v>
          </cell>
          <cell r="J511">
            <v>-102873.65300000001</v>
          </cell>
          <cell r="K511">
            <v>-130893.90700000001</v>
          </cell>
          <cell r="L511">
            <v>-85693.37</v>
          </cell>
          <cell r="M511">
            <v>-7090.2269999999999</v>
          </cell>
          <cell r="N511">
            <v>-12190.84</v>
          </cell>
          <cell r="O511">
            <v>15562.037</v>
          </cell>
          <cell r="P511">
            <v>9162.0210000000006</v>
          </cell>
          <cell r="Q511">
            <v>12857.965</v>
          </cell>
          <cell r="R511">
            <v>3586.3359999999998</v>
          </cell>
          <cell r="S511">
            <v>1180.133</v>
          </cell>
        </row>
        <row r="512">
          <cell r="A512">
            <v>7074630</v>
          </cell>
          <cell r="B512" t="str">
            <v>L DISSOLVANT ONGLES</v>
          </cell>
          <cell r="C512">
            <v>-6110.7460000000001</v>
          </cell>
          <cell r="D512">
            <v>-11582.834000000001</v>
          </cell>
          <cell r="E512">
            <v>-7044.652</v>
          </cell>
          <cell r="F512">
            <v>-9965.3520000000008</v>
          </cell>
          <cell r="G512">
            <v>-13784.207</v>
          </cell>
          <cell r="H512">
            <v>-8273.3389999999999</v>
          </cell>
          <cell r="I512">
            <v>-14847.775</v>
          </cell>
          <cell r="J512">
            <v>-12973.355</v>
          </cell>
          <cell r="K512">
            <v>-11819.468999999999</v>
          </cell>
          <cell r="L512">
            <v>-15684.897999999999</v>
          </cell>
          <cell r="M512">
            <v>-6807.7889999999998</v>
          </cell>
          <cell r="N512">
            <v>-708.60400000000004</v>
          </cell>
          <cell r="O512">
            <v>-824.87199999999996</v>
          </cell>
          <cell r="P512">
            <v>-10468.069</v>
          </cell>
          <cell r="Q512">
            <v>-11498.155000000001</v>
          </cell>
          <cell r="R512">
            <v>-6990.491</v>
          </cell>
          <cell r="S512">
            <v>-10410.663</v>
          </cell>
        </row>
        <row r="513">
          <cell r="A513">
            <v>7074640</v>
          </cell>
          <cell r="B513" t="str">
            <v>L SHOCK RESIST</v>
          </cell>
          <cell r="C513">
            <v>-32414.117999999999</v>
          </cell>
          <cell r="D513">
            <v>-41649.43</v>
          </cell>
          <cell r="E513">
            <v>-10417.969999999999</v>
          </cell>
          <cell r="F513">
            <v>968.04600000000005</v>
          </cell>
          <cell r="G513">
            <v>-4458.509</v>
          </cell>
          <cell r="H513">
            <v>38727.093999999997</v>
          </cell>
          <cell r="I513">
            <v>32568.260999999999</v>
          </cell>
          <cell r="J513">
            <v>4172.9080000000004</v>
          </cell>
          <cell r="K513">
            <v>633.01599999999996</v>
          </cell>
          <cell r="L513">
            <v>973.85900000000004</v>
          </cell>
          <cell r="M513">
            <v>1876.213</v>
          </cell>
          <cell r="N513">
            <v>1249.145</v>
          </cell>
          <cell r="O513">
            <v>0</v>
          </cell>
          <cell r="P513">
            <v>0</v>
          </cell>
          <cell r="Q513">
            <v>400.01400000000001</v>
          </cell>
          <cell r="R513">
            <v>0</v>
          </cell>
          <cell r="S513">
            <v>0</v>
          </cell>
        </row>
        <row r="514">
          <cell r="A514">
            <v>7074650</v>
          </cell>
          <cell r="B514" t="str">
            <v>L VAO JET SET RENO</v>
          </cell>
          <cell r="C514">
            <v>-134185.40299999999</v>
          </cell>
          <cell r="D514">
            <v>-172548.74799999999</v>
          </cell>
          <cell r="E514">
            <v>-132390.03200000001</v>
          </cell>
          <cell r="F514">
            <v>-106549.845</v>
          </cell>
          <cell r="G514">
            <v>-202054.663</v>
          </cell>
          <cell r="H514">
            <v>-145224.986</v>
          </cell>
          <cell r="I514">
            <v>-104132.486</v>
          </cell>
          <cell r="J514">
            <v>-120838.308</v>
          </cell>
          <cell r="K514">
            <v>-110175.66099999999</v>
          </cell>
          <cell r="L514">
            <v>-80309.565000000002</v>
          </cell>
          <cell r="M514">
            <v>-51831.161</v>
          </cell>
          <cell r="N514">
            <v>-67659.448999999993</v>
          </cell>
          <cell r="O514">
            <v>11327.933000000001</v>
          </cell>
          <cell r="P514">
            <v>9606.0229999999992</v>
          </cell>
          <cell r="Q514">
            <v>29721.115000000002</v>
          </cell>
          <cell r="R514">
            <v>11843.039000000001</v>
          </cell>
          <cell r="S514">
            <v>20215.347000000002</v>
          </cell>
        </row>
        <row r="515">
          <cell r="A515">
            <v>7074660</v>
          </cell>
          <cell r="B515" t="str">
            <v>L VAO CERAMIDE RESIST</v>
          </cell>
          <cell r="C515">
            <v>0</v>
          </cell>
          <cell r="D515">
            <v>0</v>
          </cell>
          <cell r="E515">
            <v>0</v>
          </cell>
          <cell r="F515">
            <v>0</v>
          </cell>
          <cell r="G515">
            <v>-105845.736</v>
          </cell>
          <cell r="H515">
            <v>-1872368.233</v>
          </cell>
          <cell r="I515">
            <v>-262758.69400000002</v>
          </cell>
          <cell r="J515">
            <v>-287528.38900000002</v>
          </cell>
          <cell r="K515">
            <v>-288427.74</v>
          </cell>
          <cell r="L515">
            <v>-204583.345</v>
          </cell>
          <cell r="M515">
            <v>-161600.46599999999</v>
          </cell>
          <cell r="N515">
            <v>-212354.27799999999</v>
          </cell>
          <cell r="O515">
            <v>-99089.486000000004</v>
          </cell>
          <cell r="P515">
            <v>-182357.22899999999</v>
          </cell>
          <cell r="Q515">
            <v>-141077.53</v>
          </cell>
          <cell r="R515">
            <v>-55650.347000000002</v>
          </cell>
          <cell r="S515">
            <v>-84022.400999999998</v>
          </cell>
        </row>
        <row r="516">
          <cell r="A516">
            <v>7074670</v>
          </cell>
          <cell r="B516" t="str">
            <v>L VAO HOLOGRAPHIC</v>
          </cell>
          <cell r="C516">
            <v>0</v>
          </cell>
          <cell r="D516">
            <v>0</v>
          </cell>
          <cell r="E516">
            <v>0</v>
          </cell>
          <cell r="F516">
            <v>0</v>
          </cell>
          <cell r="G516">
            <v>0</v>
          </cell>
          <cell r="H516">
            <v>0</v>
          </cell>
          <cell r="I516">
            <v>0</v>
          </cell>
          <cell r="J516">
            <v>0</v>
          </cell>
          <cell r="K516">
            <v>0</v>
          </cell>
          <cell r="L516">
            <v>0</v>
          </cell>
          <cell r="M516">
            <v>-317980.89</v>
          </cell>
          <cell r="N516">
            <v>-195750.89799999999</v>
          </cell>
          <cell r="O516">
            <v>-48923.534</v>
          </cell>
          <cell r="P516">
            <v>-92696.184999999998</v>
          </cell>
          <cell r="Q516">
            <v>-43259.75</v>
          </cell>
          <cell r="R516">
            <v>-12599.567999999999</v>
          </cell>
          <cell r="S516">
            <v>-167881.856</v>
          </cell>
        </row>
        <row r="517">
          <cell r="A517">
            <v>7074680</v>
          </cell>
          <cell r="B517" t="str">
            <v>L VITAMIN PASTEL</v>
          </cell>
          <cell r="C517">
            <v>0</v>
          </cell>
          <cell r="D517">
            <v>0</v>
          </cell>
          <cell r="E517">
            <v>0</v>
          </cell>
          <cell r="F517">
            <v>0</v>
          </cell>
          <cell r="G517">
            <v>0</v>
          </cell>
          <cell r="H517">
            <v>0</v>
          </cell>
          <cell r="I517">
            <v>0</v>
          </cell>
          <cell r="J517">
            <v>0</v>
          </cell>
          <cell r="K517">
            <v>0</v>
          </cell>
          <cell r="L517">
            <v>0</v>
          </cell>
          <cell r="M517">
            <v>-7481.4179999999997</v>
          </cell>
          <cell r="N517">
            <v>0</v>
          </cell>
          <cell r="O517">
            <v>-440060.86499999999</v>
          </cell>
          <cell r="P517">
            <v>-256354.348</v>
          </cell>
          <cell r="Q517">
            <v>-172327.954</v>
          </cell>
          <cell r="R517">
            <v>-86253.91</v>
          </cell>
          <cell r="S517">
            <v>-94821.192999999999</v>
          </cell>
        </row>
        <row r="518">
          <cell r="A518">
            <v>7074700</v>
          </cell>
          <cell r="B518" t="str">
            <v>ANIMATIE CANNES</v>
          </cell>
          <cell r="C518">
            <v>638.04899999999998</v>
          </cell>
          <cell r="D518">
            <v>422.43599999999998</v>
          </cell>
          <cell r="E518">
            <v>107.68</v>
          </cell>
          <cell r="F518">
            <v>348.65100000000001</v>
          </cell>
          <cell r="G518">
            <v>0</v>
          </cell>
          <cell r="H518">
            <v>9042.4</v>
          </cell>
          <cell r="I518">
            <v>6690.7030000000004</v>
          </cell>
          <cell r="J518">
            <v>207.07599999999999</v>
          </cell>
          <cell r="K518">
            <v>555.72699999999998</v>
          </cell>
          <cell r="L518">
            <v>0</v>
          </cell>
          <cell r="M518">
            <v>0</v>
          </cell>
          <cell r="N518">
            <v>0</v>
          </cell>
          <cell r="O518">
            <v>211.21799999999999</v>
          </cell>
          <cell r="P518">
            <v>0</v>
          </cell>
          <cell r="Q518">
            <v>0</v>
          </cell>
          <cell r="R518">
            <v>0</v>
          </cell>
          <cell r="S518">
            <v>0</v>
          </cell>
        </row>
        <row r="519">
          <cell r="A519">
            <v>7074720</v>
          </cell>
          <cell r="B519" t="str">
            <v>L ANIMATION ETE 2002</v>
          </cell>
          <cell r="C519">
            <v>8280.4719999999998</v>
          </cell>
          <cell r="D519">
            <v>2867.942</v>
          </cell>
          <cell r="E519">
            <v>1495.8019999999999</v>
          </cell>
          <cell r="F519">
            <v>0</v>
          </cell>
          <cell r="G519">
            <v>-3775.13</v>
          </cell>
          <cell r="H519">
            <v>14500.642</v>
          </cell>
          <cell r="I519">
            <v>18259.532999999999</v>
          </cell>
          <cell r="J519">
            <v>4053.1439999999998</v>
          </cell>
          <cell r="K519">
            <v>0</v>
          </cell>
          <cell r="L519">
            <v>298.02100000000002</v>
          </cell>
          <cell r="M519">
            <v>166.953</v>
          </cell>
          <cell r="N519">
            <v>0</v>
          </cell>
          <cell r="O519">
            <v>0</v>
          </cell>
          <cell r="P519">
            <v>156.04</v>
          </cell>
          <cell r="Q519">
            <v>354.83300000000003</v>
          </cell>
          <cell r="R519">
            <v>332</v>
          </cell>
          <cell r="S519">
            <v>0</v>
          </cell>
        </row>
        <row r="520">
          <cell r="A520">
            <v>7074730</v>
          </cell>
          <cell r="B520" t="str">
            <v>L ANIMATION AU/HIVER 02</v>
          </cell>
          <cell r="C520">
            <v>1056349.8500000001</v>
          </cell>
          <cell r="D520">
            <v>28643.579000000002</v>
          </cell>
          <cell r="E520">
            <v>22429.33</v>
          </cell>
          <cell r="F520">
            <v>3673.8359999999998</v>
          </cell>
          <cell r="G520">
            <v>0</v>
          </cell>
          <cell r="H520">
            <v>-516166.04700000002</v>
          </cell>
          <cell r="I520">
            <v>7799.3040000000001</v>
          </cell>
          <cell r="J520">
            <v>0</v>
          </cell>
          <cell r="K520">
            <v>19738.992999999999</v>
          </cell>
          <cell r="L520">
            <v>1040.8579999999999</v>
          </cell>
          <cell r="M520">
            <v>3032.049</v>
          </cell>
          <cell r="N520">
            <v>0</v>
          </cell>
          <cell r="O520">
            <v>3366.25</v>
          </cell>
          <cell r="P520">
            <v>16107.062</v>
          </cell>
          <cell r="Q520">
            <v>12526.058999999999</v>
          </cell>
          <cell r="R520">
            <v>6049.683</v>
          </cell>
          <cell r="S520">
            <v>297.38799999999998</v>
          </cell>
        </row>
        <row r="521">
          <cell r="A521">
            <v>7074740</v>
          </cell>
          <cell r="B521" t="str">
            <v>L ANIMATION ETE 2003</v>
          </cell>
          <cell r="C521">
            <v>0</v>
          </cell>
          <cell r="D521">
            <v>0</v>
          </cell>
          <cell r="E521">
            <v>0</v>
          </cell>
          <cell r="F521">
            <v>0</v>
          </cell>
          <cell r="G521">
            <v>-190576.35</v>
          </cell>
          <cell r="H521">
            <v>-179615.58799999999</v>
          </cell>
          <cell r="I521">
            <v>-78048.671000000002</v>
          </cell>
          <cell r="J521">
            <v>-25772.914000000001</v>
          </cell>
          <cell r="K521">
            <v>371180.04399999999</v>
          </cell>
          <cell r="L521">
            <v>15281.142</v>
          </cell>
          <cell r="M521">
            <v>25089.324000000001</v>
          </cell>
          <cell r="N521">
            <v>0</v>
          </cell>
          <cell r="O521">
            <v>1263.866</v>
          </cell>
          <cell r="P521">
            <v>0</v>
          </cell>
          <cell r="Q521">
            <v>0</v>
          </cell>
          <cell r="R521">
            <v>0</v>
          </cell>
          <cell r="S521">
            <v>0</v>
          </cell>
        </row>
        <row r="522">
          <cell r="A522">
            <v>7074750</v>
          </cell>
          <cell r="B522" t="str">
            <v>L ANIMATION A/H 2003</v>
          </cell>
          <cell r="C522">
            <v>0</v>
          </cell>
          <cell r="D522">
            <v>0</v>
          </cell>
          <cell r="E522">
            <v>0</v>
          </cell>
          <cell r="F522">
            <v>0</v>
          </cell>
          <cell r="G522">
            <v>0</v>
          </cell>
          <cell r="H522">
            <v>0</v>
          </cell>
          <cell r="I522">
            <v>0</v>
          </cell>
          <cell r="J522">
            <v>0</v>
          </cell>
          <cell r="K522">
            <v>-518435.15299999999</v>
          </cell>
          <cell r="L522">
            <v>-95754.565000000002</v>
          </cell>
          <cell r="M522">
            <v>-18113.689999999999</v>
          </cell>
          <cell r="N522">
            <v>-31461.023000000001</v>
          </cell>
          <cell r="O522">
            <v>11149.564</v>
          </cell>
          <cell r="P522">
            <v>29554.847000000002</v>
          </cell>
          <cell r="Q522">
            <v>55107.900999999998</v>
          </cell>
          <cell r="R522">
            <v>126106.213</v>
          </cell>
          <cell r="S522">
            <v>137823.50200000001</v>
          </cell>
        </row>
        <row r="523">
          <cell r="A523">
            <v>7075100</v>
          </cell>
          <cell r="B523" t="str">
            <v>M NON STOP FDT</v>
          </cell>
          <cell r="C523">
            <v>-211507.076</v>
          </cell>
          <cell r="D523">
            <v>-296251.30200000003</v>
          </cell>
          <cell r="E523">
            <v>-290683.10800000001</v>
          </cell>
          <cell r="F523">
            <v>-220132.60399999999</v>
          </cell>
          <cell r="G523">
            <v>-130118.496</v>
          </cell>
          <cell r="H523">
            <v>-32581.986000000001</v>
          </cell>
          <cell r="I523">
            <v>-51557.7</v>
          </cell>
          <cell r="J523">
            <v>-28143.306</v>
          </cell>
          <cell r="K523">
            <v>13276.909</v>
          </cell>
          <cell r="L523">
            <v>7861.933</v>
          </cell>
          <cell r="M523">
            <v>27702.73</v>
          </cell>
          <cell r="N523">
            <v>10303.27</v>
          </cell>
          <cell r="O523">
            <v>1595.2729999999999</v>
          </cell>
          <cell r="P523">
            <v>2440.11</v>
          </cell>
          <cell r="Q523">
            <v>6445.1030000000001</v>
          </cell>
          <cell r="R523">
            <v>1470.6659999999999</v>
          </cell>
          <cell r="S523">
            <v>1982.5260000000001</v>
          </cell>
        </row>
        <row r="524">
          <cell r="A524">
            <v>7075120</v>
          </cell>
          <cell r="B524" t="str">
            <v>M EXPRESS 3 IN 1 STICK</v>
          </cell>
          <cell r="C524">
            <v>-48336.555999999997</v>
          </cell>
          <cell r="D524">
            <v>-74380.201000000001</v>
          </cell>
          <cell r="E524">
            <v>-70369.407999999996</v>
          </cell>
          <cell r="F524">
            <v>-53271.79</v>
          </cell>
          <cell r="G524">
            <v>-58014.029000000002</v>
          </cell>
          <cell r="H524">
            <v>-49267.059000000001</v>
          </cell>
          <cell r="I524">
            <v>-59264.002</v>
          </cell>
          <cell r="J524">
            <v>-48938.097999999998</v>
          </cell>
          <cell r="K524">
            <v>-74529.714999999997</v>
          </cell>
          <cell r="L524">
            <v>-64353.74</v>
          </cell>
          <cell r="M524">
            <v>-64085.285000000003</v>
          </cell>
          <cell r="N524">
            <v>-86562.707999999999</v>
          </cell>
          <cell r="O524">
            <v>-39335.699000000001</v>
          </cell>
          <cell r="P524">
            <v>-67241.812999999995</v>
          </cell>
          <cell r="Q524">
            <v>-70973.016000000003</v>
          </cell>
          <cell r="R524">
            <v>-59471.313999999998</v>
          </cell>
          <cell r="S524">
            <v>-63263.069000000003</v>
          </cell>
        </row>
        <row r="525">
          <cell r="A525">
            <v>7075130</v>
          </cell>
          <cell r="B525" t="str">
            <v>M TRUE ILLUSION POUDRES</v>
          </cell>
          <cell r="C525">
            <v>-58772.089</v>
          </cell>
          <cell r="D525">
            <v>-91597.118000000002</v>
          </cell>
          <cell r="E525">
            <v>-45580.963000000003</v>
          </cell>
          <cell r="F525">
            <v>-43942.917999999998</v>
          </cell>
          <cell r="G525">
            <v>-64116.737999999998</v>
          </cell>
          <cell r="H525">
            <v>-30217.684000000001</v>
          </cell>
          <cell r="I525">
            <v>-4494.518</v>
          </cell>
          <cell r="J525">
            <v>1117.3219999999999</v>
          </cell>
          <cell r="K525">
            <v>7011.86</v>
          </cell>
          <cell r="L525">
            <v>9570.4670000000006</v>
          </cell>
          <cell r="M525">
            <v>27447.266</v>
          </cell>
          <cell r="N525">
            <v>5596.5820000000003</v>
          </cell>
          <cell r="O525">
            <v>1083.5039999999999</v>
          </cell>
          <cell r="P525">
            <v>4526.2349999999997</v>
          </cell>
          <cell r="Q525">
            <v>3979.8649999999998</v>
          </cell>
          <cell r="R525">
            <v>1805.164</v>
          </cell>
          <cell r="S525">
            <v>1139.913</v>
          </cell>
        </row>
        <row r="526">
          <cell r="A526">
            <v>7075140</v>
          </cell>
          <cell r="B526" t="str">
            <v>M BRUSH BLUSH</v>
          </cell>
          <cell r="C526">
            <v>-2630.732</v>
          </cell>
          <cell r="D526">
            <v>735.60400000000004</v>
          </cell>
          <cell r="E526">
            <v>75577.762000000002</v>
          </cell>
          <cell r="F526">
            <v>36323.343999999997</v>
          </cell>
          <cell r="G526">
            <v>11709.554</v>
          </cell>
          <cell r="H526">
            <v>868.82899999999995</v>
          </cell>
          <cell r="I526">
            <v>6678.99</v>
          </cell>
          <cell r="J526">
            <v>1927.4469999999999</v>
          </cell>
          <cell r="K526">
            <v>208.59</v>
          </cell>
          <cell r="L526">
            <v>1330.9</v>
          </cell>
          <cell r="M526">
            <v>469.072</v>
          </cell>
          <cell r="N526">
            <v>0</v>
          </cell>
          <cell r="O526">
            <v>1033.6500000000001</v>
          </cell>
          <cell r="P526">
            <v>0</v>
          </cell>
          <cell r="Q526">
            <v>0</v>
          </cell>
          <cell r="R526">
            <v>0</v>
          </cell>
          <cell r="S526">
            <v>0</v>
          </cell>
        </row>
        <row r="527">
          <cell r="A527">
            <v>7075150</v>
          </cell>
          <cell r="B527" t="str">
            <v>M CONCEALER STICK</v>
          </cell>
          <cell r="C527">
            <v>-36476.587</v>
          </cell>
          <cell r="D527">
            <v>-54682.813000000002</v>
          </cell>
          <cell r="E527">
            <v>-35011.11</v>
          </cell>
          <cell r="F527">
            <v>-43410.779000000002</v>
          </cell>
          <cell r="G527">
            <v>-44330.824999999997</v>
          </cell>
          <cell r="H527">
            <v>-32368.833999999999</v>
          </cell>
          <cell r="I527">
            <v>-37668.521999999997</v>
          </cell>
          <cell r="J527">
            <v>-35206.697999999997</v>
          </cell>
          <cell r="K527">
            <v>-41211.499000000003</v>
          </cell>
          <cell r="L527">
            <v>-48929.942000000003</v>
          </cell>
          <cell r="M527">
            <v>-45739.387999999999</v>
          </cell>
          <cell r="N527">
            <v>-56670.586000000003</v>
          </cell>
          <cell r="O527">
            <v>69.927999999999997</v>
          </cell>
          <cell r="P527">
            <v>1118.7929999999999</v>
          </cell>
          <cell r="Q527">
            <v>632.45899999999995</v>
          </cell>
          <cell r="R527">
            <v>787.69100000000003</v>
          </cell>
          <cell r="S527">
            <v>474.09800000000001</v>
          </cell>
        </row>
        <row r="528">
          <cell r="A528">
            <v>7075160</v>
          </cell>
          <cell r="B528" t="str">
            <v>M FRESH MATTE FDT</v>
          </cell>
          <cell r="C528">
            <v>-172568.61600000001</v>
          </cell>
          <cell r="D528">
            <v>-149060.02900000001</v>
          </cell>
          <cell r="E528">
            <v>-145371.04699999999</v>
          </cell>
          <cell r="F528">
            <v>-225008.34099999999</v>
          </cell>
          <cell r="G528">
            <v>-173161.31899999999</v>
          </cell>
          <cell r="H528">
            <v>-130563.47500000001</v>
          </cell>
          <cell r="I528">
            <v>-136613.495</v>
          </cell>
          <cell r="J528">
            <v>-149577.38399999999</v>
          </cell>
          <cell r="K528">
            <v>-195163.834</v>
          </cell>
          <cell r="L528">
            <v>-182749.15400000001</v>
          </cell>
          <cell r="M528">
            <v>-162902.57800000001</v>
          </cell>
          <cell r="N528">
            <v>-210134.902</v>
          </cell>
          <cell r="O528">
            <v>-66008.710000000006</v>
          </cell>
          <cell r="P528">
            <v>-170844.47399999999</v>
          </cell>
          <cell r="Q528">
            <v>-244791.61300000001</v>
          </cell>
          <cell r="R528">
            <v>-172882.758</v>
          </cell>
          <cell r="S528">
            <v>-165144.04300000001</v>
          </cell>
        </row>
        <row r="529">
          <cell r="A529">
            <v>7075170</v>
          </cell>
          <cell r="B529" t="str">
            <v>PURE BLUSH</v>
          </cell>
          <cell r="C529">
            <v>0</v>
          </cell>
          <cell r="D529">
            <v>0</v>
          </cell>
          <cell r="E529">
            <v>-748114.82700000005</v>
          </cell>
          <cell r="F529">
            <v>-38228.483999999997</v>
          </cell>
          <cell r="G529">
            <v>-46551.06</v>
          </cell>
          <cell r="H529">
            <v>-36177.267</v>
          </cell>
          <cell r="I529">
            <v>-37518.718000000001</v>
          </cell>
          <cell r="J529">
            <v>-40811.19</v>
          </cell>
          <cell r="K529">
            <v>-55156.048999999999</v>
          </cell>
          <cell r="L529">
            <v>-62792.815000000002</v>
          </cell>
          <cell r="M529">
            <v>-55837.671999999999</v>
          </cell>
          <cell r="N529">
            <v>-79803.915999999997</v>
          </cell>
          <cell r="O529">
            <v>-30144.556</v>
          </cell>
          <cell r="P529">
            <v>-73998.995999999999</v>
          </cell>
          <cell r="Q529">
            <v>-77352.584000000003</v>
          </cell>
          <cell r="R529">
            <v>-44293.459000000003</v>
          </cell>
          <cell r="S529">
            <v>-69726.284</v>
          </cell>
        </row>
        <row r="530">
          <cell r="A530">
            <v>7075180</v>
          </cell>
          <cell r="B530" t="str">
            <v>M EVER FRESH FDT</v>
          </cell>
          <cell r="C530">
            <v>0</v>
          </cell>
          <cell r="D530">
            <v>0</v>
          </cell>
          <cell r="E530">
            <v>0</v>
          </cell>
          <cell r="F530">
            <v>0</v>
          </cell>
          <cell r="G530">
            <v>0</v>
          </cell>
          <cell r="H530">
            <v>0</v>
          </cell>
          <cell r="I530">
            <v>0</v>
          </cell>
          <cell r="J530">
            <v>0</v>
          </cell>
          <cell r="K530">
            <v>0</v>
          </cell>
          <cell r="L530">
            <v>-932560.18799999997</v>
          </cell>
          <cell r="M530">
            <v>-332643.04800000001</v>
          </cell>
          <cell r="N530">
            <v>-531787.31499999994</v>
          </cell>
          <cell r="O530">
            <v>-205341.318</v>
          </cell>
          <cell r="P530">
            <v>-300661.31400000001</v>
          </cell>
          <cell r="Q530">
            <v>-379671.17499999999</v>
          </cell>
          <cell r="R530">
            <v>-253034.19099999999</v>
          </cell>
          <cell r="S530">
            <v>-259879.149</v>
          </cell>
        </row>
        <row r="531">
          <cell r="A531">
            <v>7075185</v>
          </cell>
          <cell r="B531" t="str">
            <v>EVER FRESH CONCEALER</v>
          </cell>
          <cell r="C531">
            <v>0</v>
          </cell>
          <cell r="D531">
            <v>0</v>
          </cell>
          <cell r="E531">
            <v>0</v>
          </cell>
          <cell r="F531">
            <v>0</v>
          </cell>
          <cell r="G531">
            <v>0</v>
          </cell>
          <cell r="H531">
            <v>0</v>
          </cell>
          <cell r="I531">
            <v>0</v>
          </cell>
          <cell r="J531">
            <v>0</v>
          </cell>
          <cell r="K531">
            <v>0</v>
          </cell>
          <cell r="L531">
            <v>0</v>
          </cell>
          <cell r="M531">
            <v>0</v>
          </cell>
          <cell r="N531">
            <v>0</v>
          </cell>
          <cell r="O531">
            <v>0</v>
          </cell>
          <cell r="P531">
            <v>-3247.0479999999998</v>
          </cell>
          <cell r="Q531">
            <v>-204656.764</v>
          </cell>
          <cell r="R531">
            <v>-40703.892999999996</v>
          </cell>
          <cell r="S531">
            <v>-60869.328000000001</v>
          </cell>
        </row>
        <row r="532">
          <cell r="A532">
            <v>7075190</v>
          </cell>
          <cell r="B532" t="str">
            <v>M LISS RESULTS POUDRE</v>
          </cell>
          <cell r="C532">
            <v>0</v>
          </cell>
          <cell r="D532">
            <v>0</v>
          </cell>
          <cell r="E532">
            <v>0</v>
          </cell>
          <cell r="F532">
            <v>0</v>
          </cell>
          <cell r="G532">
            <v>0</v>
          </cell>
          <cell r="H532">
            <v>0</v>
          </cell>
          <cell r="I532">
            <v>0</v>
          </cell>
          <cell r="J532">
            <v>0</v>
          </cell>
          <cell r="K532">
            <v>0</v>
          </cell>
          <cell r="L532">
            <v>-694016.44900000002</v>
          </cell>
          <cell r="M532">
            <v>-87670.266000000003</v>
          </cell>
          <cell r="N532">
            <v>-132804.89300000001</v>
          </cell>
          <cell r="O532">
            <v>-35622.375999999997</v>
          </cell>
          <cell r="P532">
            <v>-97845.351999999999</v>
          </cell>
          <cell r="Q532">
            <v>-107838.149</v>
          </cell>
          <cell r="R532">
            <v>-101993.14200000001</v>
          </cell>
          <cell r="S532">
            <v>-135011.73199999999</v>
          </cell>
        </row>
        <row r="533">
          <cell r="A533">
            <v>7075195</v>
          </cell>
          <cell r="B533" t="str">
            <v>M EVER FRESH COMPACT</v>
          </cell>
          <cell r="C533">
            <v>0</v>
          </cell>
          <cell r="D533">
            <v>0</v>
          </cell>
          <cell r="E533">
            <v>0</v>
          </cell>
          <cell r="F533">
            <v>0</v>
          </cell>
          <cell r="G533">
            <v>0</v>
          </cell>
          <cell r="H533">
            <v>0</v>
          </cell>
          <cell r="I533">
            <v>0</v>
          </cell>
          <cell r="J533">
            <v>0</v>
          </cell>
          <cell r="K533">
            <v>0</v>
          </cell>
          <cell r="L533">
            <v>0</v>
          </cell>
          <cell r="M533">
            <v>0</v>
          </cell>
          <cell r="N533">
            <v>0</v>
          </cell>
          <cell r="O533">
            <v>0</v>
          </cell>
          <cell r="P533">
            <v>-659562.96100000001</v>
          </cell>
          <cell r="Q533">
            <v>-211714.61799999999</v>
          </cell>
          <cell r="R533">
            <v>-55940.97</v>
          </cell>
          <cell r="S533">
            <v>-91254.345000000001</v>
          </cell>
        </row>
        <row r="534">
          <cell r="A534">
            <v>7075200</v>
          </cell>
          <cell r="B534" t="str">
            <v>M GREAT LASH WASHABLE</v>
          </cell>
          <cell r="C534">
            <v>-83728.335000000006</v>
          </cell>
          <cell r="D534">
            <v>-93787.934999999998</v>
          </cell>
          <cell r="E534">
            <v>-65148.178999999996</v>
          </cell>
          <cell r="F534">
            <v>-66208.933000000005</v>
          </cell>
          <cell r="G534">
            <v>-81426.403000000006</v>
          </cell>
          <cell r="H534">
            <v>-65045.093999999997</v>
          </cell>
          <cell r="I534">
            <v>-80533.990000000005</v>
          </cell>
          <cell r="J534">
            <v>-87191.327000000005</v>
          </cell>
          <cell r="K534">
            <v>-91153.282999999996</v>
          </cell>
          <cell r="L534">
            <v>-174597.85</v>
          </cell>
          <cell r="M534">
            <v>-69724.87</v>
          </cell>
          <cell r="N534">
            <v>-131383.174</v>
          </cell>
          <cell r="O534">
            <v>-22887.724999999999</v>
          </cell>
          <cell r="P534">
            <v>-110717.859</v>
          </cell>
          <cell r="Q534">
            <v>-142287.69699999999</v>
          </cell>
          <cell r="R534">
            <v>-144862.68599999999</v>
          </cell>
          <cell r="S534">
            <v>-49790.47</v>
          </cell>
        </row>
        <row r="535">
          <cell r="A535">
            <v>7075201</v>
          </cell>
          <cell r="B535" t="str">
            <v>M MASC GREAT LASH BB</v>
          </cell>
          <cell r="C535">
            <v>0</v>
          </cell>
          <cell r="D535">
            <v>0</v>
          </cell>
          <cell r="E535">
            <v>0</v>
          </cell>
          <cell r="F535">
            <v>0</v>
          </cell>
          <cell r="G535">
            <v>0</v>
          </cell>
          <cell r="H535">
            <v>0</v>
          </cell>
          <cell r="I535">
            <v>0</v>
          </cell>
          <cell r="J535">
            <v>0</v>
          </cell>
          <cell r="K535">
            <v>0</v>
          </cell>
          <cell r="L535">
            <v>0</v>
          </cell>
          <cell r="M535">
            <v>0</v>
          </cell>
          <cell r="N535">
            <v>0</v>
          </cell>
          <cell r="O535">
            <v>-26580.776999999998</v>
          </cell>
          <cell r="P535">
            <v>-182459.15400000001</v>
          </cell>
          <cell r="Q535">
            <v>-304478.31099999999</v>
          </cell>
          <cell r="R535">
            <v>-254327.851</v>
          </cell>
          <cell r="S535">
            <v>-84560.760999999999</v>
          </cell>
        </row>
        <row r="536">
          <cell r="A536">
            <v>7075210</v>
          </cell>
          <cell r="B536" t="str">
            <v>M FULL'N SOFT</v>
          </cell>
          <cell r="C536">
            <v>-233434.44</v>
          </cell>
          <cell r="D536">
            <v>-188593.72099999999</v>
          </cell>
          <cell r="E536">
            <v>-99692.827999999994</v>
          </cell>
          <cell r="F536">
            <v>-103786.73</v>
          </cell>
          <cell r="G536">
            <v>-119547.40399999999</v>
          </cell>
          <cell r="H536">
            <v>-121072.942</v>
          </cell>
          <cell r="I536">
            <v>-158894.598</v>
          </cell>
          <cell r="J536">
            <v>-156967.08300000001</v>
          </cell>
          <cell r="K536">
            <v>-161972.758</v>
          </cell>
          <cell r="L536">
            <v>-170782.17</v>
          </cell>
          <cell r="M536">
            <v>-159639.02299999999</v>
          </cell>
          <cell r="N536">
            <v>-265840.09700000001</v>
          </cell>
          <cell r="O536">
            <v>-72429.269</v>
          </cell>
          <cell r="P536">
            <v>-149450.80100000001</v>
          </cell>
          <cell r="Q536">
            <v>-147891.79999999999</v>
          </cell>
          <cell r="R536">
            <v>-84680.184999999998</v>
          </cell>
          <cell r="S536">
            <v>-85945.426999999996</v>
          </cell>
        </row>
        <row r="537">
          <cell r="A537">
            <v>7075220</v>
          </cell>
          <cell r="B537" t="str">
            <v>M VOLUME EXPRESS</v>
          </cell>
          <cell r="C537">
            <v>-186466.845</v>
          </cell>
          <cell r="D537">
            <v>-236539.79699999999</v>
          </cell>
          <cell r="E537">
            <v>-180018.90599999999</v>
          </cell>
          <cell r="F537">
            <v>-214524.622</v>
          </cell>
          <cell r="G537">
            <v>-263011.47200000001</v>
          </cell>
          <cell r="H537">
            <v>-230076.11499999999</v>
          </cell>
          <cell r="I537">
            <v>-346035.30699999997</v>
          </cell>
          <cell r="J537">
            <v>-256543.88200000001</v>
          </cell>
          <cell r="K537">
            <v>-314349.32900000003</v>
          </cell>
          <cell r="L537">
            <v>-339387.43900000001</v>
          </cell>
          <cell r="M537">
            <v>-305511.94799999997</v>
          </cell>
          <cell r="N537">
            <v>-504760.60700000002</v>
          </cell>
          <cell r="O537">
            <v>-99314.441000000006</v>
          </cell>
          <cell r="P537">
            <v>-287002.33</v>
          </cell>
          <cell r="Q537">
            <v>-424334.31400000001</v>
          </cell>
          <cell r="R537">
            <v>-1500286.753</v>
          </cell>
          <cell r="S537">
            <v>-1409158.59</v>
          </cell>
        </row>
        <row r="538">
          <cell r="A538">
            <v>7075230</v>
          </cell>
          <cell r="B538" t="str">
            <v>M EXPERT EYES/CRAYON KHO</v>
          </cell>
          <cell r="C538">
            <v>-39646.133999999998</v>
          </cell>
          <cell r="D538">
            <v>-59097.684999999998</v>
          </cell>
          <cell r="E538">
            <v>-64730.413999999997</v>
          </cell>
          <cell r="F538">
            <v>-43146.322</v>
          </cell>
          <cell r="G538">
            <v>-64644.292000000001</v>
          </cell>
          <cell r="H538">
            <v>-43345.254000000001</v>
          </cell>
          <cell r="I538">
            <v>-58967.856</v>
          </cell>
          <cell r="J538">
            <v>-66054.376000000004</v>
          </cell>
          <cell r="K538">
            <v>-63590.457000000002</v>
          </cell>
          <cell r="L538">
            <v>-47942.267</v>
          </cell>
          <cell r="M538">
            <v>-63109.036</v>
          </cell>
          <cell r="N538">
            <v>-56177.383000000002</v>
          </cell>
          <cell r="O538">
            <v>-42676.983</v>
          </cell>
          <cell r="P538">
            <v>-67088.553</v>
          </cell>
          <cell r="Q538">
            <v>-67805.095000000001</v>
          </cell>
          <cell r="R538">
            <v>-53663.737999999998</v>
          </cell>
          <cell r="S538">
            <v>-47411.493999999999</v>
          </cell>
        </row>
        <row r="539">
          <cell r="A539">
            <v>7075240</v>
          </cell>
          <cell r="B539" t="str">
            <v>M SMOKED KHOLE</v>
          </cell>
          <cell r="C539">
            <v>-280.44299999999998</v>
          </cell>
          <cell r="D539">
            <v>0</v>
          </cell>
          <cell r="E539">
            <v>1027.501</v>
          </cell>
          <cell r="F539">
            <v>528.17399999999998</v>
          </cell>
          <cell r="G539">
            <v>0</v>
          </cell>
          <cell r="H539">
            <v>1764.8240000000001</v>
          </cell>
          <cell r="I539">
            <v>2790.4279999999999</v>
          </cell>
          <cell r="J539">
            <v>948.447</v>
          </cell>
          <cell r="K539">
            <v>0</v>
          </cell>
          <cell r="L539">
            <v>542.21299999999997</v>
          </cell>
          <cell r="M539">
            <v>0</v>
          </cell>
          <cell r="N539">
            <v>0</v>
          </cell>
          <cell r="O539">
            <v>796.80399999999997</v>
          </cell>
          <cell r="P539">
            <v>2566.5610000000001</v>
          </cell>
          <cell r="Q539">
            <v>1236.7539999999999</v>
          </cell>
          <cell r="R539">
            <v>1988.83</v>
          </cell>
          <cell r="S539">
            <v>3017.4229999999998</v>
          </cell>
        </row>
        <row r="540">
          <cell r="A540">
            <v>7075250</v>
          </cell>
          <cell r="B540" t="str">
            <v>M EYE EXPRES LIQUID</v>
          </cell>
          <cell r="C540">
            <v>-59322.095000000001</v>
          </cell>
          <cell r="D540">
            <v>-74911.763999999996</v>
          </cell>
          <cell r="E540">
            <v>-95753.538</v>
          </cell>
          <cell r="F540">
            <v>-75855.277000000002</v>
          </cell>
          <cell r="G540">
            <v>-66996.917000000001</v>
          </cell>
          <cell r="H540">
            <v>-59230.701000000001</v>
          </cell>
          <cell r="I540">
            <v>-65801.751000000004</v>
          </cell>
          <cell r="J540">
            <v>-58778.83</v>
          </cell>
          <cell r="K540">
            <v>-76983.031000000003</v>
          </cell>
          <cell r="L540">
            <v>-62357.129000000001</v>
          </cell>
          <cell r="M540">
            <v>-59438.321000000004</v>
          </cell>
          <cell r="N540">
            <v>-89193.125</v>
          </cell>
          <cell r="O540">
            <v>-2843.8240000000001</v>
          </cell>
          <cell r="P540">
            <v>-129824.855</v>
          </cell>
          <cell r="Q540">
            <v>-88091.096999999994</v>
          </cell>
          <cell r="R540">
            <v>-73287.846000000005</v>
          </cell>
          <cell r="S540">
            <v>-68633.02</v>
          </cell>
        </row>
        <row r="541">
          <cell r="A541">
            <v>7075255</v>
          </cell>
          <cell r="B541" t="str">
            <v>M EYELINER MATIC</v>
          </cell>
          <cell r="C541">
            <v>0</v>
          </cell>
          <cell r="D541">
            <v>0</v>
          </cell>
          <cell r="E541">
            <v>0</v>
          </cell>
          <cell r="F541">
            <v>0</v>
          </cell>
          <cell r="G541">
            <v>0</v>
          </cell>
          <cell r="H541">
            <v>0</v>
          </cell>
          <cell r="I541">
            <v>0</v>
          </cell>
          <cell r="J541">
            <v>0</v>
          </cell>
          <cell r="K541">
            <v>0</v>
          </cell>
          <cell r="L541">
            <v>0</v>
          </cell>
          <cell r="M541">
            <v>-154931.43</v>
          </cell>
          <cell r="N541">
            <v>-90591.682000000001</v>
          </cell>
          <cell r="O541">
            <v>-29899.962</v>
          </cell>
          <cell r="P541">
            <v>-91774.472999999998</v>
          </cell>
          <cell r="Q541">
            <v>-77704.36</v>
          </cell>
          <cell r="R541">
            <v>-61353.692000000003</v>
          </cell>
          <cell r="S541">
            <v>-31258.821</v>
          </cell>
        </row>
        <row r="542">
          <cell r="A542">
            <v>7075260</v>
          </cell>
          <cell r="B542" t="str">
            <v>M MONO NATURAL ACCENTS</v>
          </cell>
          <cell r="C542">
            <v>-151.036</v>
          </cell>
          <cell r="D542">
            <v>-7672.9669999999996</v>
          </cell>
          <cell r="E542">
            <v>108269.29</v>
          </cell>
          <cell r="F542">
            <v>54167.81</v>
          </cell>
          <cell r="G542">
            <v>20374.723000000002</v>
          </cell>
          <cell r="H542">
            <v>-8302.3690000000006</v>
          </cell>
          <cell r="I542">
            <v>15101.101000000001</v>
          </cell>
          <cell r="J542">
            <v>1895.575</v>
          </cell>
          <cell r="K542">
            <v>573.61699999999996</v>
          </cell>
          <cell r="L542">
            <v>1518.414</v>
          </cell>
          <cell r="M542">
            <v>284.56700000000001</v>
          </cell>
          <cell r="N542">
            <v>0</v>
          </cell>
          <cell r="O542">
            <v>422.065</v>
          </cell>
          <cell r="P542">
            <v>0</v>
          </cell>
          <cell r="Q542">
            <v>0</v>
          </cell>
          <cell r="R542">
            <v>0</v>
          </cell>
          <cell r="S542">
            <v>90.093999999999994</v>
          </cell>
        </row>
        <row r="543">
          <cell r="A543">
            <v>7075265</v>
          </cell>
          <cell r="B543" t="str">
            <v>PURE COLOR</v>
          </cell>
          <cell r="C543">
            <v>0</v>
          </cell>
          <cell r="D543">
            <v>0</v>
          </cell>
          <cell r="E543">
            <v>-1196728.227</v>
          </cell>
          <cell r="F543">
            <v>-51989.7</v>
          </cell>
          <cell r="G543">
            <v>-69632.316000000006</v>
          </cell>
          <cell r="H543">
            <v>-61831.428</v>
          </cell>
          <cell r="I543">
            <v>-40609.072</v>
          </cell>
          <cell r="J543">
            <v>-46851.732000000004</v>
          </cell>
          <cell r="K543">
            <v>-62252.667000000001</v>
          </cell>
          <cell r="L543">
            <v>-48425.767</v>
          </cell>
          <cell r="M543">
            <v>-37445.748</v>
          </cell>
          <cell r="N543">
            <v>-53383.983</v>
          </cell>
          <cell r="O543">
            <v>-5740.0330000000004</v>
          </cell>
          <cell r="P543">
            <v>-58541.57</v>
          </cell>
          <cell r="Q543">
            <v>-108529.875</v>
          </cell>
          <cell r="R543">
            <v>-80140.11</v>
          </cell>
          <cell r="S543">
            <v>-73374.269</v>
          </cell>
        </row>
        <row r="544">
          <cell r="A544">
            <v>7075270</v>
          </cell>
          <cell r="B544" t="str">
            <v>M EXPERT EYES</v>
          </cell>
          <cell r="C544">
            <v>-43991.201000000001</v>
          </cell>
          <cell r="D544">
            <v>-44613.116999999998</v>
          </cell>
          <cell r="E544">
            <v>-27727.451000000001</v>
          </cell>
          <cell r="F544">
            <v>-19300.268</v>
          </cell>
          <cell r="G544">
            <v>-37942.415000000001</v>
          </cell>
          <cell r="H544">
            <v>-24043.719000000001</v>
          </cell>
          <cell r="I544">
            <v>-22092.133000000002</v>
          </cell>
          <cell r="J544">
            <v>-19781.978999999999</v>
          </cell>
          <cell r="K544">
            <v>-29433.508000000002</v>
          </cell>
          <cell r="L544">
            <v>-23168.516</v>
          </cell>
          <cell r="M544">
            <v>-14340.338</v>
          </cell>
          <cell r="N544">
            <v>-24565.03</v>
          </cell>
          <cell r="O544">
            <v>-8875.0339999999997</v>
          </cell>
          <cell r="P544">
            <v>-26836.256000000001</v>
          </cell>
          <cell r="Q544">
            <v>-36734.154000000002</v>
          </cell>
          <cell r="R544">
            <v>-22694.597000000002</v>
          </cell>
          <cell r="S544">
            <v>-8385.6489999999994</v>
          </cell>
        </row>
        <row r="545">
          <cell r="A545">
            <v>7075275</v>
          </cell>
          <cell r="B545" t="str">
            <v>M DUO EXPERT EYES RENO</v>
          </cell>
          <cell r="C545">
            <v>0</v>
          </cell>
          <cell r="D545">
            <v>0</v>
          </cell>
          <cell r="E545">
            <v>0</v>
          </cell>
          <cell r="F545">
            <v>0</v>
          </cell>
          <cell r="G545">
            <v>0</v>
          </cell>
          <cell r="H545">
            <v>0</v>
          </cell>
          <cell r="I545">
            <v>-66713.482999999993</v>
          </cell>
          <cell r="J545">
            <v>-41829.881000000001</v>
          </cell>
          <cell r="K545">
            <v>-38531.402000000002</v>
          </cell>
          <cell r="L545">
            <v>-24415.042000000001</v>
          </cell>
          <cell r="M545">
            <v>-24448.667000000001</v>
          </cell>
          <cell r="N545">
            <v>-26315.643</v>
          </cell>
          <cell r="O545">
            <v>-20531.810000000001</v>
          </cell>
          <cell r="P545">
            <v>-74914.664000000004</v>
          </cell>
          <cell r="Q545">
            <v>-71572.104000000007</v>
          </cell>
          <cell r="R545">
            <v>-43543.663999999997</v>
          </cell>
          <cell r="S545">
            <v>-79581.312000000005</v>
          </cell>
        </row>
        <row r="546">
          <cell r="A546">
            <v>7075280</v>
          </cell>
          <cell r="B546" t="str">
            <v>M COOL EFECTS CREAM</v>
          </cell>
          <cell r="C546">
            <v>-147680.57</v>
          </cell>
          <cell r="D546">
            <v>-191775.39799999999</v>
          </cell>
          <cell r="E546">
            <v>-147575.35699999999</v>
          </cell>
          <cell r="F546">
            <v>-79739.94</v>
          </cell>
          <cell r="G546">
            <v>-154269.565</v>
          </cell>
          <cell r="H546">
            <v>-93906.756999999998</v>
          </cell>
          <cell r="I546">
            <v>-87030.198999999993</v>
          </cell>
          <cell r="J546">
            <v>-86179.845000000001</v>
          </cell>
          <cell r="K546">
            <v>-72353.137000000002</v>
          </cell>
          <cell r="L546">
            <v>-141504.77600000001</v>
          </cell>
          <cell r="M546">
            <v>-106142.045</v>
          </cell>
          <cell r="N546">
            <v>-115636.947</v>
          </cell>
          <cell r="O546">
            <v>-33950.080000000002</v>
          </cell>
          <cell r="P546">
            <v>-66607.460000000006</v>
          </cell>
          <cell r="Q546">
            <v>-27785.223000000002</v>
          </cell>
          <cell r="R546">
            <v>66409.525999999998</v>
          </cell>
          <cell r="S546">
            <v>54632.489000000001</v>
          </cell>
        </row>
        <row r="547">
          <cell r="A547">
            <v>7075290</v>
          </cell>
          <cell r="B547" t="str">
            <v>VN M LASH DISCOVERY</v>
          </cell>
          <cell r="C547">
            <v>-124532.319</v>
          </cell>
          <cell r="D547">
            <v>-124076.755</v>
          </cell>
          <cell r="E547">
            <v>-81434.596000000005</v>
          </cell>
          <cell r="F547">
            <v>-58512.057000000001</v>
          </cell>
          <cell r="G547">
            <v>-84716.357000000004</v>
          </cell>
          <cell r="H547">
            <v>-68726.236000000004</v>
          </cell>
          <cell r="I547">
            <v>-68036.218999999997</v>
          </cell>
          <cell r="J547">
            <v>-107523.61</v>
          </cell>
          <cell r="K547">
            <v>-89707.205000000002</v>
          </cell>
          <cell r="L547">
            <v>-86957.65</v>
          </cell>
          <cell r="M547">
            <v>-83657.048999999999</v>
          </cell>
          <cell r="N547">
            <v>-135714.399</v>
          </cell>
          <cell r="O547">
            <v>-32435.243999999999</v>
          </cell>
          <cell r="P547">
            <v>-137661.478</v>
          </cell>
          <cell r="Q547">
            <v>14117.617</v>
          </cell>
          <cell r="R547">
            <v>60366.663999999997</v>
          </cell>
          <cell r="S547">
            <v>49462.523999999998</v>
          </cell>
        </row>
        <row r="548">
          <cell r="A548">
            <v>7075295</v>
          </cell>
          <cell r="B548" t="str">
            <v>M LASH EXPANSION</v>
          </cell>
          <cell r="C548">
            <v>0</v>
          </cell>
          <cell r="D548">
            <v>-295642.63699999999</v>
          </cell>
          <cell r="E548">
            <v>-382215.64299999998</v>
          </cell>
          <cell r="F548">
            <v>-343032.05699999997</v>
          </cell>
          <cell r="G548">
            <v>-291783.07799999998</v>
          </cell>
          <cell r="H548">
            <v>-209892.15</v>
          </cell>
          <cell r="I548">
            <v>-275849.59600000002</v>
          </cell>
          <cell r="J548">
            <v>-589922.47400000005</v>
          </cell>
          <cell r="K548">
            <v>-519996.342</v>
          </cell>
          <cell r="L548">
            <v>-444667.99300000002</v>
          </cell>
          <cell r="M548">
            <v>-374150.04300000001</v>
          </cell>
          <cell r="N548">
            <v>-669286.65800000005</v>
          </cell>
          <cell r="O548">
            <v>-245010.63800000001</v>
          </cell>
          <cell r="P548">
            <v>-381236.03100000002</v>
          </cell>
          <cell r="Q548">
            <v>-298371.14299999998</v>
          </cell>
          <cell r="R548">
            <v>-191664.23</v>
          </cell>
          <cell r="S548">
            <v>-165912.109</v>
          </cell>
        </row>
        <row r="549">
          <cell r="A549">
            <v>7075300</v>
          </cell>
          <cell r="B549" t="str">
            <v>M MOISTURE WHIP LIPSTICKS</v>
          </cell>
          <cell r="C549">
            <v>-84302.922999999995</v>
          </cell>
          <cell r="D549">
            <v>-234325.13399999999</v>
          </cell>
          <cell r="E549">
            <v>-83892.497000000003</v>
          </cell>
          <cell r="F549">
            <v>-78785.665999999997</v>
          </cell>
          <cell r="G549">
            <v>-205300.016</v>
          </cell>
          <cell r="H549">
            <v>-93596.468999999997</v>
          </cell>
          <cell r="I549">
            <v>42698.148000000001</v>
          </cell>
          <cell r="J549">
            <v>-153706.685</v>
          </cell>
          <cell r="K549">
            <v>-144155.86799999999</v>
          </cell>
          <cell r="L549">
            <v>-197787.76500000001</v>
          </cell>
          <cell r="M549">
            <v>-81046.270999999993</v>
          </cell>
          <cell r="N549">
            <v>-143864.37299999999</v>
          </cell>
          <cell r="O549">
            <v>-38491.31</v>
          </cell>
          <cell r="P549">
            <v>-151346.96599999999</v>
          </cell>
          <cell r="Q549">
            <v>-158154.02100000001</v>
          </cell>
          <cell r="R549">
            <v>-42465.402000000002</v>
          </cell>
          <cell r="S549">
            <v>-66917.297000000006</v>
          </cell>
        </row>
        <row r="550">
          <cell r="A550">
            <v>7075310</v>
          </cell>
          <cell r="B550" t="str">
            <v>M HIDRATIME</v>
          </cell>
          <cell r="C550">
            <v>-59890.482000000004</v>
          </cell>
          <cell r="D550">
            <v>-79818.922999999995</v>
          </cell>
          <cell r="E550">
            <v>-7937.9129999999996</v>
          </cell>
          <cell r="F550">
            <v>-865.77599999999995</v>
          </cell>
          <cell r="G550">
            <v>-14767.815000000001</v>
          </cell>
          <cell r="H550">
            <v>1559.338</v>
          </cell>
          <cell r="I550">
            <v>29715.286</v>
          </cell>
          <cell r="J550">
            <v>4358.8779999999997</v>
          </cell>
          <cell r="K550">
            <v>27746.624</v>
          </cell>
          <cell r="L550">
            <v>18396.973000000002</v>
          </cell>
          <cell r="M550">
            <v>131744.31</v>
          </cell>
          <cell r="N550">
            <v>75981.183000000005</v>
          </cell>
          <cell r="O550">
            <v>33615.131000000001</v>
          </cell>
          <cell r="P550">
            <v>19373.665000000001</v>
          </cell>
          <cell r="Q550">
            <v>18333.381000000001</v>
          </cell>
          <cell r="R550">
            <v>11301.003000000001</v>
          </cell>
          <cell r="S550">
            <v>13397.888999999999</v>
          </cell>
        </row>
        <row r="551">
          <cell r="A551">
            <v>7075320</v>
          </cell>
          <cell r="B551" t="str">
            <v>M LIP POLISH</v>
          </cell>
          <cell r="C551">
            <v>-78742.256999999998</v>
          </cell>
          <cell r="D551">
            <v>-86031.37</v>
          </cell>
          <cell r="E551">
            <v>-40191.218000000001</v>
          </cell>
          <cell r="F551">
            <v>1892.624</v>
          </cell>
          <cell r="G551">
            <v>386.05099999999999</v>
          </cell>
          <cell r="H551">
            <v>6997.2359999999999</v>
          </cell>
          <cell r="I551">
            <v>26604.928</v>
          </cell>
          <cell r="J551">
            <v>9399.1180000000004</v>
          </cell>
          <cell r="K551">
            <v>5489.9080000000004</v>
          </cell>
          <cell r="L551">
            <v>1213.7739999999999</v>
          </cell>
          <cell r="M551">
            <v>2530.683</v>
          </cell>
          <cell r="N551">
            <v>1686.4690000000001</v>
          </cell>
          <cell r="O551">
            <v>207.505</v>
          </cell>
          <cell r="P551">
            <v>1882.962</v>
          </cell>
          <cell r="Q551">
            <v>2251.5819999999999</v>
          </cell>
          <cell r="R551">
            <v>3595.268</v>
          </cell>
          <cell r="S551">
            <v>2305.6350000000002</v>
          </cell>
        </row>
        <row r="552">
          <cell r="A552">
            <v>7075330</v>
          </cell>
          <cell r="B552" t="str">
            <v>M EXPERT LIPLINER</v>
          </cell>
          <cell r="C552">
            <v>-59666.298000000003</v>
          </cell>
          <cell r="D552">
            <v>-85691.5</v>
          </cell>
          <cell r="E552">
            <v>-75570.373000000007</v>
          </cell>
          <cell r="F552">
            <v>-49711.131000000001</v>
          </cell>
          <cell r="G552">
            <v>-66880.743000000002</v>
          </cell>
          <cell r="H552">
            <v>-42053.684999999998</v>
          </cell>
          <cell r="I552">
            <v>-58401.485999999997</v>
          </cell>
          <cell r="J552">
            <v>-59275.133999999998</v>
          </cell>
          <cell r="K552">
            <v>-54041.002999999997</v>
          </cell>
          <cell r="L552">
            <v>-68917.990999999995</v>
          </cell>
          <cell r="M552">
            <v>-40392.033000000003</v>
          </cell>
          <cell r="N552">
            <v>-66311.86</v>
          </cell>
          <cell r="O552">
            <v>-25778.794999999998</v>
          </cell>
          <cell r="P552">
            <v>-57461.425000000003</v>
          </cell>
          <cell r="Q552">
            <v>-57565.275000000001</v>
          </cell>
          <cell r="R552">
            <v>-40423.446000000004</v>
          </cell>
          <cell r="S552">
            <v>-41870.084000000003</v>
          </cell>
        </row>
        <row r="553">
          <cell r="A553">
            <v>7075340</v>
          </cell>
          <cell r="B553" t="str">
            <v>M WATERSHINE DIAMOND RAL</v>
          </cell>
          <cell r="C553">
            <v>-703237.47100000002</v>
          </cell>
          <cell r="D553">
            <v>-1000501.088</v>
          </cell>
          <cell r="E553">
            <v>-606461.21600000001</v>
          </cell>
          <cell r="F553">
            <v>-729324.36</v>
          </cell>
          <cell r="G553">
            <v>-1037247.547</v>
          </cell>
          <cell r="H553">
            <v>-480367.52899999998</v>
          </cell>
          <cell r="I553">
            <v>-541991.77500000002</v>
          </cell>
          <cell r="J553">
            <v>-459740.17099999997</v>
          </cell>
          <cell r="K553">
            <v>-374710.06699999998</v>
          </cell>
          <cell r="L553">
            <v>-514743.15700000001</v>
          </cell>
          <cell r="M553">
            <v>-377522.50099999999</v>
          </cell>
          <cell r="N553">
            <v>-802684.245</v>
          </cell>
          <cell r="O553">
            <v>-255593.12100000001</v>
          </cell>
          <cell r="P553">
            <v>-624685.21400000004</v>
          </cell>
          <cell r="Q553">
            <v>-491229.26699999999</v>
          </cell>
          <cell r="R553">
            <v>-356587.196</v>
          </cell>
          <cell r="S553">
            <v>-291714.658</v>
          </cell>
        </row>
        <row r="554">
          <cell r="A554">
            <v>7075350</v>
          </cell>
          <cell r="B554" t="str">
            <v>M WATERSHINE RAL</v>
          </cell>
          <cell r="C554">
            <v>-174074.976</v>
          </cell>
          <cell r="D554">
            <v>-265440.75099999999</v>
          </cell>
          <cell r="E554">
            <v>-222865.04</v>
          </cell>
          <cell r="F554">
            <v>-144790.239</v>
          </cell>
          <cell r="G554">
            <v>-222810.962</v>
          </cell>
          <cell r="H554">
            <v>-144691.19099999999</v>
          </cell>
          <cell r="I554">
            <v>-135323.908</v>
          </cell>
          <cell r="J554">
            <v>-148929.52799999999</v>
          </cell>
          <cell r="K554">
            <v>-141913.10399999999</v>
          </cell>
          <cell r="L554">
            <v>-138229.23800000001</v>
          </cell>
          <cell r="M554">
            <v>-135459.67000000001</v>
          </cell>
          <cell r="N554">
            <v>-191443.87899999999</v>
          </cell>
          <cell r="O554">
            <v>-57201.067999999999</v>
          </cell>
          <cell r="P554">
            <v>-232567.747</v>
          </cell>
          <cell r="Q554">
            <v>-198117.21400000001</v>
          </cell>
          <cell r="R554">
            <v>-123839.705</v>
          </cell>
          <cell r="S554">
            <v>-85509.926000000007</v>
          </cell>
        </row>
        <row r="555">
          <cell r="A555">
            <v>7075360</v>
          </cell>
          <cell r="B555" t="str">
            <v>M WSD LIQUID RAL</v>
          </cell>
          <cell r="C555">
            <v>0</v>
          </cell>
          <cell r="D555">
            <v>0</v>
          </cell>
          <cell r="E555">
            <v>0</v>
          </cell>
          <cell r="F555">
            <v>0</v>
          </cell>
          <cell r="G555">
            <v>0</v>
          </cell>
          <cell r="H555">
            <v>-2552072.1460000002</v>
          </cell>
          <cell r="I555">
            <v>-616756.69900000002</v>
          </cell>
          <cell r="J555">
            <v>-487854.59100000001</v>
          </cell>
          <cell r="K555">
            <v>-130890.624</v>
          </cell>
          <cell r="L555">
            <v>-59825.182999999997</v>
          </cell>
          <cell r="M555">
            <v>-200393.15900000001</v>
          </cell>
          <cell r="N555">
            <v>-303546.64600000001</v>
          </cell>
          <cell r="O555">
            <v>-19097.635999999999</v>
          </cell>
          <cell r="P555">
            <v>-489966.18</v>
          </cell>
          <cell r="Q555">
            <v>-238843.06400000001</v>
          </cell>
          <cell r="R555">
            <v>-118916.692</v>
          </cell>
          <cell r="S555">
            <v>-60251.970999999998</v>
          </cell>
        </row>
        <row r="556">
          <cell r="A556">
            <v>7075370</v>
          </cell>
          <cell r="B556" t="str">
            <v>M FOREVER LIP C RAL</v>
          </cell>
          <cell r="C556">
            <v>0</v>
          </cell>
          <cell r="D556">
            <v>0</v>
          </cell>
          <cell r="E556">
            <v>0</v>
          </cell>
          <cell r="F556">
            <v>0</v>
          </cell>
          <cell r="G556">
            <v>0</v>
          </cell>
          <cell r="H556">
            <v>0</v>
          </cell>
          <cell r="I556">
            <v>0</v>
          </cell>
          <cell r="J556">
            <v>0</v>
          </cell>
          <cell r="K556">
            <v>-1029942.01</v>
          </cell>
          <cell r="L556">
            <v>-783609.54399999999</v>
          </cell>
          <cell r="M556">
            <v>-377958.14</v>
          </cell>
          <cell r="N556">
            <v>-405612.85100000002</v>
          </cell>
          <cell r="O556">
            <v>-49666.771999999997</v>
          </cell>
          <cell r="P556">
            <v>-162326.31</v>
          </cell>
          <cell r="Q556">
            <v>-257858.84299999999</v>
          </cell>
          <cell r="R556">
            <v>-83798.53</v>
          </cell>
          <cell r="S556">
            <v>18086.647000000001</v>
          </cell>
        </row>
        <row r="557">
          <cell r="A557">
            <v>7075380</v>
          </cell>
          <cell r="B557" t="str">
            <v>M RAL LIQUID GOLD</v>
          </cell>
          <cell r="C557">
            <v>0</v>
          </cell>
          <cell r="D557">
            <v>0</v>
          </cell>
          <cell r="E557">
            <v>0</v>
          </cell>
          <cell r="F557">
            <v>0</v>
          </cell>
          <cell r="G557">
            <v>0</v>
          </cell>
          <cell r="H557">
            <v>0</v>
          </cell>
          <cell r="I557">
            <v>0</v>
          </cell>
          <cell r="J557">
            <v>0</v>
          </cell>
          <cell r="K557">
            <v>0</v>
          </cell>
          <cell r="L557">
            <v>0</v>
          </cell>
          <cell r="M557">
            <v>0</v>
          </cell>
          <cell r="N557">
            <v>0</v>
          </cell>
          <cell r="O557">
            <v>-97272.358999999997</v>
          </cell>
          <cell r="P557">
            <v>-287446.804</v>
          </cell>
          <cell r="Q557">
            <v>-290488.46399999998</v>
          </cell>
          <cell r="R557">
            <v>-116335.451</v>
          </cell>
          <cell r="S557">
            <v>-108358.997</v>
          </cell>
        </row>
        <row r="558">
          <cell r="A558">
            <v>7075390</v>
          </cell>
          <cell r="B558" t="str">
            <v>FOREVER METALIC</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-1445634.1229999999</v>
          </cell>
          <cell r="S558">
            <v>-336368.902</v>
          </cell>
        </row>
        <row r="559">
          <cell r="A559">
            <v>7075400</v>
          </cell>
          <cell r="B559" t="str">
            <v>M EXPRESS FINISH</v>
          </cell>
          <cell r="C559">
            <v>-42082.493999999999</v>
          </cell>
          <cell r="D559">
            <v>-83632.95</v>
          </cell>
          <cell r="E559">
            <v>-41314.947</v>
          </cell>
          <cell r="F559">
            <v>-30954.595000000001</v>
          </cell>
          <cell r="G559">
            <v>-78806.278999999995</v>
          </cell>
          <cell r="H559">
            <v>-60282.51</v>
          </cell>
          <cell r="I559">
            <v>-46817.781000000003</v>
          </cell>
          <cell r="J559">
            <v>-71322.495999999999</v>
          </cell>
          <cell r="K559">
            <v>-98056.138999999996</v>
          </cell>
          <cell r="L559">
            <v>-68793.474000000002</v>
          </cell>
          <cell r="M559">
            <v>-51965.72</v>
          </cell>
          <cell r="N559">
            <v>-83228.188999999998</v>
          </cell>
          <cell r="O559">
            <v>-26952.184000000001</v>
          </cell>
          <cell r="P559">
            <v>-77600.137000000002</v>
          </cell>
          <cell r="Q559">
            <v>-97672.43</v>
          </cell>
          <cell r="R559">
            <v>-76107.42</v>
          </cell>
          <cell r="S559">
            <v>-88199.341</v>
          </cell>
        </row>
        <row r="560">
          <cell r="A560">
            <v>7075410</v>
          </cell>
          <cell r="B560" t="str">
            <v>M ULTRA LASTING</v>
          </cell>
          <cell r="C560">
            <v>-132288.402</v>
          </cell>
          <cell r="D560">
            <v>-179402.231</v>
          </cell>
          <cell r="E560">
            <v>-144908.674</v>
          </cell>
          <cell r="F560">
            <v>-91845.842000000004</v>
          </cell>
          <cell r="G560">
            <v>-196099.95300000001</v>
          </cell>
          <cell r="H560">
            <v>-151128.761</v>
          </cell>
          <cell r="I560">
            <v>-172274.40299999999</v>
          </cell>
          <cell r="J560">
            <v>-178778</v>
          </cell>
          <cell r="K560">
            <v>-198439.927</v>
          </cell>
          <cell r="L560">
            <v>-156787.66</v>
          </cell>
          <cell r="M560">
            <v>-114628.611</v>
          </cell>
          <cell r="N560">
            <v>-170745.06700000001</v>
          </cell>
          <cell r="O560">
            <v>-68139.565000000002</v>
          </cell>
          <cell r="P560">
            <v>-145007.56</v>
          </cell>
          <cell r="Q560">
            <v>-55167.963000000003</v>
          </cell>
          <cell r="R560">
            <v>10061.34</v>
          </cell>
          <cell r="S560">
            <v>47919.243000000002</v>
          </cell>
        </row>
        <row r="561">
          <cell r="A561">
            <v>7075420</v>
          </cell>
          <cell r="B561" t="str">
            <v>M EXPRESS MANICURE</v>
          </cell>
          <cell r="C561">
            <v>-59633.275000000001</v>
          </cell>
          <cell r="D561">
            <v>-72825.114000000001</v>
          </cell>
          <cell r="E561">
            <v>-55853.784</v>
          </cell>
          <cell r="F561">
            <v>-40438.459000000003</v>
          </cell>
          <cell r="G561">
            <v>-73927.847999999998</v>
          </cell>
          <cell r="H561">
            <v>-22690.255000000001</v>
          </cell>
          <cell r="I561">
            <v>-16617.128000000001</v>
          </cell>
          <cell r="J561">
            <v>-43026.180999999997</v>
          </cell>
          <cell r="K561">
            <v>-43120.09</v>
          </cell>
          <cell r="L561">
            <v>-44741.347999999998</v>
          </cell>
          <cell r="M561">
            <v>-35725.377999999997</v>
          </cell>
          <cell r="N561">
            <v>-51090.915000000001</v>
          </cell>
          <cell r="O561">
            <v>-27388.532999999999</v>
          </cell>
          <cell r="P561">
            <v>-71768.554000000004</v>
          </cell>
          <cell r="Q561">
            <v>-76409.337</v>
          </cell>
          <cell r="R561">
            <v>-56787.978000000003</v>
          </cell>
          <cell r="S561">
            <v>-52510.686999999998</v>
          </cell>
        </row>
        <row r="562">
          <cell r="A562">
            <v>7075430</v>
          </cell>
          <cell r="B562" t="str">
            <v>M DISSOLVANT EXPRESS</v>
          </cell>
          <cell r="C562">
            <v>-10342.85</v>
          </cell>
          <cell r="D562">
            <v>-18679.406999999999</v>
          </cell>
          <cell r="E562">
            <v>-17963.350999999999</v>
          </cell>
          <cell r="F562">
            <v>-13618.483</v>
          </cell>
          <cell r="G562">
            <v>-19183.136999999999</v>
          </cell>
          <cell r="H562">
            <v>-17833.474999999999</v>
          </cell>
          <cell r="I562">
            <v>-26027.981</v>
          </cell>
          <cell r="J562">
            <v>-14323.828</v>
          </cell>
          <cell r="K562">
            <v>-42774.849000000002</v>
          </cell>
          <cell r="L562">
            <v>-23484.850999999999</v>
          </cell>
          <cell r="M562">
            <v>-16857.634999999998</v>
          </cell>
          <cell r="N562">
            <v>-27273.494999999999</v>
          </cell>
          <cell r="O562">
            <v>-9386.9140000000007</v>
          </cell>
          <cell r="P562">
            <v>-21061.636999999999</v>
          </cell>
          <cell r="Q562">
            <v>-19633.616000000002</v>
          </cell>
          <cell r="R562">
            <v>-16957.708999999999</v>
          </cell>
          <cell r="S562">
            <v>-13680.313</v>
          </cell>
        </row>
        <row r="563">
          <cell r="A563">
            <v>7075450</v>
          </cell>
          <cell r="B563" t="str">
            <v>M WATERSHINE VAO</v>
          </cell>
          <cell r="C563">
            <v>-44923.163999999997</v>
          </cell>
          <cell r="D563">
            <v>-60867.014000000003</v>
          </cell>
          <cell r="E563">
            <v>-25277.06</v>
          </cell>
          <cell r="F563">
            <v>-70404.69</v>
          </cell>
          <cell r="G563">
            <v>-202745.45</v>
          </cell>
          <cell r="H563">
            <v>-139190.56299999999</v>
          </cell>
          <cell r="I563">
            <v>-185121.565</v>
          </cell>
          <cell r="J563">
            <v>-145657.351</v>
          </cell>
          <cell r="K563">
            <v>-145421.38099999999</v>
          </cell>
          <cell r="L563">
            <v>-90595.118000000002</v>
          </cell>
          <cell r="M563">
            <v>-64476.440999999999</v>
          </cell>
          <cell r="N563">
            <v>-145571.065</v>
          </cell>
          <cell r="O563">
            <v>-34629.660000000003</v>
          </cell>
          <cell r="P563">
            <v>-84051.702000000005</v>
          </cell>
          <cell r="Q563">
            <v>-87219.554000000004</v>
          </cell>
          <cell r="R563">
            <v>-38199.849000000002</v>
          </cell>
          <cell r="S563">
            <v>-23168.548999999999</v>
          </cell>
        </row>
        <row r="564">
          <cell r="A564">
            <v>7075460</v>
          </cell>
          <cell r="B564" t="str">
            <v>MAYDURCIPASTEL VAO</v>
          </cell>
          <cell r="C564">
            <v>-92951.767999999996</v>
          </cell>
          <cell r="D564">
            <v>-148833.18700000001</v>
          </cell>
          <cell r="E564">
            <v>-114662.99800000001</v>
          </cell>
          <cell r="F564">
            <v>-133386.42000000001</v>
          </cell>
          <cell r="G564">
            <v>-168392.402</v>
          </cell>
          <cell r="H564">
            <v>-117007.519</v>
          </cell>
          <cell r="I564">
            <v>-154449.152</v>
          </cell>
          <cell r="J564">
            <v>-123625.22100000001</v>
          </cell>
          <cell r="K564">
            <v>-179865.67499999999</v>
          </cell>
          <cell r="L564">
            <v>-153449.29699999999</v>
          </cell>
          <cell r="M564">
            <v>-93842.154999999999</v>
          </cell>
          <cell r="N564">
            <v>-160396.95600000001</v>
          </cell>
          <cell r="O564">
            <v>-62802.713000000003</v>
          </cell>
          <cell r="P564">
            <v>-141052.49299999999</v>
          </cell>
          <cell r="Q564">
            <v>-136106.935</v>
          </cell>
          <cell r="R564">
            <v>-115264.33</v>
          </cell>
          <cell r="S564">
            <v>-119382.103</v>
          </cell>
        </row>
        <row r="565">
          <cell r="A565">
            <v>7075470</v>
          </cell>
          <cell r="B565" t="str">
            <v>M COLORAMA VAO</v>
          </cell>
          <cell r="C565">
            <v>0</v>
          </cell>
          <cell r="D565">
            <v>0</v>
          </cell>
          <cell r="E565">
            <v>0</v>
          </cell>
          <cell r="F565">
            <v>0</v>
          </cell>
          <cell r="G565">
            <v>0</v>
          </cell>
          <cell r="H565">
            <v>0</v>
          </cell>
          <cell r="I565">
            <v>0</v>
          </cell>
          <cell r="J565">
            <v>0</v>
          </cell>
          <cell r="K565">
            <v>-269199.853</v>
          </cell>
          <cell r="L565">
            <v>-149658.92300000001</v>
          </cell>
          <cell r="M565">
            <v>-506026.114</v>
          </cell>
          <cell r="N565">
            <v>-126045.553</v>
          </cell>
          <cell r="O565">
            <v>-97750.61</v>
          </cell>
          <cell r="P565">
            <v>-452806.75199999998</v>
          </cell>
          <cell r="Q565">
            <v>189646.21599999999</v>
          </cell>
          <cell r="R565">
            <v>-198131.647</v>
          </cell>
          <cell r="S565">
            <v>-180019.96599999999</v>
          </cell>
        </row>
        <row r="566">
          <cell r="A566">
            <v>7075500</v>
          </cell>
          <cell r="B566" t="str">
            <v>VN ANIMATION PRINT ETE 2</v>
          </cell>
          <cell r="C566">
            <v>1757.396</v>
          </cell>
          <cell r="D566">
            <v>2008.954</v>
          </cell>
          <cell r="E566">
            <v>13079.614</v>
          </cell>
          <cell r="F566">
            <v>2972.1089999999999</v>
          </cell>
          <cell r="G566">
            <v>691.46900000000005</v>
          </cell>
          <cell r="H566">
            <v>180.02799999999999</v>
          </cell>
          <cell r="I566">
            <v>19182.416000000001</v>
          </cell>
          <cell r="J566">
            <v>3667.915</v>
          </cell>
          <cell r="K566">
            <v>3764.1239999999998</v>
          </cell>
          <cell r="L566">
            <v>720.11199999999997</v>
          </cell>
          <cell r="M566">
            <v>1040.6610000000001</v>
          </cell>
          <cell r="N566">
            <v>1064.1400000000001</v>
          </cell>
          <cell r="O566">
            <v>244.68899999999999</v>
          </cell>
          <cell r="P566">
            <v>0</v>
          </cell>
          <cell r="Q566">
            <v>253.77099999999999</v>
          </cell>
          <cell r="R566">
            <v>85.844999999999999</v>
          </cell>
          <cell r="S566">
            <v>1539.962</v>
          </cell>
        </row>
        <row r="567">
          <cell r="A567">
            <v>7075510</v>
          </cell>
          <cell r="B567" t="str">
            <v>M ANIMATION FRUTY JELLY</v>
          </cell>
          <cell r="C567">
            <v>-14456.458000000001</v>
          </cell>
          <cell r="D567">
            <v>-21662.44</v>
          </cell>
          <cell r="E567">
            <v>-19709.133000000002</v>
          </cell>
          <cell r="F567">
            <v>-17962.366999999998</v>
          </cell>
          <cell r="G567">
            <v>-47938.207999999999</v>
          </cell>
          <cell r="H567">
            <v>-7399.7749999999996</v>
          </cell>
          <cell r="I567">
            <v>3910.0050000000001</v>
          </cell>
          <cell r="J567">
            <v>-5935.9780000000001</v>
          </cell>
          <cell r="K567">
            <v>926.76499999999999</v>
          </cell>
          <cell r="L567">
            <v>-122.42400000000001</v>
          </cell>
          <cell r="M567">
            <v>1626.873</v>
          </cell>
          <cell r="N567">
            <v>-3577.29</v>
          </cell>
          <cell r="O567">
            <v>1103.5350000000001</v>
          </cell>
          <cell r="P567">
            <v>2222.3330000000001</v>
          </cell>
          <cell r="Q567">
            <v>3538.7890000000002</v>
          </cell>
          <cell r="R567">
            <v>1640.3009999999999</v>
          </cell>
          <cell r="S567">
            <v>6209.317</v>
          </cell>
        </row>
        <row r="568">
          <cell r="A568">
            <v>7075520</v>
          </cell>
          <cell r="B568" t="str">
            <v>M ANIMATION ETE 2003</v>
          </cell>
          <cell r="C568">
            <v>0</v>
          </cell>
          <cell r="D568">
            <v>0</v>
          </cell>
          <cell r="E568">
            <v>0</v>
          </cell>
          <cell r="F568">
            <v>-92344.205000000002</v>
          </cell>
          <cell r="G568">
            <v>-66623.906000000003</v>
          </cell>
          <cell r="H568">
            <v>-59844.838000000003</v>
          </cell>
          <cell r="I568">
            <v>-12701.396000000001</v>
          </cell>
          <cell r="J568">
            <v>-6810.6679999999997</v>
          </cell>
          <cell r="K568">
            <v>16012.647000000001</v>
          </cell>
          <cell r="L568">
            <v>4130.5829999999996</v>
          </cell>
          <cell r="M568">
            <v>5526.4960000000001</v>
          </cell>
          <cell r="N568">
            <v>4031.4749999999999</v>
          </cell>
          <cell r="O568">
            <v>1446.4179999999999</v>
          </cell>
          <cell r="P568">
            <v>-961.73299999999995</v>
          </cell>
          <cell r="Q568">
            <v>-1075.328</v>
          </cell>
          <cell r="R568">
            <v>-457.73599999999999</v>
          </cell>
          <cell r="S568">
            <v>1727.2629999999999</v>
          </cell>
        </row>
        <row r="569">
          <cell r="A569">
            <v>7075600</v>
          </cell>
          <cell r="B569" t="str">
            <v>L LIP SMOOTH</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-363.024</v>
          </cell>
          <cell r="S569">
            <v>-161649.71599999999</v>
          </cell>
        </row>
        <row r="570">
          <cell r="A570">
            <v>7078103</v>
          </cell>
          <cell r="B570" t="str">
            <v>VEN.PROD COMP ELSEV</v>
          </cell>
          <cell r="C570">
            <v>-342014.951</v>
          </cell>
          <cell r="D570">
            <v>-1326177.0730000001</v>
          </cell>
          <cell r="E570">
            <v>-968676.674</v>
          </cell>
          <cell r="F570">
            <v>-1660808.55</v>
          </cell>
          <cell r="G570">
            <v>-1230051.845</v>
          </cell>
          <cell r="H570">
            <v>-6545776.3739999998</v>
          </cell>
          <cell r="I570">
            <v>-590673.54700000002</v>
          </cell>
          <cell r="J570">
            <v>-579247.95799999998</v>
          </cell>
          <cell r="K570">
            <v>-3234702.0649999999</v>
          </cell>
          <cell r="L570">
            <v>-637738.95799999998</v>
          </cell>
          <cell r="M570">
            <v>-1617698.9820000001</v>
          </cell>
          <cell r="N570">
            <v>-1310147.9010000001</v>
          </cell>
          <cell r="O570">
            <v>-427264.37199999997</v>
          </cell>
          <cell r="P570">
            <v>-4181039.8080000002</v>
          </cell>
          <cell r="Q570">
            <v>-1669426.4709999999</v>
          </cell>
          <cell r="R570">
            <v>-1977418.57</v>
          </cell>
          <cell r="S570">
            <v>-2988506.85</v>
          </cell>
        </row>
        <row r="571">
          <cell r="A571">
            <v>7078110</v>
          </cell>
          <cell r="B571" t="str">
            <v>VN PROD COMP PREF</v>
          </cell>
          <cell r="C571">
            <v>-315.7</v>
          </cell>
          <cell r="D571">
            <v>0</v>
          </cell>
          <cell r="E571">
            <v>-202690.09400000001</v>
          </cell>
          <cell r="F571">
            <v>-418.012</v>
          </cell>
          <cell r="G571">
            <v>-3278.9250000000002</v>
          </cell>
          <cell r="H571">
            <v>-338006.80099999998</v>
          </cell>
          <cell r="I571">
            <v>-3617.1460000000002</v>
          </cell>
          <cell r="J571">
            <v>-3589.56</v>
          </cell>
          <cell r="K571">
            <v>-297100.821</v>
          </cell>
          <cell r="L571">
            <v>0</v>
          </cell>
          <cell r="M571">
            <v>-403858.46399999998</v>
          </cell>
          <cell r="N571">
            <v>-44999.093999999997</v>
          </cell>
          <cell r="O571">
            <v>-15948.496999999999</v>
          </cell>
          <cell r="P571">
            <v>207.39699999999999</v>
          </cell>
          <cell r="Q571">
            <v>0</v>
          </cell>
          <cell r="R571">
            <v>0</v>
          </cell>
          <cell r="S571">
            <v>0</v>
          </cell>
        </row>
        <row r="572">
          <cell r="A572">
            <v>7078112</v>
          </cell>
          <cell r="B572" t="str">
            <v>L PROD COMP PLENIT CORPS</v>
          </cell>
          <cell r="C572">
            <v>1777.502</v>
          </cell>
          <cell r="D572">
            <v>-7596.64</v>
          </cell>
          <cell r="E572">
            <v>-13673.951999999999</v>
          </cell>
          <cell r="F572">
            <v>-157728.652</v>
          </cell>
          <cell r="G572">
            <v>-290548.598</v>
          </cell>
          <cell r="H572">
            <v>-73383.531000000003</v>
          </cell>
          <cell r="I572">
            <v>0</v>
          </cell>
          <cell r="J572">
            <v>0</v>
          </cell>
          <cell r="K572">
            <v>0</v>
          </cell>
          <cell r="L572">
            <v>-27105.54</v>
          </cell>
          <cell r="M572">
            <v>-752741.65099999995</v>
          </cell>
          <cell r="N572">
            <v>-11217.596</v>
          </cell>
          <cell r="O572">
            <v>187697.87899999999</v>
          </cell>
          <cell r="P572">
            <v>-139694.84</v>
          </cell>
          <cell r="Q572">
            <v>-469737.36300000001</v>
          </cell>
          <cell r="R572">
            <v>-40109.644</v>
          </cell>
          <cell r="S572">
            <v>17888.605</v>
          </cell>
        </row>
        <row r="573">
          <cell r="A573">
            <v>7078115</v>
          </cell>
          <cell r="B573" t="str">
            <v>L PROD COMP SOLAR EXPERT</v>
          </cell>
          <cell r="C573">
            <v>0</v>
          </cell>
          <cell r="D573">
            <v>0</v>
          </cell>
          <cell r="E573">
            <v>0</v>
          </cell>
          <cell r="F573">
            <v>-2635907.9819999998</v>
          </cell>
          <cell r="G573">
            <v>-4533.68</v>
          </cell>
          <cell r="H573">
            <v>0</v>
          </cell>
          <cell r="I573">
            <v>0</v>
          </cell>
          <cell r="J573">
            <v>0</v>
          </cell>
          <cell r="K573">
            <v>0</v>
          </cell>
          <cell r="L573">
            <v>0</v>
          </cell>
          <cell r="M573">
            <v>0</v>
          </cell>
          <cell r="N573">
            <v>0</v>
          </cell>
          <cell r="O573">
            <v>0</v>
          </cell>
          <cell r="P573">
            <v>0</v>
          </cell>
          <cell r="Q573">
            <v>0</v>
          </cell>
          <cell r="R573">
            <v>-655113.51300000004</v>
          </cell>
          <cell r="S573">
            <v>-13584.072</v>
          </cell>
        </row>
        <row r="574">
          <cell r="A574">
            <v>7078116</v>
          </cell>
          <cell r="B574" t="str">
            <v>L PROD COMP FERIA CB</v>
          </cell>
          <cell r="C574">
            <v>0</v>
          </cell>
          <cell r="D574">
            <v>0</v>
          </cell>
          <cell r="E574">
            <v>0</v>
          </cell>
          <cell r="F574">
            <v>-2191313.5520000001</v>
          </cell>
          <cell r="G574">
            <v>-35197.372000000003</v>
          </cell>
          <cell r="H574">
            <v>-2292.8470000000002</v>
          </cell>
          <cell r="I574">
            <v>0</v>
          </cell>
          <cell r="J574">
            <v>0</v>
          </cell>
          <cell r="K574">
            <v>0</v>
          </cell>
          <cell r="L574">
            <v>-484617.348</v>
          </cell>
          <cell r="M574">
            <v>-269687.84299999999</v>
          </cell>
          <cell r="N574">
            <v>-630939.38100000005</v>
          </cell>
          <cell r="O574">
            <v>5953.2030000000004</v>
          </cell>
          <cell r="P574">
            <v>-461614.13299999997</v>
          </cell>
          <cell r="Q574">
            <v>-23608.362000000001</v>
          </cell>
          <cell r="R574">
            <v>381.03800000000001</v>
          </cell>
          <cell r="S574">
            <v>0</v>
          </cell>
        </row>
        <row r="575">
          <cell r="A575">
            <v>7078203</v>
          </cell>
          <cell r="B575" t="str">
            <v>VN PROD COMPUSE AS</v>
          </cell>
          <cell r="C575">
            <v>0</v>
          </cell>
          <cell r="D575">
            <v>0</v>
          </cell>
          <cell r="E575">
            <v>-474414.61200000002</v>
          </cell>
          <cell r="F575">
            <v>-2649976.2850000001</v>
          </cell>
          <cell r="G575">
            <v>-474698.57500000001</v>
          </cell>
          <cell r="H575">
            <v>-297385.60800000001</v>
          </cell>
          <cell r="I575">
            <v>-133656.503</v>
          </cell>
          <cell r="J575">
            <v>-54336.425000000003</v>
          </cell>
          <cell r="K575">
            <v>96142.694000000003</v>
          </cell>
          <cell r="L575">
            <v>118612.364</v>
          </cell>
          <cell r="M575">
            <v>48566.92</v>
          </cell>
          <cell r="N575">
            <v>0</v>
          </cell>
          <cell r="O575">
            <v>0</v>
          </cell>
          <cell r="P575">
            <v>0</v>
          </cell>
          <cell r="Q575">
            <v>-360983.87099999998</v>
          </cell>
          <cell r="R575">
            <v>-7167186.1579999998</v>
          </cell>
          <cell r="S575">
            <v>-628275.16099999996</v>
          </cell>
        </row>
        <row r="576">
          <cell r="A576">
            <v>7078204</v>
          </cell>
          <cell r="B576" t="str">
            <v>PROD COMPUSE BELLE COLOR</v>
          </cell>
          <cell r="C576">
            <v>-34741.656999999999</v>
          </cell>
          <cell r="D576">
            <v>-762558.33400000003</v>
          </cell>
          <cell r="E576">
            <v>-172026.62700000001</v>
          </cell>
          <cell r="F576">
            <v>309813.065</v>
          </cell>
          <cell r="G576">
            <v>-155373.17600000001</v>
          </cell>
          <cell r="H576">
            <v>-92222.051000000007</v>
          </cell>
          <cell r="I576">
            <v>-85536.877999999997</v>
          </cell>
          <cell r="J576">
            <v>-22846.097000000002</v>
          </cell>
          <cell r="K576">
            <v>-1972398.0249999999</v>
          </cell>
          <cell r="L576">
            <v>-214195.81400000001</v>
          </cell>
          <cell r="M576">
            <v>-52017.983</v>
          </cell>
          <cell r="N576">
            <v>-6586.2470000000003</v>
          </cell>
          <cell r="O576">
            <v>51868.866000000002</v>
          </cell>
          <cell r="P576">
            <v>-680061.74800000002</v>
          </cell>
          <cell r="Q576">
            <v>0</v>
          </cell>
          <cell r="R576">
            <v>8591.8320000000003</v>
          </cell>
          <cell r="S576">
            <v>-846532.10699999996</v>
          </cell>
        </row>
        <row r="577">
          <cell r="A577">
            <v>7078205</v>
          </cell>
          <cell r="B577" t="str">
            <v>L M PROD COMP MAYBELINE</v>
          </cell>
          <cell r="C577">
            <v>-292828.777</v>
          </cell>
          <cell r="D577">
            <v>-2959966.2080000001</v>
          </cell>
          <cell r="E577">
            <v>-249167.533</v>
          </cell>
          <cell r="F577">
            <v>-1388975.358</v>
          </cell>
          <cell r="G577">
            <v>-34947.144999999997</v>
          </cell>
          <cell r="H577">
            <v>-2447443.2200000002</v>
          </cell>
          <cell r="I577">
            <v>-121776.34600000001</v>
          </cell>
          <cell r="J577">
            <v>-73871.047000000006</v>
          </cell>
          <cell r="K577">
            <v>-3561902.6460000002</v>
          </cell>
          <cell r="L577">
            <v>-154570.21900000001</v>
          </cell>
          <cell r="M577">
            <v>-2749678.3769999999</v>
          </cell>
          <cell r="N577">
            <v>-505001.07</v>
          </cell>
          <cell r="O577">
            <v>-721117.38199999998</v>
          </cell>
          <cell r="P577">
            <v>-1687179.6440000001</v>
          </cell>
          <cell r="Q577">
            <v>-2899811.0469999998</v>
          </cell>
          <cell r="R577">
            <v>-4463954.3729999997</v>
          </cell>
          <cell r="S577">
            <v>-2152287.3080000002</v>
          </cell>
        </row>
        <row r="578">
          <cell r="A578">
            <v>7078206</v>
          </cell>
          <cell r="B578" t="str">
            <v>PROD COMP SKIN NATURALS</v>
          </cell>
          <cell r="C578">
            <v>36606.154000000002</v>
          </cell>
          <cell r="D578">
            <v>-3707822.284</v>
          </cell>
          <cell r="E578">
            <v>-496982.63500000001</v>
          </cell>
          <cell r="F578">
            <v>-165523.144</v>
          </cell>
          <cell r="G578">
            <v>-869128.46299999999</v>
          </cell>
          <cell r="H578">
            <v>-379816.32500000001</v>
          </cell>
          <cell r="I578">
            <v>-317741.62199999997</v>
          </cell>
          <cell r="J578">
            <v>-495585.67800000001</v>
          </cell>
          <cell r="K578">
            <v>-576237.50399999996</v>
          </cell>
          <cell r="L578">
            <v>-2268462.0430000001</v>
          </cell>
          <cell r="M578">
            <v>-6648383.6859999998</v>
          </cell>
          <cell r="N578">
            <v>-568796.37600000005</v>
          </cell>
          <cell r="O578">
            <v>201671.28700000001</v>
          </cell>
          <cell r="P578">
            <v>-5146234.4450000003</v>
          </cell>
          <cell r="Q578">
            <v>-670827.76599999995</v>
          </cell>
          <cell r="R578">
            <v>-2260610.9720000001</v>
          </cell>
          <cell r="S578">
            <v>-300686.03700000001</v>
          </cell>
        </row>
        <row r="579">
          <cell r="A579">
            <v>7078207</v>
          </cell>
          <cell r="B579" t="str">
            <v>PROD COMPUSE NUTRISSE</v>
          </cell>
          <cell r="C579">
            <v>0</v>
          </cell>
          <cell r="D579">
            <v>0</v>
          </cell>
          <cell r="E579">
            <v>0</v>
          </cell>
          <cell r="F579">
            <v>-718946.38</v>
          </cell>
          <cell r="G579">
            <v>-64910.023000000001</v>
          </cell>
          <cell r="H579">
            <v>0</v>
          </cell>
          <cell r="I579">
            <v>18899.973000000002</v>
          </cell>
          <cell r="J579">
            <v>0</v>
          </cell>
          <cell r="K579">
            <v>69299.895999999993</v>
          </cell>
          <cell r="L579">
            <v>-2727082.253</v>
          </cell>
          <cell r="M579">
            <v>-345465.72499999998</v>
          </cell>
          <cell r="N579">
            <v>-316143.84100000001</v>
          </cell>
          <cell r="O579">
            <v>24701.114000000001</v>
          </cell>
          <cell r="P579">
            <v>-166859.353</v>
          </cell>
          <cell r="Q579">
            <v>-4223483.4309999999</v>
          </cell>
          <cell r="R579">
            <v>-615981.69400000002</v>
          </cell>
          <cell r="S579">
            <v>-2915723.8059999999</v>
          </cell>
        </row>
        <row r="580">
          <cell r="A580">
            <v>7078208</v>
          </cell>
          <cell r="B580" t="str">
            <v>PROD COMP DERMO EXPERTISE</v>
          </cell>
          <cell r="C580">
            <v>-332155.18099999998</v>
          </cell>
          <cell r="D580">
            <v>-14674.757</v>
          </cell>
          <cell r="E580">
            <v>0</v>
          </cell>
          <cell r="F580">
            <v>-1914875.091</v>
          </cell>
          <cell r="G580">
            <v>-1633882.9240000001</v>
          </cell>
          <cell r="H580">
            <v>38093.875</v>
          </cell>
          <cell r="I580">
            <v>-84628.034</v>
          </cell>
          <cell r="J580">
            <v>-19632.36</v>
          </cell>
          <cell r="K580">
            <v>0</v>
          </cell>
          <cell r="L580">
            <v>-758296.26699999999</v>
          </cell>
          <cell r="M580">
            <v>-8719152.8450000007</v>
          </cell>
          <cell r="N580">
            <v>-956576.79599999997</v>
          </cell>
          <cell r="O580">
            <v>-271234.837</v>
          </cell>
          <cell r="P580">
            <v>-6169683.1260000002</v>
          </cell>
          <cell r="Q580">
            <v>-371822.67700000003</v>
          </cell>
          <cell r="R580">
            <v>-450110.64299999998</v>
          </cell>
          <cell r="S580">
            <v>-96150.873000000007</v>
          </cell>
        </row>
        <row r="581">
          <cell r="A581">
            <v>7078209</v>
          </cell>
          <cell r="B581" t="str">
            <v>G PROD COMP FRUCTIS</v>
          </cell>
          <cell r="C581">
            <v>0</v>
          </cell>
          <cell r="D581">
            <v>0</v>
          </cell>
          <cell r="E581">
            <v>0</v>
          </cell>
          <cell r="F581">
            <v>0</v>
          </cell>
          <cell r="G581">
            <v>0</v>
          </cell>
          <cell r="H581">
            <v>0</v>
          </cell>
          <cell r="I581">
            <v>0</v>
          </cell>
          <cell r="J581">
            <v>0</v>
          </cell>
          <cell r="K581">
            <v>0</v>
          </cell>
          <cell r="L581">
            <v>0</v>
          </cell>
          <cell r="M581">
            <v>0</v>
          </cell>
          <cell r="N581">
            <v>0</v>
          </cell>
          <cell r="O581">
            <v>-5507205.8470000001</v>
          </cell>
          <cell r="P581">
            <v>-672732.64300000004</v>
          </cell>
          <cell r="Q581">
            <v>-1654299.584</v>
          </cell>
          <cell r="R581">
            <v>-371544.679</v>
          </cell>
          <cell r="S581">
            <v>-1166536.642</v>
          </cell>
        </row>
        <row r="582">
          <cell r="A582">
            <v>7078300</v>
          </cell>
          <cell r="B582" t="str">
            <v>PROD COMP EAU DE LUXE</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-2114261.0099999998</v>
          </cell>
          <cell r="R582">
            <v>47760.521000000001</v>
          </cell>
          <cell r="S582">
            <v>0</v>
          </cell>
        </row>
        <row r="583">
          <cell r="A583">
            <v>7078301</v>
          </cell>
          <cell r="B583" t="str">
            <v>VN PROD COMP GLORIA V</v>
          </cell>
          <cell r="C583">
            <v>249590.375</v>
          </cell>
          <cell r="D583">
            <v>-1678135.7139999999</v>
          </cell>
          <cell r="E583">
            <v>-663437.21499999997</v>
          </cell>
          <cell r="F583">
            <v>7717.9070000000002</v>
          </cell>
          <cell r="G583">
            <v>2737.9340000000002</v>
          </cell>
          <cell r="H583">
            <v>0</v>
          </cell>
          <cell r="I583">
            <v>9401.01</v>
          </cell>
          <cell r="J583">
            <v>0</v>
          </cell>
          <cell r="K583">
            <v>0</v>
          </cell>
          <cell r="L583">
            <v>-173379.872</v>
          </cell>
          <cell r="M583">
            <v>-2417361.6940000001</v>
          </cell>
          <cell r="N583">
            <v>-104151.42</v>
          </cell>
          <cell r="O583">
            <v>58597.925000000003</v>
          </cell>
          <cell r="P583">
            <v>-2025163.537</v>
          </cell>
          <cell r="Q583">
            <v>13781.477000000001</v>
          </cell>
          <cell r="R583">
            <v>4486.527</v>
          </cell>
          <cell r="S583">
            <v>71234.926000000007</v>
          </cell>
        </row>
        <row r="584">
          <cell r="A584">
            <v>7078302</v>
          </cell>
          <cell r="B584" t="str">
            <v>VN PROD COMP HARLEY D</v>
          </cell>
          <cell r="C584">
            <v>452595.109</v>
          </cell>
          <cell r="D584">
            <v>-251477.408</v>
          </cell>
          <cell r="E584">
            <v>5035.3339999999998</v>
          </cell>
          <cell r="F584">
            <v>-291141.38400000002</v>
          </cell>
          <cell r="G584">
            <v>-340097.85200000001</v>
          </cell>
          <cell r="H584">
            <v>-65979.782999999996</v>
          </cell>
          <cell r="I584">
            <v>-107315.954</v>
          </cell>
          <cell r="J584">
            <v>0</v>
          </cell>
          <cell r="K584">
            <v>-171764.08</v>
          </cell>
          <cell r="L584">
            <v>-365325.81300000002</v>
          </cell>
          <cell r="M584">
            <v>-3048515.4479999999</v>
          </cell>
          <cell r="N584">
            <v>-371502.41800000001</v>
          </cell>
          <cell r="O584">
            <v>221140.40299999999</v>
          </cell>
          <cell r="P584">
            <v>88122.036999999997</v>
          </cell>
          <cell r="Q584">
            <v>33488.235000000001</v>
          </cell>
          <cell r="R584">
            <v>861.53800000000001</v>
          </cell>
          <cell r="S584">
            <v>27950.118999999999</v>
          </cell>
        </row>
        <row r="585">
          <cell r="A585">
            <v>7078303</v>
          </cell>
          <cell r="B585" t="str">
            <v>VN. PROD COMP CARACTERE</v>
          </cell>
          <cell r="C585">
            <v>144821.625</v>
          </cell>
          <cell r="D585">
            <v>-186091.01800000001</v>
          </cell>
          <cell r="E585">
            <v>-34984.461000000003</v>
          </cell>
          <cell r="F585">
            <v>0</v>
          </cell>
          <cell r="G585">
            <v>5844.9780000000001</v>
          </cell>
          <cell r="H585">
            <v>0</v>
          </cell>
          <cell r="I585">
            <v>0</v>
          </cell>
          <cell r="J585">
            <v>0</v>
          </cell>
          <cell r="K585">
            <v>0</v>
          </cell>
          <cell r="L585">
            <v>-143744.76300000001</v>
          </cell>
          <cell r="M585">
            <v>-1033215.25</v>
          </cell>
          <cell r="N585">
            <v>-29207.597000000002</v>
          </cell>
          <cell r="O585">
            <v>94472.483999999997</v>
          </cell>
          <cell r="P585">
            <v>30802.142</v>
          </cell>
          <cell r="Q585">
            <v>31783.731</v>
          </cell>
          <cell r="R585">
            <v>0</v>
          </cell>
          <cell r="S585">
            <v>1628.836</v>
          </cell>
        </row>
        <row r="586">
          <cell r="A586">
            <v>7078311</v>
          </cell>
          <cell r="B586" t="str">
            <v>S REVERIE PURE</v>
          </cell>
          <cell r="C586">
            <v>142758.56299999999</v>
          </cell>
          <cell r="D586">
            <v>-488165.34899999999</v>
          </cell>
          <cell r="E586">
            <v>-55744.252</v>
          </cell>
          <cell r="F586">
            <v>1909.578</v>
          </cell>
          <cell r="G586">
            <v>0</v>
          </cell>
          <cell r="H586">
            <v>217.142</v>
          </cell>
          <cell r="I586">
            <v>0</v>
          </cell>
          <cell r="J586">
            <v>0</v>
          </cell>
          <cell r="K586">
            <v>0</v>
          </cell>
          <cell r="L586">
            <v>-110758.041</v>
          </cell>
          <cell r="M586">
            <v>-769943.53099999996</v>
          </cell>
          <cell r="N586">
            <v>-103036.386</v>
          </cell>
          <cell r="O586">
            <v>97033.430999999997</v>
          </cell>
          <cell r="P586">
            <v>-344375.67099999997</v>
          </cell>
          <cell r="Q586">
            <v>-374730.93199999997</v>
          </cell>
          <cell r="R586">
            <v>0</v>
          </cell>
          <cell r="S586">
            <v>16222.17</v>
          </cell>
        </row>
        <row r="587">
          <cell r="A587">
            <v>7078312</v>
          </cell>
          <cell r="B587" t="str">
            <v>VN PROD COMP PARFUM FEMEI</v>
          </cell>
          <cell r="C587">
            <v>153792.041</v>
          </cell>
          <cell r="D587">
            <v>-532781.39300000004</v>
          </cell>
          <cell r="E587">
            <v>-131220.10399999999</v>
          </cell>
          <cell r="F587">
            <v>9285.3130000000001</v>
          </cell>
          <cell r="G587">
            <v>0</v>
          </cell>
          <cell r="H587">
            <v>6977.317</v>
          </cell>
          <cell r="I587">
            <v>7280.6790000000001</v>
          </cell>
          <cell r="J587">
            <v>0</v>
          </cell>
          <cell r="K587">
            <v>0</v>
          </cell>
          <cell r="L587">
            <v>-123862.68</v>
          </cell>
          <cell r="M587">
            <v>-1183991.42</v>
          </cell>
          <cell r="N587">
            <v>-17382.600999999999</v>
          </cell>
          <cell r="O587">
            <v>89189.760999999999</v>
          </cell>
          <cell r="P587">
            <v>-1329573.0060000001</v>
          </cell>
          <cell r="Q587">
            <v>49003.531999999999</v>
          </cell>
          <cell r="R587">
            <v>469.81799999999998</v>
          </cell>
          <cell r="S587">
            <v>177228.554</v>
          </cell>
        </row>
        <row r="588">
          <cell r="A588">
            <v>7078313</v>
          </cell>
          <cell r="B588" t="str">
            <v>LPROD COMP MACHIAJ</v>
          </cell>
          <cell r="C588">
            <v>6265.55</v>
          </cell>
          <cell r="D588">
            <v>-1485976.42</v>
          </cell>
          <cell r="E588">
            <v>-715183.853</v>
          </cell>
          <cell r="F588">
            <v>-278.97699999999998</v>
          </cell>
          <cell r="G588">
            <v>-2171703.3969999999</v>
          </cell>
          <cell r="H588">
            <v>-68893.361000000004</v>
          </cell>
          <cell r="I588">
            <v>23488.242999999999</v>
          </cell>
          <cell r="J588">
            <v>-18054.432000000001</v>
          </cell>
          <cell r="K588">
            <v>-2317589.3089999999</v>
          </cell>
          <cell r="L588">
            <v>-257032.07</v>
          </cell>
          <cell r="M588">
            <v>-3817336.0290000001</v>
          </cell>
          <cell r="N588">
            <v>-1516723.909</v>
          </cell>
          <cell r="O588">
            <v>-355285.22600000002</v>
          </cell>
          <cell r="P588">
            <v>-1815829.9580000001</v>
          </cell>
          <cell r="Q588">
            <v>-1945543.227</v>
          </cell>
          <cell r="R588">
            <v>-1619721.227</v>
          </cell>
          <cell r="S588">
            <v>-2006135.898</v>
          </cell>
        </row>
        <row r="589">
          <cell r="A589">
            <v>7078314</v>
          </cell>
          <cell r="B589" t="str">
            <v>PROD COMP VDBT FATALE</v>
          </cell>
          <cell r="C589">
            <v>0</v>
          </cell>
          <cell r="D589">
            <v>0</v>
          </cell>
          <cell r="E589">
            <v>0</v>
          </cell>
          <cell r="F589">
            <v>-2213541.3390000002</v>
          </cell>
          <cell r="G589">
            <v>-7354.5839999999998</v>
          </cell>
          <cell r="H589">
            <v>0</v>
          </cell>
          <cell r="I589">
            <v>0</v>
          </cell>
          <cell r="J589">
            <v>0</v>
          </cell>
          <cell r="K589">
            <v>0</v>
          </cell>
          <cell r="L589">
            <v>-82176.600000000006</v>
          </cell>
          <cell r="M589">
            <v>-1163645.398</v>
          </cell>
          <cell r="N589">
            <v>-22568.03</v>
          </cell>
          <cell r="O589">
            <v>67414.801000000007</v>
          </cell>
          <cell r="P589">
            <v>-790811.79099999997</v>
          </cell>
          <cell r="Q589">
            <v>-31163.963</v>
          </cell>
          <cell r="R589">
            <v>0</v>
          </cell>
          <cell r="S589">
            <v>56445.313000000002</v>
          </cell>
        </row>
        <row r="590">
          <cell r="A590">
            <v>7078315</v>
          </cell>
          <cell r="B590" t="str">
            <v>PROD COMP VDBT MEN</v>
          </cell>
          <cell r="C590">
            <v>0</v>
          </cell>
          <cell r="D590">
            <v>0</v>
          </cell>
          <cell r="E590">
            <v>0</v>
          </cell>
          <cell r="F590">
            <v>0</v>
          </cell>
          <cell r="G590">
            <v>0</v>
          </cell>
          <cell r="H590">
            <v>0</v>
          </cell>
          <cell r="I590">
            <v>0</v>
          </cell>
          <cell r="J590">
            <v>0</v>
          </cell>
          <cell r="K590">
            <v>0</v>
          </cell>
          <cell r="L590">
            <v>-1726674.906</v>
          </cell>
          <cell r="M590">
            <v>-1086626.2169999999</v>
          </cell>
          <cell r="N590">
            <v>3298.1320000000001</v>
          </cell>
          <cell r="O590">
            <v>41381.237999999998</v>
          </cell>
          <cell r="P590">
            <v>-766975.00100000005</v>
          </cell>
          <cell r="Q590">
            <v>-558.69399999999996</v>
          </cell>
          <cell r="R590">
            <v>1977.492</v>
          </cell>
          <cell r="S590">
            <v>43478.373</v>
          </cell>
        </row>
        <row r="591">
          <cell r="A591">
            <v>7079999</v>
          </cell>
          <cell r="B591" t="str">
            <v>VN PROVIZION CA</v>
          </cell>
          <cell r="C591">
            <v>-3638622.27</v>
          </cell>
          <cell r="D591">
            <v>0</v>
          </cell>
          <cell r="E591">
            <v>389803.78100000002</v>
          </cell>
          <cell r="F591">
            <v>0</v>
          </cell>
          <cell r="G591">
            <v>0</v>
          </cell>
          <cell r="H591">
            <v>1039495.598</v>
          </cell>
          <cell r="I591">
            <v>0</v>
          </cell>
          <cell r="J591">
            <v>0</v>
          </cell>
          <cell r="K591">
            <v>768796.97699999996</v>
          </cell>
          <cell r="L591">
            <v>0</v>
          </cell>
          <cell r="M591">
            <v>0</v>
          </cell>
          <cell r="N591">
            <v>-1105621.2169999999</v>
          </cell>
          <cell r="O591">
            <v>-1092475.139</v>
          </cell>
          <cell r="P591">
            <v>0</v>
          </cell>
          <cell r="Q591">
            <v>827582.58200000005</v>
          </cell>
          <cell r="R591">
            <v>0</v>
          </cell>
          <cell r="S591">
            <v>0</v>
          </cell>
        </row>
        <row r="592">
          <cell r="A592">
            <v>7073020</v>
          </cell>
          <cell r="B592" t="str">
            <v xml:space="preserve">SAUTHENTIC MAROUSSIA     </v>
          </cell>
          <cell r="C592">
            <v>0</v>
          </cell>
          <cell r="D592">
            <v>420.79199999999997</v>
          </cell>
          <cell r="E592">
            <v>112.422</v>
          </cell>
          <cell r="F592">
            <v>0</v>
          </cell>
          <cell r="G592">
            <v>355.01400000000001</v>
          </cell>
          <cell r="H592">
            <v>0</v>
          </cell>
          <cell r="I592">
            <v>0</v>
          </cell>
          <cell r="J592">
            <v>0</v>
          </cell>
          <cell r="K592">
            <v>0</v>
          </cell>
          <cell r="L592">
            <v>0</v>
          </cell>
          <cell r="M592">
            <v>0</v>
          </cell>
          <cell r="N592">
            <v>0</v>
          </cell>
          <cell r="O592">
            <v>0</v>
          </cell>
          <cell r="P592">
            <v>0</v>
          </cell>
          <cell r="Q592">
            <v>0</v>
          </cell>
          <cell r="R592">
            <v>0</v>
          </cell>
          <cell r="S592">
            <v>317.66800000000001</v>
          </cell>
        </row>
        <row r="593">
          <cell r="A593">
            <v>70740018</v>
          </cell>
          <cell r="B593" t="str">
            <v xml:space="preserve">LP LUO                   </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-355520</v>
          </cell>
        </row>
        <row r="594">
          <cell r="A594">
            <v>7074560</v>
          </cell>
          <cell r="B594" t="str">
            <v xml:space="preserve">Color Appel Holographic  </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-357487.61700000003</v>
          </cell>
        </row>
        <row r="595">
          <cell r="A595">
            <v>7078101</v>
          </cell>
          <cell r="B595" t="str">
            <v xml:space="preserve">VN PROD COMP PLENITUDE   </v>
          </cell>
          <cell r="C595">
            <v>175169.538</v>
          </cell>
          <cell r="D595">
            <v>-3782045.9270000001</v>
          </cell>
          <cell r="E595">
            <v>-637396.13300000003</v>
          </cell>
          <cell r="F595">
            <v>4227.3770000000004</v>
          </cell>
          <cell r="G595">
            <v>5838.9960000000001</v>
          </cell>
          <cell r="H595">
            <v>6773.2290000000003</v>
          </cell>
          <cell r="I595">
            <v>-17388.817999999999</v>
          </cell>
          <cell r="J595">
            <v>-11494.933999999999</v>
          </cell>
          <cell r="K595">
            <v>-992.94200000000001</v>
          </cell>
          <cell r="L595">
            <v>672.06600000000003</v>
          </cell>
          <cell r="M595">
            <v>0</v>
          </cell>
          <cell r="N595">
            <v>0</v>
          </cell>
          <cell r="O595">
            <v>0</v>
          </cell>
          <cell r="P595">
            <v>0</v>
          </cell>
          <cell r="Q595">
            <v>0</v>
          </cell>
          <cell r="R595">
            <v>0</v>
          </cell>
          <cell r="S595">
            <v>1122.8779999999999</v>
          </cell>
        </row>
        <row r="596">
          <cell r="A596">
            <v>7078114</v>
          </cell>
          <cell r="B596" t="str">
            <v xml:space="preserve">PROD COMP ECELLENCE RENO </v>
          </cell>
          <cell r="C596">
            <v>0</v>
          </cell>
          <cell r="D596">
            <v>-1593492.2350000001</v>
          </cell>
          <cell r="E596">
            <v>69465.201000000001</v>
          </cell>
          <cell r="F596">
            <v>0</v>
          </cell>
          <cell r="G596">
            <v>0</v>
          </cell>
          <cell r="H596">
            <v>0</v>
          </cell>
          <cell r="I596">
            <v>0</v>
          </cell>
          <cell r="J596">
            <v>0</v>
          </cell>
          <cell r="K596">
            <v>0</v>
          </cell>
          <cell r="L596">
            <v>0</v>
          </cell>
          <cell r="M596">
            <v>0</v>
          </cell>
          <cell r="N596">
            <v>0</v>
          </cell>
          <cell r="O596">
            <v>0</v>
          </cell>
          <cell r="P596">
            <v>0</v>
          </cell>
          <cell r="Q596">
            <v>0</v>
          </cell>
          <cell r="R596">
            <v>0</v>
          </cell>
          <cell r="S596">
            <v>-528307.18200000003</v>
          </cell>
        </row>
        <row r="597">
          <cell r="A597">
            <v>7078201</v>
          </cell>
          <cell r="B597" t="str">
            <v xml:space="preserve">VN PROD COMP SYNERGIE    </v>
          </cell>
          <cell r="C597">
            <v>39696.275999999998</v>
          </cell>
          <cell r="D597">
            <v>-2614.7840000000001</v>
          </cell>
          <cell r="E597">
            <v>-21271.691999999999</v>
          </cell>
          <cell r="F597">
            <v>-12309.41</v>
          </cell>
          <cell r="G597">
            <v>-21084.627</v>
          </cell>
          <cell r="H597">
            <v>-19269.332999999999</v>
          </cell>
          <cell r="I597">
            <v>-7973.5079999999998</v>
          </cell>
          <cell r="J597">
            <v>0</v>
          </cell>
          <cell r="K597">
            <v>3993.375</v>
          </cell>
          <cell r="L597">
            <v>0</v>
          </cell>
          <cell r="M597">
            <v>174.79</v>
          </cell>
          <cell r="N597">
            <v>0</v>
          </cell>
          <cell r="O597">
            <v>0</v>
          </cell>
          <cell r="P597">
            <v>0</v>
          </cell>
          <cell r="Q597">
            <v>0</v>
          </cell>
          <cell r="R597">
            <v>0</v>
          </cell>
          <cell r="S597">
            <v>327.22000000000003</v>
          </cell>
        </row>
        <row r="598">
          <cell r="A598">
            <v>708001</v>
          </cell>
          <cell r="B598" t="str">
            <v>VEN. DIN ACT. DIVERSE</v>
          </cell>
          <cell r="C598">
            <v>0</v>
          </cell>
          <cell r="D598">
            <v>0</v>
          </cell>
          <cell r="E598">
            <v>0</v>
          </cell>
          <cell r="F598">
            <v>0</v>
          </cell>
          <cell r="G598">
            <v>0</v>
          </cell>
          <cell r="H598">
            <v>-7154</v>
          </cell>
          <cell r="I598">
            <v>0</v>
          </cell>
          <cell r="J598">
            <v>-6264.6819999999998</v>
          </cell>
          <cell r="K598">
            <v>0</v>
          </cell>
          <cell r="L598">
            <v>0</v>
          </cell>
          <cell r="M598">
            <v>0</v>
          </cell>
          <cell r="N598">
            <v>0</v>
          </cell>
          <cell r="O598">
            <v>0</v>
          </cell>
          <cell r="P598">
            <v>0</v>
          </cell>
          <cell r="Q598">
            <v>-20493.900000000001</v>
          </cell>
          <cell r="R598">
            <v>0</v>
          </cell>
          <cell r="S598">
            <v>0</v>
          </cell>
        </row>
        <row r="599">
          <cell r="A599">
            <v>758301</v>
          </cell>
          <cell r="B599" t="str">
            <v>VEN. DIN CEDAREA ACTIV.</v>
          </cell>
          <cell r="C599">
            <v>-84466.387000000002</v>
          </cell>
          <cell r="D599">
            <v>0</v>
          </cell>
          <cell r="E599">
            <v>-183049.2</v>
          </cell>
          <cell r="F599">
            <v>0</v>
          </cell>
          <cell r="G599">
            <v>-30150.168000000001</v>
          </cell>
          <cell r="H599">
            <v>0</v>
          </cell>
          <cell r="I599">
            <v>0</v>
          </cell>
          <cell r="J599">
            <v>-43003.150999999998</v>
          </cell>
          <cell r="K599">
            <v>-103842.52099999999</v>
          </cell>
          <cell r="L599">
            <v>0</v>
          </cell>
          <cell r="M599">
            <v>0</v>
          </cell>
          <cell r="N599">
            <v>-28170.588</v>
          </cell>
          <cell r="O599">
            <v>-27363.025000000001</v>
          </cell>
          <cell r="P599">
            <v>-60855.125999999997</v>
          </cell>
          <cell r="Q599">
            <v>0</v>
          </cell>
          <cell r="R599">
            <v>-239324.117</v>
          </cell>
          <cell r="S599">
            <v>0</v>
          </cell>
        </row>
        <row r="600">
          <cell r="A600">
            <v>758801</v>
          </cell>
          <cell r="B600" t="str">
            <v>ALTE VEN. DIN EXPL.</v>
          </cell>
          <cell r="C600">
            <v>0</v>
          </cell>
          <cell r="D600">
            <v>0</v>
          </cell>
          <cell r="E600">
            <v>0</v>
          </cell>
          <cell r="F600">
            <v>0</v>
          </cell>
          <cell r="G600">
            <v>0</v>
          </cell>
          <cell r="H600">
            <v>-1743268.2790000001</v>
          </cell>
          <cell r="I600">
            <v>-0.65200000000000002</v>
          </cell>
          <cell r="J600">
            <v>0</v>
          </cell>
          <cell r="K600">
            <v>-170138.788</v>
          </cell>
          <cell r="L600">
            <v>0</v>
          </cell>
          <cell r="M600">
            <v>-74.197000000000003</v>
          </cell>
          <cell r="N600">
            <v>-308350.71799999999</v>
          </cell>
          <cell r="O600">
            <v>-142348.46299999999</v>
          </cell>
          <cell r="P600">
            <v>-5259.24</v>
          </cell>
          <cell r="Q600">
            <v>-151038.304</v>
          </cell>
          <cell r="R600">
            <v>-221592.87</v>
          </cell>
          <cell r="S600">
            <v>-3705.953</v>
          </cell>
        </row>
        <row r="601">
          <cell r="A601">
            <v>765001</v>
          </cell>
          <cell r="B601" t="str">
            <v>VENITURI DIN DIF.DE CURS</v>
          </cell>
          <cell r="C601">
            <v>-59772.531000000003</v>
          </cell>
          <cell r="D601">
            <v>-110393.41</v>
          </cell>
          <cell r="E601">
            <v>-119357.91800000001</v>
          </cell>
          <cell r="F601">
            <v>-29.983000000000001</v>
          </cell>
          <cell r="G601">
            <v>-29411.875</v>
          </cell>
          <cell r="H601">
            <v>-81595.773000000001</v>
          </cell>
          <cell r="I601">
            <v>-210756.125</v>
          </cell>
          <cell r="J601">
            <v>-38375.548999999999</v>
          </cell>
          <cell r="K601">
            <v>-7256.625</v>
          </cell>
          <cell r="L601">
            <v>12097.540999999999</v>
          </cell>
          <cell r="M601">
            <v>-90367.081000000006</v>
          </cell>
          <cell r="N601">
            <v>-3127.605</v>
          </cell>
          <cell r="O601">
            <v>-7302.183</v>
          </cell>
          <cell r="P601">
            <v>-307671.24</v>
          </cell>
          <cell r="Q601">
            <v>-342807.57400000002</v>
          </cell>
          <cell r="R601">
            <v>-21774.496999999999</v>
          </cell>
          <cell r="S601">
            <v>-74023.231</v>
          </cell>
        </row>
        <row r="602">
          <cell r="A602">
            <v>765003</v>
          </cell>
          <cell r="B602" t="str">
            <v>ACTUALIZ CURS NEDEDUCTIB</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-11879.018</v>
          </cell>
          <cell r="R602">
            <v>11879.018</v>
          </cell>
          <cell r="S602">
            <v>0</v>
          </cell>
        </row>
        <row r="603">
          <cell r="A603">
            <v>766001</v>
          </cell>
          <cell r="B603" t="str">
            <v>VENITURI DIN DOBÂNZI</v>
          </cell>
          <cell r="C603">
            <v>-3208.9209999999998</v>
          </cell>
          <cell r="D603">
            <v>-29804.273000000001</v>
          </cell>
          <cell r="E603">
            <v>-237177.84</v>
          </cell>
          <cell r="F603">
            <v>-41485.343999999997</v>
          </cell>
          <cell r="G603">
            <v>-39939.603999999999</v>
          </cell>
          <cell r="H603">
            <v>-20515.107</v>
          </cell>
          <cell r="I603">
            <v>-27574.066999999999</v>
          </cell>
          <cell r="J603">
            <v>-5.7329999999999997</v>
          </cell>
          <cell r="K603">
            <v>-31754.884999999998</v>
          </cell>
          <cell r="L603">
            <v>-17079.764999999999</v>
          </cell>
          <cell r="M603">
            <v>-31590.327000000001</v>
          </cell>
          <cell r="N603">
            <v>-29318.870999999999</v>
          </cell>
          <cell r="O603">
            <v>-4763.82</v>
          </cell>
          <cell r="P603">
            <v>-398.92200000000003</v>
          </cell>
          <cell r="Q603">
            <v>-361.04599999999999</v>
          </cell>
          <cell r="R603">
            <v>-32306.077000000001</v>
          </cell>
          <cell r="S603">
            <v>-3443.884</v>
          </cell>
        </row>
        <row r="604">
          <cell r="A604">
            <v>766002</v>
          </cell>
          <cell r="B604" t="str">
            <v>VENITURI DOB BFR</v>
          </cell>
          <cell r="C604">
            <v>-57961.447999999997</v>
          </cell>
          <cell r="D604">
            <v>-47255.254000000001</v>
          </cell>
          <cell r="E604">
            <v>-75970.764999999999</v>
          </cell>
          <cell r="F604">
            <v>-152944.93</v>
          </cell>
          <cell r="G604">
            <v>-126406.8</v>
          </cell>
          <cell r="H604">
            <v>-25858.331999999999</v>
          </cell>
          <cell r="I604">
            <v>-9482.8529999999992</v>
          </cell>
          <cell r="J604">
            <v>-44614.152000000002</v>
          </cell>
          <cell r="K604">
            <v>-23260.857</v>
          </cell>
          <cell r="L604">
            <v>-42433.478000000003</v>
          </cell>
          <cell r="M604">
            <v>-37874.152000000002</v>
          </cell>
          <cell r="N604">
            <v>-19717.728999999999</v>
          </cell>
          <cell r="O604">
            <v>-82667.968999999997</v>
          </cell>
          <cell r="P604">
            <v>-27441.754000000001</v>
          </cell>
          <cell r="Q604">
            <v>-28278.054</v>
          </cell>
          <cell r="R604">
            <v>-34546.042999999998</v>
          </cell>
          <cell r="S604">
            <v>-47744.107000000004</v>
          </cell>
        </row>
        <row r="605">
          <cell r="A605">
            <v>766003</v>
          </cell>
          <cell r="B605" t="str">
            <v>VENTURI DOB ABN</v>
          </cell>
          <cell r="C605">
            <v>-61258.205999999998</v>
          </cell>
          <cell r="D605">
            <v>-51811.57</v>
          </cell>
          <cell r="E605">
            <v>-72726.039999999994</v>
          </cell>
          <cell r="F605">
            <v>-18029.496999999999</v>
          </cell>
          <cell r="G605">
            <v>-13985.002</v>
          </cell>
          <cell r="H605">
            <v>-20405.496999999999</v>
          </cell>
          <cell r="I605">
            <v>-8558.3619999999992</v>
          </cell>
          <cell r="J605">
            <v>-11596.405000000001</v>
          </cell>
          <cell r="K605">
            <v>-23064.330999999998</v>
          </cell>
          <cell r="L605">
            <v>-18014.359</v>
          </cell>
          <cell r="M605">
            <v>-11872.326999999999</v>
          </cell>
          <cell r="N605">
            <v>-33431.027999999998</v>
          </cell>
          <cell r="O605">
            <v>-23778.608</v>
          </cell>
          <cell r="P605">
            <v>-14539.547</v>
          </cell>
          <cell r="Q605">
            <v>-37156.218000000001</v>
          </cell>
          <cell r="R605">
            <v>-17861.734</v>
          </cell>
          <cell r="S605">
            <v>-24055.413</v>
          </cell>
        </row>
        <row r="606">
          <cell r="A606">
            <v>766004</v>
          </cell>
          <cell r="B606" t="str">
            <v>VENITURI DOB CIITY</v>
          </cell>
          <cell r="C606">
            <v>0</v>
          </cell>
          <cell r="D606">
            <v>-93333.334000000003</v>
          </cell>
          <cell r="E606">
            <v>-54000</v>
          </cell>
          <cell r="F606">
            <v>-19125</v>
          </cell>
          <cell r="G606">
            <v>0</v>
          </cell>
          <cell r="H606">
            <v>-1297.836</v>
          </cell>
          <cell r="I606">
            <v>0</v>
          </cell>
          <cell r="J606">
            <v>-2440.4290000000001</v>
          </cell>
          <cell r="K606">
            <v>0</v>
          </cell>
          <cell r="L606">
            <v>-2425.422</v>
          </cell>
          <cell r="M606">
            <v>0</v>
          </cell>
          <cell r="N606">
            <v>-2017.981</v>
          </cell>
          <cell r="O606">
            <v>0</v>
          </cell>
          <cell r="P606">
            <v>-3746.915</v>
          </cell>
          <cell r="Q606">
            <v>-3225.424</v>
          </cell>
          <cell r="R606">
            <v>-3255.07</v>
          </cell>
          <cell r="S606">
            <v>0</v>
          </cell>
        </row>
        <row r="607">
          <cell r="A607">
            <v>766005</v>
          </cell>
          <cell r="B607" t="str">
            <v>VENITURI DOB LA IMPR.</v>
          </cell>
          <cell r="C607">
            <v>-523.44500000000005</v>
          </cell>
          <cell r="D607">
            <v>-3749.2179999999998</v>
          </cell>
          <cell r="E607">
            <v>-2193.221</v>
          </cell>
          <cell r="F607">
            <v>-2356.471</v>
          </cell>
          <cell r="G607">
            <v>-2621.1669999999999</v>
          </cell>
          <cell r="H607">
            <v>-2661.7689999999998</v>
          </cell>
          <cell r="I607">
            <v>-2300.5410000000002</v>
          </cell>
          <cell r="J607">
            <v>-2381.71</v>
          </cell>
          <cell r="K607">
            <v>-2512.7190000000001</v>
          </cell>
          <cell r="L607">
            <v>-2693.761</v>
          </cell>
          <cell r="M607">
            <v>-2907.7910000000002</v>
          </cell>
          <cell r="N607">
            <v>0</v>
          </cell>
          <cell r="O607">
            <v>-6099.7430000000004</v>
          </cell>
          <cell r="P607">
            <v>-2858.7049999999999</v>
          </cell>
          <cell r="Q607">
            <v>-2709.6750000000002</v>
          </cell>
          <cell r="R607">
            <v>-2801.5169999999998</v>
          </cell>
          <cell r="S607">
            <v>-2763.4650000000001</v>
          </cell>
        </row>
        <row r="608">
          <cell r="A608">
            <v>768001</v>
          </cell>
          <cell r="B608" t="str">
            <v>ALTE VEN. FINANCIARE</v>
          </cell>
          <cell r="C608">
            <v>0</v>
          </cell>
          <cell r="D608">
            <v>0</v>
          </cell>
          <cell r="E608">
            <v>0</v>
          </cell>
          <cell r="F608">
            <v>0</v>
          </cell>
          <cell r="G608">
            <v>0</v>
          </cell>
          <cell r="H608">
            <v>0</v>
          </cell>
          <cell r="I608">
            <v>0</v>
          </cell>
          <cell r="J608">
            <v>0</v>
          </cell>
          <cell r="K608">
            <v>0</v>
          </cell>
          <cell r="L608">
            <v>0</v>
          </cell>
          <cell r="M608">
            <v>0</v>
          </cell>
          <cell r="N608">
            <v>0</v>
          </cell>
          <cell r="O608">
            <v>334805.25900000002</v>
          </cell>
          <cell r="P608">
            <v>0</v>
          </cell>
          <cell r="Q608">
            <v>0</v>
          </cell>
          <cell r="R608">
            <v>0</v>
          </cell>
          <cell r="S608">
            <v>0</v>
          </cell>
        </row>
        <row r="609">
          <cell r="A609">
            <v>781004</v>
          </cell>
          <cell r="B609" t="str">
            <v>PROV CA</v>
          </cell>
          <cell r="C609">
            <v>0</v>
          </cell>
          <cell r="D609">
            <v>0</v>
          </cell>
          <cell r="E609">
            <v>0</v>
          </cell>
          <cell r="F609">
            <v>0</v>
          </cell>
          <cell r="G609">
            <v>0</v>
          </cell>
          <cell r="H609">
            <v>0</v>
          </cell>
          <cell r="I609">
            <v>0</v>
          </cell>
          <cell r="J609">
            <v>0</v>
          </cell>
          <cell r="K609">
            <v>0</v>
          </cell>
          <cell r="L609">
            <v>0</v>
          </cell>
          <cell r="M609">
            <v>0</v>
          </cell>
          <cell r="N609">
            <v>0</v>
          </cell>
          <cell r="O609">
            <v>-3409884.2749999999</v>
          </cell>
          <cell r="P609">
            <v>-188441.432</v>
          </cell>
          <cell r="Q609">
            <v>0</v>
          </cell>
          <cell r="R609">
            <v>-1420000</v>
          </cell>
          <cell r="S609">
            <v>0</v>
          </cell>
        </row>
        <row r="610">
          <cell r="A610">
            <v>781005</v>
          </cell>
          <cell r="B610" t="str">
            <v>VN PROV PLV</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-715623.00600000005</v>
          </cell>
          <cell r="R610">
            <v>-1762637.223</v>
          </cell>
          <cell r="S610">
            <v>0</v>
          </cell>
        </row>
      </sheetData>
      <sheetData sheetId="4">
        <row r="1">
          <cell r="IT1" t="str">
            <v>602</v>
          </cell>
          <cell r="IU1">
            <v>602201</v>
          </cell>
        </row>
        <row r="2">
          <cell r="IT2" t="str">
            <v>603</v>
          </cell>
          <cell r="IU2">
            <v>602401</v>
          </cell>
        </row>
        <row r="3">
          <cell r="IT3" t="str">
            <v>605</v>
          </cell>
          <cell r="IU3">
            <v>603001</v>
          </cell>
        </row>
        <row r="4">
          <cell r="IT4" t="str">
            <v>607</v>
          </cell>
          <cell r="IU4">
            <v>603002</v>
          </cell>
        </row>
        <row r="5">
          <cell r="IT5" t="str">
            <v>611</v>
          </cell>
          <cell r="IU5">
            <v>603004</v>
          </cell>
        </row>
        <row r="6">
          <cell r="IT6" t="str">
            <v>612</v>
          </cell>
          <cell r="IU6">
            <v>604001</v>
          </cell>
        </row>
        <row r="7">
          <cell r="IT7" t="str">
            <v>613</v>
          </cell>
          <cell r="IU7">
            <v>604002</v>
          </cell>
        </row>
        <row r="8">
          <cell r="IT8" t="str">
            <v>622</v>
          </cell>
          <cell r="IU8">
            <v>604004</v>
          </cell>
        </row>
        <row r="9">
          <cell r="IT9" t="str">
            <v>623</v>
          </cell>
          <cell r="IU9">
            <v>604005</v>
          </cell>
        </row>
        <row r="10">
          <cell r="IT10" t="str">
            <v>624</v>
          </cell>
          <cell r="IU10">
            <v>605001</v>
          </cell>
        </row>
        <row r="11">
          <cell r="IT11" t="str">
            <v>625</v>
          </cell>
          <cell r="IU11">
            <v>6070099</v>
          </cell>
        </row>
        <row r="12">
          <cell r="IT12" t="str">
            <v>626</v>
          </cell>
          <cell r="IU12">
            <v>6071010</v>
          </cell>
        </row>
        <row r="13">
          <cell r="IT13" t="str">
            <v>627</v>
          </cell>
          <cell r="IU13">
            <v>6071020</v>
          </cell>
        </row>
        <row r="14">
          <cell r="IT14" t="str">
            <v>628</v>
          </cell>
          <cell r="IU14">
            <v>6071021</v>
          </cell>
        </row>
        <row r="15">
          <cell r="IT15" t="str">
            <v>635</v>
          </cell>
          <cell r="IU15">
            <v>6071025</v>
          </cell>
        </row>
        <row r="16">
          <cell r="IT16" t="str">
            <v>641</v>
          </cell>
          <cell r="IU16">
            <v>6071026</v>
          </cell>
        </row>
        <row r="17">
          <cell r="IT17" t="str">
            <v>645</v>
          </cell>
          <cell r="IU17">
            <v>6071027</v>
          </cell>
        </row>
        <row r="18">
          <cell r="IT18" t="str">
            <v>654</v>
          </cell>
          <cell r="IU18">
            <v>6071029</v>
          </cell>
        </row>
        <row r="19">
          <cell r="IT19" t="str">
            <v>658</v>
          </cell>
          <cell r="IU19">
            <v>6071030</v>
          </cell>
        </row>
        <row r="20">
          <cell r="IT20" t="str">
            <v>665</v>
          </cell>
          <cell r="IU20">
            <v>6071031</v>
          </cell>
        </row>
        <row r="21">
          <cell r="IT21" t="str">
            <v>666</v>
          </cell>
          <cell r="IU21">
            <v>6071040</v>
          </cell>
        </row>
        <row r="22">
          <cell r="IT22" t="str">
            <v>668</v>
          </cell>
          <cell r="IU22">
            <v>6071041</v>
          </cell>
        </row>
        <row r="23">
          <cell r="IT23" t="str">
            <v>681</v>
          </cell>
          <cell r="IU23">
            <v>6071045</v>
          </cell>
        </row>
        <row r="24">
          <cell r="IT24" t="str">
            <v>691</v>
          </cell>
          <cell r="IU24">
            <v>6071050</v>
          </cell>
        </row>
        <row r="25">
          <cell r="IT25" t="str">
            <v>704</v>
          </cell>
          <cell r="IU25">
            <v>6071051</v>
          </cell>
        </row>
        <row r="26">
          <cell r="IT26" t="str">
            <v>707</v>
          </cell>
          <cell r="IU26">
            <v>6071052</v>
          </cell>
        </row>
        <row r="27">
          <cell r="IT27" t="str">
            <v>708</v>
          </cell>
          <cell r="IU27">
            <v>6071060</v>
          </cell>
        </row>
        <row r="28">
          <cell r="IT28" t="str">
            <v>758</v>
          </cell>
          <cell r="IU28">
            <v>6071070</v>
          </cell>
        </row>
        <row r="29">
          <cell r="IT29" t="str">
            <v>765</v>
          </cell>
          <cell r="IU29">
            <v>6071083</v>
          </cell>
        </row>
        <row r="30">
          <cell r="IT30" t="str">
            <v>766</v>
          </cell>
          <cell r="IU30">
            <v>6071084</v>
          </cell>
        </row>
        <row r="31">
          <cell r="IT31" t="str">
            <v>768</v>
          </cell>
          <cell r="IU31">
            <v>6071085</v>
          </cell>
        </row>
        <row r="32">
          <cell r="IT32" t="str">
            <v>781</v>
          </cell>
          <cell r="IU32">
            <v>6071086</v>
          </cell>
        </row>
        <row r="33">
          <cell r="IU33">
            <v>6071090</v>
          </cell>
        </row>
        <row r="34">
          <cell r="IU34">
            <v>6071100</v>
          </cell>
        </row>
        <row r="35">
          <cell r="IU35">
            <v>6071110</v>
          </cell>
        </row>
        <row r="36">
          <cell r="IU36">
            <v>6071111</v>
          </cell>
        </row>
        <row r="37">
          <cell r="IU37">
            <v>6071115</v>
          </cell>
        </row>
        <row r="38">
          <cell r="IU38">
            <v>6071116</v>
          </cell>
        </row>
        <row r="39">
          <cell r="IU39">
            <v>6071117</v>
          </cell>
        </row>
        <row r="40">
          <cell r="IU40">
            <v>6071118</v>
          </cell>
        </row>
        <row r="41">
          <cell r="IU41">
            <v>6071120</v>
          </cell>
        </row>
        <row r="42">
          <cell r="IU42">
            <v>6071130</v>
          </cell>
        </row>
        <row r="43">
          <cell r="IU43">
            <v>6071140</v>
          </cell>
        </row>
        <row r="44">
          <cell r="IU44">
            <v>6071900</v>
          </cell>
        </row>
        <row r="45">
          <cell r="IU45">
            <v>6071940</v>
          </cell>
        </row>
        <row r="46">
          <cell r="IU46">
            <v>6071950</v>
          </cell>
        </row>
        <row r="47">
          <cell r="IU47">
            <v>6071960</v>
          </cell>
        </row>
        <row r="48">
          <cell r="IU48">
            <v>6072100</v>
          </cell>
        </row>
        <row r="49">
          <cell r="IU49">
            <v>60721001</v>
          </cell>
        </row>
        <row r="50">
          <cell r="IU50">
            <v>60721002</v>
          </cell>
        </row>
        <row r="51">
          <cell r="IU51">
            <v>60721003</v>
          </cell>
        </row>
        <row r="52">
          <cell r="IU52">
            <v>60721004</v>
          </cell>
        </row>
        <row r="53">
          <cell r="IU53">
            <v>60721005</v>
          </cell>
        </row>
        <row r="54">
          <cell r="IU54">
            <v>60721006</v>
          </cell>
        </row>
        <row r="55">
          <cell r="IU55">
            <v>60721088</v>
          </cell>
        </row>
        <row r="56">
          <cell r="IU56">
            <v>6072110</v>
          </cell>
        </row>
        <row r="57">
          <cell r="IU57">
            <v>6072120</v>
          </cell>
        </row>
        <row r="58">
          <cell r="IU58">
            <v>6072130</v>
          </cell>
        </row>
        <row r="59">
          <cell r="IU59">
            <v>6072140</v>
          </cell>
        </row>
        <row r="60">
          <cell r="IU60">
            <v>6072200</v>
          </cell>
        </row>
        <row r="61">
          <cell r="IU61">
            <v>6072210</v>
          </cell>
        </row>
        <row r="62">
          <cell r="IU62">
            <v>6072220</v>
          </cell>
        </row>
        <row r="63">
          <cell r="IU63">
            <v>6072300</v>
          </cell>
        </row>
        <row r="64">
          <cell r="IU64">
            <v>6072350</v>
          </cell>
        </row>
        <row r="65">
          <cell r="IU65">
            <v>6072510</v>
          </cell>
        </row>
        <row r="66">
          <cell r="IU66">
            <v>6072520</v>
          </cell>
        </row>
        <row r="67">
          <cell r="IU67">
            <v>6073000</v>
          </cell>
        </row>
        <row r="68">
          <cell r="IU68">
            <v>6073060</v>
          </cell>
        </row>
        <row r="69">
          <cell r="IU69">
            <v>6073070</v>
          </cell>
        </row>
        <row r="70">
          <cell r="IU70">
            <v>6073080</v>
          </cell>
        </row>
        <row r="71">
          <cell r="IU71">
            <v>6073090</v>
          </cell>
        </row>
        <row r="72">
          <cell r="IU72">
            <v>60731001</v>
          </cell>
        </row>
        <row r="73">
          <cell r="IU73">
            <v>60731002</v>
          </cell>
        </row>
        <row r="74">
          <cell r="IU74">
            <v>60731003</v>
          </cell>
        </row>
        <row r="75">
          <cell r="IU75">
            <v>60731004</v>
          </cell>
        </row>
        <row r="76">
          <cell r="IU76">
            <v>60731005</v>
          </cell>
        </row>
        <row r="77">
          <cell r="IU77">
            <v>60731010</v>
          </cell>
        </row>
        <row r="78">
          <cell r="IU78">
            <v>6073110</v>
          </cell>
        </row>
        <row r="79">
          <cell r="IU79">
            <v>6073120</v>
          </cell>
        </row>
        <row r="80">
          <cell r="IU80">
            <v>6073130</v>
          </cell>
        </row>
        <row r="81">
          <cell r="IU81">
            <v>60732001</v>
          </cell>
        </row>
        <row r="82">
          <cell r="IU82">
            <v>60732010</v>
          </cell>
        </row>
        <row r="83">
          <cell r="IU83">
            <v>60733005</v>
          </cell>
        </row>
        <row r="84">
          <cell r="IU84">
            <v>60733006</v>
          </cell>
        </row>
        <row r="85">
          <cell r="IU85">
            <v>60733007</v>
          </cell>
        </row>
        <row r="86">
          <cell r="IU86">
            <v>60733011</v>
          </cell>
        </row>
        <row r="87">
          <cell r="IU87">
            <v>60733012</v>
          </cell>
        </row>
        <row r="88">
          <cell r="IU88">
            <v>60733020</v>
          </cell>
        </row>
        <row r="89">
          <cell r="IU89">
            <v>60733030</v>
          </cell>
        </row>
        <row r="90">
          <cell r="IU90">
            <v>6074000</v>
          </cell>
        </row>
        <row r="91">
          <cell r="IU91">
            <v>60740001</v>
          </cell>
        </row>
        <row r="92">
          <cell r="IU92">
            <v>60740002</v>
          </cell>
        </row>
        <row r="93">
          <cell r="IU93">
            <v>60740003</v>
          </cell>
        </row>
        <row r="94">
          <cell r="IU94">
            <v>60740004</v>
          </cell>
        </row>
        <row r="95">
          <cell r="IU95">
            <v>60740005</v>
          </cell>
        </row>
        <row r="96">
          <cell r="IU96">
            <v>60740006</v>
          </cell>
        </row>
        <row r="97">
          <cell r="IU97">
            <v>60740007</v>
          </cell>
        </row>
        <row r="98">
          <cell r="IU98">
            <v>60740008</v>
          </cell>
        </row>
        <row r="99">
          <cell r="IU99">
            <v>60740014</v>
          </cell>
        </row>
        <row r="100">
          <cell r="IU100">
            <v>60740015</v>
          </cell>
        </row>
        <row r="101">
          <cell r="IU101">
            <v>60740018</v>
          </cell>
        </row>
        <row r="102">
          <cell r="IU102">
            <v>60740021</v>
          </cell>
        </row>
        <row r="103">
          <cell r="IU103">
            <v>60740022</v>
          </cell>
        </row>
        <row r="104">
          <cell r="IU104">
            <v>60740023</v>
          </cell>
        </row>
        <row r="105">
          <cell r="IU105">
            <v>60740025</v>
          </cell>
        </row>
        <row r="106">
          <cell r="IU106">
            <v>60740026</v>
          </cell>
        </row>
        <row r="107">
          <cell r="IU107">
            <v>60740030</v>
          </cell>
        </row>
        <row r="108">
          <cell r="IU108">
            <v>60740031</v>
          </cell>
        </row>
        <row r="109">
          <cell r="IU109">
            <v>60740032</v>
          </cell>
        </row>
        <row r="110">
          <cell r="IU110">
            <v>60740033</v>
          </cell>
        </row>
        <row r="111">
          <cell r="IU111">
            <v>60740034</v>
          </cell>
        </row>
        <row r="112">
          <cell r="IU112">
            <v>60740035</v>
          </cell>
        </row>
        <row r="113">
          <cell r="IU113">
            <v>60740036</v>
          </cell>
        </row>
        <row r="114">
          <cell r="IU114">
            <v>60740040</v>
          </cell>
        </row>
        <row r="115">
          <cell r="IU115">
            <v>60740046</v>
          </cell>
        </row>
        <row r="116">
          <cell r="IU116">
            <v>60740047</v>
          </cell>
        </row>
        <row r="117">
          <cell r="IU117">
            <v>60740048</v>
          </cell>
        </row>
        <row r="118">
          <cell r="IU118">
            <v>60740049</v>
          </cell>
        </row>
        <row r="119">
          <cell r="IU119">
            <v>60740050</v>
          </cell>
        </row>
        <row r="120">
          <cell r="IU120">
            <v>60740051</v>
          </cell>
        </row>
        <row r="121">
          <cell r="IU121">
            <v>60740070</v>
          </cell>
        </row>
        <row r="122">
          <cell r="IU122">
            <v>6074010</v>
          </cell>
        </row>
        <row r="123">
          <cell r="IU123">
            <v>6074020</v>
          </cell>
        </row>
        <row r="124">
          <cell r="IU124">
            <v>6074040</v>
          </cell>
        </row>
        <row r="125">
          <cell r="IU125">
            <v>6074050</v>
          </cell>
        </row>
        <row r="126">
          <cell r="IU126">
            <v>6074060</v>
          </cell>
        </row>
        <row r="127">
          <cell r="IU127">
            <v>6074070</v>
          </cell>
        </row>
        <row r="128">
          <cell r="IU128">
            <v>6074080</v>
          </cell>
        </row>
        <row r="129">
          <cell r="IU129">
            <v>6074090</v>
          </cell>
        </row>
        <row r="130">
          <cell r="IU130">
            <v>6074100</v>
          </cell>
        </row>
        <row r="131">
          <cell r="IU131">
            <v>6074110</v>
          </cell>
        </row>
        <row r="132">
          <cell r="IU132">
            <v>6074120</v>
          </cell>
        </row>
        <row r="133">
          <cell r="IU133">
            <v>6074140</v>
          </cell>
        </row>
        <row r="134">
          <cell r="IU134">
            <v>6074220</v>
          </cell>
        </row>
        <row r="135">
          <cell r="IU135">
            <v>6074230</v>
          </cell>
        </row>
        <row r="136">
          <cell r="IU136">
            <v>6074250</v>
          </cell>
        </row>
        <row r="137">
          <cell r="IU137">
            <v>6074260</v>
          </cell>
        </row>
        <row r="138">
          <cell r="IU138">
            <v>6074270</v>
          </cell>
        </row>
        <row r="139">
          <cell r="IU139">
            <v>6074280</v>
          </cell>
        </row>
        <row r="140">
          <cell r="IU140">
            <v>6074290</v>
          </cell>
        </row>
        <row r="141">
          <cell r="IU141">
            <v>6074300</v>
          </cell>
        </row>
        <row r="142">
          <cell r="IU142">
            <v>6074310</v>
          </cell>
        </row>
        <row r="143">
          <cell r="IU143">
            <v>6074320</v>
          </cell>
        </row>
        <row r="144">
          <cell r="IU144">
            <v>6074330</v>
          </cell>
        </row>
        <row r="145">
          <cell r="IU145">
            <v>6074340</v>
          </cell>
        </row>
        <row r="146">
          <cell r="IU146">
            <v>6074350</v>
          </cell>
        </row>
        <row r="147">
          <cell r="IU147">
            <v>6074410</v>
          </cell>
        </row>
        <row r="148">
          <cell r="IU148">
            <v>6074420</v>
          </cell>
        </row>
        <row r="149">
          <cell r="IU149">
            <v>6074430</v>
          </cell>
        </row>
        <row r="150">
          <cell r="IU150">
            <v>6074450</v>
          </cell>
        </row>
        <row r="151">
          <cell r="IU151">
            <v>6074460</v>
          </cell>
        </row>
        <row r="152">
          <cell r="IU152">
            <v>6074470</v>
          </cell>
        </row>
        <row r="153">
          <cell r="IU153">
            <v>6074480</v>
          </cell>
        </row>
        <row r="154">
          <cell r="IU154">
            <v>6074490</v>
          </cell>
        </row>
        <row r="155">
          <cell r="IU155">
            <v>6074500</v>
          </cell>
        </row>
        <row r="156">
          <cell r="IU156">
            <v>6074510</v>
          </cell>
        </row>
        <row r="157">
          <cell r="IU157">
            <v>6074520</v>
          </cell>
        </row>
        <row r="158">
          <cell r="IU158">
            <v>6074530</v>
          </cell>
        </row>
        <row r="159">
          <cell r="IU159">
            <v>6074540</v>
          </cell>
        </row>
        <row r="160">
          <cell r="IU160">
            <v>6074550</v>
          </cell>
        </row>
        <row r="161">
          <cell r="IU161">
            <v>6074560</v>
          </cell>
        </row>
        <row r="162">
          <cell r="IU162">
            <v>6074600</v>
          </cell>
        </row>
        <row r="163">
          <cell r="IU163">
            <v>6074610</v>
          </cell>
        </row>
        <row r="164">
          <cell r="IU164">
            <v>6074620</v>
          </cell>
        </row>
        <row r="165">
          <cell r="IU165">
            <v>6074630</v>
          </cell>
        </row>
        <row r="166">
          <cell r="IU166">
            <v>6074640</v>
          </cell>
        </row>
        <row r="167">
          <cell r="IU167">
            <v>6074650</v>
          </cell>
        </row>
        <row r="168">
          <cell r="IU168">
            <v>6074660</v>
          </cell>
        </row>
        <row r="169">
          <cell r="IU169">
            <v>6074670</v>
          </cell>
        </row>
        <row r="170">
          <cell r="IU170">
            <v>6074680</v>
          </cell>
        </row>
        <row r="171">
          <cell r="IU171">
            <v>6074700</v>
          </cell>
        </row>
        <row r="172">
          <cell r="IU172">
            <v>6074720</v>
          </cell>
        </row>
        <row r="173">
          <cell r="IU173">
            <v>6074730</v>
          </cell>
        </row>
        <row r="174">
          <cell r="IU174">
            <v>6074740</v>
          </cell>
        </row>
        <row r="175">
          <cell r="IU175">
            <v>6074750</v>
          </cell>
        </row>
        <row r="176">
          <cell r="IU176">
            <v>6075100</v>
          </cell>
        </row>
        <row r="177">
          <cell r="IU177">
            <v>6075120</v>
          </cell>
        </row>
        <row r="178">
          <cell r="IU178">
            <v>6075130</v>
          </cell>
        </row>
        <row r="179">
          <cell r="IU179">
            <v>6075140</v>
          </cell>
        </row>
        <row r="180">
          <cell r="IU180">
            <v>6075150</v>
          </cell>
        </row>
        <row r="181">
          <cell r="IU181">
            <v>6075160</v>
          </cell>
        </row>
        <row r="182">
          <cell r="IU182">
            <v>6075170</v>
          </cell>
        </row>
        <row r="183">
          <cell r="IU183">
            <v>6075180</v>
          </cell>
        </row>
        <row r="184">
          <cell r="IU184">
            <v>6075185</v>
          </cell>
        </row>
        <row r="185">
          <cell r="IU185">
            <v>6075190</v>
          </cell>
        </row>
        <row r="186">
          <cell r="IU186">
            <v>6075195</v>
          </cell>
        </row>
        <row r="187">
          <cell r="IU187">
            <v>6075200</v>
          </cell>
        </row>
        <row r="188">
          <cell r="IU188">
            <v>6075201</v>
          </cell>
        </row>
        <row r="189">
          <cell r="IU189">
            <v>6075210</v>
          </cell>
        </row>
        <row r="190">
          <cell r="IU190">
            <v>6075220</v>
          </cell>
        </row>
        <row r="191">
          <cell r="IU191">
            <v>6075230</v>
          </cell>
        </row>
        <row r="192">
          <cell r="IU192">
            <v>6075240</v>
          </cell>
        </row>
        <row r="193">
          <cell r="IU193">
            <v>6075250</v>
          </cell>
        </row>
        <row r="194">
          <cell r="IU194">
            <v>6075255</v>
          </cell>
        </row>
        <row r="195">
          <cell r="IU195">
            <v>6075260</v>
          </cell>
        </row>
        <row r="196">
          <cell r="IU196">
            <v>6075265</v>
          </cell>
        </row>
        <row r="197">
          <cell r="IU197">
            <v>6075270</v>
          </cell>
        </row>
        <row r="198">
          <cell r="IU198">
            <v>6075275</v>
          </cell>
        </row>
        <row r="199">
          <cell r="IU199">
            <v>6075280</v>
          </cell>
        </row>
        <row r="200">
          <cell r="IU200">
            <v>6075290</v>
          </cell>
        </row>
        <row r="201">
          <cell r="IU201">
            <v>6075295</v>
          </cell>
        </row>
        <row r="202">
          <cell r="IU202">
            <v>6075300</v>
          </cell>
        </row>
        <row r="203">
          <cell r="IU203">
            <v>6075310</v>
          </cell>
        </row>
        <row r="204">
          <cell r="IU204">
            <v>6075320</v>
          </cell>
        </row>
        <row r="205">
          <cell r="IU205">
            <v>6075330</v>
          </cell>
        </row>
        <row r="206">
          <cell r="IU206">
            <v>6075340</v>
          </cell>
        </row>
        <row r="207">
          <cell r="IU207">
            <v>6075350</v>
          </cell>
        </row>
        <row r="208">
          <cell r="IU208">
            <v>6075360</v>
          </cell>
        </row>
        <row r="209">
          <cell r="IU209">
            <v>6075370</v>
          </cell>
        </row>
        <row r="210">
          <cell r="IU210">
            <v>6075380</v>
          </cell>
        </row>
        <row r="211">
          <cell r="IU211">
            <v>6075390</v>
          </cell>
        </row>
        <row r="212">
          <cell r="IU212">
            <v>6075400</v>
          </cell>
        </row>
        <row r="213">
          <cell r="IU213">
            <v>6075410</v>
          </cell>
        </row>
        <row r="214">
          <cell r="IU214">
            <v>6075420</v>
          </cell>
        </row>
        <row r="215">
          <cell r="IU215">
            <v>6075430</v>
          </cell>
        </row>
        <row r="216">
          <cell r="IU216">
            <v>6075450</v>
          </cell>
        </row>
        <row r="217">
          <cell r="IU217">
            <v>6075460</v>
          </cell>
        </row>
        <row r="218">
          <cell r="IU218">
            <v>6075470</v>
          </cell>
        </row>
        <row r="219">
          <cell r="IU219">
            <v>6075500</v>
          </cell>
        </row>
        <row r="220">
          <cell r="IU220">
            <v>6075510</v>
          </cell>
        </row>
        <row r="221">
          <cell r="IU221">
            <v>6075520</v>
          </cell>
        </row>
        <row r="222">
          <cell r="IU222">
            <v>6075600</v>
          </cell>
        </row>
        <row r="223">
          <cell r="IU223">
            <v>6073020</v>
          </cell>
        </row>
        <row r="224">
          <cell r="IU224">
            <v>60732002</v>
          </cell>
        </row>
        <row r="225">
          <cell r="IU225">
            <v>6074130</v>
          </cell>
        </row>
        <row r="226">
          <cell r="IU226">
            <v>6074150</v>
          </cell>
        </row>
        <row r="227">
          <cell r="IU227">
            <v>6074570</v>
          </cell>
        </row>
        <row r="228">
          <cell r="IU228">
            <v>6075480</v>
          </cell>
        </row>
        <row r="229">
          <cell r="IU229">
            <v>607555</v>
          </cell>
        </row>
        <row r="230">
          <cell r="IU230">
            <v>6078101</v>
          </cell>
        </row>
        <row r="231">
          <cell r="IU231">
            <v>6078114</v>
          </cell>
        </row>
        <row r="232">
          <cell r="IU232">
            <v>6078201</v>
          </cell>
        </row>
        <row r="233">
          <cell r="IU233">
            <v>607999</v>
          </cell>
        </row>
        <row r="234">
          <cell r="IU234">
            <v>607666</v>
          </cell>
        </row>
        <row r="235">
          <cell r="IU235">
            <v>607777</v>
          </cell>
        </row>
        <row r="236">
          <cell r="IU236">
            <v>607778</v>
          </cell>
        </row>
        <row r="237">
          <cell r="IU237">
            <v>6078103</v>
          </cell>
        </row>
        <row r="238">
          <cell r="IU238">
            <v>6078110</v>
          </cell>
        </row>
        <row r="239">
          <cell r="IU239">
            <v>6078112</v>
          </cell>
        </row>
        <row r="240">
          <cell r="IU240">
            <v>6078115</v>
          </cell>
        </row>
        <row r="241">
          <cell r="IU241">
            <v>6078116</v>
          </cell>
        </row>
        <row r="242">
          <cell r="IU242">
            <v>6078203</v>
          </cell>
        </row>
        <row r="243">
          <cell r="IU243">
            <v>6078204</v>
          </cell>
        </row>
        <row r="244">
          <cell r="IU244">
            <v>6078205</v>
          </cell>
        </row>
        <row r="245">
          <cell r="IU245">
            <v>6078206</v>
          </cell>
        </row>
        <row r="246">
          <cell r="IU246">
            <v>6078207</v>
          </cell>
        </row>
        <row r="247">
          <cell r="IU247">
            <v>6078208</v>
          </cell>
        </row>
        <row r="248">
          <cell r="IU248">
            <v>6078209</v>
          </cell>
        </row>
        <row r="249">
          <cell r="IU249">
            <v>6078300</v>
          </cell>
        </row>
        <row r="250">
          <cell r="IU250">
            <v>6078301</v>
          </cell>
        </row>
        <row r="251">
          <cell r="IU251">
            <v>6078302</v>
          </cell>
        </row>
        <row r="252">
          <cell r="IU252">
            <v>6078303</v>
          </cell>
        </row>
        <row r="253">
          <cell r="IU253">
            <v>6078311</v>
          </cell>
        </row>
        <row r="254">
          <cell r="IU254">
            <v>6078312</v>
          </cell>
        </row>
        <row r="255">
          <cell r="IU255">
            <v>6078313</v>
          </cell>
        </row>
        <row r="256">
          <cell r="IU256">
            <v>6078314</v>
          </cell>
        </row>
        <row r="257">
          <cell r="IU257">
            <v>6078315</v>
          </cell>
        </row>
        <row r="258">
          <cell r="IU258">
            <v>607888</v>
          </cell>
        </row>
        <row r="259">
          <cell r="IU259">
            <v>608001</v>
          </cell>
        </row>
        <row r="260">
          <cell r="IU260">
            <v>611001</v>
          </cell>
        </row>
        <row r="261">
          <cell r="IU261">
            <v>611003</v>
          </cell>
        </row>
        <row r="262">
          <cell r="IU262">
            <v>611005</v>
          </cell>
        </row>
        <row r="263">
          <cell r="IU263">
            <v>611999</v>
          </cell>
        </row>
        <row r="264">
          <cell r="IU264">
            <v>612001</v>
          </cell>
        </row>
        <row r="265">
          <cell r="IU265">
            <v>612006</v>
          </cell>
        </row>
        <row r="266">
          <cell r="IU266">
            <v>612007</v>
          </cell>
        </row>
        <row r="267">
          <cell r="IU267">
            <v>612008</v>
          </cell>
        </row>
        <row r="268">
          <cell r="IU268">
            <v>612010</v>
          </cell>
        </row>
        <row r="269">
          <cell r="IU269">
            <v>613001</v>
          </cell>
        </row>
        <row r="270">
          <cell r="IU270">
            <v>622001</v>
          </cell>
        </row>
        <row r="271">
          <cell r="IU271">
            <v>623001</v>
          </cell>
        </row>
        <row r="272">
          <cell r="IU272">
            <v>623003</v>
          </cell>
        </row>
        <row r="273">
          <cell r="IU273">
            <v>623004</v>
          </cell>
        </row>
        <row r="274">
          <cell r="IU274">
            <v>623005</v>
          </cell>
        </row>
        <row r="275">
          <cell r="IU275">
            <v>623006</v>
          </cell>
        </row>
        <row r="276">
          <cell r="IU276">
            <v>623008</v>
          </cell>
        </row>
        <row r="277">
          <cell r="IU277">
            <v>623009</v>
          </cell>
        </row>
        <row r="278">
          <cell r="IU278">
            <v>623010</v>
          </cell>
        </row>
        <row r="279">
          <cell r="IU279">
            <v>623011</v>
          </cell>
        </row>
        <row r="280">
          <cell r="IU280">
            <v>623012</v>
          </cell>
        </row>
        <row r="281">
          <cell r="IU281">
            <v>623013</v>
          </cell>
        </row>
        <row r="282">
          <cell r="IU282">
            <v>623014</v>
          </cell>
        </row>
        <row r="283">
          <cell r="IU283">
            <v>623297</v>
          </cell>
        </row>
        <row r="284">
          <cell r="IU284">
            <v>623298</v>
          </cell>
        </row>
        <row r="285">
          <cell r="IU285">
            <v>623299</v>
          </cell>
        </row>
        <row r="286">
          <cell r="IU286">
            <v>623397</v>
          </cell>
        </row>
        <row r="287">
          <cell r="IU287">
            <v>623398</v>
          </cell>
        </row>
        <row r="288">
          <cell r="IU288">
            <v>623399</v>
          </cell>
        </row>
        <row r="289">
          <cell r="IU289">
            <v>623777</v>
          </cell>
        </row>
        <row r="290">
          <cell r="IU290">
            <v>623888</v>
          </cell>
        </row>
        <row r="291">
          <cell r="IU291">
            <v>623999</v>
          </cell>
        </row>
        <row r="292">
          <cell r="IU292">
            <v>624001</v>
          </cell>
        </row>
        <row r="293">
          <cell r="IU293">
            <v>624003</v>
          </cell>
        </row>
        <row r="294">
          <cell r="IU294">
            <v>624004</v>
          </cell>
        </row>
        <row r="295">
          <cell r="IU295">
            <v>625001</v>
          </cell>
        </row>
        <row r="296">
          <cell r="IU296">
            <v>625002</v>
          </cell>
        </row>
        <row r="297">
          <cell r="IU297">
            <v>625003</v>
          </cell>
        </row>
        <row r="298">
          <cell r="IU298">
            <v>625004</v>
          </cell>
        </row>
        <row r="299">
          <cell r="IU299">
            <v>625005</v>
          </cell>
        </row>
        <row r="300">
          <cell r="IU300">
            <v>625006</v>
          </cell>
        </row>
        <row r="301">
          <cell r="IU301">
            <v>626001</v>
          </cell>
        </row>
        <row r="302">
          <cell r="IU302">
            <v>626002</v>
          </cell>
        </row>
        <row r="303">
          <cell r="IU303">
            <v>626003</v>
          </cell>
        </row>
        <row r="304">
          <cell r="IU304">
            <v>626004</v>
          </cell>
        </row>
        <row r="305">
          <cell r="IU305">
            <v>627001</v>
          </cell>
        </row>
        <row r="306">
          <cell r="IU306">
            <v>628001</v>
          </cell>
        </row>
        <row r="307">
          <cell r="IU307">
            <v>628002</v>
          </cell>
        </row>
        <row r="308">
          <cell r="IU308">
            <v>628003</v>
          </cell>
        </row>
        <row r="309">
          <cell r="IU309">
            <v>628004</v>
          </cell>
        </row>
        <row r="310">
          <cell r="IU310">
            <v>628005</v>
          </cell>
        </row>
        <row r="311">
          <cell r="IU311">
            <v>628007</v>
          </cell>
        </row>
        <row r="312">
          <cell r="IU312">
            <v>628008</v>
          </cell>
        </row>
        <row r="313">
          <cell r="IU313">
            <v>628009</v>
          </cell>
        </row>
        <row r="314">
          <cell r="IU314">
            <v>628010</v>
          </cell>
        </row>
        <row r="315">
          <cell r="IU315">
            <v>628011</v>
          </cell>
        </row>
        <row r="316">
          <cell r="IU316">
            <v>628012</v>
          </cell>
        </row>
        <row r="317">
          <cell r="IU317">
            <v>628013</v>
          </cell>
        </row>
        <row r="318">
          <cell r="IU318">
            <v>628014</v>
          </cell>
        </row>
        <row r="319">
          <cell r="IU319">
            <v>635001</v>
          </cell>
        </row>
        <row r="320">
          <cell r="IU320">
            <v>635002</v>
          </cell>
        </row>
        <row r="321">
          <cell r="IU321">
            <v>635003</v>
          </cell>
        </row>
        <row r="322">
          <cell r="IU322">
            <v>635004</v>
          </cell>
        </row>
        <row r="323">
          <cell r="IU323">
            <v>635011</v>
          </cell>
        </row>
        <row r="324">
          <cell r="IU324">
            <v>641001</v>
          </cell>
        </row>
        <row r="325">
          <cell r="IU325">
            <v>641002</v>
          </cell>
        </row>
        <row r="326">
          <cell r="IU326">
            <v>645101</v>
          </cell>
        </row>
        <row r="327">
          <cell r="IU327">
            <v>645201</v>
          </cell>
        </row>
        <row r="328">
          <cell r="IU328">
            <v>645301</v>
          </cell>
        </row>
        <row r="329">
          <cell r="IU329">
            <v>645401</v>
          </cell>
        </row>
        <row r="330">
          <cell r="IU330">
            <v>654001</v>
          </cell>
        </row>
        <row r="331">
          <cell r="IU331">
            <v>658101</v>
          </cell>
        </row>
        <row r="332">
          <cell r="IU332">
            <v>658201</v>
          </cell>
        </row>
        <row r="333">
          <cell r="IU333">
            <v>658301</v>
          </cell>
        </row>
        <row r="334">
          <cell r="IU334">
            <v>658801</v>
          </cell>
        </row>
        <row r="335">
          <cell r="IU335">
            <v>665001</v>
          </cell>
        </row>
        <row r="336">
          <cell r="IU336">
            <v>665003</v>
          </cell>
        </row>
        <row r="337">
          <cell r="IU337">
            <v>666001</v>
          </cell>
        </row>
        <row r="338">
          <cell r="IU338">
            <v>668001</v>
          </cell>
        </row>
        <row r="339">
          <cell r="IU339">
            <v>681004</v>
          </cell>
        </row>
        <row r="340">
          <cell r="IU340">
            <v>681101</v>
          </cell>
        </row>
        <row r="341">
          <cell r="IU341">
            <v>681103</v>
          </cell>
        </row>
        <row r="342">
          <cell r="IU342">
            <v>681104</v>
          </cell>
        </row>
        <row r="343">
          <cell r="IU343">
            <v>681109</v>
          </cell>
        </row>
        <row r="344">
          <cell r="IU344">
            <v>681110</v>
          </cell>
        </row>
        <row r="345">
          <cell r="IU345">
            <v>681111</v>
          </cell>
        </row>
        <row r="346">
          <cell r="IU346">
            <v>681112</v>
          </cell>
        </row>
        <row r="347">
          <cell r="IU347">
            <v>681113</v>
          </cell>
        </row>
        <row r="348">
          <cell r="IU348">
            <v>681203</v>
          </cell>
        </row>
        <row r="349">
          <cell r="IU349">
            <v>681402</v>
          </cell>
        </row>
        <row r="350">
          <cell r="IU350">
            <v>681114</v>
          </cell>
        </row>
        <row r="351">
          <cell r="IU351">
            <v>681115</v>
          </cell>
        </row>
        <row r="352">
          <cell r="IU352">
            <v>691001</v>
          </cell>
        </row>
        <row r="353">
          <cell r="IU353">
            <v>691002</v>
          </cell>
        </row>
        <row r="354">
          <cell r="IU354">
            <v>704002</v>
          </cell>
        </row>
        <row r="355">
          <cell r="IU355">
            <v>7070099</v>
          </cell>
        </row>
        <row r="356">
          <cell r="IU356">
            <v>7071010</v>
          </cell>
        </row>
        <row r="357">
          <cell r="IU357">
            <v>7071020</v>
          </cell>
        </row>
        <row r="358">
          <cell r="IU358">
            <v>7071021</v>
          </cell>
        </row>
        <row r="359">
          <cell r="IU359">
            <v>7071025</v>
          </cell>
        </row>
        <row r="360">
          <cell r="IU360">
            <v>7071026</v>
          </cell>
        </row>
        <row r="361">
          <cell r="IU361">
            <v>7071027</v>
          </cell>
        </row>
        <row r="362">
          <cell r="IU362">
            <v>7071029</v>
          </cell>
        </row>
        <row r="363">
          <cell r="IU363">
            <v>7071030</v>
          </cell>
        </row>
        <row r="364">
          <cell r="IU364">
            <v>7071031</v>
          </cell>
        </row>
        <row r="365">
          <cell r="IU365">
            <v>7071040</v>
          </cell>
        </row>
        <row r="366">
          <cell r="IU366">
            <v>7071041</v>
          </cell>
        </row>
        <row r="367">
          <cell r="IU367">
            <v>7071045</v>
          </cell>
        </row>
        <row r="368">
          <cell r="IU368">
            <v>7071050</v>
          </cell>
        </row>
        <row r="369">
          <cell r="IU369">
            <v>7071051</v>
          </cell>
        </row>
        <row r="370">
          <cell r="IU370">
            <v>7071052</v>
          </cell>
        </row>
        <row r="371">
          <cell r="IU371">
            <v>7071060</v>
          </cell>
        </row>
        <row r="372">
          <cell r="IU372">
            <v>7071070</v>
          </cell>
        </row>
        <row r="373">
          <cell r="IU373">
            <v>7071083</v>
          </cell>
        </row>
        <row r="374">
          <cell r="IU374">
            <v>7071084</v>
          </cell>
        </row>
        <row r="375">
          <cell r="IU375">
            <v>7071085</v>
          </cell>
        </row>
        <row r="376">
          <cell r="IU376">
            <v>7071086</v>
          </cell>
        </row>
        <row r="377">
          <cell r="IU377">
            <v>7071090</v>
          </cell>
        </row>
        <row r="378">
          <cell r="IU378">
            <v>7071100</v>
          </cell>
        </row>
        <row r="379">
          <cell r="IU379">
            <v>7071110</v>
          </cell>
        </row>
        <row r="380">
          <cell r="IU380">
            <v>7071111</v>
          </cell>
        </row>
        <row r="381">
          <cell r="IU381">
            <v>7071115</v>
          </cell>
        </row>
        <row r="382">
          <cell r="IU382">
            <v>7071116</v>
          </cell>
        </row>
        <row r="383">
          <cell r="IU383">
            <v>7071117</v>
          </cell>
        </row>
        <row r="384">
          <cell r="IU384">
            <v>7071118</v>
          </cell>
        </row>
        <row r="385">
          <cell r="IU385">
            <v>7071120</v>
          </cell>
        </row>
        <row r="386">
          <cell r="IU386">
            <v>7071130</v>
          </cell>
        </row>
        <row r="387">
          <cell r="IU387">
            <v>7071140</v>
          </cell>
        </row>
        <row r="388">
          <cell r="IU388">
            <v>7071900</v>
          </cell>
        </row>
        <row r="389">
          <cell r="IU389">
            <v>7071940</v>
          </cell>
        </row>
        <row r="390">
          <cell r="IU390">
            <v>7071950</v>
          </cell>
        </row>
        <row r="391">
          <cell r="IU391">
            <v>7071960</v>
          </cell>
        </row>
        <row r="392">
          <cell r="IU392">
            <v>7072100</v>
          </cell>
        </row>
        <row r="393">
          <cell r="IU393">
            <v>70721001</v>
          </cell>
        </row>
        <row r="394">
          <cell r="IU394">
            <v>70721002</v>
          </cell>
        </row>
        <row r="395">
          <cell r="IU395">
            <v>70721003</v>
          </cell>
        </row>
        <row r="396">
          <cell r="IU396">
            <v>70721004</v>
          </cell>
        </row>
        <row r="397">
          <cell r="IU397">
            <v>70721005</v>
          </cell>
        </row>
        <row r="398">
          <cell r="IU398">
            <v>70721006</v>
          </cell>
        </row>
        <row r="399">
          <cell r="IU399">
            <v>70721088</v>
          </cell>
        </row>
        <row r="400">
          <cell r="IU400">
            <v>7072110</v>
          </cell>
        </row>
        <row r="401">
          <cell r="IU401">
            <v>7072120</v>
          </cell>
        </row>
        <row r="402">
          <cell r="IU402">
            <v>7072130</v>
          </cell>
        </row>
        <row r="403">
          <cell r="IU403">
            <v>7072140</v>
          </cell>
        </row>
        <row r="404">
          <cell r="IU404">
            <v>7072200</v>
          </cell>
        </row>
        <row r="405">
          <cell r="IU405">
            <v>7072210</v>
          </cell>
        </row>
        <row r="406">
          <cell r="IU406">
            <v>7072220</v>
          </cell>
        </row>
        <row r="407">
          <cell r="IU407">
            <v>7072300</v>
          </cell>
        </row>
        <row r="408">
          <cell r="IU408">
            <v>7072350</v>
          </cell>
        </row>
        <row r="409">
          <cell r="IU409">
            <v>7072510</v>
          </cell>
        </row>
        <row r="410">
          <cell r="IU410">
            <v>7072520</v>
          </cell>
        </row>
        <row r="411">
          <cell r="IU411">
            <v>7073000</v>
          </cell>
        </row>
        <row r="412">
          <cell r="IU412">
            <v>7073060</v>
          </cell>
        </row>
        <row r="413">
          <cell r="IU413">
            <v>7073070</v>
          </cell>
        </row>
        <row r="414">
          <cell r="IU414">
            <v>7073080</v>
          </cell>
        </row>
        <row r="415">
          <cell r="IU415">
            <v>7073090</v>
          </cell>
        </row>
        <row r="416">
          <cell r="IU416">
            <v>70731001</v>
          </cell>
        </row>
        <row r="417">
          <cell r="IU417">
            <v>70731002</v>
          </cell>
        </row>
        <row r="418">
          <cell r="IU418">
            <v>70731003</v>
          </cell>
        </row>
        <row r="419">
          <cell r="IU419">
            <v>70731004</v>
          </cell>
        </row>
        <row r="420">
          <cell r="IU420">
            <v>70731005</v>
          </cell>
        </row>
        <row r="421">
          <cell r="IU421">
            <v>7073110</v>
          </cell>
        </row>
        <row r="422">
          <cell r="IU422">
            <v>7073120</v>
          </cell>
        </row>
        <row r="423">
          <cell r="IU423">
            <v>7073130</v>
          </cell>
        </row>
        <row r="424">
          <cell r="IU424">
            <v>70732001</v>
          </cell>
        </row>
        <row r="425">
          <cell r="IU425">
            <v>70732010</v>
          </cell>
        </row>
        <row r="426">
          <cell r="IU426">
            <v>70733005</v>
          </cell>
        </row>
        <row r="427">
          <cell r="IU427">
            <v>70733006</v>
          </cell>
        </row>
        <row r="428">
          <cell r="IU428">
            <v>70733007</v>
          </cell>
        </row>
        <row r="429">
          <cell r="IU429">
            <v>70733011</v>
          </cell>
        </row>
        <row r="430">
          <cell r="IU430">
            <v>70733012</v>
          </cell>
        </row>
        <row r="431">
          <cell r="IU431">
            <v>70733020</v>
          </cell>
        </row>
        <row r="432">
          <cell r="IU432">
            <v>7074000</v>
          </cell>
        </row>
        <row r="433">
          <cell r="IU433">
            <v>70740001</v>
          </cell>
        </row>
        <row r="434">
          <cell r="IU434">
            <v>70740002</v>
          </cell>
        </row>
        <row r="435">
          <cell r="IU435">
            <v>70740003</v>
          </cell>
        </row>
        <row r="436">
          <cell r="IU436">
            <v>70740004</v>
          </cell>
        </row>
        <row r="437">
          <cell r="IU437">
            <v>70740005</v>
          </cell>
        </row>
        <row r="438">
          <cell r="IU438">
            <v>70740006</v>
          </cell>
        </row>
        <row r="439">
          <cell r="IU439">
            <v>70740007</v>
          </cell>
        </row>
        <row r="440">
          <cell r="IU440">
            <v>70740008</v>
          </cell>
        </row>
        <row r="441">
          <cell r="IU441">
            <v>70740014</v>
          </cell>
        </row>
        <row r="442">
          <cell r="IU442">
            <v>70740015</v>
          </cell>
        </row>
        <row r="443">
          <cell r="IU443">
            <v>70740021</v>
          </cell>
        </row>
        <row r="444">
          <cell r="IU444">
            <v>70740022</v>
          </cell>
        </row>
        <row r="445">
          <cell r="IU445">
            <v>70740023</v>
          </cell>
        </row>
        <row r="446">
          <cell r="IU446">
            <v>70740025</v>
          </cell>
        </row>
        <row r="447">
          <cell r="IU447">
            <v>70740026</v>
          </cell>
        </row>
        <row r="448">
          <cell r="IU448">
            <v>70740030</v>
          </cell>
        </row>
        <row r="449">
          <cell r="IU449">
            <v>70740031</v>
          </cell>
        </row>
        <row r="450">
          <cell r="IU450">
            <v>70740032</v>
          </cell>
        </row>
        <row r="451">
          <cell r="IU451">
            <v>70740033</v>
          </cell>
        </row>
        <row r="452">
          <cell r="IU452">
            <v>70740034</v>
          </cell>
        </row>
        <row r="453">
          <cell r="IU453">
            <v>70740035</v>
          </cell>
        </row>
        <row r="454">
          <cell r="IU454">
            <v>70740036</v>
          </cell>
        </row>
        <row r="455">
          <cell r="IU455">
            <v>70740040</v>
          </cell>
        </row>
        <row r="456">
          <cell r="IU456">
            <v>70740046</v>
          </cell>
        </row>
        <row r="457">
          <cell r="IU457">
            <v>70740047</v>
          </cell>
        </row>
        <row r="458">
          <cell r="IU458">
            <v>70740048</v>
          </cell>
        </row>
        <row r="459">
          <cell r="IU459">
            <v>70740049</v>
          </cell>
        </row>
        <row r="460">
          <cell r="IU460">
            <v>70740050</v>
          </cell>
        </row>
        <row r="461">
          <cell r="IU461">
            <v>70740051</v>
          </cell>
        </row>
        <row r="462">
          <cell r="IU462">
            <v>70740070</v>
          </cell>
        </row>
        <row r="463">
          <cell r="IU463">
            <v>7074010</v>
          </cell>
        </row>
        <row r="464">
          <cell r="IU464">
            <v>7074020</v>
          </cell>
        </row>
        <row r="465">
          <cell r="IU465">
            <v>7074040</v>
          </cell>
        </row>
        <row r="466">
          <cell r="IU466">
            <v>7074050</v>
          </cell>
        </row>
        <row r="467">
          <cell r="IU467">
            <v>7074060</v>
          </cell>
        </row>
        <row r="468">
          <cell r="IU468">
            <v>7074070</v>
          </cell>
        </row>
        <row r="469">
          <cell r="IU469">
            <v>7074080</v>
          </cell>
        </row>
        <row r="470">
          <cell r="IU470">
            <v>7074090</v>
          </cell>
        </row>
        <row r="471">
          <cell r="IU471">
            <v>7074100</v>
          </cell>
        </row>
        <row r="472">
          <cell r="IU472">
            <v>7074110</v>
          </cell>
        </row>
        <row r="473">
          <cell r="IU473">
            <v>7074120</v>
          </cell>
        </row>
        <row r="474">
          <cell r="IU474">
            <v>7074140</v>
          </cell>
        </row>
        <row r="475">
          <cell r="IU475">
            <v>7074220</v>
          </cell>
        </row>
        <row r="476">
          <cell r="IU476">
            <v>7074230</v>
          </cell>
        </row>
        <row r="477">
          <cell r="IU477">
            <v>7074250</v>
          </cell>
        </row>
        <row r="478">
          <cell r="IU478">
            <v>7074260</v>
          </cell>
        </row>
        <row r="479">
          <cell r="IU479">
            <v>7074270</v>
          </cell>
        </row>
        <row r="480">
          <cell r="IU480">
            <v>7074280</v>
          </cell>
        </row>
        <row r="481">
          <cell r="IU481">
            <v>7074290</v>
          </cell>
        </row>
        <row r="482">
          <cell r="IU482">
            <v>7074300</v>
          </cell>
        </row>
        <row r="483">
          <cell r="IU483">
            <v>7074310</v>
          </cell>
        </row>
        <row r="484">
          <cell r="IU484">
            <v>7074320</v>
          </cell>
        </row>
        <row r="485">
          <cell r="IU485">
            <v>7074330</v>
          </cell>
        </row>
        <row r="486">
          <cell r="IU486">
            <v>7074340</v>
          </cell>
        </row>
        <row r="487">
          <cell r="IU487">
            <v>7074350</v>
          </cell>
        </row>
        <row r="488">
          <cell r="IU488">
            <v>7074410</v>
          </cell>
        </row>
        <row r="489">
          <cell r="IU489">
            <v>7074420</v>
          </cell>
        </row>
        <row r="490">
          <cell r="IU490">
            <v>7074430</v>
          </cell>
        </row>
        <row r="491">
          <cell r="IU491">
            <v>7074450</v>
          </cell>
        </row>
        <row r="492">
          <cell r="IU492">
            <v>7074460</v>
          </cell>
        </row>
        <row r="493">
          <cell r="IU493">
            <v>7074470</v>
          </cell>
        </row>
        <row r="494">
          <cell r="IU494">
            <v>7074480</v>
          </cell>
        </row>
        <row r="495">
          <cell r="IU495">
            <v>7074490</v>
          </cell>
        </row>
        <row r="496">
          <cell r="IU496">
            <v>7074500</v>
          </cell>
        </row>
        <row r="497">
          <cell r="IU497">
            <v>7074510</v>
          </cell>
        </row>
        <row r="498">
          <cell r="IU498">
            <v>7074520</v>
          </cell>
        </row>
        <row r="499">
          <cell r="IU499">
            <v>7074530</v>
          </cell>
        </row>
        <row r="500">
          <cell r="IU500">
            <v>7074540</v>
          </cell>
        </row>
        <row r="501">
          <cell r="IU501">
            <v>7074550</v>
          </cell>
        </row>
        <row r="502">
          <cell r="IU502">
            <v>7074600</v>
          </cell>
        </row>
        <row r="503">
          <cell r="IU503">
            <v>7074610</v>
          </cell>
        </row>
        <row r="504">
          <cell r="IU504">
            <v>7074620</v>
          </cell>
        </row>
        <row r="505">
          <cell r="IU505">
            <v>7074630</v>
          </cell>
        </row>
        <row r="506">
          <cell r="IU506">
            <v>7074640</v>
          </cell>
        </row>
        <row r="507">
          <cell r="IU507">
            <v>7074650</v>
          </cell>
        </row>
        <row r="508">
          <cell r="IU508">
            <v>7074660</v>
          </cell>
        </row>
        <row r="509">
          <cell r="IU509">
            <v>7074670</v>
          </cell>
        </row>
        <row r="510">
          <cell r="IU510">
            <v>7074680</v>
          </cell>
        </row>
        <row r="511">
          <cell r="IU511">
            <v>7074700</v>
          </cell>
        </row>
        <row r="512">
          <cell r="IU512">
            <v>7074720</v>
          </cell>
        </row>
        <row r="513">
          <cell r="IU513">
            <v>7074730</v>
          </cell>
        </row>
        <row r="514">
          <cell r="IU514">
            <v>7074740</v>
          </cell>
        </row>
        <row r="515">
          <cell r="IU515">
            <v>7074750</v>
          </cell>
        </row>
        <row r="516">
          <cell r="IU516">
            <v>7075100</v>
          </cell>
        </row>
        <row r="517">
          <cell r="IU517">
            <v>7075120</v>
          </cell>
        </row>
        <row r="518">
          <cell r="IU518">
            <v>7075130</v>
          </cell>
        </row>
        <row r="519">
          <cell r="IU519">
            <v>7075140</v>
          </cell>
        </row>
        <row r="520">
          <cell r="IU520">
            <v>7075150</v>
          </cell>
        </row>
        <row r="521">
          <cell r="IU521">
            <v>7075160</v>
          </cell>
        </row>
        <row r="522">
          <cell r="IU522">
            <v>7075170</v>
          </cell>
        </row>
        <row r="523">
          <cell r="IU523">
            <v>7075180</v>
          </cell>
        </row>
        <row r="524">
          <cell r="IU524">
            <v>7075185</v>
          </cell>
        </row>
        <row r="525">
          <cell r="IU525">
            <v>7075190</v>
          </cell>
        </row>
        <row r="526">
          <cell r="IU526">
            <v>7075195</v>
          </cell>
        </row>
        <row r="527">
          <cell r="IU527">
            <v>7075200</v>
          </cell>
        </row>
        <row r="528">
          <cell r="IU528">
            <v>7075201</v>
          </cell>
        </row>
        <row r="529">
          <cell r="IU529">
            <v>7075210</v>
          </cell>
        </row>
        <row r="530">
          <cell r="IU530">
            <v>7075220</v>
          </cell>
        </row>
        <row r="531">
          <cell r="IU531">
            <v>7075230</v>
          </cell>
        </row>
        <row r="532">
          <cell r="IU532">
            <v>7075240</v>
          </cell>
        </row>
        <row r="533">
          <cell r="IU533">
            <v>7075250</v>
          </cell>
        </row>
        <row r="534">
          <cell r="IU534">
            <v>7075255</v>
          </cell>
        </row>
        <row r="535">
          <cell r="IU535">
            <v>7075260</v>
          </cell>
        </row>
        <row r="536">
          <cell r="IU536">
            <v>7075265</v>
          </cell>
        </row>
        <row r="537">
          <cell r="IU537">
            <v>7075270</v>
          </cell>
        </row>
        <row r="538">
          <cell r="IU538">
            <v>7075275</v>
          </cell>
        </row>
        <row r="539">
          <cell r="IU539">
            <v>7075280</v>
          </cell>
        </row>
        <row r="540">
          <cell r="IU540">
            <v>7075290</v>
          </cell>
        </row>
        <row r="541">
          <cell r="IU541">
            <v>7075295</v>
          </cell>
        </row>
        <row r="542">
          <cell r="IU542">
            <v>7075300</v>
          </cell>
        </row>
        <row r="543">
          <cell r="IU543">
            <v>7075310</v>
          </cell>
        </row>
        <row r="544">
          <cell r="IU544">
            <v>7075320</v>
          </cell>
        </row>
        <row r="545">
          <cell r="IU545">
            <v>7075330</v>
          </cell>
        </row>
        <row r="546">
          <cell r="IU546">
            <v>7075340</v>
          </cell>
        </row>
        <row r="547">
          <cell r="IU547">
            <v>7075350</v>
          </cell>
        </row>
        <row r="548">
          <cell r="IU548">
            <v>7075360</v>
          </cell>
        </row>
        <row r="549">
          <cell r="IU549">
            <v>7075370</v>
          </cell>
        </row>
        <row r="550">
          <cell r="IU550">
            <v>7075380</v>
          </cell>
        </row>
        <row r="551">
          <cell r="IU551">
            <v>7075390</v>
          </cell>
        </row>
        <row r="552">
          <cell r="IU552">
            <v>7075400</v>
          </cell>
        </row>
        <row r="553">
          <cell r="IU553">
            <v>7075410</v>
          </cell>
        </row>
        <row r="554">
          <cell r="IU554">
            <v>7075420</v>
          </cell>
        </row>
        <row r="555">
          <cell r="IU555">
            <v>7075430</v>
          </cell>
        </row>
        <row r="556">
          <cell r="IU556">
            <v>7075450</v>
          </cell>
        </row>
        <row r="557">
          <cell r="IU557">
            <v>7075460</v>
          </cell>
        </row>
        <row r="558">
          <cell r="IU558">
            <v>7075470</v>
          </cell>
        </row>
        <row r="559">
          <cell r="IU559">
            <v>7075500</v>
          </cell>
        </row>
        <row r="560">
          <cell r="IU560">
            <v>7075510</v>
          </cell>
        </row>
        <row r="561">
          <cell r="IU561">
            <v>7075520</v>
          </cell>
        </row>
        <row r="562">
          <cell r="IU562">
            <v>7075600</v>
          </cell>
        </row>
        <row r="563">
          <cell r="IU563">
            <v>7078103</v>
          </cell>
        </row>
        <row r="564">
          <cell r="IU564">
            <v>7078110</v>
          </cell>
        </row>
        <row r="565">
          <cell r="IU565">
            <v>7078112</v>
          </cell>
        </row>
        <row r="566">
          <cell r="IU566">
            <v>7078115</v>
          </cell>
        </row>
        <row r="567">
          <cell r="IU567">
            <v>7078116</v>
          </cell>
        </row>
        <row r="568">
          <cell r="IU568">
            <v>7078203</v>
          </cell>
        </row>
        <row r="569">
          <cell r="IU569">
            <v>7078204</v>
          </cell>
        </row>
        <row r="570">
          <cell r="IU570">
            <v>7078205</v>
          </cell>
        </row>
        <row r="571">
          <cell r="IU571">
            <v>7078206</v>
          </cell>
        </row>
        <row r="572">
          <cell r="IU572">
            <v>7078207</v>
          </cell>
        </row>
        <row r="573">
          <cell r="IU573">
            <v>7078208</v>
          </cell>
        </row>
        <row r="574">
          <cell r="IU574">
            <v>7078209</v>
          </cell>
        </row>
        <row r="575">
          <cell r="IU575">
            <v>7078300</v>
          </cell>
        </row>
        <row r="576">
          <cell r="IU576">
            <v>7078301</v>
          </cell>
        </row>
        <row r="577">
          <cell r="IU577">
            <v>7078302</v>
          </cell>
        </row>
        <row r="578">
          <cell r="IU578">
            <v>7078303</v>
          </cell>
        </row>
        <row r="579">
          <cell r="IU579">
            <v>7078311</v>
          </cell>
        </row>
        <row r="580">
          <cell r="IU580">
            <v>7078312</v>
          </cell>
        </row>
        <row r="581">
          <cell r="IU581">
            <v>7078313</v>
          </cell>
        </row>
        <row r="582">
          <cell r="IU582">
            <v>7078314</v>
          </cell>
        </row>
        <row r="583">
          <cell r="IU583">
            <v>7078315</v>
          </cell>
        </row>
        <row r="584">
          <cell r="IU584">
            <v>7079999</v>
          </cell>
        </row>
        <row r="585">
          <cell r="IU585">
            <v>7073020</v>
          </cell>
        </row>
        <row r="586">
          <cell r="IU586">
            <v>70740018</v>
          </cell>
        </row>
        <row r="587">
          <cell r="IU587">
            <v>7074560</v>
          </cell>
        </row>
        <row r="588">
          <cell r="IU588">
            <v>7078101</v>
          </cell>
        </row>
        <row r="589">
          <cell r="IU589">
            <v>7078114</v>
          </cell>
        </row>
        <row r="590">
          <cell r="IU590">
            <v>7078201</v>
          </cell>
        </row>
        <row r="591">
          <cell r="IU591">
            <v>708001</v>
          </cell>
        </row>
        <row r="592">
          <cell r="IU592">
            <v>758301</v>
          </cell>
        </row>
        <row r="593">
          <cell r="IU593">
            <v>758801</v>
          </cell>
        </row>
        <row r="594">
          <cell r="IU594">
            <v>765001</v>
          </cell>
        </row>
        <row r="595">
          <cell r="IU595">
            <v>765003</v>
          </cell>
        </row>
        <row r="596">
          <cell r="IU596">
            <v>766001</v>
          </cell>
        </row>
        <row r="597">
          <cell r="IU597">
            <v>766002</v>
          </cell>
        </row>
        <row r="598">
          <cell r="IU598">
            <v>766003</v>
          </cell>
        </row>
        <row r="599">
          <cell r="IU599">
            <v>766004</v>
          </cell>
        </row>
        <row r="600">
          <cell r="IU600">
            <v>766005</v>
          </cell>
        </row>
        <row r="601">
          <cell r="IU601">
            <v>768001</v>
          </cell>
        </row>
        <row r="602">
          <cell r="IU602">
            <v>781004</v>
          </cell>
        </row>
        <row r="603">
          <cell r="IU603">
            <v>781005</v>
          </cell>
        </row>
      </sheetData>
      <sheetData sheetId="5">
        <row r="6">
          <cell r="A6">
            <v>101201</v>
          </cell>
          <cell r="B6" t="str">
            <v>CAPITAL SUBSCRIS VARSAT</v>
          </cell>
          <cell r="C6">
            <v>-1</v>
          </cell>
          <cell r="D6">
            <v>-89930000</v>
          </cell>
          <cell r="E6">
            <v>-89930000</v>
          </cell>
          <cell r="F6">
            <v>-89930000</v>
          </cell>
          <cell r="G6">
            <v>-89930000</v>
          </cell>
          <cell r="H6">
            <v>-89930000</v>
          </cell>
          <cell r="J6">
            <v>-89930000</v>
          </cell>
          <cell r="K6">
            <v>-1</v>
          </cell>
        </row>
        <row r="7">
          <cell r="A7">
            <v>106101</v>
          </cell>
          <cell r="B7" t="str">
            <v>REZERVE LEGALE</v>
          </cell>
          <cell r="C7">
            <v>-1</v>
          </cell>
          <cell r="D7">
            <v>-4884676.4050000003</v>
          </cell>
          <cell r="E7">
            <v>-4884676.4050000003</v>
          </cell>
          <cell r="F7">
            <v>-4884676.4050000003</v>
          </cell>
          <cell r="G7">
            <v>-4884676.4050000003</v>
          </cell>
          <cell r="H7">
            <v>-4884676.4050000003</v>
          </cell>
          <cell r="J7">
            <v>-4884676.4050000003</v>
          </cell>
          <cell r="K7">
            <v>-1</v>
          </cell>
        </row>
        <row r="8">
          <cell r="A8">
            <v>106801</v>
          </cell>
          <cell r="B8" t="str">
            <v>ALTE REZERVE</v>
          </cell>
          <cell r="C8">
            <v>-1</v>
          </cell>
          <cell r="D8">
            <v>-2528753.1970000002</v>
          </cell>
          <cell r="E8">
            <v>-2528753.1970000002</v>
          </cell>
          <cell r="F8">
            <v>-2528753.1970000002</v>
          </cell>
          <cell r="G8">
            <v>-2528753.1970000002</v>
          </cell>
          <cell r="H8">
            <v>-2528753.1970000002</v>
          </cell>
          <cell r="J8">
            <v>-2528753.1970000002</v>
          </cell>
          <cell r="K8">
            <v>-1</v>
          </cell>
        </row>
        <row r="9">
          <cell r="A9">
            <v>106804</v>
          </cell>
          <cell r="B9" t="str">
            <v>REP REZ 2001/RED 50%MF</v>
          </cell>
          <cell r="C9">
            <v>-1</v>
          </cell>
          <cell r="D9">
            <v>-11210493.434</v>
          </cell>
          <cell r="E9">
            <v>-11210493.434</v>
          </cell>
          <cell r="F9">
            <v>-11210493.434</v>
          </cell>
          <cell r="G9">
            <v>-11210493.434</v>
          </cell>
          <cell r="H9">
            <v>-11210493.434</v>
          </cell>
          <cell r="J9">
            <v>-11210493.434</v>
          </cell>
          <cell r="K9">
            <v>-1</v>
          </cell>
        </row>
        <row r="10">
          <cell r="A10">
            <v>117201</v>
          </cell>
          <cell r="B10" t="str">
            <v>REZULTATUL REPORTAT</v>
          </cell>
          <cell r="C10">
            <v>-1</v>
          </cell>
          <cell r="D10">
            <v>-17025128.743999999</v>
          </cell>
          <cell r="E10">
            <v>-17025128.743999999</v>
          </cell>
          <cell r="F10">
            <v>-1660847.7860000001</v>
          </cell>
          <cell r="G10">
            <v>-1660847.7860000001</v>
          </cell>
          <cell r="H10">
            <v>-1660847.7860000001</v>
          </cell>
          <cell r="J10">
            <v>-17025128.743999999</v>
          </cell>
          <cell r="K10">
            <v>-1</v>
          </cell>
        </row>
        <row r="11">
          <cell r="A11">
            <v>121001</v>
          </cell>
          <cell r="B11" t="str">
            <v>PROFIT !I PIERDERE</v>
          </cell>
          <cell r="C11">
            <v>-1</v>
          </cell>
          <cell r="D11">
            <v>-4981424.5530000003</v>
          </cell>
          <cell r="E11">
            <v>-27908845.592</v>
          </cell>
          <cell r="F11">
            <v>-11211388.278999999</v>
          </cell>
          <cell r="G11">
            <v>-29141249.965999998</v>
          </cell>
          <cell r="H11">
            <v>-22284692.807999998</v>
          </cell>
          <cell r="J11">
            <v>-19741567.989999998</v>
          </cell>
          <cell r="K11">
            <v>-1</v>
          </cell>
        </row>
        <row r="12">
          <cell r="A12">
            <v>129001</v>
          </cell>
          <cell r="B12" t="str">
            <v>REPARTIZAREA PROFITULUI</v>
          </cell>
          <cell r="C12">
            <v>-1</v>
          </cell>
          <cell r="D12">
            <v>0</v>
          </cell>
          <cell r="E12">
            <v>0</v>
          </cell>
          <cell r="F12">
            <v>0</v>
          </cell>
          <cell r="G12">
            <v>0</v>
          </cell>
          <cell r="H12">
            <v>0</v>
          </cell>
          <cell r="J12">
            <v>19741567.989999998</v>
          </cell>
          <cell r="K12">
            <v>-1</v>
          </cell>
        </row>
        <row r="13">
          <cell r="A13">
            <v>151402</v>
          </cell>
          <cell r="B13" t="str">
            <v>PROVIZION TOP LINE</v>
          </cell>
          <cell r="C13">
            <v>-1</v>
          </cell>
          <cell r="D13">
            <v>-4934040</v>
          </cell>
          <cell r="E13">
            <v>-4934040</v>
          </cell>
          <cell r="F13">
            <v>-4934040</v>
          </cell>
          <cell r="G13">
            <v>-4934040</v>
          </cell>
          <cell r="H13">
            <v>-4934040</v>
          </cell>
          <cell r="J13">
            <v>-4934040</v>
          </cell>
          <cell r="K13">
            <v>-1</v>
          </cell>
        </row>
        <row r="14">
          <cell r="A14">
            <v>151801</v>
          </cell>
          <cell r="B14" t="str">
            <v>ALTE PROVIZ.PT.RISCURI-CH</v>
          </cell>
          <cell r="C14">
            <v>-1</v>
          </cell>
          <cell r="D14">
            <v>-1725983.3</v>
          </cell>
          <cell r="E14">
            <v>-1725983.3</v>
          </cell>
          <cell r="F14">
            <v>-1789180.1</v>
          </cell>
          <cell r="G14">
            <v>-1789180.1</v>
          </cell>
          <cell r="H14">
            <v>-1789180.1</v>
          </cell>
          <cell r="J14">
            <v>-1725983.3</v>
          </cell>
          <cell r="K14">
            <v>-1</v>
          </cell>
        </row>
        <row r="15">
          <cell r="A15">
            <v>151804</v>
          </cell>
          <cell r="B15" t="str">
            <v>PROVIZION CA</v>
          </cell>
          <cell r="C15">
            <v>-1</v>
          </cell>
          <cell r="D15">
            <v>-188441.432</v>
          </cell>
          <cell r="E15">
            <v>0</v>
          </cell>
          <cell r="F15">
            <v>-1420000</v>
          </cell>
          <cell r="G15">
            <v>0</v>
          </cell>
          <cell r="H15">
            <v>0</v>
          </cell>
          <cell r="J15">
            <v>-3598325.7069999999</v>
          </cell>
          <cell r="K15">
            <v>-1</v>
          </cell>
        </row>
        <row r="16">
          <cell r="A16">
            <v>201001</v>
          </cell>
          <cell r="B16" t="str">
            <v>CHELTUIELI DE CONSTITUIRE</v>
          </cell>
          <cell r="C16">
            <v>1</v>
          </cell>
          <cell r="D16">
            <v>14099.4</v>
          </cell>
          <cell r="E16">
            <v>14099.4</v>
          </cell>
          <cell r="F16">
            <v>14099.4</v>
          </cell>
          <cell r="G16">
            <v>14099.4</v>
          </cell>
          <cell r="H16">
            <v>14099.4</v>
          </cell>
          <cell r="J16">
            <v>14099.4</v>
          </cell>
          <cell r="K16">
            <v>-1</v>
          </cell>
        </row>
        <row r="17">
          <cell r="A17">
            <v>208001</v>
          </cell>
          <cell r="B17" t="str">
            <v>ALTE IMOBILARI NECORP.</v>
          </cell>
          <cell r="C17">
            <v>1</v>
          </cell>
          <cell r="D17">
            <v>3217431.9210000001</v>
          </cell>
          <cell r="E17">
            <v>3217431.9210000001</v>
          </cell>
          <cell r="F17">
            <v>3217431.9210000001</v>
          </cell>
          <cell r="G17">
            <v>3255032.1209999998</v>
          </cell>
          <cell r="H17">
            <v>3255032.1209999998</v>
          </cell>
          <cell r="J17">
            <v>3217431.9210000001</v>
          </cell>
          <cell r="K17">
            <v>-1</v>
          </cell>
        </row>
        <row r="18">
          <cell r="A18">
            <v>213201</v>
          </cell>
          <cell r="B18" t="str">
            <v>APAR SI INST DE MASURAT C</v>
          </cell>
          <cell r="C18">
            <v>1</v>
          </cell>
          <cell r="D18">
            <v>9246177.5590000004</v>
          </cell>
          <cell r="E18">
            <v>8991338.4829999991</v>
          </cell>
          <cell r="F18">
            <v>9105536.6439999994</v>
          </cell>
          <cell r="G18">
            <v>9105536.6439999994</v>
          </cell>
          <cell r="H18">
            <v>9236953.9780000001</v>
          </cell>
          <cell r="J18">
            <v>8642671.9839999992</v>
          </cell>
          <cell r="K18">
            <v>-1</v>
          </cell>
        </row>
        <row r="19">
          <cell r="A19">
            <v>213202</v>
          </cell>
          <cell r="B19" t="str">
            <v>AP SI INST &lt; 15.000.000</v>
          </cell>
          <cell r="C19">
            <v>1</v>
          </cell>
          <cell r="D19">
            <v>139309.12700000001</v>
          </cell>
          <cell r="E19">
            <v>139309.12700000001</v>
          </cell>
          <cell r="F19">
            <v>139309.12700000001</v>
          </cell>
          <cell r="G19">
            <v>139309.12700000001</v>
          </cell>
          <cell r="H19">
            <v>139309.12700000001</v>
          </cell>
          <cell r="J19">
            <v>0</v>
          </cell>
          <cell r="K19">
            <v>0</v>
          </cell>
        </row>
        <row r="20">
          <cell r="A20">
            <v>213301</v>
          </cell>
          <cell r="B20" t="str">
            <v>MIJLOACE DE TRANSPORT</v>
          </cell>
          <cell r="C20">
            <v>1</v>
          </cell>
          <cell r="D20">
            <v>21032143.401999999</v>
          </cell>
          <cell r="E20">
            <v>20816930.396000002</v>
          </cell>
          <cell r="F20">
            <v>20816930.396000002</v>
          </cell>
          <cell r="G20">
            <v>22122047.412</v>
          </cell>
          <cell r="H20">
            <v>22586055.353</v>
          </cell>
          <cell r="J20">
            <v>18677545.855999999</v>
          </cell>
          <cell r="K20">
            <v>-1</v>
          </cell>
        </row>
        <row r="21">
          <cell r="A21">
            <v>213302</v>
          </cell>
          <cell r="B21" t="str">
            <v>MIJ TRANSP&lt;15000000</v>
          </cell>
          <cell r="C21">
            <v>1</v>
          </cell>
          <cell r="D21">
            <v>44251.362000000001</v>
          </cell>
          <cell r="E21">
            <v>44251.362000000001</v>
          </cell>
          <cell r="F21">
            <v>44251.362000000001</v>
          </cell>
          <cell r="G21">
            <v>44251.362000000001</v>
          </cell>
          <cell r="H21">
            <v>44251.362000000001</v>
          </cell>
          <cell r="J21">
            <v>0</v>
          </cell>
          <cell r="K21">
            <v>0</v>
          </cell>
        </row>
        <row r="22">
          <cell r="A22">
            <v>214001</v>
          </cell>
          <cell r="B22" t="str">
            <v>MOBILIER, APAR BIROTICA</v>
          </cell>
          <cell r="C22">
            <v>1</v>
          </cell>
          <cell r="D22">
            <v>11320685.766000001</v>
          </cell>
          <cell r="E22">
            <v>11794451.616</v>
          </cell>
          <cell r="F22">
            <v>12037367.817</v>
          </cell>
          <cell r="G22">
            <v>12037367.816</v>
          </cell>
          <cell r="H22">
            <v>12151472.216</v>
          </cell>
          <cell r="J22">
            <v>11248187.706</v>
          </cell>
          <cell r="K22">
            <v>-1</v>
          </cell>
        </row>
        <row r="23">
          <cell r="A23">
            <v>214002</v>
          </cell>
          <cell r="B23" t="str">
            <v>MOBILA MACHIAJ</v>
          </cell>
          <cell r="C23">
            <v>1</v>
          </cell>
          <cell r="D23">
            <v>4676890</v>
          </cell>
          <cell r="E23">
            <v>4676890</v>
          </cell>
          <cell r="F23">
            <v>4676890</v>
          </cell>
          <cell r="G23">
            <v>4676890</v>
          </cell>
          <cell r="H23">
            <v>4676890</v>
          </cell>
          <cell r="J23">
            <v>5363056.8859999999</v>
          </cell>
          <cell r="K23">
            <v>-1</v>
          </cell>
        </row>
        <row r="24">
          <cell r="A24">
            <v>214003</v>
          </cell>
          <cell r="B24" t="str">
            <v>MOBILA L'OREAL</v>
          </cell>
          <cell r="C24">
            <v>1</v>
          </cell>
          <cell r="D24">
            <v>12639085.929</v>
          </cell>
          <cell r="E24">
            <v>12639085.929</v>
          </cell>
          <cell r="F24">
            <v>12639085.929</v>
          </cell>
          <cell r="G24">
            <v>12639085.929</v>
          </cell>
          <cell r="H24">
            <v>12639085.929</v>
          </cell>
          <cell r="J24">
            <v>12639085.929</v>
          </cell>
          <cell r="K24">
            <v>-1</v>
          </cell>
        </row>
        <row r="25">
          <cell r="A25">
            <v>214004</v>
          </cell>
          <cell r="B25" t="str">
            <v>MOB MAYBELLINE</v>
          </cell>
          <cell r="C25">
            <v>1</v>
          </cell>
          <cell r="D25">
            <v>13563853.880000001</v>
          </cell>
          <cell r="E25">
            <v>13563853.880000001</v>
          </cell>
          <cell r="F25">
            <v>13563853.880000001</v>
          </cell>
          <cell r="G25">
            <v>13563853.880000001</v>
          </cell>
          <cell r="H25">
            <v>13563853.880000001</v>
          </cell>
          <cell r="J25">
            <v>13563853.880000001</v>
          </cell>
          <cell r="K25">
            <v>-1</v>
          </cell>
        </row>
        <row r="26">
          <cell r="A26">
            <v>214005</v>
          </cell>
          <cell r="B26" t="str">
            <v>MOBILIER L'OREAL 2003</v>
          </cell>
          <cell r="C26">
            <v>1</v>
          </cell>
          <cell r="D26">
            <v>1829929.4369999999</v>
          </cell>
          <cell r="E26">
            <v>1829929.4369999999</v>
          </cell>
          <cell r="F26">
            <v>1829929.4369999999</v>
          </cell>
          <cell r="G26">
            <v>1829929.4369999999</v>
          </cell>
          <cell r="H26">
            <v>1829929.4369999999</v>
          </cell>
          <cell r="J26">
            <v>1829929.4369999999</v>
          </cell>
          <cell r="K26">
            <v>-1</v>
          </cell>
        </row>
        <row r="27">
          <cell r="A27">
            <v>214006</v>
          </cell>
          <cell r="B27" t="str">
            <v>MOBILIER&lt;15.000.000</v>
          </cell>
          <cell r="C27">
            <v>1</v>
          </cell>
          <cell r="D27">
            <v>178386.54300000001</v>
          </cell>
          <cell r="E27">
            <v>178386.54300000001</v>
          </cell>
          <cell r="F27">
            <v>178386.54300000001</v>
          </cell>
          <cell r="G27">
            <v>178386.54300000001</v>
          </cell>
          <cell r="H27">
            <v>178386.54300000001</v>
          </cell>
          <cell r="J27">
            <v>0</v>
          </cell>
          <cell r="K27">
            <v>0</v>
          </cell>
        </row>
        <row r="28">
          <cell r="A28">
            <v>214007</v>
          </cell>
          <cell r="B28" t="str">
            <v>AVANTGARDE 2004</v>
          </cell>
          <cell r="C28">
            <v>1</v>
          </cell>
          <cell r="D28">
            <v>686166.88600000006</v>
          </cell>
          <cell r="E28">
            <v>1204464.1100000001</v>
          </cell>
          <cell r="F28">
            <v>1204464.1100000001</v>
          </cell>
          <cell r="G28">
            <v>1482523.3770000001</v>
          </cell>
          <cell r="H28">
            <v>1552864.6170000001</v>
          </cell>
          <cell r="J28">
            <v>0</v>
          </cell>
          <cell r="K28">
            <v>0</v>
          </cell>
        </row>
        <row r="29">
          <cell r="A29">
            <v>214008</v>
          </cell>
          <cell r="B29" t="str">
            <v>MOBILIER L'OREAL EXT 2004</v>
          </cell>
          <cell r="C29">
            <v>1</v>
          </cell>
          <cell r="D29">
            <v>0</v>
          </cell>
          <cell r="E29">
            <v>0</v>
          </cell>
          <cell r="F29">
            <v>0</v>
          </cell>
          <cell r="G29">
            <v>1647169.395</v>
          </cell>
          <cell r="H29">
            <v>1647169.395</v>
          </cell>
          <cell r="J29">
            <v>0</v>
          </cell>
          <cell r="K29">
            <v>0</v>
          </cell>
        </row>
        <row r="30">
          <cell r="A30">
            <v>232001</v>
          </cell>
          <cell r="B30" t="str">
            <v>AVANS IMMO CORPORALE</v>
          </cell>
          <cell r="C30">
            <v>1</v>
          </cell>
          <cell r="D30">
            <v>0</v>
          </cell>
          <cell r="E30">
            <v>52748.127999999997</v>
          </cell>
          <cell r="F30">
            <v>109653.773</v>
          </cell>
          <cell r="G30">
            <v>0</v>
          </cell>
          <cell r="H30">
            <v>229614</v>
          </cell>
          <cell r="J30">
            <v>187570.58300000001</v>
          </cell>
          <cell r="K30">
            <v>-1</v>
          </cell>
        </row>
        <row r="31">
          <cell r="A31">
            <v>267801</v>
          </cell>
          <cell r="B31" t="str">
            <v>ALTE CREANTE/TELEFON</v>
          </cell>
          <cell r="C31">
            <v>1</v>
          </cell>
          <cell r="D31">
            <v>69902.760999999999</v>
          </cell>
          <cell r="E31">
            <v>73763.464999999997</v>
          </cell>
          <cell r="F31">
            <v>74026.648000000001</v>
          </cell>
          <cell r="G31">
            <v>77327.267999999996</v>
          </cell>
          <cell r="H31">
            <v>83386.95</v>
          </cell>
          <cell r="J31">
            <v>65553.285000000003</v>
          </cell>
          <cell r="K31">
            <v>-1</v>
          </cell>
        </row>
        <row r="32">
          <cell r="A32">
            <v>267802</v>
          </cell>
          <cell r="B32" t="str">
            <v>TITLU CAUTIUNE PERAL</v>
          </cell>
          <cell r="C32">
            <v>1</v>
          </cell>
          <cell r="D32">
            <v>278000</v>
          </cell>
          <cell r="E32">
            <v>278000</v>
          </cell>
          <cell r="F32">
            <v>278000</v>
          </cell>
          <cell r="G32">
            <v>278000</v>
          </cell>
          <cell r="H32">
            <v>278000</v>
          </cell>
          <cell r="J32">
            <v>278000</v>
          </cell>
          <cell r="K32">
            <v>-1</v>
          </cell>
        </row>
        <row r="33">
          <cell r="A33">
            <v>267803</v>
          </cell>
          <cell r="B33" t="str">
            <v>MEGA COMPANY SRL</v>
          </cell>
          <cell r="D33">
            <v>7911.6549999999997</v>
          </cell>
          <cell r="E33">
            <v>8775.59</v>
          </cell>
          <cell r="F33">
            <v>8299.39</v>
          </cell>
          <cell r="G33">
            <v>8231.3610000000008</v>
          </cell>
          <cell r="H33">
            <v>8503.4760000000006</v>
          </cell>
          <cell r="J33">
            <v>7787.0609999999997</v>
          </cell>
          <cell r="K33">
            <v>-1</v>
          </cell>
        </row>
        <row r="34">
          <cell r="A34">
            <v>267804</v>
          </cell>
          <cell r="B34" t="str">
            <v>APIMONDIA</v>
          </cell>
          <cell r="C34">
            <v>1</v>
          </cell>
          <cell r="D34">
            <v>65000</v>
          </cell>
          <cell r="E34">
            <v>58000</v>
          </cell>
          <cell r="F34">
            <v>58000</v>
          </cell>
          <cell r="G34">
            <v>71500</v>
          </cell>
          <cell r="H34">
            <v>56000</v>
          </cell>
          <cell r="J34">
            <v>26500</v>
          </cell>
          <cell r="K34">
            <v>-1</v>
          </cell>
        </row>
        <row r="35">
          <cell r="A35">
            <v>267805</v>
          </cell>
          <cell r="B35" t="str">
            <v>GARANTIE ASOC LOCATARI</v>
          </cell>
          <cell r="C35">
            <v>1</v>
          </cell>
          <cell r="D35">
            <v>10000</v>
          </cell>
          <cell r="E35">
            <v>10000</v>
          </cell>
          <cell r="F35">
            <v>10000</v>
          </cell>
          <cell r="G35">
            <v>10000</v>
          </cell>
          <cell r="H35">
            <v>10000</v>
          </cell>
          <cell r="J35">
            <v>10000</v>
          </cell>
          <cell r="K35">
            <v>-1</v>
          </cell>
        </row>
        <row r="36">
          <cell r="A36">
            <v>267806</v>
          </cell>
          <cell r="B36" t="str">
            <v>ELECTRICA BOUTIQUE SA</v>
          </cell>
          <cell r="C36">
            <v>1</v>
          </cell>
          <cell r="D36">
            <v>12758.477999999999</v>
          </cell>
          <cell r="E36">
            <v>13298.512000000001</v>
          </cell>
          <cell r="F36">
            <v>13047.018</v>
          </cell>
          <cell r="G36">
            <v>13885.843000000001</v>
          </cell>
          <cell r="H36">
            <v>10630.222</v>
          </cell>
          <cell r="J36">
            <v>9271.1049999999996</v>
          </cell>
          <cell r="K36">
            <v>-1</v>
          </cell>
        </row>
        <row r="37">
          <cell r="A37">
            <v>280101</v>
          </cell>
          <cell r="B37" t="str">
            <v>AMORTIZ.CHELT.DE CONSTIT.</v>
          </cell>
          <cell r="C37">
            <v>-1</v>
          </cell>
          <cell r="D37">
            <v>-14099.4</v>
          </cell>
          <cell r="E37">
            <v>-14099.4</v>
          </cell>
          <cell r="F37">
            <v>-14099.4</v>
          </cell>
          <cell r="G37">
            <v>-14099.4</v>
          </cell>
          <cell r="H37">
            <v>-14099.4</v>
          </cell>
          <cell r="J37">
            <v>-14099.4</v>
          </cell>
          <cell r="K37">
            <v>-1</v>
          </cell>
        </row>
        <row r="38">
          <cell r="A38">
            <v>280801</v>
          </cell>
          <cell r="B38" t="str">
            <v>AMORTIZ.ALTOR IMOB.NECORP</v>
          </cell>
          <cell r="C38">
            <v>-1</v>
          </cell>
          <cell r="D38">
            <v>-2157324.6770000001</v>
          </cell>
          <cell r="E38">
            <v>-2210176.9270000001</v>
          </cell>
          <cell r="F38">
            <v>-2261429.5890000002</v>
          </cell>
          <cell r="G38">
            <v>-2312268.7149999999</v>
          </cell>
          <cell r="H38">
            <v>-2363395.0010000002</v>
          </cell>
          <cell r="J38">
            <v>-2104183.2089999998</v>
          </cell>
          <cell r="K38">
            <v>-1</v>
          </cell>
        </row>
        <row r="39">
          <cell r="A39">
            <v>281301</v>
          </cell>
          <cell r="B39" t="str">
            <v>AMOR. APARATE SI INSTAL</v>
          </cell>
          <cell r="C39">
            <v>-1</v>
          </cell>
          <cell r="D39">
            <v>-4807627.1189999999</v>
          </cell>
          <cell r="E39">
            <v>-4733820.5860000001</v>
          </cell>
          <cell r="F39">
            <v>-4793368.32</v>
          </cell>
          <cell r="G39">
            <v>-4972480.5250000004</v>
          </cell>
          <cell r="H39">
            <v>-5141793.01</v>
          </cell>
          <cell r="J39">
            <v>-4711621.5889999997</v>
          </cell>
          <cell r="K39">
            <v>-1</v>
          </cell>
        </row>
        <row r="40">
          <cell r="A40">
            <v>281302</v>
          </cell>
          <cell r="B40" t="str">
            <v>AMORT. MIJLOACE DE TRANSP</v>
          </cell>
          <cell r="C40">
            <v>-1</v>
          </cell>
          <cell r="D40">
            <v>-6983623.5580000002</v>
          </cell>
          <cell r="E40">
            <v>-7197180.6239999998</v>
          </cell>
          <cell r="F40">
            <v>-7532691.7640000004</v>
          </cell>
          <cell r="G40">
            <v>-7487999.1710000001</v>
          </cell>
          <cell r="H40">
            <v>-7845227.733</v>
          </cell>
          <cell r="J40">
            <v>-6705580.1270000003</v>
          </cell>
          <cell r="K40">
            <v>-1</v>
          </cell>
        </row>
        <row r="41">
          <cell r="A41">
            <v>281303</v>
          </cell>
          <cell r="B41" t="str">
            <v>AMORT MIJ TRANSP&lt;15000000</v>
          </cell>
          <cell r="C41">
            <v>-1</v>
          </cell>
          <cell r="D41">
            <v>-21162.309000000001</v>
          </cell>
          <cell r="E41">
            <v>-23261.313999999998</v>
          </cell>
          <cell r="F41">
            <v>-25360.319</v>
          </cell>
          <cell r="G41">
            <v>-27459.324000000001</v>
          </cell>
          <cell r="H41">
            <v>-29558.329000000002</v>
          </cell>
          <cell r="J41">
            <v>0</v>
          </cell>
          <cell r="K41">
            <v>0</v>
          </cell>
        </row>
        <row r="42">
          <cell r="A42">
            <v>281414</v>
          </cell>
          <cell r="B42" t="str">
            <v xml:space="preserve">L'OREAL 2004 DED         </v>
          </cell>
          <cell r="C42">
            <v>-1</v>
          </cell>
          <cell r="D42">
            <v>0</v>
          </cell>
          <cell r="E42">
            <v>0</v>
          </cell>
          <cell r="F42">
            <v>0</v>
          </cell>
          <cell r="G42">
            <v>0</v>
          </cell>
          <cell r="H42">
            <v>-9150.94</v>
          </cell>
          <cell r="J42">
            <v>0</v>
          </cell>
          <cell r="K42">
            <v>0</v>
          </cell>
        </row>
        <row r="43">
          <cell r="A43">
            <v>281415</v>
          </cell>
          <cell r="B43" t="str">
            <v xml:space="preserve">L'OREAL 2004 NED         </v>
          </cell>
          <cell r="C43">
            <v>-1</v>
          </cell>
          <cell r="D43">
            <v>0</v>
          </cell>
          <cell r="E43">
            <v>0</v>
          </cell>
          <cell r="F43">
            <v>0</v>
          </cell>
          <cell r="G43">
            <v>0</v>
          </cell>
          <cell r="H43">
            <v>-128113.175</v>
          </cell>
          <cell r="J43">
            <v>0</v>
          </cell>
          <cell r="K43">
            <v>0</v>
          </cell>
        </row>
        <row r="44">
          <cell r="A44">
            <v>281304</v>
          </cell>
          <cell r="B44" t="str">
            <v>AMORT AP SI INST&lt;15000000</v>
          </cell>
          <cell r="C44">
            <v>-1</v>
          </cell>
          <cell r="D44">
            <v>-76685.471000000005</v>
          </cell>
          <cell r="E44">
            <v>-82378.531000000003</v>
          </cell>
          <cell r="F44">
            <v>-88071.591</v>
          </cell>
          <cell r="G44">
            <v>-93764.650999999998</v>
          </cell>
          <cell r="H44">
            <v>-99457.710999999996</v>
          </cell>
          <cell r="J44">
            <v>0</v>
          </cell>
          <cell r="K44">
            <v>0</v>
          </cell>
        </row>
        <row r="45">
          <cell r="A45">
            <v>281401</v>
          </cell>
          <cell r="B45" t="str">
            <v>MOBILIER APARATE BIROTICA</v>
          </cell>
          <cell r="C45">
            <v>-1</v>
          </cell>
          <cell r="D45">
            <v>-4430666.7110000001</v>
          </cell>
          <cell r="E45">
            <v>-4628301.6670000004</v>
          </cell>
          <cell r="F45">
            <v>-4810296.9460000005</v>
          </cell>
          <cell r="G45">
            <v>-5054345.6509999996</v>
          </cell>
          <cell r="H45">
            <v>-5298897.5690000001</v>
          </cell>
          <cell r="J45">
            <v>-4275416.9060000004</v>
          </cell>
          <cell r="K45">
            <v>-1</v>
          </cell>
        </row>
        <row r="46">
          <cell r="A46">
            <v>281402</v>
          </cell>
          <cell r="B46" t="str">
            <v>AMORTIZARE MOB MACHIAJ</v>
          </cell>
          <cell r="C46">
            <v>-1</v>
          </cell>
          <cell r="D46">
            <v>-200291.60800000001</v>
          </cell>
          <cell r="E46">
            <v>-220734.36199999999</v>
          </cell>
          <cell r="F46">
            <v>-234950.54</v>
          </cell>
          <cell r="G46">
            <v>-249166.71799999999</v>
          </cell>
          <cell r="H46">
            <v>-263382.89600000001</v>
          </cell>
          <cell r="J46">
            <v>-179848.85399999999</v>
          </cell>
          <cell r="K46">
            <v>-1</v>
          </cell>
        </row>
        <row r="47">
          <cell r="A47">
            <v>281403</v>
          </cell>
          <cell r="B47" t="str">
            <v>AMORT NED DIVERSE</v>
          </cell>
          <cell r="C47">
            <v>-1</v>
          </cell>
          <cell r="D47">
            <v>-2804082.4750000001</v>
          </cell>
          <cell r="E47">
            <v>-3090281.031</v>
          </cell>
          <cell r="F47">
            <v>-3289307.5260000001</v>
          </cell>
          <cell r="G47">
            <v>-3488334.0210000002</v>
          </cell>
          <cell r="H47">
            <v>-3687360.5159999998</v>
          </cell>
          <cell r="J47">
            <v>-2517883.9190000002</v>
          </cell>
          <cell r="K47">
            <v>-1</v>
          </cell>
        </row>
        <row r="48">
          <cell r="A48">
            <v>281404</v>
          </cell>
          <cell r="B48" t="str">
            <v>AMORT DED L'OREAL</v>
          </cell>
          <cell r="C48">
            <v>-1</v>
          </cell>
          <cell r="D48">
            <v>-842605.72900000005</v>
          </cell>
          <cell r="E48">
            <v>-842605.72900000005</v>
          </cell>
          <cell r="F48">
            <v>-842605.72900000005</v>
          </cell>
          <cell r="G48">
            <v>-842605.72900000005</v>
          </cell>
          <cell r="H48">
            <v>-842605.72900000005</v>
          </cell>
          <cell r="J48">
            <v>-842605.72900000005</v>
          </cell>
          <cell r="K48">
            <v>-1</v>
          </cell>
        </row>
        <row r="49">
          <cell r="A49">
            <v>281405</v>
          </cell>
          <cell r="B49" t="str">
            <v>AMORT DE MOB. MAYB</v>
          </cell>
          <cell r="C49">
            <v>-1</v>
          </cell>
          <cell r="D49">
            <v>-1808513.8759999999</v>
          </cell>
          <cell r="E49">
            <v>-1808513.8759999999</v>
          </cell>
          <cell r="F49">
            <v>-1808513.8759999999</v>
          </cell>
          <cell r="G49">
            <v>-1808513.8759999999</v>
          </cell>
          <cell r="H49">
            <v>-1808513.8759999999</v>
          </cell>
          <cell r="J49">
            <v>-1808513.8759999999</v>
          </cell>
          <cell r="K49">
            <v>-1</v>
          </cell>
        </row>
        <row r="50">
          <cell r="A50">
            <v>281406</v>
          </cell>
          <cell r="B50" t="str">
            <v>AMORT NED MOB = 1AN</v>
          </cell>
          <cell r="C50">
            <v>-1</v>
          </cell>
          <cell r="D50">
            <v>-11796480.202</v>
          </cell>
          <cell r="E50">
            <v>-11796480.202</v>
          </cell>
          <cell r="F50">
            <v>-11796480.202</v>
          </cell>
          <cell r="G50">
            <v>-11796480.202</v>
          </cell>
          <cell r="H50">
            <v>-11796480.202</v>
          </cell>
          <cell r="J50">
            <v>-11796480.202</v>
          </cell>
          <cell r="K50">
            <v>-1</v>
          </cell>
        </row>
        <row r="51">
          <cell r="A51">
            <v>281407</v>
          </cell>
          <cell r="B51" t="str">
            <v>AMORT MOB NED=2ANI</v>
          </cell>
          <cell r="C51">
            <v>-1</v>
          </cell>
          <cell r="D51">
            <v>-11755340.004000001</v>
          </cell>
          <cell r="E51">
            <v>-11755340.004000001</v>
          </cell>
          <cell r="F51">
            <v>-11755340.004000001</v>
          </cell>
          <cell r="G51">
            <v>-11755340.004000001</v>
          </cell>
          <cell r="H51">
            <v>-11755340.004000001</v>
          </cell>
          <cell r="J51">
            <v>-11755340.004000001</v>
          </cell>
          <cell r="K51">
            <v>-1</v>
          </cell>
        </row>
        <row r="52">
          <cell r="A52">
            <v>281408</v>
          </cell>
          <cell r="B52" t="str">
            <v>L'OREAL2003 DEDUCTIBIL</v>
          </cell>
          <cell r="C52">
            <v>-1</v>
          </cell>
          <cell r="D52">
            <v>-90796.928</v>
          </cell>
          <cell r="E52">
            <v>-100963.204</v>
          </cell>
          <cell r="F52">
            <v>-111129.48</v>
          </cell>
          <cell r="G52">
            <v>-121295.75599999999</v>
          </cell>
          <cell r="H52">
            <v>-121528.94100000001</v>
          </cell>
          <cell r="J52">
            <v>-80630.652000000002</v>
          </cell>
          <cell r="K52">
            <v>-1</v>
          </cell>
        </row>
        <row r="53">
          <cell r="A53">
            <v>281409</v>
          </cell>
          <cell r="B53" t="str">
            <v>L'OREAL 2003 NEDEDUCTIBIL</v>
          </cell>
          <cell r="C53">
            <v>-1</v>
          </cell>
          <cell r="D53">
            <v>-1271156.838</v>
          </cell>
          <cell r="E53">
            <v>-1413484.683</v>
          </cell>
          <cell r="F53">
            <v>-1555812.5260000001</v>
          </cell>
          <cell r="G53">
            <v>-1698140.371</v>
          </cell>
          <cell r="H53">
            <v>-1701404.959</v>
          </cell>
          <cell r="J53">
            <v>-1128828.993</v>
          </cell>
          <cell r="K53">
            <v>-1</v>
          </cell>
        </row>
        <row r="54">
          <cell r="A54">
            <v>281410</v>
          </cell>
          <cell r="B54" t="str">
            <v>AMORTIZARE BOUTIQUE</v>
          </cell>
          <cell r="C54">
            <v>-1</v>
          </cell>
          <cell r="D54">
            <v>-1874472.281</v>
          </cell>
          <cell r="E54">
            <v>-1944626.142</v>
          </cell>
          <cell r="F54">
            <v>-2014780.003</v>
          </cell>
          <cell r="G54">
            <v>-2084933.8640000001</v>
          </cell>
          <cell r="H54">
            <v>-2155087.7250000001</v>
          </cell>
          <cell r="J54">
            <v>-1804318.42</v>
          </cell>
          <cell r="K54">
            <v>-1</v>
          </cell>
        </row>
        <row r="55">
          <cell r="A55">
            <v>281411</v>
          </cell>
          <cell r="B55" t="str">
            <v>AMORT MOBILIER&lt;15000000</v>
          </cell>
          <cell r="C55">
            <v>-1</v>
          </cell>
          <cell r="D55">
            <v>-37291.648000000001</v>
          </cell>
          <cell r="E55">
            <v>-50118.457999999999</v>
          </cell>
          <cell r="F55">
            <v>-62945.267999999996</v>
          </cell>
          <cell r="G55">
            <v>-75772.077999999994</v>
          </cell>
          <cell r="H55">
            <v>-88598.888000000006</v>
          </cell>
          <cell r="J55">
            <v>0</v>
          </cell>
          <cell r="K55">
            <v>0</v>
          </cell>
        </row>
        <row r="56">
          <cell r="A56">
            <v>281412</v>
          </cell>
          <cell r="B56" t="str">
            <v>AVANTGARDE 2004 DED</v>
          </cell>
          <cell r="C56">
            <v>-1</v>
          </cell>
          <cell r="D56">
            <v>-3812.038</v>
          </cell>
          <cell r="E56">
            <v>-7624.076</v>
          </cell>
          <cell r="F56">
            <v>-14315.543</v>
          </cell>
          <cell r="G56">
            <v>-21007.01</v>
          </cell>
          <cell r="H56">
            <v>-29243.251</v>
          </cell>
          <cell r="J56">
            <v>0</v>
          </cell>
          <cell r="K56">
            <v>0</v>
          </cell>
        </row>
        <row r="57">
          <cell r="A57">
            <v>281413</v>
          </cell>
          <cell r="B57" t="str">
            <v>AVANTGARDE 2004 NED</v>
          </cell>
          <cell r="C57">
            <v>-1</v>
          </cell>
          <cell r="D57">
            <v>-53368.536</v>
          </cell>
          <cell r="E57">
            <v>-106737.072</v>
          </cell>
          <cell r="F57">
            <v>-200417.614</v>
          </cell>
          <cell r="G57">
            <v>-294098.15600000002</v>
          </cell>
          <cell r="H57">
            <v>-409405.53</v>
          </cell>
          <cell r="J57">
            <v>0</v>
          </cell>
          <cell r="K57">
            <v>0</v>
          </cell>
        </row>
        <row r="58">
          <cell r="A58">
            <v>302801</v>
          </cell>
          <cell r="B58" t="str">
            <v>ALTE MATERIALE CONSUMAB.</v>
          </cell>
          <cell r="C58">
            <v>1</v>
          </cell>
          <cell r="D58">
            <v>43756.800000000003</v>
          </cell>
          <cell r="E58">
            <v>43756.800000000003</v>
          </cell>
          <cell r="F58">
            <v>44180.55</v>
          </cell>
          <cell r="G58">
            <v>44180.55</v>
          </cell>
          <cell r="H58">
            <v>44278.05</v>
          </cell>
          <cell r="J58">
            <v>43756.800000000003</v>
          </cell>
          <cell r="K58">
            <v>-1</v>
          </cell>
        </row>
        <row r="59">
          <cell r="A59">
            <v>302803</v>
          </cell>
          <cell r="B59" t="str">
            <v>FACTURI/AVIZE/CHIT.03</v>
          </cell>
          <cell r="C59">
            <v>1</v>
          </cell>
          <cell r="D59">
            <v>78597.63</v>
          </cell>
          <cell r="E59">
            <v>56458.906000000003</v>
          </cell>
          <cell r="F59">
            <v>94873.141000000003</v>
          </cell>
          <cell r="G59">
            <v>63314.389000000003</v>
          </cell>
          <cell r="H59">
            <v>94161.888999999996</v>
          </cell>
          <cell r="J59">
            <v>106194.048</v>
          </cell>
          <cell r="K59">
            <v>-1</v>
          </cell>
        </row>
        <row r="60">
          <cell r="A60">
            <v>303001</v>
          </cell>
          <cell r="B60" t="str">
            <v>OB INV EVIDENTA</v>
          </cell>
          <cell r="C60">
            <v>1</v>
          </cell>
          <cell r="D60">
            <v>20608.901000000002</v>
          </cell>
          <cell r="E60">
            <v>118051.304</v>
          </cell>
          <cell r="F60">
            <v>221314.45300000001</v>
          </cell>
          <cell r="G60">
            <v>281468.63400000002</v>
          </cell>
          <cell r="H60">
            <v>294325.70600000001</v>
          </cell>
          <cell r="J60">
            <v>0</v>
          </cell>
          <cell r="K60">
            <v>0</v>
          </cell>
        </row>
        <row r="61">
          <cell r="A61">
            <v>303002</v>
          </cell>
          <cell r="B61" t="str">
            <v>OB MOB. AVANGARDE</v>
          </cell>
          <cell r="C61">
            <v>1</v>
          </cell>
          <cell r="D61">
            <v>31184.678</v>
          </cell>
          <cell r="E61">
            <v>17800.117999999999</v>
          </cell>
          <cell r="F61">
            <v>4415.558</v>
          </cell>
          <cell r="G61">
            <v>2943.7049999999999</v>
          </cell>
          <cell r="H61">
            <v>1471.8520000000001</v>
          </cell>
          <cell r="J61">
            <v>51506.322</v>
          </cell>
          <cell r="K61">
            <v>-1</v>
          </cell>
        </row>
        <row r="62">
          <cell r="A62">
            <v>303003</v>
          </cell>
          <cell r="B62" t="str">
            <v>OB INV DN 1 AN</v>
          </cell>
          <cell r="C62">
            <v>1</v>
          </cell>
          <cell r="D62">
            <v>93329.301000000007</v>
          </cell>
          <cell r="E62">
            <v>82959.379000000001</v>
          </cell>
          <cell r="F62">
            <v>82101.101999999999</v>
          </cell>
          <cell r="G62">
            <v>70866.485000000001</v>
          </cell>
          <cell r="H62">
            <v>59631.868000000002</v>
          </cell>
          <cell r="J62">
            <v>103699.223</v>
          </cell>
          <cell r="K62">
            <v>-1</v>
          </cell>
        </row>
        <row r="63">
          <cell r="A63">
            <v>303004</v>
          </cell>
          <cell r="B63" t="str">
            <v>OB INV DPP 2004</v>
          </cell>
          <cell r="C63">
            <v>1</v>
          </cell>
          <cell r="D63">
            <v>0</v>
          </cell>
          <cell r="E63">
            <v>151454.96299999999</v>
          </cell>
          <cell r="F63">
            <v>137686.32999999999</v>
          </cell>
          <cell r="G63">
            <v>123917.697</v>
          </cell>
          <cell r="H63">
            <v>110149.064</v>
          </cell>
          <cell r="J63">
            <v>0</v>
          </cell>
          <cell r="K63">
            <v>0</v>
          </cell>
        </row>
        <row r="64">
          <cell r="A64">
            <v>357001</v>
          </cell>
          <cell r="B64" t="str">
            <v>MRFURI ÎN TRANZIT</v>
          </cell>
          <cell r="C64">
            <v>1</v>
          </cell>
          <cell r="D64">
            <v>2750519.514</v>
          </cell>
          <cell r="E64">
            <v>5310205.2350000003</v>
          </cell>
          <cell r="F64">
            <v>4715533.3530000001</v>
          </cell>
          <cell r="G64">
            <v>6162822.9000000004</v>
          </cell>
          <cell r="H64">
            <v>5413500.1270000003</v>
          </cell>
          <cell r="J64">
            <v>1286294.3600000001</v>
          </cell>
          <cell r="K64">
            <v>-1</v>
          </cell>
        </row>
        <row r="65">
          <cell r="A65">
            <v>3710004</v>
          </cell>
          <cell r="B65" t="str">
            <v>MARFURI_-PLV</v>
          </cell>
          <cell r="C65">
            <v>1</v>
          </cell>
          <cell r="D65">
            <v>9443816.6740000006</v>
          </cell>
          <cell r="E65">
            <v>8729374.4370000008</v>
          </cell>
          <cell r="F65">
            <v>10961178.635</v>
          </cell>
          <cell r="G65">
            <v>10764476.983999999</v>
          </cell>
          <cell r="H65">
            <v>11518233.382999999</v>
          </cell>
          <cell r="J65">
            <v>8102023.7369999997</v>
          </cell>
          <cell r="K65">
            <v>-1</v>
          </cell>
        </row>
        <row r="66">
          <cell r="A66">
            <v>3710005</v>
          </cell>
          <cell r="B66" t="str">
            <v>PLV PROMO</v>
          </cell>
          <cell r="C66">
            <v>1</v>
          </cell>
          <cell r="D66">
            <v>0</v>
          </cell>
          <cell r="E66">
            <v>56383.6</v>
          </cell>
          <cell r="F66">
            <v>5074.5240000000003</v>
          </cell>
          <cell r="G66">
            <v>14900.325999999999</v>
          </cell>
          <cell r="H66">
            <v>5745.04</v>
          </cell>
          <cell r="J66">
            <v>0</v>
          </cell>
          <cell r="K66">
            <v>0</v>
          </cell>
        </row>
        <row r="67">
          <cell r="A67">
            <v>3711010</v>
          </cell>
          <cell r="B67" t="str">
            <v>LECLAIR CLAIR</v>
          </cell>
          <cell r="C67">
            <v>1</v>
          </cell>
          <cell r="D67">
            <v>67256.712</v>
          </cell>
          <cell r="E67">
            <v>33319.839</v>
          </cell>
          <cell r="F67">
            <v>52809.470999999998</v>
          </cell>
          <cell r="G67">
            <v>21619.985000000001</v>
          </cell>
          <cell r="H67">
            <v>46581.610999999997</v>
          </cell>
          <cell r="J67">
            <v>81007.756999999998</v>
          </cell>
          <cell r="K67">
            <v>-1</v>
          </cell>
        </row>
        <row r="68">
          <cell r="A68">
            <v>3711020</v>
          </cell>
          <cell r="B68" t="str">
            <v>LROUGE PASSION</v>
          </cell>
          <cell r="C68">
            <v>1</v>
          </cell>
          <cell r="D68">
            <v>0</v>
          </cell>
          <cell r="E68">
            <v>88.09</v>
          </cell>
          <cell r="F68">
            <v>130.672</v>
          </cell>
          <cell r="G68">
            <v>151.96299999999999</v>
          </cell>
          <cell r="H68">
            <v>5250.2979999999998</v>
          </cell>
          <cell r="J68">
            <v>0</v>
          </cell>
          <cell r="K68">
            <v>0</v>
          </cell>
        </row>
        <row r="69">
          <cell r="A69">
            <v>3711021</v>
          </cell>
          <cell r="B69" t="str">
            <v>PREFERENCE LES ROUGES</v>
          </cell>
          <cell r="C69">
            <v>1</v>
          </cell>
          <cell r="D69">
            <v>189859.05300000001</v>
          </cell>
          <cell r="E69">
            <v>162714.533</v>
          </cell>
          <cell r="F69">
            <v>137329.035</v>
          </cell>
          <cell r="G69">
            <v>107926.496</v>
          </cell>
          <cell r="H69">
            <v>95201.774999999994</v>
          </cell>
          <cell r="J69">
            <v>203077.32199999999</v>
          </cell>
          <cell r="K69">
            <v>-1</v>
          </cell>
        </row>
        <row r="70">
          <cell r="A70">
            <v>3711025</v>
          </cell>
          <cell r="B70" t="str">
            <v>LRECITAL NOIR PRECIEUX</v>
          </cell>
          <cell r="C70">
            <v>1</v>
          </cell>
          <cell r="D70">
            <v>0</v>
          </cell>
          <cell r="E70">
            <v>0</v>
          </cell>
          <cell r="F70">
            <v>0</v>
          </cell>
          <cell r="G70">
            <v>101.633</v>
          </cell>
          <cell r="H70">
            <v>4039.9169999999999</v>
          </cell>
          <cell r="J70">
            <v>0</v>
          </cell>
          <cell r="K70">
            <v>0</v>
          </cell>
        </row>
        <row r="71">
          <cell r="A71">
            <v>3711026</v>
          </cell>
          <cell r="B71" t="str">
            <v>PREFERENCES LES NOIRS</v>
          </cell>
          <cell r="C71">
            <v>1</v>
          </cell>
          <cell r="D71">
            <v>86875.195000000007</v>
          </cell>
          <cell r="E71">
            <v>64338.184999999998</v>
          </cell>
          <cell r="F71">
            <v>38776.353000000003</v>
          </cell>
          <cell r="G71">
            <v>28547.321</v>
          </cell>
          <cell r="H71">
            <v>23650.555</v>
          </cell>
          <cell r="J71">
            <v>101355.97</v>
          </cell>
          <cell r="K71">
            <v>-1</v>
          </cell>
        </row>
        <row r="72">
          <cell r="A72">
            <v>3711027</v>
          </cell>
          <cell r="B72" t="str">
            <v>L PREF.LES AMBRES SENSUEL</v>
          </cell>
          <cell r="C72">
            <v>1</v>
          </cell>
          <cell r="D72">
            <v>99524.800000000003</v>
          </cell>
          <cell r="E72">
            <v>72017.520999999993</v>
          </cell>
          <cell r="F72">
            <v>45676.936000000002</v>
          </cell>
          <cell r="G72">
            <v>21975.731</v>
          </cell>
          <cell r="H72">
            <v>94397.752999999997</v>
          </cell>
          <cell r="J72">
            <v>120328.727</v>
          </cell>
          <cell r="K72">
            <v>-1</v>
          </cell>
        </row>
        <row r="73">
          <cell r="A73">
            <v>3711029</v>
          </cell>
          <cell r="B73" t="str">
            <v>L PREFERENCE ROUGE INCADE</v>
          </cell>
          <cell r="C73">
            <v>1</v>
          </cell>
          <cell r="D73">
            <v>251230.80100000001</v>
          </cell>
          <cell r="E73">
            <v>222351.46599999999</v>
          </cell>
          <cell r="F73">
            <v>206275.25599999999</v>
          </cell>
          <cell r="G73">
            <v>174204.73499999999</v>
          </cell>
          <cell r="H73">
            <v>113521.26700000001</v>
          </cell>
          <cell r="J73">
            <v>133520.45199999999</v>
          </cell>
          <cell r="K73">
            <v>-1</v>
          </cell>
        </row>
        <row r="74">
          <cell r="A74">
            <v>3711030</v>
          </cell>
          <cell r="B74" t="str">
            <v>LBLONDISSIMES</v>
          </cell>
          <cell r="C74">
            <v>1</v>
          </cell>
          <cell r="D74">
            <v>0</v>
          </cell>
          <cell r="E74">
            <v>0</v>
          </cell>
          <cell r="F74">
            <v>166.53800000000001</v>
          </cell>
          <cell r="G74">
            <v>182.99100000000001</v>
          </cell>
          <cell r="H74">
            <v>182.99100000000001</v>
          </cell>
          <cell r="J74">
            <v>0</v>
          </cell>
          <cell r="K74">
            <v>0</v>
          </cell>
        </row>
        <row r="75">
          <cell r="A75">
            <v>3711031</v>
          </cell>
          <cell r="B75" t="str">
            <v>PREFERENCE LES BLONDISSIM</v>
          </cell>
          <cell r="C75">
            <v>1</v>
          </cell>
          <cell r="D75">
            <v>50807.326999999997</v>
          </cell>
          <cell r="E75">
            <v>60983.557999999997</v>
          </cell>
          <cell r="F75">
            <v>53443.25</v>
          </cell>
          <cell r="G75">
            <v>57109.226000000002</v>
          </cell>
          <cell r="H75">
            <v>50485.232000000004</v>
          </cell>
          <cell r="J75">
            <v>55494</v>
          </cell>
          <cell r="K75">
            <v>-1</v>
          </cell>
        </row>
        <row r="76">
          <cell r="A76">
            <v>3711040</v>
          </cell>
          <cell r="B76" t="str">
            <v>LRECITAL</v>
          </cell>
          <cell r="C76">
            <v>1</v>
          </cell>
          <cell r="D76">
            <v>0</v>
          </cell>
          <cell r="E76">
            <v>106.654</v>
          </cell>
          <cell r="F76">
            <v>106.654</v>
          </cell>
          <cell r="G76">
            <v>106.654</v>
          </cell>
          <cell r="H76">
            <v>130.24799999999999</v>
          </cell>
          <cell r="J76">
            <v>0</v>
          </cell>
          <cell r="K76">
            <v>0</v>
          </cell>
        </row>
        <row r="77">
          <cell r="A77">
            <v>3711041</v>
          </cell>
          <cell r="B77" t="str">
            <v>PREFERENCE</v>
          </cell>
          <cell r="C77">
            <v>1</v>
          </cell>
          <cell r="D77">
            <v>441366.22399999999</v>
          </cell>
          <cell r="E77">
            <v>381460.266</v>
          </cell>
          <cell r="F77">
            <v>387223.875</v>
          </cell>
          <cell r="G77">
            <v>344368.32299999997</v>
          </cell>
          <cell r="H77">
            <v>576434.91700000002</v>
          </cell>
          <cell r="J77">
            <v>328155.22600000002</v>
          </cell>
          <cell r="K77">
            <v>-1</v>
          </cell>
        </row>
        <row r="78">
          <cell r="A78">
            <v>3711045</v>
          </cell>
          <cell r="B78" t="str">
            <v>LMARRONS GLACES</v>
          </cell>
          <cell r="C78">
            <v>1</v>
          </cell>
          <cell r="D78">
            <v>373.923</v>
          </cell>
          <cell r="E78">
            <v>397.29300000000001</v>
          </cell>
          <cell r="F78">
            <v>467.404</v>
          </cell>
          <cell r="G78">
            <v>490.774</v>
          </cell>
          <cell r="H78">
            <v>490.774</v>
          </cell>
          <cell r="J78">
            <v>397.29300000000001</v>
          </cell>
          <cell r="K78">
            <v>-1</v>
          </cell>
        </row>
        <row r="79">
          <cell r="A79">
            <v>3711050</v>
          </cell>
          <cell r="B79" t="str">
            <v>LEXCELLENCE</v>
          </cell>
          <cell r="C79">
            <v>1</v>
          </cell>
          <cell r="D79">
            <v>0</v>
          </cell>
          <cell r="E79">
            <v>646.06700000000001</v>
          </cell>
          <cell r="F79">
            <v>1480.259</v>
          </cell>
          <cell r="G79">
            <v>3011.4920000000002</v>
          </cell>
          <cell r="H79">
            <v>3258.989</v>
          </cell>
          <cell r="J79">
            <v>0</v>
          </cell>
          <cell r="K79">
            <v>0</v>
          </cell>
        </row>
        <row r="80">
          <cell r="A80">
            <v>3711051</v>
          </cell>
          <cell r="B80" t="str">
            <v>EXCELLENCE RENO</v>
          </cell>
          <cell r="C80">
            <v>1</v>
          </cell>
          <cell r="D80">
            <v>595421.47199999995</v>
          </cell>
          <cell r="E80">
            <v>468789.62099999998</v>
          </cell>
          <cell r="F80">
            <v>689965.37300000002</v>
          </cell>
          <cell r="G80">
            <v>627229.37899999996</v>
          </cell>
          <cell r="H80">
            <v>441987.842</v>
          </cell>
          <cell r="J80">
            <v>430057.54399999999</v>
          </cell>
          <cell r="K80">
            <v>-1</v>
          </cell>
        </row>
        <row r="81">
          <cell r="A81">
            <v>3711052</v>
          </cell>
          <cell r="B81" t="str">
            <v>EXCELLENCE BLDS RENO</v>
          </cell>
          <cell r="C81">
            <v>1</v>
          </cell>
          <cell r="D81">
            <v>127696.33199999999</v>
          </cell>
          <cell r="E81">
            <v>80386.126000000004</v>
          </cell>
          <cell r="F81">
            <v>62786.248</v>
          </cell>
          <cell r="G81">
            <v>58179.877999999997</v>
          </cell>
          <cell r="H81">
            <v>42716.366999999998</v>
          </cell>
          <cell r="J81">
            <v>99641.644</v>
          </cell>
          <cell r="K81">
            <v>-1</v>
          </cell>
        </row>
        <row r="82">
          <cell r="A82">
            <v>3711060</v>
          </cell>
          <cell r="B82" t="str">
            <v>LCASTING</v>
          </cell>
          <cell r="C82">
            <v>1</v>
          </cell>
          <cell r="D82">
            <v>96865.683999999994</v>
          </cell>
          <cell r="E82">
            <v>87582.620999999999</v>
          </cell>
          <cell r="F82">
            <v>104611.916</v>
          </cell>
          <cell r="G82">
            <v>158177.27100000001</v>
          </cell>
          <cell r="H82">
            <v>129814.274</v>
          </cell>
          <cell r="J82">
            <v>57674.936000000002</v>
          </cell>
          <cell r="K82">
            <v>-1</v>
          </cell>
        </row>
        <row r="83">
          <cell r="A83">
            <v>3711070</v>
          </cell>
          <cell r="B83" t="str">
            <v>LBLOND SUPREME</v>
          </cell>
          <cell r="C83">
            <v>1</v>
          </cell>
          <cell r="D83">
            <v>46.74</v>
          </cell>
          <cell r="E83">
            <v>46.74</v>
          </cell>
          <cell r="F83">
            <v>24.745999999999999</v>
          </cell>
          <cell r="G83">
            <v>137.46899999999999</v>
          </cell>
          <cell r="H83">
            <v>181.45699999999999</v>
          </cell>
          <cell r="J83">
            <v>46.74</v>
          </cell>
          <cell r="K83">
            <v>-1</v>
          </cell>
        </row>
        <row r="84">
          <cell r="A84">
            <v>3711083</v>
          </cell>
          <cell r="B84" t="str">
            <v>L FERIA METAL BLONDE</v>
          </cell>
          <cell r="C84">
            <v>1</v>
          </cell>
          <cell r="D84">
            <v>625732.22499999998</v>
          </cell>
          <cell r="E84">
            <v>338153.12599999999</v>
          </cell>
          <cell r="F84">
            <v>227146.976</v>
          </cell>
          <cell r="G84">
            <v>253667.20000000001</v>
          </cell>
          <cell r="H84">
            <v>133670.89600000001</v>
          </cell>
          <cell r="J84">
            <v>54231.192000000003</v>
          </cell>
          <cell r="K84">
            <v>-1</v>
          </cell>
        </row>
        <row r="85">
          <cell r="A85">
            <v>3711084</v>
          </cell>
          <cell r="B85" t="str">
            <v>FERIA BOOSTER</v>
          </cell>
          <cell r="C85">
            <v>1</v>
          </cell>
          <cell r="D85">
            <v>2992416.608</v>
          </cell>
          <cell r="E85">
            <v>2804472.5320000001</v>
          </cell>
          <cell r="F85">
            <v>2683005.9190000002</v>
          </cell>
          <cell r="G85">
            <v>2555541.8259999999</v>
          </cell>
          <cell r="H85">
            <v>1842807.8829999999</v>
          </cell>
          <cell r="J85">
            <v>3062933.82</v>
          </cell>
          <cell r="K85">
            <v>-1</v>
          </cell>
        </row>
        <row r="86">
          <cell r="A86">
            <v>3711085</v>
          </cell>
          <cell r="B86" t="str">
            <v>L FERIA COLOR</v>
          </cell>
          <cell r="C86">
            <v>1</v>
          </cell>
          <cell r="D86">
            <v>53668.563000000002</v>
          </cell>
          <cell r="E86">
            <v>52286.385000000002</v>
          </cell>
          <cell r="F86">
            <v>51183.345999999998</v>
          </cell>
          <cell r="G86">
            <v>49913.267</v>
          </cell>
          <cell r="H86">
            <v>49322.535000000003</v>
          </cell>
          <cell r="J86">
            <v>54704.095999999998</v>
          </cell>
          <cell r="K86">
            <v>-1</v>
          </cell>
        </row>
        <row r="87">
          <cell r="A87">
            <v>3711086</v>
          </cell>
          <cell r="B87" t="str">
            <v>L FERIA CONTRAST</v>
          </cell>
          <cell r="C87">
            <v>1</v>
          </cell>
          <cell r="D87">
            <v>17437.511999999999</v>
          </cell>
          <cell r="E87">
            <v>17400.942999999999</v>
          </cell>
          <cell r="F87">
            <v>17400.942999999999</v>
          </cell>
          <cell r="G87">
            <v>17361.93</v>
          </cell>
          <cell r="H87">
            <v>17361.93</v>
          </cell>
          <cell r="J87">
            <v>17437.511999999999</v>
          </cell>
          <cell r="K87">
            <v>-1</v>
          </cell>
        </row>
        <row r="88">
          <cell r="A88">
            <v>3711087</v>
          </cell>
          <cell r="B88" t="str">
            <v>L FERIA CONTRST HOMME</v>
          </cell>
          <cell r="C88">
            <v>1</v>
          </cell>
          <cell r="D88">
            <v>6313.23</v>
          </cell>
          <cell r="E88">
            <v>6313.23</v>
          </cell>
          <cell r="F88">
            <v>6313.23</v>
          </cell>
          <cell r="G88">
            <v>6313.23</v>
          </cell>
          <cell r="H88">
            <v>6313.23</v>
          </cell>
          <cell r="J88">
            <v>6313.23</v>
          </cell>
          <cell r="K88">
            <v>-1</v>
          </cell>
        </row>
        <row r="89">
          <cell r="A89">
            <v>3711088</v>
          </cell>
          <cell r="B89" t="str">
            <v>L PERFECT BLONDE</v>
          </cell>
          <cell r="C89">
            <v>1</v>
          </cell>
          <cell r="D89">
            <v>37.212000000000003</v>
          </cell>
          <cell r="E89">
            <v>37.212000000000003</v>
          </cell>
          <cell r="F89">
            <v>37.212000000000003</v>
          </cell>
          <cell r="G89">
            <v>37.212000000000003</v>
          </cell>
          <cell r="H89">
            <v>37.212000000000003</v>
          </cell>
          <cell r="J89">
            <v>37.212000000000003</v>
          </cell>
          <cell r="K89">
            <v>-1</v>
          </cell>
        </row>
        <row r="90">
          <cell r="A90">
            <v>3711090</v>
          </cell>
          <cell r="B90" t="str">
            <v>L COULEUR EXPERT</v>
          </cell>
          <cell r="C90">
            <v>1</v>
          </cell>
          <cell r="D90">
            <v>77726.652000000002</v>
          </cell>
          <cell r="E90">
            <v>77726.652000000002</v>
          </cell>
          <cell r="F90">
            <v>75640.245999999999</v>
          </cell>
          <cell r="G90">
            <v>73749.320000000007</v>
          </cell>
          <cell r="H90">
            <v>72805.47</v>
          </cell>
          <cell r="J90">
            <v>80012.73</v>
          </cell>
          <cell r="K90">
            <v>-1</v>
          </cell>
        </row>
        <row r="91">
          <cell r="A91">
            <v>3711100</v>
          </cell>
          <cell r="B91" t="str">
            <v>LPLENITUDE TOILETTE</v>
          </cell>
          <cell r="C91">
            <v>1</v>
          </cell>
          <cell r="D91">
            <v>112219.393</v>
          </cell>
          <cell r="E91">
            <v>101980.823</v>
          </cell>
          <cell r="F91">
            <v>105939.06299999999</v>
          </cell>
          <cell r="G91">
            <v>98496.906000000003</v>
          </cell>
          <cell r="H91">
            <v>91501.971999999994</v>
          </cell>
          <cell r="J91">
            <v>90240.47</v>
          </cell>
          <cell r="K91">
            <v>-1</v>
          </cell>
        </row>
        <row r="92">
          <cell r="A92">
            <v>371006</v>
          </cell>
          <cell r="B92" t="str">
            <v xml:space="preserve">MF-RADIOCASETOFOANE REP. </v>
          </cell>
          <cell r="C92">
            <v>1</v>
          </cell>
          <cell r="D92">
            <v>0</v>
          </cell>
          <cell r="E92">
            <v>0</v>
          </cell>
          <cell r="F92">
            <v>0</v>
          </cell>
          <cell r="G92">
            <v>0</v>
          </cell>
          <cell r="H92">
            <v>48388.724999999999</v>
          </cell>
          <cell r="J92">
            <v>0</v>
          </cell>
          <cell r="K92">
            <v>0</v>
          </cell>
        </row>
        <row r="93">
          <cell r="A93">
            <v>3713020</v>
          </cell>
          <cell r="B93" t="str">
            <v xml:space="preserve">SAUTHENTIC MAROUSSIA     </v>
          </cell>
          <cell r="C93">
            <v>1</v>
          </cell>
          <cell r="D93">
            <v>0</v>
          </cell>
          <cell r="E93">
            <v>0</v>
          </cell>
          <cell r="F93">
            <v>0</v>
          </cell>
          <cell r="G93">
            <v>0</v>
          </cell>
          <cell r="H93">
            <v>28.367999999999999</v>
          </cell>
          <cell r="J93">
            <v>0</v>
          </cell>
          <cell r="K93">
            <v>0</v>
          </cell>
        </row>
        <row r="94">
          <cell r="A94">
            <v>37132002</v>
          </cell>
          <cell r="B94" t="str">
            <v xml:space="preserve">MATRIX REDLIGHT          </v>
          </cell>
          <cell r="C94">
            <v>1</v>
          </cell>
          <cell r="D94">
            <v>0</v>
          </cell>
          <cell r="E94">
            <v>0</v>
          </cell>
          <cell r="F94">
            <v>0</v>
          </cell>
          <cell r="G94">
            <v>0</v>
          </cell>
          <cell r="H94">
            <v>40117.279999999999</v>
          </cell>
          <cell r="J94">
            <v>0</v>
          </cell>
          <cell r="K94">
            <v>0</v>
          </cell>
        </row>
        <row r="95">
          <cell r="A95">
            <v>3714130</v>
          </cell>
          <cell r="B95" t="str">
            <v xml:space="preserve">Color Riche Sheer        </v>
          </cell>
          <cell r="C95">
            <v>1</v>
          </cell>
          <cell r="D95">
            <v>0</v>
          </cell>
          <cell r="E95">
            <v>0</v>
          </cell>
          <cell r="F95">
            <v>0</v>
          </cell>
          <cell r="G95">
            <v>0</v>
          </cell>
          <cell r="H95">
            <v>342992.03700000001</v>
          </cell>
          <cell r="J95">
            <v>0</v>
          </cell>
          <cell r="K95">
            <v>0</v>
          </cell>
        </row>
        <row r="96">
          <cell r="A96">
            <v>3714150</v>
          </cell>
          <cell r="B96" t="str">
            <v xml:space="preserve">L RAL LIP DUO PRO        </v>
          </cell>
          <cell r="C96">
            <v>1</v>
          </cell>
          <cell r="D96">
            <v>0</v>
          </cell>
          <cell r="E96">
            <v>0</v>
          </cell>
          <cell r="F96">
            <v>0</v>
          </cell>
          <cell r="G96">
            <v>0</v>
          </cell>
          <cell r="H96">
            <v>449738.03</v>
          </cell>
          <cell r="J96">
            <v>0</v>
          </cell>
          <cell r="K96">
            <v>0</v>
          </cell>
        </row>
        <row r="97">
          <cell r="A97">
            <v>3715480</v>
          </cell>
          <cell r="B97" t="str">
            <v xml:space="preserve">Forever Strong           </v>
          </cell>
          <cell r="C97">
            <v>1</v>
          </cell>
          <cell r="D97">
            <v>0</v>
          </cell>
          <cell r="E97">
            <v>0</v>
          </cell>
          <cell r="F97">
            <v>0</v>
          </cell>
          <cell r="G97">
            <v>0</v>
          </cell>
          <cell r="H97">
            <v>538836.73499999999</v>
          </cell>
          <cell r="J97">
            <v>0</v>
          </cell>
          <cell r="K97">
            <v>0</v>
          </cell>
        </row>
        <row r="98">
          <cell r="A98">
            <v>3718114</v>
          </cell>
          <cell r="B98" t="str">
            <v>PROD COMP EXCELLENCE RENO</v>
          </cell>
          <cell r="C98">
            <v>1</v>
          </cell>
          <cell r="D98">
            <v>0</v>
          </cell>
          <cell r="E98">
            <v>0</v>
          </cell>
          <cell r="F98">
            <v>0</v>
          </cell>
          <cell r="G98">
            <v>0</v>
          </cell>
          <cell r="H98">
            <v>80952.096000000005</v>
          </cell>
          <cell r="J98">
            <v>0</v>
          </cell>
          <cell r="K98">
            <v>0</v>
          </cell>
        </row>
        <row r="99">
          <cell r="A99">
            <v>3718201</v>
          </cell>
          <cell r="B99" t="str">
            <v xml:space="preserve">TRUSE SYNERGIE           </v>
          </cell>
          <cell r="C99">
            <v>1</v>
          </cell>
          <cell r="D99">
            <v>0</v>
          </cell>
          <cell r="E99">
            <v>0</v>
          </cell>
          <cell r="F99">
            <v>0</v>
          </cell>
          <cell r="G99">
            <v>0</v>
          </cell>
          <cell r="H99">
            <v>0</v>
          </cell>
          <cell r="J99">
            <v>0</v>
          </cell>
          <cell r="K99">
            <v>0</v>
          </cell>
        </row>
        <row r="100">
          <cell r="A100">
            <v>3711110</v>
          </cell>
          <cell r="B100" t="str">
            <v>LPLENITUDE SOIN</v>
          </cell>
          <cell r="C100">
            <v>1</v>
          </cell>
          <cell r="D100">
            <v>64701.093000000001</v>
          </cell>
          <cell r="E100">
            <v>29992.870999999999</v>
          </cell>
          <cell r="F100">
            <v>49056.267</v>
          </cell>
          <cell r="G100">
            <v>49715.453999999998</v>
          </cell>
          <cell r="H100">
            <v>50549.337</v>
          </cell>
          <cell r="J100">
            <v>98708.252999999997</v>
          </cell>
          <cell r="K100">
            <v>-1</v>
          </cell>
        </row>
        <row r="101">
          <cell r="A101">
            <v>3711111</v>
          </cell>
          <cell r="B101" t="str">
            <v>PLENITUDE CORPS</v>
          </cell>
          <cell r="C101">
            <v>1</v>
          </cell>
          <cell r="D101">
            <v>392565.978</v>
          </cell>
          <cell r="E101">
            <v>516749.32</v>
          </cell>
          <cell r="F101">
            <v>653474.71499999997</v>
          </cell>
          <cell r="G101">
            <v>578290.43000000005</v>
          </cell>
          <cell r="H101">
            <v>446916.94699999999</v>
          </cell>
          <cell r="J101">
            <v>358647.38099999999</v>
          </cell>
          <cell r="K101">
            <v>-1</v>
          </cell>
        </row>
        <row r="102">
          <cell r="A102">
            <v>3711115</v>
          </cell>
          <cell r="B102" t="str">
            <v>L PLENITUDE AUTOBRONZANTS</v>
          </cell>
          <cell r="C102">
            <v>1</v>
          </cell>
          <cell r="D102">
            <v>148697.64600000001</v>
          </cell>
          <cell r="E102">
            <v>141268.80600000001</v>
          </cell>
          <cell r="F102">
            <v>234504.40599999999</v>
          </cell>
          <cell r="G102">
            <v>208382.913</v>
          </cell>
          <cell r="H102">
            <v>140075.715</v>
          </cell>
          <cell r="J102">
            <v>74461.752999999997</v>
          </cell>
          <cell r="K102">
            <v>-1</v>
          </cell>
        </row>
        <row r="103">
          <cell r="A103">
            <v>3711116</v>
          </cell>
          <cell r="B103" t="str">
            <v>DERMO EXPERTISE SOIN</v>
          </cell>
          <cell r="C103">
            <v>1</v>
          </cell>
          <cell r="D103">
            <v>1965537.9620000001</v>
          </cell>
          <cell r="E103">
            <v>1662665.1810000001</v>
          </cell>
          <cell r="F103">
            <v>2189179.983</v>
          </cell>
          <cell r="G103">
            <v>1731107.16</v>
          </cell>
          <cell r="H103">
            <v>1356575.9080000001</v>
          </cell>
          <cell r="J103">
            <v>1827273.79</v>
          </cell>
          <cell r="K103">
            <v>-1</v>
          </cell>
        </row>
        <row r="104">
          <cell r="A104">
            <v>3711117</v>
          </cell>
          <cell r="B104" t="str">
            <v>DERMO EXPERTISE TOILETTE</v>
          </cell>
          <cell r="C104">
            <v>1</v>
          </cell>
          <cell r="D104">
            <v>995173.04299999995</v>
          </cell>
          <cell r="E104">
            <v>903521.91899999999</v>
          </cell>
          <cell r="F104">
            <v>1160332.969</v>
          </cell>
          <cell r="G104">
            <v>1306198.9909999999</v>
          </cell>
          <cell r="H104">
            <v>903079.054</v>
          </cell>
          <cell r="J104">
            <v>1380378.4990000001</v>
          </cell>
          <cell r="K104">
            <v>-1</v>
          </cell>
        </row>
        <row r="105">
          <cell r="A105">
            <v>3711118</v>
          </cell>
          <cell r="B105" t="str">
            <v>L SOLAR EXPERTISE</v>
          </cell>
          <cell r="C105">
            <v>1</v>
          </cell>
          <cell r="D105">
            <v>1223900.1850000001</v>
          </cell>
          <cell r="E105">
            <v>1222828.747</v>
          </cell>
          <cell r="F105">
            <v>1221417.7139999999</v>
          </cell>
          <cell r="G105">
            <v>166676.92199999999</v>
          </cell>
          <cell r="H105">
            <v>181047.46900000001</v>
          </cell>
          <cell r="J105">
            <v>1221526.02</v>
          </cell>
          <cell r="K105">
            <v>-1</v>
          </cell>
        </row>
        <row r="106">
          <cell r="A106">
            <v>3711120</v>
          </cell>
          <cell r="B106" t="str">
            <v>LELSEVE TUBE SOIN</v>
          </cell>
          <cell r="C106">
            <v>1</v>
          </cell>
          <cell r="D106">
            <v>837495.652</v>
          </cell>
          <cell r="E106">
            <v>1228196.121</v>
          </cell>
          <cell r="F106">
            <v>1053896.3189999999</v>
          </cell>
          <cell r="G106">
            <v>990410.96299999999</v>
          </cell>
          <cell r="H106">
            <v>836990.15700000001</v>
          </cell>
          <cell r="J106">
            <v>833124.63199999998</v>
          </cell>
          <cell r="K106">
            <v>-1</v>
          </cell>
        </row>
        <row r="107">
          <cell r="A107">
            <v>3711130</v>
          </cell>
          <cell r="B107" t="str">
            <v>LELSEVE SHP</v>
          </cell>
          <cell r="C107">
            <v>1</v>
          </cell>
          <cell r="D107">
            <v>1231870.868</v>
          </cell>
          <cell r="E107">
            <v>667031.96600000001</v>
          </cell>
          <cell r="F107">
            <v>1686066.1939999999</v>
          </cell>
          <cell r="G107">
            <v>1323237.9879999999</v>
          </cell>
          <cell r="H107">
            <v>1902321.192</v>
          </cell>
          <cell r="J107">
            <v>935394.01699999999</v>
          </cell>
          <cell r="K107">
            <v>-1</v>
          </cell>
        </row>
        <row r="108">
          <cell r="A108">
            <v>3711140</v>
          </cell>
          <cell r="B108" t="str">
            <v>LELSEVE ASHP</v>
          </cell>
          <cell r="C108">
            <v>1</v>
          </cell>
          <cell r="D108">
            <v>539677.495</v>
          </cell>
          <cell r="E108">
            <v>425447.03100000002</v>
          </cell>
          <cell r="F108">
            <v>514214.82400000002</v>
          </cell>
          <cell r="G108">
            <v>322753.35600000003</v>
          </cell>
          <cell r="H108">
            <v>696329.72699999996</v>
          </cell>
          <cell r="J108">
            <v>346384.712</v>
          </cell>
          <cell r="K108">
            <v>-1</v>
          </cell>
        </row>
        <row r="109">
          <cell r="A109">
            <v>3711900</v>
          </cell>
          <cell r="B109" t="str">
            <v>LSTUDIO LINE</v>
          </cell>
          <cell r="C109">
            <v>1</v>
          </cell>
          <cell r="D109">
            <v>204174.82</v>
          </cell>
          <cell r="E109">
            <v>162339.26199999999</v>
          </cell>
          <cell r="F109">
            <v>186070.77600000001</v>
          </cell>
          <cell r="G109">
            <v>396537.61200000002</v>
          </cell>
          <cell r="H109">
            <v>386411.223</v>
          </cell>
          <cell r="J109">
            <v>178738.636</v>
          </cell>
          <cell r="K109">
            <v>-1</v>
          </cell>
        </row>
        <row r="110">
          <cell r="A110">
            <v>3711940</v>
          </cell>
          <cell r="B110" t="str">
            <v>L STUDIO FX</v>
          </cell>
          <cell r="C110">
            <v>1</v>
          </cell>
          <cell r="D110">
            <v>169436.17499999999</v>
          </cell>
          <cell r="E110">
            <v>140554.27299999999</v>
          </cell>
          <cell r="F110">
            <v>115770.428</v>
          </cell>
          <cell r="G110">
            <v>255512.36499999999</v>
          </cell>
          <cell r="H110">
            <v>235132.18299999999</v>
          </cell>
          <cell r="J110">
            <v>189639.481</v>
          </cell>
          <cell r="K110">
            <v>-1</v>
          </cell>
        </row>
        <row r="111">
          <cell r="A111">
            <v>3711950</v>
          </cell>
          <cell r="B111" t="str">
            <v>L STUDIO FX</v>
          </cell>
          <cell r="C111">
            <v>1</v>
          </cell>
          <cell r="D111">
            <v>405939.48100000003</v>
          </cell>
          <cell r="E111">
            <v>295050.08399999997</v>
          </cell>
          <cell r="F111">
            <v>284644.78200000001</v>
          </cell>
          <cell r="G111">
            <v>273432.65000000002</v>
          </cell>
          <cell r="H111">
            <v>362936.67</v>
          </cell>
          <cell r="J111">
            <v>352539.97499999998</v>
          </cell>
          <cell r="K111">
            <v>-1</v>
          </cell>
        </row>
        <row r="112">
          <cell r="A112">
            <v>3711960</v>
          </cell>
          <cell r="B112" t="str">
            <v>L ELNETT FLEXIBLE GM</v>
          </cell>
          <cell r="C112">
            <v>1</v>
          </cell>
          <cell r="D112">
            <v>15404.677</v>
          </cell>
          <cell r="E112">
            <v>13884.218999999999</v>
          </cell>
          <cell r="F112">
            <v>12594.048000000001</v>
          </cell>
          <cell r="G112">
            <v>11175.555</v>
          </cell>
          <cell r="H112">
            <v>10810.065000000001</v>
          </cell>
          <cell r="J112">
            <v>16162.776</v>
          </cell>
          <cell r="K112">
            <v>-1</v>
          </cell>
        </row>
        <row r="113">
          <cell r="A113">
            <v>3712100</v>
          </cell>
          <cell r="B113" t="str">
            <v>GSYNERGIE TOILETTE</v>
          </cell>
          <cell r="C113">
            <v>1</v>
          </cell>
          <cell r="D113">
            <v>3794.9450000000002</v>
          </cell>
          <cell r="E113">
            <v>4106.9889999999996</v>
          </cell>
          <cell r="F113">
            <v>4573.4660000000003</v>
          </cell>
          <cell r="G113">
            <v>7112.1559999999999</v>
          </cell>
          <cell r="H113">
            <v>7584.6639999999998</v>
          </cell>
          <cell r="J113">
            <v>3063.6669999999999</v>
          </cell>
          <cell r="K113">
            <v>-1</v>
          </cell>
        </row>
        <row r="114">
          <cell r="A114">
            <v>37121001</v>
          </cell>
          <cell r="B114" t="str">
            <v>VICHY CURATARE DEMACHIERE</v>
          </cell>
          <cell r="C114">
            <v>1</v>
          </cell>
          <cell r="D114">
            <v>271184.74699999997</v>
          </cell>
          <cell r="E114">
            <v>183750.391</v>
          </cell>
          <cell r="F114">
            <v>164889.28</v>
          </cell>
          <cell r="G114">
            <v>203189.61799999999</v>
          </cell>
          <cell r="H114">
            <v>73826.86</v>
          </cell>
          <cell r="J114">
            <v>367780.61099999998</v>
          </cell>
          <cell r="K114">
            <v>-1</v>
          </cell>
        </row>
        <row r="115">
          <cell r="A115">
            <v>37121002</v>
          </cell>
          <cell r="B115" t="str">
            <v>VICHY HIDRATARE /TRATARE</v>
          </cell>
          <cell r="C115">
            <v>1</v>
          </cell>
          <cell r="D115">
            <v>839062.49600000004</v>
          </cell>
          <cell r="E115">
            <v>677438.21600000001</v>
          </cell>
          <cell r="F115">
            <v>911449.92299999995</v>
          </cell>
          <cell r="G115">
            <v>1202282.24</v>
          </cell>
          <cell r="H115">
            <v>791280.22100000002</v>
          </cell>
          <cell r="J115">
            <v>1114432.5530000001</v>
          </cell>
          <cell r="K115">
            <v>-1</v>
          </cell>
        </row>
        <row r="116">
          <cell r="A116">
            <v>37121003</v>
          </cell>
          <cell r="B116" t="str">
            <v>VICHY INGRIJIRE CORP</v>
          </cell>
          <cell r="C116">
            <v>1</v>
          </cell>
          <cell r="D116">
            <v>95793.404999999999</v>
          </cell>
          <cell r="E116">
            <v>86961.918000000005</v>
          </cell>
          <cell r="F116">
            <v>81584.099000000002</v>
          </cell>
          <cell r="G116">
            <v>90686.459000000003</v>
          </cell>
          <cell r="H116">
            <v>46269.764000000003</v>
          </cell>
          <cell r="J116">
            <v>126316.15399999999</v>
          </cell>
          <cell r="K116">
            <v>-1</v>
          </cell>
        </row>
        <row r="117">
          <cell r="A117">
            <v>37121004</v>
          </cell>
          <cell r="B117" t="str">
            <v>VICHY CAPILARE</v>
          </cell>
          <cell r="C117">
            <v>1</v>
          </cell>
          <cell r="D117">
            <v>334895.63099999999</v>
          </cell>
          <cell r="E117">
            <v>216129.57699999999</v>
          </cell>
          <cell r="F117">
            <v>154825.37599999999</v>
          </cell>
          <cell r="G117">
            <v>514743.35100000002</v>
          </cell>
          <cell r="H117">
            <v>261310.99799999999</v>
          </cell>
          <cell r="J117">
            <v>422868.685</v>
          </cell>
          <cell r="K117">
            <v>-1</v>
          </cell>
        </row>
        <row r="118">
          <cell r="A118">
            <v>37121005</v>
          </cell>
          <cell r="B118" t="str">
            <v>NORMADERM</v>
          </cell>
          <cell r="C118">
            <v>1</v>
          </cell>
          <cell r="D118">
            <v>252742.71900000001</v>
          </cell>
          <cell r="E118">
            <v>120931.942</v>
          </cell>
          <cell r="F118">
            <v>375561.4</v>
          </cell>
          <cell r="G118">
            <v>284468.245</v>
          </cell>
          <cell r="H118">
            <v>167941.965</v>
          </cell>
          <cell r="J118">
            <v>261246.81599999999</v>
          </cell>
          <cell r="K118">
            <v>-1</v>
          </cell>
        </row>
        <row r="119">
          <cell r="A119">
            <v>37121006</v>
          </cell>
          <cell r="B119" t="str">
            <v>VICHY-PROTECTIE SOLARA</v>
          </cell>
          <cell r="C119">
            <v>1</v>
          </cell>
          <cell r="D119">
            <v>0</v>
          </cell>
          <cell r="E119">
            <v>438841.05599999998</v>
          </cell>
          <cell r="F119">
            <v>433618.68</v>
          </cell>
          <cell r="G119">
            <v>242286.671</v>
          </cell>
          <cell r="H119">
            <v>87761.937000000005</v>
          </cell>
          <cell r="J119">
            <v>0</v>
          </cell>
          <cell r="K119">
            <v>0</v>
          </cell>
        </row>
        <row r="120">
          <cell r="A120">
            <v>37121088</v>
          </cell>
          <cell r="B120" t="str">
            <v>PROD COMP VICHY</v>
          </cell>
          <cell r="C120">
            <v>1</v>
          </cell>
          <cell r="D120">
            <v>0</v>
          </cell>
          <cell r="E120">
            <v>52175.449000000001</v>
          </cell>
          <cell r="F120">
            <v>47690.283000000003</v>
          </cell>
          <cell r="G120">
            <v>43148.351999999999</v>
          </cell>
          <cell r="H120">
            <v>0</v>
          </cell>
          <cell r="J120">
            <v>0</v>
          </cell>
          <cell r="K120">
            <v>0</v>
          </cell>
        </row>
        <row r="121">
          <cell r="A121">
            <v>3712110</v>
          </cell>
          <cell r="B121" t="str">
            <v>GSYNERGIE SOIN</v>
          </cell>
          <cell r="C121">
            <v>1</v>
          </cell>
          <cell r="D121">
            <v>21975.445</v>
          </cell>
          <cell r="E121">
            <v>22284.028999999999</v>
          </cell>
          <cell r="F121">
            <v>22552.33</v>
          </cell>
          <cell r="G121">
            <v>30261.708999999999</v>
          </cell>
          <cell r="H121">
            <v>30702.277999999998</v>
          </cell>
          <cell r="J121">
            <v>21760.319</v>
          </cell>
          <cell r="K121">
            <v>-1</v>
          </cell>
        </row>
        <row r="122">
          <cell r="A122">
            <v>3712120</v>
          </cell>
          <cell r="B122" t="str">
            <v>GSYNERGIE INTENSIF</v>
          </cell>
          <cell r="C122">
            <v>1</v>
          </cell>
          <cell r="D122">
            <v>0</v>
          </cell>
          <cell r="E122">
            <v>59.436</v>
          </cell>
          <cell r="F122">
            <v>79.248000000000005</v>
          </cell>
          <cell r="G122">
            <v>99.06</v>
          </cell>
          <cell r="H122">
            <v>99.06</v>
          </cell>
          <cell r="J122">
            <v>0</v>
          </cell>
          <cell r="K122">
            <v>0</v>
          </cell>
        </row>
        <row r="123">
          <cell r="A123">
            <v>3712130</v>
          </cell>
          <cell r="B123" t="str">
            <v>G SKIN NATURALS TOILETTE</v>
          </cell>
          <cell r="C123">
            <v>1</v>
          </cell>
          <cell r="D123">
            <v>1347795.2779999999</v>
          </cell>
          <cell r="E123">
            <v>1272944.193</v>
          </cell>
          <cell r="F123">
            <v>2467299.514</v>
          </cell>
          <cell r="G123">
            <v>1737078.64</v>
          </cell>
          <cell r="H123">
            <v>1838928.1529999999</v>
          </cell>
          <cell r="J123">
            <v>1172803.676</v>
          </cell>
          <cell r="K123">
            <v>-1</v>
          </cell>
        </row>
        <row r="124">
          <cell r="A124">
            <v>3712140</v>
          </cell>
          <cell r="B124" t="str">
            <v>G SKIN NATURALS SOIN</v>
          </cell>
          <cell r="C124">
            <v>1</v>
          </cell>
          <cell r="D124">
            <v>1661045.4180000001</v>
          </cell>
          <cell r="E124">
            <v>1409744.3840000001</v>
          </cell>
          <cell r="F124">
            <v>2088900.973</v>
          </cell>
          <cell r="G124">
            <v>1358645.7919999999</v>
          </cell>
          <cell r="H124">
            <v>1287047.9180000001</v>
          </cell>
          <cell r="J124">
            <v>1838602.9469999999</v>
          </cell>
          <cell r="K124">
            <v>-1</v>
          </cell>
        </row>
        <row r="125">
          <cell r="A125">
            <v>3712150</v>
          </cell>
          <cell r="B125" t="str">
            <v>GARNIER INTENSIVE DRY SKI</v>
          </cell>
          <cell r="C125">
            <v>1</v>
          </cell>
          <cell r="D125">
            <v>0</v>
          </cell>
          <cell r="E125">
            <v>0</v>
          </cell>
          <cell r="F125">
            <v>1691.5630000000001</v>
          </cell>
          <cell r="G125">
            <v>1691.5630000000001</v>
          </cell>
          <cell r="H125">
            <v>1691.5630000000001</v>
          </cell>
          <cell r="J125">
            <v>0</v>
          </cell>
          <cell r="K125">
            <v>0</v>
          </cell>
        </row>
        <row r="126">
          <cell r="A126">
            <v>3712200</v>
          </cell>
          <cell r="B126" t="str">
            <v>GAMBRE SOLAIRE</v>
          </cell>
          <cell r="C126">
            <v>1</v>
          </cell>
          <cell r="D126">
            <v>175807.53200000001</v>
          </cell>
          <cell r="E126">
            <v>175977.837</v>
          </cell>
          <cell r="F126">
            <v>180034.12899999999</v>
          </cell>
          <cell r="G126">
            <v>189795.432</v>
          </cell>
          <cell r="H126">
            <v>151085.90900000001</v>
          </cell>
          <cell r="J126">
            <v>175518.274</v>
          </cell>
          <cell r="K126">
            <v>-1</v>
          </cell>
        </row>
        <row r="127">
          <cell r="A127">
            <v>3712210</v>
          </cell>
          <cell r="B127" t="str">
            <v>AMBRE SOLAIRE 2003</v>
          </cell>
          <cell r="C127">
            <v>1</v>
          </cell>
          <cell r="D127">
            <v>1814018.47</v>
          </cell>
          <cell r="E127">
            <v>1810568.5889999999</v>
          </cell>
          <cell r="F127">
            <v>1714640.939</v>
          </cell>
          <cell r="G127">
            <v>1651464.2520000001</v>
          </cell>
          <cell r="H127">
            <v>1270008.5689999999</v>
          </cell>
          <cell r="J127">
            <v>1817106.0619999999</v>
          </cell>
          <cell r="K127">
            <v>-1</v>
          </cell>
        </row>
        <row r="128">
          <cell r="A128">
            <v>3712220</v>
          </cell>
          <cell r="B128" t="str">
            <v>G AMBRE SOLAIRE 2004</v>
          </cell>
          <cell r="C128">
            <v>1</v>
          </cell>
          <cell r="D128">
            <v>6924714.6799999997</v>
          </cell>
          <cell r="E128">
            <v>7426939.818</v>
          </cell>
          <cell r="F128">
            <v>7712994.3470000001</v>
          </cell>
          <cell r="G128">
            <v>2800606.0789999999</v>
          </cell>
          <cell r="H128">
            <v>2393093.6779999998</v>
          </cell>
          <cell r="J128">
            <v>4784797.03</v>
          </cell>
          <cell r="K128">
            <v>-1</v>
          </cell>
        </row>
        <row r="129">
          <cell r="A129">
            <v>3712300</v>
          </cell>
          <cell r="B129" t="str">
            <v>BELLE COLOR</v>
          </cell>
          <cell r="C129">
            <v>1</v>
          </cell>
          <cell r="D129">
            <v>1390745.476</v>
          </cell>
          <cell r="E129">
            <v>999329.94200000004</v>
          </cell>
          <cell r="F129">
            <v>980708.76599999995</v>
          </cell>
          <cell r="G129">
            <v>1125963.871</v>
          </cell>
          <cell r="H129">
            <v>604408.74399999995</v>
          </cell>
          <cell r="J129">
            <v>1307630.3670000001</v>
          </cell>
          <cell r="K129">
            <v>-1</v>
          </cell>
        </row>
        <row r="130">
          <cell r="A130">
            <v>3712350</v>
          </cell>
          <cell r="B130" t="str">
            <v>NUTRISSE</v>
          </cell>
          <cell r="C130">
            <v>1</v>
          </cell>
          <cell r="D130">
            <v>1441377.3189999999</v>
          </cell>
          <cell r="E130">
            <v>1677689.138</v>
          </cell>
          <cell r="F130">
            <v>1556215.916</v>
          </cell>
          <cell r="G130">
            <v>1465424.5109999999</v>
          </cell>
          <cell r="H130">
            <v>1380078.3810000001</v>
          </cell>
          <cell r="J130">
            <v>883971.75800000003</v>
          </cell>
          <cell r="K130">
            <v>-1</v>
          </cell>
        </row>
        <row r="131">
          <cell r="A131">
            <v>3712510</v>
          </cell>
          <cell r="B131" t="str">
            <v>G FRUCTIS SHP</v>
          </cell>
          <cell r="C131">
            <v>1</v>
          </cell>
          <cell r="D131">
            <v>4186347.08</v>
          </cell>
          <cell r="E131">
            <v>3954197.233</v>
          </cell>
          <cell r="F131">
            <v>3982681.4029999999</v>
          </cell>
          <cell r="G131">
            <v>3318576.233</v>
          </cell>
          <cell r="H131">
            <v>3141953.15</v>
          </cell>
          <cell r="J131">
            <v>6401925.2709999997</v>
          </cell>
          <cell r="K131">
            <v>-1</v>
          </cell>
        </row>
        <row r="132">
          <cell r="A132">
            <v>3712520</v>
          </cell>
          <cell r="B132" t="str">
            <v>G FRUCTIS ASHP</v>
          </cell>
          <cell r="C132">
            <v>1</v>
          </cell>
          <cell r="D132">
            <v>1196702.8049999999</v>
          </cell>
          <cell r="E132">
            <v>1181401.578</v>
          </cell>
          <cell r="F132">
            <v>1439414.172</v>
          </cell>
          <cell r="G132">
            <v>1587561.2</v>
          </cell>
          <cell r="H132">
            <v>1152741.307</v>
          </cell>
          <cell r="J132">
            <v>2068788.875</v>
          </cell>
          <cell r="K132">
            <v>-1</v>
          </cell>
        </row>
        <row r="133">
          <cell r="A133">
            <v>371298</v>
          </cell>
          <cell r="B133" t="str">
            <v>VICHY ESANTIOANE</v>
          </cell>
          <cell r="C133">
            <v>1</v>
          </cell>
          <cell r="D133">
            <v>1944637.1370000001</v>
          </cell>
          <cell r="E133">
            <v>1484298.6669999999</v>
          </cell>
          <cell r="F133">
            <v>2862215.9789999998</v>
          </cell>
          <cell r="G133">
            <v>3462139.1540000001</v>
          </cell>
          <cell r="H133">
            <v>3956540.7560000001</v>
          </cell>
          <cell r="J133">
            <v>1935641.6440000001</v>
          </cell>
          <cell r="K133">
            <v>-1</v>
          </cell>
        </row>
        <row r="134">
          <cell r="A134">
            <v>371299</v>
          </cell>
          <cell r="B134" t="str">
            <v>VICHY PLV</v>
          </cell>
          <cell r="C134">
            <v>1</v>
          </cell>
          <cell r="D134">
            <v>2388387.0449999999</v>
          </cell>
          <cell r="E134">
            <v>2091660.044</v>
          </cell>
          <cell r="F134">
            <v>2364179.5419999999</v>
          </cell>
          <cell r="G134">
            <v>2210992.4470000002</v>
          </cell>
          <cell r="H134">
            <v>1570545.7339999999</v>
          </cell>
          <cell r="J134">
            <v>1862540.5930000001</v>
          </cell>
          <cell r="K134">
            <v>-1</v>
          </cell>
        </row>
        <row r="135">
          <cell r="A135">
            <v>3713000</v>
          </cell>
          <cell r="B135" t="str">
            <v>S EAU DE LUXE</v>
          </cell>
          <cell r="C135">
            <v>1</v>
          </cell>
          <cell r="D135">
            <v>0</v>
          </cell>
          <cell r="E135">
            <v>779283.15399999998</v>
          </cell>
          <cell r="F135">
            <v>292407.78899999999</v>
          </cell>
          <cell r="G135">
            <v>227653.41699999999</v>
          </cell>
          <cell r="H135">
            <v>246694.6</v>
          </cell>
          <cell r="J135">
            <v>0</v>
          </cell>
          <cell r="K135">
            <v>0</v>
          </cell>
        </row>
        <row r="136">
          <cell r="A136">
            <v>3713060</v>
          </cell>
          <cell r="B136" t="str">
            <v>SGLORIA VANDERBILT</v>
          </cell>
          <cell r="C136">
            <v>1</v>
          </cell>
          <cell r="D136">
            <v>536708.71200000006</v>
          </cell>
          <cell r="E136">
            <v>184148.38200000001</v>
          </cell>
          <cell r="F136">
            <v>269173.71100000001</v>
          </cell>
          <cell r="G136">
            <v>201465.19399999999</v>
          </cell>
          <cell r="H136">
            <v>145541.77499999999</v>
          </cell>
          <cell r="J136">
            <v>327400.85600000003</v>
          </cell>
          <cell r="K136">
            <v>-1</v>
          </cell>
        </row>
        <row r="137">
          <cell r="A137">
            <v>3713070</v>
          </cell>
          <cell r="B137" t="str">
            <v>REVERIE PURE</v>
          </cell>
          <cell r="C137">
            <v>1</v>
          </cell>
          <cell r="D137">
            <v>267206.592</v>
          </cell>
          <cell r="E137">
            <v>211784.076</v>
          </cell>
          <cell r="F137">
            <v>111595.397</v>
          </cell>
          <cell r="G137">
            <v>93258.483999999997</v>
          </cell>
          <cell r="H137">
            <v>88594.98</v>
          </cell>
          <cell r="J137">
            <v>327640.09100000001</v>
          </cell>
          <cell r="K137">
            <v>-1</v>
          </cell>
        </row>
        <row r="138">
          <cell r="A138">
            <v>3713080</v>
          </cell>
          <cell r="B138" t="str">
            <v>VANDERBILT WOMAN</v>
          </cell>
          <cell r="C138">
            <v>1</v>
          </cell>
          <cell r="D138">
            <v>633768.70600000001</v>
          </cell>
          <cell r="E138">
            <v>200656.323</v>
          </cell>
          <cell r="F138">
            <v>144512.25200000001</v>
          </cell>
          <cell r="G138">
            <v>177256.64</v>
          </cell>
          <cell r="H138">
            <v>255505.97099999999</v>
          </cell>
          <cell r="J138">
            <v>336435.63</v>
          </cell>
          <cell r="K138">
            <v>-1</v>
          </cell>
        </row>
        <row r="139">
          <cell r="A139">
            <v>3713090</v>
          </cell>
          <cell r="B139" t="str">
            <v>S VANDERBILT FATALE</v>
          </cell>
          <cell r="C139">
            <v>1</v>
          </cell>
          <cell r="D139">
            <v>184708.283</v>
          </cell>
          <cell r="E139">
            <v>30811.656999999999</v>
          </cell>
          <cell r="F139">
            <v>44073.154000000002</v>
          </cell>
          <cell r="G139">
            <v>70556.39</v>
          </cell>
          <cell r="H139">
            <v>101914.32399999999</v>
          </cell>
          <cell r="J139">
            <v>146648.22</v>
          </cell>
          <cell r="K139">
            <v>-1</v>
          </cell>
        </row>
        <row r="140">
          <cell r="A140">
            <v>3713100</v>
          </cell>
          <cell r="B140" t="str">
            <v>SXXL</v>
          </cell>
          <cell r="C140">
            <v>1</v>
          </cell>
          <cell r="D140">
            <v>100.389</v>
          </cell>
          <cell r="E140">
            <v>100.389</v>
          </cell>
          <cell r="F140">
            <v>100.389</v>
          </cell>
          <cell r="G140">
            <v>100.389</v>
          </cell>
          <cell r="H140">
            <v>100.389</v>
          </cell>
          <cell r="J140">
            <v>100.389</v>
          </cell>
          <cell r="K140">
            <v>-1</v>
          </cell>
        </row>
        <row r="141">
          <cell r="A141">
            <v>37131001</v>
          </cell>
          <cell r="B141" t="str">
            <v>K NUTRITIVE DPP</v>
          </cell>
          <cell r="C141">
            <v>1</v>
          </cell>
          <cell r="D141">
            <v>60937.353999999999</v>
          </cell>
          <cell r="E141">
            <v>39383.345000000001</v>
          </cell>
          <cell r="F141">
            <v>45919.822</v>
          </cell>
          <cell r="G141">
            <v>713594.35499999998</v>
          </cell>
          <cell r="H141">
            <v>778597.73</v>
          </cell>
          <cell r="J141">
            <v>0</v>
          </cell>
          <cell r="K141">
            <v>0</v>
          </cell>
        </row>
        <row r="142">
          <cell r="A142">
            <v>37131002</v>
          </cell>
          <cell r="B142" t="str">
            <v>K RESISTANCE</v>
          </cell>
          <cell r="C142">
            <v>1</v>
          </cell>
          <cell r="D142">
            <v>12080.183999999999</v>
          </cell>
          <cell r="E142">
            <v>10222.483</v>
          </cell>
          <cell r="F142">
            <v>7010.3249999999998</v>
          </cell>
          <cell r="G142">
            <v>310660.82199999999</v>
          </cell>
          <cell r="H142">
            <v>324373.973</v>
          </cell>
          <cell r="J142">
            <v>0</v>
          </cell>
          <cell r="K142">
            <v>0</v>
          </cell>
        </row>
        <row r="143">
          <cell r="A143">
            <v>37131003</v>
          </cell>
          <cell r="B143" t="str">
            <v>K SPECIFIQUE</v>
          </cell>
          <cell r="C143">
            <v>1</v>
          </cell>
          <cell r="D143">
            <v>66250.941000000006</v>
          </cell>
          <cell r="E143">
            <v>48470.3</v>
          </cell>
          <cell r="F143">
            <v>43649.374000000003</v>
          </cell>
          <cell r="G143">
            <v>185079.65</v>
          </cell>
          <cell r="H143">
            <v>200228.16200000001</v>
          </cell>
          <cell r="J143">
            <v>0</v>
          </cell>
          <cell r="K143">
            <v>0</v>
          </cell>
        </row>
        <row r="144">
          <cell r="A144">
            <v>37131004</v>
          </cell>
          <cell r="B144" t="str">
            <v>K DERMO CALM</v>
          </cell>
          <cell r="C144">
            <v>1</v>
          </cell>
          <cell r="D144">
            <v>10954.634</v>
          </cell>
          <cell r="E144">
            <v>6874.9380000000001</v>
          </cell>
          <cell r="F144">
            <v>6377.8509999999997</v>
          </cell>
          <cell r="G144">
            <v>254362.91500000001</v>
          </cell>
          <cell r="H144">
            <v>266793.69799999997</v>
          </cell>
          <cell r="J144">
            <v>0</v>
          </cell>
          <cell r="K144">
            <v>0</v>
          </cell>
        </row>
        <row r="145">
          <cell r="A145">
            <v>37131005</v>
          </cell>
          <cell r="B145" t="str">
            <v>K SOLEIL</v>
          </cell>
          <cell r="C145">
            <v>1</v>
          </cell>
          <cell r="D145">
            <v>0</v>
          </cell>
          <cell r="E145">
            <v>14530.505999999999</v>
          </cell>
          <cell r="F145">
            <v>13455.907999999999</v>
          </cell>
          <cell r="G145">
            <v>53648.28</v>
          </cell>
          <cell r="H145">
            <v>50231.023999999998</v>
          </cell>
          <cell r="J145">
            <v>0</v>
          </cell>
          <cell r="K145">
            <v>0</v>
          </cell>
        </row>
        <row r="146">
          <cell r="A146">
            <v>37131010</v>
          </cell>
          <cell r="B146" t="str">
            <v>K DIVERS</v>
          </cell>
          <cell r="C146">
            <v>1</v>
          </cell>
          <cell r="D146">
            <v>7462.3059999999996</v>
          </cell>
          <cell r="E146">
            <v>5835.0280000000002</v>
          </cell>
          <cell r="F146">
            <v>12076.9</v>
          </cell>
          <cell r="G146">
            <v>0</v>
          </cell>
          <cell r="H146">
            <v>0</v>
          </cell>
          <cell r="J146">
            <v>7551.36</v>
          </cell>
          <cell r="K146">
            <v>-1</v>
          </cell>
        </row>
        <row r="147">
          <cell r="A147">
            <v>3713110</v>
          </cell>
          <cell r="B147" t="str">
            <v>SCARACTERE</v>
          </cell>
          <cell r="C147">
            <v>1</v>
          </cell>
          <cell r="D147">
            <v>120395.74099999999</v>
          </cell>
          <cell r="E147">
            <v>50019.896999999997</v>
          </cell>
          <cell r="F147">
            <v>66058.254000000001</v>
          </cell>
          <cell r="G147">
            <v>70735.937000000005</v>
          </cell>
          <cell r="H147">
            <v>86422.37</v>
          </cell>
          <cell r="J147">
            <v>6018.8940000000002</v>
          </cell>
          <cell r="K147">
            <v>-1</v>
          </cell>
        </row>
        <row r="148">
          <cell r="A148">
            <v>3713120</v>
          </cell>
          <cell r="B148" t="str">
            <v>SHARLEY DAVIDSON</v>
          </cell>
          <cell r="C148">
            <v>1</v>
          </cell>
          <cell r="D148">
            <v>448803.40399999998</v>
          </cell>
          <cell r="E148">
            <v>392568.391</v>
          </cell>
          <cell r="F148">
            <v>466601.69300000003</v>
          </cell>
          <cell r="G148">
            <v>428656.10499999998</v>
          </cell>
          <cell r="H148">
            <v>597267.28300000005</v>
          </cell>
          <cell r="J148">
            <v>253138.06</v>
          </cell>
          <cell r="K148">
            <v>-1</v>
          </cell>
        </row>
        <row r="149">
          <cell r="A149">
            <v>3713130</v>
          </cell>
          <cell r="B149" t="str">
            <v>VANDERBILT MEN</v>
          </cell>
          <cell r="C149">
            <v>1</v>
          </cell>
          <cell r="D149">
            <v>187427.09700000001</v>
          </cell>
          <cell r="E149">
            <v>151861.049</v>
          </cell>
          <cell r="F149">
            <v>125193.712</v>
          </cell>
          <cell r="G149">
            <v>138371.68599999999</v>
          </cell>
          <cell r="H149">
            <v>158845.63200000001</v>
          </cell>
          <cell r="J149">
            <v>403358.48300000001</v>
          </cell>
          <cell r="K149">
            <v>-1</v>
          </cell>
        </row>
        <row r="150">
          <cell r="A150">
            <v>37132001</v>
          </cell>
          <cell r="B150" t="str">
            <v>MX SOCOLOR BEAUTY</v>
          </cell>
          <cell r="C150">
            <v>1</v>
          </cell>
          <cell r="D150">
            <v>513447.93599999999</v>
          </cell>
          <cell r="E150">
            <v>513383.52</v>
          </cell>
          <cell r="F150">
            <v>688502.65500000003</v>
          </cell>
          <cell r="G150">
            <v>869878.74800000002</v>
          </cell>
          <cell r="H150">
            <v>1075226.142</v>
          </cell>
          <cell r="J150">
            <v>0</v>
          </cell>
          <cell r="K150">
            <v>0</v>
          </cell>
        </row>
        <row r="151">
          <cell r="A151">
            <v>37132010</v>
          </cell>
          <cell r="B151" t="str">
            <v>MX SLEEK LOOK</v>
          </cell>
          <cell r="C151">
            <v>1</v>
          </cell>
          <cell r="D151">
            <v>141968.25</v>
          </cell>
          <cell r="E151">
            <v>141286.81700000001</v>
          </cell>
          <cell r="F151">
            <v>188158.30100000001</v>
          </cell>
          <cell r="G151">
            <v>244584.93599999999</v>
          </cell>
          <cell r="H151">
            <v>264191.68599999999</v>
          </cell>
          <cell r="J151">
            <v>0</v>
          </cell>
          <cell r="K151">
            <v>0</v>
          </cell>
        </row>
        <row r="152">
          <cell r="A152">
            <v>37133005</v>
          </cell>
          <cell r="B152" t="str">
            <v>MX CR OXIDANTE</v>
          </cell>
          <cell r="C152">
            <v>1</v>
          </cell>
          <cell r="D152">
            <v>123230.93399999999</v>
          </cell>
          <cell r="E152">
            <v>123093.512</v>
          </cell>
          <cell r="F152">
            <v>148711.65599999999</v>
          </cell>
          <cell r="G152">
            <v>188192.011</v>
          </cell>
          <cell r="H152">
            <v>208550.8</v>
          </cell>
          <cell r="J152">
            <v>0</v>
          </cell>
          <cell r="K152">
            <v>0</v>
          </cell>
        </row>
        <row r="153">
          <cell r="A153">
            <v>37133006</v>
          </cell>
          <cell r="B153" t="str">
            <v>MX V LIGHT</v>
          </cell>
          <cell r="C153">
            <v>1</v>
          </cell>
          <cell r="D153">
            <v>74362.320000000007</v>
          </cell>
          <cell r="E153">
            <v>73742.634000000005</v>
          </cell>
          <cell r="F153">
            <v>97715.540999999997</v>
          </cell>
          <cell r="G153">
            <v>119961.91899999999</v>
          </cell>
          <cell r="H153">
            <v>132041.747</v>
          </cell>
          <cell r="J153">
            <v>0</v>
          </cell>
          <cell r="K153">
            <v>0</v>
          </cell>
        </row>
        <row r="154">
          <cell r="A154">
            <v>37133007</v>
          </cell>
          <cell r="B154" t="str">
            <v>MX OPTI</v>
          </cell>
          <cell r="C154">
            <v>1</v>
          </cell>
          <cell r="D154">
            <v>7008.4920000000002</v>
          </cell>
          <cell r="E154">
            <v>6541.6880000000001</v>
          </cell>
          <cell r="F154">
            <v>8755.6440000000002</v>
          </cell>
          <cell r="G154">
            <v>12771.599</v>
          </cell>
          <cell r="H154">
            <v>14809.075999999999</v>
          </cell>
          <cell r="J154">
            <v>0</v>
          </cell>
          <cell r="K154">
            <v>0</v>
          </cell>
        </row>
        <row r="155">
          <cell r="A155">
            <v>37133011</v>
          </cell>
          <cell r="B155" t="str">
            <v>MX AMPLIFY</v>
          </cell>
          <cell r="C155">
            <v>1</v>
          </cell>
          <cell r="D155">
            <v>54135.444000000003</v>
          </cell>
          <cell r="E155">
            <v>53846</v>
          </cell>
          <cell r="F155">
            <v>68276.285000000003</v>
          </cell>
          <cell r="G155">
            <v>81886.062999999995</v>
          </cell>
          <cell r="H155">
            <v>91599.063999999998</v>
          </cell>
          <cell r="J155">
            <v>0</v>
          </cell>
          <cell r="K155">
            <v>0</v>
          </cell>
        </row>
        <row r="156">
          <cell r="A156">
            <v>37133012</v>
          </cell>
          <cell r="B156" t="str">
            <v>MX COLOR SMART</v>
          </cell>
          <cell r="C156">
            <v>1</v>
          </cell>
          <cell r="D156">
            <v>187266.503</v>
          </cell>
          <cell r="E156">
            <v>186593.45699999999</v>
          </cell>
          <cell r="F156">
            <v>226441.921</v>
          </cell>
          <cell r="G156">
            <v>270911.92200000002</v>
          </cell>
          <cell r="H156">
            <v>306726.23700000002</v>
          </cell>
          <cell r="J156">
            <v>0</v>
          </cell>
          <cell r="K156">
            <v>0</v>
          </cell>
        </row>
        <row r="157">
          <cell r="A157">
            <v>37133020</v>
          </cell>
          <cell r="B157" t="str">
            <v>MX TRIX</v>
          </cell>
          <cell r="C157">
            <v>1</v>
          </cell>
          <cell r="D157">
            <v>269221.62699999998</v>
          </cell>
          <cell r="E157">
            <v>268484.70400000003</v>
          </cell>
          <cell r="F157">
            <v>296976.65999999997</v>
          </cell>
          <cell r="G157">
            <v>352867.06900000002</v>
          </cell>
          <cell r="H157">
            <v>404390.114</v>
          </cell>
          <cell r="J157">
            <v>117875.772</v>
          </cell>
          <cell r="K157">
            <v>-1</v>
          </cell>
        </row>
        <row r="158">
          <cell r="A158">
            <v>37133030</v>
          </cell>
          <cell r="B158" t="str">
            <v>MX DIVERS</v>
          </cell>
          <cell r="C158">
            <v>1</v>
          </cell>
          <cell r="D158">
            <v>25337</v>
          </cell>
          <cell r="E158">
            <v>24804.922999999999</v>
          </cell>
          <cell r="F158">
            <v>22879.311000000002</v>
          </cell>
          <cell r="G158">
            <v>27555.451000000001</v>
          </cell>
          <cell r="H158">
            <v>31201.111000000001</v>
          </cell>
          <cell r="J158">
            <v>0</v>
          </cell>
          <cell r="K158">
            <v>0</v>
          </cell>
        </row>
        <row r="159">
          <cell r="A159">
            <v>371398</v>
          </cell>
          <cell r="B159" t="str">
            <v>DPP ESANTIOANE</v>
          </cell>
          <cell r="C159">
            <v>1</v>
          </cell>
          <cell r="D159">
            <v>0</v>
          </cell>
          <cell r="E159">
            <v>0</v>
          </cell>
          <cell r="F159">
            <v>0</v>
          </cell>
          <cell r="G159">
            <v>7356.5219999999999</v>
          </cell>
          <cell r="H159">
            <v>6589.12</v>
          </cell>
          <cell r="J159">
            <v>0</v>
          </cell>
          <cell r="K159">
            <v>0</v>
          </cell>
        </row>
        <row r="160">
          <cell r="A160">
            <v>371399</v>
          </cell>
          <cell r="B160" t="str">
            <v>DPP PLV</v>
          </cell>
          <cell r="C160">
            <v>1</v>
          </cell>
          <cell r="D160">
            <v>1051779.683</v>
          </cell>
          <cell r="E160">
            <v>1087216.0619999999</v>
          </cell>
          <cell r="F160">
            <v>1635565.1529999999</v>
          </cell>
          <cell r="G160">
            <v>1759628.3219999999</v>
          </cell>
          <cell r="H160">
            <v>1469351.4609999999</v>
          </cell>
          <cell r="J160">
            <v>801883.26300000004</v>
          </cell>
          <cell r="K160">
            <v>-1</v>
          </cell>
        </row>
        <row r="161">
          <cell r="A161">
            <v>3714000</v>
          </cell>
          <cell r="B161" t="str">
            <v>L RAL COLOR RICHE CREME</v>
          </cell>
          <cell r="C161">
            <v>1</v>
          </cell>
          <cell r="D161">
            <v>93692.274999999994</v>
          </cell>
          <cell r="E161">
            <v>63665.803</v>
          </cell>
          <cell r="F161">
            <v>62482.974000000002</v>
          </cell>
          <cell r="G161">
            <v>71444.645000000004</v>
          </cell>
          <cell r="H161">
            <v>49826.383000000002</v>
          </cell>
          <cell r="J161">
            <v>47684.425999999999</v>
          </cell>
          <cell r="K161">
            <v>-1</v>
          </cell>
        </row>
        <row r="162">
          <cell r="A162">
            <v>37140001</v>
          </cell>
          <cell r="B162" t="str">
            <v>LP MAJIREL</v>
          </cell>
          <cell r="C162">
            <v>1</v>
          </cell>
          <cell r="D162">
            <v>126817.83100000001</v>
          </cell>
          <cell r="E162">
            <v>117801.342</v>
          </cell>
          <cell r="F162">
            <v>211225.26699999999</v>
          </cell>
          <cell r="G162">
            <v>885483.83299999998</v>
          </cell>
          <cell r="H162">
            <v>785351.799</v>
          </cell>
          <cell r="J162">
            <v>0</v>
          </cell>
          <cell r="K162">
            <v>0</v>
          </cell>
        </row>
        <row r="163">
          <cell r="A163">
            <v>37140002</v>
          </cell>
          <cell r="B163" t="str">
            <v>LP MAJIROUGE</v>
          </cell>
          <cell r="C163">
            <v>1</v>
          </cell>
          <cell r="D163">
            <v>53957.175999999999</v>
          </cell>
          <cell r="E163">
            <v>53268.375999999997</v>
          </cell>
          <cell r="F163">
            <v>54769.137999999999</v>
          </cell>
          <cell r="G163">
            <v>371237.43300000002</v>
          </cell>
          <cell r="H163">
            <v>362864.26199999999</v>
          </cell>
          <cell r="J163">
            <v>0</v>
          </cell>
          <cell r="K163">
            <v>0</v>
          </cell>
        </row>
        <row r="164">
          <cell r="A164">
            <v>37140003</v>
          </cell>
          <cell r="B164" t="str">
            <v>LP MAJIROUGE MIX</v>
          </cell>
          <cell r="C164">
            <v>1</v>
          </cell>
          <cell r="D164">
            <v>15885.29</v>
          </cell>
          <cell r="E164">
            <v>13872.95</v>
          </cell>
          <cell r="F164">
            <v>21603.260999999999</v>
          </cell>
          <cell r="G164">
            <v>52306.313999999998</v>
          </cell>
          <cell r="H164">
            <v>57425.875999999997</v>
          </cell>
          <cell r="J164">
            <v>0</v>
          </cell>
          <cell r="K164">
            <v>0</v>
          </cell>
        </row>
        <row r="165">
          <cell r="A165">
            <v>37140004</v>
          </cell>
          <cell r="B165" t="str">
            <v>LP MAJIBLOND</v>
          </cell>
          <cell r="C165">
            <v>1</v>
          </cell>
          <cell r="D165">
            <v>15429.08</v>
          </cell>
          <cell r="E165">
            <v>13042.584999999999</v>
          </cell>
          <cell r="F165">
            <v>12964.541999999999</v>
          </cell>
          <cell r="G165">
            <v>167424.606</v>
          </cell>
          <cell r="H165">
            <v>155348.443</v>
          </cell>
          <cell r="J165">
            <v>0</v>
          </cell>
          <cell r="K165">
            <v>0</v>
          </cell>
        </row>
        <row r="166">
          <cell r="A166">
            <v>37140005</v>
          </cell>
          <cell r="B166" t="str">
            <v>LP MAJICONTRAST</v>
          </cell>
          <cell r="C166">
            <v>1</v>
          </cell>
          <cell r="D166">
            <v>40791.870999999999</v>
          </cell>
          <cell r="E166">
            <v>42115.766000000003</v>
          </cell>
          <cell r="F166">
            <v>52141.525000000001</v>
          </cell>
          <cell r="G166">
            <v>182193.43100000001</v>
          </cell>
          <cell r="H166">
            <v>185114.53099999999</v>
          </cell>
          <cell r="J166">
            <v>0</v>
          </cell>
          <cell r="K166">
            <v>0</v>
          </cell>
        </row>
        <row r="167">
          <cell r="A167">
            <v>37140006</v>
          </cell>
          <cell r="B167" t="str">
            <v>LP MAJIREL REVEL COLOR</v>
          </cell>
          <cell r="C167">
            <v>1</v>
          </cell>
          <cell r="D167">
            <v>50331.885999999999</v>
          </cell>
          <cell r="E167">
            <v>72980.737999999998</v>
          </cell>
          <cell r="F167">
            <v>0</v>
          </cell>
          <cell r="G167">
            <v>0</v>
          </cell>
          <cell r="H167">
            <v>0</v>
          </cell>
          <cell r="J167">
            <v>0</v>
          </cell>
          <cell r="K167">
            <v>0</v>
          </cell>
        </row>
        <row r="168">
          <cell r="A168">
            <v>37140007</v>
          </cell>
          <cell r="B168" t="str">
            <v>LP MAJIREL FOND COUVRANTE</v>
          </cell>
          <cell r="C168">
            <v>1</v>
          </cell>
          <cell r="D168">
            <v>27962.218000000001</v>
          </cell>
          <cell r="E168">
            <v>29866.403999999999</v>
          </cell>
          <cell r="F168">
            <v>35979.141000000003</v>
          </cell>
          <cell r="G168">
            <v>53076.894</v>
          </cell>
          <cell r="H168">
            <v>59661.438999999998</v>
          </cell>
          <cell r="J168">
            <v>0</v>
          </cell>
          <cell r="K168">
            <v>0</v>
          </cell>
        </row>
        <row r="169">
          <cell r="A169">
            <v>37140008</v>
          </cell>
          <cell r="B169" t="str">
            <v>LP MAJIMECHE</v>
          </cell>
          <cell r="C169">
            <v>1</v>
          </cell>
          <cell r="D169">
            <v>21468.707999999999</v>
          </cell>
          <cell r="E169">
            <v>17160.539000000001</v>
          </cell>
          <cell r="F169">
            <v>23828.661</v>
          </cell>
          <cell r="G169">
            <v>103429.091</v>
          </cell>
          <cell r="H169">
            <v>113726.35</v>
          </cell>
          <cell r="J169">
            <v>0</v>
          </cell>
          <cell r="K169">
            <v>0</v>
          </cell>
        </row>
        <row r="170">
          <cell r="A170">
            <v>37140014</v>
          </cell>
          <cell r="B170" t="str">
            <v>LP DIACOLOR CR RICH</v>
          </cell>
          <cell r="C170">
            <v>1</v>
          </cell>
          <cell r="D170">
            <v>108600.93799999999</v>
          </cell>
          <cell r="E170">
            <v>93898.994999999995</v>
          </cell>
          <cell r="F170">
            <v>130594.746</v>
          </cell>
          <cell r="G170">
            <v>449018.658</v>
          </cell>
          <cell r="H170">
            <v>467539.52299999999</v>
          </cell>
          <cell r="J170">
            <v>0</v>
          </cell>
          <cell r="K170">
            <v>0</v>
          </cell>
        </row>
        <row r="171">
          <cell r="A171">
            <v>37140015</v>
          </cell>
          <cell r="B171" t="str">
            <v>LP DIACOLOR GEL</v>
          </cell>
          <cell r="C171">
            <v>1</v>
          </cell>
          <cell r="D171">
            <v>87294.335000000006</v>
          </cell>
          <cell r="E171">
            <v>98411.721999999994</v>
          </cell>
          <cell r="F171">
            <v>79838.692999999999</v>
          </cell>
          <cell r="G171">
            <v>223045.80300000001</v>
          </cell>
          <cell r="H171">
            <v>276050.42499999999</v>
          </cell>
          <cell r="J171">
            <v>0</v>
          </cell>
          <cell r="K171">
            <v>0</v>
          </cell>
        </row>
        <row r="172">
          <cell r="A172">
            <v>37140018</v>
          </cell>
          <cell r="B172" t="str">
            <v>LP LUO</v>
          </cell>
          <cell r="C172">
            <v>1</v>
          </cell>
          <cell r="D172">
            <v>0</v>
          </cell>
          <cell r="E172">
            <v>0</v>
          </cell>
          <cell r="F172">
            <v>0</v>
          </cell>
          <cell r="G172">
            <v>311632.11</v>
          </cell>
          <cell r="H172">
            <v>274971.549</v>
          </cell>
          <cell r="J172">
            <v>0</v>
          </cell>
          <cell r="K172">
            <v>0</v>
          </cell>
        </row>
        <row r="173">
          <cell r="A173">
            <v>37140021</v>
          </cell>
          <cell r="B173" t="str">
            <v>LP OXIDANTI</v>
          </cell>
          <cell r="C173">
            <v>1</v>
          </cell>
          <cell r="D173">
            <v>17033.035</v>
          </cell>
          <cell r="E173">
            <v>3720.2820000000002</v>
          </cell>
          <cell r="F173">
            <v>20224.923999999999</v>
          </cell>
          <cell r="G173">
            <v>244814.44200000001</v>
          </cell>
          <cell r="H173">
            <v>305241.239</v>
          </cell>
          <cell r="J173">
            <v>0</v>
          </cell>
          <cell r="K173">
            <v>0</v>
          </cell>
        </row>
        <row r="174">
          <cell r="A174">
            <v>37140022</v>
          </cell>
          <cell r="B174" t="str">
            <v>LP PLATIFIZ PUDRA DECOL</v>
          </cell>
          <cell r="C174">
            <v>1</v>
          </cell>
          <cell r="D174">
            <v>44966.93</v>
          </cell>
          <cell r="E174">
            <v>30614.959999999999</v>
          </cell>
          <cell r="F174">
            <v>31467.013999999999</v>
          </cell>
          <cell r="G174">
            <v>48569.951000000001</v>
          </cell>
          <cell r="H174">
            <v>48840.072</v>
          </cell>
          <cell r="J174">
            <v>0</v>
          </cell>
          <cell r="K174">
            <v>0</v>
          </cell>
        </row>
        <row r="175">
          <cell r="A175">
            <v>37140023</v>
          </cell>
          <cell r="B175" t="str">
            <v>LP DIV DECOLORANTS</v>
          </cell>
          <cell r="C175">
            <v>1</v>
          </cell>
          <cell r="D175">
            <v>17820.983</v>
          </cell>
          <cell r="E175">
            <v>16000.888000000001</v>
          </cell>
          <cell r="F175">
            <v>15093.540999999999</v>
          </cell>
          <cell r="G175">
            <v>111092.49099999999</v>
          </cell>
          <cell r="H175">
            <v>111982.386</v>
          </cell>
          <cell r="J175">
            <v>0</v>
          </cell>
          <cell r="K175">
            <v>0</v>
          </cell>
        </row>
        <row r="176">
          <cell r="A176">
            <v>37140025</v>
          </cell>
          <cell r="B176" t="str">
            <v>LP GAMME OPTIMISER</v>
          </cell>
          <cell r="C176">
            <v>1</v>
          </cell>
          <cell r="D176">
            <v>24550.346000000001</v>
          </cell>
          <cell r="E176">
            <v>20284.7</v>
          </cell>
          <cell r="F176">
            <v>26960.187000000002</v>
          </cell>
          <cell r="G176">
            <v>159416.611</v>
          </cell>
          <cell r="H176">
            <v>182750.899</v>
          </cell>
          <cell r="J176">
            <v>0</v>
          </cell>
          <cell r="K176">
            <v>0</v>
          </cell>
        </row>
        <row r="177">
          <cell r="A177">
            <v>37140026</v>
          </cell>
          <cell r="B177" t="str">
            <v>LP DULCIA TONIC</v>
          </cell>
          <cell r="C177">
            <v>1</v>
          </cell>
          <cell r="D177">
            <v>11510.281999999999</v>
          </cell>
          <cell r="E177">
            <v>9235.9689999999991</v>
          </cell>
          <cell r="F177">
            <v>12211.369000000001</v>
          </cell>
          <cell r="G177">
            <v>50481.52</v>
          </cell>
          <cell r="H177">
            <v>51492.67</v>
          </cell>
          <cell r="J177">
            <v>0</v>
          </cell>
          <cell r="K177">
            <v>0</v>
          </cell>
        </row>
        <row r="178">
          <cell r="A178">
            <v>37140030</v>
          </cell>
          <cell r="B178" t="str">
            <v>LP SE CONTROL</v>
          </cell>
          <cell r="C178">
            <v>1</v>
          </cell>
          <cell r="D178">
            <v>31283.928</v>
          </cell>
          <cell r="E178">
            <v>25468.436000000002</v>
          </cell>
          <cell r="F178">
            <v>34426.790999999997</v>
          </cell>
          <cell r="G178">
            <v>148658.29800000001</v>
          </cell>
          <cell r="H178">
            <v>137864.88</v>
          </cell>
          <cell r="J178">
            <v>0</v>
          </cell>
          <cell r="K178">
            <v>0</v>
          </cell>
        </row>
        <row r="179">
          <cell r="A179">
            <v>37140031</v>
          </cell>
          <cell r="B179" t="str">
            <v>LP SE LISS EXTREM</v>
          </cell>
          <cell r="C179">
            <v>1</v>
          </cell>
          <cell r="D179">
            <v>19556.349999999999</v>
          </cell>
          <cell r="E179">
            <v>14943.71</v>
          </cell>
          <cell r="F179">
            <v>19528.341</v>
          </cell>
          <cell r="G179">
            <v>108473.105</v>
          </cell>
          <cell r="H179">
            <v>86888.426000000007</v>
          </cell>
          <cell r="J179">
            <v>0</v>
          </cell>
          <cell r="K179">
            <v>0</v>
          </cell>
        </row>
        <row r="180">
          <cell r="A180">
            <v>37140032</v>
          </cell>
          <cell r="B180" t="str">
            <v>LP SE SHINE CURL</v>
          </cell>
          <cell r="C180">
            <v>1</v>
          </cell>
          <cell r="D180">
            <v>0</v>
          </cell>
          <cell r="E180">
            <v>0</v>
          </cell>
          <cell r="F180">
            <v>0</v>
          </cell>
          <cell r="G180">
            <v>74725.225999999995</v>
          </cell>
          <cell r="H180">
            <v>116215.16800000001</v>
          </cell>
          <cell r="J180">
            <v>0</v>
          </cell>
          <cell r="K180">
            <v>0</v>
          </cell>
        </row>
        <row r="181">
          <cell r="A181">
            <v>37140033</v>
          </cell>
          <cell r="B181" t="str">
            <v>LP SE VOLUM EXTREM</v>
          </cell>
          <cell r="C181">
            <v>1</v>
          </cell>
          <cell r="D181">
            <v>8949.2199999999993</v>
          </cell>
          <cell r="E181">
            <v>7686.76</v>
          </cell>
          <cell r="F181">
            <v>10829.476000000001</v>
          </cell>
          <cell r="G181">
            <v>69964.751999999993</v>
          </cell>
          <cell r="H181">
            <v>58517.256999999998</v>
          </cell>
          <cell r="J181">
            <v>0</v>
          </cell>
          <cell r="K181">
            <v>0</v>
          </cell>
        </row>
        <row r="182">
          <cell r="A182">
            <v>37140034</v>
          </cell>
          <cell r="B182" t="str">
            <v>LP SE EXPERT COLOR</v>
          </cell>
          <cell r="C182">
            <v>1</v>
          </cell>
          <cell r="D182">
            <v>123158.353</v>
          </cell>
          <cell r="E182">
            <v>96643.067999999999</v>
          </cell>
          <cell r="F182">
            <v>116361.431</v>
          </cell>
          <cell r="G182">
            <v>717613.30299999996</v>
          </cell>
          <cell r="H182">
            <v>712415.93400000001</v>
          </cell>
          <cell r="J182">
            <v>0</v>
          </cell>
          <cell r="K182">
            <v>0</v>
          </cell>
        </row>
        <row r="183">
          <cell r="A183">
            <v>37140035</v>
          </cell>
          <cell r="B183" t="str">
            <v>LP SE REPAIR</v>
          </cell>
          <cell r="C183">
            <v>1</v>
          </cell>
          <cell r="D183">
            <v>42804.133999999998</v>
          </cell>
          <cell r="E183">
            <v>20683.572</v>
          </cell>
          <cell r="F183">
            <v>23694.764999999999</v>
          </cell>
          <cell r="G183">
            <v>153504.96400000001</v>
          </cell>
          <cell r="H183">
            <v>124278.761</v>
          </cell>
          <cell r="J183">
            <v>0</v>
          </cell>
          <cell r="K183">
            <v>0</v>
          </cell>
        </row>
        <row r="184">
          <cell r="A184">
            <v>37140036</v>
          </cell>
          <cell r="B184" t="str">
            <v>LP SE SOLAR</v>
          </cell>
          <cell r="C184">
            <v>1</v>
          </cell>
          <cell r="D184">
            <v>0</v>
          </cell>
          <cell r="E184">
            <v>0</v>
          </cell>
          <cell r="F184">
            <v>32834.642</v>
          </cell>
          <cell r="G184">
            <v>45599.883999999998</v>
          </cell>
          <cell r="H184">
            <v>28720.121999999999</v>
          </cell>
          <cell r="J184">
            <v>0</v>
          </cell>
          <cell r="K184">
            <v>0</v>
          </cell>
        </row>
        <row r="185">
          <cell r="A185">
            <v>37140040</v>
          </cell>
          <cell r="B185" t="str">
            <v>LP INFINIUM LAQUE</v>
          </cell>
          <cell r="C185">
            <v>1</v>
          </cell>
          <cell r="D185">
            <v>11511.194</v>
          </cell>
          <cell r="E185">
            <v>4388.4399999999996</v>
          </cell>
          <cell r="F185">
            <v>4508.4579999999996</v>
          </cell>
          <cell r="G185">
            <v>92168.517999999996</v>
          </cell>
          <cell r="H185">
            <v>104601.643</v>
          </cell>
          <cell r="J185">
            <v>0</v>
          </cell>
          <cell r="K185">
            <v>0</v>
          </cell>
        </row>
        <row r="186">
          <cell r="A186">
            <v>37140046</v>
          </cell>
          <cell r="B186" t="str">
            <v>LP TNA A HEAD</v>
          </cell>
          <cell r="C186">
            <v>1</v>
          </cell>
          <cell r="D186">
            <v>20149.776999999998</v>
          </cell>
          <cell r="E186">
            <v>14978.824000000001</v>
          </cell>
          <cell r="F186">
            <v>26499.853999999999</v>
          </cell>
          <cell r="G186">
            <v>155319.53400000001</v>
          </cell>
          <cell r="H186">
            <v>156935.552</v>
          </cell>
          <cell r="J186">
            <v>0</v>
          </cell>
          <cell r="K186">
            <v>0</v>
          </cell>
        </row>
        <row r="187">
          <cell r="A187">
            <v>37140047</v>
          </cell>
          <cell r="B187" t="str">
            <v>LP TNA AIR</v>
          </cell>
          <cell r="C187">
            <v>1</v>
          </cell>
          <cell r="D187">
            <v>3849.5079999999998</v>
          </cell>
          <cell r="E187">
            <v>2865.2289999999998</v>
          </cell>
          <cell r="F187">
            <v>3003.7979999999998</v>
          </cell>
          <cell r="G187">
            <v>84969.698999999993</v>
          </cell>
          <cell r="H187">
            <v>88124.614000000001</v>
          </cell>
          <cell r="J187">
            <v>0</v>
          </cell>
          <cell r="K187">
            <v>0</v>
          </cell>
        </row>
        <row r="188">
          <cell r="A188">
            <v>37140048</v>
          </cell>
          <cell r="B188" t="str">
            <v>LP TNA FIX</v>
          </cell>
          <cell r="C188">
            <v>1</v>
          </cell>
          <cell r="D188">
            <v>31250.208999999999</v>
          </cell>
          <cell r="E188">
            <v>20478.053</v>
          </cell>
          <cell r="F188">
            <v>21471.420999999998</v>
          </cell>
          <cell r="G188">
            <v>70971.544999999998</v>
          </cell>
          <cell r="H188">
            <v>67831.478000000003</v>
          </cell>
          <cell r="J188">
            <v>0</v>
          </cell>
          <cell r="K188">
            <v>0</v>
          </cell>
        </row>
        <row r="189">
          <cell r="A189">
            <v>37140049</v>
          </cell>
          <cell r="B189" t="str">
            <v>LP TNA GLOSS</v>
          </cell>
          <cell r="C189">
            <v>1</v>
          </cell>
          <cell r="D189">
            <v>46051.892999999996</v>
          </cell>
          <cell r="E189">
            <v>35809.627</v>
          </cell>
          <cell r="F189">
            <v>36902.771999999997</v>
          </cell>
          <cell r="G189">
            <v>151326.72099999999</v>
          </cell>
          <cell r="H189">
            <v>158053.318</v>
          </cell>
          <cell r="J189">
            <v>0</v>
          </cell>
          <cell r="K189">
            <v>0</v>
          </cell>
        </row>
        <row r="190">
          <cell r="A190">
            <v>37140050</v>
          </cell>
          <cell r="B190" t="str">
            <v>LP TNA TEXTURE</v>
          </cell>
          <cell r="C190">
            <v>1</v>
          </cell>
          <cell r="D190">
            <v>28913.898000000001</v>
          </cell>
          <cell r="E190">
            <v>13791.522000000001</v>
          </cell>
          <cell r="F190">
            <v>11751.638999999999</v>
          </cell>
          <cell r="G190">
            <v>57237.821000000004</v>
          </cell>
          <cell r="H190">
            <v>56684.51</v>
          </cell>
          <cell r="J190">
            <v>0</v>
          </cell>
          <cell r="K190">
            <v>0</v>
          </cell>
        </row>
        <row r="191">
          <cell r="A191">
            <v>37140051</v>
          </cell>
          <cell r="B191" t="str">
            <v>LP TNA HOT STYLE</v>
          </cell>
          <cell r="C191">
            <v>1</v>
          </cell>
          <cell r="D191">
            <v>0</v>
          </cell>
          <cell r="E191">
            <v>1444.4549999999999</v>
          </cell>
          <cell r="F191">
            <v>6486.8959999999997</v>
          </cell>
          <cell r="G191">
            <v>22945.172999999999</v>
          </cell>
          <cell r="H191">
            <v>31705.396000000001</v>
          </cell>
          <cell r="J191">
            <v>0</v>
          </cell>
          <cell r="K191">
            <v>0</v>
          </cell>
        </row>
        <row r="192">
          <cell r="A192">
            <v>37140070</v>
          </cell>
          <cell r="B192" t="str">
            <v>LP DIVERS</v>
          </cell>
          <cell r="C192">
            <v>1</v>
          </cell>
          <cell r="D192">
            <v>9315.0460000000003</v>
          </cell>
          <cell r="E192">
            <v>110030.042</v>
          </cell>
          <cell r="F192">
            <v>9180.8829999999998</v>
          </cell>
          <cell r="G192">
            <v>47597.038999999997</v>
          </cell>
          <cell r="H192">
            <v>68972.207999999999</v>
          </cell>
          <cell r="J192">
            <v>2674.2959999999998</v>
          </cell>
          <cell r="K192">
            <v>-1</v>
          </cell>
        </row>
        <row r="193">
          <cell r="A193">
            <v>3714010</v>
          </cell>
          <cell r="B193" t="str">
            <v>L LIP ARTIST</v>
          </cell>
          <cell r="C193">
            <v>1</v>
          </cell>
          <cell r="D193">
            <v>12774.655000000001</v>
          </cell>
          <cell r="E193">
            <v>13836.448</v>
          </cell>
          <cell r="F193">
            <v>14183.757</v>
          </cell>
          <cell r="G193">
            <v>15326.91</v>
          </cell>
          <cell r="H193">
            <v>15612.998</v>
          </cell>
          <cell r="J193">
            <v>9082.4120000000003</v>
          </cell>
          <cell r="K193">
            <v>-1</v>
          </cell>
        </row>
        <row r="194">
          <cell r="A194">
            <v>3714020</v>
          </cell>
          <cell r="B194" t="str">
            <v>L LIP LINER CAPTIF</v>
          </cell>
          <cell r="C194">
            <v>1</v>
          </cell>
          <cell r="D194">
            <v>2308.6999999999998</v>
          </cell>
          <cell r="E194">
            <v>2526.962</v>
          </cell>
          <cell r="F194">
            <v>2629.125</v>
          </cell>
          <cell r="G194">
            <v>2782.3890000000001</v>
          </cell>
          <cell r="H194">
            <v>2844.4569999999999</v>
          </cell>
          <cell r="J194">
            <v>1783.9749999999999</v>
          </cell>
          <cell r="K194">
            <v>-1</v>
          </cell>
        </row>
        <row r="195">
          <cell r="A195">
            <v>3714040</v>
          </cell>
          <cell r="B195" t="str">
            <v>L CONTOUR PARFAIT</v>
          </cell>
          <cell r="C195">
            <v>1</v>
          </cell>
          <cell r="D195">
            <v>731.03800000000001</v>
          </cell>
          <cell r="E195">
            <v>996.51199999999994</v>
          </cell>
          <cell r="F195">
            <v>1187.6410000000001</v>
          </cell>
          <cell r="G195">
            <v>1290.28</v>
          </cell>
          <cell r="H195">
            <v>1175.702</v>
          </cell>
          <cell r="J195">
            <v>408.62799999999999</v>
          </cell>
          <cell r="K195">
            <v>-1</v>
          </cell>
        </row>
        <row r="196">
          <cell r="A196">
            <v>3714050</v>
          </cell>
          <cell r="B196" t="str">
            <v>L ROUGE PULP</v>
          </cell>
          <cell r="C196">
            <v>1</v>
          </cell>
          <cell r="D196">
            <v>53.920999999999999</v>
          </cell>
          <cell r="E196">
            <v>77.727999999999994</v>
          </cell>
          <cell r="F196">
            <v>164.42699999999999</v>
          </cell>
          <cell r="G196">
            <v>164.42699999999999</v>
          </cell>
          <cell r="H196">
            <v>163.67500000000001</v>
          </cell>
          <cell r="J196">
            <v>53.920999999999999</v>
          </cell>
          <cell r="K196">
            <v>-1</v>
          </cell>
        </row>
        <row r="197">
          <cell r="A197">
            <v>3714060</v>
          </cell>
          <cell r="B197" t="str">
            <v>L SHINE DELICE</v>
          </cell>
          <cell r="C197">
            <v>1</v>
          </cell>
          <cell r="D197">
            <v>89876.87</v>
          </cell>
          <cell r="E197">
            <v>71272.153999999995</v>
          </cell>
          <cell r="F197">
            <v>64241.709000000003</v>
          </cell>
          <cell r="G197">
            <v>56147.35</v>
          </cell>
          <cell r="H197">
            <v>41035.337</v>
          </cell>
          <cell r="J197">
            <v>83616.707999999999</v>
          </cell>
          <cell r="K197">
            <v>-1</v>
          </cell>
        </row>
        <row r="198">
          <cell r="A198">
            <v>3714070</v>
          </cell>
          <cell r="B198" t="str">
            <v>L LIP DESIGNER</v>
          </cell>
          <cell r="C198">
            <v>1</v>
          </cell>
          <cell r="D198">
            <v>126621.024</v>
          </cell>
          <cell r="E198">
            <v>87023.716</v>
          </cell>
          <cell r="F198">
            <v>151070.11300000001</v>
          </cell>
          <cell r="G198">
            <v>128180.783</v>
          </cell>
          <cell r="H198">
            <v>105876.742</v>
          </cell>
          <cell r="J198">
            <v>107923.326</v>
          </cell>
          <cell r="K198">
            <v>-1</v>
          </cell>
        </row>
        <row r="199">
          <cell r="A199">
            <v>3714080</v>
          </cell>
          <cell r="B199" t="str">
            <v>LMINVINCIBLE</v>
          </cell>
          <cell r="C199">
            <v>1</v>
          </cell>
          <cell r="D199">
            <v>167271.56700000001</v>
          </cell>
          <cell r="E199">
            <v>140294.81899999999</v>
          </cell>
          <cell r="F199">
            <v>157562.18100000001</v>
          </cell>
          <cell r="G199">
            <v>151835.296</v>
          </cell>
          <cell r="H199">
            <v>147259.28700000001</v>
          </cell>
          <cell r="J199">
            <v>124517.5</v>
          </cell>
          <cell r="K199">
            <v>-1</v>
          </cell>
        </row>
        <row r="200">
          <cell r="A200">
            <v>3714090</v>
          </cell>
          <cell r="B200" t="str">
            <v>L M C RICHE CRYSTAL SHINE</v>
          </cell>
          <cell r="C200">
            <v>1</v>
          </cell>
          <cell r="D200">
            <v>328660.71899999998</v>
          </cell>
          <cell r="E200">
            <v>218516.14300000001</v>
          </cell>
          <cell r="F200">
            <v>222558.383</v>
          </cell>
          <cell r="G200">
            <v>194903.98199999999</v>
          </cell>
          <cell r="H200">
            <v>162304.91699999999</v>
          </cell>
          <cell r="J200">
            <v>319704.96000000002</v>
          </cell>
          <cell r="K200">
            <v>-1</v>
          </cell>
        </row>
        <row r="201">
          <cell r="A201">
            <v>3714100</v>
          </cell>
          <cell r="B201" t="str">
            <v>L M GLAM SHINE</v>
          </cell>
          <cell r="C201">
            <v>1</v>
          </cell>
          <cell r="D201">
            <v>838424.78899999999</v>
          </cell>
          <cell r="E201">
            <v>656003.72</v>
          </cell>
          <cell r="F201">
            <v>660814.41</v>
          </cell>
          <cell r="G201">
            <v>655556.44900000002</v>
          </cell>
          <cell r="H201">
            <v>545373.98899999994</v>
          </cell>
          <cell r="J201">
            <v>880753.54799999995</v>
          </cell>
          <cell r="K201">
            <v>-1</v>
          </cell>
        </row>
        <row r="202">
          <cell r="A202">
            <v>3714110</v>
          </cell>
          <cell r="B202" t="str">
            <v>L M INVINCIBLE PLATINUM</v>
          </cell>
          <cell r="C202">
            <v>1</v>
          </cell>
          <cell r="D202">
            <v>356535.58</v>
          </cell>
          <cell r="E202">
            <v>311449.45699999999</v>
          </cell>
          <cell r="F202">
            <v>283342.19699999999</v>
          </cell>
          <cell r="G202">
            <v>291072.962</v>
          </cell>
          <cell r="H202">
            <v>285073.66700000002</v>
          </cell>
          <cell r="J202">
            <v>311115.13699999999</v>
          </cell>
          <cell r="K202">
            <v>-1</v>
          </cell>
        </row>
        <row r="203">
          <cell r="A203">
            <v>3714120</v>
          </cell>
          <cell r="B203" t="str">
            <v>L VAO HOLOGRAPHIC</v>
          </cell>
          <cell r="C203">
            <v>1</v>
          </cell>
          <cell r="D203">
            <v>440828.54800000001</v>
          </cell>
          <cell r="E203">
            <v>346733.09600000002</v>
          </cell>
          <cell r="F203">
            <v>325010.05900000001</v>
          </cell>
          <cell r="G203">
            <v>312612.35600000003</v>
          </cell>
          <cell r="H203">
            <v>296699.25300000003</v>
          </cell>
          <cell r="J203">
            <v>432399.83299999998</v>
          </cell>
          <cell r="K203">
            <v>-1</v>
          </cell>
        </row>
        <row r="204">
          <cell r="A204">
            <v>3714140</v>
          </cell>
          <cell r="B204" t="str">
            <v>L GLAM SHINE JUICY</v>
          </cell>
          <cell r="C204">
            <v>1</v>
          </cell>
          <cell r="D204">
            <v>0</v>
          </cell>
          <cell r="E204">
            <v>0</v>
          </cell>
          <cell r="F204">
            <v>329689.56300000002</v>
          </cell>
          <cell r="G204">
            <v>376986.83399999997</v>
          </cell>
          <cell r="H204">
            <v>409707.86900000001</v>
          </cell>
          <cell r="J204">
            <v>0</v>
          </cell>
          <cell r="K204">
            <v>0</v>
          </cell>
        </row>
        <row r="205">
          <cell r="A205">
            <v>3714220</v>
          </cell>
          <cell r="B205" t="str">
            <v>L VISIBLE LIFT POUDRE</v>
          </cell>
          <cell r="C205">
            <v>1</v>
          </cell>
          <cell r="D205">
            <v>71702.569000000003</v>
          </cell>
          <cell r="E205">
            <v>65090.951000000001</v>
          </cell>
          <cell r="F205">
            <v>76936.759999999995</v>
          </cell>
          <cell r="G205">
            <v>76225.504000000001</v>
          </cell>
          <cell r="H205">
            <v>49193.669000000002</v>
          </cell>
          <cell r="J205">
            <v>35835.796000000002</v>
          </cell>
          <cell r="K205">
            <v>-1</v>
          </cell>
        </row>
        <row r="206">
          <cell r="A206">
            <v>3714230</v>
          </cell>
          <cell r="B206" t="str">
            <v>L VISIBLE LIFT</v>
          </cell>
          <cell r="C206">
            <v>1</v>
          </cell>
          <cell r="D206">
            <v>582.17399999999998</v>
          </cell>
          <cell r="E206">
            <v>1112.5999999999999</v>
          </cell>
          <cell r="F206">
            <v>1681.7159999999999</v>
          </cell>
          <cell r="G206">
            <v>1980.05</v>
          </cell>
          <cell r="H206">
            <v>1970.028</v>
          </cell>
          <cell r="J206">
            <v>45.189</v>
          </cell>
          <cell r="K206">
            <v>-1</v>
          </cell>
        </row>
        <row r="207">
          <cell r="A207">
            <v>3714250</v>
          </cell>
          <cell r="B207" t="str">
            <v>L SUBLIME FINISH POUDRE</v>
          </cell>
          <cell r="C207">
            <v>1</v>
          </cell>
          <cell r="D207">
            <v>381.142</v>
          </cell>
          <cell r="E207">
            <v>381.142</v>
          </cell>
          <cell r="F207">
            <v>470.74299999999999</v>
          </cell>
          <cell r="G207">
            <v>470.74299999999999</v>
          </cell>
          <cell r="H207">
            <v>468.72899999999998</v>
          </cell>
          <cell r="J207">
            <v>474.32799999999997</v>
          </cell>
          <cell r="K207">
            <v>-1</v>
          </cell>
        </row>
        <row r="208">
          <cell r="A208">
            <v>3714260</v>
          </cell>
          <cell r="B208" t="str">
            <v>L VISIBLE LIFT CONCEALER</v>
          </cell>
          <cell r="C208">
            <v>1</v>
          </cell>
          <cell r="D208">
            <v>9171.6180000000004</v>
          </cell>
          <cell r="E208">
            <v>6091.3379999999997</v>
          </cell>
          <cell r="F208">
            <v>13504.433000000001</v>
          </cell>
          <cell r="G208">
            <v>13930.317999999999</v>
          </cell>
          <cell r="H208">
            <v>6361.9319999999998</v>
          </cell>
          <cell r="J208">
            <v>8497.9879999999994</v>
          </cell>
          <cell r="K208">
            <v>-1</v>
          </cell>
        </row>
        <row r="209">
          <cell r="A209">
            <v>3714270</v>
          </cell>
          <cell r="B209" t="str">
            <v>L QUICK STICK</v>
          </cell>
          <cell r="C209">
            <v>1</v>
          </cell>
          <cell r="D209">
            <v>49538.444000000003</v>
          </cell>
          <cell r="E209">
            <v>45596.705000000002</v>
          </cell>
          <cell r="F209">
            <v>23768.670999999998</v>
          </cell>
          <cell r="G209">
            <v>35431.462</v>
          </cell>
          <cell r="H209">
            <v>25371.067999999999</v>
          </cell>
          <cell r="J209">
            <v>26283.521000000001</v>
          </cell>
          <cell r="K209">
            <v>-1</v>
          </cell>
        </row>
        <row r="210">
          <cell r="A210">
            <v>3714280</v>
          </cell>
          <cell r="B210" t="str">
            <v>MF TRANSLUCIDE FDT</v>
          </cell>
          <cell r="C210">
            <v>1</v>
          </cell>
          <cell r="D210">
            <v>35573.021000000001</v>
          </cell>
          <cell r="E210">
            <v>22953.016</v>
          </cell>
          <cell r="F210">
            <v>37517.673999999999</v>
          </cell>
          <cell r="G210">
            <v>20828.207999999999</v>
          </cell>
          <cell r="H210">
            <v>20056.168000000001</v>
          </cell>
          <cell r="J210">
            <v>59141.824999999997</v>
          </cell>
          <cell r="K210">
            <v>-1</v>
          </cell>
        </row>
        <row r="211">
          <cell r="A211">
            <v>3714290</v>
          </cell>
          <cell r="B211" t="str">
            <v>AIR WEAR FDT</v>
          </cell>
          <cell r="C211">
            <v>1</v>
          </cell>
          <cell r="D211">
            <v>8107.3850000000002</v>
          </cell>
          <cell r="E211">
            <v>9037.7659999999996</v>
          </cell>
          <cell r="F211">
            <v>15907.307000000001</v>
          </cell>
          <cell r="G211">
            <v>23106.653999999999</v>
          </cell>
          <cell r="H211">
            <v>25109.879000000001</v>
          </cell>
          <cell r="J211">
            <v>6745.9229999999998</v>
          </cell>
          <cell r="K211">
            <v>-1</v>
          </cell>
        </row>
        <row r="212">
          <cell r="A212">
            <v>3714300</v>
          </cell>
          <cell r="B212" t="str">
            <v>L BLUSH DELICE</v>
          </cell>
          <cell r="C212">
            <v>1</v>
          </cell>
          <cell r="D212">
            <v>67133.914000000004</v>
          </cell>
          <cell r="E212">
            <v>68470.841</v>
          </cell>
          <cell r="F212">
            <v>58173.981</v>
          </cell>
          <cell r="G212">
            <v>50717.324000000001</v>
          </cell>
          <cell r="H212">
            <v>39294.497000000003</v>
          </cell>
          <cell r="J212">
            <v>62992.330999999998</v>
          </cell>
          <cell r="K212">
            <v>-1</v>
          </cell>
        </row>
        <row r="213">
          <cell r="A213">
            <v>3714310</v>
          </cell>
          <cell r="B213" t="str">
            <v>LMIDEALBALANCEFDT</v>
          </cell>
          <cell r="C213">
            <v>1</v>
          </cell>
          <cell r="D213">
            <v>51121.52</v>
          </cell>
          <cell r="E213">
            <v>72672.12</v>
          </cell>
          <cell r="F213">
            <v>63161.313999999998</v>
          </cell>
          <cell r="G213">
            <v>25402.387999999999</v>
          </cell>
          <cell r="H213">
            <v>10058.126</v>
          </cell>
          <cell r="J213">
            <v>55940.542999999998</v>
          </cell>
          <cell r="K213">
            <v>-1</v>
          </cell>
        </row>
        <row r="214">
          <cell r="A214">
            <v>3714320</v>
          </cell>
          <cell r="B214" t="str">
            <v>L M TRANSLUCIDE POUDRE L</v>
          </cell>
          <cell r="C214">
            <v>1</v>
          </cell>
          <cell r="D214">
            <v>11688.076999999999</v>
          </cell>
          <cell r="E214">
            <v>11252.687</v>
          </cell>
          <cell r="F214">
            <v>10382.191999999999</v>
          </cell>
          <cell r="G214">
            <v>9822.4429999999993</v>
          </cell>
          <cell r="H214">
            <v>9698.0570000000007</v>
          </cell>
          <cell r="J214">
            <v>12061.261</v>
          </cell>
          <cell r="K214">
            <v>-1</v>
          </cell>
        </row>
        <row r="215">
          <cell r="A215">
            <v>3714330</v>
          </cell>
          <cell r="B215" t="str">
            <v>L M VIS LIFT EXTRA TENSEU</v>
          </cell>
          <cell r="C215">
            <v>1</v>
          </cell>
          <cell r="D215">
            <v>43089.813000000002</v>
          </cell>
          <cell r="E215">
            <v>15971.282999999999</v>
          </cell>
          <cell r="F215">
            <v>41675.167000000001</v>
          </cell>
          <cell r="G215">
            <v>21338.082999999999</v>
          </cell>
          <cell r="H215">
            <v>15037.45</v>
          </cell>
          <cell r="J215">
            <v>54392.883999999998</v>
          </cell>
          <cell r="K215">
            <v>-1</v>
          </cell>
        </row>
        <row r="216">
          <cell r="A216">
            <v>3714340</v>
          </cell>
          <cell r="B216" t="str">
            <v>L M FDT COMPACT IDEAL BAL</v>
          </cell>
          <cell r="C216">
            <v>1</v>
          </cell>
          <cell r="D216">
            <v>57263.89</v>
          </cell>
          <cell r="E216">
            <v>35089.021000000001</v>
          </cell>
          <cell r="F216">
            <v>57623.209000000003</v>
          </cell>
          <cell r="G216">
            <v>68599.47</v>
          </cell>
          <cell r="H216">
            <v>51687.887999999999</v>
          </cell>
          <cell r="J216">
            <v>45753.785000000003</v>
          </cell>
          <cell r="K216">
            <v>-1</v>
          </cell>
        </row>
        <row r="217">
          <cell r="A217">
            <v>3714350</v>
          </cell>
          <cell r="B217" t="str">
            <v>FDT CASHMERE PERF</v>
          </cell>
          <cell r="C217">
            <v>1</v>
          </cell>
          <cell r="D217">
            <v>427318.59899999999</v>
          </cell>
          <cell r="E217">
            <v>426364.33399999997</v>
          </cell>
          <cell r="F217">
            <v>251964.69899999999</v>
          </cell>
          <cell r="G217">
            <v>183276.541</v>
          </cell>
          <cell r="H217">
            <v>148626.315</v>
          </cell>
          <cell r="J217">
            <v>693610.62399999995</v>
          </cell>
          <cell r="K217">
            <v>-1</v>
          </cell>
        </row>
        <row r="218">
          <cell r="A218">
            <v>3714400</v>
          </cell>
          <cell r="B218" t="str">
            <v>L MASCARA GRAND CURL</v>
          </cell>
          <cell r="C218">
            <v>1</v>
          </cell>
          <cell r="D218">
            <v>20.463000000000001</v>
          </cell>
          <cell r="E218">
            <v>20.463000000000001</v>
          </cell>
          <cell r="F218">
            <v>20.463000000000001</v>
          </cell>
          <cell r="G218">
            <v>20.463000000000001</v>
          </cell>
          <cell r="H218">
            <v>20.463000000000001</v>
          </cell>
          <cell r="J218">
            <v>20.463000000000001</v>
          </cell>
          <cell r="K218">
            <v>-1</v>
          </cell>
        </row>
        <row r="219">
          <cell r="A219">
            <v>3714410</v>
          </cell>
          <cell r="B219" t="str">
            <v>L MASCARA VOLUMISSIMEX3</v>
          </cell>
          <cell r="C219">
            <v>1</v>
          </cell>
          <cell r="D219">
            <v>37607.743000000002</v>
          </cell>
          <cell r="E219">
            <v>14373.511</v>
          </cell>
          <cell r="F219">
            <v>32362.959999999999</v>
          </cell>
          <cell r="G219">
            <v>30935.813999999998</v>
          </cell>
          <cell r="H219">
            <v>29269.067999999999</v>
          </cell>
          <cell r="J219">
            <v>24600.733</v>
          </cell>
          <cell r="K219">
            <v>-1</v>
          </cell>
        </row>
        <row r="220">
          <cell r="A220">
            <v>3714420</v>
          </cell>
          <cell r="B220" t="str">
            <v>L KHOL KAJAL</v>
          </cell>
          <cell r="C220">
            <v>1</v>
          </cell>
          <cell r="D220">
            <v>4431.067</v>
          </cell>
          <cell r="E220">
            <v>11897.68</v>
          </cell>
          <cell r="F220">
            <v>16092.478999999999</v>
          </cell>
          <cell r="G220">
            <v>10060.253000000001</v>
          </cell>
          <cell r="H220">
            <v>4686.0150000000003</v>
          </cell>
          <cell r="J220">
            <v>3047.2820000000002</v>
          </cell>
          <cell r="K220">
            <v>-1</v>
          </cell>
        </row>
        <row r="221">
          <cell r="A221">
            <v>3714430</v>
          </cell>
          <cell r="B221" t="str">
            <v>L SUPER LINER</v>
          </cell>
          <cell r="C221">
            <v>1</v>
          </cell>
          <cell r="D221">
            <v>0</v>
          </cell>
          <cell r="E221">
            <v>24.003</v>
          </cell>
          <cell r="F221">
            <v>78.075000000000003</v>
          </cell>
          <cell r="G221">
            <v>207.19</v>
          </cell>
          <cell r="H221">
            <v>261.26299999999998</v>
          </cell>
          <cell r="J221">
            <v>0</v>
          </cell>
          <cell r="K221">
            <v>0</v>
          </cell>
        </row>
        <row r="222">
          <cell r="A222">
            <v>3714450</v>
          </cell>
          <cell r="B222" t="str">
            <v>L CREA CREME</v>
          </cell>
          <cell r="C222">
            <v>1</v>
          </cell>
          <cell r="D222">
            <v>1105.653</v>
          </cell>
          <cell r="E222">
            <v>1680.42</v>
          </cell>
          <cell r="F222">
            <v>2711.2669999999998</v>
          </cell>
          <cell r="G222">
            <v>3024.3719999999998</v>
          </cell>
          <cell r="H222">
            <v>3471.3809999999999</v>
          </cell>
          <cell r="J222">
            <v>1006.6369999999999</v>
          </cell>
          <cell r="K222">
            <v>-1</v>
          </cell>
        </row>
        <row r="223">
          <cell r="A223">
            <v>3714460</v>
          </cell>
          <cell r="B223" t="str">
            <v>L EYE ARTIST</v>
          </cell>
          <cell r="C223">
            <v>1</v>
          </cell>
          <cell r="D223">
            <v>3468.2759999999998</v>
          </cell>
          <cell r="E223">
            <v>3779.9</v>
          </cell>
          <cell r="F223">
            <v>4993.326</v>
          </cell>
          <cell r="G223">
            <v>6098.634</v>
          </cell>
          <cell r="H223">
            <v>7602.3339999999998</v>
          </cell>
          <cell r="J223">
            <v>3631.1849999999999</v>
          </cell>
          <cell r="K223">
            <v>-1</v>
          </cell>
        </row>
        <row r="224">
          <cell r="A224">
            <v>3714470</v>
          </cell>
          <cell r="B224" t="str">
            <v>LMASCARA LONGITUDE</v>
          </cell>
          <cell r="C224">
            <v>1</v>
          </cell>
          <cell r="D224">
            <v>9400.1190000000006</v>
          </cell>
          <cell r="E224">
            <v>9317.9969999999994</v>
          </cell>
          <cell r="F224">
            <v>7554.0739999999996</v>
          </cell>
          <cell r="G224">
            <v>9028.4639999999999</v>
          </cell>
          <cell r="H224">
            <v>11283.755999999999</v>
          </cell>
          <cell r="J224">
            <v>17835.345000000001</v>
          </cell>
          <cell r="K224">
            <v>-1</v>
          </cell>
        </row>
        <row r="225">
          <cell r="A225">
            <v>3714480</v>
          </cell>
          <cell r="B225" t="str">
            <v>L MASCARA INTESIFIQUE</v>
          </cell>
          <cell r="C225">
            <v>1</v>
          </cell>
          <cell r="D225">
            <v>175927.47</v>
          </cell>
          <cell r="E225">
            <v>58616.031000000003</v>
          </cell>
          <cell r="F225">
            <v>93015.642999999996</v>
          </cell>
          <cell r="G225">
            <v>83869.656000000003</v>
          </cell>
          <cell r="H225">
            <v>63376.120999999999</v>
          </cell>
          <cell r="J225">
            <v>59403.317000000003</v>
          </cell>
          <cell r="K225">
            <v>-1</v>
          </cell>
        </row>
        <row r="226">
          <cell r="A226">
            <v>3714490</v>
          </cell>
          <cell r="B226" t="str">
            <v>L COLOR APEAL MONO</v>
          </cell>
          <cell r="C226">
            <v>1</v>
          </cell>
          <cell r="D226">
            <v>41038.576000000001</v>
          </cell>
          <cell r="E226">
            <v>32448.785</v>
          </cell>
          <cell r="F226">
            <v>37865.811000000002</v>
          </cell>
          <cell r="G226">
            <v>35911.260999999999</v>
          </cell>
          <cell r="H226">
            <v>35793.315000000002</v>
          </cell>
          <cell r="J226">
            <v>41833.356</v>
          </cell>
          <cell r="K226">
            <v>-1</v>
          </cell>
        </row>
        <row r="227">
          <cell r="A227">
            <v>3714500</v>
          </cell>
          <cell r="B227" t="str">
            <v>L COLOR APEAL DUO</v>
          </cell>
          <cell r="C227">
            <v>1</v>
          </cell>
          <cell r="D227">
            <v>57198.266000000003</v>
          </cell>
          <cell r="E227">
            <v>59233.158000000003</v>
          </cell>
          <cell r="F227">
            <v>55062.006999999998</v>
          </cell>
          <cell r="G227">
            <v>45582.48</v>
          </cell>
          <cell r="H227">
            <v>43664.315999999999</v>
          </cell>
          <cell r="J227">
            <v>54665.023000000001</v>
          </cell>
          <cell r="K227">
            <v>-1</v>
          </cell>
        </row>
        <row r="228">
          <cell r="A228">
            <v>3714510</v>
          </cell>
          <cell r="B228" t="str">
            <v>L CREA CREME RENO</v>
          </cell>
          <cell r="C228">
            <v>1</v>
          </cell>
          <cell r="D228">
            <v>50717.317000000003</v>
          </cell>
          <cell r="E228">
            <v>34332.067999999999</v>
          </cell>
          <cell r="F228">
            <v>37771.161999999997</v>
          </cell>
          <cell r="G228">
            <v>57223.391000000003</v>
          </cell>
          <cell r="H228">
            <v>46785.648000000001</v>
          </cell>
          <cell r="J228">
            <v>55086.154000000002</v>
          </cell>
          <cell r="K228">
            <v>-1</v>
          </cell>
        </row>
        <row r="229">
          <cell r="A229">
            <v>3714520</v>
          </cell>
          <cell r="B229" t="str">
            <v>SUPERLINER RENO</v>
          </cell>
          <cell r="C229">
            <v>1</v>
          </cell>
          <cell r="D229">
            <v>6859.4179999999997</v>
          </cell>
          <cell r="E229">
            <v>7918.3670000000002</v>
          </cell>
          <cell r="F229">
            <v>12729.834999999999</v>
          </cell>
          <cell r="G229">
            <v>5503.9859999999999</v>
          </cell>
          <cell r="H229">
            <v>4989.9809999999998</v>
          </cell>
          <cell r="J229">
            <v>2301.9299999999998</v>
          </cell>
          <cell r="K229">
            <v>-1</v>
          </cell>
        </row>
        <row r="230">
          <cell r="A230">
            <v>3714530</v>
          </cell>
          <cell r="B230" t="str">
            <v>LASH ARCHITECT</v>
          </cell>
          <cell r="C230">
            <v>1</v>
          </cell>
          <cell r="D230">
            <v>173994.68700000001</v>
          </cell>
          <cell r="E230">
            <v>100692.075</v>
          </cell>
          <cell r="F230">
            <v>74913.020999999993</v>
          </cell>
          <cell r="G230">
            <v>56187.165000000001</v>
          </cell>
          <cell r="H230">
            <v>23048.516</v>
          </cell>
          <cell r="J230">
            <v>135512.598</v>
          </cell>
          <cell r="K230">
            <v>-1</v>
          </cell>
        </row>
        <row r="231">
          <cell r="A231">
            <v>3714540</v>
          </cell>
          <cell r="B231" t="str">
            <v>L LINER RESIST</v>
          </cell>
          <cell r="C231">
            <v>1</v>
          </cell>
          <cell r="D231">
            <v>11903.754999999999</v>
          </cell>
          <cell r="E231">
            <v>6488.4840000000004</v>
          </cell>
          <cell r="F231">
            <v>10649.485000000001</v>
          </cell>
          <cell r="G231">
            <v>5351.4009999999998</v>
          </cell>
          <cell r="H231">
            <v>6326.9129999999996</v>
          </cell>
          <cell r="J231">
            <v>17373.047999999999</v>
          </cell>
          <cell r="K231">
            <v>-1</v>
          </cell>
        </row>
        <row r="232">
          <cell r="A232">
            <v>3714550</v>
          </cell>
          <cell r="B232" t="str">
            <v>DUBLE EXTENSION</v>
          </cell>
          <cell r="C232">
            <v>1</v>
          </cell>
          <cell r="D232">
            <v>73291.316999999995</v>
          </cell>
          <cell r="E232">
            <v>631950.71900000004</v>
          </cell>
          <cell r="F232">
            <v>214872.95800000001</v>
          </cell>
          <cell r="G232">
            <v>163883.182</v>
          </cell>
          <cell r="H232">
            <v>1089995.095</v>
          </cell>
          <cell r="J232">
            <v>0</v>
          </cell>
          <cell r="K232">
            <v>0</v>
          </cell>
        </row>
        <row r="233">
          <cell r="A233">
            <v>3714560</v>
          </cell>
          <cell r="B233" t="str">
            <v>COLOR APPEL HOLOGRAPHIC</v>
          </cell>
          <cell r="C233">
            <v>1</v>
          </cell>
          <cell r="D233">
            <v>0</v>
          </cell>
          <cell r="E233">
            <v>0</v>
          </cell>
          <cell r="F233">
            <v>269220.06199999998</v>
          </cell>
          <cell r="G233">
            <v>385855.467</v>
          </cell>
          <cell r="H233">
            <v>42556.205999999998</v>
          </cell>
          <cell r="J233">
            <v>0</v>
          </cell>
          <cell r="K233">
            <v>0</v>
          </cell>
        </row>
        <row r="234">
          <cell r="A234">
            <v>3714570</v>
          </cell>
          <cell r="B234" t="str">
            <v>L PANORAMIC CURL</v>
          </cell>
          <cell r="C234">
            <v>1</v>
          </cell>
          <cell r="D234">
            <v>0</v>
          </cell>
          <cell r="E234">
            <v>0</v>
          </cell>
          <cell r="F234">
            <v>0</v>
          </cell>
          <cell r="G234">
            <v>113644.68</v>
          </cell>
          <cell r="H234">
            <v>587654.17000000004</v>
          </cell>
          <cell r="J234">
            <v>0</v>
          </cell>
          <cell r="K234">
            <v>0</v>
          </cell>
        </row>
        <row r="235">
          <cell r="A235">
            <v>3714600</v>
          </cell>
          <cell r="B235" t="str">
            <v>L VAO JET SET</v>
          </cell>
          <cell r="C235">
            <v>1</v>
          </cell>
          <cell r="D235">
            <v>0</v>
          </cell>
          <cell r="E235">
            <v>24.834</v>
          </cell>
          <cell r="F235">
            <v>24.834</v>
          </cell>
          <cell r="G235">
            <v>49.667999999999999</v>
          </cell>
          <cell r="H235">
            <v>49.667999999999999</v>
          </cell>
          <cell r="J235">
            <v>0</v>
          </cell>
          <cell r="K235">
            <v>0</v>
          </cell>
        </row>
        <row r="236">
          <cell r="A236">
            <v>3714610</v>
          </cell>
          <cell r="B236" t="str">
            <v>L VAO LAQUIRESIST</v>
          </cell>
          <cell r="C236">
            <v>1</v>
          </cell>
          <cell r="D236">
            <v>193.08099999999999</v>
          </cell>
          <cell r="E236">
            <v>193.08099999999999</v>
          </cell>
          <cell r="F236">
            <v>287.91500000000002</v>
          </cell>
          <cell r="G236">
            <v>287.91500000000002</v>
          </cell>
          <cell r="H236">
            <v>287.91500000000002</v>
          </cell>
          <cell r="J236">
            <v>193.08099999999999</v>
          </cell>
          <cell r="K236">
            <v>-1</v>
          </cell>
        </row>
        <row r="237">
          <cell r="A237">
            <v>3714620</v>
          </cell>
          <cell r="B237" t="str">
            <v>L SOINS DES ONGLES</v>
          </cell>
          <cell r="C237">
            <v>1</v>
          </cell>
          <cell r="D237">
            <v>10434.406999999999</v>
          </cell>
          <cell r="E237">
            <v>11478.535</v>
          </cell>
          <cell r="F237">
            <v>12971.923000000001</v>
          </cell>
          <cell r="G237">
            <v>13424.338</v>
          </cell>
          <cell r="H237">
            <v>13987.141</v>
          </cell>
          <cell r="J237">
            <v>8572.1290000000008</v>
          </cell>
          <cell r="K237">
            <v>-1</v>
          </cell>
        </row>
        <row r="238">
          <cell r="A238">
            <v>3714630</v>
          </cell>
          <cell r="B238" t="str">
            <v>L DISSOLVANT ONGLES</v>
          </cell>
          <cell r="C238">
            <v>1</v>
          </cell>
          <cell r="D238">
            <v>364.86200000000002</v>
          </cell>
          <cell r="E238">
            <v>1381.165</v>
          </cell>
          <cell r="F238">
            <v>2078.3820000000001</v>
          </cell>
          <cell r="G238">
            <v>1730.15</v>
          </cell>
          <cell r="H238">
            <v>3310.5459999999998</v>
          </cell>
          <cell r="J238">
            <v>477.12700000000001</v>
          </cell>
          <cell r="K238">
            <v>-1</v>
          </cell>
        </row>
        <row r="239">
          <cell r="A239">
            <v>3714640</v>
          </cell>
          <cell r="B239" t="str">
            <v>L SHOCK RESIST</v>
          </cell>
          <cell r="C239">
            <v>1</v>
          </cell>
          <cell r="D239">
            <v>435.97699999999998</v>
          </cell>
          <cell r="E239">
            <v>435.97699999999998</v>
          </cell>
          <cell r="F239">
            <v>482.03300000000002</v>
          </cell>
          <cell r="G239">
            <v>482.03300000000002</v>
          </cell>
          <cell r="H239">
            <v>482.03300000000002</v>
          </cell>
          <cell r="J239">
            <v>435.97699999999998</v>
          </cell>
          <cell r="K239">
            <v>-1</v>
          </cell>
        </row>
        <row r="240">
          <cell r="A240">
            <v>3714650</v>
          </cell>
          <cell r="B240" t="str">
            <v>L VAO JET RENO</v>
          </cell>
          <cell r="C240">
            <v>1</v>
          </cell>
          <cell r="D240">
            <v>38817.991000000002</v>
          </cell>
          <cell r="E240">
            <v>45591.258000000002</v>
          </cell>
          <cell r="F240">
            <v>62373.656999999999</v>
          </cell>
          <cell r="G240">
            <v>63492.506999999998</v>
          </cell>
          <cell r="H240">
            <v>67500.218999999997</v>
          </cell>
          <cell r="J240">
            <v>37471.019999999997</v>
          </cell>
          <cell r="K240">
            <v>-1</v>
          </cell>
        </row>
        <row r="241">
          <cell r="A241">
            <v>3714660</v>
          </cell>
          <cell r="B241" t="str">
            <v>L VAO CERAMIDE RESIST</v>
          </cell>
          <cell r="C241">
            <v>1</v>
          </cell>
          <cell r="D241">
            <v>125487.495</v>
          </cell>
          <cell r="E241">
            <v>75252.149000000005</v>
          </cell>
          <cell r="F241">
            <v>92888.884000000005</v>
          </cell>
          <cell r="G241">
            <v>87151.725999999995</v>
          </cell>
          <cell r="H241">
            <v>77975.077000000005</v>
          </cell>
          <cell r="J241">
            <v>104927.656</v>
          </cell>
          <cell r="K241">
            <v>-1</v>
          </cell>
        </row>
        <row r="242">
          <cell r="A242">
            <v>3714670</v>
          </cell>
          <cell r="B242" t="str">
            <v>L VAO HOLOGRAPHIC</v>
          </cell>
          <cell r="C242">
            <v>1</v>
          </cell>
          <cell r="D242">
            <v>202243.71400000001</v>
          </cell>
          <cell r="E242">
            <v>177022.26199999999</v>
          </cell>
          <cell r="F242">
            <v>179725.12400000001</v>
          </cell>
          <cell r="G242">
            <v>340372.28200000001</v>
          </cell>
          <cell r="H242">
            <v>190195.46400000001</v>
          </cell>
          <cell r="J242">
            <v>205954.60699999999</v>
          </cell>
          <cell r="K242">
            <v>-1</v>
          </cell>
        </row>
        <row r="243">
          <cell r="A243">
            <v>3714680</v>
          </cell>
          <cell r="B243" t="str">
            <v>L VITAMIN PASTEL</v>
          </cell>
          <cell r="C243">
            <v>1</v>
          </cell>
          <cell r="D243">
            <v>94947.612999999998</v>
          </cell>
          <cell r="E243">
            <v>60532.171999999999</v>
          </cell>
          <cell r="F243">
            <v>36687.784</v>
          </cell>
          <cell r="G243">
            <v>85154.341</v>
          </cell>
          <cell r="H243">
            <v>71232.248000000007</v>
          </cell>
          <cell r="J243">
            <v>123735.22500000001</v>
          </cell>
          <cell r="K243">
            <v>-1</v>
          </cell>
        </row>
        <row r="244">
          <cell r="A244">
            <v>3714700</v>
          </cell>
          <cell r="B244" t="str">
            <v>ANIMATIE CANNES</v>
          </cell>
          <cell r="C244">
            <v>1</v>
          </cell>
          <cell r="D244">
            <v>36.058</v>
          </cell>
          <cell r="E244">
            <v>36.058</v>
          </cell>
          <cell r="F244">
            <v>36.058</v>
          </cell>
          <cell r="G244">
            <v>36.058</v>
          </cell>
          <cell r="H244">
            <v>36.058</v>
          </cell>
          <cell r="J244">
            <v>0</v>
          </cell>
          <cell r="K244">
            <v>0</v>
          </cell>
        </row>
        <row r="245">
          <cell r="A245">
            <v>3714720</v>
          </cell>
          <cell r="B245" t="str">
            <v>L ANIMATION ETE 2002</v>
          </cell>
          <cell r="C245">
            <v>1</v>
          </cell>
          <cell r="D245">
            <v>0</v>
          </cell>
          <cell r="E245">
            <v>25.927</v>
          </cell>
          <cell r="F245">
            <v>80.831000000000003</v>
          </cell>
          <cell r="G245">
            <v>132.685</v>
          </cell>
          <cell r="H245">
            <v>132.685</v>
          </cell>
          <cell r="J245">
            <v>0</v>
          </cell>
          <cell r="K245">
            <v>0</v>
          </cell>
        </row>
        <row r="246">
          <cell r="A246">
            <v>3714730</v>
          </cell>
          <cell r="B246" t="str">
            <v>L ANIMATION AUT/HIVER 02</v>
          </cell>
          <cell r="C246">
            <v>1</v>
          </cell>
          <cell r="D246">
            <v>525.43600000000004</v>
          </cell>
          <cell r="E246">
            <v>2647.922</v>
          </cell>
          <cell r="F246">
            <v>4421.433</v>
          </cell>
          <cell r="G246">
            <v>5055.0349999999999</v>
          </cell>
          <cell r="H246">
            <v>5337.7169999999996</v>
          </cell>
          <cell r="J246">
            <v>0</v>
          </cell>
          <cell r="K246">
            <v>0</v>
          </cell>
        </row>
        <row r="247">
          <cell r="A247">
            <v>3714740</v>
          </cell>
          <cell r="B247" t="str">
            <v>L ANIMATION ETE 2003</v>
          </cell>
          <cell r="C247">
            <v>1</v>
          </cell>
          <cell r="D247">
            <v>149133.43400000001</v>
          </cell>
          <cell r="E247">
            <v>149133.43400000001</v>
          </cell>
          <cell r="F247">
            <v>149460.649</v>
          </cell>
          <cell r="G247">
            <v>149460.649</v>
          </cell>
          <cell r="H247">
            <v>152723.64799999999</v>
          </cell>
          <cell r="J247">
            <v>137733.64600000001</v>
          </cell>
          <cell r="K247">
            <v>-1</v>
          </cell>
        </row>
        <row r="248">
          <cell r="A248">
            <v>3714750</v>
          </cell>
          <cell r="B248" t="str">
            <v>L ANIMATION A/H 2003</v>
          </cell>
          <cell r="C248">
            <v>1</v>
          </cell>
          <cell r="D248">
            <v>57160.002</v>
          </cell>
          <cell r="E248">
            <v>63080.72</v>
          </cell>
          <cell r="F248">
            <v>74710.892999999996</v>
          </cell>
          <cell r="G248">
            <v>98469.437999999995</v>
          </cell>
          <cell r="H248">
            <v>125232.443</v>
          </cell>
          <cell r="J248">
            <v>50866.201999999997</v>
          </cell>
          <cell r="K248">
            <v>-1</v>
          </cell>
        </row>
        <row r="249">
          <cell r="A249">
            <v>3715100</v>
          </cell>
          <cell r="B249" t="str">
            <v>M NON STOP FDT</v>
          </cell>
          <cell r="C249">
            <v>1</v>
          </cell>
          <cell r="D249">
            <v>2990.047</v>
          </cell>
          <cell r="E249">
            <v>3600.0320000000002</v>
          </cell>
          <cell r="F249">
            <v>5212.7709999999997</v>
          </cell>
          <cell r="G249">
            <v>5505.0290000000005</v>
          </cell>
          <cell r="H249">
            <v>6033.1080000000002</v>
          </cell>
          <cell r="J249">
            <v>2586.4229999999998</v>
          </cell>
          <cell r="K249">
            <v>-1</v>
          </cell>
        </row>
        <row r="250">
          <cell r="A250">
            <v>3715110</v>
          </cell>
          <cell r="B250" t="str">
            <v>M SMOOTH RES FDT</v>
          </cell>
          <cell r="C250">
            <v>1</v>
          </cell>
          <cell r="D250">
            <v>84.2</v>
          </cell>
          <cell r="E250">
            <v>84.2</v>
          </cell>
          <cell r="F250">
            <v>84.2</v>
          </cell>
          <cell r="G250">
            <v>84.2</v>
          </cell>
          <cell r="H250">
            <v>84.2</v>
          </cell>
          <cell r="J250">
            <v>84.2</v>
          </cell>
          <cell r="K250">
            <v>-1</v>
          </cell>
        </row>
        <row r="251">
          <cell r="A251">
            <v>3715120</v>
          </cell>
          <cell r="B251" t="str">
            <v>M EXPRESS 3 IN 1 STIK FDT</v>
          </cell>
          <cell r="C251">
            <v>1</v>
          </cell>
          <cell r="D251">
            <v>31096.239000000001</v>
          </cell>
          <cell r="E251">
            <v>47028.963000000003</v>
          </cell>
          <cell r="F251">
            <v>27714.971000000001</v>
          </cell>
          <cell r="G251">
            <v>29199.668000000001</v>
          </cell>
          <cell r="H251">
            <v>29008.885999999999</v>
          </cell>
          <cell r="J251">
            <v>24562.397000000001</v>
          </cell>
          <cell r="K251">
            <v>-1</v>
          </cell>
        </row>
        <row r="252">
          <cell r="A252">
            <v>3715130</v>
          </cell>
          <cell r="B252" t="str">
            <v>M TRUE ILLUSION POUDRES</v>
          </cell>
          <cell r="C252">
            <v>1</v>
          </cell>
          <cell r="D252">
            <v>1993.9570000000001</v>
          </cell>
          <cell r="E252">
            <v>3248.8850000000002</v>
          </cell>
          <cell r="F252">
            <v>4341.1620000000003</v>
          </cell>
          <cell r="G252">
            <v>4931.0129999999999</v>
          </cell>
          <cell r="H252">
            <v>5265.6149999999998</v>
          </cell>
          <cell r="J252">
            <v>1699.4380000000001</v>
          </cell>
          <cell r="K252">
            <v>-1</v>
          </cell>
        </row>
        <row r="253">
          <cell r="A253">
            <v>3715140</v>
          </cell>
          <cell r="B253" t="str">
            <v>M BRUSH BLUSH</v>
          </cell>
          <cell r="C253">
            <v>1</v>
          </cell>
          <cell r="D253">
            <v>273.62799999999999</v>
          </cell>
          <cell r="E253">
            <v>273.62799999999999</v>
          </cell>
          <cell r="F253">
            <v>273.62799999999999</v>
          </cell>
          <cell r="G253">
            <v>273.62799999999999</v>
          </cell>
          <cell r="H253">
            <v>273.62799999999999</v>
          </cell>
          <cell r="J253">
            <v>0</v>
          </cell>
          <cell r="K253">
            <v>0</v>
          </cell>
        </row>
        <row r="254">
          <cell r="A254">
            <v>3715150</v>
          </cell>
          <cell r="B254" t="str">
            <v>M CONCEALER STICK</v>
          </cell>
          <cell r="C254">
            <v>1</v>
          </cell>
          <cell r="D254">
            <v>309.13499999999999</v>
          </cell>
          <cell r="E254">
            <v>592.529</v>
          </cell>
          <cell r="F254">
            <v>759.55600000000004</v>
          </cell>
          <cell r="G254">
            <v>948.21100000000001</v>
          </cell>
          <cell r="H254">
            <v>1066.2239999999999</v>
          </cell>
          <cell r="J254">
            <v>430.43900000000002</v>
          </cell>
          <cell r="K254">
            <v>-1</v>
          </cell>
        </row>
        <row r="255">
          <cell r="A255">
            <v>3715160</v>
          </cell>
          <cell r="B255" t="str">
            <v>M FRESH MATTE FDT</v>
          </cell>
          <cell r="C255">
            <v>1</v>
          </cell>
          <cell r="D255">
            <v>23726.842000000001</v>
          </cell>
          <cell r="E255">
            <v>18708.016</v>
          </cell>
          <cell r="F255">
            <v>22760.5</v>
          </cell>
          <cell r="G255">
            <v>14695.040999999999</v>
          </cell>
          <cell r="H255">
            <v>8925.8359999999993</v>
          </cell>
          <cell r="J255">
            <v>8571.4480000000003</v>
          </cell>
          <cell r="K255">
            <v>-1</v>
          </cell>
        </row>
        <row r="256">
          <cell r="A256">
            <v>3715170</v>
          </cell>
          <cell r="B256" t="str">
            <v>PURE BLUSH</v>
          </cell>
          <cell r="C256">
            <v>1</v>
          </cell>
          <cell r="D256">
            <v>42057.279000000002</v>
          </cell>
          <cell r="E256">
            <v>30258.952000000001</v>
          </cell>
          <cell r="F256">
            <v>31082.405999999999</v>
          </cell>
          <cell r="G256">
            <v>39218.821000000004</v>
          </cell>
          <cell r="H256">
            <v>31992.245999999999</v>
          </cell>
          <cell r="J256">
            <v>39408.368999999999</v>
          </cell>
          <cell r="K256">
            <v>-1</v>
          </cell>
        </row>
        <row r="257">
          <cell r="A257">
            <v>3715180</v>
          </cell>
          <cell r="B257" t="str">
            <v>M EVER FRESH FDT</v>
          </cell>
          <cell r="C257">
            <v>1</v>
          </cell>
          <cell r="D257">
            <v>20959.788</v>
          </cell>
          <cell r="E257">
            <v>29172.847000000002</v>
          </cell>
          <cell r="F257">
            <v>14394.394</v>
          </cell>
          <cell r="G257">
            <v>8969.6959999999999</v>
          </cell>
          <cell r="H257">
            <v>1650.6410000000001</v>
          </cell>
          <cell r="J257">
            <v>51484.057999999997</v>
          </cell>
          <cell r="K257">
            <v>-1</v>
          </cell>
        </row>
        <row r="258">
          <cell r="A258">
            <v>3715185</v>
          </cell>
          <cell r="B258" t="str">
            <v>EVER FRESH CONCEALER</v>
          </cell>
          <cell r="C258">
            <v>1</v>
          </cell>
          <cell r="D258">
            <v>0</v>
          </cell>
          <cell r="E258">
            <v>129125.01300000001</v>
          </cell>
          <cell r="F258">
            <v>63446.8</v>
          </cell>
          <cell r="G258">
            <v>51028.883999999998</v>
          </cell>
          <cell r="H258">
            <v>33517.216999999997</v>
          </cell>
          <cell r="J258">
            <v>0</v>
          </cell>
          <cell r="K258">
            <v>0</v>
          </cell>
        </row>
        <row r="259">
          <cell r="A259">
            <v>3715190</v>
          </cell>
          <cell r="B259" t="str">
            <v>M LISS RESULTS POUDRE</v>
          </cell>
          <cell r="C259">
            <v>1</v>
          </cell>
          <cell r="D259">
            <v>68748.372000000003</v>
          </cell>
          <cell r="E259">
            <v>57251.087</v>
          </cell>
          <cell r="F259">
            <v>48867.625999999997</v>
          </cell>
          <cell r="G259">
            <v>27625.307000000001</v>
          </cell>
          <cell r="H259">
            <v>16397.027999999998</v>
          </cell>
          <cell r="J259">
            <v>81123.370999999999</v>
          </cell>
          <cell r="K259">
            <v>-1</v>
          </cell>
        </row>
        <row r="260">
          <cell r="A260">
            <v>3715195</v>
          </cell>
          <cell r="B260" t="str">
            <v>M EVER FRESH COMPACT</v>
          </cell>
          <cell r="C260">
            <v>1</v>
          </cell>
          <cell r="D260">
            <v>491341.10200000001</v>
          </cell>
          <cell r="E260">
            <v>277866.772</v>
          </cell>
          <cell r="F260">
            <v>209729.43599999999</v>
          </cell>
          <cell r="G260">
            <v>191305.87899999999</v>
          </cell>
          <cell r="H260">
            <v>163156.78899999999</v>
          </cell>
          <cell r="J260">
            <v>0</v>
          </cell>
          <cell r="K260">
            <v>0</v>
          </cell>
        </row>
        <row r="261">
          <cell r="A261">
            <v>3715200</v>
          </cell>
          <cell r="B261" t="str">
            <v>M GREAT LASH WASHABLE</v>
          </cell>
          <cell r="C261">
            <v>1</v>
          </cell>
          <cell r="D261">
            <v>32245.264999999999</v>
          </cell>
          <cell r="E261">
            <v>199510.17300000001</v>
          </cell>
          <cell r="F261">
            <v>120836.567</v>
          </cell>
          <cell r="G261">
            <v>139617.239</v>
          </cell>
          <cell r="H261">
            <v>225293.29300000001</v>
          </cell>
          <cell r="J261">
            <v>30477.794000000002</v>
          </cell>
          <cell r="K261">
            <v>-1</v>
          </cell>
        </row>
        <row r="262">
          <cell r="A262">
            <v>3715201</v>
          </cell>
          <cell r="B262" t="str">
            <v>M MASC GREAT LASH BB</v>
          </cell>
          <cell r="C262">
            <v>1</v>
          </cell>
          <cell r="D262">
            <v>9237.8089999999993</v>
          </cell>
          <cell r="E262">
            <v>25954.685000000001</v>
          </cell>
          <cell r="F262">
            <v>456490.41899999999</v>
          </cell>
          <cell r="G262">
            <v>367452.24099999998</v>
          </cell>
          <cell r="H262">
            <v>306674.94699999999</v>
          </cell>
          <cell r="J262">
            <v>61193.741999999998</v>
          </cell>
          <cell r="K262">
            <v>-1</v>
          </cell>
        </row>
        <row r="263">
          <cell r="A263">
            <v>3715210</v>
          </cell>
          <cell r="B263" t="str">
            <v>M FULL'N SOFT</v>
          </cell>
          <cell r="C263">
            <v>1</v>
          </cell>
          <cell r="D263">
            <v>59169.373</v>
          </cell>
          <cell r="E263">
            <v>50079.790999999997</v>
          </cell>
          <cell r="F263">
            <v>46079.716999999997</v>
          </cell>
          <cell r="G263">
            <v>30613.458999999999</v>
          </cell>
          <cell r="H263">
            <v>11872.201999999999</v>
          </cell>
          <cell r="J263">
            <v>26869.772000000001</v>
          </cell>
          <cell r="K263">
            <v>-1</v>
          </cell>
        </row>
        <row r="264">
          <cell r="A264">
            <v>3715220</v>
          </cell>
          <cell r="B264" t="str">
            <v>M VOLUME EXPRESS</v>
          </cell>
          <cell r="C264">
            <v>1</v>
          </cell>
          <cell r="D264">
            <v>46280.565999999999</v>
          </cell>
          <cell r="E264">
            <v>287673.40299999999</v>
          </cell>
          <cell r="F264">
            <v>432902.96</v>
          </cell>
          <cell r="G264">
            <v>60333.135999999999</v>
          </cell>
          <cell r="H264">
            <v>286812.75900000002</v>
          </cell>
          <cell r="J264">
            <v>6788.9889999999996</v>
          </cell>
          <cell r="K264">
            <v>-1</v>
          </cell>
        </row>
        <row r="265">
          <cell r="A265">
            <v>3715230</v>
          </cell>
          <cell r="B265" t="str">
            <v>M EXPERT EYES/CRAYON KHO</v>
          </cell>
          <cell r="C265">
            <v>1</v>
          </cell>
          <cell r="D265">
            <v>16798.509999999998</v>
          </cell>
          <cell r="E265">
            <v>23155.050999999999</v>
          </cell>
          <cell r="F265">
            <v>20187.593000000001</v>
          </cell>
          <cell r="G265">
            <v>12474.116</v>
          </cell>
          <cell r="H265">
            <v>15651.825000000001</v>
          </cell>
          <cell r="J265">
            <v>20192.074000000001</v>
          </cell>
          <cell r="K265">
            <v>-1</v>
          </cell>
        </row>
        <row r="266">
          <cell r="A266">
            <v>3715240</v>
          </cell>
          <cell r="B266" t="str">
            <v>M SMOKED KHOLE</v>
          </cell>
          <cell r="C266">
            <v>1</v>
          </cell>
          <cell r="D266">
            <v>376.34800000000001</v>
          </cell>
          <cell r="E266">
            <v>1473.4090000000001</v>
          </cell>
          <cell r="F266">
            <v>2048.116</v>
          </cell>
          <cell r="G266">
            <v>2872.2339999999999</v>
          </cell>
          <cell r="H266">
            <v>4319.8959999999997</v>
          </cell>
          <cell r="J266">
            <v>0</v>
          </cell>
          <cell r="K266">
            <v>0</v>
          </cell>
        </row>
        <row r="267">
          <cell r="A267">
            <v>3715250</v>
          </cell>
          <cell r="B267" t="str">
            <v>M EYE EXPRESS LIQUID</v>
          </cell>
          <cell r="C267">
            <v>1</v>
          </cell>
          <cell r="D267">
            <v>24186.004000000001</v>
          </cell>
          <cell r="E267">
            <v>15917.668</v>
          </cell>
          <cell r="F267">
            <v>6241.9380000000001</v>
          </cell>
          <cell r="G267">
            <v>784.56899999999996</v>
          </cell>
          <cell r="H267">
            <v>8210.375</v>
          </cell>
          <cell r="J267">
            <v>258.31799999999998</v>
          </cell>
          <cell r="K267">
            <v>-1</v>
          </cell>
        </row>
        <row r="268">
          <cell r="A268">
            <v>3715255</v>
          </cell>
          <cell r="B268" t="str">
            <v>M EYELINER MATIC</v>
          </cell>
          <cell r="C268">
            <v>1</v>
          </cell>
          <cell r="D268">
            <v>99460.017999999996</v>
          </cell>
          <cell r="E268">
            <v>117374.68799999999</v>
          </cell>
          <cell r="F268">
            <v>93761.942999999999</v>
          </cell>
          <cell r="G268">
            <v>75750.23</v>
          </cell>
          <cell r="H268">
            <v>66138.732999999993</v>
          </cell>
          <cell r="J268">
            <v>108532.90300000001</v>
          </cell>
          <cell r="K268">
            <v>-1</v>
          </cell>
        </row>
        <row r="269">
          <cell r="A269">
            <v>3715260</v>
          </cell>
          <cell r="B269" t="str">
            <v>M MONO NATURAL ACCENT</v>
          </cell>
          <cell r="C269">
            <v>1</v>
          </cell>
          <cell r="D269">
            <v>33546.06</v>
          </cell>
          <cell r="E269">
            <v>33546.06</v>
          </cell>
          <cell r="F269">
            <v>37766.807999999997</v>
          </cell>
          <cell r="G269">
            <v>37766.807999999997</v>
          </cell>
          <cell r="H269">
            <v>43504.987000000001</v>
          </cell>
          <cell r="J269">
            <v>0</v>
          </cell>
          <cell r="K269">
            <v>0</v>
          </cell>
        </row>
        <row r="270">
          <cell r="A270">
            <v>3715265</v>
          </cell>
          <cell r="B270" t="str">
            <v>PURE COLOR</v>
          </cell>
          <cell r="C270">
            <v>1</v>
          </cell>
          <cell r="D270">
            <v>90282.933999999994</v>
          </cell>
          <cell r="E270">
            <v>76718.721999999994</v>
          </cell>
          <cell r="F270">
            <v>51079.453999999998</v>
          </cell>
          <cell r="G270">
            <v>50723.894</v>
          </cell>
          <cell r="H270">
            <v>63036.472999999998</v>
          </cell>
          <cell r="J270">
            <v>91094.509000000005</v>
          </cell>
          <cell r="K270">
            <v>-1</v>
          </cell>
        </row>
        <row r="271">
          <cell r="A271">
            <v>3715270</v>
          </cell>
          <cell r="B271" t="str">
            <v>M EXPERT EYES</v>
          </cell>
          <cell r="C271">
            <v>1</v>
          </cell>
          <cell r="D271">
            <v>10992.18</v>
          </cell>
          <cell r="E271">
            <v>15629.694</v>
          </cell>
          <cell r="F271">
            <v>5441.1549999999997</v>
          </cell>
          <cell r="G271">
            <v>4524.7370000000001</v>
          </cell>
          <cell r="H271">
            <v>26781.620999999999</v>
          </cell>
          <cell r="J271">
            <v>13618.191999999999</v>
          </cell>
          <cell r="K271">
            <v>-1</v>
          </cell>
        </row>
        <row r="272">
          <cell r="A272">
            <v>3715275</v>
          </cell>
          <cell r="B272" t="str">
            <v>M DUO EXPERT EYES RENO</v>
          </cell>
          <cell r="C272">
            <v>1</v>
          </cell>
          <cell r="D272">
            <v>67975.312999999995</v>
          </cell>
          <cell r="E272">
            <v>45312.277000000002</v>
          </cell>
          <cell r="F272">
            <v>23491.309000000001</v>
          </cell>
          <cell r="G272">
            <v>38176.519999999997</v>
          </cell>
          <cell r="H272">
            <v>26273.654999999999</v>
          </cell>
          <cell r="J272">
            <v>61903.83</v>
          </cell>
          <cell r="K272">
            <v>-1</v>
          </cell>
        </row>
        <row r="273">
          <cell r="A273">
            <v>3715280</v>
          </cell>
          <cell r="B273" t="str">
            <v>M COOL EFECTS CREAM</v>
          </cell>
          <cell r="C273">
            <v>1</v>
          </cell>
          <cell r="D273">
            <v>83770.301000000007</v>
          </cell>
          <cell r="E273">
            <v>99097.168999999994</v>
          </cell>
          <cell r="F273">
            <v>95082.868000000002</v>
          </cell>
          <cell r="G273">
            <v>105088.875</v>
          </cell>
          <cell r="H273">
            <v>116727.53</v>
          </cell>
          <cell r="J273">
            <v>72603.7</v>
          </cell>
          <cell r="K273">
            <v>-1</v>
          </cell>
        </row>
        <row r="274">
          <cell r="A274">
            <v>3715290</v>
          </cell>
          <cell r="B274" t="str">
            <v>M LASH DISCOVERY</v>
          </cell>
          <cell r="C274">
            <v>1</v>
          </cell>
          <cell r="D274">
            <v>36214.211000000003</v>
          </cell>
          <cell r="E274">
            <v>13510.486999999999</v>
          </cell>
          <cell r="F274">
            <v>16106.329</v>
          </cell>
          <cell r="G274">
            <v>26223.716</v>
          </cell>
          <cell r="H274">
            <v>34912.646999999997</v>
          </cell>
          <cell r="J274">
            <v>17668.983</v>
          </cell>
          <cell r="K274">
            <v>-1</v>
          </cell>
        </row>
        <row r="275">
          <cell r="A275">
            <v>3715295</v>
          </cell>
          <cell r="B275" t="str">
            <v>M LASH EXPANSION</v>
          </cell>
          <cell r="C275">
            <v>1</v>
          </cell>
          <cell r="D275">
            <v>144695.60999999999</v>
          </cell>
          <cell r="E275">
            <v>80733.035999999993</v>
          </cell>
          <cell r="F275">
            <v>56433.955999999998</v>
          </cell>
          <cell r="G275">
            <v>41422.294000000002</v>
          </cell>
          <cell r="H275">
            <v>32772.695</v>
          </cell>
          <cell r="J275">
            <v>145128.329</v>
          </cell>
          <cell r="K275">
            <v>-1</v>
          </cell>
        </row>
        <row r="276">
          <cell r="A276">
            <v>3715300</v>
          </cell>
          <cell r="B276" t="str">
            <v>M MOISTURE WHIP LIPSTICS</v>
          </cell>
          <cell r="C276">
            <v>1</v>
          </cell>
          <cell r="D276">
            <v>56784.883000000002</v>
          </cell>
          <cell r="E276">
            <v>46788.639999999999</v>
          </cell>
          <cell r="F276">
            <v>36743.968000000001</v>
          </cell>
          <cell r="G276">
            <v>59083.796000000002</v>
          </cell>
          <cell r="H276">
            <v>48819.737999999998</v>
          </cell>
          <cell r="J276">
            <v>46109.982000000004</v>
          </cell>
          <cell r="K276">
            <v>-1</v>
          </cell>
        </row>
        <row r="277">
          <cell r="A277">
            <v>3715310</v>
          </cell>
          <cell r="B277" t="str">
            <v>M HYDRATIME</v>
          </cell>
          <cell r="C277">
            <v>1</v>
          </cell>
          <cell r="D277">
            <v>51668.47</v>
          </cell>
          <cell r="E277">
            <v>54647.591999999997</v>
          </cell>
          <cell r="F277">
            <v>57248.713000000003</v>
          </cell>
          <cell r="G277">
            <v>58917.004999999997</v>
          </cell>
          <cell r="H277">
            <v>60937.491999999998</v>
          </cell>
          <cell r="J277">
            <v>46316.718000000001</v>
          </cell>
          <cell r="K277">
            <v>-1</v>
          </cell>
        </row>
        <row r="278">
          <cell r="A278">
            <v>3715320</v>
          </cell>
          <cell r="B278" t="str">
            <v>M LIP POLISH</v>
          </cell>
          <cell r="C278">
            <v>1</v>
          </cell>
          <cell r="D278">
            <v>406.92700000000002</v>
          </cell>
          <cell r="E278">
            <v>781.14200000000005</v>
          </cell>
          <cell r="F278">
            <v>1248.58</v>
          </cell>
          <cell r="G278">
            <v>2002.09</v>
          </cell>
          <cell r="H278">
            <v>2535.3649999999998</v>
          </cell>
          <cell r="J278">
            <v>364.20299999999997</v>
          </cell>
          <cell r="K278">
            <v>-1</v>
          </cell>
        </row>
        <row r="279">
          <cell r="A279">
            <v>3715330</v>
          </cell>
          <cell r="B279" t="str">
            <v>M EXPERT LIPLINER</v>
          </cell>
          <cell r="C279">
            <v>1</v>
          </cell>
          <cell r="D279">
            <v>98585.634999999995</v>
          </cell>
          <cell r="E279">
            <v>84110.625</v>
          </cell>
          <cell r="F279">
            <v>82494.070999999996</v>
          </cell>
          <cell r="G279">
            <v>75285.096000000005</v>
          </cell>
          <cell r="H279">
            <v>69381.062999999995</v>
          </cell>
          <cell r="J279">
            <v>61718.69</v>
          </cell>
          <cell r="K279">
            <v>-1</v>
          </cell>
        </row>
        <row r="280">
          <cell r="A280">
            <v>3715340</v>
          </cell>
          <cell r="B280" t="str">
            <v>M WATERSHINE DIAMOND RAL</v>
          </cell>
          <cell r="C280">
            <v>1</v>
          </cell>
          <cell r="D280">
            <v>329393.299</v>
          </cell>
          <cell r="E280">
            <v>147366.701</v>
          </cell>
          <cell r="F280">
            <v>128365.08</v>
          </cell>
          <cell r="G280">
            <v>95962.644</v>
          </cell>
          <cell r="H280">
            <v>69890.862999999998</v>
          </cell>
          <cell r="J280">
            <v>304593.663</v>
          </cell>
          <cell r="K280">
            <v>-1</v>
          </cell>
        </row>
        <row r="281">
          <cell r="A281">
            <v>3715350</v>
          </cell>
          <cell r="B281" t="str">
            <v>M WATERSHINE RAL</v>
          </cell>
          <cell r="C281">
            <v>1</v>
          </cell>
          <cell r="D281">
            <v>103692.568</v>
          </cell>
          <cell r="E281">
            <v>48066.196000000004</v>
          </cell>
          <cell r="F281">
            <v>45938.321000000004</v>
          </cell>
          <cell r="G281">
            <v>60965.919999999998</v>
          </cell>
          <cell r="H281">
            <v>47501.343999999997</v>
          </cell>
          <cell r="J281">
            <v>89331.534</v>
          </cell>
          <cell r="K281">
            <v>-1</v>
          </cell>
        </row>
        <row r="282">
          <cell r="A282">
            <v>3715360</v>
          </cell>
          <cell r="B282" t="str">
            <v>M WSD LIQUID RAL</v>
          </cell>
          <cell r="C282">
            <v>1</v>
          </cell>
          <cell r="D282">
            <v>505812.90100000001</v>
          </cell>
          <cell r="E282">
            <v>172989.986</v>
          </cell>
          <cell r="F282">
            <v>197853.285</v>
          </cell>
          <cell r="G282">
            <v>308522.58799999999</v>
          </cell>
          <cell r="H282">
            <v>221719.25899999999</v>
          </cell>
          <cell r="J282">
            <v>456944.07500000001</v>
          </cell>
          <cell r="K282">
            <v>-1</v>
          </cell>
        </row>
        <row r="283">
          <cell r="A283">
            <v>3715370</v>
          </cell>
          <cell r="B283" t="str">
            <v>M FOREVER LIP C RAL</v>
          </cell>
          <cell r="C283">
            <v>1</v>
          </cell>
          <cell r="D283">
            <v>643149.93700000003</v>
          </cell>
          <cell r="E283">
            <v>532150.43200000003</v>
          </cell>
          <cell r="F283">
            <v>498988.78899999999</v>
          </cell>
          <cell r="G283">
            <v>485893.05900000001</v>
          </cell>
          <cell r="H283">
            <v>504910.97499999998</v>
          </cell>
          <cell r="J283">
            <v>674190.75800000003</v>
          </cell>
          <cell r="K283">
            <v>-1</v>
          </cell>
        </row>
        <row r="284">
          <cell r="A284">
            <v>3715380</v>
          </cell>
          <cell r="B284" t="str">
            <v>M RAL LIQUID GOLD</v>
          </cell>
          <cell r="C284">
            <v>1</v>
          </cell>
          <cell r="D284">
            <v>270037.48700000002</v>
          </cell>
          <cell r="E284">
            <v>179648.60699999999</v>
          </cell>
          <cell r="F284">
            <v>57383.754000000001</v>
          </cell>
          <cell r="G284">
            <v>79180.426000000007</v>
          </cell>
          <cell r="H284">
            <v>33363.186000000002</v>
          </cell>
          <cell r="J284">
            <v>378865.28700000001</v>
          </cell>
          <cell r="K284">
            <v>-1</v>
          </cell>
        </row>
        <row r="285">
          <cell r="A285">
            <v>3715390</v>
          </cell>
          <cell r="B285" t="str">
            <v>FOREVER METALIC</v>
          </cell>
          <cell r="C285">
            <v>1</v>
          </cell>
          <cell r="D285">
            <v>0</v>
          </cell>
          <cell r="E285">
            <v>0</v>
          </cell>
          <cell r="F285">
            <v>2039610.4839999999</v>
          </cell>
          <cell r="G285">
            <v>658950.59600000002</v>
          </cell>
          <cell r="H285">
            <v>693141.62800000003</v>
          </cell>
          <cell r="J285">
            <v>0</v>
          </cell>
          <cell r="K285">
            <v>0</v>
          </cell>
        </row>
        <row r="286">
          <cell r="A286">
            <v>3715400</v>
          </cell>
          <cell r="B286" t="str">
            <v>M EXPRESS FINISH</v>
          </cell>
          <cell r="C286">
            <v>1</v>
          </cell>
          <cell r="D286">
            <v>35153.832999999999</v>
          </cell>
          <cell r="E286">
            <v>47341.978000000003</v>
          </cell>
          <cell r="F286">
            <v>36487.082000000002</v>
          </cell>
          <cell r="G286">
            <v>33185.955999999998</v>
          </cell>
          <cell r="H286">
            <v>26155.904999999999</v>
          </cell>
          <cell r="J286">
            <v>23776.707999999999</v>
          </cell>
          <cell r="K286">
            <v>-1</v>
          </cell>
        </row>
        <row r="287">
          <cell r="A287">
            <v>3715410</v>
          </cell>
          <cell r="B287" t="str">
            <v>M ULTRA LASTING</v>
          </cell>
          <cell r="C287">
            <v>1</v>
          </cell>
          <cell r="D287">
            <v>123340.01700000001</v>
          </cell>
          <cell r="E287">
            <v>85490.524000000005</v>
          </cell>
          <cell r="F287">
            <v>78842.528000000006</v>
          </cell>
          <cell r="G287">
            <v>110802.409</v>
          </cell>
          <cell r="H287">
            <v>121346.63</v>
          </cell>
          <cell r="J287">
            <v>109937.21400000001</v>
          </cell>
          <cell r="K287">
            <v>-1</v>
          </cell>
        </row>
        <row r="288">
          <cell r="A288">
            <v>3715420</v>
          </cell>
          <cell r="B288" t="str">
            <v>M ESPRESS MANICURE</v>
          </cell>
          <cell r="C288">
            <v>1</v>
          </cell>
          <cell r="D288">
            <v>23311.392</v>
          </cell>
          <cell r="E288">
            <v>20661.342000000001</v>
          </cell>
          <cell r="F288">
            <v>17993.277999999998</v>
          </cell>
          <cell r="G288">
            <v>21493.746999999999</v>
          </cell>
          <cell r="H288">
            <v>14545.200999999999</v>
          </cell>
          <cell r="J288">
            <v>17249.262999999999</v>
          </cell>
          <cell r="K288">
            <v>-1</v>
          </cell>
        </row>
        <row r="289">
          <cell r="A289">
            <v>3715430</v>
          </cell>
          <cell r="B289" t="str">
            <v>M DISSOLVANT EXPRESS</v>
          </cell>
          <cell r="C289">
            <v>1</v>
          </cell>
          <cell r="D289">
            <v>4428.3119999999999</v>
          </cell>
          <cell r="E289">
            <v>3492.855</v>
          </cell>
          <cell r="F289">
            <v>8943.7690000000002</v>
          </cell>
          <cell r="G289">
            <v>5090.08</v>
          </cell>
          <cell r="H289">
            <v>1628.029</v>
          </cell>
          <cell r="J289">
            <v>3358.0650000000001</v>
          </cell>
          <cell r="K289">
            <v>-1</v>
          </cell>
        </row>
        <row r="290">
          <cell r="A290">
            <v>3715450</v>
          </cell>
          <cell r="B290" t="str">
            <v>M WATERSHINE VAO</v>
          </cell>
          <cell r="C290">
            <v>1</v>
          </cell>
          <cell r="D290">
            <v>136810.03099999999</v>
          </cell>
          <cell r="E290">
            <v>105579.958</v>
          </cell>
          <cell r="F290">
            <v>100637.774</v>
          </cell>
          <cell r="G290">
            <v>110300.91</v>
          </cell>
          <cell r="H290">
            <v>124674.686</v>
          </cell>
          <cell r="J290">
            <v>68668.02</v>
          </cell>
          <cell r="K290">
            <v>-1</v>
          </cell>
        </row>
        <row r="291">
          <cell r="A291">
            <v>3715460</v>
          </cell>
          <cell r="B291" t="str">
            <v>MAYDURCIPASTEL VAO</v>
          </cell>
          <cell r="C291">
            <v>1</v>
          </cell>
          <cell r="D291">
            <v>26271.381000000001</v>
          </cell>
          <cell r="E291">
            <v>9298.7950000000001</v>
          </cell>
          <cell r="F291">
            <v>33733.284</v>
          </cell>
          <cell r="G291">
            <v>11191.9</v>
          </cell>
          <cell r="H291">
            <v>11035.531999999999</v>
          </cell>
          <cell r="J291">
            <v>16379.173000000001</v>
          </cell>
          <cell r="K291">
            <v>-1</v>
          </cell>
        </row>
        <row r="292">
          <cell r="A292">
            <v>3715470</v>
          </cell>
          <cell r="B292" t="str">
            <v>M COLORAMA VAO</v>
          </cell>
          <cell r="C292">
            <v>1</v>
          </cell>
          <cell r="D292">
            <v>238216.63200000001</v>
          </cell>
          <cell r="E292">
            <v>186006.23499999999</v>
          </cell>
          <cell r="F292">
            <v>239034.04500000001</v>
          </cell>
          <cell r="G292">
            <v>214999.696</v>
          </cell>
          <cell r="H292">
            <v>252211.48</v>
          </cell>
          <cell r="J292">
            <v>124207.40700000001</v>
          </cell>
          <cell r="K292">
            <v>-1</v>
          </cell>
        </row>
        <row r="293">
          <cell r="A293">
            <v>3715500</v>
          </cell>
          <cell r="B293" t="str">
            <v>ANIMATION PRINTEMPS ETE 2</v>
          </cell>
          <cell r="C293">
            <v>1</v>
          </cell>
          <cell r="D293">
            <v>383.11799999999999</v>
          </cell>
          <cell r="E293">
            <v>383.11799999999999</v>
          </cell>
          <cell r="F293">
            <v>459.73200000000003</v>
          </cell>
          <cell r="G293">
            <v>488.315</v>
          </cell>
          <cell r="H293">
            <v>874.87</v>
          </cell>
          <cell r="J293">
            <v>339.06900000000002</v>
          </cell>
          <cell r="K293">
            <v>-1</v>
          </cell>
        </row>
        <row r="294">
          <cell r="A294">
            <v>3715510</v>
          </cell>
          <cell r="B294" t="str">
            <v>M ANIIMATION FRUITY JELLY</v>
          </cell>
          <cell r="C294">
            <v>1</v>
          </cell>
          <cell r="D294">
            <v>12184.203</v>
          </cell>
          <cell r="E294">
            <v>12588.766</v>
          </cell>
          <cell r="F294">
            <v>13152.098</v>
          </cell>
          <cell r="G294">
            <v>13451.85</v>
          </cell>
          <cell r="H294">
            <v>13873.933000000001</v>
          </cell>
          <cell r="J294">
            <v>12050.333000000001</v>
          </cell>
          <cell r="K294">
            <v>-1</v>
          </cell>
        </row>
        <row r="295">
          <cell r="A295">
            <v>3715520</v>
          </cell>
          <cell r="B295" t="str">
            <v>M ANIMATION ETE 2003</v>
          </cell>
          <cell r="C295">
            <v>1</v>
          </cell>
          <cell r="D295">
            <v>33082.675000000003</v>
          </cell>
          <cell r="E295">
            <v>32877.752999999997</v>
          </cell>
          <cell r="F295">
            <v>32284.103999999999</v>
          </cell>
          <cell r="G295">
            <v>31974.1</v>
          </cell>
          <cell r="H295">
            <v>32093.119999999999</v>
          </cell>
          <cell r="J295">
            <v>32856.232000000004</v>
          </cell>
          <cell r="K295">
            <v>-1</v>
          </cell>
        </row>
        <row r="296">
          <cell r="A296">
            <v>3715600</v>
          </cell>
          <cell r="B296" t="str">
            <v>L LIP SMOOTH</v>
          </cell>
          <cell r="C296">
            <v>1</v>
          </cell>
          <cell r="D296">
            <v>0</v>
          </cell>
          <cell r="E296">
            <v>0</v>
          </cell>
          <cell r="F296">
            <v>0</v>
          </cell>
          <cell r="G296">
            <v>219587.734</v>
          </cell>
          <cell r="H296">
            <v>110628.78599999999</v>
          </cell>
          <cell r="J296">
            <v>0</v>
          </cell>
          <cell r="K296">
            <v>0</v>
          </cell>
        </row>
        <row r="297">
          <cell r="A297">
            <v>3718101</v>
          </cell>
          <cell r="B297" t="str">
            <v>TRUSE PLENITUDE</v>
          </cell>
          <cell r="C297">
            <v>1</v>
          </cell>
          <cell r="D297">
            <v>96.153999999999996</v>
          </cell>
          <cell r="E297">
            <v>96.153999999999996</v>
          </cell>
          <cell r="F297">
            <v>96.153999999999996</v>
          </cell>
          <cell r="G297">
            <v>96.153999999999996</v>
          </cell>
          <cell r="H297">
            <v>96.153999999999996</v>
          </cell>
          <cell r="J297">
            <v>96.153999999999996</v>
          </cell>
          <cell r="K297">
            <v>-1</v>
          </cell>
        </row>
        <row r="298">
          <cell r="A298">
            <v>3718103</v>
          </cell>
          <cell r="B298" t="str">
            <v>MARFURI-BARCHETA ELSEVE</v>
          </cell>
          <cell r="C298">
            <v>1</v>
          </cell>
          <cell r="D298">
            <v>89503.063999999998</v>
          </cell>
          <cell r="E298">
            <v>357307.69799999997</v>
          </cell>
          <cell r="F298">
            <v>47037.781999999999</v>
          </cell>
          <cell r="G298">
            <v>350770.52799999999</v>
          </cell>
          <cell r="H298">
            <v>452002.83799999999</v>
          </cell>
          <cell r="J298">
            <v>100172.00900000001</v>
          </cell>
          <cell r="K298">
            <v>-1</v>
          </cell>
        </row>
        <row r="299">
          <cell r="A299">
            <v>3718110</v>
          </cell>
          <cell r="B299" t="str">
            <v>MARFA -PROD COMP PREF</v>
          </cell>
          <cell r="C299">
            <v>1</v>
          </cell>
          <cell r="D299">
            <v>0</v>
          </cell>
          <cell r="E299">
            <v>49.545999999999999</v>
          </cell>
          <cell r="F299">
            <v>0</v>
          </cell>
          <cell r="G299">
            <v>0</v>
          </cell>
          <cell r="H299">
            <v>0</v>
          </cell>
          <cell r="J299">
            <v>227383.31200000001</v>
          </cell>
          <cell r="K299">
            <v>-1</v>
          </cell>
        </row>
        <row r="300">
          <cell r="A300">
            <v>3718112</v>
          </cell>
          <cell r="B300" t="str">
            <v>L PROD COMP PLEN CORPS</v>
          </cell>
          <cell r="C300">
            <v>1</v>
          </cell>
          <cell r="D300">
            <v>4462.1440000000002</v>
          </cell>
          <cell r="E300">
            <v>73719.247000000003</v>
          </cell>
          <cell r="F300">
            <v>27891.026000000002</v>
          </cell>
          <cell r="G300">
            <v>4836.634</v>
          </cell>
          <cell r="H300">
            <v>3507.7550000000001</v>
          </cell>
          <cell r="J300">
            <v>14264.536</v>
          </cell>
          <cell r="K300">
            <v>-1</v>
          </cell>
        </row>
        <row r="301">
          <cell r="A301">
            <v>3718115</v>
          </cell>
          <cell r="B301" t="str">
            <v>L PROD COMP SOLAR EXPERTI</v>
          </cell>
          <cell r="C301">
            <v>1</v>
          </cell>
          <cell r="D301">
            <v>0</v>
          </cell>
          <cell r="E301">
            <v>0</v>
          </cell>
          <cell r="F301">
            <v>0</v>
          </cell>
          <cell r="G301">
            <v>10982.179</v>
          </cell>
          <cell r="H301">
            <v>0</v>
          </cell>
          <cell r="J301">
            <v>0</v>
          </cell>
          <cell r="K301">
            <v>0</v>
          </cell>
        </row>
        <row r="302">
          <cell r="A302">
            <v>3718116</v>
          </cell>
          <cell r="B302" t="str">
            <v>L PROD COMP FERIA CB</v>
          </cell>
          <cell r="C302">
            <v>1</v>
          </cell>
          <cell r="D302">
            <v>0</v>
          </cell>
          <cell r="E302">
            <v>15906.698</v>
          </cell>
          <cell r="F302">
            <v>0</v>
          </cell>
          <cell r="G302">
            <v>183.89699999999999</v>
          </cell>
          <cell r="H302">
            <v>0</v>
          </cell>
          <cell r="J302">
            <v>39498.644999999997</v>
          </cell>
          <cell r="K302">
            <v>-1</v>
          </cell>
        </row>
        <row r="303">
          <cell r="A303">
            <v>3718203</v>
          </cell>
          <cell r="B303" t="str">
            <v>AS BARQUETTE</v>
          </cell>
          <cell r="C303">
            <v>1</v>
          </cell>
          <cell r="D303">
            <v>0</v>
          </cell>
          <cell r="E303">
            <v>0</v>
          </cell>
          <cell r="F303">
            <v>36837.934000000001</v>
          </cell>
          <cell r="G303">
            <v>356014.50400000002</v>
          </cell>
          <cell r="H303">
            <v>447811.16899999999</v>
          </cell>
          <cell r="J303">
            <v>0</v>
          </cell>
          <cell r="K303">
            <v>0</v>
          </cell>
        </row>
        <row r="304">
          <cell r="A304">
            <v>3718204</v>
          </cell>
          <cell r="B304" t="str">
            <v>DISPLAY BELLE COLOR</v>
          </cell>
          <cell r="C304">
            <v>1</v>
          </cell>
          <cell r="D304">
            <v>0</v>
          </cell>
          <cell r="E304">
            <v>5520.701</v>
          </cell>
          <cell r="F304">
            <v>0</v>
          </cell>
          <cell r="G304">
            <v>4243.7290000000003</v>
          </cell>
          <cell r="H304">
            <v>257203.07800000001</v>
          </cell>
          <cell r="J304">
            <v>0</v>
          </cell>
          <cell r="K304">
            <v>0</v>
          </cell>
        </row>
        <row r="305">
          <cell r="A305">
            <v>3718205</v>
          </cell>
          <cell r="B305" t="str">
            <v>PROD COMPUSE MAYBELINE</v>
          </cell>
          <cell r="C305">
            <v>1</v>
          </cell>
          <cell r="D305">
            <v>165511.05900000001</v>
          </cell>
          <cell r="E305">
            <v>144292.136</v>
          </cell>
          <cell r="F305">
            <v>57947.375999999997</v>
          </cell>
          <cell r="G305">
            <v>358781.14299999998</v>
          </cell>
          <cell r="H305">
            <v>248251.25200000001</v>
          </cell>
          <cell r="J305">
            <v>217170.66200000001</v>
          </cell>
          <cell r="K305">
            <v>-1</v>
          </cell>
        </row>
        <row r="306">
          <cell r="A306">
            <v>3718206</v>
          </cell>
          <cell r="B306" t="str">
            <v>G PROD COMP SKIN NATURALS</v>
          </cell>
          <cell r="C306">
            <v>1</v>
          </cell>
          <cell r="D306">
            <v>1491670.862</v>
          </cell>
          <cell r="E306">
            <v>326638.84000000003</v>
          </cell>
          <cell r="F306">
            <v>40701.264000000003</v>
          </cell>
          <cell r="G306">
            <v>475453.55599999998</v>
          </cell>
          <cell r="H306">
            <v>364311.38400000002</v>
          </cell>
          <cell r="J306">
            <v>44248.481</v>
          </cell>
          <cell r="K306">
            <v>-1</v>
          </cell>
        </row>
        <row r="307">
          <cell r="A307">
            <v>3718207</v>
          </cell>
          <cell r="B307" t="str">
            <v>PROD COMP. NUTRISSE</v>
          </cell>
          <cell r="C307">
            <v>1</v>
          </cell>
          <cell r="D307">
            <v>31280.094000000001</v>
          </cell>
          <cell r="E307">
            <v>143707.29399999999</v>
          </cell>
          <cell r="F307">
            <v>13315.466</v>
          </cell>
          <cell r="G307">
            <v>97345.370999999999</v>
          </cell>
          <cell r="H307">
            <v>275191.04100000003</v>
          </cell>
          <cell r="J307">
            <v>21180.800999999999</v>
          </cell>
          <cell r="K307">
            <v>-1</v>
          </cell>
        </row>
        <row r="308">
          <cell r="A308">
            <v>3718208</v>
          </cell>
          <cell r="B308" t="str">
            <v>PROD COMP DERMO EXPERTISE</v>
          </cell>
          <cell r="C308">
            <v>1</v>
          </cell>
          <cell r="D308">
            <v>2124325.9190000002</v>
          </cell>
          <cell r="E308">
            <v>305595.37800000003</v>
          </cell>
          <cell r="F308">
            <v>7458.1109999999999</v>
          </cell>
          <cell r="G308">
            <v>14921.583000000001</v>
          </cell>
          <cell r="H308">
            <v>390292.821</v>
          </cell>
          <cell r="J308">
            <v>217830.44200000001</v>
          </cell>
          <cell r="K308">
            <v>-1</v>
          </cell>
        </row>
        <row r="309">
          <cell r="A309">
            <v>3718209</v>
          </cell>
          <cell r="B309" t="str">
            <v>G PROD COMP FRUCTIS</v>
          </cell>
          <cell r="C309">
            <v>1</v>
          </cell>
          <cell r="D309">
            <v>265239.859</v>
          </cell>
          <cell r="E309">
            <v>237311.35699999999</v>
          </cell>
          <cell r="F309">
            <v>106611.955</v>
          </cell>
          <cell r="G309">
            <v>414418.63299999997</v>
          </cell>
          <cell r="H309">
            <v>204107.80100000001</v>
          </cell>
          <cell r="J309">
            <v>0</v>
          </cell>
          <cell r="K309">
            <v>0</v>
          </cell>
        </row>
        <row r="310">
          <cell r="A310">
            <v>3718300</v>
          </cell>
          <cell r="B310" t="str">
            <v>PROD EAU DE LUXE</v>
          </cell>
          <cell r="C310">
            <v>1</v>
          </cell>
          <cell r="D310">
            <v>0</v>
          </cell>
          <cell r="E310">
            <v>0</v>
          </cell>
          <cell r="F310">
            <v>0</v>
          </cell>
          <cell r="G310">
            <v>18509.5</v>
          </cell>
          <cell r="H310">
            <v>0</v>
          </cell>
          <cell r="J310">
            <v>0</v>
          </cell>
          <cell r="K310">
            <v>0</v>
          </cell>
        </row>
        <row r="311">
          <cell r="A311">
            <v>3718301</v>
          </cell>
          <cell r="B311" t="str">
            <v>TRUSE GLORIA VANDELBILT</v>
          </cell>
          <cell r="C311">
            <v>1</v>
          </cell>
          <cell r="D311">
            <v>147010.86300000001</v>
          </cell>
          <cell r="E311">
            <v>1635.056</v>
          </cell>
          <cell r="F311">
            <v>0</v>
          </cell>
          <cell r="G311">
            <v>1391.1289999999999</v>
          </cell>
          <cell r="H311">
            <v>0</v>
          </cell>
          <cell r="J311">
            <v>2845.828</v>
          </cell>
          <cell r="K311">
            <v>-1</v>
          </cell>
        </row>
        <row r="312">
          <cell r="A312">
            <v>3718302</v>
          </cell>
          <cell r="B312" t="str">
            <v>TRUSE HARLEY DAVISON</v>
          </cell>
          <cell r="C312">
            <v>1</v>
          </cell>
          <cell r="D312">
            <v>0</v>
          </cell>
          <cell r="E312">
            <v>44027.92</v>
          </cell>
          <cell r="F312">
            <v>0</v>
          </cell>
          <cell r="G312">
            <v>380.54300000000001</v>
          </cell>
          <cell r="H312">
            <v>0</v>
          </cell>
          <cell r="J312">
            <v>2363.29</v>
          </cell>
          <cell r="K312">
            <v>-1</v>
          </cell>
        </row>
        <row r="313">
          <cell r="A313">
            <v>3718303</v>
          </cell>
          <cell r="B313" t="str">
            <v>TRUSE CARACTERE</v>
          </cell>
          <cell r="C313">
            <v>1</v>
          </cell>
          <cell r="D313">
            <v>0</v>
          </cell>
          <cell r="E313">
            <v>6326.5290000000005</v>
          </cell>
          <cell r="F313">
            <v>0</v>
          </cell>
          <cell r="G313">
            <v>0</v>
          </cell>
          <cell r="H313">
            <v>0</v>
          </cell>
          <cell r="J313">
            <v>146.72</v>
          </cell>
          <cell r="K313">
            <v>-1</v>
          </cell>
        </row>
        <row r="314">
          <cell r="A314">
            <v>3718311</v>
          </cell>
          <cell r="B314" t="str">
            <v>S REVERIE PURE</v>
          </cell>
          <cell r="C314">
            <v>1</v>
          </cell>
          <cell r="D314">
            <v>96438.478000000003</v>
          </cell>
          <cell r="E314">
            <v>13625.710999999999</v>
          </cell>
          <cell r="F314">
            <v>0</v>
          </cell>
          <cell r="G314">
            <v>0</v>
          </cell>
          <cell r="H314">
            <v>0</v>
          </cell>
          <cell r="J314">
            <v>4059.9409999999998</v>
          </cell>
          <cell r="K314">
            <v>-1</v>
          </cell>
        </row>
        <row r="315">
          <cell r="A315">
            <v>3718312</v>
          </cell>
          <cell r="B315" t="str">
            <v>PROD COMP PARF FEMEI</v>
          </cell>
          <cell r="C315">
            <v>1</v>
          </cell>
          <cell r="D315">
            <v>146.149</v>
          </cell>
          <cell r="E315">
            <v>9334.3819999999996</v>
          </cell>
          <cell r="F315">
            <v>0</v>
          </cell>
          <cell r="G315">
            <v>168.64599999999999</v>
          </cell>
          <cell r="H315">
            <v>0</v>
          </cell>
          <cell r="J315">
            <v>205.73099999999999</v>
          </cell>
          <cell r="K315">
            <v>-1</v>
          </cell>
        </row>
        <row r="316">
          <cell r="A316">
            <v>3718313</v>
          </cell>
          <cell r="B316" t="str">
            <v>L PRODUSE COMPUSE MACHIAJ</v>
          </cell>
          <cell r="C316">
            <v>1</v>
          </cell>
          <cell r="D316">
            <v>54551.317999999999</v>
          </cell>
          <cell r="E316">
            <v>396575.25699999998</v>
          </cell>
          <cell r="F316">
            <v>83261.326000000001</v>
          </cell>
          <cell r="G316">
            <v>170544.318</v>
          </cell>
          <cell r="H316">
            <v>137581.88099999999</v>
          </cell>
          <cell r="J316">
            <v>83530.722999999998</v>
          </cell>
          <cell r="K316">
            <v>-1</v>
          </cell>
        </row>
        <row r="317">
          <cell r="A317">
            <v>3718314</v>
          </cell>
          <cell r="B317" t="str">
            <v>PROD COMP VDBT FATALE</v>
          </cell>
          <cell r="C317">
            <v>1</v>
          </cell>
          <cell r="D317">
            <v>168141.12299999999</v>
          </cell>
          <cell r="E317">
            <v>28819.206999999999</v>
          </cell>
          <cell r="F317">
            <v>0</v>
          </cell>
          <cell r="G317">
            <v>0</v>
          </cell>
          <cell r="H317">
            <v>0</v>
          </cell>
          <cell r="J317">
            <v>544.23599999999999</v>
          </cell>
          <cell r="K317">
            <v>-1</v>
          </cell>
        </row>
        <row r="318">
          <cell r="A318">
            <v>3718315</v>
          </cell>
          <cell r="B318" t="str">
            <v>PROD COMP VDBT MEN</v>
          </cell>
          <cell r="C318">
            <v>1</v>
          </cell>
          <cell r="D318">
            <v>250738.55600000001</v>
          </cell>
          <cell r="E318">
            <v>302.85000000000002</v>
          </cell>
          <cell r="F318">
            <v>0</v>
          </cell>
          <cell r="G318">
            <v>635.11099999999999</v>
          </cell>
          <cell r="H318">
            <v>0</v>
          </cell>
          <cell r="J318">
            <v>5367.3230000000003</v>
          </cell>
          <cell r="K318">
            <v>-1</v>
          </cell>
        </row>
        <row r="319">
          <cell r="A319">
            <v>381001</v>
          </cell>
          <cell r="B319" t="str">
            <v>AMBALAJE</v>
          </cell>
          <cell r="C319">
            <v>1</v>
          </cell>
          <cell r="D319">
            <v>65517.36</v>
          </cell>
          <cell r="E319">
            <v>128614.71400000001</v>
          </cell>
          <cell r="F319">
            <v>45916.75</v>
          </cell>
          <cell r="G319">
            <v>206588.58</v>
          </cell>
          <cell r="H319">
            <v>57957.919000000002</v>
          </cell>
          <cell r="J319">
            <v>57972.843999999997</v>
          </cell>
          <cell r="K319">
            <v>-1</v>
          </cell>
        </row>
        <row r="320">
          <cell r="A320">
            <v>397001</v>
          </cell>
          <cell r="B320" t="str">
            <v>PROV. PT. DEPR. MRF.</v>
          </cell>
          <cell r="C320">
            <v>-1</v>
          </cell>
          <cell r="D320">
            <v>-12034343.130000001</v>
          </cell>
          <cell r="E320">
            <v>-12034343.130000001</v>
          </cell>
          <cell r="F320">
            <v>-12034343.130000001</v>
          </cell>
          <cell r="G320">
            <v>-12034343.130000001</v>
          </cell>
          <cell r="H320">
            <v>-12034343.130000001</v>
          </cell>
          <cell r="J320">
            <v>-12034343.130000001</v>
          </cell>
          <cell r="K320">
            <v>-1</v>
          </cell>
        </row>
        <row r="321">
          <cell r="A321">
            <v>397002</v>
          </cell>
          <cell r="B321" t="str">
            <v>PROV PLV/DPGP</v>
          </cell>
          <cell r="C321">
            <v>-1</v>
          </cell>
          <cell r="D321">
            <v>-6786054.108</v>
          </cell>
          <cell r="E321">
            <v>-6786054.108</v>
          </cell>
          <cell r="F321">
            <v>-8978058.0399999991</v>
          </cell>
          <cell r="G321">
            <v>-7215420.8169999998</v>
          </cell>
          <cell r="H321">
            <v>-7215420.8169999998</v>
          </cell>
          <cell r="J321">
            <v>-6786054.108</v>
          </cell>
          <cell r="K321">
            <v>-1</v>
          </cell>
        </row>
        <row r="322">
          <cell r="A322">
            <v>397200</v>
          </cell>
          <cell r="B322" t="str">
            <v>VICHY MARFA</v>
          </cell>
          <cell r="C322">
            <v>-1</v>
          </cell>
          <cell r="D322">
            <v>-351295.19500000001</v>
          </cell>
          <cell r="E322">
            <v>-351295.19500000001</v>
          </cell>
          <cell r="F322">
            <v>-351295.19500000001</v>
          </cell>
          <cell r="G322">
            <v>-351295.19500000001</v>
          </cell>
          <cell r="H322">
            <v>-351295.19500000001</v>
          </cell>
          <cell r="J322">
            <v>-351295.19500000001</v>
          </cell>
          <cell r="K322">
            <v>-1</v>
          </cell>
        </row>
        <row r="323">
          <cell r="A323">
            <v>397201</v>
          </cell>
          <cell r="B323" t="str">
            <v>PROV PLV VICHY</v>
          </cell>
          <cell r="C323">
            <v>-1</v>
          </cell>
          <cell r="D323">
            <v>-3085082.2370000002</v>
          </cell>
          <cell r="E323">
            <v>-3085082.2370000002</v>
          </cell>
          <cell r="F323">
            <v>-2369459.2310000001</v>
          </cell>
          <cell r="G323">
            <v>-2369459.2310000001</v>
          </cell>
          <cell r="H323">
            <v>-2369459.2310000001</v>
          </cell>
          <cell r="J323">
            <v>-3085082.2370000002</v>
          </cell>
          <cell r="K323">
            <v>-1</v>
          </cell>
        </row>
        <row r="324">
          <cell r="A324">
            <v>397300</v>
          </cell>
          <cell r="B324" t="str">
            <v>PROV PLV DPP</v>
          </cell>
          <cell r="C324">
            <v>-1</v>
          </cell>
          <cell r="D324">
            <v>0</v>
          </cell>
          <cell r="E324">
            <v>0</v>
          </cell>
          <cell r="F324">
            <v>-1202484.7209999999</v>
          </cell>
          <cell r="G324">
            <v>-1202484.7209999999</v>
          </cell>
          <cell r="H324">
            <v>-1202484.7209999999</v>
          </cell>
          <cell r="J324">
            <v>0</v>
          </cell>
          <cell r="K324">
            <v>0</v>
          </cell>
        </row>
        <row r="325">
          <cell r="A325">
            <v>401001</v>
          </cell>
          <cell r="B325" t="str">
            <v>FURNIZORI INTERNI</v>
          </cell>
          <cell r="C325">
            <v>-1</v>
          </cell>
          <cell r="D325">
            <v>-6270317.9369999999</v>
          </cell>
          <cell r="E325">
            <v>-12797592.471000001</v>
          </cell>
          <cell r="F325">
            <v>-19487996.706999999</v>
          </cell>
          <cell r="G325">
            <v>-25597414.703000002</v>
          </cell>
          <cell r="H325">
            <v>-39714039.059</v>
          </cell>
          <cell r="J325">
            <v>-5904141.0999999996</v>
          </cell>
          <cell r="K325">
            <v>-1</v>
          </cell>
        </row>
        <row r="326">
          <cell r="A326">
            <v>401002</v>
          </cell>
          <cell r="B326" t="str">
            <v>FURNIZORI EXTERNI</v>
          </cell>
          <cell r="C326">
            <v>-1</v>
          </cell>
          <cell r="D326">
            <v>-22804569.688000001</v>
          </cell>
          <cell r="E326">
            <v>-18333317.952</v>
          </cell>
          <cell r="F326">
            <v>-27453655.465</v>
          </cell>
          <cell r="G326">
            <v>-22149267.949000001</v>
          </cell>
          <cell r="H326">
            <v>-21473469.772</v>
          </cell>
          <cell r="J326">
            <v>-15873067.550000001</v>
          </cell>
          <cell r="K326">
            <v>-1</v>
          </cell>
        </row>
        <row r="327">
          <cell r="A327">
            <v>404001</v>
          </cell>
          <cell r="B327" t="str">
            <v>FURNIZORI DE IMOBILIZRI</v>
          </cell>
          <cell r="C327">
            <v>-1</v>
          </cell>
          <cell r="D327">
            <v>-39549.485999999997</v>
          </cell>
          <cell r="E327">
            <v>0</v>
          </cell>
          <cell r="F327">
            <v>-49912.527000000002</v>
          </cell>
          <cell r="G327">
            <v>-541825.61800000002</v>
          </cell>
          <cell r="H327">
            <v>-552169.44999999995</v>
          </cell>
          <cell r="J327">
            <v>-583194.99699999997</v>
          </cell>
          <cell r="K327">
            <v>-1</v>
          </cell>
        </row>
        <row r="328">
          <cell r="A328">
            <v>404002</v>
          </cell>
          <cell r="B328" t="str">
            <v>FZ.EXTERNI DE IMOBILIZARI</v>
          </cell>
          <cell r="C328">
            <v>-1</v>
          </cell>
          <cell r="D328">
            <v>-80759.839999999997</v>
          </cell>
          <cell r="E328">
            <v>-80759.839999999997</v>
          </cell>
          <cell r="F328">
            <v>-80146.36</v>
          </cell>
          <cell r="G328">
            <v>-1727929.2350000001</v>
          </cell>
          <cell r="H328">
            <v>-1580561.665</v>
          </cell>
          <cell r="J328">
            <v>0</v>
          </cell>
          <cell r="K328">
            <v>0</v>
          </cell>
        </row>
        <row r="329">
          <cell r="A329">
            <v>408001</v>
          </cell>
          <cell r="B329" t="str">
            <v>FURNIZORI - FCT. NESOSITE</v>
          </cell>
          <cell r="C329">
            <v>-1</v>
          </cell>
          <cell r="D329">
            <v>-604814.78899999999</v>
          </cell>
          <cell r="E329">
            <v>0</v>
          </cell>
          <cell r="F329">
            <v>-5050241.1310000001</v>
          </cell>
          <cell r="G329">
            <v>-5896.317</v>
          </cell>
          <cell r="H329">
            <v>-822365.80799999996</v>
          </cell>
          <cell r="J329">
            <v>-3126746.3659999999</v>
          </cell>
          <cell r="K329">
            <v>-1</v>
          </cell>
        </row>
        <row r="330">
          <cell r="A330">
            <v>408002</v>
          </cell>
          <cell r="B330" t="str">
            <v>FACTURI NESOSITE/FZ EXTER</v>
          </cell>
          <cell r="C330">
            <v>-1</v>
          </cell>
          <cell r="D330">
            <v>0</v>
          </cell>
          <cell r="E330">
            <v>0</v>
          </cell>
          <cell r="F330">
            <v>0</v>
          </cell>
          <cell r="G330">
            <v>0</v>
          </cell>
          <cell r="H330">
            <v>0</v>
          </cell>
          <cell r="J330">
            <v>0</v>
          </cell>
          <cell r="K330">
            <v>0</v>
          </cell>
        </row>
        <row r="331">
          <cell r="A331">
            <v>408003</v>
          </cell>
          <cell r="B331" t="str">
            <v>FACT EXTERNE NESOSITE</v>
          </cell>
          <cell r="C331">
            <v>-1</v>
          </cell>
          <cell r="D331">
            <v>-4565522.8</v>
          </cell>
          <cell r="E331">
            <v>-7064491.568</v>
          </cell>
          <cell r="F331">
            <v>-5884363.9349999996</v>
          </cell>
          <cell r="G331">
            <v>-8277835.4239999996</v>
          </cell>
          <cell r="H331">
            <v>-6511818.6289999997</v>
          </cell>
          <cell r="J331">
            <v>-6691534.0499999998</v>
          </cell>
          <cell r="K331">
            <v>-1</v>
          </cell>
        </row>
        <row r="332">
          <cell r="A332">
            <v>409201</v>
          </cell>
          <cell r="B332" t="str">
            <v>FURNIZORI - DEBITORI</v>
          </cell>
          <cell r="C332">
            <v>1</v>
          </cell>
          <cell r="D332">
            <v>410890.59700000001</v>
          </cell>
          <cell r="E332">
            <v>264204.853</v>
          </cell>
          <cell r="F332">
            <v>73024.046000000002</v>
          </cell>
          <cell r="G332">
            <v>56579.273999999998</v>
          </cell>
          <cell r="H332">
            <v>126056.93399999999</v>
          </cell>
          <cell r="J332">
            <v>660889.81099999999</v>
          </cell>
          <cell r="K332">
            <v>-1</v>
          </cell>
        </row>
        <row r="333">
          <cell r="A333">
            <v>409202</v>
          </cell>
          <cell r="B333" t="str">
            <v>FZ DEB EXTERNI</v>
          </cell>
          <cell r="C333">
            <v>1</v>
          </cell>
          <cell r="D333">
            <v>0</v>
          </cell>
          <cell r="E333">
            <v>0</v>
          </cell>
          <cell r="F333">
            <v>0</v>
          </cell>
          <cell r="G333">
            <v>1397614.32</v>
          </cell>
          <cell r="H333">
            <v>1397614.32</v>
          </cell>
          <cell r="J333">
            <v>0</v>
          </cell>
          <cell r="K333">
            <v>0</v>
          </cell>
        </row>
        <row r="334">
          <cell r="A334">
            <v>411101</v>
          </cell>
          <cell r="B334" t="str">
            <v>CLIEN_I INTERNI</v>
          </cell>
          <cell r="C334">
            <v>1</v>
          </cell>
          <cell r="D334">
            <v>55092678.347000003</v>
          </cell>
          <cell r="E334">
            <v>103738693.685</v>
          </cell>
          <cell r="F334">
            <v>98231405.540999994</v>
          </cell>
          <cell r="G334">
            <v>113728290.13500001</v>
          </cell>
          <cell r="H334">
            <v>107621369.31299999</v>
          </cell>
          <cell r="J334">
            <v>73606182.038000003</v>
          </cell>
          <cell r="K334">
            <v>-1</v>
          </cell>
        </row>
        <row r="335">
          <cell r="A335">
            <v>411102</v>
          </cell>
          <cell r="B335" t="str">
            <v>CL EXTERNI IG</v>
          </cell>
          <cell r="C335">
            <v>1</v>
          </cell>
          <cell r="D335">
            <v>96172.251999999993</v>
          </cell>
          <cell r="E335">
            <v>73118.361000000004</v>
          </cell>
          <cell r="F335">
            <v>0</v>
          </cell>
          <cell r="G335">
            <v>0</v>
          </cell>
          <cell r="H335">
            <v>0</v>
          </cell>
          <cell r="J335">
            <v>396285.23499999999</v>
          </cell>
          <cell r="K335">
            <v>-1</v>
          </cell>
        </row>
        <row r="336">
          <cell r="A336">
            <v>411103</v>
          </cell>
          <cell r="B336" t="str">
            <v>CLIENTI - SALON</v>
          </cell>
          <cell r="C336">
            <v>1</v>
          </cell>
          <cell r="D336">
            <v>0</v>
          </cell>
          <cell r="E336">
            <v>0</v>
          </cell>
          <cell r="F336">
            <v>0</v>
          </cell>
          <cell r="G336">
            <v>0</v>
          </cell>
          <cell r="H336">
            <v>0</v>
          </cell>
          <cell r="J336">
            <v>0</v>
          </cell>
          <cell r="K336">
            <v>0</v>
          </cell>
        </row>
        <row r="337">
          <cell r="A337">
            <v>411104</v>
          </cell>
          <cell r="B337" t="str">
            <v>CLIENTI DIVERSI</v>
          </cell>
          <cell r="C337">
            <v>1</v>
          </cell>
          <cell r="D337">
            <v>0</v>
          </cell>
          <cell r="E337">
            <v>0</v>
          </cell>
          <cell r="F337">
            <v>24387.741000000002</v>
          </cell>
          <cell r="G337">
            <v>24387.741000000002</v>
          </cell>
          <cell r="H337">
            <v>24387.741000000002</v>
          </cell>
          <cell r="J337">
            <v>0</v>
          </cell>
          <cell r="K337">
            <v>0</v>
          </cell>
        </row>
        <row r="338">
          <cell r="A338">
            <v>418001</v>
          </cell>
          <cell r="B338" t="str">
            <v>CLIEN_I-FACT. DE ÎNTOCMIT</v>
          </cell>
          <cell r="C338">
            <v>1</v>
          </cell>
          <cell r="D338">
            <v>0</v>
          </cell>
          <cell r="E338">
            <v>0</v>
          </cell>
          <cell r="F338">
            <v>-827582.58200000005</v>
          </cell>
          <cell r="G338">
            <v>-827582.58200000005</v>
          </cell>
          <cell r="H338">
            <v>-827582.58200000005</v>
          </cell>
          <cell r="J338">
            <v>-1092475.139</v>
          </cell>
          <cell r="K338">
            <v>-1</v>
          </cell>
        </row>
        <row r="339">
          <cell r="A339">
            <v>419001</v>
          </cell>
          <cell r="B339" t="str">
            <v>CLIEN_I - CREDITORI</v>
          </cell>
          <cell r="C339">
            <v>-1</v>
          </cell>
          <cell r="D339">
            <v>0</v>
          </cell>
          <cell r="E339">
            <v>0</v>
          </cell>
          <cell r="F339">
            <v>0</v>
          </cell>
          <cell r="G339">
            <v>0</v>
          </cell>
          <cell r="H339">
            <v>0</v>
          </cell>
          <cell r="J339">
            <v>0</v>
          </cell>
          <cell r="K339">
            <v>0</v>
          </cell>
        </row>
        <row r="340">
          <cell r="A340">
            <v>421001</v>
          </cell>
          <cell r="B340" t="str">
            <v>PERSONAL-RENUMERA_II DAT.</v>
          </cell>
          <cell r="C340">
            <v>-1</v>
          </cell>
          <cell r="D340">
            <v>0</v>
          </cell>
          <cell r="E340">
            <v>0</v>
          </cell>
          <cell r="F340">
            <v>-2263.6709999999998</v>
          </cell>
          <cell r="G340">
            <v>0</v>
          </cell>
          <cell r="H340">
            <v>0</v>
          </cell>
          <cell r="J340">
            <v>-2174358.1830000002</v>
          </cell>
          <cell r="K340">
            <v>-1</v>
          </cell>
        </row>
        <row r="341">
          <cell r="A341">
            <v>421002</v>
          </cell>
          <cell r="B341" t="str">
            <v>PRIME INSTALARE</v>
          </cell>
          <cell r="C341">
            <v>-1</v>
          </cell>
          <cell r="D341">
            <v>-1384047.933</v>
          </cell>
          <cell r="E341">
            <v>-1123668.2420000001</v>
          </cell>
          <cell r="F341">
            <v>-1123668.2420000001</v>
          </cell>
          <cell r="G341">
            <v>-1123668.2420000001</v>
          </cell>
          <cell r="H341">
            <v>-1123668.2420000001</v>
          </cell>
          <cell r="J341">
            <v>-1384047.933</v>
          </cell>
          <cell r="K341">
            <v>-1</v>
          </cell>
        </row>
        <row r="342">
          <cell r="A342">
            <v>423001</v>
          </cell>
          <cell r="B342" t="str">
            <v>PERSONAL-AJ.MAT. DATORATE</v>
          </cell>
          <cell r="C342">
            <v>-1</v>
          </cell>
          <cell r="D342">
            <v>0</v>
          </cell>
          <cell r="E342">
            <v>0</v>
          </cell>
          <cell r="F342">
            <v>0</v>
          </cell>
          <cell r="G342">
            <v>0</v>
          </cell>
          <cell r="H342">
            <v>0</v>
          </cell>
          <cell r="J342">
            <v>-32206.277999999998</v>
          </cell>
          <cell r="K342">
            <v>-1</v>
          </cell>
        </row>
        <row r="343">
          <cell r="A343">
            <v>423002</v>
          </cell>
          <cell r="B343" t="str">
            <v>PERSONAL -ALTELE</v>
          </cell>
          <cell r="C343">
            <v>-1</v>
          </cell>
          <cell r="D343">
            <v>0</v>
          </cell>
          <cell r="E343">
            <v>0</v>
          </cell>
          <cell r="F343">
            <v>0</v>
          </cell>
          <cell r="G343">
            <v>0</v>
          </cell>
          <cell r="H343">
            <v>0</v>
          </cell>
          <cell r="J343">
            <v>0</v>
          </cell>
          <cell r="K343">
            <v>0</v>
          </cell>
        </row>
        <row r="344">
          <cell r="A344">
            <v>425001</v>
          </cell>
          <cell r="B344" t="str">
            <v>AVANSURI ACORDATE PERS.</v>
          </cell>
          <cell r="C344">
            <v>-1</v>
          </cell>
          <cell r="D344">
            <v>0</v>
          </cell>
          <cell r="E344">
            <v>0</v>
          </cell>
          <cell r="F344">
            <v>0</v>
          </cell>
          <cell r="G344">
            <v>0</v>
          </cell>
          <cell r="H344">
            <v>0</v>
          </cell>
          <cell r="J344">
            <v>0</v>
          </cell>
          <cell r="K344">
            <v>0</v>
          </cell>
        </row>
        <row r="345">
          <cell r="A345">
            <v>431104</v>
          </cell>
          <cell r="B345" t="str">
            <v>22 % ASIGSOC SOCIET</v>
          </cell>
          <cell r="C345">
            <v>-1</v>
          </cell>
          <cell r="D345">
            <v>0</v>
          </cell>
          <cell r="E345">
            <v>0</v>
          </cell>
          <cell r="F345">
            <v>0</v>
          </cell>
          <cell r="G345">
            <v>0</v>
          </cell>
          <cell r="H345">
            <v>52100.707999999999</v>
          </cell>
          <cell r="J345">
            <v>-564461.04200000002</v>
          </cell>
          <cell r="K345">
            <v>-1</v>
          </cell>
        </row>
        <row r="346">
          <cell r="A346">
            <v>431201</v>
          </cell>
          <cell r="B346" t="str">
            <v>9.5%ASIG SOC ANGAJAT</v>
          </cell>
          <cell r="C346">
            <v>-1</v>
          </cell>
          <cell r="D346">
            <v>0</v>
          </cell>
          <cell r="E346">
            <v>0</v>
          </cell>
          <cell r="F346">
            <v>-426.73500000000001</v>
          </cell>
          <cell r="G346">
            <v>0</v>
          </cell>
          <cell r="H346">
            <v>0</v>
          </cell>
          <cell r="J346">
            <v>-241801.693</v>
          </cell>
          <cell r="K346">
            <v>-1</v>
          </cell>
        </row>
        <row r="347">
          <cell r="A347">
            <v>431301</v>
          </cell>
          <cell r="B347" t="str">
            <v>7% FD SAN SOCIETATE</v>
          </cell>
          <cell r="C347">
            <v>-1</v>
          </cell>
          <cell r="D347">
            <v>0</v>
          </cell>
          <cell r="E347">
            <v>0</v>
          </cell>
          <cell r="F347">
            <v>-314.43599999999998</v>
          </cell>
          <cell r="G347">
            <v>-296077.46100000001</v>
          </cell>
          <cell r="H347">
            <v>7470.0050000000001</v>
          </cell>
          <cell r="J347">
            <v>-491684.62199999997</v>
          </cell>
          <cell r="K347">
            <v>-1</v>
          </cell>
        </row>
        <row r="348">
          <cell r="A348">
            <v>431401</v>
          </cell>
          <cell r="B348" t="str">
            <v>6.5% FD SAN ANGAJAT</v>
          </cell>
          <cell r="C348">
            <v>-1</v>
          </cell>
          <cell r="D348">
            <v>0</v>
          </cell>
          <cell r="E348">
            <v>0</v>
          </cell>
          <cell r="F348">
            <v>-291.97699999999998</v>
          </cell>
          <cell r="G348">
            <v>-276376.30300000001</v>
          </cell>
          <cell r="H348">
            <v>0</v>
          </cell>
          <cell r="J348">
            <v>-458961.61200000002</v>
          </cell>
          <cell r="K348">
            <v>-1</v>
          </cell>
        </row>
        <row r="349">
          <cell r="A349">
            <v>437101</v>
          </cell>
          <cell r="B349" t="str">
            <v>CONTRIB. UNIT.-FD. !OMAJ</v>
          </cell>
          <cell r="C349">
            <v>-1</v>
          </cell>
          <cell r="D349">
            <v>0</v>
          </cell>
          <cell r="E349">
            <v>0</v>
          </cell>
          <cell r="F349">
            <v>-134.75800000000001</v>
          </cell>
          <cell r="G349">
            <v>-126890.34</v>
          </cell>
          <cell r="H349">
            <v>21939.432000000001</v>
          </cell>
          <cell r="J349">
            <v>-245842.31099999999</v>
          </cell>
          <cell r="K349">
            <v>-1</v>
          </cell>
        </row>
        <row r="350">
          <cell r="A350">
            <v>437201</v>
          </cell>
          <cell r="B350" t="str">
            <v>CONTRIB. PERS. FD. !OMAJ</v>
          </cell>
          <cell r="C350">
            <v>-1</v>
          </cell>
          <cell r="D350">
            <v>0</v>
          </cell>
          <cell r="E350">
            <v>0</v>
          </cell>
          <cell r="F350">
            <v>0</v>
          </cell>
          <cell r="G350">
            <v>-38000.152999999998</v>
          </cell>
          <cell r="H350">
            <v>356.839</v>
          </cell>
          <cell r="J350">
            <v>-31847.532999999999</v>
          </cell>
          <cell r="K350">
            <v>-1</v>
          </cell>
        </row>
        <row r="351">
          <cell r="A351">
            <v>441001</v>
          </cell>
          <cell r="B351" t="str">
            <v>IMPOZITUL PE PROFIT</v>
          </cell>
          <cell r="C351">
            <v>-1</v>
          </cell>
          <cell r="D351">
            <v>0</v>
          </cell>
          <cell r="E351">
            <v>0</v>
          </cell>
          <cell r="F351">
            <v>-6070785.2970000003</v>
          </cell>
          <cell r="G351">
            <v>0</v>
          </cell>
          <cell r="H351">
            <v>0</v>
          </cell>
          <cell r="J351">
            <v>-5225189.9060000004</v>
          </cell>
          <cell r="K351">
            <v>-1</v>
          </cell>
        </row>
        <row r="352">
          <cell r="A352">
            <v>441002</v>
          </cell>
          <cell r="B352" t="str">
            <v>IMPOZIT PROFIT AMANAT</v>
          </cell>
          <cell r="C352">
            <v>1</v>
          </cell>
          <cell r="D352">
            <v>2528753.1970000002</v>
          </cell>
          <cell r="E352">
            <v>2528753.1970000002</v>
          </cell>
          <cell r="F352">
            <v>1629171.77</v>
          </cell>
          <cell r="G352">
            <v>1629171.77</v>
          </cell>
          <cell r="H352">
            <v>1629171.77</v>
          </cell>
          <cell r="J352">
            <v>2528753.1970000002</v>
          </cell>
          <cell r="K352">
            <v>-1</v>
          </cell>
        </row>
        <row r="353">
          <cell r="A353">
            <v>442301</v>
          </cell>
          <cell r="B353" t="str">
            <v>TVA DE PLAT</v>
          </cell>
          <cell r="C353">
            <v>-1</v>
          </cell>
          <cell r="D353">
            <v>0</v>
          </cell>
          <cell r="E353">
            <v>-6528051.5080000004</v>
          </cell>
          <cell r="F353">
            <v>-507315.78899999999</v>
          </cell>
          <cell r="G353">
            <v>-4688761.2309999997</v>
          </cell>
          <cell r="H353">
            <v>-1268050.415</v>
          </cell>
          <cell r="J353">
            <v>-2604838.5430000001</v>
          </cell>
          <cell r="K353">
            <v>-1</v>
          </cell>
        </row>
        <row r="354">
          <cell r="A354">
            <v>442401</v>
          </cell>
          <cell r="B354" t="str">
            <v>TVA DE RECUPERAT</v>
          </cell>
          <cell r="C354">
            <v>1</v>
          </cell>
          <cell r="D354">
            <v>1116992.3289999999</v>
          </cell>
          <cell r="E354">
            <v>0</v>
          </cell>
          <cell r="F354">
            <v>0</v>
          </cell>
          <cell r="G354">
            <v>0</v>
          </cell>
          <cell r="H354">
            <v>0</v>
          </cell>
          <cell r="J354">
            <v>0</v>
          </cell>
          <cell r="K354">
            <v>0</v>
          </cell>
        </row>
        <row r="355">
          <cell r="A355">
            <v>442601</v>
          </cell>
          <cell r="B355" t="str">
            <v>TVA DEDUCTIBIL</v>
          </cell>
          <cell r="D355">
            <v>0</v>
          </cell>
          <cell r="E355">
            <v>0</v>
          </cell>
          <cell r="F355">
            <v>0</v>
          </cell>
          <cell r="G355">
            <v>0</v>
          </cell>
          <cell r="H355">
            <v>0</v>
          </cell>
          <cell r="J355">
            <v>0</v>
          </cell>
          <cell r="K355">
            <v>0</v>
          </cell>
        </row>
        <row r="356">
          <cell r="A356">
            <v>442603</v>
          </cell>
          <cell r="B356" t="str">
            <v>TVA/CONSUM INTERN+DIF INV</v>
          </cell>
          <cell r="D356">
            <v>0</v>
          </cell>
          <cell r="E356">
            <v>0</v>
          </cell>
          <cell r="F356">
            <v>0</v>
          </cell>
          <cell r="G356">
            <v>0</v>
          </cell>
          <cell r="H356">
            <v>0</v>
          </cell>
          <cell r="J356">
            <v>0</v>
          </cell>
          <cell r="K356">
            <v>0</v>
          </cell>
        </row>
        <row r="357">
          <cell r="A357">
            <v>442605</v>
          </cell>
          <cell r="B357" t="str">
            <v>TVA 9% EXCLUSIV</v>
          </cell>
          <cell r="D357">
            <v>0</v>
          </cell>
          <cell r="E357">
            <v>0</v>
          </cell>
          <cell r="F357">
            <v>0</v>
          </cell>
          <cell r="G357">
            <v>0</v>
          </cell>
          <cell r="H357">
            <v>0</v>
          </cell>
          <cell r="J357">
            <v>0</v>
          </cell>
          <cell r="K357">
            <v>0</v>
          </cell>
        </row>
        <row r="358">
          <cell r="A358">
            <v>442701</v>
          </cell>
          <cell r="B358" t="str">
            <v>TVA COLECTAT</v>
          </cell>
          <cell r="D358">
            <v>0</v>
          </cell>
          <cell r="E358">
            <v>0</v>
          </cell>
          <cell r="F358">
            <v>0</v>
          </cell>
          <cell r="G358">
            <v>0</v>
          </cell>
          <cell r="H358">
            <v>0</v>
          </cell>
          <cell r="J358">
            <v>0</v>
          </cell>
          <cell r="K358">
            <v>0</v>
          </cell>
        </row>
        <row r="359">
          <cell r="A359">
            <v>444001</v>
          </cell>
          <cell r="B359" t="str">
            <v>IMPOZITUL PE SALARII</v>
          </cell>
          <cell r="C359">
            <v>-1</v>
          </cell>
          <cell r="D359">
            <v>0</v>
          </cell>
          <cell r="E359">
            <v>0</v>
          </cell>
          <cell r="F359">
            <v>-1509.2929999999999</v>
          </cell>
          <cell r="G359">
            <v>-1254000.655</v>
          </cell>
          <cell r="H359">
            <v>-1498585.9680000001</v>
          </cell>
          <cell r="J359">
            <v>-1150342.5379999999</v>
          </cell>
          <cell r="K359">
            <v>-1</v>
          </cell>
        </row>
        <row r="360">
          <cell r="A360">
            <v>446001</v>
          </cell>
          <cell r="B360" t="str">
            <v>TAXE VAMALE</v>
          </cell>
          <cell r="C360">
            <v>-1</v>
          </cell>
          <cell r="D360">
            <v>0</v>
          </cell>
          <cell r="E360">
            <v>0</v>
          </cell>
          <cell r="F360">
            <v>102097.537</v>
          </cell>
          <cell r="G360">
            <v>0</v>
          </cell>
          <cell r="H360">
            <v>0</v>
          </cell>
          <cell r="J360">
            <v>0</v>
          </cell>
          <cell r="K360">
            <v>0</v>
          </cell>
        </row>
        <row r="361">
          <cell r="A361">
            <v>446002</v>
          </cell>
          <cell r="B361" t="str">
            <v>ACCIZE</v>
          </cell>
          <cell r="C361">
            <v>-1</v>
          </cell>
          <cell r="D361">
            <v>0</v>
          </cell>
          <cell r="E361">
            <v>0</v>
          </cell>
          <cell r="F361">
            <v>0</v>
          </cell>
          <cell r="G361">
            <v>0</v>
          </cell>
          <cell r="H361">
            <v>0</v>
          </cell>
          <cell r="J361">
            <v>0</v>
          </cell>
          <cell r="K361">
            <v>0</v>
          </cell>
        </row>
        <row r="362">
          <cell r="A362">
            <v>446003</v>
          </cell>
          <cell r="B362" t="str">
            <v>IMPOZIT RETINUT LA SURSA</v>
          </cell>
          <cell r="C362">
            <v>-1</v>
          </cell>
          <cell r="D362">
            <v>0</v>
          </cell>
          <cell r="E362">
            <v>0</v>
          </cell>
          <cell r="F362">
            <v>0</v>
          </cell>
          <cell r="G362">
            <v>0</v>
          </cell>
          <cell r="H362">
            <v>0</v>
          </cell>
          <cell r="J362">
            <v>0</v>
          </cell>
          <cell r="K362">
            <v>0</v>
          </cell>
        </row>
        <row r="363">
          <cell r="A363">
            <v>446005</v>
          </cell>
          <cell r="B363" t="str">
            <v>COMISION VAMAL</v>
          </cell>
          <cell r="C363">
            <v>-1</v>
          </cell>
          <cell r="D363">
            <v>1E-3</v>
          </cell>
          <cell r="E363">
            <v>0</v>
          </cell>
          <cell r="F363">
            <v>3140.9929999999999</v>
          </cell>
          <cell r="G363">
            <v>0</v>
          </cell>
          <cell r="H363">
            <v>0</v>
          </cell>
          <cell r="J363">
            <v>0</v>
          </cell>
          <cell r="K363">
            <v>0</v>
          </cell>
        </row>
        <row r="364">
          <cell r="A364">
            <v>446006</v>
          </cell>
          <cell r="B364" t="str">
            <v>IMPOZIT AUTO</v>
          </cell>
          <cell r="C364">
            <v>-1</v>
          </cell>
          <cell r="D364">
            <v>0</v>
          </cell>
          <cell r="E364">
            <v>0</v>
          </cell>
          <cell r="F364">
            <v>0</v>
          </cell>
          <cell r="G364">
            <v>0</v>
          </cell>
          <cell r="H364">
            <v>0</v>
          </cell>
          <cell r="J364">
            <v>0</v>
          </cell>
          <cell r="K364">
            <v>0</v>
          </cell>
        </row>
        <row r="365">
          <cell r="A365">
            <v>446011</v>
          </cell>
          <cell r="B365" t="str">
            <v>IS REDEVENTE+DIV DED</v>
          </cell>
          <cell r="C365">
            <v>-1</v>
          </cell>
          <cell r="D365">
            <v>0</v>
          </cell>
          <cell r="E365">
            <v>0</v>
          </cell>
          <cell r="F365">
            <v>0</v>
          </cell>
          <cell r="G365">
            <v>-266379.06599999999</v>
          </cell>
          <cell r="H365">
            <v>-174200.13800000001</v>
          </cell>
          <cell r="J365">
            <v>0</v>
          </cell>
          <cell r="K365">
            <v>0</v>
          </cell>
        </row>
        <row r="366">
          <cell r="A366">
            <v>447004</v>
          </cell>
          <cell r="B366" t="str">
            <v>TAXA DE DRUM</v>
          </cell>
          <cell r="C366">
            <v>-1</v>
          </cell>
          <cell r="D366">
            <v>0</v>
          </cell>
          <cell r="E366">
            <v>0</v>
          </cell>
          <cell r="F366">
            <v>0</v>
          </cell>
          <cell r="G366">
            <v>0</v>
          </cell>
          <cell r="H366">
            <v>0</v>
          </cell>
          <cell r="J366">
            <v>0</v>
          </cell>
          <cell r="K366">
            <v>0</v>
          </cell>
        </row>
        <row r="367">
          <cell r="A367">
            <v>447005</v>
          </cell>
          <cell r="B367" t="str">
            <v>TAXA TIMBRU</v>
          </cell>
          <cell r="C367">
            <v>-1</v>
          </cell>
          <cell r="D367">
            <v>0</v>
          </cell>
          <cell r="E367">
            <v>0</v>
          </cell>
          <cell r="F367">
            <v>0</v>
          </cell>
          <cell r="G367">
            <v>0</v>
          </cell>
          <cell r="H367">
            <v>0</v>
          </cell>
          <cell r="J367">
            <v>0</v>
          </cell>
          <cell r="K367">
            <v>0</v>
          </cell>
        </row>
        <row r="368">
          <cell r="A368">
            <v>447006</v>
          </cell>
          <cell r="B368" t="str">
            <v>COMISION CAMERA DE MUNCA</v>
          </cell>
          <cell r="C368">
            <v>-1</v>
          </cell>
          <cell r="D368">
            <v>0</v>
          </cell>
          <cell r="E368">
            <v>0</v>
          </cell>
          <cell r="F368">
            <v>-11.23</v>
          </cell>
          <cell r="G368">
            <v>-10574.195</v>
          </cell>
          <cell r="H368">
            <v>0</v>
          </cell>
          <cell r="J368">
            <v>-17560.165000000001</v>
          </cell>
          <cell r="K368">
            <v>-1</v>
          </cell>
        </row>
        <row r="369">
          <cell r="A369">
            <v>447015</v>
          </cell>
          <cell r="B369" t="str">
            <v>TAXA PERMIS MUNCA</v>
          </cell>
          <cell r="C369">
            <v>-1</v>
          </cell>
          <cell r="D369">
            <v>0</v>
          </cell>
          <cell r="E369">
            <v>0</v>
          </cell>
          <cell r="F369">
            <v>0</v>
          </cell>
          <cell r="G369">
            <v>0</v>
          </cell>
          <cell r="H369">
            <v>0</v>
          </cell>
          <cell r="J369">
            <v>0</v>
          </cell>
          <cell r="K369">
            <v>0</v>
          </cell>
        </row>
        <row r="370">
          <cell r="A370">
            <v>447017</v>
          </cell>
          <cell r="B370" t="str">
            <v>0.5% FD ACCIDENT M-CA</v>
          </cell>
          <cell r="C370">
            <v>-1</v>
          </cell>
          <cell r="D370">
            <v>0</v>
          </cell>
          <cell r="E370">
            <v>0</v>
          </cell>
          <cell r="F370">
            <v>-22.46</v>
          </cell>
          <cell r="G370">
            <v>0</v>
          </cell>
          <cell r="H370">
            <v>0</v>
          </cell>
          <cell r="J370">
            <v>-35000.576999999997</v>
          </cell>
          <cell r="K370">
            <v>-1</v>
          </cell>
        </row>
        <row r="371">
          <cell r="A371">
            <v>447020</v>
          </cell>
          <cell r="B371" t="str">
            <v>TAXA ASYCUDA VAMA</v>
          </cell>
          <cell r="C371">
            <v>-1</v>
          </cell>
          <cell r="D371">
            <v>0</v>
          </cell>
          <cell r="E371">
            <v>0</v>
          </cell>
          <cell r="F371">
            <v>0</v>
          </cell>
          <cell r="G371">
            <v>0</v>
          </cell>
          <cell r="H371">
            <v>0</v>
          </cell>
          <cell r="J371">
            <v>0</v>
          </cell>
          <cell r="K371">
            <v>0</v>
          </cell>
        </row>
        <row r="372">
          <cell r="A372">
            <v>447021</v>
          </cell>
          <cell r="B372" t="str">
            <v>IMP AFERENT VENIT PREMII</v>
          </cell>
          <cell r="C372">
            <v>-1</v>
          </cell>
          <cell r="D372">
            <v>0</v>
          </cell>
          <cell r="E372">
            <v>0</v>
          </cell>
          <cell r="F372">
            <v>0</v>
          </cell>
          <cell r="G372">
            <v>0</v>
          </cell>
          <cell r="H372">
            <v>0</v>
          </cell>
          <cell r="J372">
            <v>0</v>
          </cell>
          <cell r="K372">
            <v>0</v>
          </cell>
        </row>
        <row r="373">
          <cell r="A373">
            <v>457001</v>
          </cell>
          <cell r="B373" t="str">
            <v>DIVIDENDE DE PLAT</v>
          </cell>
          <cell r="C373">
            <v>-1</v>
          </cell>
          <cell r="D373">
            <v>0</v>
          </cell>
          <cell r="E373">
            <v>0</v>
          </cell>
          <cell r="F373">
            <v>-15364280.958000001</v>
          </cell>
          <cell r="G373">
            <v>-15364280.958000001</v>
          </cell>
          <cell r="H373">
            <v>-15364280.958000001</v>
          </cell>
          <cell r="J373">
            <v>0</v>
          </cell>
          <cell r="K373">
            <v>0</v>
          </cell>
        </row>
        <row r="374">
          <cell r="A374">
            <v>461001</v>
          </cell>
          <cell r="B374" t="str">
            <v>DEBITORI DIVER!I</v>
          </cell>
          <cell r="C374">
            <v>1</v>
          </cell>
          <cell r="D374">
            <v>8535</v>
          </cell>
          <cell r="E374">
            <v>12417.6</v>
          </cell>
          <cell r="F374">
            <v>0</v>
          </cell>
          <cell r="G374">
            <v>100713</v>
          </cell>
          <cell r="H374">
            <v>100713</v>
          </cell>
          <cell r="J374">
            <v>25669.668000000001</v>
          </cell>
          <cell r="K374">
            <v>-1</v>
          </cell>
        </row>
        <row r="375">
          <cell r="A375">
            <v>461004</v>
          </cell>
          <cell r="B375" t="str">
            <v>DEBIT CONTRACT</v>
          </cell>
          <cell r="C375">
            <v>1</v>
          </cell>
          <cell r="D375">
            <v>171852.785</v>
          </cell>
          <cell r="E375">
            <v>164376.23000000001</v>
          </cell>
          <cell r="F375">
            <v>156899.67499999999</v>
          </cell>
          <cell r="G375">
            <v>149423.12</v>
          </cell>
          <cell r="H375">
            <v>141946.565</v>
          </cell>
          <cell r="J375">
            <v>186805.89499999999</v>
          </cell>
          <cell r="K375">
            <v>-1</v>
          </cell>
        </row>
        <row r="376">
          <cell r="A376">
            <v>461002</v>
          </cell>
          <cell r="B376" t="str">
            <v xml:space="preserve">DEBITOR VAMA             </v>
          </cell>
          <cell r="C376">
            <v>1</v>
          </cell>
          <cell r="D376">
            <v>0</v>
          </cell>
          <cell r="E376">
            <v>0</v>
          </cell>
          <cell r="F376">
            <v>0</v>
          </cell>
          <cell r="G376">
            <v>0</v>
          </cell>
          <cell r="H376">
            <v>192636.00700000001</v>
          </cell>
          <cell r="J376">
            <v>0</v>
          </cell>
          <cell r="K376">
            <v>0</v>
          </cell>
        </row>
        <row r="377">
          <cell r="A377">
            <v>471001</v>
          </cell>
          <cell r="B377" t="str">
            <v>CHELT.AV ASIT+ALLIANZ</v>
          </cell>
          <cell r="C377">
            <v>1</v>
          </cell>
          <cell r="D377">
            <v>1830071.584</v>
          </cell>
          <cell r="E377">
            <v>1670040.007</v>
          </cell>
          <cell r="F377">
            <v>1509095.4680000001</v>
          </cell>
          <cell r="G377">
            <v>1395699.419</v>
          </cell>
          <cell r="H377">
            <v>1232943.875</v>
          </cell>
          <cell r="J377">
            <v>198968.59299999999</v>
          </cell>
          <cell r="K377">
            <v>-1</v>
          </cell>
        </row>
        <row r="378">
          <cell r="A378">
            <v>471002</v>
          </cell>
          <cell r="B378" t="str">
            <v>CHELT.IN AVANS AIG</v>
          </cell>
          <cell r="C378">
            <v>1</v>
          </cell>
          <cell r="D378">
            <v>416728.68400000001</v>
          </cell>
          <cell r="E378">
            <v>380653.66700000002</v>
          </cell>
          <cell r="F378">
            <v>342090.71100000001</v>
          </cell>
          <cell r="G378">
            <v>304771.72499999998</v>
          </cell>
          <cell r="H378">
            <v>266208.76899999997</v>
          </cell>
          <cell r="J378">
            <v>0</v>
          </cell>
          <cell r="K378">
            <v>0</v>
          </cell>
        </row>
        <row r="379">
          <cell r="A379">
            <v>471003</v>
          </cell>
          <cell r="B379" t="str">
            <v>CHELT.IN AVANS ASIROM</v>
          </cell>
          <cell r="C379">
            <v>1</v>
          </cell>
          <cell r="D379">
            <v>79275.324999999997</v>
          </cell>
          <cell r="E379">
            <v>64477.296999999999</v>
          </cell>
          <cell r="F379">
            <v>48093.766000000003</v>
          </cell>
          <cell r="G379">
            <v>32238.736000000001</v>
          </cell>
          <cell r="H379">
            <v>15855.205</v>
          </cell>
          <cell r="J379">
            <v>95658.856</v>
          </cell>
          <cell r="K379">
            <v>-1</v>
          </cell>
        </row>
        <row r="380">
          <cell r="A380">
            <v>471008</v>
          </cell>
          <cell r="B380" t="str">
            <v>CHELT.IN AVANS ABONAMENTE</v>
          </cell>
          <cell r="C380">
            <v>1</v>
          </cell>
          <cell r="D380">
            <v>113508.85</v>
          </cell>
          <cell r="E380">
            <v>93898.251999999993</v>
          </cell>
          <cell r="F380">
            <v>101959.192</v>
          </cell>
          <cell r="G380">
            <v>85063.581999999995</v>
          </cell>
          <cell r="H380">
            <v>205150.91099999999</v>
          </cell>
          <cell r="J380">
            <v>70557.898000000001</v>
          </cell>
          <cell r="K380">
            <v>-1</v>
          </cell>
        </row>
        <row r="381">
          <cell r="A381">
            <v>471009</v>
          </cell>
          <cell r="B381" t="str">
            <v>PUBLICITATE</v>
          </cell>
          <cell r="C381">
            <v>1</v>
          </cell>
          <cell r="D381">
            <v>304815.40000000002</v>
          </cell>
          <cell r="E381">
            <v>1714755.5649999999</v>
          </cell>
          <cell r="F381">
            <v>1573632.8640000001</v>
          </cell>
          <cell r="G381">
            <v>219577.19899999999</v>
          </cell>
          <cell r="H381">
            <v>260334.584</v>
          </cell>
          <cell r="J381">
            <v>101255.4</v>
          </cell>
          <cell r="K381">
            <v>-1</v>
          </cell>
        </row>
        <row r="382">
          <cell r="A382">
            <v>471010</v>
          </cell>
          <cell r="B382" t="str">
            <v>CHELT IN AVANS AUTO</v>
          </cell>
          <cell r="C382">
            <v>1</v>
          </cell>
          <cell r="D382">
            <v>34363.519999999997</v>
          </cell>
          <cell r="E382">
            <v>27748.649000000001</v>
          </cell>
          <cell r="F382">
            <v>20677.618999999999</v>
          </cell>
          <cell r="G382">
            <v>40809.767</v>
          </cell>
          <cell r="H382">
            <v>30193.344000000001</v>
          </cell>
          <cell r="J382">
            <v>0</v>
          </cell>
          <cell r="K382">
            <v>0</v>
          </cell>
        </row>
        <row r="383">
          <cell r="A383">
            <v>471011</v>
          </cell>
          <cell r="B383" t="str">
            <v>CHELT.INREG.IN AVANS*EXAC</v>
          </cell>
          <cell r="C383">
            <v>1</v>
          </cell>
          <cell r="D383">
            <v>41175.472000000002</v>
          </cell>
          <cell r="E383">
            <v>330331.408</v>
          </cell>
          <cell r="F383">
            <v>308696.8</v>
          </cell>
          <cell r="G383">
            <v>283324.45</v>
          </cell>
          <cell r="H383">
            <v>257106.35500000001</v>
          </cell>
          <cell r="J383">
            <v>62810</v>
          </cell>
          <cell r="K383">
            <v>-1</v>
          </cell>
        </row>
        <row r="384">
          <cell r="A384">
            <v>471014</v>
          </cell>
          <cell r="B384" t="str">
            <v>CHELT INREG IN AVANS</v>
          </cell>
          <cell r="C384">
            <v>1</v>
          </cell>
          <cell r="D384">
            <v>277605.61499999999</v>
          </cell>
          <cell r="E384">
            <v>339700.27100000001</v>
          </cell>
          <cell r="F384">
            <v>542366.49699999997</v>
          </cell>
          <cell r="G384">
            <v>497827.761</v>
          </cell>
          <cell r="H384">
            <v>517447.45500000002</v>
          </cell>
          <cell r="J384">
            <v>334125.73</v>
          </cell>
          <cell r="K384">
            <v>-1</v>
          </cell>
        </row>
        <row r="385">
          <cell r="A385">
            <v>471020</v>
          </cell>
          <cell r="B385" t="str">
            <v>CHELT AVANS MEGA COMPANY</v>
          </cell>
          <cell r="C385">
            <v>1</v>
          </cell>
          <cell r="D385">
            <v>1186596.713</v>
          </cell>
          <cell r="E385">
            <v>724844.50300000003</v>
          </cell>
          <cell r="F385">
            <v>1676541.9909999999</v>
          </cell>
          <cell r="G385">
            <v>1206594.061</v>
          </cell>
          <cell r="H385">
            <v>720981.2</v>
          </cell>
          <cell r="J385">
            <v>1680193.9029999999</v>
          </cell>
          <cell r="K385">
            <v>-1</v>
          </cell>
        </row>
        <row r="386">
          <cell r="A386">
            <v>471023</v>
          </cell>
          <cell r="B386" t="str">
            <v>APIMONDIA</v>
          </cell>
          <cell r="C386">
            <v>1</v>
          </cell>
          <cell r="D386">
            <v>1363593.2139999999</v>
          </cell>
          <cell r="E386">
            <v>1182034.3770000001</v>
          </cell>
          <cell r="F386">
            <v>987520.56799999997</v>
          </cell>
          <cell r="G386">
            <v>887316.23400000005</v>
          </cell>
          <cell r="H386">
            <v>874740.99100000004</v>
          </cell>
          <cell r="J386">
            <v>1023859.0919999999</v>
          </cell>
          <cell r="K386">
            <v>-1</v>
          </cell>
        </row>
        <row r="387">
          <cell r="A387">
            <v>471025</v>
          </cell>
          <cell r="B387" t="str">
            <v>LOCATION MICROSOFT</v>
          </cell>
          <cell r="C387">
            <v>1</v>
          </cell>
          <cell r="D387">
            <v>62117.216999999997</v>
          </cell>
          <cell r="E387">
            <v>32637.920999999998</v>
          </cell>
          <cell r="F387">
            <v>0</v>
          </cell>
          <cell r="G387">
            <v>0</v>
          </cell>
          <cell r="H387">
            <v>0</v>
          </cell>
          <cell r="J387">
            <v>94755.009000000005</v>
          </cell>
          <cell r="K387">
            <v>-1</v>
          </cell>
        </row>
        <row r="388">
          <cell r="A388">
            <v>471027</v>
          </cell>
          <cell r="B388" t="str">
            <v>CHELT CHIRII NEDED</v>
          </cell>
          <cell r="C388">
            <v>1</v>
          </cell>
          <cell r="D388">
            <v>350127.2</v>
          </cell>
          <cell r="E388">
            <v>197568.3</v>
          </cell>
          <cell r="F388">
            <v>253240.4</v>
          </cell>
          <cell r="G388">
            <v>353659</v>
          </cell>
          <cell r="H388">
            <v>463540.8</v>
          </cell>
          <cell r="J388">
            <v>554868.5</v>
          </cell>
          <cell r="K388">
            <v>-1</v>
          </cell>
        </row>
        <row r="389">
          <cell r="A389">
            <v>473001</v>
          </cell>
          <cell r="B389" t="str">
            <v>DEC. DIN OP. ÎN CURS CLAR</v>
          </cell>
          <cell r="D389">
            <v>-0.11899999999999999</v>
          </cell>
          <cell r="E389">
            <v>-276.85300000000001</v>
          </cell>
          <cell r="F389">
            <v>-170.005</v>
          </cell>
          <cell r="G389">
            <v>-170.02500000000001</v>
          </cell>
          <cell r="H389">
            <v>-120865.83500000001</v>
          </cell>
          <cell r="J389">
            <v>2014.261</v>
          </cell>
          <cell r="K389">
            <v>-1</v>
          </cell>
        </row>
        <row r="390">
          <cell r="A390">
            <v>491001</v>
          </cell>
          <cell r="B390" t="str">
            <v>PROV.PT.DEPR.CR.-CLIEN_I</v>
          </cell>
          <cell r="C390">
            <v>-1</v>
          </cell>
          <cell r="D390">
            <v>-5515465.0520000001</v>
          </cell>
          <cell r="E390">
            <v>-5515465.0520000001</v>
          </cell>
          <cell r="F390">
            <v>-5515465.0520000001</v>
          </cell>
          <cell r="G390">
            <v>-5515465.0520000001</v>
          </cell>
          <cell r="H390">
            <v>-5515465.0520000001</v>
          </cell>
          <cell r="J390">
            <v>-5515465.0520000001</v>
          </cell>
          <cell r="K390">
            <v>-1</v>
          </cell>
        </row>
        <row r="391">
          <cell r="A391">
            <v>508101</v>
          </cell>
          <cell r="B391" t="str">
            <v>ALTE TITL. DE PLASAMENT</v>
          </cell>
          <cell r="C391">
            <v>1</v>
          </cell>
          <cell r="D391">
            <v>0</v>
          </cell>
          <cell r="E391">
            <v>0</v>
          </cell>
          <cell r="F391">
            <v>-469527.14799999999</v>
          </cell>
          <cell r="G391">
            <v>-469527.14799999999</v>
          </cell>
          <cell r="H391">
            <v>0</v>
          </cell>
          <cell r="J391">
            <v>334805.25900000002</v>
          </cell>
          <cell r="K391">
            <v>-1</v>
          </cell>
        </row>
        <row r="392">
          <cell r="A392">
            <v>511201</v>
          </cell>
          <cell r="B392" t="str">
            <v>CARDURI DE INCASAT</v>
          </cell>
          <cell r="C392">
            <v>1</v>
          </cell>
          <cell r="D392">
            <v>3231</v>
          </cell>
          <cell r="E392">
            <v>5181</v>
          </cell>
          <cell r="F392">
            <v>1620.14</v>
          </cell>
          <cell r="G392">
            <v>2500.14</v>
          </cell>
          <cell r="H392">
            <v>134.13999999999999</v>
          </cell>
          <cell r="J392">
            <v>601</v>
          </cell>
          <cell r="K392">
            <v>-1</v>
          </cell>
        </row>
        <row r="393">
          <cell r="A393">
            <v>512101</v>
          </cell>
          <cell r="B393" t="str">
            <v>BFR BUCURESTI</v>
          </cell>
          <cell r="C393">
            <v>1</v>
          </cell>
          <cell r="D393">
            <v>198938.49400000001</v>
          </cell>
          <cell r="E393">
            <v>201607.52299999999</v>
          </cell>
          <cell r="F393">
            <v>207991.823</v>
          </cell>
          <cell r="G393">
            <v>205449.071</v>
          </cell>
          <cell r="H393">
            <v>206104.55300000001</v>
          </cell>
          <cell r="J393">
            <v>203668.99900000001</v>
          </cell>
          <cell r="K393">
            <v>-1</v>
          </cell>
        </row>
        <row r="394">
          <cell r="A394">
            <v>512120</v>
          </cell>
          <cell r="B394" t="str">
            <v>ABN AMRO BANK</v>
          </cell>
          <cell r="C394">
            <v>1</v>
          </cell>
          <cell r="D394">
            <v>1171.9760000000001</v>
          </cell>
          <cell r="E394">
            <v>3814.819</v>
          </cell>
          <cell r="F394">
            <v>15063.991</v>
          </cell>
          <cell r="G394">
            <v>384.31900000000002</v>
          </cell>
          <cell r="H394">
            <v>2478.3009999999999</v>
          </cell>
          <cell r="J394">
            <v>417.80399999999997</v>
          </cell>
          <cell r="K394">
            <v>-1</v>
          </cell>
        </row>
        <row r="395">
          <cell r="A395">
            <v>512137</v>
          </cell>
          <cell r="B395" t="str">
            <v>SOCIETE GENERALE BUC</v>
          </cell>
          <cell r="C395">
            <v>1</v>
          </cell>
          <cell r="D395">
            <v>5677714.71</v>
          </cell>
          <cell r="E395">
            <v>1946501.3319999999</v>
          </cell>
          <cell r="F395">
            <v>3528247.6519999998</v>
          </cell>
          <cell r="G395">
            <v>2213082.3739999998</v>
          </cell>
          <cell r="H395">
            <v>4752492.62</v>
          </cell>
          <cell r="J395">
            <v>3837692.2089999998</v>
          </cell>
          <cell r="K395">
            <v>-1</v>
          </cell>
        </row>
        <row r="396">
          <cell r="A396">
            <v>512169</v>
          </cell>
          <cell r="B396" t="str">
            <v>CITIBANK ROMANIA SA LEI</v>
          </cell>
          <cell r="C396">
            <v>1</v>
          </cell>
          <cell r="D396">
            <v>5989206.2340000002</v>
          </cell>
          <cell r="E396">
            <v>315802.30699999997</v>
          </cell>
          <cell r="F396">
            <v>3386323.9139999999</v>
          </cell>
          <cell r="G396">
            <v>3264402.3309999998</v>
          </cell>
          <cell r="H396">
            <v>1979701.9180000001</v>
          </cell>
          <cell r="J396">
            <v>1436538.9950000001</v>
          </cell>
          <cell r="K396">
            <v>-1</v>
          </cell>
        </row>
        <row r="397">
          <cell r="A397">
            <v>512177</v>
          </cell>
          <cell r="B397" t="str">
            <v>MAGAZIN CARD SG</v>
          </cell>
          <cell r="C397">
            <v>1</v>
          </cell>
          <cell r="D397">
            <v>106459.516</v>
          </cell>
          <cell r="E397">
            <v>27079.03</v>
          </cell>
          <cell r="F397">
            <v>87222.062000000005</v>
          </cell>
          <cell r="G397">
            <v>35345.101999999999</v>
          </cell>
          <cell r="H397">
            <v>81953.729000000007</v>
          </cell>
          <cell r="J397">
            <v>77068.398000000001</v>
          </cell>
          <cell r="K397">
            <v>-1</v>
          </cell>
        </row>
        <row r="398">
          <cell r="A398">
            <v>512402</v>
          </cell>
          <cell r="B398" t="str">
            <v>BFR USD</v>
          </cell>
          <cell r="C398">
            <v>1</v>
          </cell>
          <cell r="D398">
            <v>4520.8100000000004</v>
          </cell>
          <cell r="E398">
            <v>4461.4690000000001</v>
          </cell>
          <cell r="F398">
            <v>4401.6120000000001</v>
          </cell>
          <cell r="G398">
            <v>4342.6869999999999</v>
          </cell>
          <cell r="H398">
            <v>-390.14100000000002</v>
          </cell>
          <cell r="J398">
            <v>4595.5690000000004</v>
          </cell>
          <cell r="K398">
            <v>-1</v>
          </cell>
        </row>
        <row r="399">
          <cell r="A399">
            <v>512414</v>
          </cell>
          <cell r="B399" t="str">
            <v>BFR - EUR/BLOCAJ</v>
          </cell>
          <cell r="C399">
            <v>1</v>
          </cell>
          <cell r="D399">
            <v>7833.3459999999995</v>
          </cell>
          <cell r="E399">
            <v>12332.582</v>
          </cell>
          <cell r="F399">
            <v>13956.404</v>
          </cell>
          <cell r="G399">
            <v>18390.975999999999</v>
          </cell>
          <cell r="H399">
            <v>26684.103999999999</v>
          </cell>
          <cell r="J399">
            <v>904.57399999999996</v>
          </cell>
          <cell r="K399">
            <v>-1</v>
          </cell>
        </row>
        <row r="400">
          <cell r="A400">
            <v>512415</v>
          </cell>
          <cell r="B400" t="str">
            <v>BFR ECU PT EUR</v>
          </cell>
          <cell r="C400">
            <v>1</v>
          </cell>
          <cell r="D400">
            <v>94176.49</v>
          </cell>
          <cell r="E400">
            <v>20973.946</v>
          </cell>
          <cell r="F400">
            <v>4199.8590000000004</v>
          </cell>
          <cell r="G400">
            <v>25879.519</v>
          </cell>
          <cell r="H400">
            <v>55900.993999999999</v>
          </cell>
          <cell r="J400">
            <v>31350.478999999999</v>
          </cell>
          <cell r="K400">
            <v>-1</v>
          </cell>
        </row>
        <row r="401">
          <cell r="A401">
            <v>512417</v>
          </cell>
          <cell r="B401" t="str">
            <v>SG-EUR</v>
          </cell>
          <cell r="C401">
            <v>1</v>
          </cell>
          <cell r="D401">
            <v>1970.327</v>
          </cell>
          <cell r="E401">
            <v>1358.3040000000001</v>
          </cell>
          <cell r="F401">
            <v>1358.3040000000001</v>
          </cell>
          <cell r="G401">
            <v>1358.3040000000001</v>
          </cell>
          <cell r="H401">
            <v>1358.3040000000001</v>
          </cell>
          <cell r="J401">
            <v>1970.327</v>
          </cell>
          <cell r="K401">
            <v>-1</v>
          </cell>
        </row>
        <row r="402">
          <cell r="A402">
            <v>512419</v>
          </cell>
          <cell r="B402" t="str">
            <v>SG-USD</v>
          </cell>
          <cell r="C402">
            <v>1</v>
          </cell>
          <cell r="D402">
            <v>1471.338</v>
          </cell>
          <cell r="E402">
            <v>1471.338</v>
          </cell>
          <cell r="F402">
            <v>1471.338</v>
          </cell>
          <cell r="G402">
            <v>1471.338</v>
          </cell>
          <cell r="H402">
            <v>1471.338</v>
          </cell>
          <cell r="J402">
            <v>1471.338</v>
          </cell>
          <cell r="K402">
            <v>-1</v>
          </cell>
        </row>
        <row r="403">
          <cell r="A403">
            <v>512421</v>
          </cell>
          <cell r="B403" t="str">
            <v>BFR GBP -BLOCAJ</v>
          </cell>
          <cell r="C403">
            <v>1</v>
          </cell>
          <cell r="D403">
            <v>772.62699999999995</v>
          </cell>
          <cell r="E403">
            <v>1719.7470000000001</v>
          </cell>
          <cell r="F403">
            <v>-4062.9780000000001</v>
          </cell>
          <cell r="G403">
            <v>-4062.9780000000001</v>
          </cell>
          <cell r="H403">
            <v>-4062.9780000000001</v>
          </cell>
          <cell r="J403">
            <v>0</v>
          </cell>
          <cell r="K403">
            <v>0</v>
          </cell>
        </row>
        <row r="404">
          <cell r="A404">
            <v>512423</v>
          </cell>
          <cell r="B404" t="str">
            <v>BFR CHF</v>
          </cell>
          <cell r="C404">
            <v>1</v>
          </cell>
          <cell r="D404">
            <v>37.987000000000002</v>
          </cell>
          <cell r="E404">
            <v>37.987000000000002</v>
          </cell>
          <cell r="F404">
            <v>37.987000000000002</v>
          </cell>
          <cell r="G404">
            <v>37.987000000000002</v>
          </cell>
          <cell r="H404">
            <v>318.15100000000001</v>
          </cell>
          <cell r="J404">
            <v>37.987000000000002</v>
          </cell>
          <cell r="K404">
            <v>-1</v>
          </cell>
        </row>
        <row r="405">
          <cell r="A405">
            <v>512424</v>
          </cell>
          <cell r="B405" t="str">
            <v>BFR EUR CT CAP SOC</v>
          </cell>
          <cell r="C405">
            <v>1</v>
          </cell>
          <cell r="D405">
            <v>19653926</v>
          </cell>
          <cell r="E405">
            <v>19653926</v>
          </cell>
          <cell r="F405">
            <v>19653926</v>
          </cell>
          <cell r="G405">
            <v>19653926</v>
          </cell>
          <cell r="H405">
            <v>16475036</v>
          </cell>
          <cell r="J405">
            <v>19653926</v>
          </cell>
          <cell r="K405">
            <v>-1</v>
          </cell>
        </row>
        <row r="406">
          <cell r="A406">
            <v>512458</v>
          </cell>
          <cell r="B406" t="str">
            <v>BFR-GBP</v>
          </cell>
          <cell r="C406">
            <v>1</v>
          </cell>
          <cell r="D406">
            <v>1559.5519999999999</v>
          </cell>
          <cell r="E406">
            <v>-13.552</v>
          </cell>
          <cell r="F406">
            <v>-67.052000000000007</v>
          </cell>
          <cell r="G406">
            <v>-67.052000000000007</v>
          </cell>
          <cell r="H406">
            <v>-62.341999999999999</v>
          </cell>
          <cell r="J406">
            <v>3413.81</v>
          </cell>
          <cell r="K406">
            <v>-1</v>
          </cell>
        </row>
        <row r="407">
          <cell r="A407">
            <v>512468</v>
          </cell>
          <cell r="B407" t="str">
            <v>ABN AMRO BANK EURO</v>
          </cell>
          <cell r="C407">
            <v>1</v>
          </cell>
          <cell r="D407">
            <v>4735.3360000000002</v>
          </cell>
          <cell r="E407">
            <v>34025.105000000003</v>
          </cell>
          <cell r="F407">
            <v>24960.781999999999</v>
          </cell>
          <cell r="G407">
            <v>20429.995999999999</v>
          </cell>
          <cell r="H407">
            <v>15264.847</v>
          </cell>
          <cell r="J407">
            <v>12591.259</v>
          </cell>
          <cell r="K407">
            <v>-1</v>
          </cell>
        </row>
        <row r="408">
          <cell r="A408">
            <v>512469</v>
          </cell>
          <cell r="B408" t="str">
            <v>ABN AMRO BANK$</v>
          </cell>
          <cell r="C408">
            <v>1</v>
          </cell>
          <cell r="D408">
            <v>1218.075</v>
          </cell>
          <cell r="E408">
            <v>1218.075</v>
          </cell>
          <cell r="F408">
            <v>1218.075</v>
          </cell>
          <cell r="G408">
            <v>1218.075</v>
          </cell>
          <cell r="H408">
            <v>1218.075</v>
          </cell>
          <cell r="J408">
            <v>1218.075</v>
          </cell>
          <cell r="K408">
            <v>-1</v>
          </cell>
        </row>
        <row r="409">
          <cell r="A409">
            <v>512474</v>
          </cell>
          <cell r="B409" t="str">
            <v>GBP ABN AMRO BANK</v>
          </cell>
          <cell r="C409">
            <v>1</v>
          </cell>
          <cell r="D409">
            <v>3618.248</v>
          </cell>
          <cell r="E409">
            <v>5724.5919999999996</v>
          </cell>
          <cell r="F409">
            <v>5727.6019999999999</v>
          </cell>
          <cell r="G409">
            <v>5732.9989999999998</v>
          </cell>
          <cell r="H409">
            <v>5738.5150000000003</v>
          </cell>
          <cell r="J409">
            <v>3614.6909999999998</v>
          </cell>
          <cell r="K409">
            <v>-1</v>
          </cell>
        </row>
        <row r="410">
          <cell r="A410">
            <v>512476</v>
          </cell>
          <cell r="B410" t="str">
            <v>CITY EURO</v>
          </cell>
          <cell r="C410">
            <v>1</v>
          </cell>
          <cell r="D410">
            <v>-309158.34499999997</v>
          </cell>
          <cell r="E410">
            <v>-196478.497</v>
          </cell>
          <cell r="F410">
            <v>775359.49699999997</v>
          </cell>
          <cell r="G410">
            <v>844425.473</v>
          </cell>
          <cell r="H410">
            <v>1552099.601</v>
          </cell>
          <cell r="J410">
            <v>9873.4249999999993</v>
          </cell>
          <cell r="K410">
            <v>-1</v>
          </cell>
        </row>
        <row r="411">
          <cell r="A411">
            <v>512477</v>
          </cell>
          <cell r="B411" t="str">
            <v>CITI GBP</v>
          </cell>
          <cell r="C411">
            <v>1</v>
          </cell>
          <cell r="D411">
            <v>794.83900000000006</v>
          </cell>
          <cell r="E411">
            <v>646.30799999999999</v>
          </cell>
          <cell r="F411">
            <v>646.92100000000005</v>
          </cell>
          <cell r="G411">
            <v>7323.17</v>
          </cell>
          <cell r="H411">
            <v>7329.299</v>
          </cell>
          <cell r="J411">
            <v>793.65300000000002</v>
          </cell>
          <cell r="K411">
            <v>-1</v>
          </cell>
        </row>
        <row r="412">
          <cell r="A412">
            <v>512480</v>
          </cell>
          <cell r="B412" t="str">
            <v>CITIBANK USD</v>
          </cell>
          <cell r="C412">
            <v>1</v>
          </cell>
          <cell r="D412">
            <v>778.37099999999998</v>
          </cell>
          <cell r="E412">
            <v>778.37099999999998</v>
          </cell>
          <cell r="F412">
            <v>778.70500000000004</v>
          </cell>
          <cell r="G412">
            <v>778.70500000000004</v>
          </cell>
          <cell r="H412">
            <v>779.03899999999999</v>
          </cell>
          <cell r="J412">
            <v>778.04300000000001</v>
          </cell>
          <cell r="K412">
            <v>-1</v>
          </cell>
        </row>
        <row r="413">
          <cell r="A413">
            <v>512481</v>
          </cell>
          <cell r="B413" t="str">
            <v>ABN CHF VALUTA</v>
          </cell>
          <cell r="C413">
            <v>1</v>
          </cell>
          <cell r="D413">
            <v>36532.870999999999</v>
          </cell>
          <cell r="E413">
            <v>36532.870999999999</v>
          </cell>
          <cell r="F413">
            <v>36532.870999999999</v>
          </cell>
          <cell r="G413">
            <v>36532.870999999999</v>
          </cell>
          <cell r="H413">
            <v>36532.870999999999</v>
          </cell>
          <cell r="J413">
            <v>36532.870999999999</v>
          </cell>
          <cell r="K413">
            <v>-1</v>
          </cell>
        </row>
        <row r="414">
          <cell r="A414">
            <v>512501</v>
          </cell>
          <cell r="B414" t="str">
            <v>SUME ÎN CURS DE DECONTARE</v>
          </cell>
          <cell r="C414">
            <v>1</v>
          </cell>
          <cell r="D414">
            <v>3038000</v>
          </cell>
          <cell r="E414">
            <v>2318000</v>
          </cell>
          <cell r="F414">
            <v>3044000</v>
          </cell>
          <cell r="G414">
            <v>2786000</v>
          </cell>
          <cell r="H414">
            <v>13167000</v>
          </cell>
          <cell r="J414">
            <v>17198000</v>
          </cell>
          <cell r="K414">
            <v>-1</v>
          </cell>
        </row>
        <row r="415">
          <cell r="A415">
            <v>531100</v>
          </cell>
          <cell r="B415" t="str">
            <v>CASA MAGAZIN</v>
          </cell>
          <cell r="C415">
            <v>1</v>
          </cell>
          <cell r="D415">
            <v>28544.994999999999</v>
          </cell>
          <cell r="E415">
            <v>46550.995000000003</v>
          </cell>
          <cell r="F415">
            <v>12440.995000000001</v>
          </cell>
          <cell r="G415">
            <v>15222.995000000001</v>
          </cell>
          <cell r="H415">
            <v>10921.995000000001</v>
          </cell>
          <cell r="J415">
            <v>4438.9949999999999</v>
          </cell>
          <cell r="K415">
            <v>-1</v>
          </cell>
        </row>
        <row r="416">
          <cell r="A416">
            <v>531101</v>
          </cell>
          <cell r="B416" t="str">
            <v>CASA SEDIU</v>
          </cell>
          <cell r="C416">
            <v>1</v>
          </cell>
          <cell r="D416">
            <v>18222.228999999999</v>
          </cell>
          <cell r="E416">
            <v>40175.031999999999</v>
          </cell>
          <cell r="F416">
            <v>15264.064</v>
          </cell>
          <cell r="G416">
            <v>17371.475999999999</v>
          </cell>
          <cell r="H416">
            <v>18846.649000000001</v>
          </cell>
          <cell r="J416">
            <v>3836.748</v>
          </cell>
          <cell r="K416">
            <v>-1</v>
          </cell>
        </row>
        <row r="417">
          <cell r="A417">
            <v>531102</v>
          </cell>
          <cell r="B417" t="str">
            <v>CASA DEPOZIT B</v>
          </cell>
          <cell r="C417">
            <v>1</v>
          </cell>
          <cell r="D417">
            <v>38.429000000000002</v>
          </cell>
          <cell r="E417">
            <v>36.531999999999996</v>
          </cell>
          <cell r="F417">
            <v>1548.6949999999999</v>
          </cell>
          <cell r="G417">
            <v>332.14100000000002</v>
          </cell>
          <cell r="H417">
            <v>183.84700000000001</v>
          </cell>
          <cell r="J417">
            <v>23.463999999999999</v>
          </cell>
          <cell r="K417">
            <v>-1</v>
          </cell>
        </row>
        <row r="418">
          <cell r="A418">
            <v>531103</v>
          </cell>
          <cell r="B418" t="str">
            <v>CASA DEPOZIT BV</v>
          </cell>
          <cell r="C418">
            <v>1</v>
          </cell>
          <cell r="D418">
            <v>0.21199999999999999</v>
          </cell>
          <cell r="E418">
            <v>5.0000000000000001E-3</v>
          </cell>
          <cell r="F418">
            <v>5.0000000000000001E-3</v>
          </cell>
          <cell r="G418">
            <v>5.0000000000000001E-3</v>
          </cell>
          <cell r="H418">
            <v>0.57899999999999996</v>
          </cell>
          <cell r="J418">
            <v>0.21199999999999999</v>
          </cell>
          <cell r="K418">
            <v>-1</v>
          </cell>
        </row>
        <row r="419">
          <cell r="A419">
            <v>531104</v>
          </cell>
          <cell r="B419" t="str">
            <v>CASA DEPOZIT CJ</v>
          </cell>
          <cell r="C419">
            <v>1</v>
          </cell>
          <cell r="D419">
            <v>2</v>
          </cell>
          <cell r="E419">
            <v>5.7229999999999999</v>
          </cell>
          <cell r="F419">
            <v>2.657</v>
          </cell>
          <cell r="G419">
            <v>1.8839999999999999</v>
          </cell>
          <cell r="H419">
            <v>7.2590000000000003</v>
          </cell>
          <cell r="J419">
            <v>3.181</v>
          </cell>
          <cell r="K419">
            <v>-1</v>
          </cell>
        </row>
        <row r="420">
          <cell r="A420">
            <v>531105</v>
          </cell>
          <cell r="B420" t="str">
            <v>CASA DEPOZIT CV</v>
          </cell>
          <cell r="C420">
            <v>1</v>
          </cell>
          <cell r="D420">
            <v>31.946999999999999</v>
          </cell>
          <cell r="E420">
            <v>31.946999999999999</v>
          </cell>
          <cell r="F420">
            <v>31.946999999999999</v>
          </cell>
          <cell r="G420">
            <v>31.946999999999999</v>
          </cell>
          <cell r="H420">
            <v>31.946999999999999</v>
          </cell>
          <cell r="J420">
            <v>31.946999999999999</v>
          </cell>
          <cell r="K420">
            <v>-1</v>
          </cell>
        </row>
        <row r="421">
          <cell r="A421">
            <v>531107</v>
          </cell>
          <cell r="B421" t="str">
            <v>CASA DEPOZIT IS</v>
          </cell>
          <cell r="C421">
            <v>1</v>
          </cell>
          <cell r="D421">
            <v>0</v>
          </cell>
          <cell r="E421">
            <v>0</v>
          </cell>
          <cell r="F421">
            <v>0</v>
          </cell>
          <cell r="G421">
            <v>0</v>
          </cell>
          <cell r="H421">
            <v>0</v>
          </cell>
          <cell r="J421">
            <v>0</v>
          </cell>
          <cell r="K421">
            <v>0</v>
          </cell>
        </row>
        <row r="422">
          <cell r="A422">
            <v>531108</v>
          </cell>
          <cell r="B422" t="str">
            <v>CASA DEPOZIT SB</v>
          </cell>
          <cell r="C422">
            <v>1</v>
          </cell>
          <cell r="D422">
            <v>10.243</v>
          </cell>
          <cell r="E422">
            <v>1.2969999999999999</v>
          </cell>
          <cell r="F422">
            <v>4.1109999999999998</v>
          </cell>
          <cell r="G422">
            <v>2.9830000000000001</v>
          </cell>
          <cell r="H422">
            <v>9.7759999999999998</v>
          </cell>
          <cell r="J422">
            <v>9.01</v>
          </cell>
          <cell r="K422">
            <v>-1</v>
          </cell>
        </row>
        <row r="423">
          <cell r="A423">
            <v>531109</v>
          </cell>
          <cell r="B423" t="str">
            <v>CASA DEPOZIT TM</v>
          </cell>
          <cell r="C423">
            <v>1</v>
          </cell>
          <cell r="D423">
            <v>468.476</v>
          </cell>
          <cell r="E423">
            <v>468.476</v>
          </cell>
          <cell r="F423">
            <v>10.484</v>
          </cell>
          <cell r="G423">
            <v>740.71100000000001</v>
          </cell>
          <cell r="H423">
            <v>297.58199999999999</v>
          </cell>
          <cell r="J423">
            <v>547.66899999999998</v>
          </cell>
          <cell r="K423">
            <v>-1</v>
          </cell>
        </row>
        <row r="424">
          <cell r="A424">
            <v>531110</v>
          </cell>
          <cell r="B424" t="str">
            <v>CASA DEPOZIT MS</v>
          </cell>
          <cell r="C424">
            <v>1</v>
          </cell>
          <cell r="D424">
            <v>0</v>
          </cell>
          <cell r="E424">
            <v>0</v>
          </cell>
          <cell r="F424">
            <v>0</v>
          </cell>
          <cell r="G424">
            <v>0</v>
          </cell>
          <cell r="H424">
            <v>0</v>
          </cell>
          <cell r="J424">
            <v>0</v>
          </cell>
          <cell r="K424">
            <v>0</v>
          </cell>
        </row>
        <row r="425">
          <cell r="A425">
            <v>531111</v>
          </cell>
          <cell r="B425" t="str">
            <v>CASA DEPOZIT BRAILA</v>
          </cell>
          <cell r="C425">
            <v>1</v>
          </cell>
          <cell r="D425">
            <v>24.291</v>
          </cell>
          <cell r="E425">
            <v>24.291</v>
          </cell>
          <cell r="F425">
            <v>24.291</v>
          </cell>
          <cell r="G425">
            <v>24.291</v>
          </cell>
          <cell r="H425">
            <v>24.291</v>
          </cell>
          <cell r="J425">
            <v>24.291</v>
          </cell>
          <cell r="K425">
            <v>-1</v>
          </cell>
        </row>
        <row r="426">
          <cell r="A426">
            <v>531123</v>
          </cell>
          <cell r="B426" t="str">
            <v>CASA DEP CLUJ COROIAN</v>
          </cell>
          <cell r="C426">
            <v>1</v>
          </cell>
          <cell r="D426">
            <v>9.0999999999999998E-2</v>
          </cell>
          <cell r="E426">
            <v>0.45</v>
          </cell>
          <cell r="F426">
            <v>0.96399999999999997</v>
          </cell>
          <cell r="G426">
            <v>0.52600000000000002</v>
          </cell>
          <cell r="H426">
            <v>0.52100000000000002</v>
          </cell>
          <cell r="J426">
            <v>0.33900000000000002</v>
          </cell>
          <cell r="K426">
            <v>-1</v>
          </cell>
        </row>
        <row r="427">
          <cell r="A427">
            <v>531404</v>
          </cell>
          <cell r="B427" t="str">
            <v>CASA DEVIZE EUR</v>
          </cell>
          <cell r="C427">
            <v>1</v>
          </cell>
          <cell r="D427">
            <v>0</v>
          </cell>
          <cell r="E427">
            <v>0</v>
          </cell>
          <cell r="F427">
            <v>0</v>
          </cell>
          <cell r="G427">
            <v>0</v>
          </cell>
          <cell r="H427">
            <v>0</v>
          </cell>
          <cell r="J427">
            <v>0</v>
          </cell>
          <cell r="K427">
            <v>0</v>
          </cell>
        </row>
        <row r="428">
          <cell r="A428">
            <v>542001</v>
          </cell>
          <cell r="B428" t="str">
            <v>AVANSURI DE TREZORERIE</v>
          </cell>
          <cell r="C428">
            <v>1</v>
          </cell>
          <cell r="D428">
            <v>306052.011</v>
          </cell>
          <cell r="E428">
            <v>397088.95500000002</v>
          </cell>
          <cell r="F428">
            <v>463291.16800000001</v>
          </cell>
          <cell r="G428">
            <v>499410.77899999998</v>
          </cell>
          <cell r="H428">
            <v>392467.43</v>
          </cell>
          <cell r="J428">
            <v>378749.42</v>
          </cell>
          <cell r="K428">
            <v>-1</v>
          </cell>
        </row>
        <row r="429">
          <cell r="A429">
            <v>581001</v>
          </cell>
          <cell r="B429" t="str">
            <v>VIRAMENTE INTERNE SV</v>
          </cell>
          <cell r="C429">
            <v>1</v>
          </cell>
          <cell r="D429">
            <v>0</v>
          </cell>
          <cell r="E429">
            <v>0</v>
          </cell>
          <cell r="F429">
            <v>0</v>
          </cell>
          <cell r="G429">
            <v>0</v>
          </cell>
          <cell r="H429">
            <v>0</v>
          </cell>
          <cell r="J429">
            <v>0</v>
          </cell>
          <cell r="K429">
            <v>0</v>
          </cell>
        </row>
        <row r="430">
          <cell r="A430">
            <v>581002</v>
          </cell>
          <cell r="B430" t="str">
            <v>VIRAMENTE INTERNE BC</v>
          </cell>
          <cell r="C430">
            <v>1</v>
          </cell>
          <cell r="D430">
            <v>0</v>
          </cell>
          <cell r="E430">
            <v>0</v>
          </cell>
          <cell r="F430">
            <v>0</v>
          </cell>
          <cell r="G430">
            <v>0</v>
          </cell>
          <cell r="H430">
            <v>0</v>
          </cell>
          <cell r="J430">
            <v>0</v>
          </cell>
          <cell r="K430">
            <v>0</v>
          </cell>
        </row>
        <row r="431">
          <cell r="A431">
            <v>581003</v>
          </cell>
          <cell r="B431" t="str">
            <v>VIRAMENTE INTERNE CS</v>
          </cell>
          <cell r="C431">
            <v>1</v>
          </cell>
          <cell r="D431">
            <v>0</v>
          </cell>
          <cell r="E431">
            <v>0</v>
          </cell>
          <cell r="F431">
            <v>0</v>
          </cell>
          <cell r="G431">
            <v>0</v>
          </cell>
          <cell r="H431">
            <v>0</v>
          </cell>
          <cell r="J431">
            <v>0</v>
          </cell>
          <cell r="K431">
            <v>0</v>
          </cell>
        </row>
        <row r="432">
          <cell r="A432">
            <v>581004</v>
          </cell>
          <cell r="B432" t="str">
            <v>VIRAMENTE INT. BFR DEP.</v>
          </cell>
          <cell r="C432">
            <v>1</v>
          </cell>
          <cell r="D432">
            <v>0</v>
          </cell>
          <cell r="E432">
            <v>0</v>
          </cell>
          <cell r="F432">
            <v>0</v>
          </cell>
          <cell r="G432">
            <v>0</v>
          </cell>
          <cell r="H432">
            <v>0</v>
          </cell>
          <cell r="J432">
            <v>0</v>
          </cell>
          <cell r="K432">
            <v>0</v>
          </cell>
        </row>
        <row r="433">
          <cell r="A433">
            <v>581005</v>
          </cell>
          <cell r="B433" t="str">
            <v>VIRAMENTE INT. ABN DEP.</v>
          </cell>
          <cell r="C433">
            <v>1</v>
          </cell>
          <cell r="D433">
            <v>0</v>
          </cell>
          <cell r="E433">
            <v>0</v>
          </cell>
          <cell r="F433">
            <v>0</v>
          </cell>
          <cell r="G433">
            <v>0</v>
          </cell>
          <cell r="H433">
            <v>0</v>
          </cell>
          <cell r="J433">
            <v>0</v>
          </cell>
          <cell r="K433">
            <v>0</v>
          </cell>
        </row>
        <row r="434">
          <cell r="A434">
            <v>581006</v>
          </cell>
          <cell r="B434" t="str">
            <v>VIRAMENTE BOUTIQUE</v>
          </cell>
          <cell r="C434">
            <v>1</v>
          </cell>
          <cell r="D434">
            <v>0</v>
          </cell>
          <cell r="E434">
            <v>0</v>
          </cell>
          <cell r="F434">
            <v>0</v>
          </cell>
          <cell r="G434">
            <v>0</v>
          </cell>
          <cell r="H434">
            <v>0</v>
          </cell>
          <cell r="J434">
            <v>0</v>
          </cell>
          <cell r="K434">
            <v>0</v>
          </cell>
        </row>
        <row r="435">
          <cell r="A435" t="str">
            <v>x</v>
          </cell>
          <cell r="B435" t="str">
            <v>x</v>
          </cell>
          <cell r="D435" t="str">
            <v>x</v>
          </cell>
          <cell r="E435" t="str">
            <v>x</v>
          </cell>
          <cell r="F435" t="str">
            <v>x</v>
          </cell>
          <cell r="G435" t="str">
            <v>x</v>
          </cell>
          <cell r="H435" t="str">
            <v>x</v>
          </cell>
          <cell r="I435" t="str">
            <v>x</v>
          </cell>
          <cell r="K435" t="str">
            <v>x</v>
          </cell>
          <cell r="L435" t="str">
            <v>x</v>
          </cell>
        </row>
        <row r="1211">
          <cell r="C1211">
            <v>1</v>
          </cell>
        </row>
        <row r="1212">
          <cell r="C1212">
            <v>1</v>
          </cell>
        </row>
        <row r="1213">
          <cell r="C1213">
            <v>1</v>
          </cell>
        </row>
        <row r="1214">
          <cell r="C1214">
            <v>1</v>
          </cell>
        </row>
        <row r="1215">
          <cell r="C1215">
            <v>1</v>
          </cell>
        </row>
        <row r="1216">
          <cell r="C1216">
            <v>1</v>
          </cell>
        </row>
        <row r="1217">
          <cell r="C1217">
            <v>1</v>
          </cell>
        </row>
        <row r="1218">
          <cell r="C1218">
            <v>1</v>
          </cell>
        </row>
        <row r="1219">
          <cell r="C1219">
            <v>1</v>
          </cell>
        </row>
        <row r="1220">
          <cell r="C1220">
            <v>1</v>
          </cell>
        </row>
        <row r="1221">
          <cell r="C1221">
            <v>1</v>
          </cell>
        </row>
        <row r="1222">
          <cell r="C1222">
            <v>1</v>
          </cell>
        </row>
        <row r="1223">
          <cell r="C1223">
            <v>1</v>
          </cell>
        </row>
        <row r="1224">
          <cell r="C1224">
            <v>1</v>
          </cell>
        </row>
        <row r="1225">
          <cell r="C1225">
            <v>1</v>
          </cell>
        </row>
        <row r="1226">
          <cell r="C1226">
            <v>1</v>
          </cell>
        </row>
        <row r="1227">
          <cell r="C1227">
            <v>1</v>
          </cell>
        </row>
        <row r="1228">
          <cell r="C1228">
            <v>1</v>
          </cell>
        </row>
        <row r="1229">
          <cell r="C1229">
            <v>1</v>
          </cell>
        </row>
        <row r="1230">
          <cell r="C1230">
            <v>1</v>
          </cell>
        </row>
        <row r="1231">
          <cell r="C1231">
            <v>1</v>
          </cell>
        </row>
        <row r="1232">
          <cell r="C1232">
            <v>1</v>
          </cell>
        </row>
        <row r="1233">
          <cell r="C1233">
            <v>1</v>
          </cell>
        </row>
        <row r="1234">
          <cell r="C1234">
            <v>1</v>
          </cell>
        </row>
        <row r="1235">
          <cell r="C1235">
            <v>1</v>
          </cell>
        </row>
        <row r="1236">
          <cell r="C1236">
            <v>1</v>
          </cell>
        </row>
        <row r="1237">
          <cell r="C1237">
            <v>1</v>
          </cell>
        </row>
        <row r="1238">
          <cell r="C1238">
            <v>1</v>
          </cell>
        </row>
        <row r="1239">
          <cell r="C1239">
            <v>1</v>
          </cell>
        </row>
        <row r="1240">
          <cell r="C1240">
            <v>1</v>
          </cell>
        </row>
        <row r="1241">
          <cell r="C1241">
            <v>1</v>
          </cell>
        </row>
        <row r="1242">
          <cell r="C1242">
            <v>1</v>
          </cell>
        </row>
        <row r="1243">
          <cell r="C1243">
            <v>1</v>
          </cell>
        </row>
        <row r="1244">
          <cell r="C1244">
            <v>1</v>
          </cell>
        </row>
        <row r="1245">
          <cell r="C1245">
            <v>1</v>
          </cell>
        </row>
        <row r="1246">
          <cell r="C1246">
            <v>1</v>
          </cell>
        </row>
        <row r="1247">
          <cell r="C1247">
            <v>1</v>
          </cell>
        </row>
        <row r="1248">
          <cell r="C1248">
            <v>1</v>
          </cell>
        </row>
        <row r="1249">
          <cell r="C1249">
            <v>1</v>
          </cell>
        </row>
        <row r="1250">
          <cell r="C1250">
            <v>1</v>
          </cell>
        </row>
        <row r="1251">
          <cell r="C1251">
            <v>1</v>
          </cell>
        </row>
        <row r="1252">
          <cell r="C1252">
            <v>1</v>
          </cell>
        </row>
        <row r="1253">
          <cell r="C1253">
            <v>1</v>
          </cell>
        </row>
        <row r="1254">
          <cell r="C1254">
            <v>1</v>
          </cell>
        </row>
        <row r="1255">
          <cell r="C1255">
            <v>1</v>
          </cell>
        </row>
        <row r="1256">
          <cell r="C1256">
            <v>1</v>
          </cell>
        </row>
        <row r="1257">
          <cell r="C1257">
            <v>1</v>
          </cell>
        </row>
        <row r="1258">
          <cell r="C1258">
            <v>1</v>
          </cell>
        </row>
        <row r="1259">
          <cell r="C1259">
            <v>1</v>
          </cell>
        </row>
        <row r="1260">
          <cell r="C1260">
            <v>1</v>
          </cell>
        </row>
        <row r="1261">
          <cell r="C1261">
            <v>1</v>
          </cell>
        </row>
        <row r="1262">
          <cell r="C1262">
            <v>1</v>
          </cell>
        </row>
        <row r="1263">
          <cell r="C1263">
            <v>1</v>
          </cell>
        </row>
        <row r="1264">
          <cell r="C1264">
            <v>1</v>
          </cell>
        </row>
        <row r="1265">
          <cell r="C1265">
            <v>1</v>
          </cell>
        </row>
        <row r="1266">
          <cell r="C1266">
            <v>1</v>
          </cell>
        </row>
        <row r="1267">
          <cell r="C1267">
            <v>1</v>
          </cell>
        </row>
        <row r="1268">
          <cell r="C1268">
            <v>1</v>
          </cell>
        </row>
        <row r="1269">
          <cell r="C1269">
            <v>1</v>
          </cell>
        </row>
        <row r="1270">
          <cell r="C1270">
            <v>1</v>
          </cell>
        </row>
        <row r="1271">
          <cell r="C1271">
            <v>1</v>
          </cell>
        </row>
        <row r="1272">
          <cell r="C1272">
            <v>1</v>
          </cell>
        </row>
        <row r="1273">
          <cell r="C1273">
            <v>1</v>
          </cell>
        </row>
        <row r="1274">
          <cell r="C1274">
            <v>1</v>
          </cell>
        </row>
        <row r="1275">
          <cell r="C1275">
            <v>1</v>
          </cell>
        </row>
        <row r="1276">
          <cell r="C1276">
            <v>1</v>
          </cell>
        </row>
        <row r="1277">
          <cell r="C1277">
            <v>1</v>
          </cell>
        </row>
        <row r="1278">
          <cell r="C1278">
            <v>1</v>
          </cell>
        </row>
        <row r="1279">
          <cell r="C1279">
            <v>1</v>
          </cell>
        </row>
        <row r="1280">
          <cell r="C1280">
            <v>1</v>
          </cell>
        </row>
        <row r="1281">
          <cell r="C1281">
            <v>1</v>
          </cell>
        </row>
        <row r="1282">
          <cell r="C1282">
            <v>1</v>
          </cell>
        </row>
        <row r="1283">
          <cell r="C1283">
            <v>1</v>
          </cell>
        </row>
        <row r="1284">
          <cell r="C1284">
            <v>1</v>
          </cell>
        </row>
        <row r="1285">
          <cell r="C1285">
            <v>1</v>
          </cell>
        </row>
        <row r="1286">
          <cell r="C1286">
            <v>1</v>
          </cell>
        </row>
        <row r="1287">
          <cell r="C1287">
            <v>1</v>
          </cell>
        </row>
        <row r="1288">
          <cell r="C1288">
            <v>1</v>
          </cell>
        </row>
        <row r="1289">
          <cell r="C1289">
            <v>1</v>
          </cell>
        </row>
        <row r="1290">
          <cell r="C1290">
            <v>1</v>
          </cell>
        </row>
        <row r="1291">
          <cell r="C1291">
            <v>1</v>
          </cell>
        </row>
        <row r="1292">
          <cell r="C1292">
            <v>1</v>
          </cell>
        </row>
        <row r="1293">
          <cell r="C1293">
            <v>1</v>
          </cell>
        </row>
        <row r="1294">
          <cell r="C1294">
            <v>1</v>
          </cell>
        </row>
        <row r="1295">
          <cell r="C1295">
            <v>1</v>
          </cell>
        </row>
        <row r="1296">
          <cell r="C1296">
            <v>1</v>
          </cell>
        </row>
        <row r="1297">
          <cell r="C1297">
            <v>1</v>
          </cell>
        </row>
        <row r="1298">
          <cell r="C1298">
            <v>1</v>
          </cell>
        </row>
        <row r="1299">
          <cell r="C1299">
            <v>1</v>
          </cell>
        </row>
        <row r="1300">
          <cell r="C1300">
            <v>1</v>
          </cell>
        </row>
        <row r="1301">
          <cell r="C1301">
            <v>1</v>
          </cell>
        </row>
        <row r="1302">
          <cell r="C1302">
            <v>1</v>
          </cell>
        </row>
        <row r="1303">
          <cell r="C1303">
            <v>1</v>
          </cell>
        </row>
        <row r="1304">
          <cell r="C1304">
            <v>1</v>
          </cell>
        </row>
        <row r="1305">
          <cell r="C1305">
            <v>1</v>
          </cell>
        </row>
        <row r="1306">
          <cell r="C1306">
            <v>1</v>
          </cell>
        </row>
        <row r="1307">
          <cell r="C1307">
            <v>1</v>
          </cell>
        </row>
        <row r="1308">
          <cell r="C1308">
            <v>1</v>
          </cell>
        </row>
        <row r="1309">
          <cell r="C1309">
            <v>1</v>
          </cell>
        </row>
        <row r="1310">
          <cell r="C1310">
            <v>1</v>
          </cell>
        </row>
        <row r="1311">
          <cell r="C1311">
            <v>1</v>
          </cell>
        </row>
        <row r="1312">
          <cell r="C1312">
            <v>1</v>
          </cell>
        </row>
        <row r="1313">
          <cell r="C1313">
            <v>1</v>
          </cell>
        </row>
        <row r="1314">
          <cell r="C1314">
            <v>1</v>
          </cell>
        </row>
        <row r="1315">
          <cell r="C1315">
            <v>1</v>
          </cell>
        </row>
        <row r="1316">
          <cell r="C1316">
            <v>1</v>
          </cell>
        </row>
        <row r="1317">
          <cell r="C1317">
            <v>1</v>
          </cell>
        </row>
        <row r="1318">
          <cell r="C1318">
            <v>1</v>
          </cell>
        </row>
        <row r="1319">
          <cell r="C1319">
            <v>1</v>
          </cell>
        </row>
        <row r="1320">
          <cell r="C1320">
            <v>1</v>
          </cell>
        </row>
        <row r="1321">
          <cell r="C1321">
            <v>1</v>
          </cell>
        </row>
        <row r="1322">
          <cell r="C1322">
            <v>1</v>
          </cell>
        </row>
        <row r="1323">
          <cell r="C1323">
            <v>1</v>
          </cell>
        </row>
        <row r="1324">
          <cell r="C1324">
            <v>1</v>
          </cell>
        </row>
        <row r="1325">
          <cell r="C1325">
            <v>1</v>
          </cell>
        </row>
        <row r="1326">
          <cell r="C1326">
            <v>1</v>
          </cell>
        </row>
        <row r="1327">
          <cell r="C1327">
            <v>1</v>
          </cell>
        </row>
        <row r="1328">
          <cell r="C1328">
            <v>1</v>
          </cell>
        </row>
        <row r="1329">
          <cell r="C1329">
            <v>1</v>
          </cell>
        </row>
        <row r="1330">
          <cell r="C1330">
            <v>1</v>
          </cell>
        </row>
        <row r="1331">
          <cell r="C1331">
            <v>1</v>
          </cell>
        </row>
        <row r="1332">
          <cell r="C1332">
            <v>1</v>
          </cell>
        </row>
        <row r="1333">
          <cell r="C1333">
            <v>1</v>
          </cell>
        </row>
        <row r="1334">
          <cell r="C1334">
            <v>1</v>
          </cell>
        </row>
        <row r="1335">
          <cell r="C1335">
            <v>1</v>
          </cell>
        </row>
        <row r="1336">
          <cell r="C1336">
            <v>1</v>
          </cell>
        </row>
        <row r="1337">
          <cell r="C1337">
            <v>1</v>
          </cell>
        </row>
        <row r="1338">
          <cell r="C1338">
            <v>1</v>
          </cell>
        </row>
        <row r="1339">
          <cell r="C1339">
            <v>1</v>
          </cell>
        </row>
        <row r="1340">
          <cell r="C1340">
            <v>1</v>
          </cell>
        </row>
        <row r="1341">
          <cell r="C1341">
            <v>1</v>
          </cell>
        </row>
        <row r="1342">
          <cell r="C1342">
            <v>1</v>
          </cell>
        </row>
        <row r="1343">
          <cell r="C1343">
            <v>1</v>
          </cell>
        </row>
        <row r="1344">
          <cell r="C1344">
            <v>1</v>
          </cell>
        </row>
        <row r="1345">
          <cell r="C1345">
            <v>1</v>
          </cell>
        </row>
        <row r="1346">
          <cell r="C1346">
            <v>1</v>
          </cell>
        </row>
        <row r="1347">
          <cell r="C1347">
            <v>1</v>
          </cell>
        </row>
        <row r="1348">
          <cell r="C1348">
            <v>1</v>
          </cell>
        </row>
        <row r="1349">
          <cell r="C1349">
            <v>1</v>
          </cell>
        </row>
        <row r="1350">
          <cell r="C1350">
            <v>1</v>
          </cell>
        </row>
        <row r="1351">
          <cell r="C1351">
            <v>1</v>
          </cell>
        </row>
        <row r="1352">
          <cell r="C1352">
            <v>1</v>
          </cell>
        </row>
        <row r="1353">
          <cell r="C1353">
            <v>1</v>
          </cell>
        </row>
        <row r="1354">
          <cell r="C1354">
            <v>1</v>
          </cell>
        </row>
        <row r="1355">
          <cell r="C1355">
            <v>1</v>
          </cell>
        </row>
        <row r="1356">
          <cell r="C1356">
            <v>1</v>
          </cell>
        </row>
        <row r="1357">
          <cell r="C1357">
            <v>1</v>
          </cell>
        </row>
        <row r="1358">
          <cell r="C1358">
            <v>1</v>
          </cell>
        </row>
        <row r="1359">
          <cell r="C1359">
            <v>1</v>
          </cell>
        </row>
        <row r="1360">
          <cell r="C1360">
            <v>1</v>
          </cell>
        </row>
        <row r="1361">
          <cell r="C1361">
            <v>1</v>
          </cell>
        </row>
        <row r="1362">
          <cell r="C1362">
            <v>1</v>
          </cell>
        </row>
        <row r="1363">
          <cell r="C1363">
            <v>1</v>
          </cell>
        </row>
        <row r="1364">
          <cell r="C1364">
            <v>1</v>
          </cell>
        </row>
        <row r="1365">
          <cell r="C1365">
            <v>1</v>
          </cell>
        </row>
        <row r="1366">
          <cell r="C1366">
            <v>1</v>
          </cell>
        </row>
        <row r="1367">
          <cell r="C1367">
            <v>1</v>
          </cell>
        </row>
        <row r="1368">
          <cell r="C1368">
            <v>1</v>
          </cell>
        </row>
        <row r="1369">
          <cell r="C1369">
            <v>1</v>
          </cell>
        </row>
        <row r="1370">
          <cell r="C1370">
            <v>1</v>
          </cell>
        </row>
        <row r="1371">
          <cell r="C1371">
            <v>1</v>
          </cell>
        </row>
        <row r="1372">
          <cell r="C1372">
            <v>1</v>
          </cell>
        </row>
        <row r="1373">
          <cell r="C1373">
            <v>1</v>
          </cell>
        </row>
        <row r="1374">
          <cell r="C1374">
            <v>1</v>
          </cell>
        </row>
        <row r="1375">
          <cell r="C1375">
            <v>1</v>
          </cell>
        </row>
        <row r="1376">
          <cell r="C1376">
            <v>1</v>
          </cell>
        </row>
        <row r="1377">
          <cell r="C1377">
            <v>1</v>
          </cell>
        </row>
        <row r="1378">
          <cell r="C1378">
            <v>1</v>
          </cell>
        </row>
        <row r="1379">
          <cell r="C1379">
            <v>1</v>
          </cell>
        </row>
        <row r="1380">
          <cell r="C1380">
            <v>1</v>
          </cell>
        </row>
        <row r="1381">
          <cell r="C1381">
            <v>1</v>
          </cell>
        </row>
        <row r="1382">
          <cell r="C1382">
            <v>1</v>
          </cell>
        </row>
        <row r="1383">
          <cell r="C1383">
            <v>1</v>
          </cell>
        </row>
        <row r="1384">
          <cell r="C1384">
            <v>1</v>
          </cell>
        </row>
        <row r="1385">
          <cell r="C1385">
            <v>1</v>
          </cell>
        </row>
        <row r="1386">
          <cell r="C1386">
            <v>1</v>
          </cell>
        </row>
        <row r="1387">
          <cell r="C1387">
            <v>1</v>
          </cell>
        </row>
        <row r="1388">
          <cell r="C1388">
            <v>1</v>
          </cell>
        </row>
        <row r="1389">
          <cell r="C1389">
            <v>1</v>
          </cell>
        </row>
        <row r="1390">
          <cell r="C1390">
            <v>1</v>
          </cell>
        </row>
        <row r="1391">
          <cell r="C1391">
            <v>1</v>
          </cell>
        </row>
        <row r="1392">
          <cell r="C1392">
            <v>1</v>
          </cell>
        </row>
        <row r="1393">
          <cell r="C1393">
            <v>1</v>
          </cell>
        </row>
        <row r="1394">
          <cell r="C1394">
            <v>1</v>
          </cell>
        </row>
        <row r="1395">
          <cell r="C1395">
            <v>1</v>
          </cell>
        </row>
        <row r="1396">
          <cell r="C1396">
            <v>1</v>
          </cell>
        </row>
        <row r="1397">
          <cell r="C1397">
            <v>1</v>
          </cell>
        </row>
        <row r="1398">
          <cell r="C1398">
            <v>1</v>
          </cell>
        </row>
        <row r="1399">
          <cell r="C1399">
            <v>1</v>
          </cell>
        </row>
        <row r="1400">
          <cell r="C1400">
            <v>1</v>
          </cell>
        </row>
        <row r="1401">
          <cell r="C1401">
            <v>1</v>
          </cell>
        </row>
        <row r="1402">
          <cell r="C1402">
            <v>1</v>
          </cell>
        </row>
        <row r="1403">
          <cell r="C1403">
            <v>1</v>
          </cell>
        </row>
        <row r="1404">
          <cell r="C1404">
            <v>1</v>
          </cell>
        </row>
        <row r="1405">
          <cell r="C1405">
            <v>1</v>
          </cell>
        </row>
        <row r="1406">
          <cell r="C1406">
            <v>1</v>
          </cell>
        </row>
        <row r="1407">
          <cell r="C1407">
            <v>1</v>
          </cell>
        </row>
        <row r="1408">
          <cell r="C1408">
            <v>1</v>
          </cell>
        </row>
      </sheetData>
      <sheetData sheetId="6">
        <row r="6">
          <cell r="A6" t="str">
            <v>101</v>
          </cell>
          <cell r="B6" t="str">
            <v>CAPITAL SUBSCRIS V?RSAT</v>
          </cell>
          <cell r="C6">
            <v>-1</v>
          </cell>
          <cell r="D6">
            <v>-89930000</v>
          </cell>
          <cell r="E6">
            <v>-89930000</v>
          </cell>
          <cell r="F6">
            <v>-89930000</v>
          </cell>
          <cell r="G6">
            <v>-89930000</v>
          </cell>
          <cell r="H6">
            <v>-89930000</v>
          </cell>
        </row>
        <row r="7">
          <cell r="A7" t="str">
            <v>106</v>
          </cell>
          <cell r="B7" t="str">
            <v>REZERVE LEGALE</v>
          </cell>
          <cell r="C7">
            <v>-1</v>
          </cell>
          <cell r="D7">
            <v>-18623923.035999998</v>
          </cell>
          <cell r="E7">
            <v>-18623923.035999998</v>
          </cell>
          <cell r="F7">
            <v>-18623923.035999998</v>
          </cell>
          <cell r="G7">
            <v>-18623923.035999998</v>
          </cell>
          <cell r="H7">
            <v>-18623923.035999998</v>
          </cell>
        </row>
        <row r="8">
          <cell r="A8" t="str">
            <v>117</v>
          </cell>
          <cell r="B8" t="str">
            <v>REZULTATUL REPORTAT</v>
          </cell>
          <cell r="C8">
            <v>-1</v>
          </cell>
          <cell r="D8">
            <v>-17025128.743999999</v>
          </cell>
          <cell r="E8">
            <v>-17025128.743999999</v>
          </cell>
          <cell r="F8">
            <v>-1660847.7860000001</v>
          </cell>
          <cell r="G8">
            <v>-1660847.7860000001</v>
          </cell>
          <cell r="H8">
            <v>-1660847.7860000001</v>
          </cell>
        </row>
        <row r="9">
          <cell r="A9" t="str">
            <v>121</v>
          </cell>
          <cell r="B9" t="str">
            <v>PROFIT !I PIERDERE</v>
          </cell>
          <cell r="C9">
            <v>-1</v>
          </cell>
          <cell r="D9">
            <v>-4981424.5530000003</v>
          </cell>
          <cell r="E9">
            <v>-27908845.592</v>
          </cell>
          <cell r="F9">
            <v>-11211388.278999999</v>
          </cell>
          <cell r="G9">
            <v>-29141249.965999998</v>
          </cell>
          <cell r="H9">
            <v>-22284692.807999998</v>
          </cell>
        </row>
        <row r="10">
          <cell r="A10" t="str">
            <v>129</v>
          </cell>
          <cell r="B10" t="str">
            <v>REPARTIZAREA PROFITULUI</v>
          </cell>
          <cell r="C10">
            <v>-1</v>
          </cell>
          <cell r="D10">
            <v>0</v>
          </cell>
          <cell r="E10">
            <v>0</v>
          </cell>
          <cell r="F10">
            <v>0</v>
          </cell>
          <cell r="G10">
            <v>0</v>
          </cell>
          <cell r="H10">
            <v>0</v>
          </cell>
        </row>
        <row r="11">
          <cell r="A11" t="str">
            <v>151</v>
          </cell>
          <cell r="B11" t="str">
            <v>PROVIZION</v>
          </cell>
          <cell r="C11">
            <v>-1</v>
          </cell>
          <cell r="D11">
            <v>-6848464.7319999998</v>
          </cell>
          <cell r="E11">
            <v>-6660023.2999999998</v>
          </cell>
          <cell r="F11">
            <v>-8143220.0999999996</v>
          </cell>
          <cell r="G11">
            <v>-6723220.0999999996</v>
          </cell>
          <cell r="H11">
            <v>-6723220.0999999996</v>
          </cell>
        </row>
        <row r="12">
          <cell r="A12" t="str">
            <v>201</v>
          </cell>
          <cell r="B12" t="str">
            <v>CHELTUIELI DE CONSTITUIRE</v>
          </cell>
          <cell r="C12">
            <v>1</v>
          </cell>
          <cell r="D12">
            <v>14099.4</v>
          </cell>
          <cell r="E12">
            <v>14099.4</v>
          </cell>
          <cell r="F12">
            <v>14099.4</v>
          </cell>
          <cell r="G12">
            <v>14099.4</v>
          </cell>
          <cell r="H12">
            <v>14099.4</v>
          </cell>
        </row>
        <row r="13">
          <cell r="A13" t="str">
            <v>208</v>
          </cell>
          <cell r="B13" t="str">
            <v>ALTE IMOBILIZ?RI NECORP.</v>
          </cell>
          <cell r="C13">
            <v>1</v>
          </cell>
          <cell r="D13">
            <v>3217431.9210000001</v>
          </cell>
          <cell r="E13">
            <v>3217431.9210000001</v>
          </cell>
          <cell r="F13">
            <v>3217431.9210000001</v>
          </cell>
          <cell r="G13">
            <v>3255032.1209999998</v>
          </cell>
          <cell r="H13">
            <v>3255032.1209999998</v>
          </cell>
        </row>
        <row r="14">
          <cell r="A14" t="str">
            <v>213</v>
          </cell>
          <cell r="B14" t="str">
            <v>APAR SI INST DE MASURAT C</v>
          </cell>
          <cell r="C14">
            <v>1</v>
          </cell>
          <cell r="D14">
            <v>30461881.449999999</v>
          </cell>
          <cell r="E14">
            <v>29991829.368000001</v>
          </cell>
          <cell r="F14">
            <v>30106027.528999999</v>
          </cell>
          <cell r="G14">
            <v>31411144.545000002</v>
          </cell>
          <cell r="H14">
            <v>32006569.82</v>
          </cell>
        </row>
        <row r="15">
          <cell r="A15" t="str">
            <v>214</v>
          </cell>
          <cell r="B15" t="str">
            <v>MOBILIER, APAR BIROTICA</v>
          </cell>
          <cell r="C15">
            <v>1</v>
          </cell>
          <cell r="D15">
            <v>44894998.441</v>
          </cell>
          <cell r="E15">
            <v>45887061.515000001</v>
          </cell>
          <cell r="F15">
            <v>46129977.715999998</v>
          </cell>
          <cell r="G15">
            <v>48055206.376999997</v>
          </cell>
          <cell r="H15">
            <v>48239652.016999997</v>
          </cell>
        </row>
        <row r="16">
          <cell r="A16" t="str">
            <v>232</v>
          </cell>
          <cell r="B16" t="str">
            <v>AVANS IMMO CORPORALE</v>
          </cell>
          <cell r="C16">
            <v>1</v>
          </cell>
          <cell r="D16">
            <v>0</v>
          </cell>
          <cell r="E16">
            <v>52748.127999999997</v>
          </cell>
          <cell r="F16">
            <v>109653.773</v>
          </cell>
          <cell r="G16">
            <v>0</v>
          </cell>
          <cell r="H16">
            <v>229614</v>
          </cell>
        </row>
        <row r="17">
          <cell r="A17" t="str">
            <v>267</v>
          </cell>
          <cell r="B17" t="str">
            <v>ALTE CREANTE/TELEFON</v>
          </cell>
          <cell r="C17">
            <v>1</v>
          </cell>
          <cell r="D17">
            <v>443572.89399999997</v>
          </cell>
          <cell r="E17">
            <v>441837.56699999998</v>
          </cell>
          <cell r="F17">
            <v>441373.05599999998</v>
          </cell>
          <cell r="G17">
            <v>458944.47200000001</v>
          </cell>
          <cell r="H17">
            <v>446520.64799999999</v>
          </cell>
        </row>
        <row r="18">
          <cell r="A18" t="str">
            <v>280</v>
          </cell>
          <cell r="B18" t="str">
            <v>AMORTIZ.CHELT.DE CONSTIT.</v>
          </cell>
          <cell r="C18">
            <v>-1</v>
          </cell>
          <cell r="D18">
            <v>-2171424.077</v>
          </cell>
          <cell r="E18">
            <v>-2224276.327</v>
          </cell>
          <cell r="F18">
            <v>-2275528.9890000001</v>
          </cell>
          <cell r="G18">
            <v>-2326368.1150000002</v>
          </cell>
          <cell r="H18">
            <v>-2377494.4010000001</v>
          </cell>
        </row>
        <row r="19">
          <cell r="A19" t="str">
            <v>281</v>
          </cell>
          <cell r="B19" t="str">
            <v>AMOR. APARATE SI INSTAL</v>
          </cell>
          <cell r="C19">
            <v>-1</v>
          </cell>
          <cell r="D19">
            <v>-48857977.331</v>
          </cell>
          <cell r="E19">
            <v>-49802451.560999997</v>
          </cell>
          <cell r="F19">
            <v>-50936387.251000002</v>
          </cell>
          <cell r="G19">
            <v>-51871737.107000001</v>
          </cell>
          <cell r="H19">
            <v>-53211150.983999997</v>
          </cell>
        </row>
        <row r="20">
          <cell r="A20" t="str">
            <v>302</v>
          </cell>
          <cell r="B20" t="str">
            <v>ALTE MATERIALE CONSUMAB.</v>
          </cell>
          <cell r="C20">
            <v>1</v>
          </cell>
          <cell r="D20">
            <v>122354.43</v>
          </cell>
          <cell r="E20">
            <v>100215.70600000001</v>
          </cell>
          <cell r="F20">
            <v>139053.69099999999</v>
          </cell>
          <cell r="G20">
            <v>107494.939</v>
          </cell>
          <cell r="H20">
            <v>138439.93900000001</v>
          </cell>
        </row>
        <row r="21">
          <cell r="A21" t="str">
            <v>303</v>
          </cell>
          <cell r="B21" t="str">
            <v>OB INV EVIDENTA</v>
          </cell>
          <cell r="C21">
            <v>1</v>
          </cell>
          <cell r="D21">
            <v>145122.88</v>
          </cell>
          <cell r="E21">
            <v>370265.76400000002</v>
          </cell>
          <cell r="F21">
            <v>445517.44300000003</v>
          </cell>
          <cell r="G21">
            <v>479196.52100000001</v>
          </cell>
          <cell r="H21">
            <v>465578.49</v>
          </cell>
        </row>
        <row r="22">
          <cell r="A22" t="str">
            <v>357</v>
          </cell>
          <cell r="B22" t="str">
            <v>M?RFURI ÎN TRANZIT</v>
          </cell>
          <cell r="C22">
            <v>1</v>
          </cell>
          <cell r="D22">
            <v>2750519.514</v>
          </cell>
          <cell r="E22">
            <v>5310205.2350000003</v>
          </cell>
          <cell r="F22">
            <v>4715533.3530000001</v>
          </cell>
          <cell r="G22">
            <v>6162822.9000000004</v>
          </cell>
          <cell r="H22">
            <v>5413500.1270000003</v>
          </cell>
        </row>
        <row r="23">
          <cell r="A23" t="str">
            <v>371</v>
          </cell>
          <cell r="B23" t="str">
            <v>MARFURI_-PLV</v>
          </cell>
          <cell r="C23">
            <v>1</v>
          </cell>
          <cell r="D23">
            <v>69485908.468999997</v>
          </cell>
          <cell r="E23">
            <v>61939398.895000003</v>
          </cell>
          <cell r="F23">
            <v>71374858.814999998</v>
          </cell>
          <cell r="G23">
            <v>69806659.567000002</v>
          </cell>
          <cell r="H23">
            <v>69316352.363999993</v>
          </cell>
        </row>
        <row r="24">
          <cell r="A24" t="str">
            <v>381</v>
          </cell>
          <cell r="B24" t="str">
            <v>AMBALAJE</v>
          </cell>
          <cell r="C24">
            <v>1</v>
          </cell>
          <cell r="D24">
            <v>65517.36</v>
          </cell>
          <cell r="E24">
            <v>128614.71400000001</v>
          </cell>
          <cell r="F24">
            <v>45916.75</v>
          </cell>
          <cell r="G24">
            <v>206588.58</v>
          </cell>
          <cell r="H24">
            <v>57957.919000000002</v>
          </cell>
        </row>
        <row r="25">
          <cell r="A25" t="str">
            <v>397</v>
          </cell>
          <cell r="B25" t="str">
            <v>PROV. PT. DEPR. M?RF.</v>
          </cell>
          <cell r="C25">
            <v>-1</v>
          </cell>
          <cell r="D25">
            <v>-22256774.670000002</v>
          </cell>
          <cell r="E25">
            <v>-22256774.670000002</v>
          </cell>
          <cell r="F25">
            <v>-24935640.317000002</v>
          </cell>
          <cell r="G25">
            <v>-23173003.094000001</v>
          </cell>
          <cell r="H25">
            <v>-23173003.094000001</v>
          </cell>
        </row>
        <row r="26">
          <cell r="A26" t="str">
            <v>401</v>
          </cell>
          <cell r="B26" t="str">
            <v>FURNIZORI INTERNI</v>
          </cell>
          <cell r="C26">
            <v>-1</v>
          </cell>
          <cell r="D26">
            <v>-29074887.625</v>
          </cell>
          <cell r="E26">
            <v>-31130910.423</v>
          </cell>
          <cell r="F26">
            <v>-46941652.171999998</v>
          </cell>
          <cell r="G26">
            <v>-47746682.652000003</v>
          </cell>
          <cell r="H26">
            <v>-61187508.831</v>
          </cell>
        </row>
        <row r="27">
          <cell r="A27" t="str">
            <v>404</v>
          </cell>
          <cell r="B27" t="str">
            <v>FURNIZORI DE IMOBILIZ?RI</v>
          </cell>
          <cell r="C27">
            <v>-1</v>
          </cell>
          <cell r="D27">
            <v>-120309.326</v>
          </cell>
          <cell r="E27">
            <v>-80759.839999999997</v>
          </cell>
          <cell r="F27">
            <v>-130058.887</v>
          </cell>
          <cell r="G27">
            <v>-2269754.8530000001</v>
          </cell>
          <cell r="H27">
            <v>-2132731.1150000002</v>
          </cell>
        </row>
        <row r="28">
          <cell r="A28" t="str">
            <v>408</v>
          </cell>
          <cell r="B28" t="str">
            <v>FURNIZORI - FCT. NESOSITE</v>
          </cell>
          <cell r="C28">
            <v>-1</v>
          </cell>
          <cell r="D28">
            <v>-5170337.5889999997</v>
          </cell>
          <cell r="E28">
            <v>-7064491.568</v>
          </cell>
          <cell r="F28">
            <v>-10934605.066</v>
          </cell>
          <cell r="G28">
            <v>-8283731.7410000004</v>
          </cell>
          <cell r="H28">
            <v>-7334184.4369999999</v>
          </cell>
        </row>
        <row r="29">
          <cell r="A29" t="str">
            <v>409</v>
          </cell>
          <cell r="B29" t="str">
            <v>FURNIZORI - DEBITORI</v>
          </cell>
          <cell r="C29">
            <v>1</v>
          </cell>
          <cell r="D29">
            <v>410890.59700000001</v>
          </cell>
          <cell r="E29">
            <v>264204.853</v>
          </cell>
          <cell r="F29">
            <v>73024.046000000002</v>
          </cell>
          <cell r="G29">
            <v>1454193.594</v>
          </cell>
          <cell r="H29">
            <v>1523671.254</v>
          </cell>
        </row>
        <row r="30">
          <cell r="A30" t="str">
            <v>411</v>
          </cell>
          <cell r="B30" t="str">
            <v>CLIEN_I INTERNI</v>
          </cell>
          <cell r="C30">
            <v>1</v>
          </cell>
          <cell r="D30">
            <v>55188850.598999999</v>
          </cell>
          <cell r="E30">
            <v>103811812.046</v>
          </cell>
          <cell r="F30">
            <v>98255793.282000005</v>
          </cell>
          <cell r="G30">
            <v>113752677.876</v>
          </cell>
          <cell r="H30">
            <v>107645757.05400001</v>
          </cell>
        </row>
        <row r="31">
          <cell r="A31" t="str">
            <v>418</v>
          </cell>
          <cell r="B31" t="str">
            <v>CLIEN_I-FACT. DE ÎNTOCMIT</v>
          </cell>
          <cell r="C31">
            <v>-1</v>
          </cell>
          <cell r="D31">
            <v>0</v>
          </cell>
          <cell r="E31">
            <v>0</v>
          </cell>
          <cell r="F31">
            <v>-827582.58200000005</v>
          </cell>
          <cell r="G31">
            <v>-827582.58200000005</v>
          </cell>
          <cell r="H31">
            <v>-827582.58200000005</v>
          </cell>
        </row>
        <row r="32">
          <cell r="A32" t="str">
            <v>419</v>
          </cell>
          <cell r="B32" t="str">
            <v>CLIEN_I - CREDITORI</v>
          </cell>
          <cell r="C32">
            <v>1</v>
          </cell>
          <cell r="D32">
            <v>0</v>
          </cell>
          <cell r="E32">
            <v>0</v>
          </cell>
          <cell r="F32">
            <v>0</v>
          </cell>
          <cell r="G32">
            <v>0</v>
          </cell>
          <cell r="H32">
            <v>0</v>
          </cell>
        </row>
        <row r="33">
          <cell r="A33" t="str">
            <v>421</v>
          </cell>
          <cell r="B33" t="str">
            <v>PERSONAL-RENUMERA_II DAT.</v>
          </cell>
          <cell r="C33">
            <v>-1</v>
          </cell>
          <cell r="D33">
            <v>-1384047.933</v>
          </cell>
          <cell r="E33">
            <v>-1123668.2420000001</v>
          </cell>
          <cell r="F33">
            <v>-1125931.9129999999</v>
          </cell>
          <cell r="G33">
            <v>-1123668.2420000001</v>
          </cell>
          <cell r="H33">
            <v>-1123668.2420000001</v>
          </cell>
        </row>
        <row r="34">
          <cell r="A34" t="str">
            <v>423</v>
          </cell>
          <cell r="B34" t="str">
            <v>PERSONAL-AJ.MAT. DATORATE</v>
          </cell>
          <cell r="C34">
            <v>-1</v>
          </cell>
          <cell r="D34">
            <v>0</v>
          </cell>
          <cell r="E34">
            <v>0</v>
          </cell>
          <cell r="F34">
            <v>0</v>
          </cell>
          <cell r="G34">
            <v>0</v>
          </cell>
          <cell r="H34">
            <v>0</v>
          </cell>
        </row>
        <row r="35">
          <cell r="A35" t="str">
            <v>425</v>
          </cell>
          <cell r="B35" t="str">
            <v>AVANSURI ACORDATE PERS.</v>
          </cell>
          <cell r="C35">
            <v>1</v>
          </cell>
          <cell r="D35">
            <v>0</v>
          </cell>
          <cell r="E35">
            <v>0</v>
          </cell>
          <cell r="F35">
            <v>0</v>
          </cell>
          <cell r="G35">
            <v>0</v>
          </cell>
          <cell r="H35">
            <v>0</v>
          </cell>
        </row>
        <row r="36">
          <cell r="A36" t="str">
            <v>431</v>
          </cell>
          <cell r="B36" t="str">
            <v>22 % ASIGSOC SOCIET</v>
          </cell>
          <cell r="C36">
            <v>-1</v>
          </cell>
          <cell r="D36">
            <v>0</v>
          </cell>
          <cell r="E36">
            <v>0</v>
          </cell>
          <cell r="F36">
            <v>-1033.1479999999999</v>
          </cell>
          <cell r="G36">
            <v>-572453.76399999997</v>
          </cell>
          <cell r="H36">
            <v>59570.713000000003</v>
          </cell>
        </row>
        <row r="37">
          <cell r="A37" t="str">
            <v>437</v>
          </cell>
          <cell r="B37" t="str">
            <v>CONTRIB. UNIT.-FD. !OMAJ</v>
          </cell>
          <cell r="C37">
            <v>-1</v>
          </cell>
          <cell r="D37">
            <v>0</v>
          </cell>
          <cell r="E37">
            <v>0</v>
          </cell>
          <cell r="F37">
            <v>-134.75800000000001</v>
          </cell>
          <cell r="G37">
            <v>-164890.49299999999</v>
          </cell>
          <cell r="H37">
            <v>22296.271000000001</v>
          </cell>
        </row>
        <row r="38">
          <cell r="A38" t="str">
            <v>441</v>
          </cell>
          <cell r="B38" t="str">
            <v>IMPOZITUL PE PROFIT</v>
          </cell>
          <cell r="C38">
            <v>1</v>
          </cell>
          <cell r="D38">
            <v>2528753.1970000002</v>
          </cell>
          <cell r="E38">
            <v>2528753.1970000002</v>
          </cell>
          <cell r="F38">
            <v>-4441613.5269999998</v>
          </cell>
          <cell r="G38">
            <v>1629171.77</v>
          </cell>
          <cell r="H38">
            <v>1629171.77</v>
          </cell>
        </row>
        <row r="39">
          <cell r="A39" t="str">
            <v>442</v>
          </cell>
          <cell r="B39" t="str">
            <v>TVA DE PLAT?</v>
          </cell>
          <cell r="C39">
            <v>-1</v>
          </cell>
          <cell r="D39">
            <v>1116992.3289999999</v>
          </cell>
          <cell r="E39">
            <v>-6528051.5080000004</v>
          </cell>
          <cell r="F39">
            <v>-507315.78899999999</v>
          </cell>
          <cell r="G39">
            <v>-4688761.2309999997</v>
          </cell>
          <cell r="H39">
            <v>-1268050.415</v>
          </cell>
        </row>
        <row r="40">
          <cell r="A40" t="str">
            <v>444</v>
          </cell>
          <cell r="B40" t="str">
            <v>IMPOZITUL PE SALARII</v>
          </cell>
          <cell r="C40">
            <v>-1</v>
          </cell>
          <cell r="D40">
            <v>0</v>
          </cell>
          <cell r="E40">
            <v>0</v>
          </cell>
          <cell r="F40">
            <v>-1509.2929999999999</v>
          </cell>
          <cell r="G40">
            <v>-1254000.655</v>
          </cell>
          <cell r="H40">
            <v>-1498585.9680000001</v>
          </cell>
        </row>
        <row r="41">
          <cell r="A41" t="str">
            <v>446</v>
          </cell>
          <cell r="B41" t="str">
            <v>TAXE VAMALE</v>
          </cell>
          <cell r="C41">
            <v>-1</v>
          </cell>
          <cell r="D41">
            <v>1E-3</v>
          </cell>
          <cell r="E41">
            <v>0</v>
          </cell>
          <cell r="F41">
            <v>105238.53</v>
          </cell>
          <cell r="G41">
            <v>-266379.06599999999</v>
          </cell>
          <cell r="H41">
            <v>-174200.13800000001</v>
          </cell>
        </row>
        <row r="42">
          <cell r="A42" t="str">
            <v>447</v>
          </cell>
          <cell r="B42" t="str">
            <v>TAXA DE DRUM</v>
          </cell>
          <cell r="C42">
            <v>-1</v>
          </cell>
          <cell r="D42">
            <v>0</v>
          </cell>
          <cell r="E42">
            <v>0</v>
          </cell>
          <cell r="F42">
            <v>-33.69</v>
          </cell>
          <cell r="G42">
            <v>-10574.195</v>
          </cell>
          <cell r="H42">
            <v>0</v>
          </cell>
        </row>
        <row r="43">
          <cell r="A43" t="str">
            <v>457</v>
          </cell>
          <cell r="B43" t="str">
            <v>DIVIDENDE DE PLAT?</v>
          </cell>
          <cell r="C43">
            <v>-1</v>
          </cell>
          <cell r="D43">
            <v>0</v>
          </cell>
          <cell r="E43">
            <v>0</v>
          </cell>
          <cell r="F43">
            <v>-15364280.958000001</v>
          </cell>
          <cell r="G43">
            <v>-15364280.958000001</v>
          </cell>
          <cell r="H43">
            <v>-15364280.958000001</v>
          </cell>
        </row>
        <row r="44">
          <cell r="A44" t="str">
            <v>461</v>
          </cell>
          <cell r="B44" t="str">
            <v>DEBITORI DIVER!I</v>
          </cell>
          <cell r="C44">
            <v>1</v>
          </cell>
          <cell r="D44">
            <v>180387.785</v>
          </cell>
          <cell r="E44">
            <v>176793.83</v>
          </cell>
          <cell r="F44">
            <v>156899.67499999999</v>
          </cell>
          <cell r="G44">
            <v>250136.12</v>
          </cell>
          <cell r="H44">
            <v>435295.57199999999</v>
          </cell>
        </row>
        <row r="45">
          <cell r="A45" t="str">
            <v>471</v>
          </cell>
          <cell r="B45" t="str">
            <v>CHELT.AV ASIT+ALLIANZ</v>
          </cell>
          <cell r="C45">
            <v>1</v>
          </cell>
          <cell r="D45">
            <v>6059978.7939999998</v>
          </cell>
          <cell r="E45">
            <v>6758690.2170000002</v>
          </cell>
          <cell r="F45">
            <v>7363915.8760000002</v>
          </cell>
          <cell r="G45">
            <v>5306881.9340000004</v>
          </cell>
          <cell r="H45">
            <v>4844503.4890000001</v>
          </cell>
        </row>
        <row r="46">
          <cell r="A46" t="str">
            <v>473</v>
          </cell>
          <cell r="B46" t="str">
            <v>DEC. DIN OP. ÎN CURS CLAR</v>
          </cell>
          <cell r="C46">
            <v>-1</v>
          </cell>
          <cell r="D46">
            <v>-0.11899999999999999</v>
          </cell>
          <cell r="E46">
            <v>-276.85300000000001</v>
          </cell>
          <cell r="F46">
            <v>-170.005</v>
          </cell>
          <cell r="G46">
            <v>-170.02500000000001</v>
          </cell>
          <cell r="H46">
            <v>-120865.83500000001</v>
          </cell>
        </row>
        <row r="47">
          <cell r="A47" t="str">
            <v>491</v>
          </cell>
          <cell r="B47" t="str">
            <v>PROV.PT.DEPR.CR.-CLIEN_I</v>
          </cell>
          <cell r="C47">
            <v>-1</v>
          </cell>
          <cell r="D47">
            <v>-5515465.0520000001</v>
          </cell>
          <cell r="E47">
            <v>-5515465.0520000001</v>
          </cell>
          <cell r="F47">
            <v>-5515465.0520000001</v>
          </cell>
          <cell r="G47">
            <v>-5515465.0520000001</v>
          </cell>
          <cell r="H47">
            <v>-5515465.0520000001</v>
          </cell>
        </row>
        <row r="48">
          <cell r="A48" t="str">
            <v>508</v>
          </cell>
          <cell r="B48" t="str">
            <v>ALTE TITL. DE PLASAMENT</v>
          </cell>
          <cell r="C48">
            <v>-1</v>
          </cell>
          <cell r="D48">
            <v>0</v>
          </cell>
          <cell r="E48">
            <v>0</v>
          </cell>
          <cell r="F48">
            <v>-469527.14799999999</v>
          </cell>
          <cell r="G48">
            <v>-469527.14799999999</v>
          </cell>
          <cell r="H48">
            <v>0</v>
          </cell>
        </row>
        <row r="49">
          <cell r="A49" t="str">
            <v>511</v>
          </cell>
          <cell r="B49" t="str">
            <v>CARDURI DE INCASAT</v>
          </cell>
          <cell r="C49">
            <v>1</v>
          </cell>
          <cell r="D49">
            <v>3231</v>
          </cell>
          <cell r="E49">
            <v>5181</v>
          </cell>
          <cell r="F49">
            <v>1620.14</v>
          </cell>
          <cell r="G49">
            <v>2500.14</v>
          </cell>
          <cell r="H49">
            <v>134.13999999999999</v>
          </cell>
        </row>
        <row r="50">
          <cell r="A50" t="str">
            <v>512</v>
          </cell>
          <cell r="B50" t="str">
            <v>BFR BUCURESTI</v>
          </cell>
          <cell r="C50">
            <v>1</v>
          </cell>
          <cell r="D50">
            <v>34516278.802000001</v>
          </cell>
          <cell r="E50">
            <v>24391519.657000002</v>
          </cell>
          <cell r="F50">
            <v>30789295.368999999</v>
          </cell>
          <cell r="G50">
            <v>29122381.267000001</v>
          </cell>
          <cell r="H50">
            <v>38364946.798</v>
          </cell>
        </row>
        <row r="51">
          <cell r="A51" t="str">
            <v>531</v>
          </cell>
          <cell r="B51" t="str">
            <v>CASA MAGAZIN</v>
          </cell>
          <cell r="C51">
            <v>1</v>
          </cell>
          <cell r="D51">
            <v>47342.913</v>
          </cell>
          <cell r="E51">
            <v>87294.748000000007</v>
          </cell>
          <cell r="F51">
            <v>29328.213</v>
          </cell>
          <cell r="G51">
            <v>33728.959000000003</v>
          </cell>
          <cell r="H51">
            <v>30324.446</v>
          </cell>
        </row>
        <row r="52">
          <cell r="A52" t="str">
            <v>542</v>
          </cell>
          <cell r="B52" t="str">
            <v>AVANSURI DE TREZORERIE</v>
          </cell>
          <cell r="C52">
            <v>1</v>
          </cell>
          <cell r="D52">
            <v>306052.011</v>
          </cell>
          <cell r="E52">
            <v>397088.95500000002</v>
          </cell>
          <cell r="F52">
            <v>463291.16800000001</v>
          </cell>
          <cell r="G52">
            <v>499410.77899999998</v>
          </cell>
          <cell r="H52">
            <v>392467.43</v>
          </cell>
        </row>
        <row r="53">
          <cell r="A53" t="str">
            <v>581</v>
          </cell>
          <cell r="B53" t="str">
            <v>VIRAMENTE INTERNE SV</v>
          </cell>
          <cell r="C53">
            <v>1</v>
          </cell>
          <cell r="D53">
            <v>0</v>
          </cell>
          <cell r="E53">
            <v>0</v>
          </cell>
          <cell r="F53">
            <v>0</v>
          </cell>
          <cell r="G53">
            <v>0</v>
          </cell>
          <cell r="H53">
            <v>0</v>
          </cell>
        </row>
      </sheetData>
      <sheetData sheetId="7">
        <row r="1">
          <cell r="IT1" t="str">
            <v>101</v>
          </cell>
          <cell r="IU1">
            <v>101201</v>
          </cell>
        </row>
        <row r="2">
          <cell r="IT2" t="str">
            <v>106</v>
          </cell>
          <cell r="IU2">
            <v>106101</v>
          </cell>
        </row>
        <row r="3">
          <cell r="IT3" t="str">
            <v>117</v>
          </cell>
          <cell r="IU3">
            <v>106801</v>
          </cell>
        </row>
        <row r="4">
          <cell r="IT4" t="str">
            <v>121</v>
          </cell>
          <cell r="IU4">
            <v>106804</v>
          </cell>
        </row>
        <row r="5">
          <cell r="IT5" t="str">
            <v>129</v>
          </cell>
          <cell r="IU5">
            <v>117201</v>
          </cell>
        </row>
        <row r="6">
          <cell r="IT6" t="str">
            <v>151</v>
          </cell>
          <cell r="IU6">
            <v>121001</v>
          </cell>
        </row>
        <row r="7">
          <cell r="IT7" t="str">
            <v>201</v>
          </cell>
          <cell r="IU7">
            <v>129001</v>
          </cell>
        </row>
        <row r="8">
          <cell r="IT8" t="str">
            <v>208</v>
          </cell>
          <cell r="IU8">
            <v>151402</v>
          </cell>
        </row>
        <row r="9">
          <cell r="IT9" t="str">
            <v>213</v>
          </cell>
          <cell r="IU9">
            <v>151801</v>
          </cell>
        </row>
        <row r="10">
          <cell r="IT10" t="str">
            <v>214</v>
          </cell>
          <cell r="IU10">
            <v>151804</v>
          </cell>
        </row>
        <row r="11">
          <cell r="IT11" t="str">
            <v>232</v>
          </cell>
          <cell r="IU11">
            <v>201001</v>
          </cell>
        </row>
        <row r="12">
          <cell r="IT12" t="str">
            <v>267</v>
          </cell>
          <cell r="IU12">
            <v>208001</v>
          </cell>
        </row>
        <row r="13">
          <cell r="IT13" t="str">
            <v>280</v>
          </cell>
          <cell r="IU13">
            <v>213201</v>
          </cell>
        </row>
        <row r="14">
          <cell r="IT14" t="str">
            <v>281</v>
          </cell>
          <cell r="IU14">
            <v>213202</v>
          </cell>
        </row>
        <row r="15">
          <cell r="IT15" t="str">
            <v>302</v>
          </cell>
          <cell r="IU15">
            <v>213301</v>
          </cell>
        </row>
        <row r="16">
          <cell r="IT16" t="str">
            <v>303</v>
          </cell>
          <cell r="IU16">
            <v>213302</v>
          </cell>
        </row>
        <row r="17">
          <cell r="IT17" t="str">
            <v>357</v>
          </cell>
          <cell r="IU17">
            <v>214001</v>
          </cell>
        </row>
        <row r="18">
          <cell r="IT18" t="str">
            <v>371</v>
          </cell>
          <cell r="IU18">
            <v>214002</v>
          </cell>
        </row>
        <row r="19">
          <cell r="IT19" t="str">
            <v>381</v>
          </cell>
          <cell r="IU19">
            <v>214003</v>
          </cell>
        </row>
        <row r="20">
          <cell r="IT20" t="str">
            <v>397</v>
          </cell>
          <cell r="IU20">
            <v>214004</v>
          </cell>
        </row>
        <row r="21">
          <cell r="IT21" t="str">
            <v>401</v>
          </cell>
          <cell r="IU21">
            <v>214005</v>
          </cell>
        </row>
        <row r="22">
          <cell r="IT22" t="str">
            <v>404</v>
          </cell>
          <cell r="IU22">
            <v>214006</v>
          </cell>
        </row>
        <row r="23">
          <cell r="IT23" t="str">
            <v>408</v>
          </cell>
          <cell r="IU23">
            <v>214007</v>
          </cell>
        </row>
        <row r="24">
          <cell r="IT24" t="str">
            <v>409</v>
          </cell>
          <cell r="IU24">
            <v>214008</v>
          </cell>
        </row>
        <row r="25">
          <cell r="IT25" t="str">
            <v>411</v>
          </cell>
          <cell r="IU25">
            <v>232001</v>
          </cell>
        </row>
        <row r="26">
          <cell r="IT26" t="str">
            <v>418</v>
          </cell>
          <cell r="IU26">
            <v>267801</v>
          </cell>
        </row>
        <row r="27">
          <cell r="IT27" t="str">
            <v>419</v>
          </cell>
          <cell r="IU27">
            <v>267802</v>
          </cell>
        </row>
        <row r="28">
          <cell r="IT28" t="str">
            <v>421</v>
          </cell>
          <cell r="IU28">
            <v>267803</v>
          </cell>
        </row>
        <row r="29">
          <cell r="IT29" t="str">
            <v>423</v>
          </cell>
          <cell r="IU29">
            <v>267804</v>
          </cell>
        </row>
        <row r="30">
          <cell r="IT30" t="str">
            <v>425</v>
          </cell>
          <cell r="IU30">
            <v>267805</v>
          </cell>
        </row>
        <row r="31">
          <cell r="IT31" t="str">
            <v>431</v>
          </cell>
          <cell r="IU31">
            <v>267806</v>
          </cell>
        </row>
        <row r="32">
          <cell r="IT32" t="str">
            <v>437</v>
          </cell>
          <cell r="IU32">
            <v>280101</v>
          </cell>
        </row>
        <row r="33">
          <cell r="IT33" t="str">
            <v>441</v>
          </cell>
          <cell r="IU33">
            <v>280801</v>
          </cell>
        </row>
        <row r="34">
          <cell r="IT34" t="str">
            <v>442</v>
          </cell>
          <cell r="IU34">
            <v>281301</v>
          </cell>
        </row>
        <row r="35">
          <cell r="IT35" t="str">
            <v>444</v>
          </cell>
          <cell r="IU35">
            <v>281302</v>
          </cell>
        </row>
        <row r="36">
          <cell r="IT36" t="str">
            <v>446</v>
          </cell>
          <cell r="IU36">
            <v>281303</v>
          </cell>
        </row>
        <row r="37">
          <cell r="IT37" t="str">
            <v>447</v>
          </cell>
          <cell r="IU37">
            <v>281414</v>
          </cell>
        </row>
        <row r="38">
          <cell r="IT38" t="str">
            <v>457</v>
          </cell>
          <cell r="IU38">
            <v>281415</v>
          </cell>
        </row>
        <row r="39">
          <cell r="IT39" t="str">
            <v>461</v>
          </cell>
          <cell r="IU39">
            <v>281304</v>
          </cell>
        </row>
        <row r="40">
          <cell r="IT40" t="str">
            <v>471</v>
          </cell>
          <cell r="IU40">
            <v>281401</v>
          </cell>
        </row>
        <row r="41">
          <cell r="IT41" t="str">
            <v>473</v>
          </cell>
          <cell r="IU41">
            <v>281402</v>
          </cell>
        </row>
        <row r="42">
          <cell r="IT42" t="str">
            <v>491</v>
          </cell>
          <cell r="IU42">
            <v>281403</v>
          </cell>
        </row>
        <row r="43">
          <cell r="IT43" t="str">
            <v>508</v>
          </cell>
          <cell r="IU43">
            <v>281404</v>
          </cell>
        </row>
        <row r="44">
          <cell r="IT44" t="str">
            <v>511</v>
          </cell>
          <cell r="IU44">
            <v>281405</v>
          </cell>
        </row>
        <row r="45">
          <cell r="IT45" t="str">
            <v>512</v>
          </cell>
          <cell r="IU45">
            <v>281406</v>
          </cell>
        </row>
        <row r="46">
          <cell r="IT46" t="str">
            <v>531</v>
          </cell>
          <cell r="IU46">
            <v>281407</v>
          </cell>
        </row>
        <row r="47">
          <cell r="IT47" t="str">
            <v>542</v>
          </cell>
          <cell r="IU47">
            <v>281408</v>
          </cell>
        </row>
        <row r="48">
          <cell r="IT48" t="str">
            <v>581</v>
          </cell>
          <cell r="IU48">
            <v>281409</v>
          </cell>
        </row>
        <row r="49">
          <cell r="IU49">
            <v>281410</v>
          </cell>
        </row>
        <row r="50">
          <cell r="IU50">
            <v>281411</v>
          </cell>
        </row>
        <row r="51">
          <cell r="IU51">
            <v>281412</v>
          </cell>
        </row>
        <row r="52">
          <cell r="IU52">
            <v>281413</v>
          </cell>
        </row>
        <row r="53">
          <cell r="IU53">
            <v>302801</v>
          </cell>
        </row>
        <row r="54">
          <cell r="IU54">
            <v>302803</v>
          </cell>
        </row>
        <row r="55">
          <cell r="IU55">
            <v>303001</v>
          </cell>
        </row>
        <row r="56">
          <cell r="IU56">
            <v>303002</v>
          </cell>
        </row>
        <row r="57">
          <cell r="IU57">
            <v>303003</v>
          </cell>
        </row>
        <row r="58">
          <cell r="IU58">
            <v>303004</v>
          </cell>
        </row>
        <row r="59">
          <cell r="IU59">
            <v>357001</v>
          </cell>
        </row>
        <row r="60">
          <cell r="IU60">
            <v>3710004</v>
          </cell>
        </row>
        <row r="61">
          <cell r="IU61">
            <v>3710005</v>
          </cell>
        </row>
        <row r="62">
          <cell r="IU62">
            <v>3711010</v>
          </cell>
        </row>
        <row r="63">
          <cell r="IU63">
            <v>3711020</v>
          </cell>
        </row>
        <row r="64">
          <cell r="IU64">
            <v>3711021</v>
          </cell>
        </row>
        <row r="65">
          <cell r="IU65">
            <v>3711025</v>
          </cell>
        </row>
        <row r="66">
          <cell r="IU66">
            <v>3711026</v>
          </cell>
        </row>
        <row r="67">
          <cell r="IU67">
            <v>3711027</v>
          </cell>
        </row>
        <row r="68">
          <cell r="IU68">
            <v>3711029</v>
          </cell>
        </row>
        <row r="69">
          <cell r="IU69">
            <v>3711030</v>
          </cell>
        </row>
        <row r="70">
          <cell r="IU70">
            <v>3711031</v>
          </cell>
        </row>
        <row r="71">
          <cell r="IU71">
            <v>3711040</v>
          </cell>
        </row>
        <row r="72">
          <cell r="IU72">
            <v>3711041</v>
          </cell>
        </row>
        <row r="73">
          <cell r="IU73">
            <v>3711045</v>
          </cell>
        </row>
        <row r="74">
          <cell r="IU74">
            <v>3711050</v>
          </cell>
        </row>
        <row r="75">
          <cell r="IU75">
            <v>3711051</v>
          </cell>
        </row>
        <row r="76">
          <cell r="IU76">
            <v>3711052</v>
          </cell>
        </row>
        <row r="77">
          <cell r="IU77">
            <v>3711060</v>
          </cell>
        </row>
        <row r="78">
          <cell r="IU78">
            <v>3711070</v>
          </cell>
        </row>
        <row r="79">
          <cell r="IU79">
            <v>3711083</v>
          </cell>
        </row>
        <row r="80">
          <cell r="IU80">
            <v>3711084</v>
          </cell>
        </row>
        <row r="81">
          <cell r="IU81">
            <v>3711085</v>
          </cell>
        </row>
        <row r="82">
          <cell r="IU82">
            <v>3711086</v>
          </cell>
        </row>
        <row r="83">
          <cell r="IU83">
            <v>3711087</v>
          </cell>
        </row>
        <row r="84">
          <cell r="IU84">
            <v>3711088</v>
          </cell>
        </row>
        <row r="85">
          <cell r="IU85">
            <v>3711090</v>
          </cell>
        </row>
        <row r="86">
          <cell r="IU86">
            <v>3711100</v>
          </cell>
        </row>
        <row r="87">
          <cell r="IU87">
            <v>371006</v>
          </cell>
        </row>
        <row r="88">
          <cell r="IU88">
            <v>3713020</v>
          </cell>
        </row>
        <row r="89">
          <cell r="IU89">
            <v>37132002</v>
          </cell>
        </row>
        <row r="90">
          <cell r="IU90">
            <v>3714130</v>
          </cell>
        </row>
        <row r="91">
          <cell r="IU91">
            <v>3714150</v>
          </cell>
        </row>
        <row r="92">
          <cell r="IU92">
            <v>3715480</v>
          </cell>
        </row>
        <row r="93">
          <cell r="IU93">
            <v>3718114</v>
          </cell>
        </row>
        <row r="94">
          <cell r="IU94">
            <v>3718201</v>
          </cell>
        </row>
        <row r="95">
          <cell r="IU95">
            <v>3711110</v>
          </cell>
        </row>
        <row r="96">
          <cell r="IU96">
            <v>3711111</v>
          </cell>
        </row>
        <row r="97">
          <cell r="IU97">
            <v>3711115</v>
          </cell>
        </row>
        <row r="98">
          <cell r="IU98">
            <v>3711116</v>
          </cell>
        </row>
        <row r="99">
          <cell r="IU99">
            <v>3711117</v>
          </cell>
        </row>
        <row r="100">
          <cell r="IU100">
            <v>3711118</v>
          </cell>
        </row>
        <row r="101">
          <cell r="IU101">
            <v>3711120</v>
          </cell>
        </row>
        <row r="102">
          <cell r="IU102">
            <v>3711130</v>
          </cell>
        </row>
        <row r="103">
          <cell r="IU103">
            <v>3711140</v>
          </cell>
        </row>
        <row r="104">
          <cell r="IU104">
            <v>3711900</v>
          </cell>
        </row>
        <row r="105">
          <cell r="IU105">
            <v>3711940</v>
          </cell>
        </row>
        <row r="106">
          <cell r="IU106">
            <v>3711950</v>
          </cell>
        </row>
        <row r="107">
          <cell r="IU107">
            <v>3711960</v>
          </cell>
        </row>
        <row r="108">
          <cell r="IU108">
            <v>3712100</v>
          </cell>
        </row>
        <row r="109">
          <cell r="IU109">
            <v>37121001</v>
          </cell>
        </row>
        <row r="110">
          <cell r="IU110">
            <v>37121002</v>
          </cell>
        </row>
        <row r="111">
          <cell r="IU111">
            <v>37121003</v>
          </cell>
        </row>
        <row r="112">
          <cell r="IU112">
            <v>37121004</v>
          </cell>
        </row>
        <row r="113">
          <cell r="IU113">
            <v>37121005</v>
          </cell>
        </row>
        <row r="114">
          <cell r="IU114">
            <v>37121006</v>
          </cell>
        </row>
        <row r="115">
          <cell r="IU115">
            <v>37121088</v>
          </cell>
        </row>
        <row r="116">
          <cell r="IU116">
            <v>3712110</v>
          </cell>
        </row>
        <row r="117">
          <cell r="IU117">
            <v>3712120</v>
          </cell>
        </row>
        <row r="118">
          <cell r="IU118">
            <v>3712130</v>
          </cell>
        </row>
        <row r="119">
          <cell r="IU119">
            <v>3712140</v>
          </cell>
        </row>
        <row r="120">
          <cell r="IU120">
            <v>3712150</v>
          </cell>
        </row>
        <row r="121">
          <cell r="IU121">
            <v>3712200</v>
          </cell>
        </row>
        <row r="122">
          <cell r="IU122">
            <v>3712210</v>
          </cell>
        </row>
        <row r="123">
          <cell r="IU123">
            <v>3712220</v>
          </cell>
        </row>
        <row r="124">
          <cell r="IU124">
            <v>3712300</v>
          </cell>
        </row>
        <row r="125">
          <cell r="IU125">
            <v>3712350</v>
          </cell>
        </row>
        <row r="126">
          <cell r="IU126">
            <v>3712510</v>
          </cell>
        </row>
        <row r="127">
          <cell r="IU127">
            <v>3712520</v>
          </cell>
        </row>
        <row r="128">
          <cell r="IU128">
            <v>371298</v>
          </cell>
        </row>
        <row r="129">
          <cell r="IU129">
            <v>371299</v>
          </cell>
        </row>
        <row r="130">
          <cell r="IU130">
            <v>3713000</v>
          </cell>
        </row>
        <row r="131">
          <cell r="IU131">
            <v>3713060</v>
          </cell>
        </row>
        <row r="132">
          <cell r="IU132">
            <v>3713070</v>
          </cell>
        </row>
        <row r="133">
          <cell r="IU133">
            <v>3713080</v>
          </cell>
        </row>
        <row r="134">
          <cell r="IU134">
            <v>3713090</v>
          </cell>
        </row>
        <row r="135">
          <cell r="IU135">
            <v>3713100</v>
          </cell>
        </row>
        <row r="136">
          <cell r="IU136">
            <v>37131001</v>
          </cell>
        </row>
        <row r="137">
          <cell r="IU137">
            <v>37131002</v>
          </cell>
        </row>
        <row r="138">
          <cell r="IU138">
            <v>37131003</v>
          </cell>
        </row>
        <row r="139">
          <cell r="IU139">
            <v>37131004</v>
          </cell>
        </row>
        <row r="140">
          <cell r="IU140">
            <v>37131005</v>
          </cell>
        </row>
        <row r="141">
          <cell r="IU141">
            <v>37131010</v>
          </cell>
        </row>
        <row r="142">
          <cell r="IU142">
            <v>3713110</v>
          </cell>
        </row>
        <row r="143">
          <cell r="IU143">
            <v>3713120</v>
          </cell>
        </row>
        <row r="144">
          <cell r="IU144">
            <v>3713130</v>
          </cell>
        </row>
        <row r="145">
          <cell r="IU145">
            <v>37132001</v>
          </cell>
        </row>
        <row r="146">
          <cell r="IU146">
            <v>37132010</v>
          </cell>
        </row>
        <row r="147">
          <cell r="IU147">
            <v>37133005</v>
          </cell>
        </row>
        <row r="148">
          <cell r="IU148">
            <v>37133006</v>
          </cell>
        </row>
        <row r="149">
          <cell r="IU149">
            <v>37133007</v>
          </cell>
        </row>
        <row r="150">
          <cell r="IU150">
            <v>37133011</v>
          </cell>
        </row>
        <row r="151">
          <cell r="IU151">
            <v>37133012</v>
          </cell>
        </row>
        <row r="152">
          <cell r="IU152">
            <v>37133020</v>
          </cell>
        </row>
        <row r="153">
          <cell r="IU153">
            <v>37133030</v>
          </cell>
        </row>
        <row r="154">
          <cell r="IU154">
            <v>371398</v>
          </cell>
        </row>
        <row r="155">
          <cell r="IU155">
            <v>371399</v>
          </cell>
        </row>
        <row r="156">
          <cell r="IU156">
            <v>3714000</v>
          </cell>
        </row>
        <row r="157">
          <cell r="IU157">
            <v>37140001</v>
          </cell>
        </row>
        <row r="158">
          <cell r="IU158">
            <v>37140002</v>
          </cell>
        </row>
        <row r="159">
          <cell r="IU159">
            <v>37140003</v>
          </cell>
        </row>
        <row r="160">
          <cell r="IU160">
            <v>37140004</v>
          </cell>
        </row>
        <row r="161">
          <cell r="IU161">
            <v>37140005</v>
          </cell>
        </row>
        <row r="162">
          <cell r="IU162">
            <v>37140006</v>
          </cell>
        </row>
        <row r="163">
          <cell r="IU163">
            <v>37140007</v>
          </cell>
        </row>
        <row r="164">
          <cell r="IU164">
            <v>37140008</v>
          </cell>
        </row>
        <row r="165">
          <cell r="IU165">
            <v>37140014</v>
          </cell>
        </row>
        <row r="166">
          <cell r="IU166">
            <v>37140015</v>
          </cell>
        </row>
        <row r="167">
          <cell r="IU167">
            <v>37140018</v>
          </cell>
        </row>
        <row r="168">
          <cell r="IU168">
            <v>37140021</v>
          </cell>
        </row>
        <row r="169">
          <cell r="IU169">
            <v>37140022</v>
          </cell>
        </row>
        <row r="170">
          <cell r="IU170">
            <v>37140023</v>
          </cell>
        </row>
        <row r="171">
          <cell r="IU171">
            <v>37140025</v>
          </cell>
        </row>
        <row r="172">
          <cell r="IU172">
            <v>37140026</v>
          </cell>
        </row>
        <row r="173">
          <cell r="IU173">
            <v>37140030</v>
          </cell>
        </row>
        <row r="174">
          <cell r="IU174">
            <v>37140031</v>
          </cell>
        </row>
        <row r="175">
          <cell r="IU175">
            <v>37140032</v>
          </cell>
        </row>
        <row r="176">
          <cell r="IU176">
            <v>37140033</v>
          </cell>
        </row>
        <row r="177">
          <cell r="IU177">
            <v>37140034</v>
          </cell>
        </row>
        <row r="178">
          <cell r="IU178">
            <v>37140035</v>
          </cell>
        </row>
        <row r="179">
          <cell r="IU179">
            <v>37140036</v>
          </cell>
        </row>
        <row r="180">
          <cell r="IU180">
            <v>37140040</v>
          </cell>
        </row>
        <row r="181">
          <cell r="IU181">
            <v>37140046</v>
          </cell>
        </row>
        <row r="182">
          <cell r="IU182">
            <v>37140047</v>
          </cell>
        </row>
        <row r="183">
          <cell r="IU183">
            <v>37140048</v>
          </cell>
        </row>
        <row r="184">
          <cell r="IU184">
            <v>37140049</v>
          </cell>
        </row>
        <row r="185">
          <cell r="IU185">
            <v>37140050</v>
          </cell>
        </row>
        <row r="186">
          <cell r="IU186">
            <v>37140051</v>
          </cell>
        </row>
        <row r="187">
          <cell r="IU187">
            <v>37140070</v>
          </cell>
        </row>
        <row r="188">
          <cell r="IU188">
            <v>3714010</v>
          </cell>
        </row>
        <row r="189">
          <cell r="IU189">
            <v>3714020</v>
          </cell>
        </row>
        <row r="190">
          <cell r="IU190">
            <v>3714040</v>
          </cell>
        </row>
        <row r="191">
          <cell r="IU191">
            <v>3714050</v>
          </cell>
        </row>
        <row r="192">
          <cell r="IU192">
            <v>3714060</v>
          </cell>
        </row>
        <row r="193">
          <cell r="IU193">
            <v>3714070</v>
          </cell>
        </row>
        <row r="194">
          <cell r="IU194">
            <v>3714080</v>
          </cell>
        </row>
        <row r="195">
          <cell r="IU195">
            <v>3714090</v>
          </cell>
        </row>
        <row r="196">
          <cell r="IU196">
            <v>3714100</v>
          </cell>
        </row>
        <row r="197">
          <cell r="IU197">
            <v>3714110</v>
          </cell>
        </row>
        <row r="198">
          <cell r="IU198">
            <v>3714120</v>
          </cell>
        </row>
        <row r="199">
          <cell r="IU199">
            <v>3714140</v>
          </cell>
        </row>
        <row r="200">
          <cell r="IU200">
            <v>3714220</v>
          </cell>
        </row>
        <row r="201">
          <cell r="IU201">
            <v>3714230</v>
          </cell>
        </row>
        <row r="202">
          <cell r="IU202">
            <v>3714250</v>
          </cell>
        </row>
        <row r="203">
          <cell r="IU203">
            <v>3714260</v>
          </cell>
        </row>
        <row r="204">
          <cell r="IU204">
            <v>3714270</v>
          </cell>
        </row>
        <row r="205">
          <cell r="IU205">
            <v>3714280</v>
          </cell>
        </row>
        <row r="206">
          <cell r="IU206">
            <v>3714290</v>
          </cell>
        </row>
        <row r="207">
          <cell r="IU207">
            <v>3714300</v>
          </cell>
        </row>
        <row r="208">
          <cell r="IU208">
            <v>3714310</v>
          </cell>
        </row>
        <row r="209">
          <cell r="IU209">
            <v>3714320</v>
          </cell>
        </row>
        <row r="210">
          <cell r="IU210">
            <v>3714330</v>
          </cell>
        </row>
        <row r="211">
          <cell r="IU211">
            <v>3714340</v>
          </cell>
        </row>
        <row r="212">
          <cell r="IU212">
            <v>3714350</v>
          </cell>
        </row>
        <row r="213">
          <cell r="IU213">
            <v>3714400</v>
          </cell>
        </row>
        <row r="214">
          <cell r="IU214">
            <v>3714410</v>
          </cell>
        </row>
        <row r="215">
          <cell r="IU215">
            <v>3714420</v>
          </cell>
        </row>
        <row r="216">
          <cell r="IU216">
            <v>3714430</v>
          </cell>
        </row>
        <row r="217">
          <cell r="IU217">
            <v>3714450</v>
          </cell>
        </row>
        <row r="218">
          <cell r="IU218">
            <v>3714460</v>
          </cell>
        </row>
        <row r="219">
          <cell r="IU219">
            <v>3714470</v>
          </cell>
        </row>
        <row r="220">
          <cell r="IU220">
            <v>3714480</v>
          </cell>
        </row>
        <row r="221">
          <cell r="IU221">
            <v>3714490</v>
          </cell>
        </row>
        <row r="222">
          <cell r="IU222">
            <v>3714500</v>
          </cell>
        </row>
        <row r="223">
          <cell r="IU223">
            <v>3714510</v>
          </cell>
        </row>
        <row r="224">
          <cell r="IU224">
            <v>3714520</v>
          </cell>
        </row>
        <row r="225">
          <cell r="IU225">
            <v>3714530</v>
          </cell>
        </row>
        <row r="226">
          <cell r="IU226">
            <v>3714540</v>
          </cell>
        </row>
        <row r="227">
          <cell r="IU227">
            <v>3714550</v>
          </cell>
        </row>
        <row r="228">
          <cell r="IU228">
            <v>3714560</v>
          </cell>
        </row>
        <row r="229">
          <cell r="IU229">
            <v>3714570</v>
          </cell>
        </row>
        <row r="230">
          <cell r="IU230">
            <v>3714600</v>
          </cell>
        </row>
        <row r="231">
          <cell r="IU231">
            <v>3714610</v>
          </cell>
        </row>
        <row r="232">
          <cell r="IU232">
            <v>3714620</v>
          </cell>
        </row>
        <row r="233">
          <cell r="IU233">
            <v>3714630</v>
          </cell>
        </row>
        <row r="234">
          <cell r="IU234">
            <v>3714640</v>
          </cell>
        </row>
        <row r="235">
          <cell r="IU235">
            <v>3714650</v>
          </cell>
        </row>
        <row r="236">
          <cell r="IU236">
            <v>3714660</v>
          </cell>
        </row>
        <row r="237">
          <cell r="IU237">
            <v>3714670</v>
          </cell>
        </row>
        <row r="238">
          <cell r="IU238">
            <v>3714680</v>
          </cell>
        </row>
        <row r="239">
          <cell r="IU239">
            <v>3714700</v>
          </cell>
        </row>
        <row r="240">
          <cell r="IU240">
            <v>3714720</v>
          </cell>
        </row>
        <row r="241">
          <cell r="IU241">
            <v>3714730</v>
          </cell>
        </row>
        <row r="242">
          <cell r="IU242">
            <v>3714740</v>
          </cell>
        </row>
        <row r="243">
          <cell r="IU243">
            <v>3714750</v>
          </cell>
        </row>
        <row r="244">
          <cell r="IU244">
            <v>3715100</v>
          </cell>
        </row>
        <row r="245">
          <cell r="IU245">
            <v>3715110</v>
          </cell>
        </row>
        <row r="246">
          <cell r="IU246">
            <v>3715120</v>
          </cell>
        </row>
        <row r="247">
          <cell r="IU247">
            <v>3715130</v>
          </cell>
        </row>
        <row r="248">
          <cell r="IU248">
            <v>3715140</v>
          </cell>
        </row>
        <row r="249">
          <cell r="IU249">
            <v>3715150</v>
          </cell>
        </row>
        <row r="250">
          <cell r="IU250">
            <v>3715160</v>
          </cell>
        </row>
        <row r="251">
          <cell r="IU251">
            <v>3715170</v>
          </cell>
        </row>
        <row r="252">
          <cell r="IU252">
            <v>3715180</v>
          </cell>
        </row>
        <row r="253">
          <cell r="IU253">
            <v>3715185</v>
          </cell>
        </row>
        <row r="254">
          <cell r="IU254">
            <v>3715190</v>
          </cell>
        </row>
        <row r="255">
          <cell r="IU255">
            <v>3715195</v>
          </cell>
        </row>
        <row r="256">
          <cell r="IU256">
            <v>3715200</v>
          </cell>
        </row>
        <row r="257">
          <cell r="IU257">
            <v>3715201</v>
          </cell>
        </row>
        <row r="258">
          <cell r="IU258">
            <v>3715210</v>
          </cell>
        </row>
        <row r="259">
          <cell r="IU259">
            <v>3715220</v>
          </cell>
        </row>
        <row r="260">
          <cell r="IU260">
            <v>3715230</v>
          </cell>
        </row>
        <row r="261">
          <cell r="IU261">
            <v>3715240</v>
          </cell>
        </row>
        <row r="262">
          <cell r="IU262">
            <v>3715250</v>
          </cell>
        </row>
        <row r="263">
          <cell r="IU263">
            <v>3715255</v>
          </cell>
        </row>
        <row r="264">
          <cell r="IU264">
            <v>3715260</v>
          </cell>
        </row>
        <row r="265">
          <cell r="IU265">
            <v>3715265</v>
          </cell>
        </row>
        <row r="266">
          <cell r="IU266">
            <v>3715270</v>
          </cell>
        </row>
        <row r="267">
          <cell r="IU267">
            <v>3715275</v>
          </cell>
        </row>
        <row r="268">
          <cell r="IU268">
            <v>3715280</v>
          </cell>
        </row>
        <row r="269">
          <cell r="IU269">
            <v>3715290</v>
          </cell>
        </row>
        <row r="270">
          <cell r="IU270">
            <v>3715295</v>
          </cell>
        </row>
        <row r="271">
          <cell r="IU271">
            <v>3715300</v>
          </cell>
        </row>
        <row r="272">
          <cell r="IU272">
            <v>3715310</v>
          </cell>
        </row>
        <row r="273">
          <cell r="IU273">
            <v>3715320</v>
          </cell>
        </row>
        <row r="274">
          <cell r="IU274">
            <v>3715330</v>
          </cell>
        </row>
        <row r="275">
          <cell r="IU275">
            <v>3715340</v>
          </cell>
        </row>
        <row r="276">
          <cell r="IU276">
            <v>3715350</v>
          </cell>
        </row>
        <row r="277">
          <cell r="IU277">
            <v>3715360</v>
          </cell>
        </row>
        <row r="278">
          <cell r="IU278">
            <v>3715370</v>
          </cell>
        </row>
        <row r="279">
          <cell r="IU279">
            <v>3715380</v>
          </cell>
        </row>
        <row r="280">
          <cell r="IU280">
            <v>3715390</v>
          </cell>
        </row>
        <row r="281">
          <cell r="IU281">
            <v>3715400</v>
          </cell>
        </row>
        <row r="282">
          <cell r="IU282">
            <v>3715410</v>
          </cell>
        </row>
        <row r="283">
          <cell r="IU283">
            <v>3715420</v>
          </cell>
        </row>
        <row r="284">
          <cell r="IU284">
            <v>3715430</v>
          </cell>
        </row>
        <row r="285">
          <cell r="IU285">
            <v>3715450</v>
          </cell>
        </row>
        <row r="286">
          <cell r="IU286">
            <v>3715460</v>
          </cell>
        </row>
        <row r="287">
          <cell r="IU287">
            <v>3715470</v>
          </cell>
        </row>
        <row r="288">
          <cell r="IU288">
            <v>3715500</v>
          </cell>
        </row>
        <row r="289">
          <cell r="IU289">
            <v>3715510</v>
          </cell>
        </row>
        <row r="290">
          <cell r="IU290">
            <v>3715520</v>
          </cell>
        </row>
        <row r="291">
          <cell r="IU291">
            <v>3715600</v>
          </cell>
        </row>
        <row r="292">
          <cell r="IU292">
            <v>3718101</v>
          </cell>
        </row>
        <row r="293">
          <cell r="IU293">
            <v>3718103</v>
          </cell>
        </row>
        <row r="294">
          <cell r="IU294">
            <v>3718110</v>
          </cell>
        </row>
        <row r="295">
          <cell r="IU295">
            <v>3718112</v>
          </cell>
        </row>
        <row r="296">
          <cell r="IU296">
            <v>3718115</v>
          </cell>
        </row>
        <row r="297">
          <cell r="IU297">
            <v>3718116</v>
          </cell>
        </row>
        <row r="298">
          <cell r="IU298">
            <v>3718203</v>
          </cell>
        </row>
        <row r="299">
          <cell r="IU299">
            <v>3718204</v>
          </cell>
        </row>
        <row r="300">
          <cell r="IU300">
            <v>3718205</v>
          </cell>
        </row>
        <row r="301">
          <cell r="IU301">
            <v>3718206</v>
          </cell>
        </row>
        <row r="302">
          <cell r="IU302">
            <v>3718207</v>
          </cell>
        </row>
        <row r="303">
          <cell r="IU303">
            <v>3718208</v>
          </cell>
        </row>
        <row r="304">
          <cell r="IU304">
            <v>3718209</v>
          </cell>
        </row>
        <row r="305">
          <cell r="IU305">
            <v>3718300</v>
          </cell>
        </row>
        <row r="306">
          <cell r="IU306">
            <v>3718301</v>
          </cell>
        </row>
        <row r="307">
          <cell r="IU307">
            <v>3718302</v>
          </cell>
        </row>
        <row r="308">
          <cell r="IU308">
            <v>3718303</v>
          </cell>
        </row>
        <row r="309">
          <cell r="IU309">
            <v>3718311</v>
          </cell>
        </row>
        <row r="310">
          <cell r="IU310">
            <v>3718312</v>
          </cell>
        </row>
        <row r="311">
          <cell r="IU311">
            <v>3718313</v>
          </cell>
        </row>
        <row r="312">
          <cell r="IU312">
            <v>3718314</v>
          </cell>
        </row>
        <row r="313">
          <cell r="IU313">
            <v>3718315</v>
          </cell>
        </row>
        <row r="314">
          <cell r="IU314">
            <v>381001</v>
          </cell>
        </row>
        <row r="315">
          <cell r="IU315">
            <v>397001</v>
          </cell>
        </row>
        <row r="316">
          <cell r="IU316">
            <v>397002</v>
          </cell>
        </row>
        <row r="317">
          <cell r="IU317">
            <v>397200</v>
          </cell>
        </row>
        <row r="318">
          <cell r="IU318">
            <v>397201</v>
          </cell>
        </row>
        <row r="319">
          <cell r="IU319">
            <v>397300</v>
          </cell>
        </row>
        <row r="320">
          <cell r="IU320">
            <v>401001</v>
          </cell>
        </row>
        <row r="321">
          <cell r="IU321">
            <v>401002</v>
          </cell>
        </row>
        <row r="322">
          <cell r="IU322">
            <v>404001</v>
          </cell>
        </row>
        <row r="323">
          <cell r="IU323">
            <v>404002</v>
          </cell>
        </row>
        <row r="324">
          <cell r="IU324">
            <v>408001</v>
          </cell>
        </row>
        <row r="325">
          <cell r="IU325">
            <v>408002</v>
          </cell>
        </row>
        <row r="326">
          <cell r="IU326">
            <v>408003</v>
          </cell>
        </row>
        <row r="327">
          <cell r="IU327">
            <v>409201</v>
          </cell>
        </row>
        <row r="328">
          <cell r="IU328">
            <v>409202</v>
          </cell>
        </row>
        <row r="329">
          <cell r="IU329">
            <v>411101</v>
          </cell>
        </row>
        <row r="330">
          <cell r="IU330">
            <v>411102</v>
          </cell>
        </row>
        <row r="331">
          <cell r="IU331">
            <v>411103</v>
          </cell>
        </row>
        <row r="332">
          <cell r="IU332">
            <v>411104</v>
          </cell>
        </row>
        <row r="333">
          <cell r="IU333">
            <v>418001</v>
          </cell>
        </row>
        <row r="334">
          <cell r="IU334">
            <v>419001</v>
          </cell>
        </row>
        <row r="335">
          <cell r="IU335">
            <v>421001</v>
          </cell>
        </row>
        <row r="336">
          <cell r="IU336">
            <v>421002</v>
          </cell>
        </row>
        <row r="337">
          <cell r="IU337">
            <v>423001</v>
          </cell>
        </row>
        <row r="338">
          <cell r="IU338">
            <v>423002</v>
          </cell>
        </row>
        <row r="339">
          <cell r="IU339">
            <v>425001</v>
          </cell>
        </row>
        <row r="340">
          <cell r="IU340">
            <v>431104</v>
          </cell>
        </row>
        <row r="341">
          <cell r="IU341">
            <v>431201</v>
          </cell>
        </row>
        <row r="342">
          <cell r="IU342">
            <v>431301</v>
          </cell>
        </row>
        <row r="343">
          <cell r="IU343">
            <v>431401</v>
          </cell>
        </row>
        <row r="344">
          <cell r="IU344">
            <v>437101</v>
          </cell>
        </row>
        <row r="345">
          <cell r="IU345">
            <v>437201</v>
          </cell>
        </row>
        <row r="346">
          <cell r="IU346">
            <v>441001</v>
          </cell>
        </row>
        <row r="347">
          <cell r="IU347">
            <v>441002</v>
          </cell>
        </row>
        <row r="348">
          <cell r="IU348">
            <v>442301</v>
          </cell>
        </row>
        <row r="349">
          <cell r="IU349">
            <v>442401</v>
          </cell>
        </row>
        <row r="350">
          <cell r="IU350">
            <v>442601</v>
          </cell>
        </row>
        <row r="351">
          <cell r="IU351">
            <v>442603</v>
          </cell>
        </row>
        <row r="352">
          <cell r="IU352">
            <v>442605</v>
          </cell>
        </row>
        <row r="353">
          <cell r="IU353">
            <v>442701</v>
          </cell>
        </row>
        <row r="354">
          <cell r="IU354">
            <v>444001</v>
          </cell>
        </row>
        <row r="355">
          <cell r="IU355">
            <v>446001</v>
          </cell>
        </row>
        <row r="356">
          <cell r="IU356">
            <v>446002</v>
          </cell>
        </row>
        <row r="357">
          <cell r="IU357">
            <v>446003</v>
          </cell>
        </row>
        <row r="358">
          <cell r="IU358">
            <v>446005</v>
          </cell>
        </row>
        <row r="359">
          <cell r="IU359">
            <v>446006</v>
          </cell>
        </row>
        <row r="360">
          <cell r="IU360">
            <v>446011</v>
          </cell>
        </row>
        <row r="361">
          <cell r="IU361">
            <v>447004</v>
          </cell>
        </row>
        <row r="362">
          <cell r="IU362">
            <v>447005</v>
          </cell>
        </row>
        <row r="363">
          <cell r="IU363">
            <v>447006</v>
          </cell>
        </row>
        <row r="364">
          <cell r="IU364">
            <v>447015</v>
          </cell>
        </row>
        <row r="365">
          <cell r="IU365">
            <v>447017</v>
          </cell>
        </row>
        <row r="366">
          <cell r="IU366">
            <v>447020</v>
          </cell>
        </row>
        <row r="367">
          <cell r="IU367">
            <v>447021</v>
          </cell>
        </row>
        <row r="368">
          <cell r="IU368">
            <v>457001</v>
          </cell>
        </row>
        <row r="369">
          <cell r="IU369">
            <v>461001</v>
          </cell>
        </row>
        <row r="370">
          <cell r="IU370">
            <v>461004</v>
          </cell>
        </row>
        <row r="371">
          <cell r="IU371">
            <v>461002</v>
          </cell>
        </row>
        <row r="372">
          <cell r="IU372">
            <v>471001</v>
          </cell>
        </row>
        <row r="373">
          <cell r="IU373">
            <v>471002</v>
          </cell>
        </row>
        <row r="374">
          <cell r="IU374">
            <v>471003</v>
          </cell>
        </row>
        <row r="375">
          <cell r="IU375">
            <v>471008</v>
          </cell>
        </row>
        <row r="376">
          <cell r="IU376">
            <v>471009</v>
          </cell>
        </row>
        <row r="377">
          <cell r="IU377">
            <v>471010</v>
          </cell>
        </row>
        <row r="378">
          <cell r="IU378">
            <v>471011</v>
          </cell>
        </row>
        <row r="379">
          <cell r="IU379">
            <v>471014</v>
          </cell>
        </row>
        <row r="380">
          <cell r="IU380">
            <v>471020</v>
          </cell>
        </row>
        <row r="381">
          <cell r="IU381">
            <v>471023</v>
          </cell>
        </row>
        <row r="382">
          <cell r="IU382">
            <v>471025</v>
          </cell>
        </row>
        <row r="383">
          <cell r="IU383">
            <v>471027</v>
          </cell>
        </row>
        <row r="384">
          <cell r="IU384">
            <v>473001</v>
          </cell>
        </row>
        <row r="385">
          <cell r="IU385">
            <v>491001</v>
          </cell>
        </row>
        <row r="386">
          <cell r="IU386">
            <v>508101</v>
          </cell>
        </row>
        <row r="387">
          <cell r="IU387">
            <v>511201</v>
          </cell>
        </row>
        <row r="388">
          <cell r="IU388">
            <v>512101</v>
          </cell>
        </row>
        <row r="389">
          <cell r="IU389">
            <v>512120</v>
          </cell>
        </row>
        <row r="390">
          <cell r="IU390">
            <v>512137</v>
          </cell>
        </row>
        <row r="391">
          <cell r="IU391">
            <v>512169</v>
          </cell>
        </row>
        <row r="392">
          <cell r="IU392">
            <v>512177</v>
          </cell>
        </row>
        <row r="393">
          <cell r="IU393">
            <v>512402</v>
          </cell>
        </row>
        <row r="394">
          <cell r="IU394">
            <v>512414</v>
          </cell>
        </row>
        <row r="395">
          <cell r="IU395">
            <v>512415</v>
          </cell>
        </row>
        <row r="396">
          <cell r="IU396">
            <v>512417</v>
          </cell>
        </row>
        <row r="397">
          <cell r="IU397">
            <v>512419</v>
          </cell>
        </row>
        <row r="398">
          <cell r="IU398">
            <v>512421</v>
          </cell>
        </row>
        <row r="399">
          <cell r="IU399">
            <v>512423</v>
          </cell>
        </row>
        <row r="400">
          <cell r="IU400">
            <v>512424</v>
          </cell>
        </row>
        <row r="401">
          <cell r="IU401">
            <v>512458</v>
          </cell>
        </row>
        <row r="402">
          <cell r="IU402">
            <v>512468</v>
          </cell>
        </row>
        <row r="403">
          <cell r="IU403">
            <v>512469</v>
          </cell>
        </row>
        <row r="404">
          <cell r="IU404">
            <v>512474</v>
          </cell>
        </row>
        <row r="405">
          <cell r="IU405">
            <v>512476</v>
          </cell>
        </row>
        <row r="406">
          <cell r="IU406">
            <v>512477</v>
          </cell>
        </row>
        <row r="407">
          <cell r="IU407">
            <v>512480</v>
          </cell>
        </row>
        <row r="408">
          <cell r="IU408">
            <v>512481</v>
          </cell>
        </row>
        <row r="409">
          <cell r="IU409">
            <v>512501</v>
          </cell>
        </row>
        <row r="410">
          <cell r="IU410">
            <v>531100</v>
          </cell>
        </row>
        <row r="411">
          <cell r="IU411">
            <v>531101</v>
          </cell>
        </row>
        <row r="412">
          <cell r="IU412">
            <v>531102</v>
          </cell>
        </row>
        <row r="413">
          <cell r="IU413">
            <v>531103</v>
          </cell>
        </row>
        <row r="414">
          <cell r="IU414">
            <v>531104</v>
          </cell>
        </row>
        <row r="415">
          <cell r="IU415">
            <v>531105</v>
          </cell>
        </row>
        <row r="416">
          <cell r="IU416">
            <v>531107</v>
          </cell>
        </row>
        <row r="417">
          <cell r="IU417">
            <v>531108</v>
          </cell>
        </row>
        <row r="418">
          <cell r="IU418">
            <v>531109</v>
          </cell>
        </row>
        <row r="419">
          <cell r="IU419">
            <v>531110</v>
          </cell>
        </row>
        <row r="420">
          <cell r="IU420">
            <v>531111</v>
          </cell>
        </row>
        <row r="421">
          <cell r="IU421">
            <v>531123</v>
          </cell>
        </row>
        <row r="422">
          <cell r="IU422">
            <v>531404</v>
          </cell>
        </row>
        <row r="423">
          <cell r="IU423">
            <v>542001</v>
          </cell>
        </row>
        <row r="424">
          <cell r="IU424">
            <v>581001</v>
          </cell>
        </row>
        <row r="425">
          <cell r="IU425">
            <v>581002</v>
          </cell>
        </row>
        <row r="426">
          <cell r="IU426">
            <v>581003</v>
          </cell>
        </row>
        <row r="427">
          <cell r="IU427">
            <v>581004</v>
          </cell>
        </row>
        <row r="428">
          <cell r="IU428">
            <v>581005</v>
          </cell>
        </row>
        <row r="429">
          <cell r="IU429">
            <v>581006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L (2)"/>
      <sheetName val="12"/>
      <sheetName val="11"/>
      <sheetName val="10"/>
      <sheetName val="09"/>
      <sheetName val="08"/>
      <sheetName val="07"/>
      <sheetName val="06"/>
      <sheetName val="05"/>
      <sheetName val="04"/>
      <sheetName val="03"/>
      <sheetName val="02"/>
      <sheetName val="01"/>
      <sheetName val="BS"/>
      <sheetName val="PNL"/>
    </sheetNames>
    <sheetDataSet>
      <sheetData sheetId="0"/>
      <sheetData sheetId="1">
        <row r="1">
          <cell r="A1" t="str">
            <v>ROMCAR SRL</v>
          </cell>
          <cell r="N1" t="str">
            <v>pag. 1 din 1</v>
          </cell>
        </row>
        <row r="4">
          <cell r="H4" t="str">
            <v>Balanta de Verificare Analitica  -  Decembrie 2004</v>
          </cell>
        </row>
        <row r="6">
          <cell r="L6">
            <v>38481</v>
          </cell>
          <cell r="N6">
            <v>0.59552083333333339</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1011</v>
          </cell>
          <cell r="B10" t="str">
            <v>CAPITAL SUBS. NEVARSAT</v>
          </cell>
          <cell r="F10">
            <v>0</v>
          </cell>
          <cell r="G10">
            <v>0</v>
          </cell>
          <cell r="H10">
            <v>0</v>
          </cell>
          <cell r="I10">
            <v>0</v>
          </cell>
          <cell r="J10">
            <v>32563797847</v>
          </cell>
          <cell r="L10">
            <v>32563797847</v>
          </cell>
          <cell r="M10">
            <v>0</v>
          </cell>
          <cell r="N10">
            <v>3.814697265625E-6</v>
          </cell>
          <cell r="O10">
            <v>-3.814697265625E-6</v>
          </cell>
        </row>
        <row r="11">
          <cell r="A11" t="str">
            <v>1012</v>
          </cell>
          <cell r="B11" t="str">
            <v>CAPITAL SUBS. VARSAT</v>
          </cell>
          <cell r="F11">
            <v>0</v>
          </cell>
          <cell r="G11">
            <v>812000000</v>
          </cell>
          <cell r="H11">
            <v>0</v>
          </cell>
          <cell r="I11">
            <v>0</v>
          </cell>
          <cell r="J11">
            <v>800000000</v>
          </cell>
          <cell r="L11">
            <v>32560000000</v>
          </cell>
          <cell r="M11">
            <v>0</v>
          </cell>
          <cell r="N11">
            <v>32572000000</v>
          </cell>
          <cell r="O11">
            <v>-32572000000</v>
          </cell>
        </row>
        <row r="12">
          <cell r="A12" t="str">
            <v>1058</v>
          </cell>
          <cell r="B12" t="str">
            <v>REZERVE DIN DIF DE REEVAL</v>
          </cell>
          <cell r="F12">
            <v>0</v>
          </cell>
          <cell r="G12">
            <v>46596477177</v>
          </cell>
          <cell r="H12">
            <v>0</v>
          </cell>
          <cell r="I12">
            <v>0</v>
          </cell>
          <cell r="J12">
            <v>0</v>
          </cell>
          <cell r="L12">
            <v>0</v>
          </cell>
          <cell r="M12">
            <v>0</v>
          </cell>
          <cell r="N12">
            <v>46596477177</v>
          </cell>
          <cell r="O12">
            <v>-46596477177</v>
          </cell>
        </row>
        <row r="13">
          <cell r="A13" t="str">
            <v>1061</v>
          </cell>
          <cell r="B13" t="str">
            <v>REZERVE LEGALE</v>
          </cell>
          <cell r="F13">
            <v>0</v>
          </cell>
          <cell r="G13">
            <v>3000000</v>
          </cell>
          <cell r="H13">
            <v>0</v>
          </cell>
          <cell r="I13">
            <v>159400000</v>
          </cell>
          <cell r="J13">
            <v>0</v>
          </cell>
          <cell r="L13">
            <v>159400000</v>
          </cell>
          <cell r="M13">
            <v>0</v>
          </cell>
          <cell r="N13">
            <v>162400000</v>
          </cell>
          <cell r="O13">
            <v>-162400000</v>
          </cell>
        </row>
        <row r="14">
          <cell r="A14" t="str">
            <v>1068</v>
          </cell>
          <cell r="B14" t="str">
            <v>ALTE REZERVE</v>
          </cell>
          <cell r="F14">
            <v>0</v>
          </cell>
          <cell r="G14">
            <v>0</v>
          </cell>
          <cell r="H14">
            <v>694342000</v>
          </cell>
          <cell r="I14">
            <v>0</v>
          </cell>
          <cell r="J14">
            <v>694342000</v>
          </cell>
          <cell r="L14">
            <v>694342000</v>
          </cell>
          <cell r="M14">
            <v>0</v>
          </cell>
          <cell r="N14">
            <v>0</v>
          </cell>
          <cell r="O14">
            <v>0</v>
          </cell>
        </row>
        <row r="15">
          <cell r="A15" t="str">
            <v>1171</v>
          </cell>
          <cell r="B15" t="str">
            <v>REZULTATUL RAPORTAT</v>
          </cell>
          <cell r="F15">
            <v>53867004094</v>
          </cell>
          <cell r="G15">
            <v>0</v>
          </cell>
          <cell r="H15">
            <v>159400000</v>
          </cell>
          <cell r="I15">
            <v>0</v>
          </cell>
          <cell r="J15">
            <v>159400000</v>
          </cell>
          <cell r="L15">
            <v>9646322281</v>
          </cell>
          <cell r="M15">
            <v>44380081813</v>
          </cell>
          <cell r="N15">
            <v>0</v>
          </cell>
          <cell r="O15">
            <v>44380081813</v>
          </cell>
        </row>
        <row r="16">
          <cell r="A16" t="str">
            <v>1172</v>
          </cell>
          <cell r="B16" t="str">
            <v>Rezultatul reportat -ias</v>
          </cell>
          <cell r="F16">
            <v>27621315089</v>
          </cell>
          <cell r="G16">
            <v>0</v>
          </cell>
          <cell r="H16">
            <v>0</v>
          </cell>
          <cell r="I16">
            <v>0</v>
          </cell>
          <cell r="J16">
            <v>0</v>
          </cell>
          <cell r="L16">
            <v>0</v>
          </cell>
          <cell r="M16">
            <v>27621315089</v>
          </cell>
          <cell r="N16">
            <v>0</v>
          </cell>
          <cell r="O16">
            <v>27621315089</v>
          </cell>
        </row>
        <row r="17">
          <cell r="A17" t="str">
            <v>121</v>
          </cell>
          <cell r="B17" t="str">
            <v>PROFIT SI PIERDERE</v>
          </cell>
          <cell r="F17">
            <v>0</v>
          </cell>
          <cell r="G17">
            <v>9646322281</v>
          </cell>
          <cell r="H17">
            <v>133087406592</v>
          </cell>
          <cell r="I17">
            <v>119943874732</v>
          </cell>
          <cell r="J17">
            <v>858534152510</v>
          </cell>
          <cell r="L17">
            <v>833214544976</v>
          </cell>
          <cell r="M17">
            <v>15673285253</v>
          </cell>
          <cell r="N17">
            <v>0</v>
          </cell>
          <cell r="O17">
            <v>15673285253</v>
          </cell>
        </row>
        <row r="18">
          <cell r="A18" t="str">
            <v>129</v>
          </cell>
          <cell r="B18" t="str">
            <v>REPARTIZAREA PROFITULUI</v>
          </cell>
          <cell r="F18">
            <v>0</v>
          </cell>
          <cell r="G18">
            <v>0</v>
          </cell>
          <cell r="H18">
            <v>0</v>
          </cell>
          <cell r="I18">
            <v>0</v>
          </cell>
          <cell r="J18">
            <v>9646322281</v>
          </cell>
          <cell r="L18">
            <v>9646322281</v>
          </cell>
          <cell r="M18">
            <v>0</v>
          </cell>
          <cell r="N18">
            <v>0</v>
          </cell>
          <cell r="O18">
            <v>0</v>
          </cell>
        </row>
        <row r="19">
          <cell r="A19" t="str">
            <v>167</v>
          </cell>
          <cell r="B19" t="str">
            <v>ALTE IMPR SI DAT ASIMILAT</v>
          </cell>
          <cell r="F19">
            <v>0</v>
          </cell>
          <cell r="G19">
            <v>0</v>
          </cell>
          <cell r="H19">
            <v>0</v>
          </cell>
          <cell r="I19">
            <v>0</v>
          </cell>
          <cell r="J19">
            <v>124498164</v>
          </cell>
          <cell r="L19">
            <v>124498164</v>
          </cell>
          <cell r="M19">
            <v>0</v>
          </cell>
          <cell r="N19">
            <v>0</v>
          </cell>
          <cell r="O19">
            <v>0</v>
          </cell>
        </row>
        <row r="20">
          <cell r="A20" t="str">
            <v>1671</v>
          </cell>
          <cell r="B20" t="str">
            <v>DATORII LEAS TERMEN SCURT</v>
          </cell>
          <cell r="F20">
            <v>0</v>
          </cell>
          <cell r="G20">
            <v>6296311175</v>
          </cell>
          <cell r="H20">
            <v>678205353</v>
          </cell>
          <cell r="I20">
            <v>2085602191</v>
          </cell>
          <cell r="J20">
            <v>11818504566</v>
          </cell>
          <cell r="L20">
            <v>8864980718</v>
          </cell>
          <cell r="M20">
            <v>0</v>
          </cell>
          <cell r="N20">
            <v>3342787327</v>
          </cell>
          <cell r="O20">
            <v>-3342787327</v>
          </cell>
        </row>
        <row r="21">
          <cell r="A21" t="str">
            <v>1672</v>
          </cell>
          <cell r="B21" t="str">
            <v>DATORII LEAS TERM  LUNG</v>
          </cell>
          <cell r="F21">
            <v>0</v>
          </cell>
          <cell r="G21">
            <v>2889930548</v>
          </cell>
          <cell r="H21">
            <v>2085602191</v>
          </cell>
          <cell r="I21">
            <v>0</v>
          </cell>
          <cell r="J21">
            <v>2085602191</v>
          </cell>
          <cell r="L21">
            <v>0</v>
          </cell>
          <cell r="M21">
            <v>0</v>
          </cell>
          <cell r="N21">
            <v>804328357</v>
          </cell>
          <cell r="O21">
            <v>-804328357</v>
          </cell>
        </row>
        <row r="22">
          <cell r="A22" t="str">
            <v>1687</v>
          </cell>
          <cell r="B22" t="str">
            <v>DOB AF IMPR SI DAT ASIMIL</v>
          </cell>
          <cell r="F22">
            <v>0</v>
          </cell>
          <cell r="G22">
            <v>47232742</v>
          </cell>
          <cell r="H22">
            <v>0</v>
          </cell>
          <cell r="I22">
            <v>0</v>
          </cell>
          <cell r="J22">
            <v>47232742</v>
          </cell>
          <cell r="L22">
            <v>0</v>
          </cell>
          <cell r="M22">
            <v>0</v>
          </cell>
          <cell r="N22">
            <v>0</v>
          </cell>
          <cell r="O22">
            <v>0</v>
          </cell>
        </row>
        <row r="23">
          <cell r="F23">
            <v>81488319183</v>
          </cell>
          <cell r="G23">
            <v>66291273923</v>
          </cell>
          <cell r="H23">
            <v>136704956136</v>
          </cell>
          <cell r="I23">
            <v>122188876923</v>
          </cell>
          <cell r="J23">
            <v>916473852301</v>
          </cell>
          <cell r="L23">
            <v>927474208267</v>
          </cell>
          <cell r="M23">
            <v>87674682155</v>
          </cell>
          <cell r="N23">
            <v>83477992861</v>
          </cell>
          <cell r="O23">
            <v>87674682155</v>
          </cell>
        </row>
        <row r="24">
          <cell r="O24">
            <v>0</v>
          </cell>
        </row>
        <row r="25">
          <cell r="A25" t="str">
            <v>205</v>
          </cell>
          <cell r="B25" t="str">
            <v>Conces., brevete, licente</v>
          </cell>
          <cell r="F25">
            <v>0</v>
          </cell>
          <cell r="G25">
            <v>0</v>
          </cell>
          <cell r="H25">
            <v>0</v>
          </cell>
          <cell r="I25">
            <v>0</v>
          </cell>
          <cell r="J25">
            <v>0</v>
          </cell>
          <cell r="L25">
            <v>0</v>
          </cell>
          <cell r="M25">
            <v>0</v>
          </cell>
          <cell r="N25">
            <v>0</v>
          </cell>
          <cell r="O25">
            <v>0</v>
          </cell>
        </row>
        <row r="26">
          <cell r="A26" t="str">
            <v>208</v>
          </cell>
          <cell r="B26" t="str">
            <v>ALTE IMOB NECORP - SOFT</v>
          </cell>
          <cell r="F26">
            <v>1451460715</v>
          </cell>
          <cell r="G26">
            <v>0</v>
          </cell>
          <cell r="H26">
            <v>75635448</v>
          </cell>
          <cell r="I26">
            <v>0</v>
          </cell>
          <cell r="J26">
            <v>3237455589</v>
          </cell>
          <cell r="L26">
            <v>1333071076</v>
          </cell>
          <cell r="M26">
            <v>3355845228</v>
          </cell>
          <cell r="N26">
            <v>0</v>
          </cell>
          <cell r="O26">
            <v>3355845228</v>
          </cell>
        </row>
        <row r="27">
          <cell r="A27" t="str">
            <v>211</v>
          </cell>
          <cell r="B27" t="str">
            <v>AMENAJARE TEREN</v>
          </cell>
          <cell r="F27">
            <v>0</v>
          </cell>
          <cell r="G27">
            <v>0</v>
          </cell>
          <cell r="H27">
            <v>614014857</v>
          </cell>
          <cell r="I27">
            <v>0</v>
          </cell>
          <cell r="J27">
            <v>614014857</v>
          </cell>
          <cell r="L27">
            <v>0</v>
          </cell>
          <cell r="M27">
            <v>614014857</v>
          </cell>
          <cell r="N27">
            <v>0</v>
          </cell>
          <cell r="O27">
            <v>614014857</v>
          </cell>
        </row>
        <row r="28">
          <cell r="A28" t="str">
            <v>2111</v>
          </cell>
          <cell r="B28" t="str">
            <v>TERENURI</v>
          </cell>
          <cell r="F28">
            <v>215115045</v>
          </cell>
          <cell r="G28">
            <v>0</v>
          </cell>
          <cell r="H28">
            <v>0</v>
          </cell>
          <cell r="I28">
            <v>0</v>
          </cell>
          <cell r="J28">
            <v>0</v>
          </cell>
          <cell r="L28">
            <v>0</v>
          </cell>
          <cell r="M28">
            <v>215115045</v>
          </cell>
          <cell r="N28">
            <v>0</v>
          </cell>
          <cell r="O28">
            <v>215115045</v>
          </cell>
        </row>
        <row r="29">
          <cell r="A29" t="str">
            <v>212</v>
          </cell>
          <cell r="B29" t="str">
            <v>CONSTRUCTII</v>
          </cell>
          <cell r="F29">
            <v>72861532535</v>
          </cell>
          <cell r="G29">
            <v>0</v>
          </cell>
          <cell r="H29">
            <v>0</v>
          </cell>
          <cell r="I29">
            <v>0</v>
          </cell>
          <cell r="J29">
            <v>204830426</v>
          </cell>
          <cell r="L29">
            <v>0</v>
          </cell>
          <cell r="M29">
            <v>73066362961</v>
          </cell>
          <cell r="N29">
            <v>0</v>
          </cell>
          <cell r="O29">
            <v>73066362961</v>
          </cell>
        </row>
        <row r="30">
          <cell r="A30" t="str">
            <v>2121</v>
          </cell>
          <cell r="B30" t="str">
            <v>CONSTRUCTII</v>
          </cell>
          <cell r="F30">
            <v>0</v>
          </cell>
          <cell r="G30">
            <v>0</v>
          </cell>
          <cell r="H30">
            <v>0</v>
          </cell>
          <cell r="I30">
            <v>0</v>
          </cell>
          <cell r="J30">
            <v>0</v>
          </cell>
          <cell r="L30">
            <v>0</v>
          </cell>
          <cell r="M30">
            <v>0</v>
          </cell>
          <cell r="N30">
            <v>0</v>
          </cell>
          <cell r="O30">
            <v>0</v>
          </cell>
        </row>
        <row r="31">
          <cell r="A31" t="str">
            <v>2121.1</v>
          </cell>
          <cell r="B31" t="str">
            <v>CLADIRI- CONSTR SPECIALE</v>
          </cell>
          <cell r="F31">
            <v>0</v>
          </cell>
          <cell r="G31">
            <v>0</v>
          </cell>
          <cell r="H31">
            <v>0</v>
          </cell>
          <cell r="I31">
            <v>0</v>
          </cell>
          <cell r="J31">
            <v>0</v>
          </cell>
          <cell r="L31">
            <v>0</v>
          </cell>
          <cell r="M31">
            <v>0</v>
          </cell>
          <cell r="N31">
            <v>0</v>
          </cell>
          <cell r="O31">
            <v>0</v>
          </cell>
        </row>
        <row r="32">
          <cell r="A32" t="str">
            <v>2122</v>
          </cell>
          <cell r="B32" t="str">
            <v>ECHIP TEHN (MAS, INST )</v>
          </cell>
          <cell r="F32">
            <v>0</v>
          </cell>
          <cell r="G32">
            <v>0</v>
          </cell>
          <cell r="H32">
            <v>0</v>
          </cell>
          <cell r="I32">
            <v>0</v>
          </cell>
          <cell r="J32">
            <v>0</v>
          </cell>
          <cell r="L32">
            <v>0</v>
          </cell>
          <cell r="M32">
            <v>0</v>
          </cell>
          <cell r="N32">
            <v>0</v>
          </cell>
          <cell r="O32">
            <v>0</v>
          </cell>
        </row>
        <row r="33">
          <cell r="A33" t="str">
            <v>2122.1</v>
          </cell>
          <cell r="B33" t="str">
            <v>MF DE NAT OB DE INV (INST</v>
          </cell>
          <cell r="F33">
            <v>0</v>
          </cell>
          <cell r="G33">
            <v>0</v>
          </cell>
          <cell r="H33">
            <v>0</v>
          </cell>
          <cell r="I33">
            <v>0</v>
          </cell>
          <cell r="J33">
            <v>0</v>
          </cell>
          <cell r="L33">
            <v>0</v>
          </cell>
          <cell r="M33">
            <v>0</v>
          </cell>
          <cell r="N33">
            <v>0</v>
          </cell>
          <cell r="O33">
            <v>0</v>
          </cell>
        </row>
        <row r="34">
          <cell r="A34" t="str">
            <v>2123</v>
          </cell>
          <cell r="B34" t="str">
            <v>AP SI INST DE MAS (CALCUL</v>
          </cell>
          <cell r="F34">
            <v>0</v>
          </cell>
          <cell r="G34">
            <v>2</v>
          </cell>
          <cell r="H34">
            <v>2</v>
          </cell>
          <cell r="I34">
            <v>0</v>
          </cell>
          <cell r="J34">
            <v>2</v>
          </cell>
          <cell r="L34">
            <v>0</v>
          </cell>
          <cell r="M34">
            <v>0</v>
          </cell>
          <cell r="N34">
            <v>0</v>
          </cell>
          <cell r="O34">
            <v>0</v>
          </cell>
        </row>
        <row r="35">
          <cell r="A35" t="str">
            <v>2123.1</v>
          </cell>
          <cell r="B35" t="str">
            <v>MF DE NAT OB DE INV (CALC</v>
          </cell>
          <cell r="F35">
            <v>1</v>
          </cell>
          <cell r="G35">
            <v>0</v>
          </cell>
          <cell r="H35">
            <v>0</v>
          </cell>
          <cell r="I35">
            <v>1</v>
          </cell>
          <cell r="J35">
            <v>0</v>
          </cell>
          <cell r="L35">
            <v>1</v>
          </cell>
          <cell r="M35">
            <v>0</v>
          </cell>
          <cell r="N35">
            <v>0</v>
          </cell>
          <cell r="O35">
            <v>0</v>
          </cell>
        </row>
        <row r="36">
          <cell r="A36" t="str">
            <v>2124</v>
          </cell>
          <cell r="B36" t="str">
            <v>MIJLOACE DE TRANSPORT</v>
          </cell>
          <cell r="F36">
            <v>0</v>
          </cell>
          <cell r="G36">
            <v>0</v>
          </cell>
          <cell r="H36">
            <v>0</v>
          </cell>
          <cell r="I36">
            <v>0</v>
          </cell>
          <cell r="J36">
            <v>0</v>
          </cell>
          <cell r="L36">
            <v>0</v>
          </cell>
          <cell r="M36">
            <v>0</v>
          </cell>
          <cell r="N36">
            <v>0</v>
          </cell>
          <cell r="O36">
            <v>0</v>
          </cell>
        </row>
        <row r="37">
          <cell r="A37" t="str">
            <v>2124.1</v>
          </cell>
          <cell r="B37" t="str">
            <v>MIJLOACE DE TRANSP (LEAS)</v>
          </cell>
          <cell r="F37">
            <v>0</v>
          </cell>
          <cell r="G37">
            <v>0</v>
          </cell>
          <cell r="H37">
            <v>0</v>
          </cell>
          <cell r="I37">
            <v>0</v>
          </cell>
          <cell r="J37">
            <v>0</v>
          </cell>
          <cell r="L37">
            <v>0</v>
          </cell>
          <cell r="M37">
            <v>0</v>
          </cell>
          <cell r="N37">
            <v>0</v>
          </cell>
          <cell r="O37">
            <v>0</v>
          </cell>
        </row>
        <row r="38">
          <cell r="A38" t="str">
            <v>2125</v>
          </cell>
          <cell r="B38" t="str">
            <v>ANIMALE SI PLANTATII</v>
          </cell>
          <cell r="F38">
            <v>0</v>
          </cell>
          <cell r="G38">
            <v>0</v>
          </cell>
          <cell r="H38">
            <v>0</v>
          </cell>
          <cell r="I38">
            <v>0</v>
          </cell>
          <cell r="J38">
            <v>0</v>
          </cell>
          <cell r="L38">
            <v>0</v>
          </cell>
          <cell r="M38">
            <v>0</v>
          </cell>
          <cell r="N38">
            <v>0</v>
          </cell>
          <cell r="O38">
            <v>0</v>
          </cell>
        </row>
        <row r="39">
          <cell r="A39" t="str">
            <v>2125.1</v>
          </cell>
          <cell r="B39" t="str">
            <v>ANIMALE SI PLANTATII</v>
          </cell>
          <cell r="F39">
            <v>0</v>
          </cell>
          <cell r="G39">
            <v>0</v>
          </cell>
          <cell r="H39">
            <v>0</v>
          </cell>
          <cell r="I39">
            <v>0</v>
          </cell>
          <cell r="J39">
            <v>0</v>
          </cell>
          <cell r="L39">
            <v>0</v>
          </cell>
          <cell r="M39">
            <v>0</v>
          </cell>
          <cell r="N39">
            <v>0</v>
          </cell>
          <cell r="O39">
            <v>0</v>
          </cell>
        </row>
        <row r="40">
          <cell r="A40" t="str">
            <v>2126</v>
          </cell>
          <cell r="B40" t="str">
            <v>MOBILIER,  BIROTICA</v>
          </cell>
          <cell r="F40">
            <v>0</v>
          </cell>
          <cell r="G40">
            <v>0</v>
          </cell>
          <cell r="H40">
            <v>0</v>
          </cell>
          <cell r="I40">
            <v>0</v>
          </cell>
          <cell r="J40">
            <v>0</v>
          </cell>
          <cell r="L40">
            <v>0</v>
          </cell>
          <cell r="M40">
            <v>0</v>
          </cell>
          <cell r="N40">
            <v>0</v>
          </cell>
          <cell r="O40">
            <v>0</v>
          </cell>
        </row>
        <row r="41">
          <cell r="A41" t="str">
            <v>2126.1</v>
          </cell>
          <cell r="B41" t="str">
            <v>MF DE NAT OB DE INV (MOBI</v>
          </cell>
          <cell r="F41">
            <v>0</v>
          </cell>
          <cell r="G41">
            <v>0</v>
          </cell>
          <cell r="H41">
            <v>0</v>
          </cell>
          <cell r="I41">
            <v>0</v>
          </cell>
          <cell r="J41">
            <v>0</v>
          </cell>
          <cell r="L41">
            <v>0</v>
          </cell>
          <cell r="M41">
            <v>0</v>
          </cell>
          <cell r="N41">
            <v>0</v>
          </cell>
          <cell r="O41">
            <v>0</v>
          </cell>
        </row>
        <row r="42">
          <cell r="A42" t="str">
            <v>2127</v>
          </cell>
          <cell r="B42" t="str">
            <v>MIJL FIXE DE NAT OB DE IN</v>
          </cell>
          <cell r="F42">
            <v>0</v>
          </cell>
          <cell r="G42">
            <v>0</v>
          </cell>
          <cell r="H42">
            <v>0</v>
          </cell>
          <cell r="I42">
            <v>0</v>
          </cell>
          <cell r="J42">
            <v>0</v>
          </cell>
          <cell r="L42">
            <v>0</v>
          </cell>
          <cell r="M42">
            <v>0</v>
          </cell>
          <cell r="N42">
            <v>0</v>
          </cell>
          <cell r="O42">
            <v>0</v>
          </cell>
        </row>
        <row r="43">
          <cell r="A43" t="str">
            <v>2128</v>
          </cell>
          <cell r="B43" t="str">
            <v>UNELTE INV.GOSPODARESC</v>
          </cell>
          <cell r="F43">
            <v>0</v>
          </cell>
          <cell r="G43">
            <v>0</v>
          </cell>
          <cell r="H43">
            <v>0</v>
          </cell>
          <cell r="I43">
            <v>0</v>
          </cell>
          <cell r="J43">
            <v>0</v>
          </cell>
          <cell r="L43">
            <v>0</v>
          </cell>
          <cell r="M43">
            <v>0</v>
          </cell>
          <cell r="N43">
            <v>0</v>
          </cell>
          <cell r="O43">
            <v>0</v>
          </cell>
        </row>
        <row r="44">
          <cell r="A44" t="str">
            <v>2131</v>
          </cell>
          <cell r="B44" t="str">
            <v>ECH.TEHN (MAS,UTIL,INST)</v>
          </cell>
          <cell r="F44">
            <v>1031210522</v>
          </cell>
          <cell r="G44">
            <v>0</v>
          </cell>
          <cell r="H44">
            <v>0</v>
          </cell>
          <cell r="I44">
            <v>0</v>
          </cell>
          <cell r="J44">
            <v>132639640</v>
          </cell>
          <cell r="L44">
            <v>340620448</v>
          </cell>
          <cell r="M44">
            <v>823229714</v>
          </cell>
          <cell r="N44">
            <v>0</v>
          </cell>
          <cell r="O44">
            <v>823229714</v>
          </cell>
        </row>
        <row r="45">
          <cell r="A45" t="str">
            <v>2131.1</v>
          </cell>
          <cell r="B45" t="str">
            <v>OB INV AP, DE MAS REGLAJ</v>
          </cell>
          <cell r="F45">
            <v>39982998</v>
          </cell>
          <cell r="G45">
            <v>0</v>
          </cell>
          <cell r="H45">
            <v>0</v>
          </cell>
          <cell r="I45">
            <v>0</v>
          </cell>
          <cell r="J45">
            <v>0</v>
          </cell>
          <cell r="L45">
            <v>39982998</v>
          </cell>
          <cell r="M45">
            <v>0</v>
          </cell>
          <cell r="N45">
            <v>0</v>
          </cell>
          <cell r="O45">
            <v>0</v>
          </cell>
        </row>
        <row r="46">
          <cell r="A46" t="str">
            <v>2132</v>
          </cell>
          <cell r="B46" t="str">
            <v>AP SI INST DE MAS (CALCUL</v>
          </cell>
          <cell r="F46">
            <v>3771542896</v>
          </cell>
          <cell r="G46">
            <v>0</v>
          </cell>
          <cell r="H46">
            <v>209127713</v>
          </cell>
          <cell r="I46">
            <v>-130977630</v>
          </cell>
          <cell r="J46">
            <v>1278022963</v>
          </cell>
          <cell r="L46">
            <v>805147266</v>
          </cell>
          <cell r="M46">
            <v>4244418593</v>
          </cell>
          <cell r="N46">
            <v>0</v>
          </cell>
          <cell r="O46">
            <v>4244418593</v>
          </cell>
        </row>
        <row r="47">
          <cell r="A47" t="str">
            <v>2132.1</v>
          </cell>
          <cell r="B47" t="str">
            <v>OB INV CALCULATOARE</v>
          </cell>
          <cell r="F47">
            <v>23055067</v>
          </cell>
          <cell r="G47">
            <v>0</v>
          </cell>
          <cell r="H47">
            <v>0</v>
          </cell>
          <cell r="I47">
            <v>0</v>
          </cell>
          <cell r="J47">
            <v>0</v>
          </cell>
          <cell r="L47">
            <v>0</v>
          </cell>
          <cell r="M47">
            <v>23055067</v>
          </cell>
          <cell r="N47">
            <v>0</v>
          </cell>
          <cell r="O47">
            <v>23055067</v>
          </cell>
        </row>
        <row r="48">
          <cell r="A48" t="str">
            <v>2133</v>
          </cell>
          <cell r="B48" t="str">
            <v>MIJLOACE DE TRANSPORT</v>
          </cell>
          <cell r="F48">
            <v>44780035857</v>
          </cell>
          <cell r="G48">
            <v>0</v>
          </cell>
          <cell r="H48">
            <v>581868550</v>
          </cell>
          <cell r="I48">
            <v>3252115244</v>
          </cell>
          <cell r="J48">
            <v>22499634762</v>
          </cell>
          <cell r="L48">
            <v>36352299487</v>
          </cell>
          <cell r="M48">
            <v>30927371132</v>
          </cell>
          <cell r="N48">
            <v>0</v>
          </cell>
          <cell r="O48">
            <v>30927371132</v>
          </cell>
        </row>
        <row r="49">
          <cell r="A49" t="str">
            <v>214</v>
          </cell>
          <cell r="B49" t="str">
            <v>MOBILIER,  BIROTICA</v>
          </cell>
          <cell r="F49">
            <v>3635093817</v>
          </cell>
          <cell r="G49">
            <v>0</v>
          </cell>
          <cell r="H49">
            <v>0</v>
          </cell>
          <cell r="I49">
            <v>0</v>
          </cell>
          <cell r="J49">
            <v>2577900318</v>
          </cell>
          <cell r="L49">
            <v>185398316</v>
          </cell>
          <cell r="M49">
            <v>6027595819</v>
          </cell>
          <cell r="N49">
            <v>0</v>
          </cell>
          <cell r="O49">
            <v>6027595819</v>
          </cell>
        </row>
        <row r="50">
          <cell r="A50" t="str">
            <v>214.1</v>
          </cell>
          <cell r="B50" t="str">
            <v>OB INV MOBILIER</v>
          </cell>
          <cell r="F50">
            <v>83924414</v>
          </cell>
          <cell r="G50">
            <v>0</v>
          </cell>
          <cell r="H50">
            <v>0</v>
          </cell>
          <cell r="I50">
            <v>0</v>
          </cell>
          <cell r="J50">
            <v>0</v>
          </cell>
          <cell r="L50">
            <v>0</v>
          </cell>
          <cell r="M50">
            <v>83924414</v>
          </cell>
          <cell r="N50">
            <v>0</v>
          </cell>
          <cell r="O50">
            <v>83924414</v>
          </cell>
        </row>
        <row r="51">
          <cell r="A51" t="str">
            <v>231</v>
          </cell>
          <cell r="B51" t="str">
            <v>IMOB CORPORALE IN CURS</v>
          </cell>
          <cell r="F51">
            <v>0</v>
          </cell>
          <cell r="G51">
            <v>0</v>
          </cell>
          <cell r="H51">
            <v>307007430</v>
          </cell>
          <cell r="I51">
            <v>102335810</v>
          </cell>
          <cell r="J51">
            <v>1358671273</v>
          </cell>
          <cell r="L51">
            <v>1001970942</v>
          </cell>
          <cell r="M51">
            <v>356700331</v>
          </cell>
          <cell r="N51">
            <v>0</v>
          </cell>
          <cell r="O51">
            <v>356700331</v>
          </cell>
        </row>
        <row r="52">
          <cell r="A52" t="str">
            <v>2323</v>
          </cell>
          <cell r="B52" t="str">
            <v>Avans alte imob corporale</v>
          </cell>
          <cell r="F52">
            <v>0</v>
          </cell>
          <cell r="G52">
            <v>0</v>
          </cell>
          <cell r="H52">
            <v>0</v>
          </cell>
          <cell r="I52">
            <v>0</v>
          </cell>
          <cell r="J52">
            <v>1758463525</v>
          </cell>
          <cell r="L52">
            <v>1758463525</v>
          </cell>
          <cell r="M52">
            <v>0</v>
          </cell>
          <cell r="N52">
            <v>0</v>
          </cell>
          <cell r="O52">
            <v>0</v>
          </cell>
        </row>
        <row r="53">
          <cell r="A53" t="str">
            <v>233</v>
          </cell>
          <cell r="B53" t="str">
            <v>Imob necorporale in curs</v>
          </cell>
          <cell r="F53">
            <v>85867960</v>
          </cell>
          <cell r="G53">
            <v>0</v>
          </cell>
          <cell r="H53">
            <v>0</v>
          </cell>
          <cell r="I53">
            <v>0</v>
          </cell>
          <cell r="J53">
            <v>1153126196</v>
          </cell>
          <cell r="L53">
            <v>1090304933</v>
          </cell>
          <cell r="M53">
            <v>148689223</v>
          </cell>
          <cell r="N53">
            <v>0</v>
          </cell>
          <cell r="O53">
            <v>148689223</v>
          </cell>
        </row>
        <row r="54">
          <cell r="A54" t="str">
            <v>234</v>
          </cell>
          <cell r="B54" t="str">
            <v>AVANS IMOBILIZ NECORPORAL</v>
          </cell>
          <cell r="F54">
            <v>1086816147</v>
          </cell>
          <cell r="G54">
            <v>0</v>
          </cell>
          <cell r="H54">
            <v>0</v>
          </cell>
          <cell r="I54">
            <v>0</v>
          </cell>
          <cell r="J54">
            <v>28912059</v>
          </cell>
          <cell r="L54">
            <v>1040186347</v>
          </cell>
          <cell r="M54">
            <v>75541859</v>
          </cell>
          <cell r="N54">
            <v>0</v>
          </cell>
          <cell r="O54">
            <v>75541859</v>
          </cell>
        </row>
        <row r="55">
          <cell r="A55" t="str">
            <v>261</v>
          </cell>
          <cell r="B55" t="str">
            <v>TITLURI DE PARTICIPARE</v>
          </cell>
          <cell r="F55">
            <v>60082000</v>
          </cell>
          <cell r="G55">
            <v>0</v>
          </cell>
          <cell r="H55">
            <v>0</v>
          </cell>
          <cell r="I55">
            <v>0</v>
          </cell>
          <cell r="J55">
            <v>0</v>
          </cell>
          <cell r="L55">
            <v>0</v>
          </cell>
          <cell r="M55">
            <v>60082000</v>
          </cell>
          <cell r="N55">
            <v>0</v>
          </cell>
          <cell r="O55">
            <v>60082000</v>
          </cell>
        </row>
        <row r="56">
          <cell r="A56" t="str">
            <v>267</v>
          </cell>
          <cell r="B56" t="str">
            <v>CREANTE IMOBILIZATE</v>
          </cell>
          <cell r="F56">
            <v>0</v>
          </cell>
          <cell r="G56">
            <v>0</v>
          </cell>
          <cell r="H56">
            <v>0</v>
          </cell>
          <cell r="I56">
            <v>126062055</v>
          </cell>
          <cell r="J56">
            <v>1151062055</v>
          </cell>
          <cell r="L56">
            <v>1151062055</v>
          </cell>
          <cell r="M56">
            <v>0</v>
          </cell>
          <cell r="N56">
            <v>0</v>
          </cell>
          <cell r="O56">
            <v>0</v>
          </cell>
        </row>
        <row r="57">
          <cell r="A57" t="str">
            <v>2678</v>
          </cell>
          <cell r="B57" t="str">
            <v xml:space="preserve"> ALTECREANTE IMOBILIZATE</v>
          </cell>
          <cell r="F57">
            <v>450000000</v>
          </cell>
          <cell r="G57">
            <v>0</v>
          </cell>
          <cell r="H57">
            <v>0</v>
          </cell>
          <cell r="I57">
            <v>0</v>
          </cell>
          <cell r="J57">
            <v>0</v>
          </cell>
          <cell r="L57">
            <v>450000000</v>
          </cell>
          <cell r="M57">
            <v>0</v>
          </cell>
          <cell r="N57">
            <v>0</v>
          </cell>
          <cell r="O57">
            <v>0</v>
          </cell>
        </row>
        <row r="58">
          <cell r="A58" t="str">
            <v>2808</v>
          </cell>
          <cell r="B58" t="str">
            <v>AMORTIZ IMOM NECORP SOFT</v>
          </cell>
          <cell r="F58">
            <v>0</v>
          </cell>
          <cell r="G58">
            <v>594770386</v>
          </cell>
          <cell r="H58">
            <v>0</v>
          </cell>
          <cell r="I58">
            <v>91377047</v>
          </cell>
          <cell r="J58">
            <v>533305180</v>
          </cell>
          <cell r="L58">
            <v>1662802097</v>
          </cell>
          <cell r="M58">
            <v>0</v>
          </cell>
          <cell r="N58">
            <v>1724267303</v>
          </cell>
          <cell r="O58">
            <v>-1724267303</v>
          </cell>
        </row>
        <row r="59">
          <cell r="A59" t="str">
            <v>2811.1</v>
          </cell>
          <cell r="B59" t="str">
            <v>AMORTIZAREA  AMENAJARE</v>
          </cell>
          <cell r="F59">
            <v>0</v>
          </cell>
          <cell r="G59">
            <v>0</v>
          </cell>
          <cell r="H59">
            <v>0</v>
          </cell>
          <cell r="I59">
            <v>307007430</v>
          </cell>
          <cell r="J59">
            <v>0</v>
          </cell>
          <cell r="L59">
            <v>307007430</v>
          </cell>
          <cell r="M59">
            <v>0</v>
          </cell>
          <cell r="N59">
            <v>307007430</v>
          </cell>
          <cell r="O59">
            <v>-307007430</v>
          </cell>
        </row>
        <row r="60">
          <cell r="A60" t="str">
            <v>281131</v>
          </cell>
          <cell r="B60" t="str">
            <v>ECHIP TEHNOLOG</v>
          </cell>
          <cell r="F60">
            <v>0</v>
          </cell>
          <cell r="G60">
            <v>24371939</v>
          </cell>
          <cell r="H60">
            <v>0</v>
          </cell>
          <cell r="I60">
            <v>0</v>
          </cell>
          <cell r="J60">
            <v>0</v>
          </cell>
          <cell r="L60">
            <v>-24371939</v>
          </cell>
          <cell r="M60">
            <v>0</v>
          </cell>
          <cell r="N60">
            <v>0</v>
          </cell>
          <cell r="O60">
            <v>0</v>
          </cell>
        </row>
        <row r="61">
          <cell r="A61" t="str">
            <v>2812</v>
          </cell>
          <cell r="B61" t="str">
            <v>AMORTIZAREA CONSTRUCTIILO</v>
          </cell>
          <cell r="F61">
            <v>0</v>
          </cell>
          <cell r="G61">
            <v>119999998</v>
          </cell>
          <cell r="H61">
            <v>0</v>
          </cell>
          <cell r="I61">
            <v>173482745</v>
          </cell>
          <cell r="J61">
            <v>0</v>
          </cell>
          <cell r="L61">
            <v>2080727909</v>
          </cell>
          <cell r="M61">
            <v>0</v>
          </cell>
          <cell r="N61">
            <v>2200727907</v>
          </cell>
          <cell r="O61">
            <v>-2200727907</v>
          </cell>
        </row>
        <row r="62">
          <cell r="A62" t="str">
            <v>28121</v>
          </cell>
          <cell r="B62" t="str">
            <v>AMORT MF-OB INV INSTALATI</v>
          </cell>
          <cell r="F62">
            <v>0</v>
          </cell>
          <cell r="G62">
            <v>0</v>
          </cell>
          <cell r="H62">
            <v>0</v>
          </cell>
          <cell r="I62">
            <v>0</v>
          </cell>
          <cell r="J62">
            <v>0</v>
          </cell>
          <cell r="L62">
            <v>0</v>
          </cell>
          <cell r="M62">
            <v>0</v>
          </cell>
          <cell r="N62">
            <v>0</v>
          </cell>
          <cell r="O62">
            <v>0</v>
          </cell>
        </row>
        <row r="63">
          <cell r="A63" t="str">
            <v>2813</v>
          </cell>
          <cell r="B63" t="str">
            <v>AMORTIZ MASINI,CALC</v>
          </cell>
          <cell r="F63">
            <v>0</v>
          </cell>
          <cell r="G63">
            <v>0</v>
          </cell>
          <cell r="H63">
            <v>0</v>
          </cell>
          <cell r="I63">
            <v>0</v>
          </cell>
          <cell r="J63">
            <v>0</v>
          </cell>
          <cell r="L63">
            <v>0</v>
          </cell>
          <cell r="M63">
            <v>0</v>
          </cell>
          <cell r="N63">
            <v>0</v>
          </cell>
          <cell r="O63">
            <v>0</v>
          </cell>
        </row>
        <row r="64">
          <cell r="A64" t="str">
            <v>28131</v>
          </cell>
          <cell r="B64" t="str">
            <v>AMORTIZ ECHIPAMENTE TEHNO</v>
          </cell>
          <cell r="F64">
            <v>0</v>
          </cell>
          <cell r="G64">
            <v>351180607</v>
          </cell>
          <cell r="H64">
            <v>0</v>
          </cell>
          <cell r="I64">
            <v>8326446</v>
          </cell>
          <cell r="J64">
            <v>147525814</v>
          </cell>
          <cell r="L64">
            <v>128316771</v>
          </cell>
          <cell r="M64">
            <v>0</v>
          </cell>
          <cell r="N64">
            <v>331971564</v>
          </cell>
          <cell r="O64">
            <v>-331971564</v>
          </cell>
        </row>
        <row r="65">
          <cell r="A65" t="str">
            <v>281311</v>
          </cell>
          <cell r="B65" t="str">
            <v>AM OB INV ECHIP TEH</v>
          </cell>
          <cell r="F65">
            <v>0</v>
          </cell>
          <cell r="G65">
            <v>33559023</v>
          </cell>
          <cell r="H65">
            <v>0</v>
          </cell>
          <cell r="I65">
            <v>85</v>
          </cell>
          <cell r="J65">
            <v>35235634</v>
          </cell>
          <cell r="L65">
            <v>1676611</v>
          </cell>
          <cell r="M65">
            <v>0</v>
          </cell>
          <cell r="N65">
            <v>0</v>
          </cell>
          <cell r="O65">
            <v>0</v>
          </cell>
        </row>
        <row r="66">
          <cell r="A66" t="str">
            <v>28132</v>
          </cell>
          <cell r="B66" t="str">
            <v>AMORTIZ TEHN CALCUL</v>
          </cell>
          <cell r="F66">
            <v>0</v>
          </cell>
          <cell r="G66">
            <v>1997840345</v>
          </cell>
          <cell r="H66">
            <v>-3638268</v>
          </cell>
          <cell r="I66">
            <v>111836083</v>
          </cell>
          <cell r="J66">
            <v>628237349</v>
          </cell>
          <cell r="L66">
            <v>993746285</v>
          </cell>
          <cell r="M66">
            <v>0</v>
          </cell>
          <cell r="N66">
            <v>2363349281</v>
          </cell>
          <cell r="O66">
            <v>-2363349281</v>
          </cell>
        </row>
        <row r="67">
          <cell r="A67" t="str">
            <v>281321</v>
          </cell>
          <cell r="B67" t="str">
            <v>AMORT OB INV CALC</v>
          </cell>
          <cell r="F67">
            <v>0</v>
          </cell>
          <cell r="G67">
            <v>20497812</v>
          </cell>
          <cell r="H67">
            <v>0</v>
          </cell>
          <cell r="I67">
            <v>63917</v>
          </cell>
          <cell r="J67">
            <v>0</v>
          </cell>
          <cell r="L67">
            <v>767529</v>
          </cell>
          <cell r="M67">
            <v>0</v>
          </cell>
          <cell r="N67">
            <v>21265341</v>
          </cell>
          <cell r="O67">
            <v>-21265341</v>
          </cell>
        </row>
        <row r="68">
          <cell r="A68" t="str">
            <v>28133</v>
          </cell>
          <cell r="B68" t="str">
            <v>AMORT MIJL TRANSP</v>
          </cell>
          <cell r="F68">
            <v>0</v>
          </cell>
          <cell r="G68">
            <v>8181040988</v>
          </cell>
          <cell r="H68">
            <v>1356908982</v>
          </cell>
          <cell r="I68">
            <v>510941107</v>
          </cell>
          <cell r="J68">
            <v>9259022718</v>
          </cell>
          <cell r="L68">
            <v>8246530993</v>
          </cell>
          <cell r="M68">
            <v>0</v>
          </cell>
          <cell r="N68">
            <v>7168549263</v>
          </cell>
          <cell r="O68">
            <v>-7168549263</v>
          </cell>
        </row>
        <row r="69">
          <cell r="A69" t="str">
            <v>2814</v>
          </cell>
          <cell r="B69" t="str">
            <v>AMORTIZ ALTE IMOBILIZ COR</v>
          </cell>
          <cell r="F69">
            <v>0</v>
          </cell>
          <cell r="G69">
            <v>1038070627</v>
          </cell>
          <cell r="H69">
            <v>0</v>
          </cell>
          <cell r="I69">
            <v>53181117</v>
          </cell>
          <cell r="J69">
            <v>86638423</v>
          </cell>
          <cell r="L69">
            <v>655820502</v>
          </cell>
          <cell r="M69">
            <v>0</v>
          </cell>
          <cell r="N69">
            <v>1607252706</v>
          </cell>
          <cell r="O69">
            <v>-1607252706</v>
          </cell>
        </row>
        <row r="70">
          <cell r="A70" t="str">
            <v>28141</v>
          </cell>
          <cell r="B70" t="str">
            <v>AMORT MF OB INV MIJL TRAN</v>
          </cell>
          <cell r="F70">
            <v>0</v>
          </cell>
          <cell r="G70">
            <v>41608376</v>
          </cell>
          <cell r="H70">
            <v>0</v>
          </cell>
          <cell r="I70">
            <v>583292</v>
          </cell>
          <cell r="J70">
            <v>0</v>
          </cell>
          <cell r="L70">
            <v>7278318</v>
          </cell>
          <cell r="M70">
            <v>0</v>
          </cell>
          <cell r="N70">
            <v>48886694</v>
          </cell>
          <cell r="O70">
            <v>-48886694</v>
          </cell>
        </row>
        <row r="71">
          <cell r="A71" t="str">
            <v>28161</v>
          </cell>
          <cell r="B71" t="str">
            <v>AMORT MF OB INV MOBILIER</v>
          </cell>
          <cell r="F71">
            <v>0</v>
          </cell>
          <cell r="G71">
            <v>0</v>
          </cell>
          <cell r="H71">
            <v>0</v>
          </cell>
          <cell r="I71">
            <v>0</v>
          </cell>
          <cell r="J71">
            <v>0</v>
          </cell>
          <cell r="L71">
            <v>0</v>
          </cell>
          <cell r="M71">
            <v>0</v>
          </cell>
          <cell r="N71">
            <v>0</v>
          </cell>
          <cell r="O71">
            <v>0</v>
          </cell>
        </row>
        <row r="72">
          <cell r="F72">
            <v>129575719974</v>
          </cell>
          <cell r="G72">
            <v>12402940103</v>
          </cell>
          <cell r="H72">
            <v>3140924714</v>
          </cell>
          <cell r="I72">
            <v>4606334749</v>
          </cell>
          <cell r="J72">
            <v>46684698783</v>
          </cell>
          <cell r="L72">
            <v>59608809900</v>
          </cell>
          <cell r="M72">
            <v>120021946243</v>
          </cell>
          <cell r="N72">
            <v>15773277489</v>
          </cell>
          <cell r="O72">
            <v>120021946243</v>
          </cell>
        </row>
        <row r="73">
          <cell r="O73">
            <v>0</v>
          </cell>
        </row>
        <row r="74">
          <cell r="A74" t="str">
            <v>303</v>
          </cell>
          <cell r="B74" t="str">
            <v>OBIECTE DE INVENTAR</v>
          </cell>
          <cell r="F74">
            <v>0</v>
          </cell>
          <cell r="G74">
            <v>0</v>
          </cell>
          <cell r="H74">
            <v>30989221</v>
          </cell>
          <cell r="I74">
            <v>30989221</v>
          </cell>
          <cell r="J74">
            <v>967659655</v>
          </cell>
          <cell r="L74">
            <v>967659655</v>
          </cell>
          <cell r="M74">
            <v>0</v>
          </cell>
          <cell r="N74">
            <v>0</v>
          </cell>
          <cell r="O74">
            <v>0</v>
          </cell>
        </row>
        <row r="75">
          <cell r="A75" t="str">
            <v>321</v>
          </cell>
          <cell r="B75" t="str">
            <v>OBIECTE DE INVENTAR</v>
          </cell>
          <cell r="F75">
            <v>0</v>
          </cell>
          <cell r="G75">
            <v>0</v>
          </cell>
          <cell r="H75">
            <v>0</v>
          </cell>
          <cell r="I75">
            <v>0</v>
          </cell>
          <cell r="J75">
            <v>0</v>
          </cell>
          <cell r="L75">
            <v>0</v>
          </cell>
          <cell r="M75">
            <v>0</v>
          </cell>
          <cell r="N75">
            <v>0</v>
          </cell>
          <cell r="O75">
            <v>0</v>
          </cell>
        </row>
        <row r="76">
          <cell r="A76" t="str">
            <v>357</v>
          </cell>
          <cell r="B76" t="str">
            <v>MF IN CUSTODIE LA TERTI</v>
          </cell>
          <cell r="F76">
            <v>44443446790</v>
          </cell>
          <cell r="G76">
            <v>0</v>
          </cell>
          <cell r="H76">
            <v>8810484676</v>
          </cell>
          <cell r="I76">
            <v>7928222611</v>
          </cell>
          <cell r="J76">
            <v>101069336176</v>
          </cell>
          <cell r="L76">
            <v>142147956047</v>
          </cell>
          <cell r="M76">
            <v>3364826919</v>
          </cell>
          <cell r="N76">
            <v>0</v>
          </cell>
          <cell r="O76">
            <v>3364826919</v>
          </cell>
        </row>
        <row r="77">
          <cell r="A77" t="str">
            <v>371</v>
          </cell>
          <cell r="B77" t="str">
            <v>MARFURI</v>
          </cell>
          <cell r="F77">
            <v>0</v>
          </cell>
          <cell r="G77">
            <v>0</v>
          </cell>
          <cell r="H77">
            <v>1823586148</v>
          </cell>
          <cell r="I77">
            <v>1823586148</v>
          </cell>
          <cell r="J77">
            <v>2361182116</v>
          </cell>
          <cell r="L77">
            <v>2361182116</v>
          </cell>
          <cell r="M77">
            <v>0</v>
          </cell>
          <cell r="N77">
            <v>0</v>
          </cell>
          <cell r="O77">
            <v>0</v>
          </cell>
        </row>
        <row r="78">
          <cell r="A78" t="str">
            <v>3711</v>
          </cell>
          <cell r="B78" t="str">
            <v>Marfuri piese schimb</v>
          </cell>
          <cell r="F78">
            <v>19955609722</v>
          </cell>
          <cell r="G78">
            <v>0</v>
          </cell>
          <cell r="H78">
            <v>13644046298</v>
          </cell>
          <cell r="I78">
            <v>13296311334</v>
          </cell>
          <cell r="J78">
            <v>170490017483</v>
          </cell>
          <cell r="L78">
            <v>165741811515</v>
          </cell>
          <cell r="M78">
            <v>24703815690</v>
          </cell>
          <cell r="N78">
            <v>0</v>
          </cell>
          <cell r="O78">
            <v>24703815690</v>
          </cell>
        </row>
        <row r="79">
          <cell r="A79" t="str">
            <v>3712</v>
          </cell>
          <cell r="B79" t="str">
            <v>Marfuri masini</v>
          </cell>
          <cell r="F79">
            <v>5866126141</v>
          </cell>
          <cell r="G79">
            <v>0</v>
          </cell>
          <cell r="H79">
            <v>49405853707</v>
          </cell>
          <cell r="I79">
            <v>51559237920</v>
          </cell>
          <cell r="J79">
            <v>374153431602</v>
          </cell>
          <cell r="L79">
            <v>375727330114</v>
          </cell>
          <cell r="M79">
            <v>4292227629</v>
          </cell>
          <cell r="N79">
            <v>0</v>
          </cell>
          <cell r="O79">
            <v>4292227629</v>
          </cell>
        </row>
        <row r="80">
          <cell r="A80" t="str">
            <v>3713</v>
          </cell>
          <cell r="B80" t="str">
            <v>PIESE DE SCHIMB-MOSILOR</v>
          </cell>
          <cell r="F80">
            <v>671252723</v>
          </cell>
          <cell r="G80">
            <v>0</v>
          </cell>
          <cell r="H80">
            <v>90956566</v>
          </cell>
          <cell r="I80">
            <v>79867959</v>
          </cell>
          <cell r="J80">
            <v>1220659150</v>
          </cell>
          <cell r="L80">
            <v>1265156623</v>
          </cell>
          <cell r="M80">
            <v>626755250</v>
          </cell>
          <cell r="N80">
            <v>0</v>
          </cell>
          <cell r="O80">
            <v>626755250</v>
          </cell>
        </row>
        <row r="81">
          <cell r="A81" t="str">
            <v>3714</v>
          </cell>
          <cell r="B81" t="str">
            <v>PIESE DE SCH - TINICHIGER</v>
          </cell>
          <cell r="F81">
            <v>442308386</v>
          </cell>
          <cell r="G81">
            <v>0</v>
          </cell>
          <cell r="H81">
            <v>0</v>
          </cell>
          <cell r="I81">
            <v>0</v>
          </cell>
          <cell r="J81">
            <v>8596056</v>
          </cell>
          <cell r="L81">
            <v>450904442</v>
          </cell>
          <cell r="M81">
            <v>0</v>
          </cell>
          <cell r="N81">
            <v>0</v>
          </cell>
          <cell r="O81">
            <v>0</v>
          </cell>
        </row>
        <row r="82">
          <cell r="A82" t="str">
            <v>3719</v>
          </cell>
          <cell r="B82" t="str">
            <v>PIESE DE SCHIMB - MAZDA</v>
          </cell>
          <cell r="F82">
            <v>6711238967</v>
          </cell>
          <cell r="G82">
            <v>0</v>
          </cell>
          <cell r="H82">
            <v>2578276629</v>
          </cell>
          <cell r="I82">
            <v>2280136203</v>
          </cell>
          <cell r="J82">
            <v>28162210081</v>
          </cell>
          <cell r="L82">
            <v>25932010035</v>
          </cell>
          <cell r="M82">
            <v>8941439013</v>
          </cell>
          <cell r="N82">
            <v>0</v>
          </cell>
          <cell r="O82">
            <v>8941439013</v>
          </cell>
        </row>
        <row r="83">
          <cell r="A83" t="str">
            <v>37199</v>
          </cell>
          <cell r="B83" t="str">
            <v>Transfer mf</v>
          </cell>
          <cell r="F83">
            <v>0</v>
          </cell>
          <cell r="G83">
            <v>0</v>
          </cell>
          <cell r="H83">
            <v>7238555245</v>
          </cell>
          <cell r="I83">
            <v>7239320338</v>
          </cell>
          <cell r="J83">
            <v>99344146775</v>
          </cell>
          <cell r="L83">
            <v>99344146775</v>
          </cell>
          <cell r="M83">
            <v>0</v>
          </cell>
          <cell r="N83">
            <v>0</v>
          </cell>
          <cell r="O83">
            <v>0</v>
          </cell>
        </row>
        <row r="84">
          <cell r="A84" t="str">
            <v>397</v>
          </cell>
          <cell r="B84" t="str">
            <v>PROV PT DEPR MARFA</v>
          </cell>
          <cell r="F84">
            <v>0</v>
          </cell>
          <cell r="G84">
            <v>3145809803</v>
          </cell>
          <cell r="H84">
            <v>0</v>
          </cell>
          <cell r="I84">
            <v>1831192999</v>
          </cell>
          <cell r="J84">
            <v>0</v>
          </cell>
          <cell r="L84">
            <v>1831192999</v>
          </cell>
          <cell r="M84">
            <v>0</v>
          </cell>
          <cell r="N84">
            <v>4977002802</v>
          </cell>
          <cell r="O84">
            <v>-4977002802</v>
          </cell>
        </row>
        <row r="85">
          <cell r="F85">
            <v>78089982729</v>
          </cell>
          <cell r="G85">
            <v>3145809803</v>
          </cell>
          <cell r="H85">
            <v>83622748490</v>
          </cell>
          <cell r="I85">
            <v>86068864733</v>
          </cell>
          <cell r="J85">
            <v>777777239094</v>
          </cell>
          <cell r="L85">
            <v>815769350321</v>
          </cell>
          <cell r="M85">
            <v>41929064501</v>
          </cell>
          <cell r="N85">
            <v>4977002802</v>
          </cell>
          <cell r="O85">
            <v>41929064501</v>
          </cell>
        </row>
        <row r="86">
          <cell r="O86">
            <v>0</v>
          </cell>
        </row>
        <row r="87">
          <cell r="A87" t="str">
            <v>401</v>
          </cell>
          <cell r="B87" t="str">
            <v>Furnizori</v>
          </cell>
          <cell r="F87">
            <v>0</v>
          </cell>
          <cell r="G87">
            <v>0</v>
          </cell>
          <cell r="H87">
            <v>800000</v>
          </cell>
          <cell r="I87">
            <v>800000</v>
          </cell>
          <cell r="J87">
            <v>800000</v>
          </cell>
          <cell r="L87">
            <v>800000</v>
          </cell>
          <cell r="M87">
            <v>0</v>
          </cell>
          <cell r="N87">
            <v>0</v>
          </cell>
          <cell r="O87">
            <v>0</v>
          </cell>
        </row>
        <row r="88">
          <cell r="A88" t="str">
            <v>401.10</v>
          </cell>
          <cell r="B88" t="str">
            <v>FURNIZORI VAMA</v>
          </cell>
          <cell r="F88">
            <v>0</v>
          </cell>
          <cell r="G88">
            <v>0</v>
          </cell>
          <cell r="H88">
            <v>10933329897</v>
          </cell>
          <cell r="I88">
            <v>10922168471</v>
          </cell>
          <cell r="J88">
            <v>99072110550</v>
          </cell>
          <cell r="L88">
            <v>99089854285</v>
          </cell>
          <cell r="M88">
            <v>0</v>
          </cell>
          <cell r="N88">
            <v>17743735.0000153</v>
          </cell>
          <cell r="O88">
            <v>-17743735.0000153</v>
          </cell>
        </row>
        <row r="89">
          <cell r="A89" t="str">
            <v>4010</v>
          </cell>
          <cell r="B89" t="str">
            <v>FURNIZORI INTERNI</v>
          </cell>
          <cell r="F89">
            <v>0</v>
          </cell>
          <cell r="G89">
            <v>16323141103</v>
          </cell>
          <cell r="H89">
            <v>44169319700</v>
          </cell>
          <cell r="I89">
            <v>52025463915</v>
          </cell>
          <cell r="J89">
            <v>415952425813</v>
          </cell>
          <cell r="L89">
            <v>431040035240</v>
          </cell>
          <cell r="M89">
            <v>0</v>
          </cell>
          <cell r="N89">
            <v>31410750530</v>
          </cell>
          <cell r="O89">
            <v>-31410750530</v>
          </cell>
        </row>
        <row r="90">
          <cell r="A90" t="str">
            <v>4011</v>
          </cell>
          <cell r="B90" t="str">
            <v>FURNIZORI DEM</v>
          </cell>
          <cell r="F90">
            <v>0</v>
          </cell>
          <cell r="G90">
            <v>0</v>
          </cell>
          <cell r="H90">
            <v>0</v>
          </cell>
          <cell r="I90">
            <v>0</v>
          </cell>
          <cell r="J90">
            <v>0</v>
          </cell>
          <cell r="L90">
            <v>0</v>
          </cell>
          <cell r="M90">
            <v>0</v>
          </cell>
          <cell r="N90">
            <v>0</v>
          </cell>
          <cell r="O90">
            <v>0</v>
          </cell>
        </row>
        <row r="91">
          <cell r="A91" t="str">
            <v>40111</v>
          </cell>
          <cell r="B91" t="str">
            <v>FURNIZORI EURO</v>
          </cell>
          <cell r="F91">
            <v>0</v>
          </cell>
          <cell r="G91">
            <v>150646622011</v>
          </cell>
          <cell r="H91">
            <v>55968617659</v>
          </cell>
          <cell r="I91">
            <v>59627612616</v>
          </cell>
          <cell r="J91">
            <v>1914856110642</v>
          </cell>
          <cell r="L91">
            <v>1909766553637</v>
          </cell>
          <cell r="M91">
            <v>0</v>
          </cell>
          <cell r="N91">
            <v>145557065006</v>
          </cell>
          <cell r="O91">
            <v>-145557065006</v>
          </cell>
        </row>
        <row r="92">
          <cell r="A92" t="str">
            <v>4012</v>
          </cell>
          <cell r="B92" t="str">
            <v>FURNIZORI USD</v>
          </cell>
          <cell r="F92">
            <v>0</v>
          </cell>
          <cell r="G92">
            <v>0</v>
          </cell>
          <cell r="H92">
            <v>75657770</v>
          </cell>
          <cell r="I92">
            <v>0</v>
          </cell>
          <cell r="J92">
            <v>75657770</v>
          </cell>
          <cell r="L92">
            <v>75657770</v>
          </cell>
          <cell r="M92">
            <v>0</v>
          </cell>
          <cell r="N92">
            <v>0</v>
          </cell>
          <cell r="O92">
            <v>0</v>
          </cell>
        </row>
        <row r="93">
          <cell r="A93" t="str">
            <v>4013</v>
          </cell>
          <cell r="B93" t="str">
            <v>FURNIZORI GBP</v>
          </cell>
          <cell r="F93">
            <v>0</v>
          </cell>
          <cell r="G93">
            <v>0</v>
          </cell>
          <cell r="H93">
            <v>0</v>
          </cell>
          <cell r="I93">
            <v>0</v>
          </cell>
          <cell r="J93">
            <v>1395203</v>
          </cell>
          <cell r="L93">
            <v>1395203</v>
          </cell>
          <cell r="M93">
            <v>0</v>
          </cell>
          <cell r="N93">
            <v>0</v>
          </cell>
          <cell r="O93">
            <v>0</v>
          </cell>
        </row>
        <row r="94">
          <cell r="A94" t="str">
            <v>4014</v>
          </cell>
          <cell r="B94" t="str">
            <v>FURNIZORI ATS</v>
          </cell>
          <cell r="F94">
            <v>0</v>
          </cell>
          <cell r="G94">
            <v>0</v>
          </cell>
          <cell r="H94">
            <v>0</v>
          </cell>
          <cell r="I94">
            <v>0</v>
          </cell>
          <cell r="J94">
            <v>0</v>
          </cell>
          <cell r="L94">
            <v>0</v>
          </cell>
          <cell r="M94">
            <v>0</v>
          </cell>
          <cell r="N94">
            <v>0</v>
          </cell>
          <cell r="O94">
            <v>0</v>
          </cell>
        </row>
        <row r="95">
          <cell r="A95" t="str">
            <v>4015</v>
          </cell>
          <cell r="B95" t="str">
            <v>FURNIZORI LIRE ITALIA</v>
          </cell>
          <cell r="F95">
            <v>0</v>
          </cell>
          <cell r="G95">
            <v>0</v>
          </cell>
          <cell r="H95">
            <v>0</v>
          </cell>
          <cell r="I95">
            <v>0</v>
          </cell>
          <cell r="J95">
            <v>0</v>
          </cell>
          <cell r="L95">
            <v>0</v>
          </cell>
          <cell r="M95">
            <v>0</v>
          </cell>
          <cell r="N95">
            <v>0</v>
          </cell>
          <cell r="O95">
            <v>0</v>
          </cell>
        </row>
        <row r="96">
          <cell r="A96" t="str">
            <v>4018</v>
          </cell>
          <cell r="B96" t="str">
            <v>FURNIZORI COLABORATORI</v>
          </cell>
          <cell r="F96">
            <v>0</v>
          </cell>
          <cell r="G96">
            <v>0</v>
          </cell>
          <cell r="H96">
            <v>0</v>
          </cell>
          <cell r="I96">
            <v>0</v>
          </cell>
          <cell r="J96">
            <v>0</v>
          </cell>
          <cell r="L96">
            <v>0</v>
          </cell>
          <cell r="M96">
            <v>0</v>
          </cell>
          <cell r="N96">
            <v>0</v>
          </cell>
          <cell r="O96">
            <v>0</v>
          </cell>
        </row>
        <row r="97">
          <cell r="A97" t="str">
            <v>4019</v>
          </cell>
          <cell r="B97" t="str">
            <v>FURNIZORI FRANCI ELVETIA</v>
          </cell>
          <cell r="F97">
            <v>0</v>
          </cell>
          <cell r="G97">
            <v>0</v>
          </cell>
          <cell r="H97">
            <v>0</v>
          </cell>
          <cell r="I97">
            <v>0</v>
          </cell>
          <cell r="J97">
            <v>25418981</v>
          </cell>
          <cell r="L97">
            <v>25418981</v>
          </cell>
          <cell r="M97">
            <v>0</v>
          </cell>
          <cell r="N97">
            <v>0</v>
          </cell>
          <cell r="O97">
            <v>0</v>
          </cell>
        </row>
        <row r="98">
          <cell r="A98" t="str">
            <v>404</v>
          </cell>
          <cell r="B98" t="str">
            <v>FURNIZORI DE IMOBILIZARI</v>
          </cell>
          <cell r="F98">
            <v>0</v>
          </cell>
          <cell r="G98">
            <v>0</v>
          </cell>
          <cell r="H98">
            <v>117599608</v>
          </cell>
          <cell r="I98">
            <v>117599608</v>
          </cell>
          <cell r="J98">
            <v>117599608</v>
          </cell>
          <cell r="L98">
            <v>117599608</v>
          </cell>
          <cell r="M98">
            <v>0</v>
          </cell>
          <cell r="N98">
            <v>0</v>
          </cell>
          <cell r="O98">
            <v>0</v>
          </cell>
        </row>
        <row r="99">
          <cell r="A99" t="str">
            <v>408</v>
          </cell>
          <cell r="B99" t="str">
            <v>FURNIZORI FACT NESOSITE</v>
          </cell>
          <cell r="F99">
            <v>0</v>
          </cell>
          <cell r="G99">
            <v>4305000</v>
          </cell>
          <cell r="H99">
            <v>61016005693</v>
          </cell>
          <cell r="I99">
            <v>61018712300</v>
          </cell>
          <cell r="J99">
            <v>535278423070</v>
          </cell>
          <cell r="L99">
            <v>535274118070</v>
          </cell>
          <cell r="M99">
            <v>0</v>
          </cell>
          <cell r="N99">
            <v>0</v>
          </cell>
          <cell r="O99">
            <v>0</v>
          </cell>
        </row>
        <row r="100">
          <cell r="A100" t="str">
            <v>408.1</v>
          </cell>
          <cell r="B100" t="str">
            <v>FURNIZORI FACT NEPLATITE</v>
          </cell>
          <cell r="F100">
            <v>0</v>
          </cell>
          <cell r="G100">
            <v>35661579729</v>
          </cell>
          <cell r="H100">
            <v>13613109969</v>
          </cell>
          <cell r="I100">
            <v>36702353178</v>
          </cell>
          <cell r="J100">
            <v>145592446111</v>
          </cell>
          <cell r="L100">
            <v>135116552648</v>
          </cell>
          <cell r="M100">
            <v>0</v>
          </cell>
          <cell r="N100">
            <v>25185686266</v>
          </cell>
          <cell r="O100">
            <v>-25185686266</v>
          </cell>
        </row>
        <row r="101">
          <cell r="A101" t="str">
            <v>4081</v>
          </cell>
          <cell r="B101" t="str">
            <v>FURNIZ FACT NESOSITE EUR</v>
          </cell>
          <cell r="F101">
            <v>0</v>
          </cell>
          <cell r="G101">
            <v>41048869131</v>
          </cell>
          <cell r="H101">
            <v>2521111983</v>
          </cell>
          <cell r="I101">
            <v>2307586013</v>
          </cell>
          <cell r="J101">
            <v>45349467584</v>
          </cell>
          <cell r="L101">
            <v>4760774528</v>
          </cell>
          <cell r="M101">
            <v>0</v>
          </cell>
          <cell r="N101">
            <v>460176075</v>
          </cell>
          <cell r="O101">
            <v>-460176075</v>
          </cell>
        </row>
        <row r="102">
          <cell r="A102" t="str">
            <v>409</v>
          </cell>
          <cell r="B102" t="str">
            <v>FURNIZORI DEBITORI</v>
          </cell>
          <cell r="F102">
            <v>49426564</v>
          </cell>
          <cell r="G102">
            <v>0</v>
          </cell>
          <cell r="H102">
            <v>0</v>
          </cell>
          <cell r="I102">
            <v>0</v>
          </cell>
          <cell r="J102">
            <v>0</v>
          </cell>
          <cell r="L102">
            <v>49426564</v>
          </cell>
          <cell r="M102">
            <v>0</v>
          </cell>
          <cell r="N102">
            <v>0</v>
          </cell>
          <cell r="O102">
            <v>0</v>
          </cell>
        </row>
        <row r="103">
          <cell r="A103" t="str">
            <v>4091</v>
          </cell>
          <cell r="B103" t="str">
            <v>FURNIZORI DEBITORI INTERN</v>
          </cell>
          <cell r="F103">
            <v>0</v>
          </cell>
          <cell r="G103">
            <v>1</v>
          </cell>
          <cell r="H103">
            <v>0</v>
          </cell>
          <cell r="I103">
            <v>428775982</v>
          </cell>
          <cell r="J103">
            <v>1640527447</v>
          </cell>
          <cell r="L103">
            <v>1640527447</v>
          </cell>
          <cell r="M103">
            <v>0</v>
          </cell>
          <cell r="N103">
            <v>1</v>
          </cell>
          <cell r="O103">
            <v>-1</v>
          </cell>
        </row>
        <row r="104">
          <cell r="A104" t="str">
            <v>4091.1</v>
          </cell>
          <cell r="B104" t="str">
            <v>Fz.debitori-pt stocuri-le</v>
          </cell>
          <cell r="F104">
            <v>0</v>
          </cell>
          <cell r="G104">
            <v>0</v>
          </cell>
          <cell r="H104">
            <v>0</v>
          </cell>
          <cell r="I104">
            <v>0</v>
          </cell>
          <cell r="J104">
            <v>4137308464</v>
          </cell>
          <cell r="L104">
            <v>4137308464</v>
          </cell>
          <cell r="M104">
            <v>0</v>
          </cell>
          <cell r="N104">
            <v>0</v>
          </cell>
          <cell r="O104">
            <v>0</v>
          </cell>
        </row>
        <row r="105">
          <cell r="A105" t="str">
            <v>4091.3</v>
          </cell>
          <cell r="B105" t="str">
            <v>FURNIZ DEBIT STOC EUR CN</v>
          </cell>
          <cell r="F105">
            <v>1064313551</v>
          </cell>
          <cell r="G105">
            <v>0</v>
          </cell>
          <cell r="H105">
            <v>300668677</v>
          </cell>
          <cell r="I105">
            <v>773205592</v>
          </cell>
          <cell r="J105">
            <v>3614713350</v>
          </cell>
          <cell r="L105">
            <v>4102816297</v>
          </cell>
          <cell r="M105">
            <v>576210604</v>
          </cell>
          <cell r="N105">
            <v>0</v>
          </cell>
          <cell r="O105">
            <v>576210604</v>
          </cell>
        </row>
        <row r="106">
          <cell r="A106" t="str">
            <v>40911</v>
          </cell>
          <cell r="B106" t="str">
            <v>AVANS EURO</v>
          </cell>
          <cell r="F106">
            <v>1288265509</v>
          </cell>
          <cell r="G106">
            <v>0</v>
          </cell>
          <cell r="H106">
            <v>2233058</v>
          </cell>
          <cell r="I106">
            <v>23528251</v>
          </cell>
          <cell r="J106">
            <v>1179875426</v>
          </cell>
          <cell r="L106">
            <v>2106631728</v>
          </cell>
          <cell r="M106">
            <v>361509207</v>
          </cell>
          <cell r="N106">
            <v>0</v>
          </cell>
          <cell r="O106">
            <v>361509207</v>
          </cell>
        </row>
        <row r="107">
          <cell r="A107" t="str">
            <v>4092</v>
          </cell>
          <cell r="B107" t="str">
            <v>FURNIZ DEBIT EXT USD</v>
          </cell>
          <cell r="F107">
            <v>0</v>
          </cell>
          <cell r="G107">
            <v>0</v>
          </cell>
          <cell r="H107">
            <v>0</v>
          </cell>
          <cell r="I107">
            <v>0</v>
          </cell>
          <cell r="J107">
            <v>0</v>
          </cell>
          <cell r="L107">
            <v>0</v>
          </cell>
          <cell r="M107">
            <v>0</v>
          </cell>
          <cell r="N107">
            <v>0</v>
          </cell>
          <cell r="O107">
            <v>0</v>
          </cell>
        </row>
        <row r="108">
          <cell r="A108" t="str">
            <v>4092.1</v>
          </cell>
          <cell r="B108" t="str">
            <v>Fz debit-pt servicii-lei</v>
          </cell>
          <cell r="F108">
            <v>979598562</v>
          </cell>
          <cell r="G108">
            <v>0</v>
          </cell>
          <cell r="H108">
            <v>9903138316</v>
          </cell>
          <cell r="I108">
            <v>10018729600</v>
          </cell>
          <cell r="J108">
            <v>141201209090</v>
          </cell>
          <cell r="L108">
            <v>138132426995</v>
          </cell>
          <cell r="M108">
            <v>4048380657</v>
          </cell>
          <cell r="N108">
            <v>0</v>
          </cell>
          <cell r="O108">
            <v>4048380657</v>
          </cell>
        </row>
        <row r="109">
          <cell r="A109" t="str">
            <v>4110</v>
          </cell>
          <cell r="B109" t="str">
            <v>CLIENTI INTERNI</v>
          </cell>
          <cell r="F109">
            <v>0</v>
          </cell>
          <cell r="G109">
            <v>0</v>
          </cell>
          <cell r="H109">
            <v>9711706</v>
          </cell>
          <cell r="I109">
            <v>9711706</v>
          </cell>
          <cell r="J109">
            <v>61151390</v>
          </cell>
          <cell r="L109">
            <v>61151390</v>
          </cell>
          <cell r="M109">
            <v>0</v>
          </cell>
          <cell r="N109">
            <v>0</v>
          </cell>
          <cell r="O109">
            <v>0</v>
          </cell>
        </row>
        <row r="110">
          <cell r="A110" t="str">
            <v>4111</v>
          </cell>
          <cell r="B110" t="str">
            <v>CLIENTI DEM</v>
          </cell>
          <cell r="F110">
            <v>0</v>
          </cell>
          <cell r="G110">
            <v>0</v>
          </cell>
          <cell r="H110">
            <v>0</v>
          </cell>
          <cell r="I110">
            <v>0</v>
          </cell>
          <cell r="J110">
            <v>0</v>
          </cell>
          <cell r="L110">
            <v>0</v>
          </cell>
          <cell r="M110">
            <v>0</v>
          </cell>
          <cell r="N110">
            <v>0</v>
          </cell>
          <cell r="O110">
            <v>0</v>
          </cell>
        </row>
        <row r="111">
          <cell r="A111" t="str">
            <v>41110</v>
          </cell>
          <cell r="B111" t="str">
            <v>CLIENTI INTERNI</v>
          </cell>
          <cell r="F111">
            <v>50753850891</v>
          </cell>
          <cell r="G111">
            <v>0</v>
          </cell>
          <cell r="H111">
            <v>151805792781</v>
          </cell>
          <cell r="I111">
            <v>177671152308</v>
          </cell>
          <cell r="J111">
            <v>1439109777636</v>
          </cell>
          <cell r="L111">
            <v>1440683117702</v>
          </cell>
          <cell r="M111">
            <v>49180510825</v>
          </cell>
          <cell r="N111">
            <v>0</v>
          </cell>
          <cell r="O111">
            <v>49180510825</v>
          </cell>
        </row>
        <row r="112">
          <cell r="A112" t="str">
            <v>41112</v>
          </cell>
          <cell r="B112" t="str">
            <v>CLIENTI USD</v>
          </cell>
          <cell r="F112">
            <v>1315739223</v>
          </cell>
          <cell r="G112">
            <v>0</v>
          </cell>
          <cell r="H112">
            <v>45217950</v>
          </cell>
          <cell r="I112">
            <v>61355745</v>
          </cell>
          <cell r="J112">
            <v>9661699884</v>
          </cell>
          <cell r="L112">
            <v>10857276129</v>
          </cell>
          <cell r="M112">
            <v>120162978</v>
          </cell>
          <cell r="N112">
            <v>0</v>
          </cell>
          <cell r="O112">
            <v>120162978</v>
          </cell>
        </row>
        <row r="113">
          <cell r="A113" t="str">
            <v>41115</v>
          </cell>
          <cell r="B113" t="str">
            <v>CLIENTI (EUR)</v>
          </cell>
          <cell r="F113">
            <v>4789954519</v>
          </cell>
          <cell r="G113">
            <v>0</v>
          </cell>
          <cell r="H113">
            <v>46836525451</v>
          </cell>
          <cell r="I113">
            <v>21336193879</v>
          </cell>
          <cell r="J113">
            <v>232647685447</v>
          </cell>
          <cell r="L113">
            <v>196268112305</v>
          </cell>
          <cell r="M113">
            <v>41169527661</v>
          </cell>
          <cell r="N113">
            <v>0</v>
          </cell>
          <cell r="O113">
            <v>41169527661</v>
          </cell>
        </row>
        <row r="114">
          <cell r="A114" t="str">
            <v>4112</v>
          </cell>
          <cell r="B114" t="str">
            <v>CLIENTI USD</v>
          </cell>
          <cell r="F114">
            <v>0</v>
          </cell>
          <cell r="G114">
            <v>0</v>
          </cell>
          <cell r="H114">
            <v>14584752</v>
          </cell>
          <cell r="I114">
            <v>14584752</v>
          </cell>
          <cell r="J114">
            <v>6920555744</v>
          </cell>
          <cell r="L114">
            <v>6920555744</v>
          </cell>
          <cell r="M114">
            <v>0</v>
          </cell>
          <cell r="N114">
            <v>0</v>
          </cell>
          <cell r="O114">
            <v>0</v>
          </cell>
        </row>
        <row r="115">
          <cell r="A115" t="str">
            <v>4114</v>
          </cell>
          <cell r="B115" t="str">
            <v>CLIENTI ATS</v>
          </cell>
          <cell r="F115">
            <v>0</v>
          </cell>
          <cell r="G115">
            <v>0</v>
          </cell>
          <cell r="H115">
            <v>0</v>
          </cell>
          <cell r="I115">
            <v>0</v>
          </cell>
          <cell r="J115">
            <v>0</v>
          </cell>
          <cell r="L115">
            <v>0</v>
          </cell>
          <cell r="M115">
            <v>0</v>
          </cell>
          <cell r="N115">
            <v>0</v>
          </cell>
          <cell r="O115">
            <v>0</v>
          </cell>
        </row>
        <row r="116">
          <cell r="A116" t="str">
            <v>4115</v>
          </cell>
          <cell r="B116" t="str">
            <v>CLIENTI (EUR)</v>
          </cell>
          <cell r="F116">
            <v>0</v>
          </cell>
          <cell r="G116">
            <v>0</v>
          </cell>
          <cell r="H116">
            <v>0</v>
          </cell>
          <cell r="I116">
            <v>0</v>
          </cell>
          <cell r="J116">
            <v>156195332739</v>
          </cell>
          <cell r="L116">
            <v>156195332739</v>
          </cell>
          <cell r="M116">
            <v>0</v>
          </cell>
          <cell r="N116">
            <v>0</v>
          </cell>
          <cell r="O116">
            <v>0</v>
          </cell>
        </row>
        <row r="117">
          <cell r="A117" t="str">
            <v>4118</v>
          </cell>
          <cell r="B117" t="str">
            <v>Clienti incerti</v>
          </cell>
          <cell r="F117">
            <v>2137556432</v>
          </cell>
          <cell r="G117">
            <v>0</v>
          </cell>
          <cell r="H117">
            <v>625300</v>
          </cell>
          <cell r="I117">
            <v>625300</v>
          </cell>
          <cell r="J117">
            <v>647297</v>
          </cell>
          <cell r="L117">
            <v>1858187</v>
          </cell>
          <cell r="M117">
            <v>2136345542</v>
          </cell>
          <cell r="N117">
            <v>0</v>
          </cell>
          <cell r="O117">
            <v>2136345542</v>
          </cell>
        </row>
        <row r="118">
          <cell r="A118" t="str">
            <v>416</v>
          </cell>
          <cell r="B118" t="str">
            <v>CLIENTI INCERTI</v>
          </cell>
          <cell r="F118">
            <v>0</v>
          </cell>
          <cell r="G118">
            <v>0</v>
          </cell>
          <cell r="H118">
            <v>0</v>
          </cell>
          <cell r="I118">
            <v>0</v>
          </cell>
          <cell r="J118">
            <v>0</v>
          </cell>
          <cell r="L118">
            <v>0</v>
          </cell>
          <cell r="M118">
            <v>0</v>
          </cell>
          <cell r="N118">
            <v>0</v>
          </cell>
          <cell r="O118">
            <v>0</v>
          </cell>
        </row>
        <row r="119">
          <cell r="A119" t="str">
            <v>418</v>
          </cell>
          <cell r="B119" t="str">
            <v>Clienti-fact de intocmit</v>
          </cell>
          <cell r="F119">
            <v>21648120042</v>
          </cell>
          <cell r="G119">
            <v>0</v>
          </cell>
          <cell r="H119">
            <v>0</v>
          </cell>
          <cell r="I119">
            <v>550467886</v>
          </cell>
          <cell r="J119">
            <v>1062031581</v>
          </cell>
          <cell r="L119">
            <v>23260619509</v>
          </cell>
          <cell r="M119">
            <v>0</v>
          </cell>
          <cell r="N119">
            <v>550467886</v>
          </cell>
          <cell r="O119">
            <v>-550467886</v>
          </cell>
        </row>
        <row r="120">
          <cell r="A120" t="str">
            <v>418.1</v>
          </cell>
          <cell r="B120" t="str">
            <v>CLIENTI FACT DE INTOC EUR</v>
          </cell>
          <cell r="F120">
            <v>55239263934</v>
          </cell>
          <cell r="G120">
            <v>0</v>
          </cell>
          <cell r="H120">
            <v>2273430401</v>
          </cell>
          <cell r="I120">
            <v>1564746278</v>
          </cell>
          <cell r="J120">
            <v>7912345601</v>
          </cell>
          <cell r="L120">
            <v>60492685308</v>
          </cell>
          <cell r="M120">
            <v>2658924227</v>
          </cell>
          <cell r="N120">
            <v>0</v>
          </cell>
          <cell r="O120">
            <v>2658924227</v>
          </cell>
        </row>
        <row r="121">
          <cell r="A121" t="str">
            <v>418.2</v>
          </cell>
          <cell r="B121" t="str">
            <v>CLIENTI FACT DE INTOC USD</v>
          </cell>
          <cell r="F121">
            <v>630533651</v>
          </cell>
          <cell r="G121">
            <v>0</v>
          </cell>
          <cell r="H121">
            <v>0</v>
          </cell>
          <cell r="I121">
            <v>219709758</v>
          </cell>
          <cell r="J121">
            <v>431459864</v>
          </cell>
          <cell r="L121">
            <v>1061993515</v>
          </cell>
          <cell r="M121">
            <v>0</v>
          </cell>
          <cell r="N121">
            <v>0</v>
          </cell>
          <cell r="O121">
            <v>0</v>
          </cell>
        </row>
        <row r="122">
          <cell r="A122" t="str">
            <v>419</v>
          </cell>
          <cell r="B122" t="str">
            <v>CLIENTI CREDITORI</v>
          </cell>
          <cell r="F122">
            <v>0</v>
          </cell>
          <cell r="G122">
            <v>0</v>
          </cell>
          <cell r="H122">
            <v>611637</v>
          </cell>
          <cell r="I122">
            <v>611637</v>
          </cell>
          <cell r="J122">
            <v>611637</v>
          </cell>
          <cell r="L122">
            <v>611637</v>
          </cell>
          <cell r="M122">
            <v>0</v>
          </cell>
          <cell r="N122">
            <v>0</v>
          </cell>
          <cell r="O122">
            <v>0</v>
          </cell>
        </row>
        <row r="123">
          <cell r="A123" t="str">
            <v>4190</v>
          </cell>
          <cell r="B123" t="str">
            <v>CLIENTI CRED INTERNI</v>
          </cell>
          <cell r="F123">
            <v>1</v>
          </cell>
          <cell r="G123">
            <v>0</v>
          </cell>
          <cell r="H123">
            <v>58932618465</v>
          </cell>
          <cell r="I123">
            <v>58956980327</v>
          </cell>
          <cell r="J123">
            <v>432197961128</v>
          </cell>
          <cell r="L123">
            <v>432222322990</v>
          </cell>
          <cell r="M123">
            <v>0</v>
          </cell>
          <cell r="N123">
            <v>24361861</v>
          </cell>
          <cell r="O123">
            <v>-24361861</v>
          </cell>
        </row>
        <row r="124">
          <cell r="A124" t="str">
            <v>4195</v>
          </cell>
          <cell r="B124" t="str">
            <v>CLIENTI CREDITORI EUR</v>
          </cell>
          <cell r="F124">
            <v>0</v>
          </cell>
          <cell r="G124">
            <v>0</v>
          </cell>
          <cell r="H124">
            <v>0</v>
          </cell>
          <cell r="I124">
            <v>0</v>
          </cell>
          <cell r="J124">
            <v>5138566060</v>
          </cell>
          <cell r="L124">
            <v>5138566060</v>
          </cell>
          <cell r="M124">
            <v>0</v>
          </cell>
          <cell r="N124">
            <v>0</v>
          </cell>
          <cell r="O124">
            <v>0</v>
          </cell>
        </row>
        <row r="125">
          <cell r="A125" t="str">
            <v>421</v>
          </cell>
          <cell r="B125" t="str">
            <v>PERSONAL REMUNER DATORATE</v>
          </cell>
          <cell r="F125">
            <v>0</v>
          </cell>
          <cell r="G125">
            <v>1536137860</v>
          </cell>
          <cell r="H125">
            <v>4794487339</v>
          </cell>
          <cell r="I125">
            <v>5446031105</v>
          </cell>
          <cell r="J125">
            <v>30132866099</v>
          </cell>
          <cell r="L125">
            <v>30477933258</v>
          </cell>
          <cell r="M125">
            <v>0</v>
          </cell>
          <cell r="N125">
            <v>1881205019</v>
          </cell>
          <cell r="O125">
            <v>-1881205019</v>
          </cell>
        </row>
        <row r="126">
          <cell r="A126" t="str">
            <v>425</v>
          </cell>
          <cell r="B126" t="str">
            <v>AVANS ACORD PERSONALULUI</v>
          </cell>
          <cell r="F126">
            <v>0</v>
          </cell>
          <cell r="G126">
            <v>0</v>
          </cell>
          <cell r="H126">
            <v>1429727717</v>
          </cell>
          <cell r="I126">
            <v>1429277717</v>
          </cell>
          <cell r="J126">
            <v>3292341217</v>
          </cell>
          <cell r="L126">
            <v>3291891217</v>
          </cell>
          <cell r="M126">
            <v>450000</v>
          </cell>
          <cell r="N126">
            <v>0</v>
          </cell>
          <cell r="O126">
            <v>450000</v>
          </cell>
        </row>
        <row r="127">
          <cell r="A127" t="str">
            <v>427</v>
          </cell>
          <cell r="B127" t="str">
            <v>RETIN DIN REMUN DAT TERTI</v>
          </cell>
          <cell r="F127">
            <v>0</v>
          </cell>
          <cell r="G127">
            <v>6000000</v>
          </cell>
          <cell r="H127">
            <v>6000000</v>
          </cell>
          <cell r="I127">
            <v>6000000</v>
          </cell>
          <cell r="J127">
            <v>78096447</v>
          </cell>
          <cell r="L127">
            <v>78096447</v>
          </cell>
          <cell r="M127">
            <v>0</v>
          </cell>
          <cell r="N127">
            <v>6000000</v>
          </cell>
          <cell r="O127">
            <v>-6000000</v>
          </cell>
        </row>
        <row r="128">
          <cell r="A128" t="str">
            <v>4281</v>
          </cell>
          <cell r="B128" t="str">
            <v>Alte datorii in leg cu pe</v>
          </cell>
          <cell r="F128">
            <v>0</v>
          </cell>
          <cell r="G128">
            <v>0</v>
          </cell>
          <cell r="H128">
            <v>0</v>
          </cell>
          <cell r="I128">
            <v>1990000</v>
          </cell>
          <cell r="J128">
            <v>2000000</v>
          </cell>
          <cell r="L128">
            <v>4990000</v>
          </cell>
          <cell r="M128">
            <v>0</v>
          </cell>
          <cell r="N128">
            <v>2990000</v>
          </cell>
          <cell r="O128">
            <v>-2990000</v>
          </cell>
        </row>
        <row r="129">
          <cell r="A129" t="str">
            <v>4282</v>
          </cell>
          <cell r="B129" t="str">
            <v>ALTE CREANTE LEG DE PERSO</v>
          </cell>
          <cell r="F129">
            <v>77450000</v>
          </cell>
          <cell r="G129">
            <v>0</v>
          </cell>
          <cell r="H129">
            <v>0</v>
          </cell>
          <cell r="I129">
            <v>27450000</v>
          </cell>
          <cell r="J129">
            <v>92850000</v>
          </cell>
          <cell r="L129">
            <v>158500000</v>
          </cell>
          <cell r="M129">
            <v>11800000</v>
          </cell>
          <cell r="N129">
            <v>0</v>
          </cell>
          <cell r="O129">
            <v>11800000</v>
          </cell>
        </row>
        <row r="130">
          <cell r="A130" t="str">
            <v>4311.1</v>
          </cell>
          <cell r="B130" t="str">
            <v>CAS</v>
          </cell>
          <cell r="F130">
            <v>0</v>
          </cell>
          <cell r="G130">
            <v>639669795</v>
          </cell>
          <cell r="H130">
            <v>495371614</v>
          </cell>
          <cell r="I130">
            <v>738151632</v>
          </cell>
          <cell r="J130">
            <v>6087769970</v>
          </cell>
          <cell r="L130">
            <v>6177785446</v>
          </cell>
          <cell r="M130">
            <v>0</v>
          </cell>
          <cell r="N130">
            <v>729685271</v>
          </cell>
          <cell r="O130">
            <v>-729685271</v>
          </cell>
        </row>
        <row r="131">
          <cell r="A131" t="str">
            <v>4311.2</v>
          </cell>
          <cell r="B131" t="str">
            <v>FOND ASIG SANAT 7%</v>
          </cell>
          <cell r="F131">
            <v>2</v>
          </cell>
          <cell r="G131">
            <v>0</v>
          </cell>
          <cell r="H131">
            <v>0</v>
          </cell>
          <cell r="I131">
            <v>0</v>
          </cell>
          <cell r="J131">
            <v>0</v>
          </cell>
          <cell r="L131">
            <v>0</v>
          </cell>
          <cell r="M131">
            <v>2</v>
          </cell>
          <cell r="N131">
            <v>0</v>
          </cell>
          <cell r="O131">
            <v>2</v>
          </cell>
        </row>
        <row r="132">
          <cell r="A132" t="str">
            <v>4311.3</v>
          </cell>
          <cell r="B132" t="str">
            <v>ASIG SANAT 7 % DIVERSE</v>
          </cell>
          <cell r="F132">
            <v>0</v>
          </cell>
          <cell r="G132">
            <v>0</v>
          </cell>
          <cell r="H132">
            <v>0</v>
          </cell>
          <cell r="I132">
            <v>0</v>
          </cell>
          <cell r="J132">
            <v>0</v>
          </cell>
          <cell r="L132">
            <v>0</v>
          </cell>
          <cell r="M132">
            <v>0</v>
          </cell>
          <cell r="N132">
            <v>0</v>
          </cell>
          <cell r="O132">
            <v>0</v>
          </cell>
        </row>
        <row r="133">
          <cell r="A133" t="str">
            <v>4312</v>
          </cell>
          <cell r="B133" t="str">
            <v>CONTR PERS LA PENS SUPLIM</v>
          </cell>
          <cell r="F133">
            <v>0</v>
          </cell>
          <cell r="G133">
            <v>177197895</v>
          </cell>
          <cell r="H133">
            <v>176989208</v>
          </cell>
          <cell r="I133">
            <v>242571438</v>
          </cell>
          <cell r="J133">
            <v>2072768946</v>
          </cell>
          <cell r="L133">
            <v>2138142489</v>
          </cell>
          <cell r="M133">
            <v>0</v>
          </cell>
          <cell r="N133">
            <v>242571438</v>
          </cell>
          <cell r="O133">
            <v>-242571438</v>
          </cell>
        </row>
        <row r="134">
          <cell r="A134" t="str">
            <v>4313</v>
          </cell>
          <cell r="B134" t="str">
            <v>Contrib UNIT LA SANATATE</v>
          </cell>
          <cell r="F134">
            <v>0</v>
          </cell>
          <cell r="G134">
            <v>271178011</v>
          </cell>
          <cell r="H134">
            <v>162844871</v>
          </cell>
          <cell r="I134">
            <v>377451140</v>
          </cell>
          <cell r="J134">
            <v>2018945161</v>
          </cell>
          <cell r="L134">
            <v>2125218290</v>
          </cell>
          <cell r="M134">
            <v>0</v>
          </cell>
          <cell r="N134">
            <v>377451140</v>
          </cell>
          <cell r="O134">
            <v>-377451140</v>
          </cell>
        </row>
        <row r="135">
          <cell r="A135" t="str">
            <v>4314</v>
          </cell>
          <cell r="B135" t="str">
            <v>Contrib ANG LA SANATATE</v>
          </cell>
          <cell r="F135">
            <v>0</v>
          </cell>
          <cell r="G135">
            <v>211244872</v>
          </cell>
          <cell r="H135">
            <v>150796081</v>
          </cell>
          <cell r="I135">
            <v>314206078</v>
          </cell>
          <cell r="J135">
            <v>1828194533</v>
          </cell>
          <cell r="L135">
            <v>1931155738</v>
          </cell>
          <cell r="M135">
            <v>0</v>
          </cell>
          <cell r="N135">
            <v>314206077</v>
          </cell>
          <cell r="O135">
            <v>-314206077</v>
          </cell>
        </row>
        <row r="136">
          <cell r="A136" t="str">
            <v>4371</v>
          </cell>
          <cell r="B136" t="str">
            <v>CONTR UNIT LA FD DE SOMAJ</v>
          </cell>
          <cell r="F136">
            <v>0</v>
          </cell>
          <cell r="G136">
            <v>133885874</v>
          </cell>
          <cell r="H136">
            <v>69627568</v>
          </cell>
          <cell r="I136">
            <v>162638464</v>
          </cell>
          <cell r="J136">
            <v>881758944</v>
          </cell>
          <cell r="L136">
            <v>910511535</v>
          </cell>
          <cell r="M136">
            <v>0</v>
          </cell>
          <cell r="N136">
            <v>162638465</v>
          </cell>
          <cell r="O136">
            <v>-162638465</v>
          </cell>
        </row>
        <row r="137">
          <cell r="A137" t="str">
            <v>4372</v>
          </cell>
          <cell r="B137" t="str">
            <v>CONTR PERS LA FD DE SOMAJ</v>
          </cell>
          <cell r="F137">
            <v>0</v>
          </cell>
          <cell r="G137">
            <v>15509398</v>
          </cell>
          <cell r="H137">
            <v>20025566</v>
          </cell>
          <cell r="I137">
            <v>20885847</v>
          </cell>
          <cell r="J137">
            <v>228685005</v>
          </cell>
          <cell r="L137">
            <v>234061454</v>
          </cell>
          <cell r="M137">
            <v>0</v>
          </cell>
          <cell r="N137">
            <v>20885847</v>
          </cell>
          <cell r="O137">
            <v>-20885847</v>
          </cell>
        </row>
        <row r="138">
          <cell r="A138" t="str">
            <v>441</v>
          </cell>
          <cell r="B138" t="str">
            <v>IMPOZIT PE PROFIT</v>
          </cell>
          <cell r="F138">
            <v>0</v>
          </cell>
          <cell r="G138">
            <v>1016182434</v>
          </cell>
          <cell r="H138">
            <v>-112774864</v>
          </cell>
          <cell r="I138">
            <v>62834633</v>
          </cell>
          <cell r="J138">
            <v>1730390452</v>
          </cell>
          <cell r="L138">
            <v>889817515</v>
          </cell>
          <cell r="M138">
            <v>0</v>
          </cell>
          <cell r="N138">
            <v>175609497</v>
          </cell>
          <cell r="O138">
            <v>-175609497</v>
          </cell>
        </row>
        <row r="139">
          <cell r="A139" t="str">
            <v>4423</v>
          </cell>
          <cell r="B139" t="str">
            <v>T.V.A DE PLATA</v>
          </cell>
          <cell r="F139">
            <v>0</v>
          </cell>
          <cell r="G139">
            <v>121218414</v>
          </cell>
          <cell r="H139">
            <v>0</v>
          </cell>
          <cell r="I139">
            <v>0</v>
          </cell>
          <cell r="J139">
            <v>121218414</v>
          </cell>
          <cell r="L139">
            <v>0</v>
          </cell>
          <cell r="M139">
            <v>0</v>
          </cell>
          <cell r="N139">
            <v>0</v>
          </cell>
          <cell r="O139">
            <v>0</v>
          </cell>
        </row>
        <row r="140">
          <cell r="A140" t="str">
            <v>4424</v>
          </cell>
          <cell r="B140" t="str">
            <v>T.V.A DE RECUPERAT</v>
          </cell>
          <cell r="F140">
            <v>0</v>
          </cell>
          <cell r="G140">
            <v>0</v>
          </cell>
          <cell r="H140">
            <v>4167965290</v>
          </cell>
          <cell r="I140">
            <v>1</v>
          </cell>
          <cell r="J140">
            <v>17661215229</v>
          </cell>
          <cell r="L140">
            <v>245780304</v>
          </cell>
          <cell r="M140">
            <v>17415434925</v>
          </cell>
          <cell r="N140">
            <v>0</v>
          </cell>
          <cell r="O140">
            <v>17415434925</v>
          </cell>
        </row>
        <row r="141">
          <cell r="A141" t="str">
            <v>4426</v>
          </cell>
          <cell r="B141" t="str">
            <v>T.V.A DEDUCTIBILA</v>
          </cell>
          <cell r="F141">
            <v>0</v>
          </cell>
          <cell r="G141">
            <v>0</v>
          </cell>
          <cell r="H141">
            <v>17782234341</v>
          </cell>
          <cell r="I141">
            <v>17782234341</v>
          </cell>
          <cell r="J141">
            <v>148532881359</v>
          </cell>
          <cell r="L141">
            <v>148532881359</v>
          </cell>
          <cell r="M141">
            <v>0</v>
          </cell>
          <cell r="N141">
            <v>0</v>
          </cell>
          <cell r="O141">
            <v>0</v>
          </cell>
        </row>
        <row r="142">
          <cell r="A142" t="str">
            <v>4427</v>
          </cell>
          <cell r="B142" t="str">
            <v>T.V.A COLECTATA</v>
          </cell>
          <cell r="F142">
            <v>0</v>
          </cell>
          <cell r="G142">
            <v>1</v>
          </cell>
          <cell r="H142">
            <v>13614269051</v>
          </cell>
          <cell r="I142">
            <v>13614269051</v>
          </cell>
          <cell r="J142">
            <v>134223771321</v>
          </cell>
          <cell r="L142">
            <v>134223771320</v>
          </cell>
          <cell r="M142">
            <v>0</v>
          </cell>
          <cell r="N142">
            <v>0</v>
          </cell>
          <cell r="O142">
            <v>0</v>
          </cell>
        </row>
        <row r="143">
          <cell r="A143" t="str">
            <v>4428</v>
          </cell>
          <cell r="B143" t="str">
            <v>T.V.A NEEXIGIBILA</v>
          </cell>
          <cell r="F143">
            <v>5135098913</v>
          </cell>
          <cell r="G143">
            <v>0</v>
          </cell>
          <cell r="H143">
            <v>5393556688</v>
          </cell>
          <cell r="I143">
            <v>5214528978</v>
          </cell>
          <cell r="J143">
            <v>17363054329</v>
          </cell>
          <cell r="L143">
            <v>18670640422</v>
          </cell>
          <cell r="M143">
            <v>3827512820</v>
          </cell>
          <cell r="N143">
            <v>0</v>
          </cell>
          <cell r="O143">
            <v>3827512820</v>
          </cell>
        </row>
        <row r="144">
          <cell r="A144" t="str">
            <v>44281</v>
          </cell>
          <cell r="B144" t="str">
            <v>TVA NEEXIGIBILA - CREDIT</v>
          </cell>
          <cell r="F144">
            <v>0</v>
          </cell>
          <cell r="G144">
            <v>3668246203</v>
          </cell>
          <cell r="H144">
            <v>3668246203</v>
          </cell>
          <cell r="I144">
            <v>0</v>
          </cell>
          <cell r="J144">
            <v>3668246203</v>
          </cell>
          <cell r="L144">
            <v>0</v>
          </cell>
          <cell r="M144">
            <v>0</v>
          </cell>
          <cell r="N144">
            <v>0</v>
          </cell>
          <cell r="O144">
            <v>0</v>
          </cell>
        </row>
        <row r="145">
          <cell r="A145" t="str">
            <v>444</v>
          </cell>
          <cell r="B145" t="str">
            <v>IMPOZIT PE SALARII</v>
          </cell>
          <cell r="F145">
            <v>0</v>
          </cell>
          <cell r="G145">
            <v>994950080</v>
          </cell>
          <cell r="H145">
            <v>599537370</v>
          </cell>
          <cell r="I145">
            <v>1500835390</v>
          </cell>
          <cell r="J145">
            <v>7490946071</v>
          </cell>
          <cell r="L145">
            <v>7996831380</v>
          </cell>
          <cell r="M145">
            <v>0</v>
          </cell>
          <cell r="N145">
            <v>1500835389</v>
          </cell>
          <cell r="O145">
            <v>-1500835389</v>
          </cell>
        </row>
        <row r="146">
          <cell r="A146" t="str">
            <v>446</v>
          </cell>
          <cell r="B146" t="str">
            <v>ALTE IMP SI VARSAM ASIMIL</v>
          </cell>
          <cell r="F146">
            <v>0</v>
          </cell>
          <cell r="G146">
            <v>1552133860</v>
          </cell>
          <cell r="H146">
            <v>0</v>
          </cell>
          <cell r="I146">
            <v>0</v>
          </cell>
          <cell r="J146">
            <v>183568235</v>
          </cell>
          <cell r="L146">
            <v>-1368565625</v>
          </cell>
          <cell r="M146">
            <v>0</v>
          </cell>
          <cell r="N146">
            <v>0</v>
          </cell>
          <cell r="O146">
            <v>0</v>
          </cell>
        </row>
        <row r="147">
          <cell r="A147" t="str">
            <v>446.1</v>
          </cell>
          <cell r="B147" t="str">
            <v>TAXE AUTO</v>
          </cell>
          <cell r="F147">
            <v>0</v>
          </cell>
          <cell r="G147">
            <v>0</v>
          </cell>
          <cell r="H147">
            <v>0</v>
          </cell>
          <cell r="I147">
            <v>0</v>
          </cell>
          <cell r="J147">
            <v>80894923</v>
          </cell>
          <cell r="L147">
            <v>80894923</v>
          </cell>
          <cell r="M147">
            <v>0</v>
          </cell>
          <cell r="N147">
            <v>0</v>
          </cell>
          <cell r="O147">
            <v>0</v>
          </cell>
        </row>
        <row r="148">
          <cell r="A148" t="str">
            <v>446.2</v>
          </cell>
          <cell r="B148" t="str">
            <v>TAXE VAMALE</v>
          </cell>
          <cell r="F148">
            <v>49831396</v>
          </cell>
          <cell r="G148">
            <v>0</v>
          </cell>
          <cell r="H148">
            <v>1709675297</v>
          </cell>
          <cell r="I148">
            <v>1709713835</v>
          </cell>
          <cell r="J148">
            <v>16201235093</v>
          </cell>
          <cell r="L148">
            <v>16201233547</v>
          </cell>
          <cell r="M148">
            <v>49832942</v>
          </cell>
          <cell r="N148">
            <v>0</v>
          </cell>
          <cell r="O148">
            <v>49832942</v>
          </cell>
        </row>
        <row r="149">
          <cell r="A149" t="str">
            <v>446.3</v>
          </cell>
          <cell r="B149" t="str">
            <v>IMPOZIT PE VENIT NEREZID</v>
          </cell>
          <cell r="F149">
            <v>7836301</v>
          </cell>
          <cell r="G149">
            <v>0</v>
          </cell>
          <cell r="H149">
            <v>604007032</v>
          </cell>
          <cell r="I149">
            <v>605301526</v>
          </cell>
          <cell r="J149">
            <v>1849561476</v>
          </cell>
          <cell r="L149">
            <v>1857397777</v>
          </cell>
          <cell r="M149">
            <v>0</v>
          </cell>
          <cell r="N149">
            <v>0</v>
          </cell>
          <cell r="O149">
            <v>0</v>
          </cell>
        </row>
        <row r="150">
          <cell r="A150" t="str">
            <v>446.6</v>
          </cell>
          <cell r="B150" t="str">
            <v>IMPOZ PE CLADIRI SI TEREN</v>
          </cell>
          <cell r="F150">
            <v>0</v>
          </cell>
          <cell r="G150">
            <v>2174625</v>
          </cell>
          <cell r="H150">
            <v>0</v>
          </cell>
          <cell r="I150">
            <v>735145277</v>
          </cell>
          <cell r="J150">
            <v>211648738</v>
          </cell>
          <cell r="L150">
            <v>944619390</v>
          </cell>
          <cell r="M150">
            <v>0</v>
          </cell>
          <cell r="N150">
            <v>735145277</v>
          </cell>
          <cell r="O150">
            <v>-735145277</v>
          </cell>
        </row>
        <row r="151">
          <cell r="A151" t="str">
            <v>447.1</v>
          </cell>
          <cell r="B151" t="str">
            <v>FD DE RISC SI ACC</v>
          </cell>
          <cell r="F151">
            <v>0</v>
          </cell>
          <cell r="G151">
            <v>0</v>
          </cell>
          <cell r="H151">
            <v>0</v>
          </cell>
          <cell r="I151">
            <v>0</v>
          </cell>
          <cell r="J151">
            <v>0</v>
          </cell>
          <cell r="L151">
            <v>0</v>
          </cell>
          <cell r="M151">
            <v>0</v>
          </cell>
          <cell r="N151">
            <v>0</v>
          </cell>
          <cell r="O151">
            <v>0</v>
          </cell>
        </row>
        <row r="152">
          <cell r="A152" t="str">
            <v>447.2</v>
          </cell>
          <cell r="B152" t="str">
            <v>FD SPECIAL DRUMURI</v>
          </cell>
          <cell r="F152">
            <v>643081105</v>
          </cell>
          <cell r="G152">
            <v>0</v>
          </cell>
          <cell r="H152">
            <v>0</v>
          </cell>
          <cell r="I152">
            <v>0</v>
          </cell>
          <cell r="J152">
            <v>0</v>
          </cell>
          <cell r="L152">
            <v>0</v>
          </cell>
          <cell r="M152">
            <v>643081105</v>
          </cell>
          <cell r="N152">
            <v>0</v>
          </cell>
          <cell r="O152">
            <v>643081105</v>
          </cell>
        </row>
        <row r="153">
          <cell r="A153" t="str">
            <v>447.3</v>
          </cell>
          <cell r="B153" t="str">
            <v>ACCIZE</v>
          </cell>
          <cell r="F153">
            <v>1346381</v>
          </cell>
          <cell r="G153">
            <v>0</v>
          </cell>
          <cell r="H153">
            <v>379955531</v>
          </cell>
          <cell r="I153">
            <v>425706299</v>
          </cell>
          <cell r="J153">
            <v>2227246375</v>
          </cell>
          <cell r="L153">
            <v>2222705207</v>
          </cell>
          <cell r="M153">
            <v>5887549</v>
          </cell>
          <cell r="N153">
            <v>0</v>
          </cell>
          <cell r="O153">
            <v>5887549</v>
          </cell>
        </row>
        <row r="154">
          <cell r="A154" t="str">
            <v>447.4</v>
          </cell>
          <cell r="B154" t="str">
            <v>FD ACCIDENTE MUNCA</v>
          </cell>
          <cell r="F154">
            <v>0</v>
          </cell>
          <cell r="G154">
            <v>19585866</v>
          </cell>
          <cell r="H154">
            <v>11599699</v>
          </cell>
          <cell r="I154">
            <v>29305091</v>
          </cell>
          <cell r="J154">
            <v>143966610</v>
          </cell>
          <cell r="L154">
            <v>153685836</v>
          </cell>
          <cell r="M154">
            <v>0</v>
          </cell>
          <cell r="N154">
            <v>29305092</v>
          </cell>
          <cell r="O154">
            <v>-29305092</v>
          </cell>
        </row>
        <row r="155">
          <cell r="A155" t="str">
            <v>447.5</v>
          </cell>
          <cell r="B155" t="str">
            <v>COMISION CAMERA DE MUNCA</v>
          </cell>
          <cell r="F155">
            <v>0</v>
          </cell>
          <cell r="G155">
            <v>9801579</v>
          </cell>
          <cell r="H155">
            <v>5802297</v>
          </cell>
          <cell r="I155">
            <v>13570683</v>
          </cell>
          <cell r="J155">
            <v>72124336</v>
          </cell>
          <cell r="L155">
            <v>75893439</v>
          </cell>
          <cell r="M155">
            <v>0</v>
          </cell>
          <cell r="N155">
            <v>13570682</v>
          </cell>
          <cell r="O155">
            <v>-13570682</v>
          </cell>
        </row>
        <row r="156">
          <cell r="A156" t="str">
            <v>447.6</v>
          </cell>
          <cell r="B156" t="str">
            <v>TAXA TIMBRU SOCIAL</v>
          </cell>
          <cell r="F156">
            <v>0</v>
          </cell>
          <cell r="G156">
            <v>85859416</v>
          </cell>
          <cell r="H156">
            <v>139719667</v>
          </cell>
          <cell r="I156">
            <v>192642388</v>
          </cell>
          <cell r="J156">
            <v>878748001</v>
          </cell>
          <cell r="L156">
            <v>985530983</v>
          </cell>
          <cell r="M156">
            <v>0</v>
          </cell>
          <cell r="N156">
            <v>192642398</v>
          </cell>
          <cell r="O156">
            <v>-192642398</v>
          </cell>
        </row>
        <row r="157">
          <cell r="A157" t="str">
            <v>447.7</v>
          </cell>
          <cell r="B157" t="str">
            <v>FOND MEDIU</v>
          </cell>
          <cell r="F157">
            <v>0</v>
          </cell>
          <cell r="G157">
            <v>0</v>
          </cell>
          <cell r="H157">
            <v>21790000</v>
          </cell>
          <cell r="I157">
            <v>81192006</v>
          </cell>
          <cell r="J157">
            <v>37060000</v>
          </cell>
          <cell r="L157">
            <v>96462006</v>
          </cell>
          <cell r="M157">
            <v>0</v>
          </cell>
          <cell r="N157">
            <v>59402006</v>
          </cell>
          <cell r="O157">
            <v>-59402006</v>
          </cell>
        </row>
        <row r="158">
          <cell r="A158" t="str">
            <v>4481</v>
          </cell>
          <cell r="B158" t="str">
            <v>ALTE DAT FATA DE BUG STAT</v>
          </cell>
          <cell r="F158">
            <v>0</v>
          </cell>
          <cell r="G158">
            <v>0</v>
          </cell>
          <cell r="H158">
            <v>0</v>
          </cell>
          <cell r="I158">
            <v>291375164</v>
          </cell>
          <cell r="J158">
            <v>83291563</v>
          </cell>
          <cell r="L158">
            <v>374666727</v>
          </cell>
          <cell r="M158">
            <v>0</v>
          </cell>
          <cell r="N158">
            <v>291375164</v>
          </cell>
          <cell r="O158">
            <v>-291375164</v>
          </cell>
        </row>
        <row r="159">
          <cell r="A159" t="str">
            <v>4482</v>
          </cell>
          <cell r="B159" t="str">
            <v>ALTE CREANTE PRIV BUG STA</v>
          </cell>
          <cell r="F159">
            <v>0</v>
          </cell>
          <cell r="G159">
            <v>0</v>
          </cell>
          <cell r="H159">
            <v>112774864</v>
          </cell>
          <cell r="I159">
            <v>112774864</v>
          </cell>
          <cell r="J159">
            <v>112774864</v>
          </cell>
          <cell r="L159">
            <v>112774864</v>
          </cell>
          <cell r="M159">
            <v>0</v>
          </cell>
          <cell r="N159">
            <v>0</v>
          </cell>
          <cell r="O159">
            <v>0</v>
          </cell>
        </row>
        <row r="160">
          <cell r="A160" t="str">
            <v>4511.1</v>
          </cell>
          <cell r="B160" t="str">
            <v>IMPR EUR TERM SCURT</v>
          </cell>
          <cell r="F160">
            <v>0</v>
          </cell>
          <cell r="G160">
            <v>58863807182</v>
          </cell>
          <cell r="H160">
            <v>743418852</v>
          </cell>
          <cell r="I160">
            <v>0</v>
          </cell>
          <cell r="J160">
            <v>38584421877</v>
          </cell>
          <cell r="L160">
            <v>0</v>
          </cell>
          <cell r="M160">
            <v>0</v>
          </cell>
          <cell r="N160">
            <v>20279385305</v>
          </cell>
          <cell r="O160">
            <v>-20279385305</v>
          </cell>
        </row>
        <row r="161">
          <cell r="A161" t="str">
            <v>4511.3</v>
          </cell>
          <cell r="B161" t="str">
            <v>IMPR USD TERM SCURT</v>
          </cell>
          <cell r="F161">
            <v>0</v>
          </cell>
          <cell r="G161">
            <v>5925843686</v>
          </cell>
          <cell r="H161">
            <v>1821642545</v>
          </cell>
          <cell r="I161">
            <v>1393799642</v>
          </cell>
          <cell r="J161">
            <v>6322792359</v>
          </cell>
          <cell r="L161">
            <v>1505253281</v>
          </cell>
          <cell r="M161">
            <v>0</v>
          </cell>
          <cell r="N161">
            <v>1108304608</v>
          </cell>
          <cell r="O161">
            <v>-1108304608</v>
          </cell>
        </row>
        <row r="162">
          <cell r="A162" t="str">
            <v>4511.4</v>
          </cell>
          <cell r="B162" t="str">
            <v>IMPR USD TERM LUNG</v>
          </cell>
          <cell r="F162">
            <v>0</v>
          </cell>
          <cell r="G162">
            <v>1396292224</v>
          </cell>
          <cell r="H162">
            <v>1396292224</v>
          </cell>
          <cell r="I162">
            <v>0</v>
          </cell>
          <cell r="J162">
            <v>1396292224</v>
          </cell>
          <cell r="L162">
            <v>0</v>
          </cell>
          <cell r="M162">
            <v>0</v>
          </cell>
          <cell r="N162">
            <v>0</v>
          </cell>
          <cell r="O162">
            <v>0</v>
          </cell>
        </row>
        <row r="163">
          <cell r="A163" t="str">
            <v>4518.1</v>
          </cell>
          <cell r="B163" t="str">
            <v>DOB IMPR EUR TERM SCURT</v>
          </cell>
          <cell r="F163">
            <v>0</v>
          </cell>
          <cell r="G163">
            <v>26079485791</v>
          </cell>
          <cell r="H163">
            <v>6916658272</v>
          </cell>
          <cell r="I163">
            <v>20311903024</v>
          </cell>
          <cell r="J163">
            <v>12546696514</v>
          </cell>
          <cell r="L163">
            <v>25212717953</v>
          </cell>
          <cell r="M163">
            <v>0</v>
          </cell>
          <cell r="N163">
            <v>38745507230</v>
          </cell>
          <cell r="O163">
            <v>-38745507230</v>
          </cell>
        </row>
        <row r="164">
          <cell r="A164" t="str">
            <v>4518.2</v>
          </cell>
          <cell r="B164" t="str">
            <v>DOB IMPR EUR TERM LUNG</v>
          </cell>
          <cell r="F164">
            <v>0</v>
          </cell>
          <cell r="G164">
            <v>17938431424</v>
          </cell>
          <cell r="H164">
            <v>17938431424</v>
          </cell>
          <cell r="I164">
            <v>0</v>
          </cell>
          <cell r="J164">
            <v>17938431424</v>
          </cell>
          <cell r="L164">
            <v>0</v>
          </cell>
          <cell r="M164">
            <v>0</v>
          </cell>
          <cell r="N164">
            <v>0</v>
          </cell>
          <cell r="O164">
            <v>0</v>
          </cell>
        </row>
        <row r="165">
          <cell r="A165" t="str">
            <v>4518.3</v>
          </cell>
          <cell r="B165" t="str">
            <v>DOB IMPR USD TERM SCURT</v>
          </cell>
          <cell r="F165">
            <v>0</v>
          </cell>
          <cell r="G165">
            <v>24325649</v>
          </cell>
          <cell r="H165">
            <v>101103502</v>
          </cell>
          <cell r="I165">
            <v>108649450</v>
          </cell>
          <cell r="J165">
            <v>579229036</v>
          </cell>
          <cell r="L165">
            <v>562449335</v>
          </cell>
          <cell r="M165">
            <v>0</v>
          </cell>
          <cell r="N165">
            <v>7545948</v>
          </cell>
          <cell r="O165">
            <v>-7545948</v>
          </cell>
        </row>
        <row r="166">
          <cell r="A166" t="str">
            <v>4551</v>
          </cell>
          <cell r="B166" t="str">
            <v>ASOCIATI-CONTURI CURENTE</v>
          </cell>
          <cell r="F166">
            <v>0</v>
          </cell>
          <cell r="G166">
            <v>0</v>
          </cell>
          <cell r="H166">
            <v>0</v>
          </cell>
          <cell r="I166">
            <v>0</v>
          </cell>
          <cell r="J166">
            <v>0</v>
          </cell>
          <cell r="L166">
            <v>3797847</v>
          </cell>
          <cell r="M166">
            <v>0</v>
          </cell>
          <cell r="N166">
            <v>3797847</v>
          </cell>
          <cell r="O166">
            <v>-3797847</v>
          </cell>
        </row>
        <row r="167">
          <cell r="A167" t="str">
            <v>456</v>
          </cell>
          <cell r="B167" t="str">
            <v>DECONT CU ASOC PRV CAP</v>
          </cell>
          <cell r="F167">
            <v>0</v>
          </cell>
          <cell r="G167">
            <v>0</v>
          </cell>
          <cell r="H167">
            <v>0</v>
          </cell>
          <cell r="I167">
            <v>0</v>
          </cell>
          <cell r="J167">
            <v>32563797847</v>
          </cell>
          <cell r="L167">
            <v>32563797847</v>
          </cell>
          <cell r="M167">
            <v>0</v>
          </cell>
          <cell r="N167">
            <v>3.814697265625E-6</v>
          </cell>
          <cell r="O167">
            <v>-3.814697265625E-6</v>
          </cell>
        </row>
        <row r="168">
          <cell r="A168" t="str">
            <v>457</v>
          </cell>
          <cell r="B168" t="str">
            <v>DIVIDENDE DE PLATA</v>
          </cell>
          <cell r="F168">
            <v>0</v>
          </cell>
          <cell r="G168">
            <v>0</v>
          </cell>
          <cell r="H168">
            <v>0</v>
          </cell>
          <cell r="I168">
            <v>0</v>
          </cell>
          <cell r="J168">
            <v>0</v>
          </cell>
          <cell r="L168">
            <v>796202153</v>
          </cell>
          <cell r="M168">
            <v>0</v>
          </cell>
          <cell r="N168">
            <v>796202153</v>
          </cell>
          <cell r="O168">
            <v>-796202153</v>
          </cell>
        </row>
        <row r="169">
          <cell r="A169" t="str">
            <v>461</v>
          </cell>
          <cell r="B169" t="str">
            <v>DEBITORI DIVERSI</v>
          </cell>
          <cell r="F169">
            <v>0</v>
          </cell>
          <cell r="G169">
            <v>0</v>
          </cell>
          <cell r="H169">
            <v>0</v>
          </cell>
          <cell r="I169">
            <v>0</v>
          </cell>
          <cell r="J169">
            <v>1319928656</v>
          </cell>
          <cell r="L169">
            <v>1319928656</v>
          </cell>
          <cell r="M169">
            <v>0</v>
          </cell>
          <cell r="N169">
            <v>0</v>
          </cell>
          <cell r="O169">
            <v>0</v>
          </cell>
        </row>
        <row r="170">
          <cell r="A170" t="str">
            <v>4611</v>
          </cell>
          <cell r="B170" t="str">
            <v>DEBITORI INTERN</v>
          </cell>
          <cell r="F170">
            <v>437452533</v>
          </cell>
          <cell r="G170">
            <v>0</v>
          </cell>
          <cell r="H170">
            <v>409276821</v>
          </cell>
          <cell r="I170">
            <v>399416621</v>
          </cell>
          <cell r="J170">
            <v>2464806864</v>
          </cell>
          <cell r="L170">
            <v>2454946597</v>
          </cell>
          <cell r="M170">
            <v>447312800</v>
          </cell>
          <cell r="N170">
            <v>0</v>
          </cell>
          <cell r="O170">
            <v>447312800</v>
          </cell>
        </row>
        <row r="171">
          <cell r="A171" t="str">
            <v>4613</v>
          </cell>
          <cell r="B171" t="str">
            <v>DEBITORI MF</v>
          </cell>
          <cell r="F171">
            <v>0</v>
          </cell>
          <cell r="G171">
            <v>0</v>
          </cell>
          <cell r="H171">
            <v>1967624</v>
          </cell>
          <cell r="I171">
            <v>97001126</v>
          </cell>
          <cell r="J171">
            <v>32748226712</v>
          </cell>
          <cell r="L171">
            <v>31764093490</v>
          </cell>
          <cell r="M171">
            <v>984133222</v>
          </cell>
          <cell r="N171">
            <v>0</v>
          </cell>
          <cell r="O171">
            <v>984133222</v>
          </cell>
        </row>
        <row r="172">
          <cell r="A172" t="str">
            <v>462</v>
          </cell>
          <cell r="B172" t="str">
            <v>CREDITORI DIVERSI</v>
          </cell>
          <cell r="F172">
            <v>0</v>
          </cell>
          <cell r="G172">
            <v>50848472</v>
          </cell>
          <cell r="H172">
            <v>77717</v>
          </cell>
          <cell r="I172">
            <v>0</v>
          </cell>
          <cell r="J172">
            <v>77717</v>
          </cell>
          <cell r="L172">
            <v>0</v>
          </cell>
          <cell r="M172">
            <v>0</v>
          </cell>
          <cell r="N172">
            <v>50770755</v>
          </cell>
          <cell r="O172">
            <v>-50770755</v>
          </cell>
        </row>
        <row r="173">
          <cell r="A173" t="str">
            <v>471</v>
          </cell>
          <cell r="B173" t="str">
            <v>CHELT INREG IN AVANS</v>
          </cell>
          <cell r="F173">
            <v>864240168</v>
          </cell>
          <cell r="G173">
            <v>0</v>
          </cell>
          <cell r="H173">
            <v>-93638832</v>
          </cell>
          <cell r="I173">
            <v>-201213291</v>
          </cell>
          <cell r="J173">
            <v>1762121647</v>
          </cell>
          <cell r="L173">
            <v>2103840929</v>
          </cell>
          <cell r="M173">
            <v>522520886</v>
          </cell>
          <cell r="N173">
            <v>0</v>
          </cell>
          <cell r="O173">
            <v>522520886</v>
          </cell>
        </row>
        <row r="174">
          <cell r="A174" t="str">
            <v>472</v>
          </cell>
          <cell r="B174" t="str">
            <v>VENIT INREG IN AVANS</v>
          </cell>
          <cell r="F174">
            <v>0</v>
          </cell>
          <cell r="G174">
            <v>17084148903</v>
          </cell>
          <cell r="H174">
            <v>18461949428</v>
          </cell>
          <cell r="I174">
            <v>11522696349</v>
          </cell>
          <cell r="J174">
            <v>196736195427</v>
          </cell>
          <cell r="L174">
            <v>184134052679</v>
          </cell>
          <cell r="M174">
            <v>0</v>
          </cell>
          <cell r="N174">
            <v>4482006155</v>
          </cell>
          <cell r="O174">
            <v>-4482006155</v>
          </cell>
        </row>
        <row r="175">
          <cell r="A175" t="str">
            <v>473</v>
          </cell>
          <cell r="B175" t="str">
            <v>DECONTARI DIN OP IN CURS</v>
          </cell>
          <cell r="F175">
            <v>0</v>
          </cell>
          <cell r="G175">
            <v>2372563</v>
          </cell>
          <cell r="H175">
            <v>118546668</v>
          </cell>
          <cell r="I175">
            <v>63840875</v>
          </cell>
          <cell r="J175">
            <v>2515209273</v>
          </cell>
          <cell r="L175">
            <v>2559079170</v>
          </cell>
          <cell r="M175">
            <v>0</v>
          </cell>
          <cell r="N175">
            <v>46242460</v>
          </cell>
          <cell r="O175">
            <v>-46242460</v>
          </cell>
        </row>
        <row r="176">
          <cell r="A176" t="str">
            <v>4731</v>
          </cell>
          <cell r="B176" t="str">
            <v>DECONT OP IN CURS</v>
          </cell>
          <cell r="F176">
            <v>0</v>
          </cell>
          <cell r="G176">
            <v>440448340</v>
          </cell>
          <cell r="H176">
            <v>561287</v>
          </cell>
          <cell r="I176">
            <v>0</v>
          </cell>
          <cell r="J176">
            <v>816543056</v>
          </cell>
          <cell r="L176">
            <v>799911786</v>
          </cell>
          <cell r="M176">
            <v>0</v>
          </cell>
          <cell r="N176">
            <v>423817070</v>
          </cell>
          <cell r="O176">
            <v>-423817070</v>
          </cell>
        </row>
        <row r="177">
          <cell r="A177" t="str">
            <v>491</v>
          </cell>
          <cell r="B177" t="str">
            <v>PROVIZ PT DEPR CLIENTI</v>
          </cell>
          <cell r="F177">
            <v>0</v>
          </cell>
          <cell r="G177">
            <v>5766252083</v>
          </cell>
          <cell r="H177">
            <v>648748311</v>
          </cell>
          <cell r="I177">
            <v>2157885820</v>
          </cell>
          <cell r="J177">
            <v>649404555</v>
          </cell>
          <cell r="L177">
            <v>2157885820</v>
          </cell>
          <cell r="M177">
            <v>0</v>
          </cell>
          <cell r="N177">
            <v>7274733348</v>
          </cell>
          <cell r="O177">
            <v>-7274733348</v>
          </cell>
        </row>
        <row r="178">
          <cell r="F178">
            <v>147112959678</v>
          </cell>
          <cell r="G178">
            <v>387717749475</v>
          </cell>
          <cell r="H178">
            <v>562409975046</v>
          </cell>
          <cell r="I178">
            <v>581344737666</v>
          </cell>
          <cell r="J178">
            <v>6347969610219</v>
          </cell>
          <cell r="L178">
            <v>6266365365471</v>
          </cell>
          <cell r="M178">
            <v>124159537952</v>
          </cell>
          <cell r="N178">
            <v>283160083001</v>
          </cell>
          <cell r="O178">
            <v>124159537952</v>
          </cell>
        </row>
        <row r="179">
          <cell r="O179">
            <v>0</v>
          </cell>
        </row>
        <row r="180">
          <cell r="A180" t="str">
            <v>5081</v>
          </cell>
          <cell r="B180" t="str">
            <v>Alte titluri de plasament</v>
          </cell>
          <cell r="F180">
            <v>23081900000</v>
          </cell>
          <cell r="G180">
            <v>0</v>
          </cell>
          <cell r="H180">
            <v>129693519293</v>
          </cell>
          <cell r="I180">
            <v>131906519293</v>
          </cell>
          <cell r="J180">
            <v>502164005127</v>
          </cell>
          <cell r="L180">
            <v>525245905127</v>
          </cell>
          <cell r="M180">
            <v>0</v>
          </cell>
          <cell r="N180">
            <v>0</v>
          </cell>
          <cell r="O180">
            <v>0</v>
          </cell>
        </row>
        <row r="181">
          <cell r="A181" t="str">
            <v>5112</v>
          </cell>
          <cell r="B181" t="str">
            <v>CECURI DE INCASAT</v>
          </cell>
          <cell r="F181">
            <v>0</v>
          </cell>
          <cell r="G181">
            <v>0</v>
          </cell>
          <cell r="H181">
            <v>766379381</v>
          </cell>
          <cell r="I181">
            <v>819738913</v>
          </cell>
          <cell r="J181">
            <v>11568014536</v>
          </cell>
          <cell r="L181">
            <v>11245705672</v>
          </cell>
          <cell r="M181">
            <v>322308864</v>
          </cell>
          <cell r="N181">
            <v>0</v>
          </cell>
          <cell r="O181">
            <v>322308864</v>
          </cell>
        </row>
        <row r="182">
          <cell r="A182" t="str">
            <v>5121</v>
          </cell>
          <cell r="B182" t="str">
            <v>CONTURI LA BANCI IN LEI</v>
          </cell>
          <cell r="F182">
            <v>0</v>
          </cell>
          <cell r="G182">
            <v>0</v>
          </cell>
          <cell r="H182">
            <v>0</v>
          </cell>
          <cell r="I182">
            <v>0</v>
          </cell>
          <cell r="J182">
            <v>0</v>
          </cell>
          <cell r="L182">
            <v>0</v>
          </cell>
          <cell r="M182">
            <v>0</v>
          </cell>
          <cell r="N182">
            <v>0</v>
          </cell>
          <cell r="O182">
            <v>0</v>
          </cell>
        </row>
        <row r="183">
          <cell r="A183" t="str">
            <v>5121.1</v>
          </cell>
          <cell r="B183" t="str">
            <v>CONT TREZORERIE</v>
          </cell>
          <cell r="F183">
            <v>49191235</v>
          </cell>
          <cell r="G183">
            <v>0</v>
          </cell>
          <cell r="H183">
            <v>2099973544</v>
          </cell>
          <cell r="I183">
            <v>0</v>
          </cell>
          <cell r="J183">
            <v>2103414319</v>
          </cell>
          <cell r="L183">
            <v>4652646</v>
          </cell>
          <cell r="M183">
            <v>2147952908</v>
          </cell>
          <cell r="N183">
            <v>0</v>
          </cell>
          <cell r="O183">
            <v>2147952908</v>
          </cell>
        </row>
        <row r="184">
          <cell r="A184" t="str">
            <v>5121.2</v>
          </cell>
          <cell r="B184" t="str">
            <v>ING 8110828910 LEI</v>
          </cell>
          <cell r="F184">
            <v>2818063742</v>
          </cell>
          <cell r="G184">
            <v>0</v>
          </cell>
          <cell r="H184">
            <v>122318399928</v>
          </cell>
          <cell r="I184">
            <v>122640641080</v>
          </cell>
          <cell r="J184">
            <v>509791859488</v>
          </cell>
          <cell r="L184">
            <v>512529087345</v>
          </cell>
          <cell r="M184">
            <v>80835885</v>
          </cell>
          <cell r="N184">
            <v>0</v>
          </cell>
          <cell r="O184">
            <v>80835885</v>
          </cell>
        </row>
        <row r="185">
          <cell r="A185" t="str">
            <v>5121.3</v>
          </cell>
          <cell r="B185" t="str">
            <v>BCIT 4230468464001</v>
          </cell>
          <cell r="F185">
            <v>420310649</v>
          </cell>
          <cell r="G185">
            <v>0</v>
          </cell>
          <cell r="H185">
            <v>61224212054</v>
          </cell>
          <cell r="I185">
            <v>61354093900</v>
          </cell>
          <cell r="J185">
            <v>292410945508</v>
          </cell>
          <cell r="L185">
            <v>292830474759</v>
          </cell>
          <cell r="M185">
            <v>781398</v>
          </cell>
          <cell r="N185">
            <v>0</v>
          </cell>
          <cell r="O185">
            <v>781398</v>
          </cell>
        </row>
        <row r="186">
          <cell r="A186" t="str">
            <v>5121.4</v>
          </cell>
          <cell r="B186" t="str">
            <v>BCIT 4230108464026 GAR</v>
          </cell>
          <cell r="F186">
            <v>13600</v>
          </cell>
          <cell r="G186">
            <v>0</v>
          </cell>
          <cell r="H186">
            <v>3</v>
          </cell>
          <cell r="I186">
            <v>0</v>
          </cell>
          <cell r="J186">
            <v>44</v>
          </cell>
          <cell r="L186">
            <v>0</v>
          </cell>
          <cell r="M186">
            <v>13644</v>
          </cell>
          <cell r="N186">
            <v>0</v>
          </cell>
          <cell r="O186">
            <v>13644</v>
          </cell>
        </row>
        <row r="187">
          <cell r="A187" t="str">
            <v>5121.5</v>
          </cell>
          <cell r="B187" t="str">
            <v>RAIFFEISEN 2665291</v>
          </cell>
          <cell r="F187">
            <v>592163</v>
          </cell>
          <cell r="G187">
            <v>0</v>
          </cell>
          <cell r="H187">
            <v>35128710920</v>
          </cell>
          <cell r="I187">
            <v>35129240680</v>
          </cell>
          <cell r="J187">
            <v>442394625167</v>
          </cell>
          <cell r="L187">
            <v>442395254858</v>
          </cell>
          <cell r="M187">
            <v>0</v>
          </cell>
          <cell r="N187">
            <v>37528</v>
          </cell>
          <cell r="O187">
            <v>-37528</v>
          </cell>
        </row>
        <row r="188">
          <cell r="A188" t="str">
            <v>5121.6</v>
          </cell>
          <cell r="B188" t="str">
            <v>BCIT 4230108464005</v>
          </cell>
          <cell r="F188">
            <v>0</v>
          </cell>
          <cell r="G188">
            <v>0</v>
          </cell>
          <cell r="H188">
            <v>0</v>
          </cell>
          <cell r="I188">
            <v>0</v>
          </cell>
          <cell r="J188">
            <v>0</v>
          </cell>
          <cell r="L188">
            <v>0</v>
          </cell>
          <cell r="M188">
            <v>0</v>
          </cell>
          <cell r="N188">
            <v>0</v>
          </cell>
          <cell r="O188">
            <v>0</v>
          </cell>
        </row>
        <row r="189">
          <cell r="A189" t="str">
            <v>5121.7</v>
          </cell>
          <cell r="B189" t="str">
            <v>ING  SCRISORI GARANTIE</v>
          </cell>
          <cell r="F189">
            <v>0</v>
          </cell>
          <cell r="G189">
            <v>0</v>
          </cell>
          <cell r="H189">
            <v>0</v>
          </cell>
          <cell r="I189">
            <v>0</v>
          </cell>
          <cell r="J189">
            <v>0</v>
          </cell>
          <cell r="L189">
            <v>0</v>
          </cell>
          <cell r="M189">
            <v>0</v>
          </cell>
          <cell r="N189">
            <v>0</v>
          </cell>
          <cell r="O189">
            <v>0</v>
          </cell>
        </row>
        <row r="190">
          <cell r="A190" t="str">
            <v>5121.8</v>
          </cell>
          <cell r="B190" t="str">
            <v>BCIT CEC CERTIFICAT</v>
          </cell>
          <cell r="F190">
            <v>3505</v>
          </cell>
          <cell r="G190">
            <v>0</v>
          </cell>
          <cell r="H190">
            <v>4868</v>
          </cell>
          <cell r="I190">
            <v>0</v>
          </cell>
          <cell r="J190">
            <v>233226157</v>
          </cell>
          <cell r="L190">
            <v>210300000</v>
          </cell>
          <cell r="M190">
            <v>22929662</v>
          </cell>
          <cell r="N190">
            <v>0</v>
          </cell>
          <cell r="O190">
            <v>22929662</v>
          </cell>
        </row>
        <row r="191">
          <cell r="A191" t="str">
            <v>5121.9</v>
          </cell>
          <cell r="B191" t="str">
            <v>RAIFFEISEN VISA NEUTILIZ</v>
          </cell>
          <cell r="F191">
            <v>0</v>
          </cell>
          <cell r="G191">
            <v>125327</v>
          </cell>
          <cell r="H191">
            <v>0</v>
          </cell>
          <cell r="I191">
            <v>0</v>
          </cell>
          <cell r="J191">
            <v>174313</v>
          </cell>
          <cell r="L191">
            <v>48986</v>
          </cell>
          <cell r="M191">
            <v>0</v>
          </cell>
          <cell r="N191">
            <v>0</v>
          </cell>
          <cell r="O191">
            <v>0</v>
          </cell>
        </row>
        <row r="192">
          <cell r="A192" t="str">
            <v>512110</v>
          </cell>
          <cell r="B192" t="str">
            <v>RAIFFEISEN VISA 2980295</v>
          </cell>
          <cell r="F192">
            <v>28406961</v>
          </cell>
          <cell r="G192">
            <v>0</v>
          </cell>
          <cell r="H192">
            <v>191191940</v>
          </cell>
          <cell r="I192">
            <v>240389486</v>
          </cell>
          <cell r="J192">
            <v>1610853138</v>
          </cell>
          <cell r="L192">
            <v>1599134577</v>
          </cell>
          <cell r="M192">
            <v>40125522</v>
          </cell>
          <cell r="N192">
            <v>0</v>
          </cell>
          <cell r="O192">
            <v>40125522</v>
          </cell>
        </row>
        <row r="193">
          <cell r="A193" t="str">
            <v>512111</v>
          </cell>
          <cell r="B193" t="str">
            <v>RAIFF GARANTII 4855779</v>
          </cell>
          <cell r="F193">
            <v>0</v>
          </cell>
          <cell r="G193">
            <v>0</v>
          </cell>
          <cell r="H193">
            <v>0</v>
          </cell>
          <cell r="I193">
            <v>0</v>
          </cell>
          <cell r="J193">
            <v>3991661386</v>
          </cell>
          <cell r="L193">
            <v>3991661386</v>
          </cell>
          <cell r="M193">
            <v>0</v>
          </cell>
          <cell r="N193">
            <v>0</v>
          </cell>
          <cell r="O193">
            <v>0</v>
          </cell>
        </row>
        <row r="194">
          <cell r="A194" t="str">
            <v>512112</v>
          </cell>
          <cell r="B194" t="str">
            <v>Raiffeisen 5161723</v>
          </cell>
          <cell r="F194">
            <v>0</v>
          </cell>
          <cell r="G194">
            <v>0</v>
          </cell>
          <cell r="H194">
            <v>0</v>
          </cell>
          <cell r="I194">
            <v>0</v>
          </cell>
          <cell r="J194">
            <v>0</v>
          </cell>
          <cell r="L194">
            <v>0</v>
          </cell>
          <cell r="M194">
            <v>0</v>
          </cell>
          <cell r="N194">
            <v>0</v>
          </cell>
          <cell r="O194">
            <v>0</v>
          </cell>
        </row>
        <row r="195">
          <cell r="A195" t="str">
            <v>512115</v>
          </cell>
          <cell r="B195" t="str">
            <v>DEPOZIT OVERNIGHT</v>
          </cell>
          <cell r="F195">
            <v>0</v>
          </cell>
          <cell r="G195">
            <v>0</v>
          </cell>
          <cell r="H195">
            <v>9882433000</v>
          </cell>
          <cell r="I195">
            <v>0</v>
          </cell>
          <cell r="J195">
            <v>9882433000</v>
          </cell>
          <cell r="L195">
            <v>0</v>
          </cell>
          <cell r="M195">
            <v>9882433000</v>
          </cell>
          <cell r="N195">
            <v>0</v>
          </cell>
          <cell r="O195">
            <v>9882433000</v>
          </cell>
        </row>
        <row r="196">
          <cell r="A196" t="str">
            <v>5124.1</v>
          </cell>
          <cell r="B196" t="str">
            <v>ING 8110824010 USD</v>
          </cell>
          <cell r="F196">
            <v>1482747</v>
          </cell>
          <cell r="G196">
            <v>0</v>
          </cell>
          <cell r="H196">
            <v>0</v>
          </cell>
          <cell r="I196">
            <v>149717093</v>
          </cell>
          <cell r="J196">
            <v>12584997104</v>
          </cell>
          <cell r="L196">
            <v>12586450784</v>
          </cell>
          <cell r="M196">
            <v>29067</v>
          </cell>
          <cell r="N196">
            <v>0</v>
          </cell>
          <cell r="O196">
            <v>29067</v>
          </cell>
        </row>
        <row r="197">
          <cell r="A197" t="str">
            <v>5124.2</v>
          </cell>
          <cell r="B197" t="str">
            <v>ING 8110820710 EUR</v>
          </cell>
          <cell r="F197">
            <v>5756381645</v>
          </cell>
          <cell r="G197">
            <v>0</v>
          </cell>
          <cell r="H197">
            <v>32290015000</v>
          </cell>
          <cell r="I197">
            <v>32619227036</v>
          </cell>
          <cell r="J197">
            <v>177247122068</v>
          </cell>
          <cell r="L197">
            <v>182805764223</v>
          </cell>
          <cell r="M197">
            <v>197739490</v>
          </cell>
          <cell r="N197">
            <v>0</v>
          </cell>
          <cell r="O197">
            <v>197739490</v>
          </cell>
        </row>
        <row r="198">
          <cell r="A198" t="str">
            <v>512421</v>
          </cell>
          <cell r="B198" t="str">
            <v>BCIT/USD/42.3010.84.64002</v>
          </cell>
          <cell r="F198">
            <v>41307644</v>
          </cell>
          <cell r="G198">
            <v>0</v>
          </cell>
          <cell r="H198">
            <v>3864379</v>
          </cell>
          <cell r="I198">
            <v>38937470</v>
          </cell>
          <cell r="J198">
            <v>253852140</v>
          </cell>
          <cell r="L198">
            <v>272585189</v>
          </cell>
          <cell r="M198">
            <v>22574595</v>
          </cell>
          <cell r="N198">
            <v>0</v>
          </cell>
          <cell r="O198">
            <v>22574595</v>
          </cell>
        </row>
        <row r="199">
          <cell r="A199" t="str">
            <v>512422</v>
          </cell>
          <cell r="B199" t="str">
            <v>BCIT/USD/42.30.108464.050</v>
          </cell>
          <cell r="F199">
            <v>84764927</v>
          </cell>
          <cell r="G199">
            <v>0</v>
          </cell>
          <cell r="H199">
            <v>4651</v>
          </cell>
          <cell r="I199">
            <v>6640505</v>
          </cell>
          <cell r="J199">
            <v>33109683</v>
          </cell>
          <cell r="L199">
            <v>61463702</v>
          </cell>
          <cell r="M199">
            <v>56410908</v>
          </cell>
          <cell r="N199">
            <v>0</v>
          </cell>
          <cell r="O199">
            <v>56410908</v>
          </cell>
        </row>
        <row r="200">
          <cell r="A200" t="str">
            <v>512423</v>
          </cell>
          <cell r="B200" t="str">
            <v>BCIT/USD/42.30.10.8464036</v>
          </cell>
          <cell r="F200">
            <v>4797006</v>
          </cell>
          <cell r="G200">
            <v>0</v>
          </cell>
          <cell r="H200">
            <v>1515447900</v>
          </cell>
          <cell r="I200">
            <v>1516196756</v>
          </cell>
          <cell r="J200">
            <v>1713391320</v>
          </cell>
          <cell r="L200">
            <v>1717920910</v>
          </cell>
          <cell r="M200">
            <v>267416</v>
          </cell>
          <cell r="N200">
            <v>0</v>
          </cell>
          <cell r="O200">
            <v>267416</v>
          </cell>
        </row>
        <row r="201">
          <cell r="A201" t="str">
            <v>512425</v>
          </cell>
          <cell r="B201" t="str">
            <v>BANCA/EUR/42.30.108464037</v>
          </cell>
          <cell r="F201">
            <v>0</v>
          </cell>
          <cell r="G201">
            <v>0</v>
          </cell>
          <cell r="H201">
            <v>22699264211</v>
          </cell>
          <cell r="I201">
            <v>22986904641</v>
          </cell>
          <cell r="J201">
            <v>111366828323</v>
          </cell>
          <cell r="L201">
            <v>111366828323</v>
          </cell>
          <cell r="M201">
            <v>1.52587890625E-5</v>
          </cell>
          <cell r="N201">
            <v>0</v>
          </cell>
          <cell r="O201">
            <v>1.52587890625E-5</v>
          </cell>
        </row>
        <row r="202">
          <cell r="A202" t="str">
            <v>512427</v>
          </cell>
          <cell r="B202" t="str">
            <v>BCIT EUR 42.30.108464.004</v>
          </cell>
          <cell r="F202">
            <v>642111854</v>
          </cell>
          <cell r="G202">
            <v>0</v>
          </cell>
          <cell r="H202">
            <v>16080558968</v>
          </cell>
          <cell r="I202">
            <v>16034761425</v>
          </cell>
          <cell r="J202">
            <v>203100058155</v>
          </cell>
          <cell r="L202">
            <v>203591054376</v>
          </cell>
          <cell r="M202">
            <v>151115633</v>
          </cell>
          <cell r="N202">
            <v>0</v>
          </cell>
          <cell r="O202">
            <v>151115633</v>
          </cell>
        </row>
        <row r="203">
          <cell r="A203" t="str">
            <v>51243</v>
          </cell>
          <cell r="B203" t="str">
            <v>BANCA GBT</v>
          </cell>
          <cell r="F203">
            <v>0</v>
          </cell>
          <cell r="G203">
            <v>0</v>
          </cell>
          <cell r="H203">
            <v>0</v>
          </cell>
          <cell r="I203">
            <v>0</v>
          </cell>
          <cell r="J203">
            <v>0</v>
          </cell>
          <cell r="L203">
            <v>0</v>
          </cell>
          <cell r="M203">
            <v>0</v>
          </cell>
          <cell r="N203">
            <v>0</v>
          </cell>
          <cell r="O203">
            <v>0</v>
          </cell>
        </row>
        <row r="204">
          <cell r="A204" t="str">
            <v>512431</v>
          </cell>
          <cell r="B204" t="str">
            <v>BCIT/CHF/4230108464039</v>
          </cell>
          <cell r="F204">
            <v>562158</v>
          </cell>
          <cell r="G204">
            <v>0</v>
          </cell>
          <cell r="H204">
            <v>0</v>
          </cell>
          <cell r="I204">
            <v>0</v>
          </cell>
          <cell r="J204">
            <v>28886300</v>
          </cell>
          <cell r="L204">
            <v>29448458</v>
          </cell>
          <cell r="M204">
            <v>0</v>
          </cell>
          <cell r="N204">
            <v>0</v>
          </cell>
          <cell r="O204">
            <v>0</v>
          </cell>
        </row>
        <row r="205">
          <cell r="A205" t="str">
            <v>512441</v>
          </cell>
          <cell r="B205" t="str">
            <v>BCIT/GBP/42.30.108464035</v>
          </cell>
          <cell r="F205">
            <v>11843832</v>
          </cell>
          <cell r="G205">
            <v>0</v>
          </cell>
          <cell r="H205">
            <v>0</v>
          </cell>
          <cell r="I205">
            <v>0</v>
          </cell>
          <cell r="J205">
            <v>326604</v>
          </cell>
          <cell r="L205">
            <v>12170436</v>
          </cell>
          <cell r="M205">
            <v>0</v>
          </cell>
          <cell r="N205">
            <v>0</v>
          </cell>
          <cell r="O205">
            <v>0</v>
          </cell>
        </row>
        <row r="206">
          <cell r="A206" t="str">
            <v>512442</v>
          </cell>
          <cell r="B206" t="str">
            <v>BCIT/GBP/42.30.108464003</v>
          </cell>
          <cell r="F206">
            <v>35996</v>
          </cell>
          <cell r="G206">
            <v>0</v>
          </cell>
          <cell r="H206">
            <v>2370</v>
          </cell>
          <cell r="I206">
            <v>0</v>
          </cell>
          <cell r="J206">
            <v>2370</v>
          </cell>
          <cell r="L206">
            <v>3579</v>
          </cell>
          <cell r="M206">
            <v>34787</v>
          </cell>
          <cell r="N206">
            <v>0</v>
          </cell>
          <cell r="O206">
            <v>34787</v>
          </cell>
        </row>
        <row r="207">
          <cell r="A207" t="str">
            <v>51245</v>
          </cell>
          <cell r="B207" t="str">
            <v>RAIFFEISEN 2665304 EUR</v>
          </cell>
          <cell r="F207">
            <v>14890933</v>
          </cell>
          <cell r="G207">
            <v>0</v>
          </cell>
          <cell r="H207">
            <v>731384859</v>
          </cell>
          <cell r="I207">
            <v>735116363</v>
          </cell>
          <cell r="J207">
            <v>120416639059</v>
          </cell>
          <cell r="L207">
            <v>120029877466</v>
          </cell>
          <cell r="M207">
            <v>401652526</v>
          </cell>
          <cell r="N207">
            <v>0</v>
          </cell>
          <cell r="O207">
            <v>401652526</v>
          </cell>
        </row>
        <row r="208">
          <cell r="A208" t="str">
            <v>51246</v>
          </cell>
          <cell r="B208" t="str">
            <v>RAIFFEISEN GBP 3231527</v>
          </cell>
          <cell r="F208">
            <v>11646435</v>
          </cell>
          <cell r="G208">
            <v>0</v>
          </cell>
          <cell r="H208">
            <v>0</v>
          </cell>
          <cell r="I208">
            <v>377785</v>
          </cell>
          <cell r="J208">
            <v>58005</v>
          </cell>
          <cell r="L208">
            <v>621988</v>
          </cell>
          <cell r="M208">
            <v>11082452</v>
          </cell>
          <cell r="N208">
            <v>0</v>
          </cell>
          <cell r="O208">
            <v>11082452</v>
          </cell>
        </row>
        <row r="209">
          <cell r="A209" t="str">
            <v>512461</v>
          </cell>
          <cell r="B209" t="str">
            <v>BCIT/USD/CARD</v>
          </cell>
          <cell r="F209">
            <v>162975000</v>
          </cell>
          <cell r="G209">
            <v>0</v>
          </cell>
          <cell r="H209">
            <v>0</v>
          </cell>
          <cell r="I209">
            <v>17640000</v>
          </cell>
          <cell r="J209">
            <v>0</v>
          </cell>
          <cell r="L209">
            <v>17640000</v>
          </cell>
          <cell r="M209">
            <v>145335000</v>
          </cell>
          <cell r="N209">
            <v>0</v>
          </cell>
          <cell r="O209">
            <v>145335000</v>
          </cell>
        </row>
        <row r="210">
          <cell r="A210" t="str">
            <v>5125</v>
          </cell>
          <cell r="B210" t="str">
            <v>SUME IN CURS DE DECONTARE</v>
          </cell>
          <cell r="F210">
            <v>0</v>
          </cell>
          <cell r="G210">
            <v>0</v>
          </cell>
          <cell r="H210">
            <v>0</v>
          </cell>
          <cell r="I210">
            <v>0</v>
          </cell>
          <cell r="J210">
            <v>533622300</v>
          </cell>
          <cell r="L210">
            <v>533622300</v>
          </cell>
          <cell r="M210">
            <v>0</v>
          </cell>
          <cell r="N210">
            <v>0</v>
          </cell>
          <cell r="O210">
            <v>0</v>
          </cell>
        </row>
        <row r="211">
          <cell r="A211" t="str">
            <v>5187</v>
          </cell>
          <cell r="B211" t="str">
            <v>DOBANZI DE INCASAT LEI</v>
          </cell>
          <cell r="F211">
            <v>26893410</v>
          </cell>
          <cell r="G211">
            <v>0</v>
          </cell>
          <cell r="H211">
            <v>4673045</v>
          </cell>
          <cell r="I211">
            <v>0</v>
          </cell>
          <cell r="J211">
            <v>-22220365</v>
          </cell>
          <cell r="L211">
            <v>0</v>
          </cell>
          <cell r="M211">
            <v>4673045</v>
          </cell>
          <cell r="N211">
            <v>0</v>
          </cell>
          <cell r="O211">
            <v>4673045</v>
          </cell>
        </row>
        <row r="212">
          <cell r="A212" t="str">
            <v>5187.1</v>
          </cell>
          <cell r="B212" t="str">
            <v>DOB DE INCASAT EUR</v>
          </cell>
          <cell r="F212">
            <v>128285</v>
          </cell>
          <cell r="G212">
            <v>0</v>
          </cell>
          <cell r="H212">
            <v>38870</v>
          </cell>
          <cell r="I212">
            <v>0</v>
          </cell>
          <cell r="J212">
            <v>-89415</v>
          </cell>
          <cell r="L212">
            <v>0</v>
          </cell>
          <cell r="M212">
            <v>38870</v>
          </cell>
          <cell r="N212">
            <v>0</v>
          </cell>
          <cell r="O212">
            <v>38870</v>
          </cell>
        </row>
        <row r="213">
          <cell r="A213" t="str">
            <v>5187.2</v>
          </cell>
          <cell r="B213" t="str">
            <v>DOB DE INCASAT USD</v>
          </cell>
          <cell r="F213">
            <v>275102</v>
          </cell>
          <cell r="G213">
            <v>0</v>
          </cell>
          <cell r="H213">
            <v>0</v>
          </cell>
          <cell r="I213">
            <v>0</v>
          </cell>
          <cell r="J213">
            <v>-275102</v>
          </cell>
          <cell r="L213">
            <v>0</v>
          </cell>
          <cell r="M213">
            <v>0</v>
          </cell>
          <cell r="N213">
            <v>0</v>
          </cell>
          <cell r="O213">
            <v>0</v>
          </cell>
        </row>
        <row r="214">
          <cell r="A214" t="str">
            <v>531</v>
          </cell>
          <cell r="B214" t="str">
            <v>CASA</v>
          </cell>
          <cell r="F214">
            <v>0</v>
          </cell>
          <cell r="G214">
            <v>0</v>
          </cell>
          <cell r="H214">
            <v>0</v>
          </cell>
          <cell r="I214">
            <v>0</v>
          </cell>
          <cell r="J214">
            <v>0</v>
          </cell>
          <cell r="L214">
            <v>0</v>
          </cell>
          <cell r="M214">
            <v>0</v>
          </cell>
          <cell r="N214">
            <v>0</v>
          </cell>
          <cell r="O214">
            <v>0</v>
          </cell>
        </row>
        <row r="215">
          <cell r="A215" t="str">
            <v>5311</v>
          </cell>
          <cell r="B215" t="str">
            <v>CASA IN LEI</v>
          </cell>
          <cell r="F215">
            <v>18433593</v>
          </cell>
          <cell r="G215">
            <v>0</v>
          </cell>
          <cell r="H215">
            <v>545891695</v>
          </cell>
          <cell r="I215">
            <v>530724049</v>
          </cell>
          <cell r="J215">
            <v>18470200184</v>
          </cell>
          <cell r="L215">
            <v>18426190104</v>
          </cell>
          <cell r="M215">
            <v>62443673</v>
          </cell>
          <cell r="N215">
            <v>0</v>
          </cell>
          <cell r="O215">
            <v>62443673</v>
          </cell>
        </row>
        <row r="216">
          <cell r="A216" t="str">
            <v>5314</v>
          </cell>
          <cell r="B216" t="str">
            <v>CASA IN DEVIZE</v>
          </cell>
          <cell r="F216">
            <v>0</v>
          </cell>
          <cell r="G216">
            <v>0</v>
          </cell>
          <cell r="H216">
            <v>0</v>
          </cell>
          <cell r="I216">
            <v>0</v>
          </cell>
          <cell r="J216">
            <v>0</v>
          </cell>
          <cell r="L216">
            <v>0</v>
          </cell>
          <cell r="M216">
            <v>0</v>
          </cell>
          <cell r="N216">
            <v>0</v>
          </cell>
          <cell r="O216">
            <v>0</v>
          </cell>
        </row>
        <row r="217">
          <cell r="A217" t="str">
            <v>53142</v>
          </cell>
          <cell r="B217" t="str">
            <v>CASA IN USD</v>
          </cell>
          <cell r="F217">
            <v>0</v>
          </cell>
          <cell r="G217">
            <v>0</v>
          </cell>
          <cell r="H217">
            <v>41636016</v>
          </cell>
          <cell r="I217">
            <v>41636016</v>
          </cell>
          <cell r="J217">
            <v>41636016</v>
          </cell>
          <cell r="L217">
            <v>41636016</v>
          </cell>
          <cell r="M217">
            <v>0</v>
          </cell>
          <cell r="N217">
            <v>0</v>
          </cell>
          <cell r="O217">
            <v>0</v>
          </cell>
        </row>
        <row r="218">
          <cell r="A218" t="str">
            <v>53146</v>
          </cell>
          <cell r="B218" t="str">
            <v>CASA EURO</v>
          </cell>
          <cell r="F218">
            <v>0</v>
          </cell>
          <cell r="G218">
            <v>0</v>
          </cell>
          <cell r="H218">
            <v>64544387</v>
          </cell>
          <cell r="I218">
            <v>64544387</v>
          </cell>
          <cell r="J218">
            <v>1334410417</v>
          </cell>
          <cell r="L218">
            <v>1334410417</v>
          </cell>
          <cell r="M218">
            <v>0</v>
          </cell>
          <cell r="N218">
            <v>0</v>
          </cell>
          <cell r="O218">
            <v>0</v>
          </cell>
        </row>
        <row r="219">
          <cell r="A219" t="str">
            <v>532</v>
          </cell>
          <cell r="B219" t="str">
            <v>ALTE VALORI</v>
          </cell>
          <cell r="F219">
            <v>0</v>
          </cell>
          <cell r="G219">
            <v>0</v>
          </cell>
          <cell r="H219">
            <v>0</v>
          </cell>
          <cell r="I219">
            <v>0</v>
          </cell>
          <cell r="J219">
            <v>0</v>
          </cell>
          <cell r="L219">
            <v>0</v>
          </cell>
          <cell r="M219">
            <v>0</v>
          </cell>
          <cell r="N219">
            <v>0</v>
          </cell>
          <cell r="O219">
            <v>0</v>
          </cell>
        </row>
        <row r="220">
          <cell r="A220" t="str">
            <v>5328</v>
          </cell>
          <cell r="B220" t="str">
            <v>ALTE VALORI (PETROM)</v>
          </cell>
          <cell r="F220">
            <v>33655278</v>
          </cell>
          <cell r="G220">
            <v>0</v>
          </cell>
          <cell r="H220">
            <v>89895000</v>
          </cell>
          <cell r="I220">
            <v>119597887</v>
          </cell>
          <cell r="J220">
            <v>950852038</v>
          </cell>
          <cell r="L220">
            <v>977112210</v>
          </cell>
          <cell r="M220">
            <v>7395106</v>
          </cell>
          <cell r="N220">
            <v>0</v>
          </cell>
          <cell r="O220">
            <v>7395106</v>
          </cell>
        </row>
        <row r="221">
          <cell r="A221" t="str">
            <v>542</v>
          </cell>
          <cell r="B221" t="str">
            <v>AVANSURI TREZORERIE</v>
          </cell>
          <cell r="F221">
            <v>80249367</v>
          </cell>
          <cell r="G221">
            <v>0</v>
          </cell>
          <cell r="H221">
            <v>503772537</v>
          </cell>
          <cell r="I221">
            <v>531115275</v>
          </cell>
          <cell r="J221">
            <v>5496989587</v>
          </cell>
          <cell r="L221">
            <v>5533272191</v>
          </cell>
          <cell r="M221">
            <v>43966763</v>
          </cell>
          <cell r="N221">
            <v>0</v>
          </cell>
          <cell r="O221">
            <v>43966763</v>
          </cell>
        </row>
        <row r="222">
          <cell r="A222" t="str">
            <v>5421</v>
          </cell>
          <cell r="B222" t="str">
            <v>AVANSURI DE TREZ USD</v>
          </cell>
          <cell r="F222">
            <v>0</v>
          </cell>
          <cell r="G222">
            <v>0</v>
          </cell>
          <cell r="H222">
            <v>68302816</v>
          </cell>
          <cell r="I222">
            <v>67280200</v>
          </cell>
          <cell r="J222">
            <v>68302816</v>
          </cell>
          <cell r="L222">
            <v>67280200</v>
          </cell>
          <cell r="M222">
            <v>1022616</v>
          </cell>
          <cell r="N222">
            <v>0</v>
          </cell>
          <cell r="O222">
            <v>1022616</v>
          </cell>
        </row>
        <row r="223">
          <cell r="A223" t="str">
            <v>5422</v>
          </cell>
          <cell r="B223" t="str">
            <v>AVANS TREZORERIE CHF</v>
          </cell>
          <cell r="F223">
            <v>0</v>
          </cell>
          <cell r="G223">
            <v>0</v>
          </cell>
          <cell r="H223">
            <v>0</v>
          </cell>
          <cell r="I223">
            <v>0</v>
          </cell>
          <cell r="J223">
            <v>0</v>
          </cell>
          <cell r="L223">
            <v>0</v>
          </cell>
          <cell r="M223">
            <v>0</v>
          </cell>
          <cell r="N223">
            <v>0</v>
          </cell>
          <cell r="O223">
            <v>0</v>
          </cell>
        </row>
        <row r="224">
          <cell r="A224" t="str">
            <v>5423</v>
          </cell>
          <cell r="B224" t="str">
            <v>AVANS TREZ  GPB</v>
          </cell>
          <cell r="F224">
            <v>0</v>
          </cell>
          <cell r="G224">
            <v>0</v>
          </cell>
          <cell r="H224">
            <v>0</v>
          </cell>
          <cell r="I224">
            <v>0</v>
          </cell>
          <cell r="J224">
            <v>15952540</v>
          </cell>
          <cell r="L224">
            <v>15952540</v>
          </cell>
          <cell r="M224">
            <v>0</v>
          </cell>
          <cell r="N224">
            <v>0</v>
          </cell>
          <cell r="O224">
            <v>0</v>
          </cell>
        </row>
        <row r="225">
          <cell r="A225" t="str">
            <v>5424</v>
          </cell>
          <cell r="B225" t="str">
            <v>AVANSURI TREZORERIE LIT</v>
          </cell>
          <cell r="F225">
            <v>0</v>
          </cell>
          <cell r="G225">
            <v>0</v>
          </cell>
          <cell r="H225">
            <v>0</v>
          </cell>
          <cell r="I225">
            <v>0</v>
          </cell>
          <cell r="J225">
            <v>0</v>
          </cell>
          <cell r="L225">
            <v>0</v>
          </cell>
          <cell r="M225">
            <v>0</v>
          </cell>
          <cell r="N225">
            <v>0</v>
          </cell>
          <cell r="O225">
            <v>0</v>
          </cell>
        </row>
        <row r="226">
          <cell r="A226" t="str">
            <v>5425</v>
          </cell>
          <cell r="B226" t="str">
            <v>AVANSURI TREZORERIE EURO</v>
          </cell>
          <cell r="F226">
            <v>0</v>
          </cell>
          <cell r="G226">
            <v>0</v>
          </cell>
          <cell r="H226">
            <v>18031080</v>
          </cell>
          <cell r="I226">
            <v>80902790</v>
          </cell>
          <cell r="J226">
            <v>1172531716</v>
          </cell>
          <cell r="L226">
            <v>1172531716</v>
          </cell>
          <cell r="M226">
            <v>0</v>
          </cell>
          <cell r="N226">
            <v>0</v>
          </cell>
          <cell r="O226">
            <v>0</v>
          </cell>
        </row>
        <row r="227">
          <cell r="A227" t="str">
            <v>581</v>
          </cell>
          <cell r="B227" t="str">
            <v>VIRAMENTE INTERNE</v>
          </cell>
          <cell r="F227">
            <v>0</v>
          </cell>
          <cell r="G227">
            <v>0</v>
          </cell>
          <cell r="H227">
            <v>0</v>
          </cell>
          <cell r="I227">
            <v>0</v>
          </cell>
          <cell r="J227">
            <v>0</v>
          </cell>
          <cell r="L227">
            <v>0</v>
          </cell>
          <cell r="M227">
            <v>0</v>
          </cell>
          <cell r="N227">
            <v>0</v>
          </cell>
          <cell r="O227">
            <v>0</v>
          </cell>
        </row>
        <row r="228">
          <cell r="A228" t="str">
            <v>5811</v>
          </cell>
          <cell r="B228" t="str">
            <v>VIRAMENTE INTERNE</v>
          </cell>
          <cell r="F228">
            <v>0</v>
          </cell>
          <cell r="G228">
            <v>0</v>
          </cell>
          <cell r="H228">
            <v>46726672300</v>
          </cell>
          <cell r="I228">
            <v>46726672300</v>
          </cell>
          <cell r="J228">
            <v>405061770608</v>
          </cell>
          <cell r="L228">
            <v>405061770608</v>
          </cell>
          <cell r="M228">
            <v>0</v>
          </cell>
          <cell r="N228">
            <v>6.103515625E-5</v>
          </cell>
          <cell r="O228">
            <v>-6.103515625E-5</v>
          </cell>
        </row>
        <row r="229">
          <cell r="F229">
            <v>33290917067</v>
          </cell>
          <cell r="G229">
            <v>125327</v>
          </cell>
          <cell r="H229">
            <v>482688825015</v>
          </cell>
          <cell r="I229">
            <v>474358615330</v>
          </cell>
          <cell r="J229">
            <v>2836020166654</v>
          </cell>
          <cell r="L229">
            <v>2855707833092</v>
          </cell>
          <cell r="M229">
            <v>13603162830.000015</v>
          </cell>
          <cell r="N229">
            <v>37528.000061035156</v>
          </cell>
          <cell r="O229">
            <v>13603162830.000015</v>
          </cell>
        </row>
        <row r="230">
          <cell r="O230">
            <v>0</v>
          </cell>
        </row>
        <row r="231">
          <cell r="A231" t="str">
            <v>6012</v>
          </cell>
          <cell r="B231" t="str">
            <v>CHELT PRIVIND COMBUSTIBIL</v>
          </cell>
          <cell r="F231">
            <v>0</v>
          </cell>
          <cell r="G231">
            <v>0</v>
          </cell>
          <cell r="H231">
            <v>0</v>
          </cell>
          <cell r="I231">
            <v>0</v>
          </cell>
          <cell r="J231">
            <v>0</v>
          </cell>
          <cell r="L231">
            <v>0</v>
          </cell>
          <cell r="M231">
            <v>0</v>
          </cell>
          <cell r="N231">
            <v>0</v>
          </cell>
          <cell r="O231">
            <v>0</v>
          </cell>
        </row>
        <row r="232">
          <cell r="A232" t="str">
            <v>6014</v>
          </cell>
          <cell r="B232" t="str">
            <v>CHELT PRIV PIESE DE SCHIM</v>
          </cell>
          <cell r="F232">
            <v>0</v>
          </cell>
          <cell r="G232">
            <v>0</v>
          </cell>
          <cell r="H232">
            <v>0</v>
          </cell>
          <cell r="I232">
            <v>0</v>
          </cell>
          <cell r="J232">
            <v>0</v>
          </cell>
          <cell r="L232">
            <v>0</v>
          </cell>
          <cell r="M232">
            <v>0</v>
          </cell>
          <cell r="N232">
            <v>0</v>
          </cell>
          <cell r="O232">
            <v>0</v>
          </cell>
        </row>
        <row r="233">
          <cell r="A233" t="str">
            <v>6018</v>
          </cell>
          <cell r="B233" t="str">
            <v>CHELT PRIV MAT CONSUMAB</v>
          </cell>
          <cell r="F233">
            <v>0</v>
          </cell>
          <cell r="G233">
            <v>0</v>
          </cell>
          <cell r="H233">
            <v>0</v>
          </cell>
          <cell r="I233">
            <v>0</v>
          </cell>
          <cell r="J233">
            <v>0</v>
          </cell>
          <cell r="L233">
            <v>0</v>
          </cell>
          <cell r="M233">
            <v>0</v>
          </cell>
          <cell r="N233">
            <v>0</v>
          </cell>
          <cell r="O233">
            <v>0</v>
          </cell>
        </row>
        <row r="234">
          <cell r="A234" t="str">
            <v>602</v>
          </cell>
          <cell r="B234" t="str">
            <v>CHELT CU MAT COSUMABILE</v>
          </cell>
          <cell r="F234">
            <v>0</v>
          </cell>
          <cell r="G234">
            <v>0</v>
          </cell>
          <cell r="H234">
            <v>0</v>
          </cell>
          <cell r="I234">
            <v>0</v>
          </cell>
          <cell r="J234">
            <v>0</v>
          </cell>
          <cell r="L234">
            <v>0</v>
          </cell>
          <cell r="M234">
            <v>0</v>
          </cell>
          <cell r="N234">
            <v>0</v>
          </cell>
          <cell r="O234">
            <v>0</v>
          </cell>
        </row>
        <row r="235">
          <cell r="A235" t="str">
            <v>6022</v>
          </cell>
          <cell r="B235" t="str">
            <v>CHELT PRIVIND COMBUSTIBIL</v>
          </cell>
          <cell r="F235">
            <v>0</v>
          </cell>
          <cell r="G235">
            <v>0</v>
          </cell>
          <cell r="H235">
            <v>98615395</v>
          </cell>
          <cell r="I235">
            <v>98615395</v>
          </cell>
          <cell r="J235">
            <v>1346695335</v>
          </cell>
          <cell r="L235">
            <v>1346695335</v>
          </cell>
          <cell r="M235">
            <v>0</v>
          </cell>
          <cell r="N235">
            <v>0</v>
          </cell>
          <cell r="O235">
            <v>0</v>
          </cell>
        </row>
        <row r="236">
          <cell r="A236" t="str">
            <v>6024</v>
          </cell>
          <cell r="B236" t="str">
            <v>CHELT PRIV PIESE DE SCHIM</v>
          </cell>
          <cell r="F236">
            <v>0</v>
          </cell>
          <cell r="G236">
            <v>0</v>
          </cell>
          <cell r="H236">
            <v>1967050540</v>
          </cell>
          <cell r="I236">
            <v>1967050540</v>
          </cell>
          <cell r="J236">
            <v>13916787418</v>
          </cell>
          <cell r="L236">
            <v>13916787418</v>
          </cell>
          <cell r="M236">
            <v>0</v>
          </cell>
          <cell r="N236">
            <v>0</v>
          </cell>
          <cell r="O236">
            <v>0</v>
          </cell>
        </row>
        <row r="237">
          <cell r="A237" t="str">
            <v>6028</v>
          </cell>
          <cell r="B237" t="str">
            <v>CHELT PRIV MAT CONSUMAB</v>
          </cell>
          <cell r="F237">
            <v>0</v>
          </cell>
          <cell r="G237">
            <v>0</v>
          </cell>
          <cell r="H237">
            <v>266533584</v>
          </cell>
          <cell r="I237">
            <v>266533584</v>
          </cell>
          <cell r="J237">
            <v>4980628852</v>
          </cell>
          <cell r="L237">
            <v>4980628852</v>
          </cell>
          <cell r="M237">
            <v>0</v>
          </cell>
          <cell r="N237">
            <v>0</v>
          </cell>
          <cell r="O237">
            <v>0</v>
          </cell>
        </row>
        <row r="238">
          <cell r="A238" t="str">
            <v>603</v>
          </cell>
          <cell r="B238" t="str">
            <v>CHELT PRIV OB DE INVENTAR</v>
          </cell>
          <cell r="F238">
            <v>0</v>
          </cell>
          <cell r="G238">
            <v>0</v>
          </cell>
          <cell r="H238">
            <v>35190902</v>
          </cell>
          <cell r="I238">
            <v>35190902</v>
          </cell>
          <cell r="J238">
            <v>967659655</v>
          </cell>
          <cell r="L238">
            <v>967659655</v>
          </cell>
          <cell r="M238">
            <v>0</v>
          </cell>
          <cell r="N238">
            <v>0</v>
          </cell>
          <cell r="O238">
            <v>0</v>
          </cell>
        </row>
        <row r="239">
          <cell r="A239" t="str">
            <v>604</v>
          </cell>
          <cell r="B239" t="str">
            <v>CHELT PRIV MAT NESTOCATE</v>
          </cell>
          <cell r="F239">
            <v>0</v>
          </cell>
          <cell r="G239">
            <v>0</v>
          </cell>
          <cell r="H239">
            <v>56240998</v>
          </cell>
          <cell r="I239">
            <v>56240998</v>
          </cell>
          <cell r="J239">
            <v>718139896</v>
          </cell>
          <cell r="L239">
            <v>718139896</v>
          </cell>
          <cell r="M239">
            <v>0</v>
          </cell>
          <cell r="N239">
            <v>0</v>
          </cell>
          <cell r="O239">
            <v>0</v>
          </cell>
        </row>
        <row r="240">
          <cell r="A240" t="str">
            <v>605</v>
          </cell>
          <cell r="B240" t="str">
            <v>CHELT PRIV ENERGIA SI APA</v>
          </cell>
          <cell r="F240">
            <v>0</v>
          </cell>
          <cell r="G240">
            <v>0</v>
          </cell>
          <cell r="H240">
            <v>181701346</v>
          </cell>
          <cell r="I240">
            <v>181701346</v>
          </cell>
          <cell r="J240">
            <v>2400520565</v>
          </cell>
          <cell r="L240">
            <v>2400520565</v>
          </cell>
          <cell r="M240">
            <v>0</v>
          </cell>
          <cell r="N240">
            <v>0</v>
          </cell>
          <cell r="O240">
            <v>0</v>
          </cell>
        </row>
        <row r="241">
          <cell r="A241" t="str">
            <v>607</v>
          </cell>
          <cell r="B241" t="str">
            <v>CHELT PRIV MARFURILE</v>
          </cell>
          <cell r="F241">
            <v>0</v>
          </cell>
          <cell r="G241">
            <v>0</v>
          </cell>
          <cell r="H241">
            <v>61287048281</v>
          </cell>
          <cell r="I241">
            <v>61287048281</v>
          </cell>
          <cell r="J241">
            <v>499731909611</v>
          </cell>
          <cell r="L241">
            <v>499731909611</v>
          </cell>
          <cell r="M241">
            <v>0</v>
          </cell>
          <cell r="N241">
            <v>0</v>
          </cell>
          <cell r="O241">
            <v>0</v>
          </cell>
        </row>
        <row r="242">
          <cell r="A242" t="str">
            <v>6071</v>
          </cell>
          <cell r="B242" t="str">
            <v>CHELT PRIV MARFURILE AUTO</v>
          </cell>
          <cell r="F242">
            <v>0</v>
          </cell>
          <cell r="G242">
            <v>0</v>
          </cell>
          <cell r="H242">
            <v>0</v>
          </cell>
          <cell r="I242">
            <v>0</v>
          </cell>
          <cell r="J242">
            <v>0</v>
          </cell>
          <cell r="L242">
            <v>0</v>
          </cell>
          <cell r="M242">
            <v>0</v>
          </cell>
          <cell r="N242">
            <v>0</v>
          </cell>
          <cell r="O242">
            <v>0</v>
          </cell>
        </row>
        <row r="243">
          <cell r="A243" t="str">
            <v>6072</v>
          </cell>
          <cell r="B243" t="str">
            <v>CHELT PRIV MARFURILE PS</v>
          </cell>
          <cell r="F243">
            <v>0</v>
          </cell>
          <cell r="G243">
            <v>0</v>
          </cell>
          <cell r="H243">
            <v>0</v>
          </cell>
          <cell r="I243">
            <v>0</v>
          </cell>
          <cell r="J243">
            <v>0</v>
          </cell>
          <cell r="L243">
            <v>0</v>
          </cell>
          <cell r="M243">
            <v>0</v>
          </cell>
          <cell r="N243">
            <v>0</v>
          </cell>
          <cell r="O243">
            <v>0</v>
          </cell>
        </row>
        <row r="244">
          <cell r="A244" t="str">
            <v>608</v>
          </cell>
          <cell r="B244" t="str">
            <v>CHELT PRIV AMBALAJELE</v>
          </cell>
          <cell r="F244">
            <v>0</v>
          </cell>
          <cell r="G244">
            <v>0</v>
          </cell>
          <cell r="H244">
            <v>0</v>
          </cell>
          <cell r="I244">
            <v>0</v>
          </cell>
          <cell r="J244">
            <v>0</v>
          </cell>
          <cell r="L244">
            <v>0</v>
          </cell>
          <cell r="M244">
            <v>0</v>
          </cell>
          <cell r="N244">
            <v>0</v>
          </cell>
          <cell r="O244">
            <v>0</v>
          </cell>
        </row>
        <row r="245">
          <cell r="A245" t="str">
            <v>611</v>
          </cell>
          <cell r="B245" t="str">
            <v>CHELT DE INTRET SI REPARA</v>
          </cell>
          <cell r="F245">
            <v>0</v>
          </cell>
          <cell r="G245">
            <v>0</v>
          </cell>
          <cell r="H245">
            <v>39378000</v>
          </cell>
          <cell r="I245">
            <v>39378000</v>
          </cell>
          <cell r="J245">
            <v>1277966493</v>
          </cell>
          <cell r="L245">
            <v>1277966493</v>
          </cell>
          <cell r="M245">
            <v>0</v>
          </cell>
          <cell r="N245">
            <v>0</v>
          </cell>
          <cell r="O245">
            <v>0</v>
          </cell>
        </row>
        <row r="246">
          <cell r="A246" t="str">
            <v>612</v>
          </cell>
          <cell r="B246" t="str">
            <v>CHELT CU REDEV,LOC DE GES</v>
          </cell>
          <cell r="F246">
            <v>0</v>
          </cell>
          <cell r="G246">
            <v>0</v>
          </cell>
          <cell r="H246">
            <v>883853381</v>
          </cell>
          <cell r="I246">
            <v>883853381</v>
          </cell>
          <cell r="J246">
            <v>6638724682</v>
          </cell>
          <cell r="L246">
            <v>6638724682</v>
          </cell>
          <cell r="M246">
            <v>0</v>
          </cell>
          <cell r="N246">
            <v>0</v>
          </cell>
          <cell r="O246">
            <v>0</v>
          </cell>
        </row>
        <row r="247">
          <cell r="A247" t="str">
            <v>613</v>
          </cell>
          <cell r="B247" t="str">
            <v>CHELT CU PRIM. DE ASIGURA</v>
          </cell>
          <cell r="F247">
            <v>0</v>
          </cell>
          <cell r="G247">
            <v>0</v>
          </cell>
          <cell r="H247">
            <v>-153633928</v>
          </cell>
          <cell r="I247">
            <v>-153633928</v>
          </cell>
          <cell r="J247">
            <v>3944656053</v>
          </cell>
          <cell r="L247">
            <v>3944656053</v>
          </cell>
          <cell r="M247">
            <v>0</v>
          </cell>
          <cell r="N247">
            <v>0</v>
          </cell>
          <cell r="O247">
            <v>0</v>
          </cell>
        </row>
        <row r="248">
          <cell r="A248" t="str">
            <v>621</v>
          </cell>
          <cell r="B248" t="str">
            <v>CHELT CU COLABORATORII</v>
          </cell>
          <cell r="F248">
            <v>0</v>
          </cell>
          <cell r="G248">
            <v>0</v>
          </cell>
          <cell r="H248">
            <v>0</v>
          </cell>
          <cell r="I248">
            <v>0</v>
          </cell>
          <cell r="J248">
            <v>0</v>
          </cell>
          <cell r="L248">
            <v>0</v>
          </cell>
          <cell r="M248">
            <v>0</v>
          </cell>
          <cell r="N248">
            <v>0</v>
          </cell>
          <cell r="O248">
            <v>0</v>
          </cell>
        </row>
        <row r="249">
          <cell r="A249" t="str">
            <v>622</v>
          </cell>
          <cell r="B249" t="str">
            <v>CHELT PRIV COMISIOANELE</v>
          </cell>
          <cell r="F249">
            <v>0</v>
          </cell>
          <cell r="G249">
            <v>0</v>
          </cell>
          <cell r="H249">
            <v>24108988652</v>
          </cell>
          <cell r="I249">
            <v>24108988652</v>
          </cell>
          <cell r="J249">
            <v>84645186286</v>
          </cell>
          <cell r="L249">
            <v>84645186286</v>
          </cell>
          <cell r="M249">
            <v>0</v>
          </cell>
          <cell r="N249">
            <v>0</v>
          </cell>
          <cell r="O249">
            <v>0</v>
          </cell>
        </row>
        <row r="250">
          <cell r="A250" t="str">
            <v>623</v>
          </cell>
          <cell r="B250" t="str">
            <v>CHELT DE PROTOCOL</v>
          </cell>
          <cell r="F250">
            <v>0</v>
          </cell>
          <cell r="G250">
            <v>0</v>
          </cell>
          <cell r="H250">
            <v>346697264</v>
          </cell>
          <cell r="I250">
            <v>346697264</v>
          </cell>
          <cell r="J250">
            <v>1296671744</v>
          </cell>
          <cell r="L250">
            <v>1296671744</v>
          </cell>
          <cell r="M250">
            <v>0</v>
          </cell>
          <cell r="N250">
            <v>0</v>
          </cell>
          <cell r="O250">
            <v>0</v>
          </cell>
        </row>
        <row r="251">
          <cell r="A251" t="str">
            <v>623.1</v>
          </cell>
          <cell r="B251" t="str">
            <v>CHELT DE PUBLICITATE,RECL</v>
          </cell>
          <cell r="F251">
            <v>0</v>
          </cell>
          <cell r="G251">
            <v>0</v>
          </cell>
          <cell r="H251">
            <v>12111829278</v>
          </cell>
          <cell r="I251">
            <v>12111829278</v>
          </cell>
          <cell r="J251">
            <v>41693574245</v>
          </cell>
          <cell r="L251">
            <v>41693574245</v>
          </cell>
          <cell r="M251">
            <v>0</v>
          </cell>
          <cell r="N251">
            <v>0</v>
          </cell>
          <cell r="O251">
            <v>0</v>
          </cell>
        </row>
        <row r="252">
          <cell r="A252" t="str">
            <v>624</v>
          </cell>
          <cell r="B252" t="str">
            <v>CH. CU TR DE BUN. SI PERS</v>
          </cell>
          <cell r="F252">
            <v>0</v>
          </cell>
          <cell r="G252">
            <v>0</v>
          </cell>
          <cell r="H252">
            <v>314068692</v>
          </cell>
          <cell r="I252">
            <v>314068692</v>
          </cell>
          <cell r="J252">
            <v>2483314913</v>
          </cell>
          <cell r="L252">
            <v>2483314913</v>
          </cell>
          <cell r="M252">
            <v>0</v>
          </cell>
          <cell r="N252">
            <v>0</v>
          </cell>
          <cell r="O252">
            <v>0</v>
          </cell>
        </row>
        <row r="253">
          <cell r="A253" t="str">
            <v>625</v>
          </cell>
          <cell r="B253" t="str">
            <v>CHELT DE DEPLASARE</v>
          </cell>
          <cell r="F253">
            <v>0</v>
          </cell>
          <cell r="G253">
            <v>0</v>
          </cell>
          <cell r="H253">
            <v>200207636</v>
          </cell>
          <cell r="I253">
            <v>200207636</v>
          </cell>
          <cell r="J253">
            <v>4645233449</v>
          </cell>
          <cell r="L253">
            <v>4645233449</v>
          </cell>
          <cell r="M253">
            <v>0</v>
          </cell>
          <cell r="N253">
            <v>0</v>
          </cell>
          <cell r="O253">
            <v>0</v>
          </cell>
        </row>
        <row r="254">
          <cell r="A254" t="str">
            <v>626</v>
          </cell>
          <cell r="B254" t="str">
            <v>CHELT POST SI TAXE DE TEL</v>
          </cell>
          <cell r="F254">
            <v>0</v>
          </cell>
          <cell r="G254">
            <v>0</v>
          </cell>
          <cell r="H254">
            <v>293809122</v>
          </cell>
          <cell r="I254">
            <v>293809122</v>
          </cell>
          <cell r="J254">
            <v>3233467658</v>
          </cell>
          <cell r="L254">
            <v>3233467658</v>
          </cell>
          <cell r="M254">
            <v>0</v>
          </cell>
          <cell r="N254">
            <v>0</v>
          </cell>
          <cell r="O254">
            <v>0</v>
          </cell>
        </row>
        <row r="255">
          <cell r="A255" t="str">
            <v>627</v>
          </cell>
          <cell r="B255" t="str">
            <v>CHELT CU SERV BANCARE</v>
          </cell>
          <cell r="F255">
            <v>0</v>
          </cell>
          <cell r="G255">
            <v>0</v>
          </cell>
          <cell r="H255">
            <v>130612289</v>
          </cell>
          <cell r="I255">
            <v>130612289</v>
          </cell>
          <cell r="J255">
            <v>1860041470</v>
          </cell>
          <cell r="L255">
            <v>1860041470</v>
          </cell>
          <cell r="M255">
            <v>0</v>
          </cell>
          <cell r="N255">
            <v>0</v>
          </cell>
          <cell r="O255">
            <v>0</v>
          </cell>
        </row>
        <row r="256">
          <cell r="A256" t="str">
            <v>628</v>
          </cell>
          <cell r="B256" t="str">
            <v>ALTE CHE-SERV EXEC DE TER</v>
          </cell>
          <cell r="F256">
            <v>0</v>
          </cell>
          <cell r="G256">
            <v>0</v>
          </cell>
          <cell r="H256">
            <v>12909301780</v>
          </cell>
          <cell r="I256">
            <v>12909301780</v>
          </cell>
          <cell r="J256">
            <v>60542836128</v>
          </cell>
          <cell r="L256">
            <v>60542836128</v>
          </cell>
          <cell r="M256">
            <v>0</v>
          </cell>
          <cell r="N256">
            <v>0</v>
          </cell>
          <cell r="O256">
            <v>0</v>
          </cell>
        </row>
        <row r="257">
          <cell r="A257" t="str">
            <v>635</v>
          </cell>
          <cell r="B257" t="str">
            <v>CHELT CU ALTE IMP SI TAXE</v>
          </cell>
          <cell r="F257">
            <v>0</v>
          </cell>
          <cell r="G257">
            <v>0</v>
          </cell>
          <cell r="H257">
            <v>2116722785</v>
          </cell>
          <cell r="I257">
            <v>2116722785</v>
          </cell>
          <cell r="J257">
            <v>6404183297</v>
          </cell>
          <cell r="L257">
            <v>6404183297</v>
          </cell>
          <cell r="M257">
            <v>0</v>
          </cell>
          <cell r="N257">
            <v>0</v>
          </cell>
          <cell r="O257">
            <v>0</v>
          </cell>
        </row>
        <row r="258">
          <cell r="A258" t="str">
            <v>641</v>
          </cell>
          <cell r="B258" t="str">
            <v>CHELT CU REM PERSONAL</v>
          </cell>
          <cell r="F258">
            <v>0</v>
          </cell>
          <cell r="G258">
            <v>0</v>
          </cell>
          <cell r="H258">
            <v>5436803589</v>
          </cell>
          <cell r="I258">
            <v>5436803589</v>
          </cell>
          <cell r="J258">
            <v>29698654122</v>
          </cell>
          <cell r="L258">
            <v>29698654122</v>
          </cell>
          <cell r="M258">
            <v>0</v>
          </cell>
          <cell r="N258">
            <v>0</v>
          </cell>
          <cell r="O258">
            <v>0</v>
          </cell>
        </row>
        <row r="259">
          <cell r="A259" t="str">
            <v>6451</v>
          </cell>
          <cell r="B259" t="str">
            <v>CH PRIV CONTR SOC LA ASIG</v>
          </cell>
          <cell r="F259">
            <v>0</v>
          </cell>
          <cell r="G259">
            <v>0</v>
          </cell>
          <cell r="H259">
            <v>738151632</v>
          </cell>
          <cell r="I259">
            <v>738151632</v>
          </cell>
          <cell r="J259">
            <v>6030990061</v>
          </cell>
          <cell r="L259">
            <v>6030990061</v>
          </cell>
          <cell r="M259">
            <v>0</v>
          </cell>
          <cell r="N259">
            <v>0</v>
          </cell>
          <cell r="O259">
            <v>0</v>
          </cell>
        </row>
        <row r="260">
          <cell r="A260" t="str">
            <v>6452</v>
          </cell>
          <cell r="B260" t="str">
            <v>CH -CONTR UNIT LA SOMAJ</v>
          </cell>
          <cell r="F260">
            <v>0</v>
          </cell>
          <cell r="G260">
            <v>0</v>
          </cell>
          <cell r="H260">
            <v>162638464</v>
          </cell>
          <cell r="I260">
            <v>162638464</v>
          </cell>
          <cell r="J260">
            <v>888833373</v>
          </cell>
          <cell r="L260">
            <v>888833373</v>
          </cell>
          <cell r="M260">
            <v>0</v>
          </cell>
          <cell r="N260">
            <v>0</v>
          </cell>
          <cell r="O260">
            <v>0</v>
          </cell>
        </row>
        <row r="261">
          <cell r="A261" t="str">
            <v>6453</v>
          </cell>
          <cell r="B261" t="str">
            <v>Contrib UNIT LA ASIG SAN</v>
          </cell>
          <cell r="F261">
            <v>0</v>
          </cell>
          <cell r="G261">
            <v>0</v>
          </cell>
          <cell r="H261">
            <v>377020958</v>
          </cell>
          <cell r="I261">
            <v>377020958</v>
          </cell>
          <cell r="J261">
            <v>2080347363</v>
          </cell>
          <cell r="L261">
            <v>2080347363</v>
          </cell>
          <cell r="M261">
            <v>0</v>
          </cell>
          <cell r="N261">
            <v>0</v>
          </cell>
          <cell r="O261">
            <v>0</v>
          </cell>
        </row>
        <row r="262">
          <cell r="A262" t="str">
            <v>654</v>
          </cell>
          <cell r="B262" t="str">
            <v>Pierderi din creante/debi</v>
          </cell>
          <cell r="F262">
            <v>0</v>
          </cell>
          <cell r="G262">
            <v>0</v>
          </cell>
          <cell r="H262">
            <v>0</v>
          </cell>
          <cell r="I262">
            <v>0</v>
          </cell>
          <cell r="J262">
            <v>2137220</v>
          </cell>
          <cell r="L262">
            <v>2137220</v>
          </cell>
          <cell r="M262">
            <v>0</v>
          </cell>
          <cell r="N262">
            <v>0</v>
          </cell>
          <cell r="O262">
            <v>0</v>
          </cell>
        </row>
        <row r="263">
          <cell r="A263" t="str">
            <v>658</v>
          </cell>
          <cell r="B263" t="str">
            <v>ALTE CHELT DE EXPLOATARE</v>
          </cell>
          <cell r="F263">
            <v>0</v>
          </cell>
          <cell r="G263">
            <v>0</v>
          </cell>
          <cell r="H263">
            <v>0</v>
          </cell>
          <cell r="I263">
            <v>0</v>
          </cell>
          <cell r="J263">
            <v>0</v>
          </cell>
          <cell r="L263">
            <v>0</v>
          </cell>
          <cell r="M263">
            <v>0</v>
          </cell>
          <cell r="N263">
            <v>0</v>
          </cell>
          <cell r="O263">
            <v>0</v>
          </cell>
        </row>
        <row r="264">
          <cell r="A264" t="str">
            <v>6581</v>
          </cell>
          <cell r="B264" t="str">
            <v>DESPAG, AMENZI SI PENALIT</v>
          </cell>
          <cell r="F264">
            <v>0</v>
          </cell>
          <cell r="G264">
            <v>0</v>
          </cell>
          <cell r="H264">
            <v>549472</v>
          </cell>
          <cell r="I264">
            <v>549472</v>
          </cell>
          <cell r="J264">
            <v>26670983</v>
          </cell>
          <cell r="L264">
            <v>26670983</v>
          </cell>
          <cell r="M264">
            <v>0</v>
          </cell>
          <cell r="N264">
            <v>0</v>
          </cell>
          <cell r="O264">
            <v>0</v>
          </cell>
        </row>
        <row r="265">
          <cell r="A265" t="str">
            <v>6582</v>
          </cell>
          <cell r="B265" t="str">
            <v>DONATII, SUBVENTII ACORDA</v>
          </cell>
          <cell r="F265">
            <v>0</v>
          </cell>
          <cell r="G265">
            <v>0</v>
          </cell>
          <cell r="H265">
            <v>1121517776</v>
          </cell>
          <cell r="I265">
            <v>1121517776</v>
          </cell>
          <cell r="J265">
            <v>8522228360</v>
          </cell>
          <cell r="L265">
            <v>8522228360</v>
          </cell>
          <cell r="M265">
            <v>0</v>
          </cell>
          <cell r="N265">
            <v>0</v>
          </cell>
          <cell r="O265">
            <v>0</v>
          </cell>
        </row>
        <row r="266">
          <cell r="A266" t="str">
            <v>6583</v>
          </cell>
          <cell r="B266" t="str">
            <v>CHELT PRIV ACTIVELE CEDAT</v>
          </cell>
          <cell r="F266">
            <v>0</v>
          </cell>
          <cell r="G266">
            <v>0</v>
          </cell>
          <cell r="H266">
            <v>-1086260373</v>
          </cell>
          <cell r="I266">
            <v>-1086260373</v>
          </cell>
          <cell r="J266">
            <v>23054402241</v>
          </cell>
          <cell r="L266">
            <v>23054402241</v>
          </cell>
          <cell r="M266">
            <v>0</v>
          </cell>
          <cell r="N266">
            <v>0</v>
          </cell>
          <cell r="O266">
            <v>0</v>
          </cell>
        </row>
        <row r="267">
          <cell r="A267" t="str">
            <v>6588</v>
          </cell>
          <cell r="B267" t="str">
            <v>ALTE CH EXCEP -OP DE GEST</v>
          </cell>
          <cell r="F267">
            <v>0</v>
          </cell>
          <cell r="G267">
            <v>0</v>
          </cell>
          <cell r="H267">
            <v>0</v>
          </cell>
          <cell r="I267">
            <v>0</v>
          </cell>
          <cell r="J267">
            <v>3204400</v>
          </cell>
          <cell r="L267">
            <v>3204400</v>
          </cell>
          <cell r="M267">
            <v>0</v>
          </cell>
          <cell r="N267">
            <v>0</v>
          </cell>
          <cell r="O267">
            <v>0</v>
          </cell>
        </row>
        <row r="268">
          <cell r="A268" t="str">
            <v>665</v>
          </cell>
          <cell r="B268" t="str">
            <v>CHELT DIN DIF DE CURS VAL</v>
          </cell>
          <cell r="F268">
            <v>0</v>
          </cell>
          <cell r="G268">
            <v>0</v>
          </cell>
          <cell r="H268">
            <v>1048553365</v>
          </cell>
          <cell r="I268">
            <v>1048553365</v>
          </cell>
          <cell r="J268">
            <v>2277737550</v>
          </cell>
          <cell r="L268">
            <v>2277737550</v>
          </cell>
          <cell r="M268">
            <v>0</v>
          </cell>
          <cell r="N268">
            <v>0</v>
          </cell>
          <cell r="O268">
            <v>0</v>
          </cell>
        </row>
        <row r="269">
          <cell r="A269" t="str">
            <v>665.1</v>
          </cell>
          <cell r="B269" t="str">
            <v>Dif curs RATA leasing</v>
          </cell>
          <cell r="F269">
            <v>0</v>
          </cell>
          <cell r="G269">
            <v>0</v>
          </cell>
          <cell r="H269">
            <v>0</v>
          </cell>
          <cell r="I269">
            <v>0</v>
          </cell>
          <cell r="J269">
            <v>0</v>
          </cell>
          <cell r="L269">
            <v>0</v>
          </cell>
          <cell r="M269">
            <v>0</v>
          </cell>
          <cell r="N269">
            <v>0</v>
          </cell>
          <cell r="O269">
            <v>0</v>
          </cell>
        </row>
        <row r="270">
          <cell r="A270" t="str">
            <v>665.2</v>
          </cell>
          <cell r="B270" t="str">
            <v>Dif. curs DOBANDA leasing</v>
          </cell>
          <cell r="F270">
            <v>0</v>
          </cell>
          <cell r="G270">
            <v>0</v>
          </cell>
          <cell r="H270">
            <v>0</v>
          </cell>
          <cell r="I270">
            <v>0</v>
          </cell>
          <cell r="J270">
            <v>0</v>
          </cell>
          <cell r="L270">
            <v>0</v>
          </cell>
          <cell r="M270">
            <v>0</v>
          </cell>
          <cell r="N270">
            <v>0</v>
          </cell>
          <cell r="O270">
            <v>0</v>
          </cell>
        </row>
        <row r="271">
          <cell r="A271" t="str">
            <v>665EUR</v>
          </cell>
          <cell r="F271">
            <v>0</v>
          </cell>
          <cell r="G271">
            <v>0</v>
          </cell>
          <cell r="H271">
            <v>379576561</v>
          </cell>
          <cell r="I271">
            <v>379576561</v>
          </cell>
          <cell r="J271">
            <v>6020273090</v>
          </cell>
          <cell r="L271">
            <v>6020273090</v>
          </cell>
          <cell r="M271">
            <v>0</v>
          </cell>
          <cell r="N271">
            <v>0</v>
          </cell>
          <cell r="O271">
            <v>0</v>
          </cell>
        </row>
        <row r="272">
          <cell r="A272" t="str">
            <v>666</v>
          </cell>
          <cell r="B272" t="str">
            <v>CHELT PRIV DOBANZILE</v>
          </cell>
          <cell r="F272">
            <v>0</v>
          </cell>
          <cell r="G272">
            <v>0</v>
          </cell>
          <cell r="H272">
            <v>2498479515</v>
          </cell>
          <cell r="I272">
            <v>2498479515</v>
          </cell>
          <cell r="J272">
            <v>8610958762</v>
          </cell>
          <cell r="L272">
            <v>8610958762</v>
          </cell>
          <cell r="M272">
            <v>0</v>
          </cell>
          <cell r="N272">
            <v>0</v>
          </cell>
          <cell r="O272">
            <v>0</v>
          </cell>
        </row>
        <row r="273">
          <cell r="A273" t="str">
            <v>671</v>
          </cell>
          <cell r="B273" t="str">
            <v>CHELT EXCEP-OP DE GESTIUN</v>
          </cell>
          <cell r="F273">
            <v>0</v>
          </cell>
          <cell r="G273">
            <v>0</v>
          </cell>
          <cell r="H273">
            <v>0</v>
          </cell>
          <cell r="I273">
            <v>0</v>
          </cell>
          <cell r="J273">
            <v>0</v>
          </cell>
          <cell r="L273">
            <v>0</v>
          </cell>
          <cell r="M273">
            <v>0</v>
          </cell>
          <cell r="N273">
            <v>0</v>
          </cell>
          <cell r="O273">
            <v>0</v>
          </cell>
        </row>
        <row r="274">
          <cell r="A274" t="str">
            <v>6711</v>
          </cell>
          <cell r="B274" t="str">
            <v>DESPAG, AMENZI SI PENALIT</v>
          </cell>
          <cell r="F274">
            <v>0</v>
          </cell>
          <cell r="G274">
            <v>0</v>
          </cell>
          <cell r="H274">
            <v>0</v>
          </cell>
          <cell r="I274">
            <v>0</v>
          </cell>
          <cell r="J274">
            <v>4652646</v>
          </cell>
          <cell r="L274">
            <v>4652646</v>
          </cell>
          <cell r="M274">
            <v>0</v>
          </cell>
          <cell r="N274">
            <v>0</v>
          </cell>
          <cell r="O274">
            <v>0</v>
          </cell>
        </row>
        <row r="275">
          <cell r="A275" t="str">
            <v>6712</v>
          </cell>
          <cell r="B275" t="str">
            <v>DONATII, SUBVENTII ACORDA</v>
          </cell>
          <cell r="F275">
            <v>0</v>
          </cell>
          <cell r="G275">
            <v>0</v>
          </cell>
          <cell r="H275">
            <v>0</v>
          </cell>
          <cell r="I275">
            <v>0</v>
          </cell>
          <cell r="J275">
            <v>0</v>
          </cell>
          <cell r="L275">
            <v>0</v>
          </cell>
          <cell r="M275">
            <v>0</v>
          </cell>
          <cell r="N275">
            <v>0</v>
          </cell>
          <cell r="O275">
            <v>0</v>
          </cell>
        </row>
        <row r="276">
          <cell r="A276" t="str">
            <v>6714</v>
          </cell>
          <cell r="B276" t="str">
            <v>PIERDERI DIN DEBITORI DIV</v>
          </cell>
          <cell r="F276">
            <v>0</v>
          </cell>
          <cell r="G276">
            <v>0</v>
          </cell>
          <cell r="H276">
            <v>0</v>
          </cell>
          <cell r="I276">
            <v>0</v>
          </cell>
          <cell r="J276">
            <v>0</v>
          </cell>
          <cell r="L276">
            <v>0</v>
          </cell>
          <cell r="M276">
            <v>0</v>
          </cell>
          <cell r="N276">
            <v>0</v>
          </cell>
          <cell r="O276">
            <v>0</v>
          </cell>
        </row>
        <row r="277">
          <cell r="A277" t="str">
            <v>6718</v>
          </cell>
          <cell r="B277" t="str">
            <v>ALTE CH EXCEP -OP DE GEST</v>
          </cell>
          <cell r="F277">
            <v>0</v>
          </cell>
          <cell r="G277">
            <v>0</v>
          </cell>
          <cell r="H277">
            <v>0</v>
          </cell>
          <cell r="I277">
            <v>0</v>
          </cell>
          <cell r="J277">
            <v>0</v>
          </cell>
          <cell r="L277">
            <v>0</v>
          </cell>
          <cell r="M277">
            <v>0</v>
          </cell>
          <cell r="N277">
            <v>0</v>
          </cell>
          <cell r="O277">
            <v>0</v>
          </cell>
        </row>
        <row r="278">
          <cell r="A278" t="str">
            <v>672</v>
          </cell>
          <cell r="B278" t="str">
            <v>CHELT PRIV OP DE CAPITAL</v>
          </cell>
          <cell r="F278">
            <v>0</v>
          </cell>
          <cell r="G278">
            <v>0</v>
          </cell>
          <cell r="H278">
            <v>0</v>
          </cell>
          <cell r="I278">
            <v>0</v>
          </cell>
          <cell r="J278">
            <v>0</v>
          </cell>
          <cell r="L278">
            <v>0</v>
          </cell>
          <cell r="M278">
            <v>0</v>
          </cell>
          <cell r="N278">
            <v>0</v>
          </cell>
          <cell r="O278">
            <v>0</v>
          </cell>
        </row>
        <row r="279">
          <cell r="A279" t="str">
            <v>6721</v>
          </cell>
          <cell r="B279" t="str">
            <v>CHELT PRIV ACTIVELE CEDAT</v>
          </cell>
          <cell r="F279">
            <v>0</v>
          </cell>
          <cell r="G279">
            <v>0</v>
          </cell>
          <cell r="H279">
            <v>0</v>
          </cell>
          <cell r="I279">
            <v>0</v>
          </cell>
          <cell r="J279">
            <v>0</v>
          </cell>
          <cell r="L279">
            <v>0</v>
          </cell>
          <cell r="M279">
            <v>0</v>
          </cell>
          <cell r="N279">
            <v>0</v>
          </cell>
          <cell r="O279">
            <v>0</v>
          </cell>
        </row>
        <row r="280">
          <cell r="A280" t="str">
            <v>681</v>
          </cell>
          <cell r="B280" t="str">
            <v>CHELT DE EXPL-AMORT SI PR</v>
          </cell>
          <cell r="F280">
            <v>0</v>
          </cell>
          <cell r="G280">
            <v>0</v>
          </cell>
          <cell r="H280">
            <v>0</v>
          </cell>
          <cell r="I280">
            <v>0</v>
          </cell>
          <cell r="J280">
            <v>0</v>
          </cell>
          <cell r="L280">
            <v>0</v>
          </cell>
          <cell r="M280">
            <v>0</v>
          </cell>
          <cell r="N280">
            <v>0</v>
          </cell>
          <cell r="O280">
            <v>0</v>
          </cell>
        </row>
        <row r="281">
          <cell r="A281" t="str">
            <v>6811</v>
          </cell>
          <cell r="B281" t="str">
            <v>CH AMORT CLADIRI</v>
          </cell>
          <cell r="F281">
            <v>0</v>
          </cell>
          <cell r="G281">
            <v>0</v>
          </cell>
          <cell r="H281">
            <v>0</v>
          </cell>
          <cell r="I281">
            <v>0</v>
          </cell>
          <cell r="J281">
            <v>0</v>
          </cell>
          <cell r="L281">
            <v>0</v>
          </cell>
          <cell r="M281">
            <v>0</v>
          </cell>
          <cell r="N281">
            <v>0</v>
          </cell>
          <cell r="O281">
            <v>0</v>
          </cell>
        </row>
        <row r="282">
          <cell r="A282" t="str">
            <v>681107</v>
          </cell>
          <cell r="B282" t="str">
            <v>AMORTIZ FOND COMERCIAL</v>
          </cell>
          <cell r="F282">
            <v>0</v>
          </cell>
          <cell r="G282">
            <v>0</v>
          </cell>
          <cell r="H282">
            <v>0</v>
          </cell>
          <cell r="I282">
            <v>0</v>
          </cell>
          <cell r="J282">
            <v>0</v>
          </cell>
          <cell r="L282">
            <v>0</v>
          </cell>
          <cell r="M282">
            <v>0</v>
          </cell>
          <cell r="N282">
            <v>0</v>
          </cell>
          <cell r="O282">
            <v>0</v>
          </cell>
        </row>
        <row r="283">
          <cell r="A283" t="str">
            <v>681108</v>
          </cell>
          <cell r="B283" t="str">
            <v>CH AMORT IMOB NECORP SOFT</v>
          </cell>
          <cell r="F283">
            <v>0</v>
          </cell>
          <cell r="G283">
            <v>0</v>
          </cell>
          <cell r="H283">
            <v>91377047</v>
          </cell>
          <cell r="I283">
            <v>91377047</v>
          </cell>
          <cell r="J283">
            <v>1662802097</v>
          </cell>
          <cell r="L283">
            <v>1662802097</v>
          </cell>
          <cell r="M283">
            <v>0</v>
          </cell>
          <cell r="N283">
            <v>0</v>
          </cell>
          <cell r="O283">
            <v>0</v>
          </cell>
        </row>
        <row r="284">
          <cell r="A284" t="str">
            <v>68111</v>
          </cell>
          <cell r="B284" t="str">
            <v>CH AMORT CONSTR SPECIALE</v>
          </cell>
          <cell r="F284">
            <v>0</v>
          </cell>
          <cell r="G284">
            <v>0</v>
          </cell>
          <cell r="H284">
            <v>0</v>
          </cell>
          <cell r="I284">
            <v>0</v>
          </cell>
          <cell r="J284">
            <v>0</v>
          </cell>
          <cell r="L284">
            <v>0</v>
          </cell>
          <cell r="M284">
            <v>0</v>
          </cell>
          <cell r="N284">
            <v>0</v>
          </cell>
          <cell r="O284">
            <v>0</v>
          </cell>
        </row>
        <row r="285">
          <cell r="A285" t="str">
            <v>681112</v>
          </cell>
          <cell r="B285" t="str">
            <v>CHELT CU AMORT CLADIRI</v>
          </cell>
          <cell r="F285">
            <v>0</v>
          </cell>
          <cell r="G285">
            <v>0</v>
          </cell>
          <cell r="H285">
            <v>173482745</v>
          </cell>
          <cell r="I285">
            <v>173482745</v>
          </cell>
          <cell r="J285">
            <v>2080727909</v>
          </cell>
          <cell r="L285">
            <v>2080727909</v>
          </cell>
          <cell r="M285">
            <v>0</v>
          </cell>
          <cell r="N285">
            <v>0</v>
          </cell>
          <cell r="O285">
            <v>0</v>
          </cell>
        </row>
        <row r="286">
          <cell r="A286" t="str">
            <v>68112</v>
          </cell>
          <cell r="B286" t="str">
            <v>CH AMORT MF-OB INV ECHIP</v>
          </cell>
          <cell r="F286">
            <v>0</v>
          </cell>
          <cell r="G286">
            <v>0</v>
          </cell>
          <cell r="H286">
            <v>0</v>
          </cell>
          <cell r="I286">
            <v>0</v>
          </cell>
          <cell r="J286">
            <v>0</v>
          </cell>
          <cell r="L286">
            <v>0</v>
          </cell>
          <cell r="M286">
            <v>0</v>
          </cell>
          <cell r="N286">
            <v>0</v>
          </cell>
          <cell r="O286">
            <v>0</v>
          </cell>
        </row>
        <row r="287">
          <cell r="A287" t="str">
            <v>681121</v>
          </cell>
          <cell r="B287" t="str">
            <v>CH DE AMORT MF DE NAT OB</v>
          </cell>
          <cell r="F287">
            <v>0</v>
          </cell>
          <cell r="G287">
            <v>0</v>
          </cell>
          <cell r="H287">
            <v>0</v>
          </cell>
          <cell r="I287">
            <v>0</v>
          </cell>
          <cell r="J287">
            <v>0</v>
          </cell>
          <cell r="L287">
            <v>0</v>
          </cell>
          <cell r="M287">
            <v>0</v>
          </cell>
          <cell r="N287">
            <v>0</v>
          </cell>
          <cell r="O287">
            <v>0</v>
          </cell>
        </row>
        <row r="288">
          <cell r="A288" t="str">
            <v>68113</v>
          </cell>
          <cell r="B288" t="str">
            <v>CH AMORT CALCULATOARE</v>
          </cell>
          <cell r="F288">
            <v>0</v>
          </cell>
          <cell r="G288">
            <v>0</v>
          </cell>
          <cell r="H288">
            <v>0</v>
          </cell>
          <cell r="I288">
            <v>0</v>
          </cell>
          <cell r="J288">
            <v>0</v>
          </cell>
          <cell r="L288">
            <v>0</v>
          </cell>
          <cell r="M288">
            <v>0</v>
          </cell>
          <cell r="N288">
            <v>0</v>
          </cell>
          <cell r="O288">
            <v>0</v>
          </cell>
        </row>
        <row r="289">
          <cell r="A289" t="str">
            <v>681131</v>
          </cell>
          <cell r="B289" t="str">
            <v>CH DE AMORT OB DE INV CAL</v>
          </cell>
          <cell r="F289">
            <v>0</v>
          </cell>
          <cell r="G289">
            <v>0</v>
          </cell>
          <cell r="H289">
            <v>8326446</v>
          </cell>
          <cell r="I289">
            <v>8326446</v>
          </cell>
          <cell r="J289">
            <v>103944832</v>
          </cell>
          <cell r="L289">
            <v>103944832</v>
          </cell>
          <cell r="M289">
            <v>0</v>
          </cell>
          <cell r="N289">
            <v>0</v>
          </cell>
          <cell r="O289">
            <v>0</v>
          </cell>
        </row>
        <row r="290">
          <cell r="A290" t="str">
            <v>681132</v>
          </cell>
          <cell r="B290" t="str">
            <v>CH AMORT TEHN CALCUL</v>
          </cell>
          <cell r="F290">
            <v>0</v>
          </cell>
          <cell r="G290">
            <v>0</v>
          </cell>
          <cell r="H290">
            <v>111836083</v>
          </cell>
          <cell r="I290">
            <v>111836083</v>
          </cell>
          <cell r="J290">
            <v>993746085</v>
          </cell>
          <cell r="L290">
            <v>993746085</v>
          </cell>
          <cell r="M290">
            <v>0</v>
          </cell>
          <cell r="N290">
            <v>0</v>
          </cell>
          <cell r="O290">
            <v>0</v>
          </cell>
        </row>
        <row r="291">
          <cell r="A291" t="str">
            <v>681133</v>
          </cell>
          <cell r="B291" t="str">
            <v>CH AMORT MIJL TRANSP</v>
          </cell>
          <cell r="F291">
            <v>0</v>
          </cell>
          <cell r="G291">
            <v>0</v>
          </cell>
          <cell r="H291">
            <v>510941107</v>
          </cell>
          <cell r="I291">
            <v>510941107</v>
          </cell>
          <cell r="J291">
            <v>8246530992</v>
          </cell>
          <cell r="L291">
            <v>8246530992</v>
          </cell>
          <cell r="M291">
            <v>0</v>
          </cell>
          <cell r="N291">
            <v>0</v>
          </cell>
          <cell r="O291">
            <v>0</v>
          </cell>
        </row>
        <row r="292">
          <cell r="A292" t="str">
            <v>68114</v>
          </cell>
          <cell r="B292" t="str">
            <v>CH AMORT INST AP DE MAS</v>
          </cell>
          <cell r="F292">
            <v>0</v>
          </cell>
          <cell r="G292">
            <v>0</v>
          </cell>
          <cell r="H292">
            <v>53181117</v>
          </cell>
          <cell r="I292">
            <v>53181117</v>
          </cell>
          <cell r="J292">
            <v>655820500</v>
          </cell>
          <cell r="L292">
            <v>655820500</v>
          </cell>
          <cell r="M292">
            <v>0</v>
          </cell>
          <cell r="N292">
            <v>0</v>
          </cell>
          <cell r="O292">
            <v>0</v>
          </cell>
        </row>
        <row r="293">
          <cell r="A293" t="str">
            <v>681141</v>
          </cell>
          <cell r="B293" t="str">
            <v>CH AMORT MF-OB INV AUTO</v>
          </cell>
          <cell r="F293">
            <v>0</v>
          </cell>
          <cell r="G293">
            <v>0</v>
          </cell>
          <cell r="H293">
            <v>583292</v>
          </cell>
          <cell r="I293">
            <v>583292</v>
          </cell>
          <cell r="J293">
            <v>7278318</v>
          </cell>
          <cell r="L293">
            <v>7278318</v>
          </cell>
          <cell r="M293">
            <v>0</v>
          </cell>
          <cell r="N293">
            <v>0</v>
          </cell>
          <cell r="O293">
            <v>0</v>
          </cell>
        </row>
        <row r="294">
          <cell r="A294" t="str">
            <v>68115</v>
          </cell>
          <cell r="B294" t="str">
            <v>Ch.am.cences,licente</v>
          </cell>
          <cell r="F294">
            <v>0</v>
          </cell>
          <cell r="G294">
            <v>0</v>
          </cell>
          <cell r="H294">
            <v>0</v>
          </cell>
          <cell r="I294">
            <v>0</v>
          </cell>
          <cell r="J294">
            <v>0</v>
          </cell>
          <cell r="L294">
            <v>0</v>
          </cell>
          <cell r="M294">
            <v>0</v>
          </cell>
          <cell r="N294">
            <v>0</v>
          </cell>
          <cell r="O294">
            <v>0</v>
          </cell>
        </row>
        <row r="295">
          <cell r="A295" t="str">
            <v>68116</v>
          </cell>
          <cell r="B295" t="str">
            <v>CH AMORT MOBILIER</v>
          </cell>
          <cell r="F295">
            <v>0</v>
          </cell>
          <cell r="G295">
            <v>0</v>
          </cell>
          <cell r="H295">
            <v>0</v>
          </cell>
          <cell r="I295">
            <v>0</v>
          </cell>
          <cell r="J295">
            <v>0</v>
          </cell>
          <cell r="L295">
            <v>0</v>
          </cell>
          <cell r="M295">
            <v>0</v>
          </cell>
          <cell r="N295">
            <v>0</v>
          </cell>
          <cell r="O295">
            <v>0</v>
          </cell>
        </row>
        <row r="296">
          <cell r="A296" t="str">
            <v>681161</v>
          </cell>
          <cell r="B296" t="str">
            <v>CH AMORT OB DE INV MOB</v>
          </cell>
          <cell r="F296">
            <v>0</v>
          </cell>
          <cell r="G296">
            <v>0</v>
          </cell>
          <cell r="H296">
            <v>0</v>
          </cell>
          <cell r="I296">
            <v>0</v>
          </cell>
          <cell r="J296">
            <v>0</v>
          </cell>
          <cell r="L296">
            <v>0</v>
          </cell>
          <cell r="M296">
            <v>0</v>
          </cell>
          <cell r="N296">
            <v>0</v>
          </cell>
          <cell r="O296">
            <v>0</v>
          </cell>
        </row>
        <row r="297">
          <cell r="A297" t="str">
            <v>68117</v>
          </cell>
          <cell r="B297" t="str">
            <v>CH AMORT MF-platforma</v>
          </cell>
          <cell r="F297">
            <v>0</v>
          </cell>
          <cell r="G297">
            <v>0</v>
          </cell>
          <cell r="H297">
            <v>102335810</v>
          </cell>
          <cell r="I297">
            <v>102335810</v>
          </cell>
          <cell r="J297">
            <v>307007430</v>
          </cell>
          <cell r="L297">
            <v>307007430</v>
          </cell>
          <cell r="M297">
            <v>0</v>
          </cell>
          <cell r="N297">
            <v>0</v>
          </cell>
          <cell r="O297">
            <v>0</v>
          </cell>
        </row>
        <row r="298">
          <cell r="A298" t="str">
            <v>6812</v>
          </cell>
          <cell r="B298" t="str">
            <v>CHEL EXPL PRIV. PROV-RISC</v>
          </cell>
          <cell r="F298">
            <v>0</v>
          </cell>
          <cell r="G298">
            <v>0</v>
          </cell>
          <cell r="H298">
            <v>0</v>
          </cell>
          <cell r="I298">
            <v>0</v>
          </cell>
          <cell r="J298">
            <v>0</v>
          </cell>
          <cell r="L298">
            <v>0</v>
          </cell>
          <cell r="M298">
            <v>0</v>
          </cell>
          <cell r="N298">
            <v>0</v>
          </cell>
          <cell r="O298">
            <v>0</v>
          </cell>
        </row>
        <row r="299">
          <cell r="A299" t="str">
            <v>681311</v>
          </cell>
          <cell r="B299" t="str">
            <v>CH AM OB INV CALC BUN</v>
          </cell>
          <cell r="F299">
            <v>0</v>
          </cell>
          <cell r="G299">
            <v>0</v>
          </cell>
          <cell r="H299">
            <v>0</v>
          </cell>
          <cell r="I299">
            <v>0</v>
          </cell>
          <cell r="J299">
            <v>1676526</v>
          </cell>
          <cell r="L299">
            <v>1676526</v>
          </cell>
          <cell r="M299">
            <v>0</v>
          </cell>
          <cell r="N299">
            <v>0</v>
          </cell>
          <cell r="O299">
            <v>0</v>
          </cell>
        </row>
        <row r="300">
          <cell r="A300" t="str">
            <v>681321</v>
          </cell>
          <cell r="B300" t="str">
            <v>AM OB INV CALC bun</v>
          </cell>
          <cell r="F300">
            <v>0</v>
          </cell>
          <cell r="G300">
            <v>0</v>
          </cell>
          <cell r="H300">
            <v>63917</v>
          </cell>
          <cell r="I300">
            <v>63917</v>
          </cell>
          <cell r="J300">
            <v>767529</v>
          </cell>
          <cell r="L300">
            <v>767529</v>
          </cell>
          <cell r="M300">
            <v>0</v>
          </cell>
          <cell r="N300">
            <v>0</v>
          </cell>
          <cell r="O300">
            <v>0</v>
          </cell>
        </row>
        <row r="301">
          <cell r="A301" t="str">
            <v>6814</v>
          </cell>
          <cell r="B301" t="str">
            <v>PROV DEPREC AC CIRC</v>
          </cell>
          <cell r="F301">
            <v>0</v>
          </cell>
          <cell r="G301">
            <v>0</v>
          </cell>
          <cell r="H301">
            <v>3988422575</v>
          </cell>
          <cell r="I301">
            <v>3988422575</v>
          </cell>
          <cell r="J301">
            <v>3988422575</v>
          </cell>
          <cell r="L301">
            <v>3988422575</v>
          </cell>
          <cell r="M301">
            <v>0</v>
          </cell>
          <cell r="N301">
            <v>0</v>
          </cell>
          <cell r="O301">
            <v>0</v>
          </cell>
        </row>
        <row r="302">
          <cell r="A302" t="str">
            <v>6862</v>
          </cell>
          <cell r="B302" t="str">
            <v>CHELT FINANC PRIV PROVIZ</v>
          </cell>
          <cell r="F302">
            <v>0</v>
          </cell>
          <cell r="G302">
            <v>0</v>
          </cell>
          <cell r="H302">
            <v>0</v>
          </cell>
          <cell r="I302">
            <v>0</v>
          </cell>
          <cell r="J302">
            <v>0</v>
          </cell>
          <cell r="L302">
            <v>0</v>
          </cell>
          <cell r="M302">
            <v>0</v>
          </cell>
          <cell r="N302">
            <v>0</v>
          </cell>
          <cell r="O302">
            <v>0</v>
          </cell>
        </row>
        <row r="303">
          <cell r="A303" t="str">
            <v>691</v>
          </cell>
          <cell r="B303" t="str">
            <v>CHELT CU IMP PE PROFIT</v>
          </cell>
          <cell r="F303">
            <v>0</v>
          </cell>
          <cell r="G303">
            <v>0</v>
          </cell>
          <cell r="H303">
            <v>175609497</v>
          </cell>
          <cell r="I303">
            <v>175609497</v>
          </cell>
          <cell r="J303">
            <v>889817515</v>
          </cell>
          <cell r="L303">
            <v>889817515</v>
          </cell>
          <cell r="M303">
            <v>0</v>
          </cell>
          <cell r="N303">
            <v>0</v>
          </cell>
          <cell r="O303">
            <v>0</v>
          </cell>
        </row>
        <row r="304">
          <cell r="F304">
            <v>0</v>
          </cell>
          <cell r="G304">
            <v>0</v>
          </cell>
          <cell r="H304">
            <v>133087406592</v>
          </cell>
          <cell r="I304">
            <v>133087406592</v>
          </cell>
          <cell r="J304">
            <v>848887830229</v>
          </cell>
          <cell r="L304">
            <v>848887830229</v>
          </cell>
          <cell r="M304">
            <v>0</v>
          </cell>
          <cell r="N304">
            <v>0</v>
          </cell>
          <cell r="O304">
            <v>0</v>
          </cell>
        </row>
        <row r="305">
          <cell r="O305">
            <v>0</v>
          </cell>
        </row>
        <row r="306">
          <cell r="A306" t="str">
            <v>704</v>
          </cell>
          <cell r="B306" t="str">
            <v>VEN DIN LUCR EXEC SI PRES</v>
          </cell>
          <cell r="F306">
            <v>0</v>
          </cell>
          <cell r="G306">
            <v>0</v>
          </cell>
          <cell r="H306">
            <v>0</v>
          </cell>
          <cell r="I306">
            <v>0</v>
          </cell>
          <cell r="J306">
            <v>-5897316</v>
          </cell>
          <cell r="L306">
            <v>-5897316</v>
          </cell>
          <cell r="M306">
            <v>0</v>
          </cell>
          <cell r="N306">
            <v>0</v>
          </cell>
          <cell r="O306">
            <v>0</v>
          </cell>
        </row>
        <row r="307">
          <cell r="A307" t="str">
            <v>706</v>
          </cell>
          <cell r="B307" t="str">
            <v>VEN DIN REDEV,LOC DE GEST</v>
          </cell>
          <cell r="F307">
            <v>0</v>
          </cell>
          <cell r="G307">
            <v>0</v>
          </cell>
          <cell r="H307">
            <v>5958967229</v>
          </cell>
          <cell r="I307">
            <v>5958967229</v>
          </cell>
          <cell r="J307">
            <v>10212059646</v>
          </cell>
          <cell r="L307">
            <v>10212059646</v>
          </cell>
          <cell r="M307">
            <v>0</v>
          </cell>
          <cell r="N307">
            <v>0</v>
          </cell>
          <cell r="O307">
            <v>0</v>
          </cell>
        </row>
        <row r="308">
          <cell r="A308" t="str">
            <v>707</v>
          </cell>
          <cell r="B308" t="str">
            <v>VEN DIN VANZ MARFURILOR</v>
          </cell>
          <cell r="F308">
            <v>0</v>
          </cell>
          <cell r="G308">
            <v>0</v>
          </cell>
          <cell r="H308">
            <v>70983303189</v>
          </cell>
          <cell r="I308">
            <v>70983303189</v>
          </cell>
          <cell r="J308">
            <v>600656345819</v>
          </cell>
          <cell r="L308">
            <v>600656345819</v>
          </cell>
          <cell r="M308">
            <v>0</v>
          </cell>
          <cell r="N308">
            <v>0</v>
          </cell>
          <cell r="O308">
            <v>0</v>
          </cell>
        </row>
        <row r="309">
          <cell r="A309" t="str">
            <v>708</v>
          </cell>
          <cell r="B309" t="str">
            <v>VEN DIN ACTIV DIVERSE</v>
          </cell>
          <cell r="F309">
            <v>0</v>
          </cell>
          <cell r="G309">
            <v>0</v>
          </cell>
          <cell r="H309">
            <v>-2273528944</v>
          </cell>
          <cell r="I309">
            <v>-2273528944</v>
          </cell>
          <cell r="J309">
            <v>25881530147</v>
          </cell>
          <cell r="L309">
            <v>25881530147</v>
          </cell>
          <cell r="M309">
            <v>0</v>
          </cell>
          <cell r="N309">
            <v>0</v>
          </cell>
          <cell r="O309">
            <v>0</v>
          </cell>
        </row>
        <row r="310">
          <cell r="A310" t="str">
            <v>7081</v>
          </cell>
          <cell r="B310" t="str">
            <v>VENITURI ACTIV. DEM</v>
          </cell>
          <cell r="F310">
            <v>0</v>
          </cell>
          <cell r="G310">
            <v>0</v>
          </cell>
          <cell r="H310">
            <v>0</v>
          </cell>
          <cell r="I310">
            <v>0</v>
          </cell>
          <cell r="J310">
            <v>0</v>
          </cell>
          <cell r="L310">
            <v>0</v>
          </cell>
          <cell r="M310">
            <v>0</v>
          </cell>
          <cell r="N310">
            <v>0</v>
          </cell>
          <cell r="O310">
            <v>0</v>
          </cell>
        </row>
        <row r="311">
          <cell r="A311" t="str">
            <v>7082</v>
          </cell>
          <cell r="B311" t="str">
            <v>VENIT DIVERSE USD</v>
          </cell>
          <cell r="F311">
            <v>0</v>
          </cell>
          <cell r="G311">
            <v>0</v>
          </cell>
          <cell r="H311">
            <v>0</v>
          </cell>
          <cell r="I311">
            <v>0</v>
          </cell>
          <cell r="J311">
            <v>6516181783</v>
          </cell>
          <cell r="L311">
            <v>6516181783</v>
          </cell>
          <cell r="M311">
            <v>0</v>
          </cell>
          <cell r="N311">
            <v>0</v>
          </cell>
          <cell r="O311">
            <v>0</v>
          </cell>
        </row>
        <row r="312">
          <cell r="A312" t="str">
            <v>7083</v>
          </cell>
          <cell r="B312" t="str">
            <v>VENITURI DIVERSE GBP</v>
          </cell>
          <cell r="F312">
            <v>0</v>
          </cell>
          <cell r="G312">
            <v>0</v>
          </cell>
          <cell r="H312">
            <v>0</v>
          </cell>
          <cell r="I312">
            <v>0</v>
          </cell>
          <cell r="J312">
            <v>0</v>
          </cell>
          <cell r="L312">
            <v>0</v>
          </cell>
          <cell r="M312">
            <v>0</v>
          </cell>
          <cell r="N312">
            <v>0</v>
          </cell>
          <cell r="O312">
            <v>0</v>
          </cell>
        </row>
        <row r="313">
          <cell r="A313" t="str">
            <v>7084</v>
          </cell>
          <cell r="B313" t="str">
            <v>VENIT DIN ACT DIVERS -EUR</v>
          </cell>
          <cell r="F313">
            <v>0</v>
          </cell>
          <cell r="G313">
            <v>0</v>
          </cell>
          <cell r="H313">
            <v>36714127633</v>
          </cell>
          <cell r="I313">
            <v>36714127633</v>
          </cell>
          <cell r="J313">
            <v>146843115974</v>
          </cell>
          <cell r="L313">
            <v>146843115974</v>
          </cell>
          <cell r="M313">
            <v>0</v>
          </cell>
          <cell r="N313">
            <v>0</v>
          </cell>
          <cell r="O313">
            <v>0</v>
          </cell>
        </row>
        <row r="314">
          <cell r="A314" t="str">
            <v>758</v>
          </cell>
          <cell r="B314" t="str">
            <v>ALTE VEN DIN EXPLOATARE</v>
          </cell>
          <cell r="F314">
            <v>0</v>
          </cell>
          <cell r="G314">
            <v>0</v>
          </cell>
          <cell r="H314">
            <v>0</v>
          </cell>
          <cell r="I314">
            <v>0</v>
          </cell>
          <cell r="J314">
            <v>0</v>
          </cell>
          <cell r="L314">
            <v>0</v>
          </cell>
          <cell r="M314">
            <v>0</v>
          </cell>
          <cell r="N314">
            <v>0</v>
          </cell>
          <cell r="O314">
            <v>0</v>
          </cell>
        </row>
        <row r="315">
          <cell r="A315" t="str">
            <v>7581</v>
          </cell>
          <cell r="B315" t="str">
            <v>VEN DIN DESP SI PENALITAT</v>
          </cell>
          <cell r="F315">
            <v>0</v>
          </cell>
          <cell r="G315">
            <v>0</v>
          </cell>
          <cell r="H315">
            <v>0</v>
          </cell>
          <cell r="I315">
            <v>0</v>
          </cell>
          <cell r="J315">
            <v>477628260</v>
          </cell>
          <cell r="L315">
            <v>477628260</v>
          </cell>
          <cell r="M315">
            <v>0</v>
          </cell>
          <cell r="N315">
            <v>0</v>
          </cell>
          <cell r="O315">
            <v>0</v>
          </cell>
        </row>
        <row r="316">
          <cell r="A316" t="str">
            <v>7583</v>
          </cell>
          <cell r="B316" t="str">
            <v>Ven cedare active</v>
          </cell>
          <cell r="F316">
            <v>0</v>
          </cell>
          <cell r="G316">
            <v>0</v>
          </cell>
          <cell r="H316">
            <v>289855610</v>
          </cell>
          <cell r="I316">
            <v>289855610</v>
          </cell>
          <cell r="J316">
            <v>28712830447</v>
          </cell>
          <cell r="L316">
            <v>28712830447</v>
          </cell>
          <cell r="M316">
            <v>0</v>
          </cell>
          <cell r="N316">
            <v>0</v>
          </cell>
          <cell r="O316">
            <v>0</v>
          </cell>
        </row>
        <row r="317">
          <cell r="A317" t="str">
            <v>7588</v>
          </cell>
          <cell r="B317" t="str">
            <v>ALTE VEN din exploatare</v>
          </cell>
          <cell r="F317">
            <v>0</v>
          </cell>
          <cell r="G317">
            <v>0</v>
          </cell>
          <cell r="H317">
            <v>59345375</v>
          </cell>
          <cell r="I317">
            <v>59345375</v>
          </cell>
          <cell r="J317">
            <v>255800180</v>
          </cell>
          <cell r="L317">
            <v>255800180</v>
          </cell>
          <cell r="M317">
            <v>0</v>
          </cell>
          <cell r="N317">
            <v>0</v>
          </cell>
          <cell r="O317">
            <v>0</v>
          </cell>
        </row>
        <row r="318">
          <cell r="A318" t="str">
            <v>762</v>
          </cell>
          <cell r="B318" t="str">
            <v>Venituri din inv fin t s</v>
          </cell>
          <cell r="F318">
            <v>0</v>
          </cell>
          <cell r="G318">
            <v>0</v>
          </cell>
          <cell r="H318">
            <v>41984046</v>
          </cell>
          <cell r="I318">
            <v>41984046</v>
          </cell>
          <cell r="J318">
            <v>311816725</v>
          </cell>
          <cell r="L318">
            <v>311816725</v>
          </cell>
          <cell r="M318">
            <v>0</v>
          </cell>
          <cell r="N318">
            <v>0</v>
          </cell>
          <cell r="O318">
            <v>0</v>
          </cell>
        </row>
        <row r="319">
          <cell r="A319" t="str">
            <v>765</v>
          </cell>
          <cell r="B319" t="str">
            <v>VEN DIN DIF DE CURS VALUT</v>
          </cell>
          <cell r="F319">
            <v>0</v>
          </cell>
          <cell r="G319">
            <v>0</v>
          </cell>
          <cell r="H319">
            <v>884137150</v>
          </cell>
          <cell r="I319">
            <v>884137150</v>
          </cell>
          <cell r="J319">
            <v>1075961038</v>
          </cell>
          <cell r="L319">
            <v>1075961038</v>
          </cell>
          <cell r="M319">
            <v>0</v>
          </cell>
          <cell r="N319">
            <v>0</v>
          </cell>
          <cell r="O319">
            <v>0</v>
          </cell>
        </row>
        <row r="320">
          <cell r="A320" t="str">
            <v>765.1</v>
          </cell>
          <cell r="B320" t="str">
            <v>VENITURI DIF CURS (RATA)</v>
          </cell>
          <cell r="F320">
            <v>0</v>
          </cell>
          <cell r="G320">
            <v>0</v>
          </cell>
          <cell r="H320">
            <v>1184820491</v>
          </cell>
          <cell r="I320">
            <v>1184820491</v>
          </cell>
          <cell r="J320">
            <v>1470151314</v>
          </cell>
          <cell r="L320">
            <v>1470151314</v>
          </cell>
          <cell r="M320">
            <v>0</v>
          </cell>
          <cell r="N320">
            <v>0</v>
          </cell>
          <cell r="O320">
            <v>0</v>
          </cell>
        </row>
        <row r="321">
          <cell r="A321" t="str">
            <v>765.2</v>
          </cell>
          <cell r="B321" t="str">
            <v>VENIT DIF CURS (DOBANDA)</v>
          </cell>
          <cell r="F321">
            <v>0</v>
          </cell>
          <cell r="G321">
            <v>0</v>
          </cell>
          <cell r="H321">
            <v>1540813038</v>
          </cell>
          <cell r="I321">
            <v>1540813038</v>
          </cell>
          <cell r="J321">
            <v>1540813038</v>
          </cell>
          <cell r="L321">
            <v>1540813038</v>
          </cell>
          <cell r="M321">
            <v>0</v>
          </cell>
          <cell r="N321">
            <v>0</v>
          </cell>
          <cell r="O321">
            <v>0</v>
          </cell>
        </row>
        <row r="322">
          <cell r="A322" t="str">
            <v>7650</v>
          </cell>
          <cell r="B322" t="str">
            <v>DIF CURS</v>
          </cell>
          <cell r="F322">
            <v>0</v>
          </cell>
          <cell r="G322">
            <v>0</v>
          </cell>
          <cell r="H322">
            <v>0</v>
          </cell>
          <cell r="I322">
            <v>0</v>
          </cell>
          <cell r="J322">
            <v>0</v>
          </cell>
          <cell r="L322">
            <v>0</v>
          </cell>
          <cell r="M322">
            <v>0</v>
          </cell>
          <cell r="N322">
            <v>0</v>
          </cell>
          <cell r="O322">
            <v>0</v>
          </cell>
        </row>
        <row r="323">
          <cell r="A323" t="str">
            <v>765EUR</v>
          </cell>
          <cell r="F323">
            <v>0</v>
          </cell>
          <cell r="G323">
            <v>0</v>
          </cell>
          <cell r="H323">
            <v>3814631537</v>
          </cell>
          <cell r="I323">
            <v>3814631537</v>
          </cell>
          <cell r="J323">
            <v>8396653648</v>
          </cell>
          <cell r="L323">
            <v>8396653648</v>
          </cell>
          <cell r="M323">
            <v>0</v>
          </cell>
          <cell r="N323">
            <v>0</v>
          </cell>
          <cell r="O323">
            <v>0</v>
          </cell>
        </row>
        <row r="324">
          <cell r="A324" t="str">
            <v>766</v>
          </cell>
          <cell r="B324" t="str">
            <v>VEN DIN DOBANZI</v>
          </cell>
          <cell r="F324">
            <v>0</v>
          </cell>
          <cell r="G324">
            <v>0</v>
          </cell>
          <cell r="H324">
            <v>2908105</v>
          </cell>
          <cell r="I324">
            <v>2908105</v>
          </cell>
          <cell r="J324">
            <v>34889680</v>
          </cell>
          <cell r="L324">
            <v>34889680</v>
          </cell>
          <cell r="M324">
            <v>0</v>
          </cell>
          <cell r="N324">
            <v>0</v>
          </cell>
          <cell r="O324">
            <v>0</v>
          </cell>
        </row>
        <row r="325">
          <cell r="A325" t="str">
            <v>767</v>
          </cell>
          <cell r="B325" t="str">
            <v>Venituri din sconturi</v>
          </cell>
          <cell r="F325">
            <v>0</v>
          </cell>
          <cell r="G325">
            <v>0</v>
          </cell>
          <cell r="H325">
            <v>93761962</v>
          </cell>
          <cell r="I325">
            <v>93761962</v>
          </cell>
          <cell r="J325">
            <v>185916282</v>
          </cell>
          <cell r="L325">
            <v>185916282</v>
          </cell>
          <cell r="M325">
            <v>0</v>
          </cell>
          <cell r="N325">
            <v>0</v>
          </cell>
          <cell r="O325">
            <v>0</v>
          </cell>
        </row>
        <row r="326">
          <cell r="A326" t="str">
            <v>771</v>
          </cell>
          <cell r="B326" t="str">
            <v>VEN din subv pt ev excep</v>
          </cell>
          <cell r="F326">
            <v>0</v>
          </cell>
          <cell r="G326">
            <v>0</v>
          </cell>
          <cell r="H326">
            <v>0</v>
          </cell>
          <cell r="I326">
            <v>0</v>
          </cell>
          <cell r="J326">
            <v>0</v>
          </cell>
          <cell r="L326">
            <v>0</v>
          </cell>
          <cell r="M326">
            <v>0</v>
          </cell>
          <cell r="N326">
            <v>0</v>
          </cell>
          <cell r="O326">
            <v>0</v>
          </cell>
        </row>
        <row r="327">
          <cell r="A327" t="str">
            <v>7711</v>
          </cell>
          <cell r="B327" t="str">
            <v>VEN DIN DESP SI PENALITAT</v>
          </cell>
          <cell r="F327">
            <v>0</v>
          </cell>
          <cell r="G327">
            <v>0</v>
          </cell>
          <cell r="H327">
            <v>0</v>
          </cell>
          <cell r="I327">
            <v>0</v>
          </cell>
          <cell r="J327">
            <v>0</v>
          </cell>
          <cell r="L327">
            <v>0</v>
          </cell>
          <cell r="M327">
            <v>0</v>
          </cell>
          <cell r="N327">
            <v>0</v>
          </cell>
          <cell r="O327">
            <v>0</v>
          </cell>
        </row>
        <row r="328">
          <cell r="A328" t="str">
            <v>7718</v>
          </cell>
          <cell r="B328" t="str">
            <v>ALTE VEN EXCEP DIN OP.GES</v>
          </cell>
          <cell r="F328">
            <v>0</v>
          </cell>
          <cell r="G328">
            <v>0</v>
          </cell>
          <cell r="H328">
            <v>0</v>
          </cell>
          <cell r="I328">
            <v>0</v>
          </cell>
          <cell r="J328">
            <v>0</v>
          </cell>
          <cell r="L328">
            <v>0</v>
          </cell>
          <cell r="M328">
            <v>0</v>
          </cell>
          <cell r="N328">
            <v>0</v>
          </cell>
          <cell r="O328">
            <v>0</v>
          </cell>
        </row>
        <row r="329">
          <cell r="A329" t="str">
            <v>772</v>
          </cell>
          <cell r="B329" t="str">
            <v>VEN DIN OP DE CAPITAL</v>
          </cell>
          <cell r="F329">
            <v>0</v>
          </cell>
          <cell r="G329">
            <v>0</v>
          </cell>
          <cell r="H329">
            <v>0</v>
          </cell>
          <cell r="I329">
            <v>0</v>
          </cell>
          <cell r="J329">
            <v>0</v>
          </cell>
          <cell r="L329">
            <v>0</v>
          </cell>
          <cell r="M329">
            <v>0</v>
          </cell>
          <cell r="N329">
            <v>0</v>
          </cell>
          <cell r="O329">
            <v>0</v>
          </cell>
        </row>
        <row r="330">
          <cell r="A330" t="str">
            <v>7812</v>
          </cell>
          <cell r="B330" t="str">
            <v>VENITURI DIN PROVIZIOANE</v>
          </cell>
          <cell r="F330">
            <v>0</v>
          </cell>
          <cell r="G330">
            <v>0</v>
          </cell>
          <cell r="H330">
            <v>0</v>
          </cell>
          <cell r="I330">
            <v>0</v>
          </cell>
          <cell r="J330">
            <v>0</v>
          </cell>
          <cell r="L330">
            <v>0</v>
          </cell>
          <cell r="M330">
            <v>0</v>
          </cell>
          <cell r="N330">
            <v>0</v>
          </cell>
          <cell r="O330">
            <v>0</v>
          </cell>
        </row>
        <row r="331">
          <cell r="A331" t="str">
            <v>7814</v>
          </cell>
          <cell r="B331" t="str">
            <v>VEN DIN PROV DEPR ACTIV C</v>
          </cell>
          <cell r="F331">
            <v>0</v>
          </cell>
          <cell r="G331">
            <v>0</v>
          </cell>
          <cell r="H331">
            <v>648748311</v>
          </cell>
          <cell r="I331">
            <v>648748311</v>
          </cell>
          <cell r="J331">
            <v>648748311</v>
          </cell>
          <cell r="L331">
            <v>648748311</v>
          </cell>
          <cell r="M331">
            <v>0</v>
          </cell>
          <cell r="N331">
            <v>0</v>
          </cell>
          <cell r="O331">
            <v>0</v>
          </cell>
        </row>
        <row r="332">
          <cell r="A332" t="str">
            <v>7862</v>
          </cell>
          <cell r="B332" t="str">
            <v>VENITURI FIN DIN PROV</v>
          </cell>
          <cell r="F332">
            <v>0</v>
          </cell>
          <cell r="G332">
            <v>0</v>
          </cell>
          <cell r="H332">
            <v>0</v>
          </cell>
          <cell r="I332">
            <v>0</v>
          </cell>
          <cell r="J332">
            <v>0</v>
          </cell>
          <cell r="L332">
            <v>0</v>
          </cell>
          <cell r="M332">
            <v>0</v>
          </cell>
          <cell r="N332">
            <v>0</v>
          </cell>
          <cell r="O332">
            <v>0</v>
          </cell>
        </row>
        <row r="333">
          <cell r="F333">
            <v>0</v>
          </cell>
          <cell r="G333">
            <v>0</v>
          </cell>
          <cell r="H333">
            <v>119943874732</v>
          </cell>
          <cell r="I333">
            <v>119943874732</v>
          </cell>
          <cell r="J333">
            <v>833214544976</v>
          </cell>
          <cell r="L333">
            <v>833214544976</v>
          </cell>
          <cell r="M333">
            <v>0</v>
          </cell>
          <cell r="N333">
            <v>0</v>
          </cell>
          <cell r="O333">
            <v>0</v>
          </cell>
        </row>
        <row r="334">
          <cell r="O334">
            <v>0</v>
          </cell>
        </row>
        <row r="335">
          <cell r="F335">
            <v>469557898631</v>
          </cell>
          <cell r="G335">
            <v>469557898631</v>
          </cell>
          <cell r="H335">
            <v>1521598710725</v>
          </cell>
          <cell r="I335">
            <v>1521598710725</v>
          </cell>
          <cell r="J335">
            <v>12607027942256</v>
          </cell>
          <cell r="L335">
            <v>12607027942256</v>
          </cell>
          <cell r="M335">
            <v>387388393681</v>
          </cell>
          <cell r="N335">
            <v>387388393681.00006</v>
          </cell>
          <cell r="O335">
            <v>387388393681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sumact"/>
      <sheetName val="Sit.transp"/>
      <sheetName val="TB"/>
      <sheetName val="PLdet"/>
      <sheetName val="PL"/>
      <sheetName val="adj"/>
      <sheetName val="BS"/>
      <sheetName val="PlSum"/>
      <sheetName val="StockVar"/>
      <sheetName val="fA"/>
      <sheetName val="DT"/>
      <sheetName val="ic"/>
      <sheetName val="Adjcons"/>
      <sheetName val="codif"/>
      <sheetName val="note"/>
      <sheetName val="BS Cons"/>
      <sheetName val="Pl Cons"/>
      <sheetName val="CF cons_2002"/>
      <sheetName val="CFcons"/>
      <sheetName val="SC"/>
      <sheetName val="f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9">
          <cell r="B29">
            <v>33500</v>
          </cell>
        </row>
        <row r="30">
          <cell r="B30">
            <v>33130</v>
          </cell>
        </row>
        <row r="31">
          <cell r="B31">
            <v>33121</v>
          </cell>
        </row>
        <row r="32">
          <cell r="B32">
            <v>33189</v>
          </cell>
        </row>
        <row r="33">
          <cell r="B33">
            <v>32214</v>
          </cell>
        </row>
        <row r="34">
          <cell r="B34">
            <v>32156</v>
          </cell>
        </row>
        <row r="35">
          <cell r="B35">
            <v>33014</v>
          </cell>
        </row>
        <row r="36">
          <cell r="B36">
            <v>32793</v>
          </cell>
        </row>
        <row r="37">
          <cell r="B37">
            <v>34140</v>
          </cell>
        </row>
        <row r="38">
          <cell r="B38">
            <v>32952</v>
          </cell>
        </row>
        <row r="39">
          <cell r="B39">
            <v>33684</v>
          </cell>
        </row>
        <row r="40">
          <cell r="B40">
            <v>33829</v>
          </cell>
        </row>
        <row r="41">
          <cell r="B41">
            <v>32595</v>
          </cell>
          <cell r="C41">
            <v>41117</v>
          </cell>
        </row>
        <row r="190">
          <cell r="D190">
            <v>2023.022772908264</v>
          </cell>
        </row>
        <row r="191">
          <cell r="D191">
            <v>2049.3220689560712</v>
          </cell>
        </row>
        <row r="192">
          <cell r="D192">
            <v>2065.5117133008243</v>
          </cell>
        </row>
        <row r="193">
          <cell r="D193">
            <v>2087.819239804473</v>
          </cell>
        </row>
        <row r="194">
          <cell r="D194">
            <v>2109.9501237464001</v>
          </cell>
        </row>
        <row r="195">
          <cell r="D195">
            <v>2120.0778843403828</v>
          </cell>
        </row>
        <row r="196">
          <cell r="D196">
            <v>2138.3105541457098</v>
          </cell>
        </row>
        <row r="197">
          <cell r="D197">
            <v>2164.6117739617021</v>
          </cell>
        </row>
        <row r="198">
          <cell r="D198">
            <v>2170.6726869287945</v>
          </cell>
        </row>
        <row r="199">
          <cell r="D199">
            <v>2217.2336160634172</v>
          </cell>
        </row>
        <row r="200">
          <cell r="D200">
            <v>2249.6052268579429</v>
          </cell>
        </row>
        <row r="201">
          <cell r="D201">
            <v>2281.9995421246972</v>
          </cell>
        </row>
        <row r="202">
          <cell r="D202">
            <v>2308.3566368362372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amp; Assumptions"/>
      <sheetName val="DCF Method"/>
      <sheetName val="DETAILED DATA BASE RENT (3)"/>
      <sheetName val="Data_&amp;_Assumptions"/>
      <sheetName val="Indexare"/>
      <sheetName val="Data _ Assumptions"/>
      <sheetName val="DETAILED DATA BASE RENT _3_"/>
    </sheetNames>
    <sheetDataSet>
      <sheetData sheetId="0" refreshError="1">
        <row r="17">
          <cell r="I17">
            <v>970000</v>
          </cell>
        </row>
        <row r="28">
          <cell r="I28">
            <v>0.08</v>
          </cell>
        </row>
      </sheetData>
      <sheetData sheetId="1"/>
      <sheetData sheetId="2"/>
      <sheetData sheetId="3" refreshError="1"/>
      <sheetData sheetId="4" refreshError="1"/>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Multiples"/>
      <sheetName val="Operating Results"/>
      <sheetName val="Margins"/>
      <sheetName val="Market Cap"/>
      <sheetName val="Betas"/>
      <sheetName val="Share Prices"/>
      <sheetName val="Prices"/>
      <sheetName val="CoTrans"/>
      <sheetName val="PCPI"/>
      <sheetName val="LT prices"/>
      <sheetName val="CoCo-CoTrans v4 0112"/>
      <sheetName val="Centralizator old"/>
      <sheetName val="Contracts"/>
      <sheetName val="Centralizator"/>
      <sheetName val="Invoices"/>
      <sheetName val="slownik"/>
      <sheetName val="sum"/>
      <sheetName val="Vali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NT"/>
      <sheetName val="Arkusz1"/>
      <sheetName val="Realisation"/>
      <sheetName val="Hyper"/>
      <sheetName val="Gallery"/>
      <sheetName val="Real"/>
      <sheetName val="MS"/>
      <sheetName val="Feu Vert"/>
      <sheetName val="Realisation 01-06"/>
      <sheetName val="Hyper 01-06"/>
      <sheetName val="Gallery 01-06"/>
      <sheetName val="Real 01-06"/>
      <sheetName val="MS 01-06"/>
      <sheetName val="Feu Vert 01-06"/>
      <sheetName val="Realisation 07-12"/>
      <sheetName val="Hyper 07-12"/>
      <sheetName val="Gallery 07-12"/>
      <sheetName val="Real 07-12"/>
      <sheetName val="MS 07-12"/>
      <sheetName val="Feu Vert 07-12"/>
      <sheetName val="Realisation Total"/>
      <sheetName val="Hyper Total"/>
      <sheetName val="Gallery Total"/>
      <sheetName val="Gallery - Cost Split"/>
      <sheetName val="Gallery D - SC Split"/>
      <sheetName val="Real Total"/>
      <sheetName val="MS Total"/>
      <sheetName val="MS - Cost Split"/>
      <sheetName val="Hyper D - SC Split"/>
      <sheetName val="Feu Vert To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cst"/>
      <sheetName val="J_N slide (2)"/>
      <sheetName val="A (2)"/>
      <sheetName val="J_N slide"/>
      <sheetName val="Order taking _fulfillment (2)"/>
      <sheetName val="Sheet1"/>
      <sheetName val="A"/>
      <sheetName val="Order taking _fulfillment"/>
      <sheetName val="Net Sales Graph"/>
      <sheetName val="Op inc graph"/>
      <sheetName val="op inc as pct t"/>
      <sheetName val="Fall Plan"/>
      <sheetName val="Balance Sheet"/>
      <sheetName val="Fiscal Year"/>
      <sheetName val="G"/>
      <sheetName val="MGMT"/>
      <sheetName val="Summary_Fcst"/>
      <sheetName val="J_N_slide_(2)"/>
      <sheetName val="A_(2)"/>
      <sheetName val="J_N_slide"/>
      <sheetName val="Order_taking__fulfillment_(2)"/>
      <sheetName val="Order_taking__fulfillment"/>
      <sheetName val="Net_Sales_Graph"/>
      <sheetName val="Op_inc_graph"/>
      <sheetName val="op_inc_as_pct_t"/>
      <sheetName val="Fall_Plan"/>
      <sheetName val="Balance_Sheet"/>
      <sheetName val="Fiscal_Ye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K11">
            <v>2.572728592865095E-2</v>
          </cell>
        </row>
        <row r="12">
          <cell r="K12">
            <v>2.7652109685162959E-2</v>
          </cell>
        </row>
        <row r="13">
          <cell r="K13">
            <v>5.1020408163265307E-2</v>
          </cell>
        </row>
        <row r="14">
          <cell r="K14">
            <v>4.4298773461705888E-2</v>
          </cell>
        </row>
        <row r="15">
          <cell r="K15">
            <v>6.1410836189762938E-2</v>
          </cell>
        </row>
        <row r="16">
          <cell r="K16">
            <v>6.0866833074412194E-2</v>
          </cell>
        </row>
        <row r="17">
          <cell r="K17">
            <v>6.4106534530814496E-2</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ow r="11">
          <cell r="K11">
            <v>2.572728592865095E-2</v>
          </cell>
        </row>
      </sheetData>
      <sheetData sheetId="25"/>
      <sheetData sheetId="26"/>
      <sheetData sheetId="2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Data support"/>
      <sheetName val="Data_support"/>
      <sheetName val="LIST"/>
    </sheetNames>
    <sheetDataSet>
      <sheetData sheetId="0"/>
      <sheetData sheetId="1" refreshError="1"/>
      <sheetData sheetId="2"/>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ies_last6"/>
      <sheetName val="Toties_first6"/>
      <sheetName val="Totintr_last6"/>
      <sheetName val="regrupare_last6"/>
      <sheetName val="revaladditions"/>
      <sheetName val="regrupare_cum_99"/>
      <sheetName val="Cum_intr_99"/>
      <sheetName val="Cum_ies_99"/>
      <sheetName val="inflatio"/>
      <sheetName val="Totintr"/>
      <sheetName val="Inflation"/>
    </sheetNames>
    <sheetDataSet>
      <sheetData sheetId="0" refreshError="1"/>
      <sheetData sheetId="1" refreshError="1"/>
      <sheetData sheetId="2" refreshError="1"/>
      <sheetData sheetId="3" refreshError="1"/>
      <sheetData sheetId="4" refreshError="1"/>
      <sheetData sheetId="5" refreshError="1"/>
      <sheetData sheetId="6" refreshError="1">
        <row r="2590">
          <cell r="A2590">
            <v>7018</v>
          </cell>
          <cell r="G2590">
            <v>52446854805</v>
          </cell>
        </row>
        <row r="2591">
          <cell r="A2591">
            <v>7019</v>
          </cell>
          <cell r="G2591">
            <v>12672978445</v>
          </cell>
        </row>
        <row r="2592">
          <cell r="A2592">
            <v>7024</v>
          </cell>
          <cell r="G2592">
            <v>863100174</v>
          </cell>
        </row>
        <row r="2593">
          <cell r="A2593">
            <v>7025</v>
          </cell>
          <cell r="G2593">
            <v>251923066</v>
          </cell>
        </row>
        <row r="2594">
          <cell r="A2594">
            <v>7026</v>
          </cell>
          <cell r="G2594">
            <v>6163323</v>
          </cell>
        </row>
        <row r="2595">
          <cell r="A2595">
            <v>7034</v>
          </cell>
          <cell r="G2595">
            <v>9416158966</v>
          </cell>
        </row>
        <row r="2596">
          <cell r="A2596">
            <v>7035</v>
          </cell>
          <cell r="G2596">
            <v>243759095</v>
          </cell>
        </row>
        <row r="2597">
          <cell r="A2597">
            <v>7044</v>
          </cell>
          <cell r="G2597">
            <v>3133740157</v>
          </cell>
        </row>
        <row r="2598">
          <cell r="A2598">
            <v>7045</v>
          </cell>
          <cell r="G2598">
            <v>99119524</v>
          </cell>
        </row>
        <row r="2599">
          <cell r="A2599">
            <v>7046</v>
          </cell>
          <cell r="G2599">
            <v>3575000</v>
          </cell>
        </row>
        <row r="2600">
          <cell r="A2600">
            <v>7064</v>
          </cell>
          <cell r="G2600">
            <v>7148572366</v>
          </cell>
        </row>
        <row r="2601">
          <cell r="A2601">
            <v>7065</v>
          </cell>
          <cell r="G2601">
            <v>2464787596</v>
          </cell>
        </row>
        <row r="2602">
          <cell r="A2602">
            <v>7066</v>
          </cell>
          <cell r="G2602">
            <v>2295820690</v>
          </cell>
        </row>
        <row r="2603">
          <cell r="A2603">
            <v>7510</v>
          </cell>
          <cell r="G2603">
            <v>3192044434</v>
          </cell>
        </row>
        <row r="2604">
          <cell r="A2604">
            <v>7514</v>
          </cell>
          <cell r="G2604">
            <v>3233560</v>
          </cell>
        </row>
      </sheetData>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téphnane MENEGHEL"/>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
      <sheetName val="p 2"/>
      <sheetName val="p 3.1"/>
      <sheetName val="Dett. subordinati"/>
      <sheetName val="p 3.3"/>
      <sheetName val="p 4.1 .2 .3"/>
      <sheetName val="p 4.4"/>
      <sheetName val="p 5.1 .2 .3"/>
      <sheetName val="p 6.1"/>
      <sheetName val="p 6.2"/>
      <sheetName val="p 10"/>
      <sheetName val="p 11"/>
      <sheetName val="p 12"/>
      <sheetName val="p 13"/>
      <sheetName val="p 15.1 .2"/>
      <sheetName val="p 15.3 .4"/>
      <sheetName val="p 15.6"/>
      <sheetName val="p 15.7"/>
      <sheetName val="p 15.8"/>
      <sheetName val="p 15.9"/>
      <sheetName val="p 16.1 .2"/>
      <sheetName val="p 16.4"/>
      <sheetName val="p 16.5"/>
      <sheetName val="a.i. 1 "/>
      <sheetName val="a.i. 2"/>
      <sheetName val="a.i. 3 4"/>
      <sheetName val="a.i. 5"/>
    </sheetNames>
    <sheetDataSet>
      <sheetData sheetId="0"/>
      <sheetData sheetId="1"/>
      <sheetData sheetId="2"/>
      <sheetData sheetId="3"/>
      <sheetData sheetId="4"/>
      <sheetData sheetId="5">
        <row r="1">
          <cell r="B1" t="str">
            <v>Sezione 4 - Passività finanziarie di negoziazione - Voce 40</v>
          </cell>
        </row>
      </sheetData>
      <sheetData sheetId="6"/>
      <sheetData sheetId="7"/>
      <sheetData sheetId="8"/>
      <sheetData sheetId="9"/>
      <sheetData sheetId="10"/>
      <sheetData sheetId="11">
        <row r="1">
          <cell r="B1" t="str">
            <v>Sezione 11 - Trattamento di fine rapporto del personale - Voce 110</v>
          </cell>
        </row>
      </sheetData>
      <sheetData sheetId="12"/>
      <sheetData sheetId="13">
        <row r="2">
          <cell r="B2" t="str">
            <v>Sezione 13 - Riserve tecniche - Voce 130</v>
          </cell>
        </row>
      </sheetData>
      <sheetData sheetId="14">
        <row r="2">
          <cell r="B2" t="str">
            <v>Sezione 15 - Patrimonio del gruppo - voci 140, 160, 170, 180, 190, 200 e 220</v>
          </cell>
        </row>
      </sheetData>
      <sheetData sheetId="15">
        <row r="1">
          <cell r="B1" t="str">
            <v>15.3  Capitale - numero azioni della capogruppo: variazioni annue</v>
          </cell>
        </row>
      </sheetData>
      <sheetData sheetId="16">
        <row r="1">
          <cell r="B1" t="str">
            <v xml:space="preserve">15.6 Riserve da valutazione: composizione </v>
          </cell>
        </row>
      </sheetData>
      <sheetData sheetId="17"/>
      <sheetData sheetId="18">
        <row r="2">
          <cell r="B2" t="str">
            <v>15.8  Riserve da valutazione delle attività finanziarie disponibili per la vendita: composizione</v>
          </cell>
        </row>
      </sheetData>
      <sheetData sheetId="19">
        <row r="2">
          <cell r="B2" t="str">
            <v>15.9.1 Di pertinenza del gruppo bancario</v>
          </cell>
        </row>
      </sheetData>
      <sheetData sheetId="20">
        <row r="1">
          <cell r="B1" t="str">
            <v>Sezione 16 - Patrimonio di pertinenza di terzi -voce 210</v>
          </cell>
        </row>
      </sheetData>
      <sheetData sheetId="21">
        <row r="2">
          <cell r="B2" t="str">
            <v>16.4 Riserve da valutazione delle attività finanziarie disponibili per la vendita: composizione</v>
          </cell>
        </row>
      </sheetData>
      <sheetData sheetId="22"/>
      <sheetData sheetId="23"/>
      <sheetData sheetId="24"/>
      <sheetData sheetId="25"/>
      <sheetData sheetId="2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Sezione 1"/>
      <sheetName val="Sezione 2"/>
      <sheetName val="Sezione 2 (2)"/>
      <sheetName val="Sezione 4"/>
      <sheetName val="Sezione 4 (2)"/>
      <sheetName val="Sezione 6"/>
      <sheetName val="Sezione 7"/>
      <sheetName val="Sezione 8"/>
      <sheetName val="Sezione 10"/>
      <sheetName val="Sezione 11"/>
      <sheetName val="Sezione 11 (2)"/>
      <sheetName val="Sezione 12"/>
      <sheetName val="Sezione 13"/>
      <sheetName val="Sezione 13 (2)"/>
      <sheetName val="Sezione 14"/>
      <sheetName val="Sezione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upare"/>
      <sheetName val="Totintr"/>
      <sheetName val="Toties"/>
    </sheetNames>
    <sheetDataSet>
      <sheetData sheetId="0" refreshError="1"/>
      <sheetData sheetId="1" refreshError="1">
        <row r="838">
          <cell r="A838" t="str">
            <v>CONT</v>
          </cell>
          <cell r="B838" t="str">
            <v>NRINV</v>
          </cell>
          <cell r="C838" t="str">
            <v>DENUMIREA</v>
          </cell>
          <cell r="D838" t="str">
            <v>DATAI</v>
          </cell>
          <cell r="E838" t="str">
            <v>AMLUN</v>
          </cell>
          <cell r="F838" t="str">
            <v>VALINTR</v>
          </cell>
        </row>
        <row r="839">
          <cell r="A839">
            <v>7018</v>
          </cell>
          <cell r="F839">
            <v>36295141232</v>
          </cell>
        </row>
        <row r="840">
          <cell r="A840">
            <v>7019</v>
          </cell>
          <cell r="F840">
            <v>7922071902</v>
          </cell>
        </row>
        <row r="841">
          <cell r="A841">
            <v>7024</v>
          </cell>
          <cell r="F841">
            <v>430123352</v>
          </cell>
        </row>
        <row r="842">
          <cell r="A842">
            <v>7025</v>
          </cell>
          <cell r="F842">
            <v>251923066</v>
          </cell>
        </row>
        <row r="843">
          <cell r="A843">
            <v>7026</v>
          </cell>
          <cell r="F843">
            <v>6163323</v>
          </cell>
        </row>
        <row r="844">
          <cell r="A844">
            <v>7034</v>
          </cell>
          <cell r="F844">
            <v>1418176434</v>
          </cell>
        </row>
        <row r="845">
          <cell r="A845">
            <v>7035</v>
          </cell>
          <cell r="F845">
            <v>243759095</v>
          </cell>
        </row>
        <row r="846">
          <cell r="A846">
            <v>7044</v>
          </cell>
          <cell r="F846">
            <v>51628884</v>
          </cell>
        </row>
        <row r="847">
          <cell r="A847">
            <v>7045</v>
          </cell>
          <cell r="F847">
            <v>99119524</v>
          </cell>
        </row>
        <row r="848">
          <cell r="A848">
            <v>7064</v>
          </cell>
          <cell r="F848">
            <v>4740799338</v>
          </cell>
        </row>
        <row r="849">
          <cell r="A849">
            <v>7065</v>
          </cell>
          <cell r="F849">
            <v>2397958689</v>
          </cell>
        </row>
        <row r="850">
          <cell r="A850">
            <v>7066</v>
          </cell>
          <cell r="F850">
            <v>1370969023</v>
          </cell>
        </row>
        <row r="851">
          <cell r="A851">
            <v>7510</v>
          </cell>
          <cell r="F851">
            <v>1256489367</v>
          </cell>
        </row>
        <row r="852">
          <cell r="A852">
            <v>7514</v>
          </cell>
          <cell r="F852">
            <v>3233560</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ies_last6"/>
      <sheetName val="Toties_first6"/>
      <sheetName val="Totintr_last6"/>
      <sheetName val="regrupare_last6"/>
      <sheetName val="revaladditions"/>
      <sheetName val="regrupare_cum_99"/>
      <sheetName val="Cum_intr_99"/>
      <sheetName val="Cum_ies_99"/>
      <sheetName val="inflatio"/>
    </sheetNames>
    <sheetDataSet>
      <sheetData sheetId="0" refreshError="1"/>
      <sheetData sheetId="1" refreshError="1"/>
      <sheetData sheetId="2" refreshError="1"/>
      <sheetData sheetId="3" refreshError="1"/>
      <sheetData sheetId="4" refreshError="1"/>
      <sheetData sheetId="5" refreshError="1"/>
      <sheetData sheetId="6" refreshError="1">
        <row r="2590">
          <cell r="A2590">
            <v>7018</v>
          </cell>
          <cell r="G2590">
            <v>52446854805</v>
          </cell>
        </row>
        <row r="2591">
          <cell r="A2591">
            <v>7019</v>
          </cell>
          <cell r="G2591">
            <v>12672978445</v>
          </cell>
        </row>
        <row r="2592">
          <cell r="A2592">
            <v>7024</v>
          </cell>
          <cell r="G2592">
            <v>863100174</v>
          </cell>
        </row>
        <row r="2593">
          <cell r="A2593">
            <v>7025</v>
          </cell>
          <cell r="G2593">
            <v>251923066</v>
          </cell>
        </row>
        <row r="2594">
          <cell r="A2594">
            <v>7026</v>
          </cell>
          <cell r="G2594">
            <v>6163323</v>
          </cell>
        </row>
        <row r="2595">
          <cell r="A2595">
            <v>7034</v>
          </cell>
          <cell r="G2595">
            <v>9416158966</v>
          </cell>
        </row>
        <row r="2596">
          <cell r="A2596">
            <v>7035</v>
          </cell>
          <cell r="G2596">
            <v>243759095</v>
          </cell>
        </row>
        <row r="2597">
          <cell r="A2597">
            <v>7044</v>
          </cell>
          <cell r="G2597">
            <v>3133740157</v>
          </cell>
        </row>
        <row r="2598">
          <cell r="A2598">
            <v>7045</v>
          </cell>
          <cell r="G2598">
            <v>99119524</v>
          </cell>
        </row>
        <row r="2599">
          <cell r="A2599">
            <v>7046</v>
          </cell>
          <cell r="G2599">
            <v>3575000</v>
          </cell>
        </row>
        <row r="2600">
          <cell r="A2600">
            <v>7064</v>
          </cell>
          <cell r="G2600">
            <v>7148572366</v>
          </cell>
        </row>
        <row r="2601">
          <cell r="A2601">
            <v>7065</v>
          </cell>
          <cell r="G2601">
            <v>2464787596</v>
          </cell>
        </row>
        <row r="2602">
          <cell r="A2602">
            <v>7066</v>
          </cell>
          <cell r="G2602">
            <v>2295820690</v>
          </cell>
        </row>
        <row r="2603">
          <cell r="A2603">
            <v>7510</v>
          </cell>
          <cell r="G2603">
            <v>3192044434</v>
          </cell>
        </row>
        <row r="2604">
          <cell r="A2604">
            <v>7514</v>
          </cell>
          <cell r="G2604">
            <v>3233560</v>
          </cell>
        </row>
      </sheetData>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1"/>
      <sheetName val="Sheet2"/>
      <sheetName val="Summary 99"/>
      <sheetName val="AICC"/>
      <sheetName val="Disposals 99"/>
      <sheetName val="Additions 99"/>
      <sheetName val="Expense for lease contracts"/>
      <sheetName val="Leasing"/>
      <sheetName val="FAs @31.12.99"/>
      <sheetName val="FA SUMMARY @31.12.98"/>
      <sheetName val="disposals 98"/>
      <sheetName val="Fixed assets @31.12.98"/>
      <sheetName val="Forex"/>
    </sheetNames>
    <sheetDataSet>
      <sheetData sheetId="0"/>
      <sheetData sheetId="1"/>
      <sheetData sheetId="2"/>
      <sheetData sheetId="3"/>
      <sheetData sheetId="4"/>
      <sheetData sheetId="5"/>
      <sheetData sheetId="6"/>
      <sheetData sheetId="7"/>
      <sheetData sheetId="8"/>
      <sheetData sheetId="9"/>
      <sheetData sheetId="10" refreshError="1">
        <row r="13">
          <cell r="D13">
            <v>619158.04032415466</v>
          </cell>
          <cell r="F13">
            <v>122116.65837688274</v>
          </cell>
          <cell r="H13">
            <v>224961.49617907635</v>
          </cell>
          <cell r="J13">
            <v>78637.904163046347</v>
          </cell>
          <cell r="L13">
            <v>24919.975654281476</v>
          </cell>
        </row>
        <row r="20">
          <cell r="D20">
            <v>207905.4700964794</v>
          </cell>
          <cell r="F20">
            <v>32865.182312339559</v>
          </cell>
          <cell r="H20">
            <v>66313.873910838753</v>
          </cell>
          <cell r="J20">
            <v>14510.38489377272</v>
          </cell>
          <cell r="L20">
            <v>4940.5230748087706</v>
          </cell>
        </row>
      </sheetData>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B Auto"/>
      <sheetName val="CoA1997"/>
      <sheetName val="ID-Table"/>
      <sheetName val="CoA1997A"/>
      <sheetName val="#HIV"/>
      <sheetName val="Section 5"/>
      <sheetName val="#REF"/>
      <sheetName val="Monthly Footfall of SC "/>
      <sheetName val="Daily Footfall of SC"/>
      <sheetName val="sys"/>
      <sheetName val="CoA1997A.xls"/>
      <sheetName val="VB_Auto"/>
      <sheetName val="\Bud&amp;Con\B&amp;BP\1998\Estimate.223"/>
      <sheetName val="\\Daja\optima\Bud&amp;Con\B&amp;BP\1998"/>
      <sheetName val="\\Heitman\Bud&amp;Con\B&amp;BP\1998\Est"/>
      <sheetName val="Feeding-sheet"/>
      <sheetName val="\Users\kasiakocinska\Downloads\"/>
      <sheetName val="\M\Bud&amp;Con\B&amp;BP\1998\Estimate.2"/>
      <sheetName val="podgrupy"/>
      <sheetName val="list"/>
      <sheetName val="lista"/>
      <sheetName val="Lists"/>
      <sheetName val="Arkusz2"/>
      <sheetName val="Drop-Down Lists"/>
      <sheetName val="Roboczy"/>
      <sheetName val="Benchmark"/>
      <sheetName val="Arkusz3"/>
      <sheetName val="List 1"/>
      <sheetName val="VB_Auto1"/>
      <sheetName val="CoA1997A_xls"/>
      <sheetName val="\Bud&amp;Con\B&amp;BP\1998\Estimate_223"/>
      <sheetName val="Section_5"/>
      <sheetName val="Monthly_Footfall_of_SC_"/>
      <sheetName val="Daily_Footfall_of_SC"/>
      <sheetName val="VB_Auto3"/>
      <sheetName val="CoA1997A_xls2"/>
      <sheetName val="Monthly_Footfall_of_SC_2"/>
      <sheetName val="Daily_Footfall_of_SC2"/>
      <sheetName val="Section_52"/>
      <sheetName val="\Bud&amp;Con\B&amp;BP\1998\Estimate_222"/>
      <sheetName val="\M\Bud&amp;Con\B&amp;BP\1998\Estimate_3"/>
      <sheetName val="List_12"/>
      <sheetName val="VB_Auto2"/>
      <sheetName val="CoA1997A_xls1"/>
      <sheetName val="Monthly_Footfall_of_SC_1"/>
      <sheetName val="Daily_Footfall_of_SC1"/>
      <sheetName val="Section_51"/>
      <sheetName val="\Bud&amp;Con\B&amp;BP\1998\Estimate_221"/>
      <sheetName val="\M\Bud&amp;Con\B&amp;BP\1998\Estimate_1"/>
      <sheetName val="List_11"/>
      <sheetName val="\M\Bud&amp;Con\B&amp;BP\1998\Estimate_2"/>
      <sheetName val="List_1"/>
      <sheetName val="VB_Auto7"/>
      <sheetName val="CoA1997A_xls6"/>
      <sheetName val="Monthly_Footfall_of_SC_6"/>
      <sheetName val="Daily_Footfall_of_SC6"/>
      <sheetName val="Section_56"/>
      <sheetName val="\Bud&amp;Con\B&amp;BP\1998\Estimate_227"/>
      <sheetName val="\M\Bud&amp;Con\B&amp;BP\1998\Estimate_7"/>
      <sheetName val="List_16"/>
      <sheetName val="VB_Auto4"/>
      <sheetName val="CoA1997A_xls3"/>
      <sheetName val="Monthly_Footfall_of_SC_3"/>
      <sheetName val="Daily_Footfall_of_SC3"/>
      <sheetName val="Section_53"/>
      <sheetName val="\Bud&amp;Con\B&amp;BP\1998\Estimate_224"/>
      <sheetName val="\M\Bud&amp;Con\B&amp;BP\1998\Estimate_4"/>
      <sheetName val="List_13"/>
      <sheetName val="VB_Auto5"/>
      <sheetName val="CoA1997A_xls4"/>
      <sheetName val="Monthly_Footfall_of_SC_4"/>
      <sheetName val="Daily_Footfall_of_SC4"/>
      <sheetName val="Section_54"/>
      <sheetName val="\Bud&amp;Con\B&amp;BP\1998\Estimate_225"/>
      <sheetName val="\M\Bud&amp;Con\B&amp;BP\1998\Estimate_5"/>
      <sheetName val="List_14"/>
      <sheetName val="VB_Auto6"/>
      <sheetName val="CoA1997A_xls5"/>
      <sheetName val="Monthly_Footfall_of_SC_5"/>
      <sheetName val="Daily_Footfall_of_SC5"/>
      <sheetName val="Section_55"/>
      <sheetName val="\Bud&amp;Con\B&amp;BP\1998\Estimate_226"/>
      <sheetName val="\M\Bud&amp;Con\B&amp;BP\1998\Estimate_6"/>
      <sheetName val="List_15"/>
      <sheetName val="kódy"/>
      <sheetName val="2008"/>
      <sheetName val="2009"/>
      <sheetName val="2010"/>
      <sheetName val="2011"/>
      <sheetName val="2012"/>
      <sheetName val="2013"/>
      <sheetName val="2014"/>
      <sheetName val="Sheet8"/>
      <sheetName val="Sheet1"/>
      <sheetName val="2015"/>
      <sheetName val="2014to2015LIKE_FOR_LIKE"/>
      <sheetName val="Co-owner TO-2015"/>
      <sheetName val="RETRO daily"/>
      <sheetName val="Sheet3"/>
      <sheetName val="Drop_list"/>
      <sheetName val="Rent_roll +summary"/>
      <sheetName val="Cash"/>
      <sheetName val="[CoA1997A.xls][CoA1997A.xls][Co"/>
      <sheetName val="Drop-Down_Lists"/>
    </sheetNames>
    <definedNames>
      <definedName name="_xlbgnm.CoA1997" refersTo="='CoA1997'!$B$8:$O$962"/>
      <definedName name="TransTable" refersTo="='ID-Table'!$B$10:$E$739"/>
    </definedNames>
    <sheetDataSet>
      <sheetData sheetId="0"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142</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162</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200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230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244</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283</v>
          </cell>
          <cell r="E276" t="str">
            <v>koszty osób krajowych</v>
          </cell>
        </row>
        <row r="277">
          <cell r="B277">
            <v>284</v>
          </cell>
          <cell r="C277">
            <v>284</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293</v>
          </cell>
        </row>
        <row r="287">
          <cell r="B287">
            <v>294</v>
          </cell>
          <cell r="C287">
            <v>1110</v>
          </cell>
        </row>
        <row r="288">
          <cell r="B288">
            <v>295</v>
          </cell>
          <cell r="C288">
            <v>1110</v>
          </cell>
        </row>
        <row r="289">
          <cell r="B289">
            <v>296</v>
          </cell>
          <cell r="C289">
            <v>1110</v>
          </cell>
        </row>
        <row r="290">
          <cell r="B290">
            <v>297</v>
          </cell>
          <cell r="C290">
            <v>297</v>
          </cell>
        </row>
        <row r="291">
          <cell r="B291">
            <v>298</v>
          </cell>
          <cell r="C291">
            <v>298</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306</v>
          </cell>
        </row>
        <row r="300">
          <cell r="B300">
            <v>307</v>
          </cell>
          <cell r="C300" t="str">
            <v>BUDŻET nr. 3.1</v>
          </cell>
          <cell r="D300" t="str">
            <v>BUDGET ver. 3.1</v>
          </cell>
        </row>
        <row r="301">
          <cell r="B301">
            <v>308</v>
          </cell>
          <cell r="C301">
            <v>1110</v>
          </cell>
        </row>
        <row r="302">
          <cell r="B302">
            <v>309</v>
          </cell>
          <cell r="C302">
            <v>1110</v>
          </cell>
        </row>
        <row r="303">
          <cell r="B303">
            <v>310</v>
          </cell>
          <cell r="C303">
            <v>310</v>
          </cell>
          <cell r="E303" t="str">
            <v>wynagrodzenie osób zagranicznych /umowy o prace/</v>
          </cell>
        </row>
        <row r="304">
          <cell r="B304">
            <v>311</v>
          </cell>
          <cell r="C304">
            <v>1110</v>
          </cell>
        </row>
        <row r="305">
          <cell r="B305">
            <v>312</v>
          </cell>
          <cell r="C305">
            <v>312</v>
          </cell>
          <cell r="D305" t="str">
            <v>świadczenia na rzecz pracowników</v>
          </cell>
        </row>
        <row r="306">
          <cell r="B306">
            <v>313</v>
          </cell>
          <cell r="C306">
            <v>313</v>
          </cell>
          <cell r="E306" t="str">
            <v>koszty ubezpieczeń społecznych</v>
          </cell>
        </row>
        <row r="307">
          <cell r="B307">
            <v>314</v>
          </cell>
          <cell r="C307">
            <v>314</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319</v>
          </cell>
          <cell r="E312" t="str">
            <v>koszty ubezpieczeń społecznych osób zagranicznych</v>
          </cell>
        </row>
        <row r="313">
          <cell r="B313">
            <v>320</v>
          </cell>
          <cell r="C313">
            <v>1120</v>
          </cell>
        </row>
        <row r="314">
          <cell r="B314">
            <v>321</v>
          </cell>
          <cell r="C314">
            <v>321</v>
          </cell>
          <cell r="E314" t="str">
            <v>odpisy na zakładowy fundusz świadczeń socjalnych</v>
          </cell>
        </row>
        <row r="315">
          <cell r="B315">
            <v>322</v>
          </cell>
          <cell r="C315">
            <v>1130</v>
          </cell>
        </row>
        <row r="316">
          <cell r="B316">
            <v>323</v>
          </cell>
          <cell r="C316">
            <v>323</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327</v>
          </cell>
          <cell r="E320" t="str">
            <v>pozostałe świadczenia</v>
          </cell>
        </row>
        <row r="321">
          <cell r="B321">
            <v>328</v>
          </cell>
          <cell r="C321">
            <v>1130</v>
          </cell>
        </row>
        <row r="322">
          <cell r="B322">
            <v>329</v>
          </cell>
          <cell r="C322">
            <v>1130</v>
          </cell>
        </row>
        <row r="323">
          <cell r="B323">
            <v>330</v>
          </cell>
          <cell r="C323">
            <v>1130</v>
          </cell>
        </row>
        <row r="324">
          <cell r="B324">
            <v>331</v>
          </cell>
          <cell r="C324">
            <v>331</v>
          </cell>
          <cell r="E324" t="str">
            <v>szkolenia</v>
          </cell>
        </row>
        <row r="325">
          <cell r="B325">
            <v>332</v>
          </cell>
          <cell r="C325">
            <v>332</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352</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369</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391</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452</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456</v>
          </cell>
        </row>
        <row r="474">
          <cell r="B474">
            <v>457</v>
          </cell>
          <cell r="C474" t="str">
            <v>Liczba miesięcy działania sieci</v>
          </cell>
          <cell r="D474" t="str">
            <v>Airtime months</v>
          </cell>
        </row>
        <row r="475">
          <cell r="B475">
            <v>458</v>
          </cell>
          <cell r="C475">
            <v>458</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466</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501</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508</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514</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529</v>
          </cell>
          <cell r="D546" t="str">
            <v>More Planing Data</v>
          </cell>
        </row>
        <row r="547">
          <cell r="B547">
            <v>530</v>
          </cell>
          <cell r="C547" t="str">
            <v>Liczba punktów Sprzedaży</v>
          </cell>
          <cell r="D547" t="str">
            <v>Numbers of Points Of Sales</v>
          </cell>
        </row>
        <row r="548">
          <cell r="B548">
            <v>531</v>
          </cell>
          <cell r="C548">
            <v>531</v>
          </cell>
          <cell r="E548" t="str">
            <v xml:space="preserve"> rozliczenia miedzy okresowe czynne</v>
          </cell>
        </row>
        <row r="549">
          <cell r="B549">
            <v>532</v>
          </cell>
          <cell r="C549">
            <v>532</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553</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568</v>
          </cell>
          <cell r="D585" t="str">
            <v>sprzedaż i koszt własny sprzedaży usług działalności podstawowej</v>
          </cell>
        </row>
        <row r="586">
          <cell r="B586">
            <v>569</v>
          </cell>
          <cell r="C586">
            <v>569</v>
          </cell>
          <cell r="D586" t="str">
            <v>sprzedaż usług działalności podstawowej</v>
          </cell>
        </row>
        <row r="587">
          <cell r="B587">
            <v>570</v>
          </cell>
          <cell r="C587">
            <v>570</v>
          </cell>
          <cell r="E587" t="str">
            <v>sprzedaz uslug 7 %</v>
          </cell>
        </row>
        <row r="588">
          <cell r="B588">
            <v>571</v>
          </cell>
          <cell r="C588">
            <v>571</v>
          </cell>
        </row>
        <row r="589">
          <cell r="B589">
            <v>572</v>
          </cell>
          <cell r="C589">
            <v>1010</v>
          </cell>
        </row>
        <row r="590">
          <cell r="B590">
            <v>573</v>
          </cell>
          <cell r="C590">
            <v>573</v>
          </cell>
        </row>
        <row r="591">
          <cell r="B591">
            <v>574</v>
          </cell>
          <cell r="C591">
            <v>1005</v>
          </cell>
        </row>
        <row r="592">
          <cell r="B592">
            <v>575</v>
          </cell>
          <cell r="C592">
            <v>1005</v>
          </cell>
        </row>
        <row r="593">
          <cell r="B593">
            <v>576</v>
          </cell>
          <cell r="C593">
            <v>1005</v>
          </cell>
        </row>
        <row r="594">
          <cell r="B594">
            <v>577</v>
          </cell>
          <cell r="C594">
            <v>577</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584</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591</v>
          </cell>
        </row>
        <row r="609">
          <cell r="B609">
            <v>592</v>
          </cell>
          <cell r="C609">
            <v>1040</v>
          </cell>
        </row>
        <row r="610">
          <cell r="B610">
            <v>593</v>
          </cell>
          <cell r="C610">
            <v>593</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598</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609</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614</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619</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630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635</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640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651</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656</v>
          </cell>
        </row>
        <row r="674">
          <cell r="B674">
            <v>657</v>
          </cell>
          <cell r="C674">
            <v>1010</v>
          </cell>
        </row>
        <row r="675">
          <cell r="B675">
            <v>658</v>
          </cell>
          <cell r="C675">
            <v>658</v>
          </cell>
        </row>
        <row r="676">
          <cell r="B676">
            <v>659</v>
          </cell>
          <cell r="C676">
            <v>1005</v>
          </cell>
        </row>
        <row r="677">
          <cell r="B677">
            <v>660</v>
          </cell>
          <cell r="C677">
            <v>660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667</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674</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679</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690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695</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700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711</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716</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721</v>
          </cell>
        </row>
        <row r="739">
          <cell r="B739">
            <v>722</v>
          </cell>
          <cell r="C739">
            <v>1015</v>
          </cell>
        </row>
      </sheetData>
      <sheetData sheetId="1" refreshError="1">
        <row r="8">
          <cell r="B8" t="str">
            <v>KONTO</v>
          </cell>
          <cell r="C8" t="str">
            <v>Code</v>
          </cell>
          <cell r="E8" t="str">
            <v>OPIS KONTA</v>
          </cell>
          <cell r="J8" t="str">
            <v>Description</v>
          </cell>
          <cell r="N8" t="str">
            <v>Additional Explanation</v>
          </cell>
          <cell r="O8" t="str">
            <v>Dodatkowe Wyjaśnienia</v>
          </cell>
        </row>
        <row r="9">
          <cell r="E9" t="str">
            <v>środki trwale</v>
          </cell>
          <cell r="J9" t="str">
            <v>Fixed assets</v>
          </cell>
        </row>
        <row r="10">
          <cell r="B10" t="str">
            <v>ID #</v>
          </cell>
          <cell r="C10" t="str">
            <v>Polish</v>
          </cell>
          <cell r="D10" t="str">
            <v>English</v>
          </cell>
          <cell r="F10" t="str">
            <v>grunty własne                     ( /0 grupa/- nieumarzane, wlasnosc lub współwłasność)</v>
          </cell>
          <cell r="K10" t="str">
            <v xml:space="preserve">Company owned land (/ Category 0/ non-depreciated, property or joint property) </v>
          </cell>
        </row>
        <row r="11">
          <cell r="B11" t="str">
            <v>010110</v>
          </cell>
          <cell r="C11">
            <v>1610</v>
          </cell>
          <cell r="D11" t="str">
            <v>BUDGET</v>
          </cell>
          <cell r="H11" t="str">
            <v>grunty</v>
          </cell>
          <cell r="M11" t="str">
            <v>lands</v>
          </cell>
        </row>
        <row r="12">
          <cell r="B12">
            <v>2</v>
          </cell>
          <cell r="C12" t="str">
            <v xml:space="preserve">Wartości nominalne </v>
          </cell>
          <cell r="D12" t="str">
            <v>Nominal prices</v>
          </cell>
          <cell r="F12" t="str">
            <v>budynki i budowle</v>
          </cell>
          <cell r="K12" t="str">
            <v>buildings and structures</v>
          </cell>
        </row>
        <row r="13">
          <cell r="B13">
            <v>3</v>
          </cell>
          <cell r="C13"/>
          <cell r="D13" t="str">
            <v>Actual Exchange rates</v>
          </cell>
          <cell r="G13" t="str">
            <v>budynki</v>
          </cell>
          <cell r="L13" t="str">
            <v>Buildings</v>
          </cell>
        </row>
        <row r="14">
          <cell r="B14" t="str">
            <v>010211</v>
          </cell>
          <cell r="C14">
            <v>1611</v>
          </cell>
          <cell r="D14" t="str">
            <v>Real prices</v>
          </cell>
          <cell r="H14" t="str">
            <v>budowa budynkow mieszczących administracje...</v>
          </cell>
          <cell r="M14" t="str">
            <v>Construction of buildings housing administration</v>
          </cell>
        </row>
        <row r="15">
          <cell r="B15" t="str">
            <v>010212</v>
          </cell>
          <cell r="C15">
            <v>1611</v>
          </cell>
          <cell r="H15" t="str">
            <v>stacje bazowe</v>
          </cell>
          <cell r="M15" t="str">
            <v>Base stations</v>
          </cell>
        </row>
        <row r="16">
          <cell r="B16" t="str">
            <v>010213</v>
          </cell>
          <cell r="C16">
            <v>1611</v>
          </cell>
          <cell r="D16" t="str">
            <v>Revenue</v>
          </cell>
          <cell r="H16" t="str">
            <v>centrale komutacyjne</v>
          </cell>
          <cell r="M16" t="str">
            <v>Mobile Switching Centres</v>
          </cell>
        </row>
        <row r="17">
          <cell r="B17" t="str">
            <v>010214</v>
          </cell>
          <cell r="C17">
            <v>1611</v>
          </cell>
          <cell r="D17" t="str">
            <v>Activation fee</v>
          </cell>
          <cell r="H17" t="str">
            <v>prace budowlane - dzierżawa</v>
          </cell>
          <cell r="M17" t="str">
            <v>Civil work - leasehold</v>
          </cell>
        </row>
        <row r="18">
          <cell r="B18">
            <v>8</v>
          </cell>
          <cell r="C18"/>
          <cell r="D18" t="str">
            <v>Monthly access fee</v>
          </cell>
          <cell r="G18" t="str">
            <v>usprawnienia w dzierżawionych budynkach</v>
          </cell>
          <cell r="L18" t="str">
            <v>Improvements to leased buildings</v>
          </cell>
        </row>
        <row r="19">
          <cell r="B19" t="str">
            <v>010221</v>
          </cell>
          <cell r="C19">
            <v>1611</v>
          </cell>
          <cell r="D19" t="str">
            <v>Airtime</v>
          </cell>
          <cell r="H19" t="str">
            <v>prace budowlane</v>
          </cell>
          <cell r="M19" t="str">
            <v>Building works</v>
          </cell>
        </row>
        <row r="20">
          <cell r="B20">
            <v>10</v>
          </cell>
          <cell r="C20"/>
          <cell r="D20" t="str">
            <v>Roaming</v>
          </cell>
          <cell r="F20" t="str">
            <v>urządzenia techniczne i maszyny      (/3,4,5 i 6 grupa/  opis patrz 012)</v>
          </cell>
          <cell r="K20" t="str">
            <v>Plant and eqipment (Categoris 3,4,5 and 6)</v>
          </cell>
        </row>
        <row r="21">
          <cell r="B21">
            <v>11</v>
          </cell>
          <cell r="C21"/>
          <cell r="D21" t="str">
            <v>Handsets, Sim cards &amp; accessories</v>
          </cell>
          <cell r="G21" t="str">
            <v>zespoły komputerowe systemowe,</v>
          </cell>
          <cell r="L21" t="str">
            <v>Computer system components</v>
          </cell>
        </row>
        <row r="22">
          <cell r="B22" t="str">
            <v>010311</v>
          </cell>
          <cell r="C22">
            <v>1630</v>
          </cell>
          <cell r="D22" t="str">
            <v>Interconect</v>
          </cell>
          <cell r="H22" t="str">
            <v>systemy wsparcia dla klientów</v>
          </cell>
          <cell r="M22" t="str">
            <v xml:space="preserve">Customer Support Systems </v>
          </cell>
        </row>
        <row r="23">
          <cell r="B23" t="str">
            <v>010312</v>
          </cell>
          <cell r="C23">
            <v>1631</v>
          </cell>
          <cell r="D23" t="str">
            <v>Value added services</v>
          </cell>
          <cell r="H23" t="str">
            <v>systemy wsparcia działalności przedsiębiorstwa</v>
          </cell>
          <cell r="M23" t="str">
            <v>Business Support Systems</v>
          </cell>
        </row>
        <row r="24">
          <cell r="B24" t="str">
            <v>010313</v>
          </cell>
          <cell r="C24">
            <v>1632</v>
          </cell>
          <cell r="D24" t="str">
            <v>Other</v>
          </cell>
          <cell r="H24" t="str">
            <v>infrastruktura informatyczna</v>
          </cell>
          <cell r="M24" t="str">
            <v>IT infrastructure</v>
          </cell>
        </row>
        <row r="25">
          <cell r="B25" t="str">
            <v>010314</v>
          </cell>
          <cell r="C25">
            <v>1633</v>
          </cell>
          <cell r="D25" t="str">
            <v>Total Revenue</v>
          </cell>
          <cell r="H25" t="str">
            <v>centrum przetwarzania danych</v>
          </cell>
          <cell r="M25" t="str">
            <v>Data Center</v>
          </cell>
        </row>
        <row r="26">
          <cell r="B26" t="str">
            <v>010315</v>
          </cell>
          <cell r="C26">
            <v>1634</v>
          </cell>
          <cell r="D26" t="str">
            <v>Direct Cost of Sales</v>
          </cell>
          <cell r="H26" t="str">
            <v>system wsparcia sieci</v>
          </cell>
          <cell r="M26" t="str">
            <v>Network Support System</v>
          </cell>
        </row>
        <row r="27">
          <cell r="B27">
            <v>17</v>
          </cell>
          <cell r="C27"/>
          <cell r="D27" t="str">
            <v>Commissions</v>
          </cell>
          <cell r="G27" t="str">
            <v>zespoły komputerowe - biuro</v>
          </cell>
          <cell r="L27" t="str">
            <v>Office computer systems</v>
          </cell>
        </row>
        <row r="28">
          <cell r="B28" t="str">
            <v>010321</v>
          </cell>
          <cell r="C28">
            <v>1635</v>
          </cell>
          <cell r="D28" t="str">
            <v>Roaming charges</v>
          </cell>
          <cell r="H28" t="str">
            <v>pozostały sprzęt komputerowy</v>
          </cell>
          <cell r="M28" t="str">
            <v>Other computer equipment</v>
          </cell>
        </row>
        <row r="29">
          <cell r="B29" t="str">
            <v>010322</v>
          </cell>
          <cell r="C29">
            <v>1636</v>
          </cell>
          <cell r="D29" t="str">
            <v>Interconnect</v>
          </cell>
          <cell r="H29" t="str">
            <v>drukarki komputerowe</v>
          </cell>
          <cell r="M29" t="str">
            <v>Computer printers</v>
          </cell>
        </row>
        <row r="30">
          <cell r="B30">
            <v>20</v>
          </cell>
          <cell r="C30"/>
          <cell r="D30" t="str">
            <v>Handsets, Sim cards &amp; accessories</v>
          </cell>
          <cell r="G30" t="str">
            <v>urządzenia techniczne</v>
          </cell>
          <cell r="L30" t="str">
            <v>Technical equipment</v>
          </cell>
        </row>
        <row r="31">
          <cell r="B31" t="str">
            <v>010331</v>
          </cell>
          <cell r="C31">
            <v>1637</v>
          </cell>
          <cell r="D31" t="str">
            <v>Leased lines and spectrum fees</v>
          </cell>
          <cell r="H31" t="str">
            <v>telefony, faksy</v>
          </cell>
          <cell r="M31" t="str">
            <v>Telephones and fax machines</v>
          </cell>
        </row>
        <row r="32">
          <cell r="B32" t="str">
            <v>010332</v>
          </cell>
          <cell r="C32">
            <v>1620</v>
          </cell>
          <cell r="D32" t="str">
            <v>Other</v>
          </cell>
          <cell r="H32" t="str">
            <v>sterownik stacji  bazowej BSC</v>
          </cell>
          <cell r="M32" t="str">
            <v>Base Station Controllers BSC</v>
          </cell>
        </row>
        <row r="33">
          <cell r="B33" t="str">
            <v>010333</v>
          </cell>
          <cell r="C33">
            <v>1620</v>
          </cell>
          <cell r="D33" t="str">
            <v>Total Direct Cost of Sales</v>
          </cell>
          <cell r="H33" t="str">
            <v>centrala komutacyjna łączności ruchomej MSC</v>
          </cell>
          <cell r="M33" t="str">
            <v>Mobile Switching Centre - MSC</v>
          </cell>
        </row>
        <row r="34">
          <cell r="B34" t="str">
            <v>010334</v>
          </cell>
          <cell r="C34">
            <v>1620</v>
          </cell>
          <cell r="H34" t="str">
            <v>macierzysty rejestr abonentów -HLR</v>
          </cell>
          <cell r="M34" t="str">
            <v>Home Location Register - HLR</v>
          </cell>
        </row>
        <row r="35">
          <cell r="B35" t="str">
            <v>010335</v>
          </cell>
          <cell r="C35">
            <v>1620</v>
          </cell>
          <cell r="D35" t="str">
            <v>Gross profit</v>
          </cell>
          <cell r="H35" t="str">
            <v>centrum krótkich wiadomości  - SMSC</v>
          </cell>
          <cell r="M35" t="str">
            <v>Short Message Service Centre - SMSC</v>
          </cell>
        </row>
        <row r="36">
          <cell r="B36" t="str">
            <v>010336</v>
          </cell>
          <cell r="C36">
            <v>1620</v>
          </cell>
          <cell r="D36" t="str">
            <v>Expenses</v>
          </cell>
          <cell r="H36" t="str">
            <v>pozostałe urządzenia komutacyjne</v>
          </cell>
          <cell r="M36" t="str">
            <v>Other switching equipment</v>
          </cell>
        </row>
        <row r="37">
          <cell r="B37" t="str">
            <v>010337</v>
          </cell>
          <cell r="C37">
            <v>1620</v>
          </cell>
          <cell r="D37" t="str">
            <v>Wages &amp; salaries</v>
          </cell>
          <cell r="H37" t="str">
            <v>prace inżynieryjno-budowlane /nakłady dzierżawy/</v>
          </cell>
          <cell r="M37" t="str">
            <v xml:space="preserve">Construction and civil engineering works </v>
          </cell>
        </row>
        <row r="38">
          <cell r="B38" t="str">
            <v>010338</v>
          </cell>
          <cell r="C38">
            <v>1620</v>
          </cell>
          <cell r="D38" t="str">
            <v>Social security charges</v>
          </cell>
          <cell r="H38" t="str">
            <v>trans koder TCS2M</v>
          </cell>
          <cell r="M38" t="str">
            <v>Transcoder TCS2M</v>
          </cell>
        </row>
        <row r="39">
          <cell r="B39" t="str">
            <v>010339</v>
          </cell>
          <cell r="C39">
            <v>1620</v>
          </cell>
          <cell r="D39" t="str">
            <v>Other personnel costs</v>
          </cell>
          <cell r="H39" t="str">
            <v>system Voicemail</v>
          </cell>
          <cell r="M39" t="str">
            <v>Voicemail system</v>
          </cell>
        </row>
        <row r="40">
          <cell r="B40">
            <v>30</v>
          </cell>
          <cell r="C40" t="str">
            <v>Konsultanci umowy długoterminowe</v>
          </cell>
          <cell r="D40" t="str">
            <v>Consulting fees - long term</v>
          </cell>
          <cell r="G40" t="str">
            <v>urządzenia komórki BTS</v>
          </cell>
          <cell r="L40" t="str">
            <v xml:space="preserve"> BTS cell site equipment</v>
          </cell>
        </row>
        <row r="41">
          <cell r="B41" t="str">
            <v>010341</v>
          </cell>
          <cell r="C41">
            <v>1621</v>
          </cell>
          <cell r="D41" t="str">
            <v>Consulting fees - other</v>
          </cell>
          <cell r="H41" t="str">
            <v>repeater stacji bazowej</v>
          </cell>
          <cell r="M41" t="str">
            <v>Base Station Repeater</v>
          </cell>
        </row>
        <row r="42">
          <cell r="B42" t="str">
            <v>010342</v>
          </cell>
          <cell r="C42">
            <v>1621</v>
          </cell>
          <cell r="D42" t="str">
            <v>Advertising &amp; promotion</v>
          </cell>
          <cell r="H42" t="str">
            <v>BTS - stacje bazowe</v>
          </cell>
          <cell r="M42" t="str">
            <v>BTS - Base Transceiver Stations</v>
          </cell>
        </row>
        <row r="43">
          <cell r="B43" t="str">
            <v>010343</v>
          </cell>
          <cell r="C43">
            <v>1621</v>
          </cell>
          <cell r="D43" t="str">
            <v>Other marketing expenses</v>
          </cell>
          <cell r="H43" t="str">
            <v>maszty komórki</v>
          </cell>
          <cell r="M43" t="str">
            <v>Cell Site Masts</v>
          </cell>
        </row>
        <row r="44">
          <cell r="B44" t="str">
            <v>010344</v>
          </cell>
          <cell r="C44">
            <v>1621</v>
          </cell>
          <cell r="D44" t="str">
            <v>Service &amp; license fees</v>
          </cell>
          <cell r="H44" t="str">
            <v>prze inżynieryjno-budowlane / nakłady dzierżawcy/</v>
          </cell>
          <cell r="M44" t="str">
            <v xml:space="preserve">Construction and civil engineering works </v>
          </cell>
        </row>
        <row r="45">
          <cell r="B45">
            <v>35</v>
          </cell>
          <cell r="C45" t="str">
            <v xml:space="preserve">Narzędzia i wyposażenie </v>
          </cell>
          <cell r="D45" t="str">
            <v>Work tools &amp; equipment</v>
          </cell>
          <cell r="G45" t="str">
            <v>urządzenia transmisyjne</v>
          </cell>
          <cell r="L45" t="str">
            <v>Transmission equipment</v>
          </cell>
        </row>
        <row r="46">
          <cell r="B46" t="str">
            <v>010351</v>
          </cell>
          <cell r="C46">
            <v>1622</v>
          </cell>
          <cell r="D46" t="str">
            <v>Rents &amp; Leases</v>
          </cell>
          <cell r="H46" t="str">
            <v>urządzenia do cyfrowych połączeń skrosowanych</v>
          </cell>
          <cell r="M46" t="str">
            <v>Digital Cross Connect (DCC)</v>
          </cell>
        </row>
        <row r="47">
          <cell r="B47" t="str">
            <v>010352</v>
          </cell>
          <cell r="C47">
            <v>1622</v>
          </cell>
          <cell r="D47" t="str">
            <v>Vehicle costs</v>
          </cell>
          <cell r="H47" t="str">
            <v>mikrofalowy terminal radiowy</v>
          </cell>
          <cell r="M47" t="str">
            <v>Microwave Radio Terminal</v>
          </cell>
        </row>
        <row r="48">
          <cell r="B48" t="str">
            <v>010353</v>
          </cell>
          <cell r="C48">
            <v>1622</v>
          </cell>
          <cell r="D48" t="str">
            <v>Security &amp; Insurance</v>
          </cell>
          <cell r="H48" t="str">
            <v>repeator mikrofalowy</v>
          </cell>
          <cell r="M48" t="str">
            <v>Microwave Repeater</v>
          </cell>
        </row>
        <row r="49">
          <cell r="B49" t="str">
            <v>010354</v>
          </cell>
          <cell r="C49">
            <v>1622</v>
          </cell>
          <cell r="D49" t="str">
            <v>Office &amp; data telecommunications</v>
          </cell>
          <cell r="H49" t="str">
            <v>pozostałe urządzenia transmisyjne</v>
          </cell>
          <cell r="M49" t="str">
            <v xml:space="preserve">Other transmission equipment </v>
          </cell>
        </row>
        <row r="50">
          <cell r="B50" t="str">
            <v>010355</v>
          </cell>
          <cell r="C50">
            <v>1622</v>
          </cell>
          <cell r="D50" t="str">
            <v>Water &amp; Energy</v>
          </cell>
          <cell r="H50" t="str">
            <v>MSC - dzwigi</v>
          </cell>
          <cell r="M50" t="str">
            <v>MSC - cranes</v>
          </cell>
        </row>
        <row r="51">
          <cell r="B51" t="str">
            <v>010356</v>
          </cell>
          <cell r="C51">
            <v>1622</v>
          </cell>
          <cell r="D51" t="str">
            <v>Repairs &amp; maintenance</v>
          </cell>
          <cell r="H51" t="str">
            <v>MSC - zarządzanie projektem</v>
          </cell>
          <cell r="M51" t="str">
            <v>MSC - project management</v>
          </cell>
        </row>
        <row r="52">
          <cell r="B52" t="str">
            <v>010357</v>
          </cell>
          <cell r="C52">
            <v>1622</v>
          </cell>
          <cell r="D52" t="str">
            <v>Office supplies and postage</v>
          </cell>
          <cell r="H52" t="str">
            <v>MSC - help hotline</v>
          </cell>
          <cell r="M52" t="str">
            <v>MSC - help hotline</v>
          </cell>
        </row>
        <row r="53">
          <cell r="B53">
            <v>43</v>
          </cell>
          <cell r="C53" t="str">
            <v xml:space="preserve">Koszty bankowe, obsługi kredytu, obsługi abonamentów </v>
          </cell>
          <cell r="D53" t="str">
            <v>Billing, Credit evaluation &amp; collection costs</v>
          </cell>
          <cell r="G53" t="str">
            <v>urządzenia pomiarowe system zaplecza operacyjnego</v>
          </cell>
          <cell r="L53" t="str">
            <v>Test equipment, Operating Support Systems</v>
          </cell>
        </row>
        <row r="54">
          <cell r="B54" t="str">
            <v>010361</v>
          </cell>
          <cell r="C54">
            <v>1623</v>
          </cell>
          <cell r="D54" t="str">
            <v>Loss on bad debt</v>
          </cell>
          <cell r="H54" t="str">
            <v>narzędzia i sprzęt pomiarowy</v>
          </cell>
          <cell r="M54" t="str">
            <v>Tools and measuring equipment</v>
          </cell>
        </row>
        <row r="55">
          <cell r="B55" t="str">
            <v>010362</v>
          </cell>
          <cell r="C55">
            <v>1623</v>
          </cell>
          <cell r="D55" t="str">
            <v>Other</v>
          </cell>
          <cell r="H55" t="str">
            <v>komórkowy system zaplecza operacyjnego transmisji</v>
          </cell>
          <cell r="M55" t="str">
            <v xml:space="preserve">Cellular OSS Transmission </v>
          </cell>
        </row>
        <row r="56">
          <cell r="B56" t="str">
            <v>010363</v>
          </cell>
          <cell r="C56">
            <v>1623</v>
          </cell>
          <cell r="D56" t="str">
            <v>Total Expenses</v>
          </cell>
          <cell r="H56" t="str">
            <v>centrum utrzymania sieci NMC</v>
          </cell>
          <cell r="M56" t="str">
            <v>NMC - Network Maintenance Centre</v>
          </cell>
        </row>
        <row r="57">
          <cell r="B57" t="str">
            <v>010364</v>
          </cell>
          <cell r="C57">
            <v>1623</v>
          </cell>
          <cell r="D57" t="str">
            <v>Cost Centre Income</v>
          </cell>
          <cell r="H57" t="str">
            <v>centrum operacyjne i utrzymania sieci NMC</v>
          </cell>
          <cell r="M57" t="str">
            <v>OMC - Network Maintenance Centre</v>
          </cell>
        </row>
        <row r="58">
          <cell r="B58">
            <v>46.21</v>
          </cell>
          <cell r="C58"/>
          <cell r="D58" t="str">
            <v>Capital Expenditures</v>
          </cell>
          <cell r="F58" t="str">
            <v>środki transportu</v>
          </cell>
          <cell r="K58" t="str">
            <v>Means of transportation</v>
          </cell>
        </row>
        <row r="59">
          <cell r="B59">
            <v>46.22</v>
          </cell>
          <cell r="C59"/>
          <cell r="D59" t="str">
            <v>Land and buildings</v>
          </cell>
          <cell r="G59" t="str">
            <v>samochody osobowe</v>
          </cell>
          <cell r="L59" t="str">
            <v>Cars</v>
          </cell>
        </row>
        <row r="60">
          <cell r="B60" t="str">
            <v>010411</v>
          </cell>
          <cell r="C60">
            <v>1640</v>
          </cell>
          <cell r="D60" t="str">
            <v>Software &amp; other intangible</v>
          </cell>
          <cell r="H60" t="str">
            <v>własne samochody osobowe</v>
          </cell>
          <cell r="M60" t="str">
            <v>Company owned cars</v>
          </cell>
        </row>
        <row r="61">
          <cell r="B61" t="str">
            <v>010412</v>
          </cell>
          <cell r="C61">
            <v>1640</v>
          </cell>
          <cell r="D61" t="str">
            <v>Network</v>
          </cell>
          <cell r="H61" t="str">
            <v>leasing - samochody osobowe</v>
          </cell>
          <cell r="M61" t="str">
            <v>Cars - leased</v>
          </cell>
        </row>
        <row r="62">
          <cell r="B62">
            <v>46.25</v>
          </cell>
          <cell r="C62"/>
          <cell r="D62" t="str">
            <v>IT - Systems</v>
          </cell>
          <cell r="G62" t="str">
            <v>samochody ciężarowe</v>
          </cell>
          <cell r="L62" t="str">
            <v>Trucks</v>
          </cell>
        </row>
        <row r="63">
          <cell r="B63" t="str">
            <v>010421</v>
          </cell>
          <cell r="C63">
            <v>1640</v>
          </cell>
          <cell r="D63" t="str">
            <v>Office equipment</v>
          </cell>
          <cell r="H63" t="str">
            <v>własne samochody ciężarowe</v>
          </cell>
          <cell r="M63" t="str">
            <v>Company truck fleet</v>
          </cell>
        </row>
        <row r="64">
          <cell r="B64" t="str">
            <v>010422</v>
          </cell>
          <cell r="C64">
            <v>1640</v>
          </cell>
          <cell r="D64" t="str">
            <v>Means of transportation</v>
          </cell>
          <cell r="H64" t="str">
            <v>leasing - samochody ciężarowe</v>
          </cell>
          <cell r="M64" t="str">
            <v>Leased truck fleet</v>
          </cell>
        </row>
        <row r="65">
          <cell r="B65">
            <v>46.28</v>
          </cell>
          <cell r="C65"/>
          <cell r="D65" t="str">
            <v>Total Capital Expenditures</v>
          </cell>
          <cell r="G65" t="str">
            <v>pozostałe środki transportu</v>
          </cell>
          <cell r="L65" t="str">
            <v>Other vehicles</v>
          </cell>
        </row>
        <row r="66">
          <cell r="B66" t="str">
            <v>010431</v>
          </cell>
          <cell r="C66">
            <v>1640</v>
          </cell>
          <cell r="H66" t="str">
            <v>własne pozostałe środki transportu</v>
          </cell>
          <cell r="M66" t="str">
            <v xml:space="preserve">Other internal means of transportation </v>
          </cell>
        </row>
        <row r="67">
          <cell r="B67" t="str">
            <v>010432</v>
          </cell>
          <cell r="C67">
            <v>1640</v>
          </cell>
          <cell r="D67" t="str">
            <v>Income (loss) before depreciation &amp; financial charges</v>
          </cell>
          <cell r="H67" t="str">
            <v>leasing  - pozostałe środki transportu</v>
          </cell>
          <cell r="M67" t="str">
            <v>Leased other means of transoprtation</v>
          </cell>
        </row>
        <row r="68">
          <cell r="B68">
            <v>47</v>
          </cell>
          <cell r="C68"/>
          <cell r="D68" t="str">
            <v>Depreciation</v>
          </cell>
          <cell r="F68" t="str">
            <v>pozostałe środki trwale</v>
          </cell>
          <cell r="K68" t="str">
            <v>Other fixed assets</v>
          </cell>
        </row>
        <row r="69">
          <cell r="B69">
            <v>48</v>
          </cell>
          <cell r="C69"/>
          <cell r="D69" t="str">
            <v>Land and buildings</v>
          </cell>
          <cell r="G69" t="str">
            <v>narzędzia, przyrządy</v>
          </cell>
          <cell r="L69" t="str">
            <v>Tools and equipment</v>
          </cell>
        </row>
        <row r="70">
          <cell r="B70" t="str">
            <v>010511</v>
          </cell>
          <cell r="C70">
            <v>1638</v>
          </cell>
          <cell r="D70" t="str">
            <v>License &amp; Application costs</v>
          </cell>
          <cell r="H70" t="str">
            <v>kserokopiarki</v>
          </cell>
          <cell r="M70" t="str">
            <v>Photocopiers</v>
          </cell>
        </row>
        <row r="71">
          <cell r="B71" t="str">
            <v>010512</v>
          </cell>
          <cell r="C71">
            <v>1638</v>
          </cell>
          <cell r="D71" t="str">
            <v>Network</v>
          </cell>
          <cell r="H71" t="str">
            <v>meble biurowe</v>
          </cell>
          <cell r="M71" t="str">
            <v>Office furniture</v>
          </cell>
        </row>
        <row r="72">
          <cell r="B72" t="str">
            <v>010513</v>
          </cell>
          <cell r="C72">
            <v>1638</v>
          </cell>
          <cell r="D72" t="str">
            <v>Admin. system &amp; office equipment</v>
          </cell>
          <cell r="H72" t="str">
            <v>pozostałe wyposażenie biurowe</v>
          </cell>
          <cell r="M72" t="str">
            <v>Other office equipment</v>
          </cell>
        </row>
        <row r="73">
          <cell r="B73" t="str">
            <v>010520</v>
          </cell>
          <cell r="C73">
            <v>1638</v>
          </cell>
          <cell r="D73" t="str">
            <v>Vehicles</v>
          </cell>
          <cell r="H73" t="str">
            <v>pozostałe środki trwale</v>
          </cell>
          <cell r="M73" t="str">
            <v>Other fixed assets</v>
          </cell>
        </row>
        <row r="74">
          <cell r="B74" t="str">
            <v>010530</v>
          </cell>
          <cell r="C74">
            <v>1638</v>
          </cell>
          <cell r="D74" t="str">
            <v>Total Depreciation</v>
          </cell>
          <cell r="H74" t="str">
            <v>100 % umorzenia</v>
          </cell>
          <cell r="M74" t="str">
            <v>Other fixed assets - depreciated in 100%</v>
          </cell>
        </row>
        <row r="75">
          <cell r="B75" t="str">
            <v>010531</v>
          </cell>
          <cell r="C75">
            <v>1638</v>
          </cell>
          <cell r="D75" t="str">
            <v>Other operating revenues</v>
          </cell>
          <cell r="H75" t="str">
            <v>Telefont demo</v>
          </cell>
          <cell r="M75" t="str">
            <v>Telephones demo</v>
          </cell>
        </row>
        <row r="76">
          <cell r="B76" t="str">
            <v>010532</v>
          </cell>
          <cell r="C76">
            <v>1638</v>
          </cell>
          <cell r="D76" t="str">
            <v>Other operating revenues</v>
          </cell>
          <cell r="H76" t="str">
            <v>Program VIP</v>
          </cell>
          <cell r="M76" t="str">
            <v>VIP program</v>
          </cell>
        </row>
        <row r="77">
          <cell r="B77" t="str">
            <v>010540</v>
          </cell>
          <cell r="C77">
            <v>1638</v>
          </cell>
          <cell r="D77" t="str">
            <v>Other operating expenses</v>
          </cell>
          <cell r="H77" t="str">
            <v>Karty SIM Umorzenie 100%</v>
          </cell>
          <cell r="M77" t="str">
            <v>SIM cards- depreciation 100%</v>
          </cell>
        </row>
        <row r="78">
          <cell r="B78">
            <v>57</v>
          </cell>
          <cell r="C78"/>
          <cell r="D78" t="str">
            <v>Total Other operating revenues</v>
          </cell>
          <cell r="E78" t="str">
            <v>wartości niematerialne i prawne  / zwiększenie i zmniejszenie wartości niematerialnych i prawnych,</v>
          </cell>
          <cell r="J78" t="str">
            <v>Intagible asssets / increase and decrease of intangible assets</v>
          </cell>
        </row>
        <row r="79">
          <cell r="B79">
            <v>58</v>
          </cell>
          <cell r="C79"/>
          <cell r="D79" t="str">
            <v>Application Costs</v>
          </cell>
          <cell r="F79" t="str">
            <v>koszty organizacji  spółki akcyjnej</v>
          </cell>
          <cell r="K79" t="str">
            <v xml:space="preserve">Costs of organizing a Corporation </v>
          </cell>
        </row>
        <row r="80">
          <cell r="B80" t="str">
            <v>020100</v>
          </cell>
          <cell r="C80">
            <v>1524</v>
          </cell>
          <cell r="D80" t="str">
            <v>Income (loss) before financial charges</v>
          </cell>
          <cell r="H80" t="str">
            <v>Petrochemia Płock S.A.</v>
          </cell>
          <cell r="M80" t="str">
            <v>Petrochemia Płocka S.A.</v>
          </cell>
        </row>
        <row r="81">
          <cell r="B81" t="str">
            <v>020110</v>
          </cell>
          <cell r="C81">
            <v>1524</v>
          </cell>
          <cell r="D81" t="str">
            <v>Financial income (expense), net</v>
          </cell>
          <cell r="H81" t="str">
            <v>KGHM Polska Miedz S. A.</v>
          </cell>
          <cell r="M81" t="str">
            <v>KGHM Polska Miedź S.A.</v>
          </cell>
        </row>
        <row r="82">
          <cell r="B82" t="str">
            <v>020120</v>
          </cell>
          <cell r="C82">
            <v>1524</v>
          </cell>
          <cell r="D82" t="str">
            <v>Financial income</v>
          </cell>
          <cell r="H82" t="str">
            <v>Air Touch Communications</v>
          </cell>
          <cell r="M82" t="str">
            <v>Air Touch International</v>
          </cell>
        </row>
        <row r="83">
          <cell r="B83" t="str">
            <v>020130</v>
          </cell>
          <cell r="C83">
            <v>1524</v>
          </cell>
          <cell r="D83" t="str">
            <v>Financial expense</v>
          </cell>
          <cell r="H83" t="str">
            <v>TeleDenmark A/S</v>
          </cell>
          <cell r="M83" t="str">
            <v>TeleDenmark A/S</v>
          </cell>
        </row>
        <row r="84">
          <cell r="B84" t="str">
            <v>020140</v>
          </cell>
          <cell r="C84">
            <v>1524</v>
          </cell>
          <cell r="D84" t="str">
            <v>Total Financial income (expense), net</v>
          </cell>
          <cell r="H84" t="str">
            <v>Polskie Sieci Elektroenergetyczne S.A.</v>
          </cell>
          <cell r="M84" t="str">
            <v>Polskie Sieci Elektroenergetyczne S.A.</v>
          </cell>
        </row>
        <row r="85">
          <cell r="B85" t="str">
            <v>020150</v>
          </cell>
          <cell r="C85">
            <v>1524</v>
          </cell>
          <cell r="D85" t="str">
            <v>Extraordinary gains (charges), net</v>
          </cell>
          <cell r="H85" t="str">
            <v>Stalexport S.A.</v>
          </cell>
          <cell r="M85" t="str">
            <v>Stalexport S.A.</v>
          </cell>
        </row>
        <row r="86">
          <cell r="B86" t="str">
            <v>020160</v>
          </cell>
          <cell r="C86">
            <v>1524</v>
          </cell>
          <cell r="D86" t="str">
            <v>Extraordinary gains</v>
          </cell>
          <cell r="H86" t="str">
            <v>Weglokoks S.A.</v>
          </cell>
          <cell r="M86" t="str">
            <v>Węglokoks S.A.</v>
          </cell>
        </row>
        <row r="87">
          <cell r="B87" t="str">
            <v>020170</v>
          </cell>
          <cell r="C87">
            <v>1524</v>
          </cell>
          <cell r="D87" t="str">
            <v>Extraordinary charges</v>
          </cell>
          <cell r="H87" t="str">
            <v>Telekomunikacja Energetyczna TELENERGO Sp. z o.o.</v>
          </cell>
          <cell r="M87" t="str">
            <v>Telekomunikacja Energetyczna</v>
          </cell>
        </row>
        <row r="88">
          <cell r="B88" t="str">
            <v>020180</v>
          </cell>
          <cell r="C88">
            <v>1524</v>
          </cell>
          <cell r="D88" t="str">
            <v>Total Extraordinary gains (charges), net</v>
          </cell>
          <cell r="H88" t="str">
            <v>Bankowe Przedsiębiorstwo Telekomunikacyjne TELBANK S.A.</v>
          </cell>
          <cell r="M88" t="str">
            <v>Bankowe Przedsiębiorstwo Telekomunikacyjne</v>
          </cell>
        </row>
        <row r="89">
          <cell r="B89" t="str">
            <v>020190</v>
          </cell>
          <cell r="C89">
            <v>1524</v>
          </cell>
          <cell r="H89" t="str">
            <v>Bank Inicjatyw Gospodarczych</v>
          </cell>
          <cell r="M89" t="str">
            <v>Bank Inicjatyw Gospodarczych S.A.</v>
          </cell>
        </row>
        <row r="90">
          <cell r="B90" t="str">
            <v>020200</v>
          </cell>
          <cell r="C90">
            <v>1524</v>
          </cell>
          <cell r="D90" t="str">
            <v>Income (loss) before income tax</v>
          </cell>
          <cell r="H90" t="str">
            <v>koszty prac rozwojowych</v>
          </cell>
          <cell r="M90" t="str">
            <v>Research and Development (R&amp;D) costs</v>
          </cell>
        </row>
        <row r="91">
          <cell r="B91">
            <v>70</v>
          </cell>
          <cell r="C91"/>
          <cell r="D91" t="str">
            <v>Income tax</v>
          </cell>
          <cell r="F91" t="str">
            <v>pozostałe wartości niematerialne i prawne</v>
          </cell>
          <cell r="K91" t="str">
            <v>Other intangible assets</v>
          </cell>
        </row>
        <row r="92">
          <cell r="B92" t="str">
            <v>020410</v>
          </cell>
          <cell r="C92">
            <v>1510</v>
          </cell>
          <cell r="D92" t="str">
            <v>Income tax</v>
          </cell>
          <cell r="H92" t="str">
            <v>wartość pasma częstotliwości radiowych przydzielonych w koncesji rządowej</v>
          </cell>
          <cell r="M92" t="str">
            <v xml:space="preserve">Value of radio frequency range granted under the governmental License </v>
          </cell>
        </row>
        <row r="93">
          <cell r="B93" t="str">
            <v>020420</v>
          </cell>
          <cell r="C93">
            <v>1525</v>
          </cell>
          <cell r="D93" t="str">
            <v>Total Income tax</v>
          </cell>
          <cell r="H93" t="str">
            <v>oprogramowanie komputerowe</v>
          </cell>
          <cell r="M93" t="str">
            <v>Computer software</v>
          </cell>
        </row>
        <row r="94">
          <cell r="B94" t="str">
            <v>020430</v>
          </cell>
          <cell r="C94">
            <v>1526</v>
          </cell>
          <cell r="H94" t="str">
            <v>licencje</v>
          </cell>
          <cell r="M94" t="str">
            <v>Licenses</v>
          </cell>
        </row>
        <row r="95">
          <cell r="B95" t="str">
            <v>020440</v>
          </cell>
          <cell r="C95">
            <v>1526</v>
          </cell>
          <cell r="D95" t="str">
            <v>Net income (loss)</v>
          </cell>
          <cell r="H95" t="str">
            <v>pozostałe wartości niematerialne i prawne</v>
          </cell>
          <cell r="M95" t="str">
            <v>Other intangible assets</v>
          </cell>
        </row>
        <row r="96">
          <cell r="B96" t="str">
            <v>020450</v>
          </cell>
          <cell r="C96">
            <v>1526</v>
          </cell>
          <cell r="H96" t="str">
            <v>licencje umarzne w 100 %</v>
          </cell>
          <cell r="M96" t="str">
            <v>Licenses - depreciated in 100%</v>
          </cell>
        </row>
        <row r="97">
          <cell r="B97" t="str">
            <v>020460</v>
          </cell>
          <cell r="C97">
            <v>1525</v>
          </cell>
          <cell r="H97" t="str">
            <v>system billingowy</v>
          </cell>
          <cell r="M97" t="str">
            <v>billing system</v>
          </cell>
        </row>
        <row r="98">
          <cell r="B98">
            <v>77</v>
          </cell>
          <cell r="C98"/>
          <cell r="D98" t="str">
            <v>BALANCE SHEET</v>
          </cell>
          <cell r="E98" t="str">
            <v>finansowy majątek trwały</v>
          </cell>
          <cell r="J98" t="str">
            <v>Financial fixed assets</v>
          </cell>
        </row>
        <row r="99">
          <cell r="B99" t="str">
            <v>030100</v>
          </cell>
          <cell r="C99">
            <v>1760</v>
          </cell>
          <cell r="H99" t="str">
            <v>udziały i akcje -z wyodrębnieniem akcji i udziałów poszczególnych podmiotów</v>
          </cell>
          <cell r="M99" t="str">
            <v>Shares and interests - divided into shares and interest of individual entities</v>
          </cell>
        </row>
        <row r="100">
          <cell r="B100" t="str">
            <v>030200</v>
          </cell>
          <cell r="C100">
            <v>1760</v>
          </cell>
          <cell r="D100" t="str">
            <v>Intangible assets</v>
          </cell>
          <cell r="H100" t="str">
            <v xml:space="preserve">papiery wartościowe -  długoterminowe </v>
          </cell>
          <cell r="M100" t="str">
            <v xml:space="preserve">Securities - long-term </v>
          </cell>
        </row>
        <row r="101">
          <cell r="B101" t="str">
            <v>030400</v>
          </cell>
          <cell r="C101">
            <v>1760</v>
          </cell>
          <cell r="D101" t="str">
            <v>License fee</v>
          </cell>
          <cell r="H101" t="str">
            <v>inne składniki finansowego majtku trwałego</v>
          </cell>
          <cell r="M101" t="str">
            <v>Other components of financial fixed assets</v>
          </cell>
        </row>
        <row r="102">
          <cell r="B102">
            <v>87</v>
          </cell>
          <cell r="C102"/>
          <cell r="D102" t="str">
            <v>Application Cost</v>
          </cell>
          <cell r="F102" t="str">
            <v>odpisy z tytułu trwałej utraty wartości finansowego majątku trwałego z podziałem na podmioty</v>
          </cell>
          <cell r="K102" t="str">
            <v>Write-offs caused by permanent loss of value of financial fixed assets divided by entities</v>
          </cell>
        </row>
        <row r="103">
          <cell r="B103" t="str">
            <v>030710</v>
          </cell>
          <cell r="C103">
            <v>2760</v>
          </cell>
          <cell r="D103" t="str">
            <v>Total Intangible assets</v>
          </cell>
          <cell r="H103" t="str">
            <v>zmniejszenie wartości udziałów i akcji</v>
          </cell>
          <cell r="M103" t="str">
            <v>Decrease of Shares and interests</v>
          </cell>
        </row>
        <row r="104">
          <cell r="B104" t="str">
            <v>030720</v>
          </cell>
          <cell r="C104">
            <v>2760</v>
          </cell>
          <cell r="D104" t="str">
            <v>Property, plant &amp; equipment</v>
          </cell>
          <cell r="H104" t="str">
            <v>zmniejszenie wartości papierów wartościowych</v>
          </cell>
          <cell r="M104" t="str">
            <v xml:space="preserve">Decrease of Securities - long-term </v>
          </cell>
        </row>
        <row r="105">
          <cell r="B105" t="str">
            <v>030740</v>
          </cell>
          <cell r="C105">
            <v>2760</v>
          </cell>
          <cell r="D105" t="str">
            <v>Land and buildings</v>
          </cell>
          <cell r="H105" t="str">
            <v>zmniejszenie wartości pozostałych składników finansowego majątku trwałego</v>
          </cell>
          <cell r="M105" t="str">
            <v xml:space="preserve">Decrease of Other components of financial fixed assets </v>
          </cell>
        </row>
        <row r="106">
          <cell r="B106">
            <v>91</v>
          </cell>
          <cell r="C106"/>
          <cell r="D106" t="str">
            <v>Network components</v>
          </cell>
          <cell r="E106" t="str">
            <v>inwestycje</v>
          </cell>
          <cell r="J106" t="str">
            <v>CIP (Construction in Progress)</v>
          </cell>
        </row>
        <row r="107">
          <cell r="B107">
            <v>92</v>
          </cell>
          <cell r="C107"/>
          <cell r="D107" t="str">
            <v>Admin. system &amp; office equipment</v>
          </cell>
          <cell r="F107" t="str">
            <v>inwestycje budowlano-montażowe</v>
          </cell>
          <cell r="K107" t="str">
            <v>CIP - site construction and assembly works</v>
          </cell>
        </row>
        <row r="108">
          <cell r="B108" t="str">
            <v>080110</v>
          </cell>
          <cell r="C108">
            <v>1652</v>
          </cell>
          <cell r="D108" t="str">
            <v>Motor Vehicles</v>
          </cell>
          <cell r="H108" t="str">
            <v>Inwest. - stacje bazowe</v>
          </cell>
          <cell r="M108" t="str">
            <v>CIP - BTS (Base Station Transceivers)</v>
          </cell>
        </row>
        <row r="109">
          <cell r="B109" t="str">
            <v>080112</v>
          </cell>
          <cell r="C109">
            <v>1653</v>
          </cell>
          <cell r="D109" t="str">
            <v>Assets under construction</v>
          </cell>
          <cell r="H109" t="str">
            <v>Inwest. - repeter stacji bazowej BSR</v>
          </cell>
          <cell r="M109" t="str">
            <v>CIP - BSR (Base Station Repeater)</v>
          </cell>
        </row>
        <row r="110">
          <cell r="B110" t="str">
            <v>080117</v>
          </cell>
          <cell r="C110">
            <v>1651</v>
          </cell>
          <cell r="D110" t="str">
            <v>Total Property, plant &amp; equipment</v>
          </cell>
          <cell r="H110" t="str">
            <v>Inwest. MSC, dzwig</v>
          </cell>
          <cell r="M110" t="str">
            <v>CIP- MSC, crane</v>
          </cell>
        </row>
        <row r="111">
          <cell r="B111" t="str">
            <v>080118</v>
          </cell>
          <cell r="C111">
            <v>1651</v>
          </cell>
          <cell r="D111" t="str">
            <v>Current assets</v>
          </cell>
          <cell r="H111" t="str">
            <v>Inwest. MSC- projekt management</v>
          </cell>
          <cell r="M111" t="str">
            <v>CIP -MSC, project management</v>
          </cell>
        </row>
        <row r="112">
          <cell r="B112" t="str">
            <v>080119</v>
          </cell>
          <cell r="C112">
            <v>1651</v>
          </cell>
          <cell r="D112" t="str">
            <v>Inventory</v>
          </cell>
          <cell r="H112" t="str">
            <v>Inwest. MSC- Help Hotline</v>
          </cell>
          <cell r="M112" t="str">
            <v>CIP- MSC, Hotline</v>
          </cell>
        </row>
        <row r="113">
          <cell r="B113" t="str">
            <v>080120</v>
          </cell>
          <cell r="C113">
            <v>1651</v>
          </cell>
          <cell r="D113" t="str">
            <v>Accounts receivable</v>
          </cell>
          <cell r="H113" t="str">
            <v>Inwest. - centrala  komutacyjna MSC</v>
          </cell>
          <cell r="M113" t="str">
            <v>CIP - Mobile Switching Centre MS + VL</v>
          </cell>
        </row>
        <row r="114">
          <cell r="B114" t="str">
            <v>080121</v>
          </cell>
          <cell r="C114">
            <v>1651</v>
          </cell>
          <cell r="D114" t="str">
            <v>Receivables from affiliated companies</v>
          </cell>
          <cell r="H114" t="str">
            <v>Inwest. - sterownik stacji bazowej BSC</v>
          </cell>
          <cell r="M114" t="str">
            <v>CIP - BSC (Base Station Controller)</v>
          </cell>
        </row>
        <row r="115">
          <cell r="B115" t="str">
            <v>080122</v>
          </cell>
          <cell r="C115">
            <v>1651</v>
          </cell>
          <cell r="D115" t="str">
            <v>Other receivables</v>
          </cell>
          <cell r="H115" t="str">
            <v>Inwest. - HLR - Maciezysty Rejestr Abonentów</v>
          </cell>
          <cell r="M115" t="str">
            <v>CIP - HLR  Home Location Register [HL]</v>
          </cell>
        </row>
        <row r="116">
          <cell r="B116" t="str">
            <v>080123</v>
          </cell>
          <cell r="C116">
            <v>1651</v>
          </cell>
          <cell r="D116" t="str">
            <v>Prepayment &amp; accrued income</v>
          </cell>
          <cell r="H116" t="str">
            <v>Inwest. - SMC - Centrum Krótkich Wiadomosci</v>
          </cell>
          <cell r="M116" t="str">
            <v>CIP - SMC  Short Message Service Centre [SM]</v>
          </cell>
        </row>
        <row r="117">
          <cell r="B117" t="str">
            <v>080124</v>
          </cell>
          <cell r="C117">
            <v>1651</v>
          </cell>
          <cell r="D117" t="str">
            <v>Deposits and temporary investments</v>
          </cell>
          <cell r="H117" t="str">
            <v>Inwest. - TCSM -Transkoder</v>
          </cell>
          <cell r="M117" t="str">
            <v>CIP - TCSM Transkoder [TC]</v>
          </cell>
        </row>
        <row r="118">
          <cell r="B118" t="str">
            <v>080125</v>
          </cell>
          <cell r="C118">
            <v>1651</v>
          </cell>
          <cell r="D118" t="str">
            <v>Cash</v>
          </cell>
          <cell r="H118" t="str">
            <v>Inwest. - VMS-Poczta Glosowa</v>
          </cell>
          <cell r="M118" t="str">
            <v>CIP - VMS Voice Mail System [VM]</v>
          </cell>
        </row>
        <row r="119">
          <cell r="B119" t="str">
            <v>080130</v>
          </cell>
          <cell r="C119">
            <v>1650</v>
          </cell>
          <cell r="D119" t="str">
            <v>Total Current assets</v>
          </cell>
          <cell r="H119" t="str">
            <v>Inwest. - budynki administracyjne</v>
          </cell>
          <cell r="M119" t="str">
            <v>CIP - Office buildings</v>
          </cell>
        </row>
        <row r="120">
          <cell r="B120" t="str">
            <v>080140</v>
          </cell>
          <cell r="C120">
            <v>1652</v>
          </cell>
          <cell r="D120" t="str">
            <v>Result for the period</v>
          </cell>
          <cell r="H120" t="str">
            <v>Inwest. - budynki pod stacje bazowe</v>
          </cell>
          <cell r="M120" t="str">
            <v>CIP - BTS buildings</v>
          </cell>
        </row>
        <row r="121">
          <cell r="B121" t="str">
            <v>080150</v>
          </cell>
          <cell r="C121">
            <v>1655</v>
          </cell>
          <cell r="D121" t="str">
            <v>Total assets</v>
          </cell>
          <cell r="H121" t="str">
            <v>Inwest. - budynki pod centrale komutacyjne</v>
          </cell>
          <cell r="M121" t="str">
            <v>CIP - MSC buildings</v>
          </cell>
        </row>
        <row r="122">
          <cell r="B122" t="str">
            <v>080160</v>
          </cell>
          <cell r="C122">
            <v>1655</v>
          </cell>
          <cell r="D122" t="str">
            <v>Shareholder's equity</v>
          </cell>
          <cell r="H122" t="str">
            <v>Inwest. - prace budowlane w dzierżawionych obiektach</v>
          </cell>
          <cell r="M122" t="str">
            <v>CIP - Construction works in leased buildings</v>
          </cell>
        </row>
        <row r="123">
          <cell r="B123" t="str">
            <v>080170</v>
          </cell>
          <cell r="C123">
            <v>1654</v>
          </cell>
          <cell r="D123" t="str">
            <v>Share capital</v>
          </cell>
          <cell r="H123" t="str">
            <v>Inwest. - centrum operacyjne i utrzymania OMC</v>
          </cell>
          <cell r="M123" t="str">
            <v>CIP - OMC Operation &amp; Maintenance Centre</v>
          </cell>
        </row>
        <row r="124">
          <cell r="B124" t="str">
            <v>080180</v>
          </cell>
          <cell r="C124">
            <v>1653</v>
          </cell>
          <cell r="D124" t="str">
            <v>Retained Earnings</v>
          </cell>
          <cell r="H124" t="str">
            <v>Inwest. - Mikrofalowy Terminal radiowy</v>
          </cell>
          <cell r="M124" t="str">
            <v>CIP - Microwave Radio Terminal [MW]</v>
          </cell>
        </row>
        <row r="125">
          <cell r="B125" t="str">
            <v>080190</v>
          </cell>
          <cell r="C125">
            <v>1654</v>
          </cell>
          <cell r="D125" t="str">
            <v>Legal Reserve</v>
          </cell>
          <cell r="H125" t="str">
            <v>Inwest. - NMC - Centrum Utrzymania Sieci</v>
          </cell>
          <cell r="M125" t="str">
            <v>CIP - NMC  Network Maintenance Centre [NM]</v>
          </cell>
        </row>
        <row r="126">
          <cell r="B126" t="str">
            <v>080200</v>
          </cell>
          <cell r="C126">
            <v>1654</v>
          </cell>
          <cell r="D126" t="str">
            <v>Total Shareholder's equity</v>
          </cell>
          <cell r="H126" t="str">
            <v>Inwest. - maszyny i urządzenie wymagające montażu</v>
          </cell>
          <cell r="M126" t="str">
            <v>CIP - machinery and equipment - assembly kits</v>
          </cell>
        </row>
        <row r="127">
          <cell r="B127" t="str">
            <v>080300</v>
          </cell>
          <cell r="C127">
            <v>1655</v>
          </cell>
          <cell r="D127" t="str">
            <v>Long term debt</v>
          </cell>
          <cell r="H127" t="str">
            <v>inne inwestycje rozpoczęte</v>
          </cell>
          <cell r="M127" t="str">
            <v xml:space="preserve">Other CIP projects commenced </v>
          </cell>
        </row>
        <row r="128">
          <cell r="B128" t="str">
            <v>080400</v>
          </cell>
          <cell r="C128">
            <v>1659</v>
          </cell>
          <cell r="D128" t="str">
            <v>License fee payable - long term</v>
          </cell>
          <cell r="H128" t="str">
            <v>Inwest. Syst. Wsp. Sieci</v>
          </cell>
          <cell r="M128" t="str">
            <v>CIP - Network support</v>
          </cell>
        </row>
        <row r="129">
          <cell r="B129" t="str">
            <v>080410</v>
          </cell>
          <cell r="C129">
            <v>1659</v>
          </cell>
          <cell r="D129" t="str">
            <v>Long term bank loans</v>
          </cell>
          <cell r="H129" t="str">
            <v>Inwest. Syst. Wsp. Zarządz.</v>
          </cell>
          <cell r="M129" t="str">
            <v>CIP - Mnagement support</v>
          </cell>
        </row>
        <row r="130">
          <cell r="B130" t="str">
            <v>080420</v>
          </cell>
          <cell r="C130">
            <v>1659</v>
          </cell>
          <cell r="D130" t="str">
            <v>Loans from shareholders</v>
          </cell>
          <cell r="H130" t="str">
            <v>Inwest. Syst. Wsp. Obsł. Klienta</v>
          </cell>
          <cell r="M130" t="str">
            <v>CIP - Custommer Ops Support</v>
          </cell>
        </row>
        <row r="131">
          <cell r="B131" t="str">
            <v>080430</v>
          </cell>
          <cell r="C131">
            <v>1659</v>
          </cell>
          <cell r="D131" t="str">
            <v>Total Long term debt</v>
          </cell>
          <cell r="H131" t="str">
            <v>Inwest. Jakość Obsł. Informat.</v>
          </cell>
          <cell r="M131" t="str">
            <v>CIP - Quality of IT Services</v>
          </cell>
        </row>
        <row r="132">
          <cell r="B132" t="str">
            <v>080440</v>
          </cell>
          <cell r="C132">
            <v>1659</v>
          </cell>
          <cell r="D132" t="str">
            <v>Current liabilities</v>
          </cell>
          <cell r="H132" t="str">
            <v>Inwest. Infrastrukt. Informat.</v>
          </cell>
          <cell r="M132" t="str">
            <v>CIP - IT Infrstructure</v>
          </cell>
        </row>
        <row r="133">
          <cell r="B133" t="str">
            <v>080450</v>
          </cell>
          <cell r="C133">
            <v>1659</v>
          </cell>
          <cell r="D133" t="str">
            <v>License fee payable within one year</v>
          </cell>
          <cell r="H133" t="str">
            <v>Inwest. Zarządz. Syst. Inform.</v>
          </cell>
          <cell r="M133" t="str">
            <v>CIP - IT Management</v>
          </cell>
        </row>
        <row r="134">
          <cell r="B134" t="str">
            <v>080460</v>
          </cell>
          <cell r="C134">
            <v>1659</v>
          </cell>
          <cell r="D134" t="str">
            <v>Short term loans and creditlines</v>
          </cell>
          <cell r="H134" t="str">
            <v xml:space="preserve">Inwest. Zarządz.Programem  </v>
          </cell>
          <cell r="M134" t="str">
            <v>CIP - Program Management</v>
          </cell>
        </row>
        <row r="135">
          <cell r="B135" t="str">
            <v>087000</v>
          </cell>
          <cell r="C135" t="str">
            <v>Zobowiązania wobec budżetu</v>
          </cell>
          <cell r="D135" t="str">
            <v>Taxes and other public charges</v>
          </cell>
          <cell r="H135" t="str">
            <v>odpisy umorzeniowe inwestycji</v>
          </cell>
          <cell r="M135" t="str">
            <v>Accumulated depreciation for CIP</v>
          </cell>
        </row>
        <row r="136">
          <cell r="B136">
            <v>121</v>
          </cell>
          <cell r="C136"/>
          <cell r="D136" t="str">
            <v>koszty wg rodzajów</v>
          </cell>
          <cell r="I136" t="str">
            <v>costs broken down by nature</v>
          </cell>
        </row>
        <row r="137">
          <cell r="B137">
            <v>122</v>
          </cell>
          <cell r="C137"/>
          <cell r="D137" t="str">
            <v>koszt materiałów i energii</v>
          </cell>
          <cell r="I137" t="str">
            <v>Cost of consumables and utilities</v>
          </cell>
        </row>
        <row r="138">
          <cell r="B138">
            <v>123</v>
          </cell>
          <cell r="C138"/>
          <cell r="D138" t="str">
            <v>Accruals and other deferred income</v>
          </cell>
          <cell r="E138" t="str">
            <v>materiały gospodarcze</v>
          </cell>
          <cell r="J138" t="str">
            <v>Business supplies</v>
          </cell>
        </row>
        <row r="139">
          <cell r="B139">
            <v>124</v>
          </cell>
          <cell r="C139"/>
          <cell r="D139" t="str">
            <v>Other current liabilities</v>
          </cell>
          <cell r="F139" t="str">
            <v>materiały biurowe</v>
          </cell>
          <cell r="K139" t="str">
            <v>Office supplies</v>
          </cell>
        </row>
        <row r="140">
          <cell r="B140" t="str">
            <v>411000</v>
          </cell>
          <cell r="C140">
            <v>1180</v>
          </cell>
          <cell r="D140" t="str">
            <v>Special fund</v>
          </cell>
          <cell r="H140" t="str">
            <v>Data Center - materiały eksploatacyjne</v>
          </cell>
          <cell r="M140" t="str">
            <v>Data Cenetr consumables</v>
          </cell>
        </row>
        <row r="141">
          <cell r="B141" t="str">
            <v>411110</v>
          </cell>
          <cell r="C141">
            <v>1180</v>
          </cell>
          <cell r="D141" t="str">
            <v>Total Current liabilities</v>
          </cell>
          <cell r="H141" t="str">
            <v>materiały biurowe</v>
          </cell>
          <cell r="M141" t="str">
            <v>Office supplies</v>
          </cell>
        </row>
        <row r="142">
          <cell r="B142" t="str">
            <v>411120</v>
          </cell>
          <cell r="C142">
            <v>1180</v>
          </cell>
          <cell r="D142" t="str">
            <v>Payable Dividend</v>
          </cell>
          <cell r="H142" t="str">
            <v>drobny sprzęt biurowy</v>
          </cell>
          <cell r="M142" t="str">
            <v>Other supplies</v>
          </cell>
        </row>
        <row r="143">
          <cell r="B143" t="str">
            <v>411121</v>
          </cell>
          <cell r="C143">
            <v>1180</v>
          </cell>
          <cell r="D143" t="str">
            <v>Total equity &amp; liabilities</v>
          </cell>
          <cell r="H143" t="str">
            <v>Drobny sprzęt biurowy</v>
          </cell>
          <cell r="M143" t="str">
            <v>Low value office equipment</v>
          </cell>
        </row>
        <row r="144">
          <cell r="B144" t="str">
            <v>411122</v>
          </cell>
          <cell r="C144">
            <v>1180</v>
          </cell>
          <cell r="H144" t="str">
            <v>Oprogr. niskocenne</v>
          </cell>
          <cell r="M144" t="str">
            <v>low value software</v>
          </cell>
        </row>
        <row r="145">
          <cell r="B145" t="str">
            <v>411123</v>
          </cell>
          <cell r="C145">
            <v>1180</v>
          </cell>
          <cell r="H145" t="str">
            <v>telefony o wartości poniżej 2500 zł.</v>
          </cell>
          <cell r="M145" t="str">
            <v>telephones set (value lower than 2500 zł.)</v>
          </cell>
        </row>
        <row r="146">
          <cell r="B146" t="str">
            <v>411190</v>
          </cell>
          <cell r="C146">
            <v>1180</v>
          </cell>
          <cell r="D146" t="str">
            <v>CASH FLOW STATEMENT</v>
          </cell>
          <cell r="H146" t="str">
            <v>koszty niestanowiące kosztów uzyskania przychodów /knkup/</v>
          </cell>
          <cell r="M146" t="str">
            <v>non - diductible costs</v>
          </cell>
        </row>
        <row r="147">
          <cell r="B147">
            <v>139</v>
          </cell>
          <cell r="C147"/>
          <cell r="D147" t="str">
            <v>Cash flow from operating activities</v>
          </cell>
          <cell r="F147" t="str">
            <v>artykuły spożywcze zakupione na potrzeby biura</v>
          </cell>
          <cell r="K147" t="str">
            <v>Food products purchased for the office needs</v>
          </cell>
        </row>
        <row r="148">
          <cell r="B148" t="str">
            <v>411210</v>
          </cell>
          <cell r="C148">
            <v>1130</v>
          </cell>
          <cell r="H148" t="str">
            <v>artykuły spożywcze</v>
          </cell>
          <cell r="M148" t="str">
            <v xml:space="preserve">Food products </v>
          </cell>
        </row>
        <row r="149">
          <cell r="B149" t="str">
            <v>411290</v>
          </cell>
          <cell r="C149">
            <v>1130</v>
          </cell>
          <cell r="D149" t="str">
            <v>Net income (loss)</v>
          </cell>
          <cell r="H149" t="str">
            <v>knkup</v>
          </cell>
          <cell r="M149" t="str">
            <v>non - diductible costs</v>
          </cell>
        </row>
        <row r="150">
          <cell r="B150">
            <v>142</v>
          </cell>
          <cell r="C150"/>
          <cell r="F150" t="str">
            <v>środki czystości i higieny</v>
          </cell>
          <cell r="K150" t="str">
            <v xml:space="preserve">Toiletries </v>
          </cell>
        </row>
        <row r="151">
          <cell r="B151" t="str">
            <v>411310</v>
          </cell>
          <cell r="C151">
            <v>1240</v>
          </cell>
          <cell r="D151" t="str">
            <v>Adjustment to reconcile net income to cash</v>
          </cell>
          <cell r="H151" t="str">
            <v>środki czystości i higieny</v>
          </cell>
          <cell r="M151" t="str">
            <v xml:space="preserve">Toiletries </v>
          </cell>
        </row>
        <row r="152">
          <cell r="B152" t="str">
            <v>411390</v>
          </cell>
          <cell r="C152">
            <v>1240</v>
          </cell>
          <cell r="H152" t="str">
            <v>knkup</v>
          </cell>
          <cell r="M152" t="str">
            <v>non - diductible costs</v>
          </cell>
        </row>
        <row r="153">
          <cell r="B153">
            <v>145</v>
          </cell>
          <cell r="C153"/>
          <cell r="D153" t="str">
            <v>Depreciation &amp; amortisation</v>
          </cell>
          <cell r="F153" t="str">
            <v>czasopisma i wydawnictwa fachowe</v>
          </cell>
          <cell r="K153" t="str">
            <v>Professional periodicals and publications</v>
          </cell>
        </row>
        <row r="154">
          <cell r="B154" t="str">
            <v>411410</v>
          </cell>
          <cell r="C154">
            <v>1250</v>
          </cell>
          <cell r="D154" t="str">
            <v>Unrealized foreign exchange (gains)/losses</v>
          </cell>
          <cell r="H154" t="str">
            <v>czasopisma i wydawnictwa fachowe</v>
          </cell>
          <cell r="M154" t="str">
            <v>Professional periodicals and publications</v>
          </cell>
        </row>
        <row r="155">
          <cell r="B155" t="str">
            <v>411420</v>
          </cell>
          <cell r="C155">
            <v>1250</v>
          </cell>
          <cell r="D155" t="str">
            <v>Change in working capital</v>
          </cell>
          <cell r="H155" t="str">
            <v>Materiały informacyjne</v>
          </cell>
          <cell r="M155" t="str">
            <v>Information materials</v>
          </cell>
        </row>
        <row r="156">
          <cell r="B156" t="str">
            <v>411490</v>
          </cell>
          <cell r="C156">
            <v>1250</v>
          </cell>
          <cell r="H156" t="str">
            <v>knkup</v>
          </cell>
          <cell r="M156" t="str">
            <v>non - diductible costs</v>
          </cell>
        </row>
        <row r="157">
          <cell r="B157">
            <v>149</v>
          </cell>
          <cell r="C157"/>
          <cell r="D157" t="str">
            <v>Inventory    (increase)/decrease</v>
          </cell>
          <cell r="F157" t="str">
            <v>koszt energii elektrycznej, wody i gazu /przy umowach wynajmu, gdy ich koszt nie jest wliczony w koszty czynszu</v>
          </cell>
          <cell r="M157" t="str">
            <v>Costs of utilities /in case of lease agreements where its cost is not included in the rent/</v>
          </cell>
        </row>
        <row r="158">
          <cell r="B158" t="str">
            <v>411510</v>
          </cell>
          <cell r="C158">
            <v>1230</v>
          </cell>
          <cell r="D158" t="str">
            <v>Accounts receivable    (increase)/decrease</v>
          </cell>
          <cell r="H158" t="str">
            <v>energia elektryczna</v>
          </cell>
          <cell r="M158" t="str">
            <v>Electricity</v>
          </cell>
        </row>
        <row r="159">
          <cell r="B159" t="str">
            <v>411520</v>
          </cell>
          <cell r="C159">
            <v>1230</v>
          </cell>
          <cell r="D159" t="str">
            <v>Accounts payable    increase/(decrease)</v>
          </cell>
          <cell r="H159" t="str">
            <v>woda</v>
          </cell>
          <cell r="M159" t="str">
            <v>Water</v>
          </cell>
        </row>
        <row r="160">
          <cell r="B160" t="str">
            <v>411530</v>
          </cell>
          <cell r="C160">
            <v>1230</v>
          </cell>
          <cell r="D160" t="str">
            <v>Payables to affiliated companies, net increase/(decrease)</v>
          </cell>
          <cell r="H160" t="str">
            <v>gaz</v>
          </cell>
          <cell r="M160" t="str">
            <v>Gas</v>
          </cell>
        </row>
        <row r="161">
          <cell r="B161">
            <v>153</v>
          </cell>
          <cell r="C161"/>
          <cell r="D161" t="str">
            <v>Other, net    increase/(decrease)</v>
          </cell>
          <cell r="F161" t="str">
            <v>koszt zakupionego paliwa</v>
          </cell>
          <cell r="K161" t="str">
            <v>Cost of fuel purchased</v>
          </cell>
        </row>
        <row r="162">
          <cell r="B162" t="str">
            <v>411610</v>
          </cell>
          <cell r="C162">
            <v>1200</v>
          </cell>
          <cell r="H162" t="str">
            <v>paliwo - samochody osobowe</v>
          </cell>
          <cell r="M162" t="str">
            <v>Fuel - cars</v>
          </cell>
        </row>
        <row r="163">
          <cell r="B163" t="str">
            <v>411620</v>
          </cell>
          <cell r="C163">
            <v>1200</v>
          </cell>
          <cell r="D163" t="str">
            <v>Cash flow from operating activities</v>
          </cell>
          <cell r="H163" t="str">
            <v>paliwo - samochody dostawcze</v>
          </cell>
          <cell r="M163" t="str">
            <v>Fuel - truks</v>
          </cell>
        </row>
        <row r="164">
          <cell r="B164">
            <v>156</v>
          </cell>
          <cell r="C164" t="str">
            <v>Przyrost środków z działalności inwestycyjnej</v>
          </cell>
          <cell r="D164" t="str">
            <v>Cash flow from investing activities</v>
          </cell>
          <cell r="F164" t="str">
            <v>Niezawinione Niedobory</v>
          </cell>
          <cell r="K164" t="str">
            <v>Shrinkage</v>
          </cell>
        </row>
        <row r="165">
          <cell r="B165" t="str">
            <v>411700</v>
          </cell>
          <cell r="C165">
            <v>1070</v>
          </cell>
          <cell r="H165" t="str">
            <v>niezawinione niedobory /analityka wg potrzeb/</v>
          </cell>
          <cell r="M165" t="str">
            <v>Shrinkage</v>
          </cell>
        </row>
        <row r="166">
          <cell r="B166">
            <v>158</v>
          </cell>
          <cell r="C166"/>
          <cell r="D166" t="str">
            <v>License and Application costs (excl. revaluation)</v>
          </cell>
          <cell r="F166" t="str">
            <v>koszt części zamiennych zużytych  przez serwis</v>
          </cell>
          <cell r="K166" t="str">
            <v xml:space="preserve">Cost of spares </v>
          </cell>
        </row>
        <row r="167">
          <cell r="B167" t="str">
            <v>411810</v>
          </cell>
          <cell r="C167">
            <v>1240</v>
          </cell>
          <cell r="D167" t="str">
            <v>Acquisitions of Property, Plant &amp; Equipment</v>
          </cell>
          <cell r="H167" t="str">
            <v>serwis gwarancyjny</v>
          </cell>
          <cell r="M167" t="str">
            <v>Repair under warranty</v>
          </cell>
        </row>
        <row r="168">
          <cell r="B168" t="str">
            <v>411820</v>
          </cell>
          <cell r="C168">
            <v>1240</v>
          </cell>
          <cell r="D168" t="str">
            <v>Deposits and temporary investments</v>
          </cell>
          <cell r="H168" t="str">
            <v>serwis pogwarancyjny</v>
          </cell>
          <cell r="M168" t="str">
            <v>Repair not covered by warranty</v>
          </cell>
        </row>
        <row r="169">
          <cell r="B169" t="str">
            <v>411900</v>
          </cell>
          <cell r="C169">
            <v>1070</v>
          </cell>
          <cell r="D169" t="str">
            <v>Proceeds form sales of fixed assets</v>
          </cell>
          <cell r="H169" t="str">
            <v>Karty SIM</v>
          </cell>
          <cell r="M169" t="str">
            <v>SIM Cards</v>
          </cell>
        </row>
        <row r="170">
          <cell r="B170">
            <v>162</v>
          </cell>
          <cell r="C170"/>
          <cell r="D170" t="str">
            <v>Usługi obce - ewidencja poniesionych kosztów robot i usług świadczonych przez jednostki zewnętrzne</v>
          </cell>
          <cell r="I170" t="str">
            <v>Third party services -</v>
          </cell>
        </row>
        <row r="171">
          <cell r="B171">
            <v>163</v>
          </cell>
          <cell r="C171"/>
          <cell r="D171" t="str">
            <v>Cash flow from investing activities</v>
          </cell>
          <cell r="E171" t="str">
            <v>usługi krajowe</v>
          </cell>
          <cell r="J171" t="str">
            <v>Domestic services</v>
          </cell>
        </row>
        <row r="172">
          <cell r="B172">
            <v>164</v>
          </cell>
          <cell r="C172"/>
          <cell r="D172" t="str">
            <v>Cash flow from financing activities</v>
          </cell>
          <cell r="F172" t="str">
            <v>usługi konsultacyjne</v>
          </cell>
          <cell r="K172" t="str">
            <v>Consulting services</v>
          </cell>
        </row>
        <row r="173">
          <cell r="B173" t="str">
            <v>421110</v>
          </cell>
          <cell r="C173">
            <v>1150</v>
          </cell>
          <cell r="D173" t="str">
            <v>Application Costs</v>
          </cell>
          <cell r="H173" t="str">
            <v>doradztwo finansowe</v>
          </cell>
          <cell r="M173" t="str">
            <v>Financial advisory services</v>
          </cell>
        </row>
        <row r="174">
          <cell r="B174" t="str">
            <v>421120</v>
          </cell>
          <cell r="C174">
            <v>1150</v>
          </cell>
          <cell r="D174" t="str">
            <v>License payable (excl. revaluation)</v>
          </cell>
          <cell r="H174" t="str">
            <v>doradztwo prawne</v>
          </cell>
          <cell r="M174" t="str">
            <v>Legal counselling</v>
          </cell>
        </row>
        <row r="175">
          <cell r="B175" t="str">
            <v>421130</v>
          </cell>
          <cell r="C175">
            <v>1150</v>
          </cell>
          <cell r="D175" t="str">
            <v>Proceeds from long term loans (bank &amp; shareholder)</v>
          </cell>
          <cell r="H175" t="str">
            <v>usługi biegłych rewidentów</v>
          </cell>
          <cell r="M175" t="str">
            <v>Certified auditors</v>
          </cell>
        </row>
        <row r="176">
          <cell r="B176" t="str">
            <v>421140</v>
          </cell>
          <cell r="C176">
            <v>1150</v>
          </cell>
          <cell r="D176" t="str">
            <v>Change in bank loans and creditlines</v>
          </cell>
          <cell r="H176" t="str">
            <v>usługi obsługi prasowej</v>
          </cell>
          <cell r="M176" t="str">
            <v>PR (media) services</v>
          </cell>
        </row>
        <row r="177">
          <cell r="B177" t="str">
            <v>421150</v>
          </cell>
          <cell r="C177">
            <v>1150</v>
          </cell>
          <cell r="D177" t="str">
            <v>Proceeds from shares issued</v>
          </cell>
          <cell r="H177" t="str">
            <v>usługi - tłumaczenie</v>
          </cell>
          <cell r="M177" t="str">
            <v>Services - translation and interpretation</v>
          </cell>
        </row>
        <row r="178">
          <cell r="B178" t="str">
            <v>421160</v>
          </cell>
          <cell r="C178">
            <v>1150</v>
          </cell>
          <cell r="D178" t="str">
            <v>Paid dividend from previous year</v>
          </cell>
          <cell r="H178" t="str">
            <v>usługi - przygotowywanie plac</v>
          </cell>
          <cell r="M178" t="str">
            <v>Services - payroll preparation</v>
          </cell>
        </row>
        <row r="179">
          <cell r="B179" t="str">
            <v>421170</v>
          </cell>
          <cell r="C179">
            <v>1170</v>
          </cell>
          <cell r="D179" t="str">
            <v>Legal Reserve</v>
          </cell>
          <cell r="H179" t="str">
            <v>badania marketingowe, rynku</v>
          </cell>
          <cell r="M179" t="str">
            <v xml:space="preserve">Market and marketing research </v>
          </cell>
        </row>
        <row r="180">
          <cell r="B180" t="str">
            <v>421180</v>
          </cell>
          <cell r="C180">
            <v>1150</v>
          </cell>
          <cell r="D180" t="str">
            <v>Cash flow from financing activities</v>
          </cell>
          <cell r="H180" t="str">
            <v>Usługi informatyczne</v>
          </cell>
          <cell r="M180" t="str">
            <v>IT services</v>
          </cell>
        </row>
        <row r="181">
          <cell r="B181" t="str">
            <v>421181</v>
          </cell>
          <cell r="C181">
            <v>1150</v>
          </cell>
          <cell r="H181" t="str">
            <v>AMS-Usł.Infor.-Konsultac.</v>
          </cell>
          <cell r="M181" t="str">
            <v>AMS-consulting</v>
          </cell>
        </row>
        <row r="182">
          <cell r="B182" t="str">
            <v>421182</v>
          </cell>
          <cell r="C182">
            <v>1150</v>
          </cell>
          <cell r="H182" t="str">
            <v>SCALA-Usł.Infor.-Konsult.</v>
          </cell>
          <cell r="M182" t="str">
            <v>SCALA-consulting</v>
          </cell>
        </row>
        <row r="183">
          <cell r="B183" t="str">
            <v>421183</v>
          </cell>
          <cell r="C183">
            <v>1150</v>
          </cell>
          <cell r="D183" t="str">
            <v>Change in cash and cash equivalents</v>
          </cell>
          <cell r="H183" t="str">
            <v>ALTKOM-Usł.Infor.-Konsul.</v>
          </cell>
          <cell r="M183" t="str">
            <v>ALTKOM-consulting</v>
          </cell>
        </row>
        <row r="184">
          <cell r="B184" t="str">
            <v>421190</v>
          </cell>
          <cell r="C184">
            <v>1150</v>
          </cell>
          <cell r="H184" t="str">
            <v>knkup</v>
          </cell>
          <cell r="M184" t="str">
            <v>non - diductible costs</v>
          </cell>
        </row>
        <row r="185">
          <cell r="B185">
            <v>177</v>
          </cell>
          <cell r="C185"/>
          <cell r="D185" t="str">
            <v>Cash and cash equivalents - opening balance</v>
          </cell>
          <cell r="F185" t="str">
            <v>usługi telekomunikacyjne</v>
          </cell>
          <cell r="K185" t="str">
            <v>Telecommunications services</v>
          </cell>
        </row>
        <row r="186">
          <cell r="B186" t="str">
            <v>421210</v>
          </cell>
          <cell r="C186">
            <v>1075</v>
          </cell>
          <cell r="H186" t="str">
            <v>usługi TP S.A.</v>
          </cell>
          <cell r="M186" t="str">
            <v>TP S.A. services</v>
          </cell>
        </row>
        <row r="187">
          <cell r="B187" t="str">
            <v>421211</v>
          </cell>
          <cell r="C187">
            <v>1075</v>
          </cell>
          <cell r="D187" t="str">
            <v>Cash and cash equivalents - ending balance</v>
          </cell>
          <cell r="H187" t="str">
            <v>Najem łączy innych niż TPSA</v>
          </cell>
          <cell r="M187" t="str">
            <v>Lines lease other than TP S.A.</v>
          </cell>
        </row>
        <row r="188">
          <cell r="B188" t="str">
            <v>421212</v>
          </cell>
          <cell r="C188">
            <v>1075</v>
          </cell>
          <cell r="D188" t="str">
            <v>Intangible assets</v>
          </cell>
          <cell r="H188" t="str">
            <v>TP SA najem łączy-REZERWA</v>
          </cell>
          <cell r="M188" t="str">
            <v>Lines lease from TP S.A. - reserve</v>
          </cell>
        </row>
        <row r="189">
          <cell r="B189" t="str">
            <v>421220</v>
          </cell>
          <cell r="C189">
            <v>1075</v>
          </cell>
          <cell r="D189" t="str">
            <v>License Fee (excl. revaluation)</v>
          </cell>
          <cell r="H189" t="str">
            <v>usługi - koszt korzystania częstotliwości PAR</v>
          </cell>
          <cell r="M189" t="str">
            <v>Services costs of frequency range allocated by PAR</v>
          </cell>
        </row>
        <row r="190">
          <cell r="B190" t="str">
            <v>421230</v>
          </cell>
          <cell r="C190">
            <v>1220</v>
          </cell>
          <cell r="D190" t="str">
            <v>Application Costs Capitalized</v>
          </cell>
          <cell r="H190" t="str">
            <v>Koszt instalacji  telefonów firmowych</v>
          </cell>
          <cell r="M190" t="str">
            <v>Cost of installing company phones</v>
          </cell>
        </row>
        <row r="191">
          <cell r="B191" t="str">
            <v>421240</v>
          </cell>
          <cell r="C191">
            <v>1220</v>
          </cell>
          <cell r="D191" t="str">
            <v>Total Intangible assets</v>
          </cell>
          <cell r="H191" t="str">
            <v>koszt użytkowania telefonów firmowych stacjonarnych</v>
          </cell>
          <cell r="M191" t="str">
            <v>Running costs of landline company phones</v>
          </cell>
        </row>
        <row r="192">
          <cell r="B192" t="str">
            <v>421245</v>
          </cell>
          <cell r="C192">
            <v>1220</v>
          </cell>
          <cell r="D192" t="str">
            <v>CAPITAL EXPENDITURES</v>
          </cell>
          <cell r="H192" t="str">
            <v>Koszt Użyt.Tel.Centertel</v>
          </cell>
          <cell r="M192" t="str">
            <v>Costs of using Centertel telephones</v>
          </cell>
        </row>
        <row r="193">
          <cell r="B193">
            <v>194</v>
          </cell>
          <cell r="C193"/>
          <cell r="D193" t="str">
            <v>Land &amp; Buildings</v>
          </cell>
          <cell r="G193" t="str">
            <v>koszt użytkowania telefonów firmowych GSM przez pracowników</v>
          </cell>
          <cell r="L193" t="str">
            <v>Cost of using GSM telephone by employees</v>
          </cell>
        </row>
        <row r="194">
          <cell r="B194" t="str">
            <v>421250</v>
          </cell>
          <cell r="C194">
            <v>1220</v>
          </cell>
          <cell r="H194" t="str">
            <v>koszt użytkowania telefonów firmowych GSM przez pracowników</v>
          </cell>
          <cell r="M194" t="str">
            <v>Cost of using GSM telephone by employees</v>
          </cell>
        </row>
        <row r="195">
          <cell r="B195" t="str">
            <v>421260</v>
          </cell>
          <cell r="C195">
            <v>1220</v>
          </cell>
          <cell r="D195" t="str">
            <v>Land</v>
          </cell>
          <cell r="H195" t="str">
            <v>Koszt Tel.GSM - Dealerzy</v>
          </cell>
          <cell r="M195" t="str">
            <v>Cost of using GSM telephone by dealers</v>
          </cell>
        </row>
        <row r="196">
          <cell r="B196" t="str">
            <v>421270</v>
          </cell>
          <cell r="C196">
            <v>1220</v>
          </cell>
          <cell r="D196" t="str">
            <v>Buildings - Leasehold Improvements</v>
          </cell>
          <cell r="H196" t="str">
            <v>Serwis tech.-telefon</v>
          </cell>
          <cell r="M196" t="str">
            <v>Telefon servis</v>
          </cell>
        </row>
        <row r="197">
          <cell r="B197" t="str">
            <v>421280</v>
          </cell>
          <cell r="C197">
            <v>1220</v>
          </cell>
          <cell r="H197" t="str">
            <v>Połączenia komputerowe - internet</v>
          </cell>
          <cell r="M197" t="str">
            <v>computer connections - internet</v>
          </cell>
        </row>
        <row r="198">
          <cell r="B198" t="str">
            <v>421290</v>
          </cell>
          <cell r="C198">
            <v>1220</v>
          </cell>
          <cell r="D198" t="str">
            <v>Total Land &amp; Buildings</v>
          </cell>
          <cell r="H198" t="str">
            <v>KNKUP - Usługi telek.</v>
          </cell>
          <cell r="M198" t="str">
            <v>non - diductible costs</v>
          </cell>
        </row>
        <row r="199">
          <cell r="B199">
            <v>200</v>
          </cell>
          <cell r="C199"/>
          <cell r="F199" t="str">
            <v>usługi pocztowe</v>
          </cell>
          <cell r="K199" t="str">
            <v>Postal services</v>
          </cell>
        </row>
        <row r="200">
          <cell r="B200" t="str">
            <v>421310</v>
          </cell>
          <cell r="C200">
            <v>1250</v>
          </cell>
          <cell r="H200" t="str">
            <v>usługi pocztowe znaczki i inne</v>
          </cell>
          <cell r="M200" t="str">
            <v>Postage stamps</v>
          </cell>
        </row>
        <row r="201">
          <cell r="B201" t="str">
            <v>421320</v>
          </cell>
          <cell r="C201">
            <v>1250</v>
          </cell>
          <cell r="D201" t="str">
            <v>Network Components</v>
          </cell>
          <cell r="H201" t="str">
            <v>opłaty kurierskie</v>
          </cell>
          <cell r="M201" t="str">
            <v>Courier charges</v>
          </cell>
        </row>
        <row r="202">
          <cell r="B202" t="str">
            <v>421330</v>
          </cell>
          <cell r="C202">
            <v>1250</v>
          </cell>
          <cell r="H202" t="str">
            <v>poczta - usługi różne</v>
          </cell>
          <cell r="M202" t="str">
            <v>Miscelleaneous postage</v>
          </cell>
        </row>
        <row r="203">
          <cell r="B203" t="str">
            <v>421390</v>
          </cell>
          <cell r="C203">
            <v>1250</v>
          </cell>
          <cell r="D203" t="str">
            <v>Warsaw</v>
          </cell>
          <cell r="H203" t="str">
            <v>knkup</v>
          </cell>
          <cell r="M203" t="str">
            <v>non - diductible costs</v>
          </cell>
        </row>
        <row r="204">
          <cell r="B204">
            <v>205</v>
          </cell>
          <cell r="C204"/>
          <cell r="D204" t="str">
            <v>MSC (inc. BSC, OMC, HLR &amp; Data &amp; Customer Ops Center)</v>
          </cell>
          <cell r="F204" t="str">
            <v>usługi związane z obsługa samochodów służbowych   osobowych</v>
          </cell>
          <cell r="K204" t="str">
            <v>Services related to maintenance of company cars</v>
          </cell>
        </row>
        <row r="205">
          <cell r="B205" t="str">
            <v>421410</v>
          </cell>
          <cell r="C205">
            <v>1200</v>
          </cell>
          <cell r="D205" t="str">
            <v>BTS (including Civil Work)</v>
          </cell>
          <cell r="H205" t="str">
            <v>mycie czyszczenie</v>
          </cell>
          <cell r="M205" t="str">
            <v>Car wash and interior cleaning</v>
          </cell>
        </row>
        <row r="206">
          <cell r="B206" t="str">
            <v>421420</v>
          </cell>
          <cell r="C206">
            <v>1200</v>
          </cell>
          <cell r="D206" t="str">
            <v>Total Warsaw</v>
          </cell>
          <cell r="H206" t="str">
            <v>parkingi</v>
          </cell>
          <cell r="M206" t="str">
            <v>Parking fees</v>
          </cell>
        </row>
        <row r="207">
          <cell r="B207" t="str">
            <v>421430</v>
          </cell>
          <cell r="C207">
            <v>1200</v>
          </cell>
          <cell r="D207" t="str">
            <v>Katowice</v>
          </cell>
          <cell r="H207" t="str">
            <v>naprawy i remonty</v>
          </cell>
          <cell r="M207" t="str">
            <v xml:space="preserve"> Repairs and overhaul works</v>
          </cell>
        </row>
        <row r="208">
          <cell r="B208" t="str">
            <v>421440</v>
          </cell>
          <cell r="C208">
            <v>1200</v>
          </cell>
          <cell r="D208" t="str">
            <v>MSC (including BSC, OMC, HLR)</v>
          </cell>
          <cell r="H208" t="str">
            <v>części zamienne</v>
          </cell>
          <cell r="M208" t="str">
            <v>Spare parts</v>
          </cell>
        </row>
        <row r="209">
          <cell r="B209" t="str">
            <v>421450</v>
          </cell>
          <cell r="C209">
            <v>1200</v>
          </cell>
          <cell r="D209" t="str">
            <v>BTS (including Civil Work)</v>
          </cell>
          <cell r="H209" t="str">
            <v>akcesoria samochodowe</v>
          </cell>
          <cell r="M209" t="str">
            <v>Automotive accessories</v>
          </cell>
        </row>
        <row r="210">
          <cell r="B210">
            <v>211</v>
          </cell>
          <cell r="C210"/>
          <cell r="D210" t="str">
            <v>Total Katowice</v>
          </cell>
          <cell r="G210" t="str">
            <v>wynajem samochodów osobowych</v>
          </cell>
          <cell r="L210" t="str">
            <v>Rent cars</v>
          </cell>
        </row>
        <row r="211">
          <cell r="B211" t="str">
            <v>421461</v>
          </cell>
          <cell r="C211">
            <v>1200</v>
          </cell>
          <cell r="D211" t="str">
            <v>Poznan</v>
          </cell>
          <cell r="H211" t="str">
            <v>wynajem - pracownicy polscy</v>
          </cell>
          <cell r="M211" t="str">
            <v>Rent cars - Polish employees</v>
          </cell>
        </row>
        <row r="212">
          <cell r="B212" t="str">
            <v>421462</v>
          </cell>
          <cell r="C212">
            <v>1200</v>
          </cell>
          <cell r="D212" t="str">
            <v>MSC (including BSC, OMC, HLR)</v>
          </cell>
          <cell r="H212" t="str">
            <v>wynajem - cudzoziemcy</v>
          </cell>
          <cell r="M212" t="str">
            <v>Rent cars - Foreign employees</v>
          </cell>
        </row>
        <row r="213">
          <cell r="B213" t="str">
            <v>421470</v>
          </cell>
          <cell r="C213">
            <v>1200</v>
          </cell>
          <cell r="D213" t="str">
            <v>BTS (including Civil Work)</v>
          </cell>
          <cell r="H213" t="str">
            <v>oleje, płyny samochodowe</v>
          </cell>
          <cell r="M213" t="str">
            <v xml:space="preserve">Rent cars - Car oil and fluids </v>
          </cell>
        </row>
        <row r="214">
          <cell r="B214" t="str">
            <v>421490</v>
          </cell>
          <cell r="C214">
            <v>1200</v>
          </cell>
          <cell r="D214" t="str">
            <v>Total Poznan</v>
          </cell>
          <cell r="H214" t="str">
            <v>knkup</v>
          </cell>
          <cell r="M214" t="str">
            <v>Rent cars - non - diductible costs</v>
          </cell>
        </row>
        <row r="215">
          <cell r="B215">
            <v>216</v>
          </cell>
          <cell r="C215"/>
          <cell r="D215" t="str">
            <v>Gdansk</v>
          </cell>
          <cell r="F215" t="str">
            <v>usługi związane z obsługa samochodów służbowych dostawczy</v>
          </cell>
          <cell r="K215" t="str">
            <v>Services related to maintenance of company trucks</v>
          </cell>
        </row>
        <row r="216">
          <cell r="B216" t="str">
            <v>421510</v>
          </cell>
          <cell r="C216">
            <v>1200</v>
          </cell>
          <cell r="D216" t="str">
            <v>MSC (including BSC, OMC, HLR)</v>
          </cell>
          <cell r="H216" t="str">
            <v>mycie, czyszczenie</v>
          </cell>
          <cell r="M216" t="str">
            <v>Car wash and interior cleaning</v>
          </cell>
        </row>
        <row r="217">
          <cell r="B217" t="str">
            <v>421520</v>
          </cell>
          <cell r="C217">
            <v>1200</v>
          </cell>
          <cell r="D217" t="str">
            <v>BTS (including Civil Work)</v>
          </cell>
          <cell r="H217" t="str">
            <v>parking</v>
          </cell>
          <cell r="M217" t="str">
            <v>Parking fees</v>
          </cell>
        </row>
        <row r="218">
          <cell r="B218" t="str">
            <v>421530</v>
          </cell>
          <cell r="C218">
            <v>1200</v>
          </cell>
          <cell r="D218" t="str">
            <v>Total Gdansk</v>
          </cell>
          <cell r="H218" t="str">
            <v>naprawy , remonty</v>
          </cell>
          <cell r="M218" t="str">
            <v xml:space="preserve"> Repairs and overhaul works</v>
          </cell>
        </row>
        <row r="219">
          <cell r="B219" t="str">
            <v>421540</v>
          </cell>
          <cell r="C219">
            <v>1200</v>
          </cell>
          <cell r="D219" t="str">
            <v>Transmission and PBX</v>
          </cell>
          <cell r="H219" t="str">
            <v>części zamienne</v>
          </cell>
          <cell r="M219" t="str">
            <v>Spare parts</v>
          </cell>
        </row>
        <row r="220">
          <cell r="B220" t="str">
            <v>421550</v>
          </cell>
          <cell r="C220">
            <v>1200</v>
          </cell>
          <cell r="D220" t="str">
            <v>Nokia Discount</v>
          </cell>
          <cell r="H220" t="str">
            <v>akcesoria</v>
          </cell>
          <cell r="M220" t="str">
            <v>Automotive accessories</v>
          </cell>
        </row>
        <row r="221">
          <cell r="B221" t="str">
            <v>421560</v>
          </cell>
          <cell r="C221">
            <v>1200</v>
          </cell>
          <cell r="D221" t="str">
            <v>Base Station Civilwork</v>
          </cell>
          <cell r="H221" t="str">
            <v>wynajem samochodów</v>
          </cell>
          <cell r="M221" t="str">
            <v>Rent trucks</v>
          </cell>
        </row>
        <row r="222">
          <cell r="B222" t="str">
            <v>421570</v>
          </cell>
          <cell r="C222">
            <v>1200</v>
          </cell>
          <cell r="D222" t="str">
            <v>Network Tools &amp; Test Equipment</v>
          </cell>
          <cell r="H222" t="str">
            <v>oleje, płyny samochodowe</v>
          </cell>
          <cell r="M222" t="str">
            <v xml:space="preserve">Car oil and fluids </v>
          </cell>
        </row>
        <row r="223">
          <cell r="B223" t="str">
            <v>421590</v>
          </cell>
          <cell r="C223">
            <v>1200</v>
          </cell>
          <cell r="D223" t="str">
            <v>Other Network Costs</v>
          </cell>
          <cell r="H223" t="str">
            <v>knkup</v>
          </cell>
          <cell r="M223" t="str">
            <v>non - diductible costs</v>
          </cell>
        </row>
        <row r="224">
          <cell r="B224" t="str">
            <v>421982</v>
          </cell>
          <cell r="C224">
            <v>1200</v>
          </cell>
          <cell r="H224" t="str">
            <v>Usł.Projektowe i Wspomag.Inwestycje</v>
          </cell>
          <cell r="M224" t="str">
            <v>Investment plans, designs</v>
          </cell>
        </row>
        <row r="225">
          <cell r="B225">
            <v>226</v>
          </cell>
          <cell r="C225"/>
          <cell r="D225" t="str">
            <v>Total Network Components</v>
          </cell>
          <cell r="F225" t="str">
            <v>naprawy i konserwacje</v>
          </cell>
          <cell r="K225" t="str">
            <v>Repairs and maintenance</v>
          </cell>
        </row>
        <row r="226">
          <cell r="B226" t="str">
            <v>421610</v>
          </cell>
          <cell r="C226">
            <v>1240</v>
          </cell>
          <cell r="H226" t="str">
            <v>koszty utrzymania sprzętu biurowego</v>
          </cell>
          <cell r="M226" t="str">
            <v>Repairs  - office equipment</v>
          </cell>
        </row>
        <row r="227">
          <cell r="B227" t="str">
            <v>421620</v>
          </cell>
          <cell r="C227">
            <v>1240</v>
          </cell>
          <cell r="H227" t="str">
            <v>koszty utrzymania budynków</v>
          </cell>
          <cell r="M227" t="str">
            <v>Repairs  - buildings</v>
          </cell>
        </row>
        <row r="228">
          <cell r="B228" t="str">
            <v>421630</v>
          </cell>
          <cell r="C228">
            <v>1240</v>
          </cell>
          <cell r="D228" t="str">
            <v>Administrative Systems &amp; Office Equipment</v>
          </cell>
          <cell r="H228" t="str">
            <v>Koszty utrzymania sprzętu technicznego</v>
          </cell>
          <cell r="M228" t="str">
            <v>Maintenance of technical equipment</v>
          </cell>
        </row>
        <row r="229">
          <cell r="B229">
            <v>230</v>
          </cell>
          <cell r="C229"/>
          <cell r="F229" t="str">
            <v>usługi dzierżawy</v>
          </cell>
          <cell r="K229" t="str">
            <v>lease services</v>
          </cell>
        </row>
        <row r="230">
          <cell r="B230" t="str">
            <v>421710</v>
          </cell>
          <cell r="C230">
            <v>1190</v>
          </cell>
          <cell r="D230" t="str">
            <v>Customer Support &amp; Billing Systems (including License)</v>
          </cell>
          <cell r="H230" t="str">
            <v>dzierżawa biur</v>
          </cell>
          <cell r="M230" t="str">
            <v>Offices lease</v>
          </cell>
        </row>
        <row r="231">
          <cell r="B231" t="str">
            <v>421720</v>
          </cell>
          <cell r="C231">
            <v>1190</v>
          </cell>
          <cell r="D231" t="str">
            <v>Business Support Systems</v>
          </cell>
          <cell r="H231" t="str">
            <v>dzierżawa powierzchni sklepowych</v>
          </cell>
          <cell r="M231" t="str">
            <v>Shops space lease</v>
          </cell>
        </row>
        <row r="232">
          <cell r="B232" t="str">
            <v>421730</v>
          </cell>
          <cell r="C232">
            <v>1190</v>
          </cell>
          <cell r="D232" t="str">
            <v>Office Equipment &amp; Other</v>
          </cell>
          <cell r="H232" t="str">
            <v>dzierżawa stacji MSC</v>
          </cell>
          <cell r="M232" t="str">
            <v>MSC Stations Lease</v>
          </cell>
        </row>
        <row r="233">
          <cell r="B233" t="str">
            <v>421740</v>
          </cell>
          <cell r="C233">
            <v>1190</v>
          </cell>
          <cell r="H233" t="str">
            <v>dzierżawa stacji BTS</v>
          </cell>
          <cell r="M233" t="str">
            <v>BTS stations lease</v>
          </cell>
        </row>
        <row r="234">
          <cell r="B234" t="str">
            <v>421741</v>
          </cell>
          <cell r="C234">
            <v>1190</v>
          </cell>
          <cell r="D234" t="str">
            <v>Total Administrative Systems &amp; Office Equipment</v>
          </cell>
          <cell r="H234" t="str">
            <v>Konserwacje Stacji BTS</v>
          </cell>
          <cell r="M234" t="str">
            <v>Maitenance of BTS</v>
          </cell>
        </row>
        <row r="235">
          <cell r="B235" t="str">
            <v>421750</v>
          </cell>
          <cell r="C235">
            <v>1190</v>
          </cell>
          <cell r="H235" t="str">
            <v>dzierżawa centrum danych</v>
          </cell>
          <cell r="M235" t="str">
            <v>Data centre lease</v>
          </cell>
        </row>
        <row r="236">
          <cell r="B236" t="str">
            <v>421760</v>
          </cell>
          <cell r="C236">
            <v>1190</v>
          </cell>
          <cell r="D236" t="str">
            <v>Balloons</v>
          </cell>
          <cell r="H236" t="str">
            <v>Dzierżawa przenoś. BTS</v>
          </cell>
          <cell r="M236" t="str">
            <v>Movables BTS stations lease</v>
          </cell>
        </row>
        <row r="237">
          <cell r="B237" t="str">
            <v>421770</v>
          </cell>
          <cell r="C237">
            <v>1190</v>
          </cell>
          <cell r="D237" t="str">
            <v>Motor Vehicles</v>
          </cell>
          <cell r="H237" t="str">
            <v>Dzierżawa magazynów</v>
          </cell>
          <cell r="M237" t="str">
            <v>Warehouses rental</v>
          </cell>
        </row>
        <row r="238">
          <cell r="B238" t="str">
            <v>421780</v>
          </cell>
          <cell r="C238">
            <v>1190</v>
          </cell>
          <cell r="H238" t="str">
            <v>Dzierżawa sprzętu - inne</v>
          </cell>
          <cell r="M238" t="str">
            <v>Equipment lease - other</v>
          </cell>
        </row>
        <row r="239">
          <cell r="B239">
            <v>240</v>
          </cell>
          <cell r="C239"/>
          <cell r="D239" t="str">
            <v>Total Motor Vehicles</v>
          </cell>
          <cell r="F239" t="str">
            <v>usługi zagranicznych osób /kontrakty/</v>
          </cell>
          <cell r="K239" t="str">
            <v xml:space="preserve">Services of expatriates </v>
          </cell>
        </row>
        <row r="240">
          <cell r="B240" t="str">
            <v>421810</v>
          </cell>
          <cell r="C240">
            <v>1140</v>
          </cell>
          <cell r="H240" t="str">
            <v>TeleDenmark</v>
          </cell>
          <cell r="M240" t="str">
            <v>TeleDenmark</v>
          </cell>
        </row>
        <row r="241">
          <cell r="B241" t="str">
            <v>421820</v>
          </cell>
          <cell r="C241">
            <v>1140</v>
          </cell>
          <cell r="H241" t="str">
            <v>Air Touch</v>
          </cell>
          <cell r="M241" t="str">
            <v>Air Touch</v>
          </cell>
        </row>
        <row r="242">
          <cell r="B242" t="str">
            <v>421830</v>
          </cell>
          <cell r="C242">
            <v>1140</v>
          </cell>
          <cell r="D242" t="str">
            <v>Total Capital Expenditures</v>
          </cell>
          <cell r="H242" t="str">
            <v>kontraktorzy  S-Comm</v>
          </cell>
          <cell r="M242" t="str">
            <v>S-Comm contractors</v>
          </cell>
        </row>
        <row r="243">
          <cell r="B243">
            <v>244</v>
          </cell>
          <cell r="C243"/>
          <cell r="F243" t="str">
            <v>pozostałe usługi</v>
          </cell>
          <cell r="K243" t="str">
            <v>Other services</v>
          </cell>
        </row>
        <row r="244">
          <cell r="B244" t="str">
            <v>421910</v>
          </cell>
          <cell r="C244">
            <v>1280</v>
          </cell>
          <cell r="H244" t="str">
            <v>usługi agencji celnych</v>
          </cell>
          <cell r="M244" t="str">
            <v>Customs offices services</v>
          </cell>
        </row>
        <row r="245">
          <cell r="B245" t="str">
            <v>421920</v>
          </cell>
          <cell r="C245">
            <v>1130</v>
          </cell>
          <cell r="D245" t="str">
            <v>HEADCOUNT</v>
          </cell>
          <cell r="H245" t="str">
            <v>usługi agencji pracy - rekrutacja</v>
          </cell>
          <cell r="M245" t="str">
            <v>Employment offices services - recruitment</v>
          </cell>
        </row>
        <row r="246">
          <cell r="B246" t="str">
            <v>421930</v>
          </cell>
          <cell r="C246">
            <v>1250</v>
          </cell>
          <cell r="H246" t="str">
            <v>usługi kserograficzne</v>
          </cell>
          <cell r="M246" t="str">
            <v>xero cervices</v>
          </cell>
        </row>
        <row r="247">
          <cell r="B247" t="str">
            <v>421935</v>
          </cell>
          <cell r="C247">
            <v>1250</v>
          </cell>
          <cell r="D247" t="str">
            <v>Polkomtel</v>
          </cell>
          <cell r="H247" t="str">
            <v>usługi poligraficzne</v>
          </cell>
          <cell r="M247" t="str">
            <v>print services</v>
          </cell>
        </row>
        <row r="248">
          <cell r="B248" t="str">
            <v>421936</v>
          </cell>
          <cell r="C248">
            <v>1250</v>
          </cell>
          <cell r="H248" t="str">
            <v>Usługi obce Marketingu</v>
          </cell>
          <cell r="M248" t="str">
            <v>Outside Marketing services</v>
          </cell>
        </row>
        <row r="249">
          <cell r="B249" t="str">
            <v>421940</v>
          </cell>
          <cell r="C249">
            <v>1250</v>
          </cell>
          <cell r="D249" t="str">
            <v>Employed by Polkomtel</v>
          </cell>
          <cell r="H249" t="str">
            <v>usługi fotograficzne</v>
          </cell>
          <cell r="M249" t="str">
            <v>foto services</v>
          </cell>
        </row>
        <row r="250">
          <cell r="B250" t="str">
            <v>421950</v>
          </cell>
          <cell r="C250">
            <v>1190</v>
          </cell>
          <cell r="D250" t="str">
            <v>Expats - AirTouch</v>
          </cell>
          <cell r="H250" t="str">
            <v>usługi pośrednictwa przy wynajmie lokali i terenów podstacje</v>
          </cell>
          <cell r="M250" t="str">
            <v>agency services - lease of buildings and sites for Stations</v>
          </cell>
        </row>
        <row r="251">
          <cell r="B251" t="str">
            <v>421960</v>
          </cell>
          <cell r="C251">
            <v>1130</v>
          </cell>
          <cell r="D251" t="str">
            <v>Expats - TeleDanmark</v>
          </cell>
          <cell r="H251" t="str">
            <v>taxi - przejazdy służbowe</v>
          </cell>
          <cell r="M251" t="str">
            <v>taxi - busines trips</v>
          </cell>
        </row>
        <row r="252">
          <cell r="B252" t="str">
            <v>421970</v>
          </cell>
          <cell r="C252">
            <v>1170</v>
          </cell>
          <cell r="D252" t="str">
            <v>S-com  - Foreign</v>
          </cell>
          <cell r="H252" t="str">
            <v>usługi transportowe</v>
          </cell>
          <cell r="M252" t="str">
            <v>transport services</v>
          </cell>
        </row>
        <row r="253">
          <cell r="B253" t="str">
            <v>421971</v>
          </cell>
          <cell r="C253">
            <v>1180</v>
          </cell>
          <cell r="D253" t="str">
            <v>Consultants, Poland</v>
          </cell>
          <cell r="H253" t="str">
            <v>usługi sprzętowe</v>
          </cell>
          <cell r="M253" t="str">
            <v>equipment services</v>
          </cell>
        </row>
        <row r="254">
          <cell r="B254" t="str">
            <v>421972</v>
          </cell>
          <cell r="C254">
            <v>1180</v>
          </cell>
          <cell r="D254" t="str">
            <v>Total number</v>
          </cell>
          <cell r="H254" t="str">
            <v>Usługi obce Marketingu</v>
          </cell>
          <cell r="M254" t="str">
            <v>Outside Marketing services</v>
          </cell>
        </row>
        <row r="255">
          <cell r="B255" t="str">
            <v>421980</v>
          </cell>
          <cell r="C255">
            <v>1280</v>
          </cell>
          <cell r="D255" t="str">
            <v>Divisions</v>
          </cell>
          <cell r="H255" t="str">
            <v>pozostałe drobne usługi</v>
          </cell>
          <cell r="M255" t="str">
            <v>Other small services</v>
          </cell>
        </row>
        <row r="256">
          <cell r="B256" t="str">
            <v>421981</v>
          </cell>
          <cell r="C256">
            <v>1280</v>
          </cell>
          <cell r="D256" t="str">
            <v>Vehicles</v>
          </cell>
          <cell r="H256" t="str">
            <v>aranżacja wnętrz</v>
          </cell>
          <cell r="M256" t="str">
            <v>Inside arrangements</v>
          </cell>
        </row>
        <row r="257">
          <cell r="B257" t="str">
            <v>421990</v>
          </cell>
          <cell r="C257">
            <v>1280</v>
          </cell>
          <cell r="D257" t="str">
            <v>General &amp; Administration</v>
          </cell>
          <cell r="H257" t="str">
            <v>knkup</v>
          </cell>
          <cell r="M257" t="str">
            <v>non - diductible costs</v>
          </cell>
        </row>
        <row r="258">
          <cell r="B258">
            <v>265</v>
          </cell>
          <cell r="C258"/>
          <cell r="D258" t="str">
            <v>Finance Division</v>
          </cell>
          <cell r="E258" t="str">
            <v>usługi zagraniczne importowane</v>
          </cell>
          <cell r="J258" t="str">
            <v>Imported foreign services</v>
          </cell>
        </row>
        <row r="259">
          <cell r="B259" t="str">
            <v>422000</v>
          </cell>
          <cell r="C259">
            <v>1280</v>
          </cell>
          <cell r="D259" t="str">
            <v>Human Resource Division</v>
          </cell>
          <cell r="H259" t="str">
            <v>usługi zagraniczne importowane</v>
          </cell>
          <cell r="M259" t="str">
            <v>/Analytics according to needs/ All except roaming</v>
          </cell>
        </row>
        <row r="260">
          <cell r="B260">
            <v>267</v>
          </cell>
          <cell r="C260"/>
          <cell r="D260" t="str">
            <v>podatki i opłaty</v>
          </cell>
          <cell r="I260" t="str">
            <v>Taxes &amp; fees</v>
          </cell>
        </row>
        <row r="261">
          <cell r="B261">
            <v>268</v>
          </cell>
          <cell r="C261"/>
          <cell r="D261" t="str">
            <v>Oprations Division</v>
          </cell>
          <cell r="E261" t="str">
            <v>Podatki</v>
          </cell>
          <cell r="J261" t="str">
            <v xml:space="preserve">Taxes </v>
          </cell>
        </row>
        <row r="262">
          <cell r="B262" t="str">
            <v>431100</v>
          </cell>
          <cell r="C262">
            <v>1280</v>
          </cell>
          <cell r="D262" t="str">
            <v>IT Division</v>
          </cell>
          <cell r="H262" t="str">
            <v>podatek akcyzowy</v>
          </cell>
          <cell r="M262" t="str">
            <v>Excise tax</v>
          </cell>
        </row>
        <row r="263">
          <cell r="B263" t="str">
            <v>431200</v>
          </cell>
          <cell r="C263">
            <v>1280</v>
          </cell>
          <cell r="D263" t="str">
            <v>Customer Operations Division</v>
          </cell>
          <cell r="H263" t="str">
            <v>podatek od nieruchomości</v>
          </cell>
          <cell r="M263" t="str">
            <v>Real estate tax</v>
          </cell>
        </row>
        <row r="264">
          <cell r="B264" t="str">
            <v>431300</v>
          </cell>
          <cell r="C264">
            <v>1200</v>
          </cell>
          <cell r="D264" t="str">
            <v>Technical Division</v>
          </cell>
          <cell r="H264" t="str">
            <v>podatek od środków transportu</v>
          </cell>
          <cell r="M264" t="str">
            <v>Vehicles tax</v>
          </cell>
        </row>
        <row r="265">
          <cell r="B265" t="str">
            <v>431400</v>
          </cell>
          <cell r="C265">
            <v>1280</v>
          </cell>
          <cell r="D265" t="str">
            <v>Regions</v>
          </cell>
          <cell r="H265" t="str">
            <v>podatek VAT naliczony /nie podlegający zwrotowi ani odliczeniu od podatku należnego</v>
          </cell>
          <cell r="M265" t="str">
            <v>VAT tax assessed / non-liable to a  return or deductation from a due tax</v>
          </cell>
        </row>
        <row r="266">
          <cell r="B266" t="str">
            <v>431500</v>
          </cell>
          <cell r="C266">
            <v>1280</v>
          </cell>
          <cell r="D266" t="str">
            <v>Total number in Polkomtel</v>
          </cell>
          <cell r="H266" t="str">
            <v>podatek VAT należny od usług z importu</v>
          </cell>
          <cell r="M266" t="str">
            <v>VAT tax due on import services</v>
          </cell>
        </row>
        <row r="267">
          <cell r="B267" t="str">
            <v>431600</v>
          </cell>
          <cell r="C267">
            <v>1280</v>
          </cell>
          <cell r="H267" t="str">
            <v>podatek VAT należny od zużycia towarów i materiałów na cele reklamy i  reprezentacji</v>
          </cell>
          <cell r="M267" t="str">
            <v>VAT tax due on consumption of goods and materials for advertisment and representation</v>
          </cell>
        </row>
        <row r="268">
          <cell r="B268" t="str">
            <v>431900</v>
          </cell>
          <cell r="C268">
            <v>1280</v>
          </cell>
          <cell r="D268" t="str">
            <v>Comparision</v>
          </cell>
          <cell r="H268" t="str">
            <v>knkup</v>
          </cell>
          <cell r="M268" t="str">
            <v>non - diductible costs</v>
          </cell>
        </row>
        <row r="269">
          <cell r="B269">
            <v>276</v>
          </cell>
          <cell r="C269"/>
          <cell r="D269" t="str">
            <v>YTD</v>
          </cell>
          <cell r="E269" t="str">
            <v>opłaty</v>
          </cell>
          <cell r="J269" t="str">
            <v>Fees</v>
          </cell>
        </row>
        <row r="270">
          <cell r="B270" t="str">
            <v>432100</v>
          </cell>
          <cell r="C270">
            <v>1280</v>
          </cell>
          <cell r="D270" t="str">
            <v>end June '97</v>
          </cell>
          <cell r="H270" t="str">
            <v>opłaty skarbowe , urzędowe opłaty administracyjne i manipulacyjne</v>
          </cell>
          <cell r="M270" t="str">
            <v>Stamp duties, official administrative fees</v>
          </cell>
        </row>
        <row r="271">
          <cell r="B271" t="str">
            <v>432200</v>
          </cell>
          <cell r="C271">
            <v>1280</v>
          </cell>
          <cell r="D271" t="str">
            <v>End 1997</v>
          </cell>
          <cell r="H271" t="str">
            <v>opłaty sadowe i notarialne /nie związane z dochodzeniem roszczeń</v>
          </cell>
          <cell r="M271" t="str">
            <v xml:space="preserve">Court and notarial fees / not related to enforcement of a claim </v>
          </cell>
        </row>
        <row r="272">
          <cell r="B272" t="str">
            <v>432300</v>
          </cell>
          <cell r="C272">
            <v>1190</v>
          </cell>
          <cell r="D272" t="str">
            <v>Forecast</v>
          </cell>
          <cell r="H272" t="str">
            <v>roczne opłaty licencyjne /koncesja/</v>
          </cell>
          <cell r="M272" t="str">
            <v>Annual license fee</v>
          </cell>
        </row>
        <row r="273">
          <cell r="B273" t="str">
            <v>432400</v>
          </cell>
          <cell r="C273">
            <v>1280</v>
          </cell>
          <cell r="D273" t="str">
            <v>Budget</v>
          </cell>
          <cell r="H273" t="str">
            <v>opłaty celne manipulacyjne</v>
          </cell>
          <cell r="M273" t="str">
            <v>Customs handling fee</v>
          </cell>
        </row>
        <row r="274">
          <cell r="B274" t="str">
            <v>432900</v>
          </cell>
          <cell r="C274">
            <v>1280</v>
          </cell>
          <cell r="D274" t="str">
            <v>Difference</v>
          </cell>
          <cell r="H274" t="str">
            <v>knkup</v>
          </cell>
          <cell r="M274" t="str">
            <v>non - diductible costs</v>
          </cell>
        </row>
        <row r="275">
          <cell r="B275">
            <v>282</v>
          </cell>
          <cell r="C275"/>
          <cell r="D275" t="str">
            <v>wynagrodzenie</v>
          </cell>
          <cell r="I275" t="str">
            <v>Salaries and wages</v>
          </cell>
        </row>
        <row r="276">
          <cell r="B276">
            <v>283</v>
          </cell>
          <cell r="C276"/>
          <cell r="E276" t="str">
            <v>koszty osób krajowych</v>
          </cell>
          <cell r="J276" t="str">
            <v>Payroll expenses - polish employees</v>
          </cell>
        </row>
        <row r="277">
          <cell r="B277">
            <v>284</v>
          </cell>
          <cell r="C277"/>
          <cell r="F277" t="str">
            <v>koszty osobowe</v>
          </cell>
          <cell r="K277" t="str">
            <v>Staff costs</v>
          </cell>
        </row>
        <row r="278">
          <cell r="B278" t="str">
            <v>441110</v>
          </cell>
          <cell r="C278">
            <v>1110</v>
          </cell>
          <cell r="H278" t="str">
            <v>place pracowników</v>
          </cell>
          <cell r="M278" t="str">
            <v>Remunerations</v>
          </cell>
        </row>
        <row r="279">
          <cell r="B279" t="str">
            <v>441120</v>
          </cell>
          <cell r="C279">
            <v>1110</v>
          </cell>
          <cell r="H279" t="str">
            <v>premie pracowników</v>
          </cell>
          <cell r="M279" t="str">
            <v>Bonus for employees</v>
          </cell>
        </row>
        <row r="280">
          <cell r="B280" t="str">
            <v>441130</v>
          </cell>
          <cell r="C280">
            <v>1110</v>
          </cell>
          <cell r="H280" t="str">
            <v>Płace Prac.-Nadgodziny</v>
          </cell>
          <cell r="M280" t="str">
            <v>Employees overtime</v>
          </cell>
        </row>
        <row r="281">
          <cell r="B281" t="str">
            <v>441140</v>
          </cell>
          <cell r="C281">
            <v>1110</v>
          </cell>
          <cell r="H281" t="str">
            <v>Ekwiwalent Chorobowy</v>
          </cell>
          <cell r="M281" t="str">
            <v>Illness equivalent</v>
          </cell>
        </row>
        <row r="282">
          <cell r="B282" t="str">
            <v>441150</v>
          </cell>
          <cell r="C282">
            <v>1110</v>
          </cell>
          <cell r="H282" t="str">
            <v>Ekwiwalent Za Urlop</v>
          </cell>
          <cell r="M282" t="str">
            <v>Vacation equivalent</v>
          </cell>
        </row>
        <row r="283">
          <cell r="B283" t="str">
            <v>441160</v>
          </cell>
          <cell r="C283">
            <v>1110</v>
          </cell>
          <cell r="H283" t="str">
            <v>Wynagrodzenie - Inne</v>
          </cell>
          <cell r="M283" t="str">
            <v>Other</v>
          </cell>
        </row>
        <row r="284">
          <cell r="B284" t="str">
            <v>441170</v>
          </cell>
          <cell r="C284">
            <v>1110</v>
          </cell>
          <cell r="H284" t="str">
            <v>Odprawy pracowników</v>
          </cell>
          <cell r="M284" t="str">
            <v>Employee salary equivalents</v>
          </cell>
        </row>
        <row r="285">
          <cell r="B285" t="str">
            <v>441180</v>
          </cell>
          <cell r="H285" t="str">
            <v>Wynagr.-Dodatki za Noce</v>
          </cell>
          <cell r="M285" t="str">
            <v>Remuneretian - equuivalents for nights</v>
          </cell>
        </row>
        <row r="286">
          <cell r="B286">
            <v>293</v>
          </cell>
          <cell r="C286"/>
          <cell r="F286" t="str">
            <v>koszty bezosobowe</v>
          </cell>
          <cell r="K286" t="str">
            <v>Payroll expenses</v>
          </cell>
        </row>
        <row r="287">
          <cell r="B287" t="str">
            <v>441210</v>
          </cell>
          <cell r="C287">
            <v>1110</v>
          </cell>
          <cell r="H287" t="str">
            <v>umowy zlecenie - podlegające pod ZUS</v>
          </cell>
          <cell r="M287" t="str">
            <v>Contract agreements - liable for ZUS</v>
          </cell>
        </row>
        <row r="288">
          <cell r="B288" t="str">
            <v>441220</v>
          </cell>
          <cell r="C288">
            <v>1110</v>
          </cell>
          <cell r="H288" t="str">
            <v>umowy zlecenie</v>
          </cell>
          <cell r="M288" t="str">
            <v xml:space="preserve">Contract agreements </v>
          </cell>
        </row>
        <row r="289">
          <cell r="B289" t="str">
            <v>441230</v>
          </cell>
          <cell r="C289">
            <v>1110</v>
          </cell>
          <cell r="H289" t="str">
            <v>umowy o dzieło</v>
          </cell>
          <cell r="M289" t="str">
            <v>Contracts for a specified task</v>
          </cell>
        </row>
        <row r="290">
          <cell r="B290">
            <v>297</v>
          </cell>
          <cell r="C290"/>
          <cell r="F290" t="str">
            <v>koszty agencyjno-prowizyjne</v>
          </cell>
          <cell r="K290" t="str">
            <v xml:space="preserve">Agency fees </v>
          </cell>
        </row>
        <row r="291">
          <cell r="B291">
            <v>298</v>
          </cell>
          <cell r="C291"/>
          <cell r="G291" t="str">
            <v>prowizje autoryzowanych przedstawicieli</v>
          </cell>
          <cell r="L291" t="str">
            <v>Commissions for Authorized Dealers</v>
          </cell>
        </row>
        <row r="292">
          <cell r="B292" t="str">
            <v>441310</v>
          </cell>
          <cell r="C292">
            <v>1055</v>
          </cell>
          <cell r="H292" t="str">
            <v>Prowizje Autor.Przedstaw</v>
          </cell>
          <cell r="M292" t="str">
            <v>Commissions for Authorized Dealers</v>
          </cell>
        </row>
        <row r="293">
          <cell r="B293" t="str">
            <v>441311</v>
          </cell>
          <cell r="C293">
            <v>1055</v>
          </cell>
          <cell r="H293" t="str">
            <v>prowizje za aktywacje</v>
          </cell>
          <cell r="M293" t="str">
            <v>Commisions for activations</v>
          </cell>
        </row>
        <row r="294">
          <cell r="B294" t="str">
            <v>441312</v>
          </cell>
          <cell r="C294">
            <v>1055</v>
          </cell>
          <cell r="D294" t="str">
            <v>BUDGET ver. 1</v>
          </cell>
          <cell r="H294" t="str">
            <v>prowizje rezydualne</v>
          </cell>
          <cell r="M294" t="str">
            <v>Residual commissions</v>
          </cell>
        </row>
        <row r="295">
          <cell r="B295" t="str">
            <v>441313</v>
          </cell>
          <cell r="C295">
            <v>1055</v>
          </cell>
          <cell r="D295" t="str">
            <v>SIMULATION</v>
          </cell>
          <cell r="H295" t="str">
            <v>prowizje premiowe</v>
          </cell>
          <cell r="M295" t="str">
            <v>Bonus commissions</v>
          </cell>
        </row>
        <row r="296">
          <cell r="B296" t="str">
            <v>441314</v>
          </cell>
          <cell r="C296">
            <v>1055</v>
          </cell>
          <cell r="D296" t="str">
            <v>BUDGET ver. 2.1</v>
          </cell>
          <cell r="H296" t="str">
            <v>prowizje za połączenia demonstracyjne</v>
          </cell>
          <cell r="M296" t="str">
            <v>Commisions for demo air-time</v>
          </cell>
        </row>
        <row r="297">
          <cell r="B297" t="str">
            <v>441319</v>
          </cell>
          <cell r="C297">
            <v>1055</v>
          </cell>
          <cell r="D297" t="str">
            <v>BUDGET ver. 2.2</v>
          </cell>
          <cell r="H297" t="str">
            <v>inne prowizje</v>
          </cell>
          <cell r="M297" t="str">
            <v>Other Commisions</v>
          </cell>
        </row>
        <row r="298">
          <cell r="B298" t="str">
            <v>441399</v>
          </cell>
          <cell r="C298">
            <v>1055</v>
          </cell>
          <cell r="D298" t="str">
            <v>Forecast 1997 - 1998</v>
          </cell>
          <cell r="H298" t="str">
            <v>inne prowizje KNKUP</v>
          </cell>
          <cell r="M298" t="str">
            <v>Other Commisions - non-diductible costs</v>
          </cell>
        </row>
        <row r="299">
          <cell r="B299">
            <v>306</v>
          </cell>
          <cell r="C299"/>
          <cell r="F299" t="str">
            <v>Honoraria</v>
          </cell>
          <cell r="K299" t="str">
            <v xml:space="preserve">Professional fees </v>
          </cell>
        </row>
        <row r="300">
          <cell r="B300" t="str">
            <v>441400</v>
          </cell>
          <cell r="C300" t="str">
            <v>BUDŻET nr. 3.1</v>
          </cell>
          <cell r="D300" t="str">
            <v>BUDGET ver. 3.1</v>
          </cell>
          <cell r="H300" t="str">
            <v>Honoraria</v>
          </cell>
          <cell r="M300" t="str">
            <v>Fees</v>
          </cell>
        </row>
        <row r="301">
          <cell r="B301" t="str">
            <v>441410</v>
          </cell>
          <cell r="C301">
            <v>1110</v>
          </cell>
          <cell r="H301" t="str">
            <v>Honoraria-Osoby Zagranicz</v>
          </cell>
          <cell r="M301" t="str">
            <v>Foreign</v>
          </cell>
        </row>
        <row r="302">
          <cell r="B302" t="str">
            <v>441420</v>
          </cell>
          <cell r="C302">
            <v>1110</v>
          </cell>
          <cell r="H302" t="str">
            <v>Honoraria-Polacy</v>
          </cell>
          <cell r="M302" t="str">
            <v>Domestic</v>
          </cell>
        </row>
        <row r="303">
          <cell r="B303">
            <v>310</v>
          </cell>
          <cell r="C303"/>
          <cell r="E303" t="str">
            <v>wynagrodzenie osób zagranicznych /umowy o prace/</v>
          </cell>
          <cell r="J303" t="str">
            <v>Payroll expense - foreign employees /employment contracts/</v>
          </cell>
        </row>
        <row r="304">
          <cell r="B304" t="str">
            <v>442000</v>
          </cell>
          <cell r="C304">
            <v>1110</v>
          </cell>
          <cell r="H304" t="str">
            <v>wynagrodzenie osób zagranicznych /umowy o prace/</v>
          </cell>
          <cell r="M304" t="str">
            <v>/Analytics according to needs</v>
          </cell>
        </row>
        <row r="305">
          <cell r="B305">
            <v>312</v>
          </cell>
          <cell r="C305"/>
          <cell r="D305" t="str">
            <v>świadczenia na rzecz pracowników</v>
          </cell>
          <cell r="I305" t="str">
            <v>Staff social benefits and perks</v>
          </cell>
        </row>
        <row r="306">
          <cell r="B306">
            <v>313</v>
          </cell>
          <cell r="C306"/>
          <cell r="E306" t="str">
            <v>koszty ubezpieczeń społecznych</v>
          </cell>
          <cell r="J306" t="str">
            <v>Social insurance costs</v>
          </cell>
        </row>
        <row r="307">
          <cell r="B307">
            <v>314</v>
          </cell>
          <cell r="C307"/>
          <cell r="F307" t="str">
            <v>ZUS - wynagrodzenia</v>
          </cell>
          <cell r="K307" t="str">
            <v>Zus - Remunerations</v>
          </cell>
        </row>
        <row r="308">
          <cell r="B308" t="str">
            <v>451100</v>
          </cell>
          <cell r="C308">
            <v>1120</v>
          </cell>
          <cell r="H308" t="str">
            <v>ZUS - Wynagrodzenia</v>
          </cell>
          <cell r="M308" t="str">
            <v xml:space="preserve">ZUS - Remunerations </v>
          </cell>
        </row>
        <row r="309">
          <cell r="B309" t="str">
            <v>451110</v>
          </cell>
          <cell r="C309">
            <v>1120</v>
          </cell>
          <cell r="H309" t="str">
            <v>ZUS - wynagrodzenia pracowników polskich</v>
          </cell>
          <cell r="M309" t="str">
            <v>ZUS - Remunerations for Polish employees</v>
          </cell>
        </row>
        <row r="310">
          <cell r="B310" t="str">
            <v>451120</v>
          </cell>
          <cell r="C310">
            <v>1120</v>
          </cell>
          <cell r="H310" t="str">
            <v>ZUS - wynagrodzenia pracowników zagranicznych</v>
          </cell>
          <cell r="M310" t="str">
            <v>ZUS - Remunerations for expatrites</v>
          </cell>
        </row>
        <row r="311">
          <cell r="B311" t="str">
            <v>451200</v>
          </cell>
          <cell r="C311">
            <v>1120</v>
          </cell>
          <cell r="H311" t="str">
            <v>ZUS - umowy  zlecenia</v>
          </cell>
          <cell r="M311" t="str">
            <v>ZUS - contract agreements</v>
          </cell>
        </row>
        <row r="312">
          <cell r="B312">
            <v>319</v>
          </cell>
          <cell r="C312"/>
          <cell r="E312" t="str">
            <v>koszty ubezpieczeń społecznych osób zagranicznych</v>
          </cell>
          <cell r="J312" t="str">
            <v>Social insurance costs -  foreign employees</v>
          </cell>
        </row>
        <row r="313">
          <cell r="B313" t="str">
            <v>452000</v>
          </cell>
          <cell r="C313">
            <v>1120</v>
          </cell>
          <cell r="H313" t="str">
            <v>koszty ubezpieczeń społecznych osób zagranicznych</v>
          </cell>
          <cell r="M313" t="str">
            <v>Social insurance costs -  foreign employees</v>
          </cell>
        </row>
        <row r="314">
          <cell r="B314">
            <v>321</v>
          </cell>
          <cell r="C314"/>
          <cell r="E314" t="str">
            <v>odpisy na zakładowy fundusz świadczeń socjalnych</v>
          </cell>
          <cell r="J314" t="str">
            <v>Social Fund Costs -  ZFSS</v>
          </cell>
        </row>
        <row r="315">
          <cell r="B315" t="str">
            <v>453000</v>
          </cell>
          <cell r="C315">
            <v>1130</v>
          </cell>
          <cell r="H315" t="str">
            <v>odpisy na zakładowy fundusz świadczeń socjalnych</v>
          </cell>
          <cell r="M315" t="str">
            <v>Social insurance costs -  ZFSS</v>
          </cell>
        </row>
        <row r="316">
          <cell r="B316">
            <v>323</v>
          </cell>
          <cell r="C316"/>
          <cell r="E316" t="str">
            <v>świadczenia wynikające z przepisów BHP</v>
          </cell>
          <cell r="J316" t="str">
            <v>Costs resulting from the Work Safety Regulations</v>
          </cell>
        </row>
        <row r="317">
          <cell r="B317" t="str">
            <v>454000</v>
          </cell>
          <cell r="C317">
            <v>1130</v>
          </cell>
          <cell r="H317" t="str">
            <v>Świadczenia BHP</v>
          </cell>
          <cell r="M317" t="str">
            <v>Costs of BHP</v>
          </cell>
        </row>
        <row r="318">
          <cell r="B318" t="str">
            <v>454100</v>
          </cell>
          <cell r="C318">
            <v>1130</v>
          </cell>
          <cell r="H318" t="str">
            <v>Śwaid.BHP-Narzędz.Zabezp.</v>
          </cell>
          <cell r="M318" t="str">
            <v>Costs for Security of employees</v>
          </cell>
        </row>
        <row r="319">
          <cell r="B319" t="str">
            <v>454200</v>
          </cell>
          <cell r="C319">
            <v>1130</v>
          </cell>
          <cell r="H319" t="str">
            <v>Śwaid.BHP-szkolenie</v>
          </cell>
          <cell r="M319" t="str">
            <v>Costs for Security - trainnings</v>
          </cell>
        </row>
        <row r="320">
          <cell r="B320">
            <v>327</v>
          </cell>
          <cell r="C320"/>
          <cell r="E320" t="str">
            <v>pozostałe świadczenia</v>
          </cell>
          <cell r="J320" t="str">
            <v>Other benefits</v>
          </cell>
        </row>
        <row r="321">
          <cell r="B321" t="str">
            <v>455000</v>
          </cell>
          <cell r="C321">
            <v>1130</v>
          </cell>
          <cell r="H321" t="str">
            <v>Pozostałe świadczenia</v>
          </cell>
          <cell r="M321" t="str">
            <v>Other services</v>
          </cell>
        </row>
        <row r="322">
          <cell r="B322" t="str">
            <v>455100</v>
          </cell>
          <cell r="C322">
            <v>1130</v>
          </cell>
          <cell r="H322" t="str">
            <v>umundurowanie</v>
          </cell>
          <cell r="M322" t="str">
            <v>Company's uniforms</v>
          </cell>
        </row>
        <row r="323">
          <cell r="B323" t="str">
            <v>455200</v>
          </cell>
          <cell r="C323">
            <v>1130</v>
          </cell>
          <cell r="H323" t="str">
            <v>opieka zdrowotna (badania)</v>
          </cell>
          <cell r="M323" t="str">
            <v>Medical care ( examinations)</v>
          </cell>
        </row>
        <row r="324">
          <cell r="B324">
            <v>331</v>
          </cell>
          <cell r="C324"/>
          <cell r="E324" t="str">
            <v>szkolenia</v>
          </cell>
          <cell r="J324" t="str">
            <v>Trainings</v>
          </cell>
        </row>
        <row r="325">
          <cell r="B325">
            <v>332</v>
          </cell>
          <cell r="C325"/>
          <cell r="F325" t="str">
            <v>szkolenia polskich pracowników</v>
          </cell>
          <cell r="K325" t="str">
            <v>Trainings of polish employees</v>
          </cell>
        </row>
        <row r="326">
          <cell r="B326" t="str">
            <v>456110</v>
          </cell>
          <cell r="C326">
            <v>1130</v>
          </cell>
          <cell r="H326" t="str">
            <v>Szkolenia w Polsce - Polacy</v>
          </cell>
          <cell r="M326" t="str">
            <v>Domestic trainings for polish empl.</v>
          </cell>
        </row>
        <row r="327">
          <cell r="B327" t="str">
            <v>456111</v>
          </cell>
          <cell r="C327">
            <v>1130</v>
          </cell>
          <cell r="H327" t="str">
            <v>kursy językowe</v>
          </cell>
          <cell r="M327" t="str">
            <v>Language courses</v>
          </cell>
        </row>
        <row r="328">
          <cell r="B328" t="str">
            <v>456112</v>
          </cell>
          <cell r="C328">
            <v>1130</v>
          </cell>
          <cell r="D328" t="str">
            <v>Table 8</v>
          </cell>
          <cell r="H328" t="str">
            <v>kursy i szkolenia podnoszące kwalifikacje zawodowe</v>
          </cell>
          <cell r="M328" t="str">
            <v>Courses and trainings improving professional skills</v>
          </cell>
        </row>
        <row r="329">
          <cell r="B329" t="str">
            <v>456113</v>
          </cell>
          <cell r="C329">
            <v>1130</v>
          </cell>
          <cell r="D329" t="str">
            <v>Table 2p</v>
          </cell>
          <cell r="H329" t="str">
            <v>kursy komputerowe</v>
          </cell>
          <cell r="M329" t="str">
            <v>Computer trainings</v>
          </cell>
        </row>
        <row r="330">
          <cell r="B330" t="str">
            <v>456114</v>
          </cell>
          <cell r="C330">
            <v>1130</v>
          </cell>
          <cell r="D330" t="str">
            <v>Table 6</v>
          </cell>
          <cell r="H330" t="str">
            <v>Szk.Prac.-Szkole.Wstępne</v>
          </cell>
          <cell r="M330" t="str">
            <v>Introdaction trainings</v>
          </cell>
        </row>
        <row r="331">
          <cell r="B331" t="str">
            <v>456120</v>
          </cell>
          <cell r="C331">
            <v>1130</v>
          </cell>
          <cell r="D331" t="str">
            <v>Table 5cc</v>
          </cell>
          <cell r="H331" t="str">
            <v>szkolenia zagraniczne</v>
          </cell>
          <cell r="M331" t="str">
            <v xml:space="preserve">Trainings in abroad </v>
          </cell>
        </row>
        <row r="332">
          <cell r="B332">
            <v>339</v>
          </cell>
          <cell r="C332"/>
          <cell r="D332" t="str">
            <v>Estimate</v>
          </cell>
          <cell r="F332" t="str">
            <v>szkolenia osób zagranicznych</v>
          </cell>
          <cell r="K332" t="str">
            <v>Training for expatriates</v>
          </cell>
        </row>
        <row r="333">
          <cell r="B333" t="str">
            <v>456210</v>
          </cell>
          <cell r="C333">
            <v>1130</v>
          </cell>
          <cell r="D333" t="str">
            <v>January</v>
          </cell>
          <cell r="H333" t="str">
            <v>szkolenia na terenie Polski</v>
          </cell>
          <cell r="M333" t="str">
            <v>Trainings in Poland</v>
          </cell>
        </row>
        <row r="334">
          <cell r="B334" t="str">
            <v>456220</v>
          </cell>
          <cell r="C334">
            <v>1130</v>
          </cell>
          <cell r="D334" t="str">
            <v>February</v>
          </cell>
          <cell r="H334" t="str">
            <v>szkolenia zagranica</v>
          </cell>
          <cell r="M334" t="str">
            <v xml:space="preserve">Trainings in abroad </v>
          </cell>
        </row>
        <row r="335">
          <cell r="B335" t="str">
            <v>456300</v>
          </cell>
          <cell r="C335">
            <v>1130</v>
          </cell>
          <cell r="D335" t="str">
            <v>March</v>
          </cell>
          <cell r="H335" t="str">
            <v>Szkolenia Dealerów</v>
          </cell>
          <cell r="M335" t="str">
            <v>Dealers trainings</v>
          </cell>
        </row>
        <row r="336">
          <cell r="B336">
            <v>343</v>
          </cell>
          <cell r="C336"/>
          <cell r="D336" t="str">
            <v>April</v>
          </cell>
          <cell r="E336" t="str">
            <v>ubezpieczenie osobowe</v>
          </cell>
          <cell r="J336" t="str">
            <v>Personal insurance</v>
          </cell>
        </row>
        <row r="337">
          <cell r="B337">
            <v>344</v>
          </cell>
          <cell r="C337"/>
          <cell r="D337" t="str">
            <v>May</v>
          </cell>
          <cell r="F337" t="str">
            <v>członków zarządu i rady nadzorczej</v>
          </cell>
          <cell r="K337" t="str">
            <v>Insurance of the members of Management and Supervisory Boards</v>
          </cell>
        </row>
        <row r="338">
          <cell r="B338" t="str">
            <v>457110</v>
          </cell>
          <cell r="C338">
            <v>1130</v>
          </cell>
          <cell r="D338" t="str">
            <v>June</v>
          </cell>
          <cell r="H338" t="str">
            <v>ubezpieczenie członków zarządu</v>
          </cell>
          <cell r="M338" t="str">
            <v>Insurance of the members of Management Board</v>
          </cell>
        </row>
        <row r="339">
          <cell r="B339" t="str">
            <v>457120</v>
          </cell>
          <cell r="C339">
            <v>1130</v>
          </cell>
          <cell r="D339" t="str">
            <v>July</v>
          </cell>
          <cell r="H339" t="str">
            <v>ubezpieczenie członków Rady Nadzorczej</v>
          </cell>
          <cell r="M339" t="str">
            <v>Insurance of the members of Supervisory Board</v>
          </cell>
        </row>
        <row r="340">
          <cell r="B340">
            <v>347</v>
          </cell>
          <cell r="C340"/>
          <cell r="D340" t="str">
            <v>August</v>
          </cell>
          <cell r="F340" t="str">
            <v>ubezpieczenia pracowników</v>
          </cell>
          <cell r="K340" t="str">
            <v>Employees insurance</v>
          </cell>
        </row>
        <row r="341">
          <cell r="B341" t="str">
            <v>457210</v>
          </cell>
          <cell r="C341">
            <v>1130</v>
          </cell>
          <cell r="D341" t="str">
            <v>September</v>
          </cell>
          <cell r="H341" t="str">
            <v>ubezpieczenia pracowników polskich</v>
          </cell>
          <cell r="M341" t="str">
            <v>Polish employees insurance</v>
          </cell>
        </row>
        <row r="342">
          <cell r="B342" t="str">
            <v>457220</v>
          </cell>
          <cell r="C342">
            <v>1130</v>
          </cell>
          <cell r="D342" t="str">
            <v>October</v>
          </cell>
          <cell r="H342" t="str">
            <v>ubezpieczenia konsultantów i pracowników kontraktowych zagranicznych</v>
          </cell>
          <cell r="M342" t="str">
            <v>Consultants and expatriates insurance</v>
          </cell>
        </row>
        <row r="343">
          <cell r="B343" t="str">
            <v>457230</v>
          </cell>
          <cell r="C343">
            <v>1130</v>
          </cell>
          <cell r="D343" t="str">
            <v>November</v>
          </cell>
          <cell r="H343" t="str">
            <v>ubezpieczenia pracowników zagranicznych</v>
          </cell>
          <cell r="M343" t="str">
            <v>Expatriates insurance</v>
          </cell>
        </row>
        <row r="344">
          <cell r="B344">
            <v>351</v>
          </cell>
          <cell r="C344"/>
          <cell r="D344" t="str">
            <v>Amortyzacja</v>
          </cell>
          <cell r="I344" t="str">
            <v>Amortization</v>
          </cell>
        </row>
        <row r="345">
          <cell r="B345">
            <v>352</v>
          </cell>
          <cell r="C345"/>
          <cell r="E345" t="str">
            <v>amortyzacja budynków i budowli</v>
          </cell>
          <cell r="J345" t="str">
            <v xml:space="preserve">Amortization of Buildings and Structures </v>
          </cell>
        </row>
        <row r="346">
          <cell r="B346">
            <v>353</v>
          </cell>
          <cell r="C346"/>
          <cell r="D346" t="str">
            <v>Table 1</v>
          </cell>
          <cell r="F346" t="str">
            <v>amortyzacja budynków</v>
          </cell>
          <cell r="K346" t="str">
            <v xml:space="preserve">Amortization of Buildings </v>
          </cell>
        </row>
        <row r="347">
          <cell r="B347" t="str">
            <v>482110</v>
          </cell>
          <cell r="C347">
            <v>1311</v>
          </cell>
          <cell r="D347" t="str">
            <v>Table 2</v>
          </cell>
          <cell r="H347" t="str">
            <v>amortyzacja budynków mieszczących administracje</v>
          </cell>
          <cell r="M347" t="str">
            <v>Amortization of builddings housing administration</v>
          </cell>
        </row>
        <row r="348">
          <cell r="B348" t="str">
            <v>482120</v>
          </cell>
          <cell r="C348">
            <v>1311</v>
          </cell>
          <cell r="D348" t="str">
            <v>Table 3</v>
          </cell>
          <cell r="H348" t="str">
            <v>amortyzacja stacji bazowych</v>
          </cell>
          <cell r="M348" t="str">
            <v>Amortization of Base Stations</v>
          </cell>
        </row>
        <row r="349">
          <cell r="B349" t="str">
            <v>482130</v>
          </cell>
          <cell r="C349">
            <v>1311</v>
          </cell>
          <cell r="D349" t="str">
            <v>Table 4</v>
          </cell>
          <cell r="H349" t="str">
            <v>amortyzacja central komutacyjnych</v>
          </cell>
          <cell r="M349" t="str">
            <v>Amortization of Mobile Switching Centers</v>
          </cell>
        </row>
        <row r="350">
          <cell r="B350">
            <v>357</v>
          </cell>
          <cell r="C350"/>
          <cell r="D350" t="str">
            <v>Table 5</v>
          </cell>
          <cell r="F350" t="str">
            <v>amortyzacja usprawnień w dzierżawionych budynkach</v>
          </cell>
          <cell r="K350" t="str">
            <v>Rationalizations in leased buildings Amortization</v>
          </cell>
        </row>
        <row r="351">
          <cell r="B351" t="str">
            <v>482200</v>
          </cell>
          <cell r="C351">
            <v>1311</v>
          </cell>
          <cell r="D351" t="str">
            <v>Table 7</v>
          </cell>
          <cell r="H351" t="str">
            <v>analityka wg potrzeb</v>
          </cell>
          <cell r="M351" t="str">
            <v>Analytics according to needs</v>
          </cell>
        </row>
        <row r="352">
          <cell r="B352">
            <v>359</v>
          </cell>
          <cell r="C352"/>
          <cell r="D352" t="str">
            <v>INCOME STATEMENT</v>
          </cell>
          <cell r="E352" t="str">
            <v>amortyzacja urządzeń technicznych i maszyn</v>
          </cell>
          <cell r="J352" t="str">
            <v xml:space="preserve">Amortization of plant and equipment </v>
          </cell>
        </row>
        <row r="353">
          <cell r="B353">
            <v>360</v>
          </cell>
          <cell r="C353"/>
          <cell r="D353" t="str">
            <v>BALANCE SHEET</v>
          </cell>
          <cell r="F353" t="str">
            <v>amortyzacja zespołów komputerowych systemowych</v>
          </cell>
          <cell r="K353" t="str">
            <v>Amortization of It computer system</v>
          </cell>
        </row>
        <row r="354">
          <cell r="B354" t="str">
            <v>483110</v>
          </cell>
          <cell r="C354">
            <v>1330</v>
          </cell>
          <cell r="D354" t="str">
            <v>CASH FLOW STATEMENT</v>
          </cell>
          <cell r="H354" t="str">
            <v>systemy wsparcia dla klientów</v>
          </cell>
          <cell r="M354" t="str">
            <v>Customer Support Systems</v>
          </cell>
        </row>
        <row r="355">
          <cell r="B355" t="str">
            <v>483120</v>
          </cell>
          <cell r="C355">
            <v>1331</v>
          </cell>
          <cell r="D355" t="str">
            <v>CAPITAL EXPENDITURES</v>
          </cell>
          <cell r="H355" t="str">
            <v>systemy wsparcia działalności przedsiębiorstwa</v>
          </cell>
          <cell r="M355" t="str">
            <v>Business Support Systems</v>
          </cell>
        </row>
        <row r="356">
          <cell r="B356" t="str">
            <v>483130</v>
          </cell>
          <cell r="C356">
            <v>1332</v>
          </cell>
          <cell r="D356" t="str">
            <v>HEADCOUNT</v>
          </cell>
          <cell r="H356" t="str">
            <v>infrastruktura informatyczna</v>
          </cell>
          <cell r="M356" t="str">
            <v>IT infrastructure</v>
          </cell>
        </row>
        <row r="357">
          <cell r="B357" t="str">
            <v>483140</v>
          </cell>
          <cell r="C357">
            <v>1333</v>
          </cell>
          <cell r="D357" t="str">
            <v>FUNDING</v>
          </cell>
          <cell r="H357" t="str">
            <v>centrum przetwarzania danych</v>
          </cell>
          <cell r="M357" t="str">
            <v>Data Center</v>
          </cell>
        </row>
        <row r="358">
          <cell r="B358" t="str">
            <v>483150</v>
          </cell>
          <cell r="C358">
            <v>1334</v>
          </cell>
          <cell r="D358" t="str">
            <v>Polkomtel Points of Sales</v>
          </cell>
          <cell r="H358" t="str">
            <v>systemy wsparcia sieci</v>
          </cell>
          <cell r="M358" t="str">
            <v>Network Support Systems</v>
          </cell>
        </row>
        <row r="359">
          <cell r="B359">
            <v>366</v>
          </cell>
          <cell r="C359"/>
          <cell r="D359" t="str">
            <v>Point of Sales, Dealers</v>
          </cell>
          <cell r="F359" t="str">
            <v>amortyzacja zespołów komputerowych - biuro</v>
          </cell>
          <cell r="K359" t="str">
            <v>Amortization of office computer system</v>
          </cell>
        </row>
        <row r="360">
          <cell r="B360" t="str">
            <v>483210</v>
          </cell>
          <cell r="C360">
            <v>1335</v>
          </cell>
          <cell r="H360" t="str">
            <v>pozostały sprzęt komputerowy</v>
          </cell>
          <cell r="M360" t="str">
            <v>Other computer equpment</v>
          </cell>
        </row>
        <row r="361">
          <cell r="B361" t="str">
            <v>483220</v>
          </cell>
          <cell r="C361">
            <v>1336</v>
          </cell>
          <cell r="H361" t="str">
            <v>drukarki komputerowe</v>
          </cell>
          <cell r="M361" t="str">
            <v>Computer printers</v>
          </cell>
        </row>
        <row r="362">
          <cell r="B362">
            <v>369</v>
          </cell>
          <cell r="C362"/>
          <cell r="F362" t="str">
            <v>amortyzacja urządzeń technicznych</v>
          </cell>
          <cell r="K362" t="str">
            <v>Amortization of technical equipment</v>
          </cell>
        </row>
        <row r="363">
          <cell r="B363" t="str">
            <v>483310</v>
          </cell>
          <cell r="C363">
            <v>1337</v>
          </cell>
          <cell r="D363" t="str">
            <v>Additional Statistics</v>
          </cell>
          <cell r="H363" t="str">
            <v>telefony, faksy</v>
          </cell>
          <cell r="M363" t="str">
            <v>telephones, faxes</v>
          </cell>
        </row>
        <row r="364">
          <cell r="B364" t="str">
            <v>483320</v>
          </cell>
          <cell r="C364">
            <v>1320</v>
          </cell>
          <cell r="D364" t="str">
            <v>PLANNING DATA</v>
          </cell>
          <cell r="H364" t="str">
            <v>sterowniki stacji bazowych BSC</v>
          </cell>
          <cell r="M364" t="str">
            <v>Base Station Controllers BSC</v>
          </cell>
        </row>
        <row r="365">
          <cell r="B365" t="str">
            <v>483330</v>
          </cell>
          <cell r="C365">
            <v>1320</v>
          </cell>
          <cell r="D365" t="str">
            <v>Market</v>
          </cell>
          <cell r="H365" t="str">
            <v>centrale komutacyjne łączności ruchomej MSC</v>
          </cell>
          <cell r="M365" t="str">
            <v>Mobile Switching Centers - MSC</v>
          </cell>
        </row>
        <row r="366">
          <cell r="B366" t="str">
            <v>483340</v>
          </cell>
          <cell r="C366">
            <v>1320</v>
          </cell>
          <cell r="D366" t="str">
            <v>Population - ('000)</v>
          </cell>
          <cell r="H366" t="str">
            <v>macierzysty rejestr abonentów HLR</v>
          </cell>
          <cell r="M366" t="str">
            <v>Home Location Register - HLR</v>
          </cell>
        </row>
        <row r="367">
          <cell r="B367" t="str">
            <v>483350</v>
          </cell>
          <cell r="C367">
            <v>1320</v>
          </cell>
          <cell r="D367" t="str">
            <v>No. of fixed line subscribers</v>
          </cell>
          <cell r="H367" t="str">
            <v>centrum krótkich wiadomości - SMSC</v>
          </cell>
          <cell r="M367" t="str">
            <v>Centre of Short Masage System</v>
          </cell>
        </row>
        <row r="368">
          <cell r="B368" t="str">
            <v>483355</v>
          </cell>
          <cell r="C368">
            <v>1320</v>
          </cell>
          <cell r="D368" t="str">
            <v>No. of wireless subscribers</v>
          </cell>
          <cell r="H368" t="str">
            <v>MSC - dzwigi</v>
          </cell>
          <cell r="M368" t="str">
            <v>MSC - crane</v>
          </cell>
        </row>
        <row r="369">
          <cell r="B369" t="str">
            <v>483356</v>
          </cell>
          <cell r="C369">
            <v>1320</v>
          </cell>
          <cell r="D369" t="str">
            <v>No. of GSM subscribers</v>
          </cell>
          <cell r="H369" t="str">
            <v>MSC - zarządzanie projektem</v>
          </cell>
          <cell r="M369" t="str">
            <v>MSC - program management</v>
          </cell>
        </row>
        <row r="370">
          <cell r="B370" t="str">
            <v>483357</v>
          </cell>
          <cell r="C370">
            <v>1320</v>
          </cell>
          <cell r="H370" t="str">
            <v>MSC - help hotline</v>
          </cell>
          <cell r="M370" t="str">
            <v>MSC - help hotline</v>
          </cell>
        </row>
        <row r="371">
          <cell r="B371" t="str">
            <v>483360</v>
          </cell>
          <cell r="C371">
            <v>1320</v>
          </cell>
          <cell r="D371" t="str">
            <v>Subscibers - Plus GSM</v>
          </cell>
          <cell r="H371" t="str">
            <v>pozostałe urządzenia komutacyjne</v>
          </cell>
          <cell r="M371" t="str">
            <v>Other switching equipment</v>
          </cell>
        </row>
        <row r="372">
          <cell r="B372" t="str">
            <v>483370</v>
          </cell>
          <cell r="C372">
            <v>1320</v>
          </cell>
          <cell r="D372" t="str">
            <v>Beginning period - ('000)</v>
          </cell>
          <cell r="H372" t="str">
            <v>prace inżynieryjno-budowlane / nadkłady dzierżawy/</v>
          </cell>
          <cell r="M372" t="str">
            <v xml:space="preserve">Construction and civil engineering works </v>
          </cell>
        </row>
        <row r="373">
          <cell r="B373" t="str">
            <v>483380</v>
          </cell>
          <cell r="C373">
            <v>1320</v>
          </cell>
          <cell r="D373" t="str">
            <v>Gross adds</v>
          </cell>
          <cell r="H373" t="str">
            <v>trans kodery TCS2m.</v>
          </cell>
          <cell r="M373" t="str">
            <v>Transcoder TCS2M</v>
          </cell>
        </row>
        <row r="374">
          <cell r="B374" t="str">
            <v>483390</v>
          </cell>
          <cell r="C374">
            <v>1320</v>
          </cell>
          <cell r="D374" t="str">
            <v>Churn</v>
          </cell>
          <cell r="H374" t="str">
            <v>voicemail</v>
          </cell>
          <cell r="M374" t="str">
            <v>Voicemail</v>
          </cell>
        </row>
        <row r="375">
          <cell r="B375">
            <v>376</v>
          </cell>
          <cell r="C375" t="str">
            <v>Przyrost netto abononentów</v>
          </cell>
          <cell r="D375" t="str">
            <v>Net adds</v>
          </cell>
          <cell r="F375" t="str">
            <v>amortyzacja urządzeń komórki BTS</v>
          </cell>
          <cell r="K375" t="str">
            <v>Amortization of BTS cell site equipment</v>
          </cell>
        </row>
        <row r="376">
          <cell r="B376" t="str">
            <v>483410</v>
          </cell>
          <cell r="C376">
            <v>1321</v>
          </cell>
          <cell r="D376" t="str">
            <v>End period</v>
          </cell>
          <cell r="H376" t="str">
            <v>repeator stacji bazowej</v>
          </cell>
          <cell r="M376" t="str">
            <v>Base Station Repeater</v>
          </cell>
        </row>
        <row r="377">
          <cell r="B377" t="str">
            <v>483420</v>
          </cell>
          <cell r="C377">
            <v>1321</v>
          </cell>
          <cell r="D377" t="str">
            <v>Avr. subscribers</v>
          </cell>
          <cell r="H377" t="str">
            <v>BTS stacje bazowe</v>
          </cell>
          <cell r="M377" t="str">
            <v>BTS - Base Tranceiver Stations</v>
          </cell>
        </row>
        <row r="378">
          <cell r="B378" t="str">
            <v>483430</v>
          </cell>
          <cell r="C378">
            <v>1321</v>
          </cell>
          <cell r="D378" t="str">
            <v>Churn rate, pct.</v>
          </cell>
          <cell r="H378" t="str">
            <v>maszty komórki</v>
          </cell>
          <cell r="M378" t="str">
            <v>Cell Site Masts</v>
          </cell>
        </row>
        <row r="379">
          <cell r="B379" t="str">
            <v>483440</v>
          </cell>
          <cell r="C379">
            <v>1321</v>
          </cell>
          <cell r="D379" t="str">
            <v>Traffic</v>
          </cell>
          <cell r="H379" t="str">
            <v>prace inżynieryjno-budowlane /nakłady dzierżawy/</v>
          </cell>
          <cell r="M379" t="str">
            <v xml:space="preserve">Construction and civil engineering works </v>
          </cell>
        </row>
        <row r="380">
          <cell r="B380">
            <v>381</v>
          </cell>
          <cell r="C380" t="str">
            <v>Średnia liczba minut na abonenta w m-cu</v>
          </cell>
          <cell r="D380" t="str">
            <v>Avr. minutes per subscriber per month</v>
          </cell>
          <cell r="F380" t="str">
            <v>amortyzacja urządzeń transmisyjnych</v>
          </cell>
          <cell r="K380" t="str">
            <v xml:space="preserve">Amortization of transmission equipment </v>
          </cell>
        </row>
        <row r="381">
          <cell r="B381" t="str">
            <v>483510</v>
          </cell>
          <cell r="C381">
            <v>1322</v>
          </cell>
          <cell r="D381" t="str">
            <v>Outgoing domestic</v>
          </cell>
          <cell r="H381" t="str">
            <v>urządzenia do cyfrowych połączeń skrosowanych</v>
          </cell>
          <cell r="M381" t="str">
            <v>Digital Cross Connect (DCC) equipment</v>
          </cell>
        </row>
        <row r="382">
          <cell r="B382" t="str">
            <v>483520</v>
          </cell>
          <cell r="C382">
            <v>1322</v>
          </cell>
          <cell r="D382" t="str">
            <v xml:space="preserve">      - Outgoing domestic</v>
          </cell>
          <cell r="H382" t="str">
            <v>mikrofalowy terminal radiowy</v>
          </cell>
          <cell r="M382" t="str">
            <v>Microwave Radio Terminal</v>
          </cell>
        </row>
        <row r="383">
          <cell r="B383" t="str">
            <v>483530</v>
          </cell>
          <cell r="C383">
            <v>1322</v>
          </cell>
          <cell r="D383" t="str">
            <v xml:space="preserve">      - Mobile to mobile Plus GSM</v>
          </cell>
          <cell r="H383" t="str">
            <v>repeator mikrofalowy</v>
          </cell>
          <cell r="M383" t="str">
            <v>Microwave Repeator</v>
          </cell>
        </row>
        <row r="384">
          <cell r="B384" t="str">
            <v>483540</v>
          </cell>
          <cell r="C384">
            <v>1322</v>
          </cell>
          <cell r="D384" t="str">
            <v xml:space="preserve">      - Intra Account</v>
          </cell>
          <cell r="H384" t="str">
            <v>pozostałe urządzenia transmisyjne</v>
          </cell>
          <cell r="M384" t="str">
            <v>Other transmission equipment</v>
          </cell>
        </row>
        <row r="385">
          <cell r="B385">
            <v>381.2</v>
          </cell>
          <cell r="C385" t="str">
            <v>Połączenia międzynarodowe wychodzące</v>
          </cell>
          <cell r="D385" t="str">
            <v>Outgoing international</v>
          </cell>
          <cell r="F385" t="str">
            <v>amortyzacja urządzeń pomiarowych systemu zaplecza operacyjnego</v>
          </cell>
          <cell r="K385" t="str">
            <v>Amortization of test equipment, Operating Support Systems</v>
          </cell>
        </row>
        <row r="386">
          <cell r="B386" t="str">
            <v>483610</v>
          </cell>
          <cell r="C386">
            <v>1323</v>
          </cell>
          <cell r="D386" t="str">
            <v>Incoming domestic</v>
          </cell>
          <cell r="H386" t="str">
            <v>narzędzia i sprzęt pomiarowy</v>
          </cell>
          <cell r="M386" t="str">
            <v xml:space="preserve">Tools and measuring equipment </v>
          </cell>
        </row>
        <row r="387">
          <cell r="B387" t="str">
            <v>483620</v>
          </cell>
          <cell r="C387">
            <v>1323</v>
          </cell>
          <cell r="D387" t="str">
            <v>Incoming international</v>
          </cell>
          <cell r="H387" t="str">
            <v>komórkowy system zaplecza operacyjnego transmisji</v>
          </cell>
          <cell r="M387" t="str">
            <v>Cellular OSS Transmission</v>
          </cell>
        </row>
        <row r="388">
          <cell r="B388" t="str">
            <v>483630</v>
          </cell>
          <cell r="C388">
            <v>1323</v>
          </cell>
          <cell r="D388" t="str">
            <v>Mobile to mobile Plus GSM</v>
          </cell>
          <cell r="H388" t="str">
            <v>centrum utrzymania sieci NMC</v>
          </cell>
          <cell r="M388" t="str">
            <v>NMC - Network Maintenance</v>
          </cell>
        </row>
        <row r="389">
          <cell r="B389" t="str">
            <v>483640</v>
          </cell>
          <cell r="C389">
            <v>1323</v>
          </cell>
          <cell r="D389" t="str">
            <v xml:space="preserve">      - Mobile to mobile - Other</v>
          </cell>
          <cell r="H389" t="str">
            <v>Centrale Opeacyjne i Utrzymania sieci OMC</v>
          </cell>
          <cell r="M389" t="str">
            <v>OMC - Operation &amp;  Maintenance Centre</v>
          </cell>
        </row>
        <row r="390">
          <cell r="B390">
            <v>381.7</v>
          </cell>
          <cell r="C390"/>
          <cell r="D390" t="str">
            <v>Roaming by Polkomtel subscribers</v>
          </cell>
          <cell r="E390" t="str">
            <v>amortyzacja środków transportu</v>
          </cell>
          <cell r="J390" t="str">
            <v>Amortization of means of transportation</v>
          </cell>
        </row>
        <row r="391">
          <cell r="B391">
            <v>381.8</v>
          </cell>
          <cell r="C391"/>
          <cell r="D391" t="str">
            <v>Value Added Services</v>
          </cell>
          <cell r="F391" t="str">
            <v>amortyzacja samochodów osobowych</v>
          </cell>
          <cell r="K391" t="str">
            <v>Amortization of cars</v>
          </cell>
        </row>
        <row r="392">
          <cell r="B392" t="str">
            <v>484110</v>
          </cell>
          <cell r="C392">
            <v>1340</v>
          </cell>
          <cell r="H392" t="str">
            <v>samochody osobowe  własne- amortyzacja stanowiąca koszty uzyskania przychodów</v>
          </cell>
          <cell r="M392" t="str">
            <v>Company owned cars - Amortization recognized as Revenue Earnings Costs</v>
          </cell>
        </row>
        <row r="393">
          <cell r="B393" t="str">
            <v>484120</v>
          </cell>
          <cell r="C393">
            <v>1340</v>
          </cell>
          <cell r="D393" t="str">
            <v>- outbound, pct.</v>
          </cell>
          <cell r="H393" t="str">
            <v>samochody osobowe  własne- amortyzacja nie stanowiąca kosztów uzyskania przychodów</v>
          </cell>
          <cell r="M393" t="str">
            <v>Company owned cars - Amortization not recognized as Revenue Earnings Costs</v>
          </cell>
        </row>
        <row r="394">
          <cell r="B394">
            <v>383</v>
          </cell>
          <cell r="C394"/>
          <cell r="D394" t="str">
            <v>- inbound, pct.</v>
          </cell>
          <cell r="F394" t="str">
            <v>amortyzacja samochodów ciężarowych</v>
          </cell>
          <cell r="K394" t="str">
            <v xml:space="preserve">Amortization of trucks </v>
          </cell>
        </row>
        <row r="395">
          <cell r="B395" t="str">
            <v>484210</v>
          </cell>
          <cell r="C395">
            <v>1340</v>
          </cell>
          <cell r="D395" t="str">
            <v>- mobile to mobile, pct.</v>
          </cell>
          <cell r="H395" t="str">
            <v>samochody ciężarowe własne</v>
          </cell>
          <cell r="M395" t="str">
            <v xml:space="preserve">Own truks </v>
          </cell>
        </row>
        <row r="396">
          <cell r="B396">
            <v>385</v>
          </cell>
          <cell r="C396"/>
          <cell r="D396" t="str">
            <v>Total minutes per month (mio)</v>
          </cell>
          <cell r="F396" t="str">
            <v>amortyzacja pozostałych środków transportu</v>
          </cell>
          <cell r="K396" t="str">
            <v>Amortization of other means of transportation</v>
          </cell>
        </row>
        <row r="397">
          <cell r="B397" t="str">
            <v>484310</v>
          </cell>
          <cell r="C397">
            <v>1340</v>
          </cell>
          <cell r="D397" t="str">
            <v>Technical</v>
          </cell>
          <cell r="H397" t="str">
            <v>własne pozostałe środków transportu</v>
          </cell>
          <cell r="M397" t="str">
            <v>Other own means of transportation</v>
          </cell>
        </row>
        <row r="398">
          <cell r="B398">
            <v>386.1</v>
          </cell>
          <cell r="C398"/>
          <cell r="D398" t="str">
            <v>No. of BTSs</v>
          </cell>
          <cell r="E398" t="str">
            <v>amortyzacja pozostałych środków trwałych</v>
          </cell>
          <cell r="J398" t="str">
            <v>Amortization of other fixed assets</v>
          </cell>
        </row>
        <row r="399">
          <cell r="B399">
            <v>386.2</v>
          </cell>
          <cell r="C399"/>
          <cell r="D399" t="str">
            <v>No. of BSC</v>
          </cell>
          <cell r="F399" t="str">
            <v>amortyzacja narzędzi i przyrządów</v>
          </cell>
          <cell r="K399" t="str">
            <v xml:space="preserve">Amortization of tools and equipment </v>
          </cell>
        </row>
        <row r="400">
          <cell r="B400" t="str">
            <v>485110</v>
          </cell>
          <cell r="C400">
            <v>1338</v>
          </cell>
          <cell r="D400" t="str">
            <v>No. of MSC / VLR</v>
          </cell>
          <cell r="H400" t="str">
            <v>kserokopiarki</v>
          </cell>
          <cell r="M400" t="str">
            <v>xerox machines</v>
          </cell>
        </row>
        <row r="401">
          <cell r="B401" t="str">
            <v>485120</v>
          </cell>
          <cell r="C401">
            <v>1338</v>
          </cell>
          <cell r="D401" t="str">
            <v>No. of HLR</v>
          </cell>
          <cell r="H401" t="str">
            <v>meble biurowe</v>
          </cell>
          <cell r="M401" t="str">
            <v>office furniture</v>
          </cell>
        </row>
        <row r="402">
          <cell r="B402" t="str">
            <v>485130</v>
          </cell>
          <cell r="C402">
            <v>1338</v>
          </cell>
          <cell r="D402" t="str">
            <v>No. of VMS</v>
          </cell>
          <cell r="H402" t="str">
            <v>pozostałe wyposażenie biurowe</v>
          </cell>
          <cell r="M402" t="str">
            <v>Other office equipment</v>
          </cell>
        </row>
        <row r="403">
          <cell r="B403" t="str">
            <v>485200</v>
          </cell>
          <cell r="C403">
            <v>1338</v>
          </cell>
          <cell r="D403" t="str">
            <v>No. of SMSC</v>
          </cell>
          <cell r="H403" t="str">
            <v>Pozost.Śr.Trwałe</v>
          </cell>
          <cell r="M403" t="str">
            <v>Other Fixed Assets</v>
          </cell>
        </row>
        <row r="404">
          <cell r="B404" t="str">
            <v>485290</v>
          </cell>
          <cell r="C404">
            <v>1338</v>
          </cell>
          <cell r="D404" t="str">
            <v>No. of MV</v>
          </cell>
          <cell r="H404" t="str">
            <v>amortyzacja 100 %</v>
          </cell>
          <cell r="M404" t="str">
            <v>Amortization 100%</v>
          </cell>
        </row>
        <row r="405">
          <cell r="B405" t="str">
            <v>485291</v>
          </cell>
          <cell r="C405">
            <v>1338</v>
          </cell>
          <cell r="D405" t="str">
            <v>Backbone MW</v>
          </cell>
          <cell r="H405" t="str">
            <v>amortyzacja telefony demo</v>
          </cell>
          <cell r="M405" t="str">
            <v>Amortization-Telephones DEMO</v>
          </cell>
        </row>
        <row r="406">
          <cell r="B406" t="str">
            <v>485292</v>
          </cell>
          <cell r="C406">
            <v>1338</v>
          </cell>
          <cell r="D406" t="str">
            <v>Headcounts by category</v>
          </cell>
          <cell r="H406" t="str">
            <v>amortyzacja program VIP</v>
          </cell>
          <cell r="M406" t="str">
            <v>Amortization-Program VIP</v>
          </cell>
        </row>
        <row r="407">
          <cell r="B407">
            <v>390</v>
          </cell>
          <cell r="C407"/>
          <cell r="D407" t="str">
            <v>Headcounts by division</v>
          </cell>
          <cell r="F407" t="str">
            <v>amortyzacja wartości niematerialnych i prawnych</v>
          </cell>
          <cell r="K407" t="str">
            <v xml:space="preserve">Amortization of intagible assets </v>
          </cell>
        </row>
        <row r="408">
          <cell r="B408">
            <v>391</v>
          </cell>
          <cell r="C408"/>
          <cell r="G408" t="str">
            <v>amortyzacja kosztów organizacji Spółki Akcyjnej</v>
          </cell>
          <cell r="L408" t="str">
            <v xml:space="preserve">Amortization of costs of organizing the Company </v>
          </cell>
        </row>
        <row r="409">
          <cell r="B409" t="str">
            <v>488100</v>
          </cell>
          <cell r="C409">
            <v>1324</v>
          </cell>
          <cell r="D409" t="str">
            <v>RATIOS</v>
          </cell>
          <cell r="H409" t="str">
            <v>Petrochemia Płock S.A.</v>
          </cell>
          <cell r="M409" t="str">
            <v>Petrochemia Płock S.A.</v>
          </cell>
        </row>
        <row r="410">
          <cell r="B410" t="str">
            <v>488110</v>
          </cell>
          <cell r="C410">
            <v>1324</v>
          </cell>
          <cell r="D410" t="str">
            <v xml:space="preserve">General </v>
          </cell>
          <cell r="H410" t="str">
            <v>KGHM Polska Miedz S.A.</v>
          </cell>
          <cell r="M410" t="str">
            <v>KGHM Polska Miedz S.A.</v>
          </cell>
        </row>
        <row r="411">
          <cell r="B411" t="str">
            <v>488120</v>
          </cell>
          <cell r="C411">
            <v>1324</v>
          </cell>
          <cell r="D411" t="str">
            <v>Net Incremental Penetration (Polkomtel)</v>
          </cell>
          <cell r="H411" t="str">
            <v>Air Touch Communications</v>
          </cell>
          <cell r="M411" t="str">
            <v>Air Touch Communications</v>
          </cell>
        </row>
        <row r="412">
          <cell r="B412" t="str">
            <v>488130</v>
          </cell>
          <cell r="C412">
            <v>1324</v>
          </cell>
          <cell r="D412" t="str">
            <v>Net Incremental Penetration (Wireless)</v>
          </cell>
          <cell r="H412" t="str">
            <v>TeleDenmark S.A.</v>
          </cell>
          <cell r="M412" t="str">
            <v>TeleDenmark S.A.</v>
          </cell>
        </row>
        <row r="413">
          <cell r="B413" t="str">
            <v>488140</v>
          </cell>
          <cell r="C413">
            <v>1324</v>
          </cell>
          <cell r="D413" t="str">
            <v>Share of Wireless Market</v>
          </cell>
          <cell r="H413" t="str">
            <v>Polskie Sieci Elektroenergetyczne S.A.</v>
          </cell>
          <cell r="M413" t="str">
            <v>Polskie Sieci Elektroenergetyczne S.A.</v>
          </cell>
        </row>
        <row r="414">
          <cell r="B414" t="str">
            <v>488150</v>
          </cell>
          <cell r="C414">
            <v>1324</v>
          </cell>
          <cell r="D414" t="str">
            <v>Capital Expenditure per Net Add in '000</v>
          </cell>
          <cell r="H414" t="str">
            <v>Stalexport S. A.</v>
          </cell>
          <cell r="M414" t="str">
            <v>Stalexport S. A.</v>
          </cell>
        </row>
        <row r="415">
          <cell r="B415" t="str">
            <v>488160</v>
          </cell>
          <cell r="C415">
            <v>1324</v>
          </cell>
          <cell r="D415" t="str">
            <v>Gross Gains per employee</v>
          </cell>
          <cell r="H415" t="str">
            <v>Weglokoks S.A.</v>
          </cell>
          <cell r="M415" t="str">
            <v>Weglokoks S.A.</v>
          </cell>
        </row>
        <row r="416">
          <cell r="B416" t="str">
            <v>488170</v>
          </cell>
          <cell r="C416">
            <v>1324</v>
          </cell>
          <cell r="H416" t="str">
            <v>Telekomunikacja Energetyczna TELENERGO Sp. z o.o.</v>
          </cell>
          <cell r="M416" t="str">
            <v>Telekomunikacja Energetyczna TELENERGO Sp. z o.o.</v>
          </cell>
        </row>
        <row r="417">
          <cell r="B417" t="str">
            <v>488180</v>
          </cell>
          <cell r="C417">
            <v>1324</v>
          </cell>
          <cell r="D417" t="str">
            <v>Financial Measurements</v>
          </cell>
          <cell r="H417" t="str">
            <v>Bankowe Przedsiębiorstwo Telekomunikacyjne TELBANK S.A.</v>
          </cell>
          <cell r="M417" t="str">
            <v>Bankowe Przedsiębiorstwo Telekomunikacyjne TELBANK S.A.</v>
          </cell>
        </row>
        <row r="418">
          <cell r="B418" t="str">
            <v>488190</v>
          </cell>
          <cell r="C418">
            <v>1324</v>
          </cell>
          <cell r="D418" t="str">
            <v>Operating Profit Margin</v>
          </cell>
          <cell r="H418" t="str">
            <v>Bank Inicjatyw Gospodarczych</v>
          </cell>
          <cell r="M418" t="str">
            <v>Bank Inicjatyw Gospodarczych</v>
          </cell>
        </row>
        <row r="419">
          <cell r="B419">
            <v>402</v>
          </cell>
          <cell r="C419" t="str">
            <v>Przepływy operacyjne do przychodów w %</v>
          </cell>
          <cell r="D419" t="str">
            <v>Operating Cash Flow Margin</v>
          </cell>
          <cell r="F419" t="str">
            <v>amortyzacja pozostałych wartości niematerialnych i prawnych</v>
          </cell>
          <cell r="K419" t="str">
            <v>Amortization of other intagible assets</v>
          </cell>
        </row>
        <row r="420">
          <cell r="B420" t="str">
            <v>488310</v>
          </cell>
          <cell r="C420">
            <v>1310</v>
          </cell>
          <cell r="D420" t="str">
            <v>Operating Cash Flow in '000.000</v>
          </cell>
          <cell r="H420" t="str">
            <v>wartość pasma częstotliwości radiowych przydzielonych w koncesji rządowej</v>
          </cell>
          <cell r="M420" t="str">
            <v>Value of radio frequency range granted under the governmental license</v>
          </cell>
        </row>
        <row r="421">
          <cell r="B421" t="str">
            <v>488320</v>
          </cell>
          <cell r="C421">
            <v>1325</v>
          </cell>
          <cell r="D421" t="str">
            <v>Return on Sales</v>
          </cell>
          <cell r="H421" t="str">
            <v>oprogramowanie komputerowe</v>
          </cell>
          <cell r="M421" t="str">
            <v>Computer software</v>
          </cell>
        </row>
        <row r="422">
          <cell r="B422" t="str">
            <v>488330</v>
          </cell>
          <cell r="C422">
            <v>1326</v>
          </cell>
          <cell r="D422" t="str">
            <v>Total expenses/Revenue</v>
          </cell>
          <cell r="H422" t="str">
            <v>pozostałe wartości niematerialne i prawne</v>
          </cell>
          <cell r="M422" t="str">
            <v>Other intagible assets</v>
          </cell>
        </row>
        <row r="423">
          <cell r="B423" t="str">
            <v>488340</v>
          </cell>
          <cell r="C423">
            <v>1326</v>
          </cell>
          <cell r="D423" t="str">
            <v>Cost of Capital</v>
          </cell>
          <cell r="H423" t="str">
            <v>pozostałe wartości niematerialne i prawne</v>
          </cell>
          <cell r="M423" t="str">
            <v>Other intagible assets</v>
          </cell>
        </row>
        <row r="424">
          <cell r="B424" t="str">
            <v>488350</v>
          </cell>
          <cell r="C424">
            <v>1326</v>
          </cell>
          <cell r="D424" t="str">
            <v>Marketing &amp; Sales analysis</v>
          </cell>
          <cell r="H424" t="str">
            <v>Licencle umarzane w 100%</v>
          </cell>
          <cell r="M424" t="str">
            <v>Licence 100% depreciated</v>
          </cell>
        </row>
        <row r="425">
          <cell r="B425" t="str">
            <v>488360</v>
          </cell>
          <cell r="C425">
            <v>1325</v>
          </cell>
          <cell r="D425" t="str">
            <v>Avr. activation fee per gross add</v>
          </cell>
          <cell r="H425" t="str">
            <v>Wartości niematerialne i prawne - system billingowy</v>
          </cell>
          <cell r="M425" t="str">
            <v>Intagible assets - Billing System</v>
          </cell>
        </row>
        <row r="426">
          <cell r="B426">
            <v>409</v>
          </cell>
          <cell r="C426"/>
          <cell r="D426" t="str">
            <v>ewidencja wszystkich pozostałych kosztów /krajowe i zagraniczne podróże sluzbowe,koszty wynajęcia</v>
          </cell>
          <cell r="I426" t="str">
            <v>Records of all other costs /domestic and international business trips, rental costs/</v>
          </cell>
        </row>
        <row r="427">
          <cell r="B427">
            <v>410</v>
          </cell>
          <cell r="C427"/>
          <cell r="D427" t="str">
            <v>ARPU / Month (incl. inbound)</v>
          </cell>
          <cell r="E427" t="str">
            <v>podróże służbowe</v>
          </cell>
          <cell r="J427" t="str">
            <v>Business trips</v>
          </cell>
        </row>
        <row r="428">
          <cell r="B428">
            <v>411</v>
          </cell>
          <cell r="C428"/>
          <cell r="D428" t="str">
            <v>Avr. monthly access per EOP subscriber</v>
          </cell>
          <cell r="F428" t="str">
            <v>podróże krajowe</v>
          </cell>
          <cell r="K428" t="str">
            <v>Domestic business trips</v>
          </cell>
        </row>
        <row r="429">
          <cell r="B429">
            <v>412</v>
          </cell>
          <cell r="C429"/>
          <cell r="D429" t="str">
            <v>Avr. airtime price per minute</v>
          </cell>
          <cell r="G429" t="str">
            <v>podróże krajowe pracowników polskich</v>
          </cell>
          <cell r="L429" t="str">
            <v>Domestic business trips of Polish employees</v>
          </cell>
        </row>
        <row r="430">
          <cell r="B430" t="str">
            <v>491110</v>
          </cell>
          <cell r="C430">
            <v>1130</v>
          </cell>
          <cell r="D430" t="str">
            <v>Roaming, pct. of outbound + mobile-to-mobile</v>
          </cell>
          <cell r="H430" t="str">
            <v>Podróże Kraj - Pracownicy Polscy</v>
          </cell>
          <cell r="M430" t="str">
            <v>Domestic business trips of Polish employees</v>
          </cell>
        </row>
        <row r="431">
          <cell r="B431" t="str">
            <v>491111</v>
          </cell>
          <cell r="C431">
            <v>1130</v>
          </cell>
          <cell r="D431" t="str">
            <v>Variable interconnect cost per minute</v>
          </cell>
          <cell r="H431" t="str">
            <v>diety</v>
          </cell>
          <cell r="M431" t="str">
            <v>allowances</v>
          </cell>
        </row>
        <row r="432">
          <cell r="B432" t="str">
            <v>491112</v>
          </cell>
          <cell r="C432">
            <v>1130</v>
          </cell>
          <cell r="D432" t="str">
            <v>Leased lines &amp; spectrum fee per minute</v>
          </cell>
          <cell r="H432" t="str">
            <v>hotele</v>
          </cell>
          <cell r="M432" t="str">
            <v>Hotels</v>
          </cell>
        </row>
        <row r="433">
          <cell r="B433" t="str">
            <v>491113</v>
          </cell>
          <cell r="C433">
            <v>1130</v>
          </cell>
          <cell r="D433" t="str">
            <v>Handsets etc., Revenue per gross add</v>
          </cell>
          <cell r="H433" t="str">
            <v>przejazdy (bilety PKP, LOT, PKS)</v>
          </cell>
          <cell r="M433" t="str">
            <v>trips ( tickets PKP, LOT, PKS)</v>
          </cell>
        </row>
        <row r="434">
          <cell r="B434" t="str">
            <v>491114</v>
          </cell>
          <cell r="C434">
            <v>1130</v>
          </cell>
          <cell r="D434" t="str">
            <v>Handsets etc., cost per gross add</v>
          </cell>
          <cell r="H434" t="str">
            <v>inne</v>
          </cell>
          <cell r="M434" t="str">
            <v>other (Entertainment )</v>
          </cell>
        </row>
        <row r="435">
          <cell r="B435" t="str">
            <v>491119</v>
          </cell>
          <cell r="C435">
            <v>1130</v>
          </cell>
          <cell r="D435" t="str">
            <v>Commisions per gross add</v>
          </cell>
          <cell r="H435" t="str">
            <v>knkup - w produkcie</v>
          </cell>
          <cell r="M435" t="str">
            <v>non-deductible costs - in product</v>
          </cell>
        </row>
        <row r="436">
          <cell r="B436" t="str">
            <v>491120</v>
          </cell>
          <cell r="C436">
            <v>1130</v>
          </cell>
          <cell r="D436" t="str">
            <v>Direct cost of sales/Revenue</v>
          </cell>
          <cell r="H436" t="str">
            <v>Podróże kraj - Osoby Zagraniczne</v>
          </cell>
          <cell r="M436" t="str">
            <v>Domestic business trips - foreigners</v>
          </cell>
        </row>
        <row r="437">
          <cell r="B437">
            <v>420</v>
          </cell>
          <cell r="C437"/>
          <cell r="D437" t="str">
            <v>Marketing &amp; PR expenses per subscriber</v>
          </cell>
          <cell r="G437" t="str">
            <v>podróże krajowe osób zagranicznych</v>
          </cell>
          <cell r="L437" t="str">
            <v>Domestic business trips - foreigners</v>
          </cell>
        </row>
        <row r="438">
          <cell r="B438" t="str">
            <v>491121</v>
          </cell>
          <cell r="C438">
            <v>1130</v>
          </cell>
          <cell r="D438" t="str">
            <v>Marketing &amp; PR expenses per gross ad</v>
          </cell>
          <cell r="H438" t="str">
            <v>diety</v>
          </cell>
          <cell r="M438" t="str">
            <v>allowances</v>
          </cell>
        </row>
        <row r="439">
          <cell r="B439" t="str">
            <v>491122</v>
          </cell>
          <cell r="C439">
            <v>1130</v>
          </cell>
          <cell r="D439" t="str">
            <v>Gross Gains per Maketing &amp; Sales employee in '000</v>
          </cell>
          <cell r="H439" t="str">
            <v>hotele</v>
          </cell>
          <cell r="M439" t="str">
            <v>Hotels</v>
          </cell>
        </row>
        <row r="440">
          <cell r="B440" t="str">
            <v>491123</v>
          </cell>
          <cell r="C440">
            <v>1130</v>
          </cell>
          <cell r="H440" t="str">
            <v>przejazdy (bilety PKP, LOT, PKS)</v>
          </cell>
          <cell r="M440" t="str">
            <v>trips ( tickets PKP, LOT, PKS)</v>
          </cell>
        </row>
        <row r="441">
          <cell r="B441" t="str">
            <v>491124</v>
          </cell>
          <cell r="C441">
            <v>1130</v>
          </cell>
          <cell r="D441" t="str">
            <v>Customer Operation - analysis</v>
          </cell>
          <cell r="H441" t="str">
            <v>inne</v>
          </cell>
          <cell r="M441" t="str">
            <v>other</v>
          </cell>
        </row>
        <row r="442">
          <cell r="B442" t="str">
            <v>491129</v>
          </cell>
          <cell r="C442">
            <v>1130</v>
          </cell>
          <cell r="D442" t="str">
            <v>Avr. billing, credit &amp; collection, per subscriber</v>
          </cell>
          <cell r="H442" t="str">
            <v>knkup - w produkcie</v>
          </cell>
          <cell r="M442" t="str">
            <v>non-deductible costs- in product</v>
          </cell>
        </row>
        <row r="443">
          <cell r="B443">
            <v>426</v>
          </cell>
          <cell r="C443"/>
          <cell r="D443" t="str">
            <v>Bad debt of revenue (outbound, mobile, access)  pct.</v>
          </cell>
          <cell r="F443" t="str">
            <v>podróże zagraniczne</v>
          </cell>
          <cell r="K443" t="str">
            <v>International business trips</v>
          </cell>
        </row>
        <row r="444">
          <cell r="B444">
            <v>427</v>
          </cell>
          <cell r="C444"/>
          <cell r="D444" t="str">
            <v>Customers Acquisitions Cost per Gross Add in '000</v>
          </cell>
          <cell r="G444" t="str">
            <v>podróże zagraniczne pracowników polskich</v>
          </cell>
          <cell r="L444" t="str">
            <v>International business trips of Polish employees</v>
          </cell>
        </row>
        <row r="445">
          <cell r="B445" t="str">
            <v>491210</v>
          </cell>
          <cell r="C445">
            <v>1130</v>
          </cell>
          <cell r="D445" t="str">
            <v>Human Resource  - analysis</v>
          </cell>
          <cell r="H445" t="str">
            <v>podróże zagraniczne</v>
          </cell>
          <cell r="M445" t="str">
            <v xml:space="preserve">International business trips </v>
          </cell>
        </row>
        <row r="446">
          <cell r="B446" t="str">
            <v>491211</v>
          </cell>
          <cell r="C446">
            <v>1130</v>
          </cell>
          <cell r="D446" t="str">
            <v>Avr. monthly salary per Polkomtel employee</v>
          </cell>
          <cell r="H446" t="str">
            <v>diety</v>
          </cell>
          <cell r="M446" t="str">
            <v>allowances</v>
          </cell>
        </row>
        <row r="447">
          <cell r="B447" t="str">
            <v>491212</v>
          </cell>
          <cell r="C447">
            <v>1130</v>
          </cell>
          <cell r="D447" t="str">
            <v>Avr. total monthly cost per Polkomtel employee</v>
          </cell>
          <cell r="H447" t="str">
            <v>hotele</v>
          </cell>
          <cell r="M447" t="str">
            <v>Hotels</v>
          </cell>
        </row>
        <row r="448">
          <cell r="B448" t="str">
            <v>491213</v>
          </cell>
          <cell r="C448">
            <v>1130</v>
          </cell>
          <cell r="D448" t="str">
            <v>Avr. monthly cost per consultant</v>
          </cell>
          <cell r="H448" t="str">
            <v>przejazdy (bilety PKP, LOT, PKS)</v>
          </cell>
          <cell r="M448" t="str">
            <v>Trips (tickets PKP, LOT, PKS)</v>
          </cell>
        </row>
        <row r="449">
          <cell r="B449" t="str">
            <v>491214</v>
          </cell>
          <cell r="C449">
            <v>1130</v>
          </cell>
          <cell r="D449" t="str">
            <v>No. of subscribers per employee</v>
          </cell>
          <cell r="H449" t="str">
            <v>inne</v>
          </cell>
          <cell r="M449" t="str">
            <v>other</v>
          </cell>
        </row>
        <row r="450">
          <cell r="B450" t="str">
            <v>491219</v>
          </cell>
          <cell r="C450">
            <v>1130</v>
          </cell>
          <cell r="D450" t="str">
            <v>No. of subs per employee in Marketing &amp; Operation</v>
          </cell>
          <cell r="H450" t="str">
            <v>knkup - w produkcie</v>
          </cell>
          <cell r="M450" t="str">
            <v>non-deductible costs - in product</v>
          </cell>
        </row>
        <row r="451">
          <cell r="B451">
            <v>434</v>
          </cell>
          <cell r="C451"/>
          <cell r="D451" t="str">
            <v>No. of subs per employee in Costumer Operation</v>
          </cell>
          <cell r="G451" t="str">
            <v>podróże zagraniczne osób zagranicznych</v>
          </cell>
          <cell r="L451" t="str">
            <v>International business trips - foreigners</v>
          </cell>
        </row>
        <row r="452">
          <cell r="B452" t="str">
            <v>491220</v>
          </cell>
          <cell r="C452">
            <v>1130</v>
          </cell>
          <cell r="D452" t="str">
            <v>No. of subs per employee in Information Technology</v>
          </cell>
          <cell r="H452" t="str">
            <v>Podróże Zagr. Osób Zagr.</v>
          </cell>
          <cell r="M452" t="str">
            <v>International business trips - foreigners</v>
          </cell>
        </row>
        <row r="453">
          <cell r="B453" t="str">
            <v>491221</v>
          </cell>
          <cell r="C453">
            <v>1130</v>
          </cell>
          <cell r="D453" t="str">
            <v>No. of subs per employee in G&amp;A, Finance and HR</v>
          </cell>
          <cell r="H453" t="str">
            <v>diety</v>
          </cell>
          <cell r="M453" t="str">
            <v>allowances</v>
          </cell>
        </row>
        <row r="454">
          <cell r="B454" t="str">
            <v>491222</v>
          </cell>
          <cell r="C454">
            <v>1130</v>
          </cell>
          <cell r="D454" t="str">
            <v>Avr. rent &amp; lease per BTS + MSC + Headquarter in '000</v>
          </cell>
          <cell r="H454" t="str">
            <v>hotele</v>
          </cell>
          <cell r="M454" t="str">
            <v>hotele</v>
          </cell>
        </row>
        <row r="455">
          <cell r="B455" t="str">
            <v>491223</v>
          </cell>
          <cell r="C455">
            <v>1130</v>
          </cell>
          <cell r="D455" t="str">
            <v>No. of employee per vehicle</v>
          </cell>
          <cell r="H455" t="str">
            <v>przejazdy (bilety PKP, LOT, PKS)</v>
          </cell>
          <cell r="M455" t="str">
            <v>trips (tickets PKP, LOT, PKS)</v>
          </cell>
        </row>
        <row r="456">
          <cell r="B456" t="str">
            <v>491224</v>
          </cell>
          <cell r="C456">
            <v>1130</v>
          </cell>
          <cell r="D456" t="str">
            <v>Avr. vehicle cost per vehicle</v>
          </cell>
          <cell r="H456" t="str">
            <v>inne</v>
          </cell>
          <cell r="M456" t="str">
            <v>other</v>
          </cell>
        </row>
        <row r="457">
          <cell r="B457" t="str">
            <v>491229</v>
          </cell>
          <cell r="C457">
            <v>1130</v>
          </cell>
          <cell r="H457" t="str">
            <v>knkup - w produkcie</v>
          </cell>
          <cell r="M457" t="str">
            <v>non-deductible costs - w produkcie</v>
          </cell>
        </row>
        <row r="458">
          <cell r="B458">
            <v>441</v>
          </cell>
          <cell r="C458"/>
          <cell r="D458" t="str">
            <v>Technical - analysis</v>
          </cell>
          <cell r="E458" t="str">
            <v>koszty zakwaterowania osób zatrudnionych</v>
          </cell>
          <cell r="J458" t="str">
            <v>Accomodation costs (employees)</v>
          </cell>
        </row>
        <row r="459">
          <cell r="B459">
            <v>442</v>
          </cell>
          <cell r="C459"/>
          <cell r="D459" t="str">
            <v>No. of technical employees per BTS</v>
          </cell>
          <cell r="F459" t="str">
            <v>koszty zakwaterowania pracowników polskich czasowo oddelegowanych</v>
          </cell>
          <cell r="K459" t="str">
            <v xml:space="preserve">Accomodation costs (Polish employees temporarily delegated) </v>
          </cell>
        </row>
        <row r="460">
          <cell r="B460" t="str">
            <v>492100</v>
          </cell>
          <cell r="C460">
            <v>1130</v>
          </cell>
          <cell r="D460" t="str">
            <v xml:space="preserve">No. of subscribers per MSC </v>
          </cell>
          <cell r="H460" t="str">
            <v>koszty zakwaterowania pracowników polskich czasowo oddelegowanych</v>
          </cell>
          <cell r="M460" t="str">
            <v xml:space="preserve">Accomodation costs (Polish employees temporarily delegated) </v>
          </cell>
        </row>
        <row r="461">
          <cell r="B461">
            <v>444</v>
          </cell>
          <cell r="C461"/>
          <cell r="D461" t="str">
            <v>No. of Subscribers per BTS</v>
          </cell>
          <cell r="F461" t="str">
            <v>koszty zakwaterowania osób zagranicznych</v>
          </cell>
          <cell r="K461" t="str">
            <v>Costs of accomodation of expatriets</v>
          </cell>
        </row>
        <row r="462">
          <cell r="B462" t="str">
            <v>492200</v>
          </cell>
          <cell r="C462">
            <v>1130</v>
          </cell>
          <cell r="D462" t="str">
            <v>No. of BTS per MSC</v>
          </cell>
          <cell r="H462" t="str">
            <v>analityka personalna wg potrzeb</v>
          </cell>
          <cell r="M462" t="str">
            <v>Personal analytics according to needs</v>
          </cell>
        </row>
        <row r="463">
          <cell r="B463">
            <v>446</v>
          </cell>
          <cell r="C463"/>
          <cell r="D463" t="str">
            <v>Minutes per MSC in '000</v>
          </cell>
          <cell r="E463" t="str">
            <v>koszt ubezpieczeń majątkowych i ochrona</v>
          </cell>
          <cell r="J463" t="str">
            <v>Property insurance costs</v>
          </cell>
        </row>
        <row r="464">
          <cell r="B464">
            <v>447</v>
          </cell>
          <cell r="C464"/>
          <cell r="D464" t="str">
            <v>Minutes per BTS in '000</v>
          </cell>
          <cell r="F464" t="str">
            <v>ubezpieczenia towaru w składach</v>
          </cell>
          <cell r="K464" t="str">
            <v>Warehoused merchandise insurance</v>
          </cell>
        </row>
        <row r="465">
          <cell r="B465" t="str">
            <v>493050</v>
          </cell>
          <cell r="C465">
            <v>1210</v>
          </cell>
          <cell r="D465" t="str">
            <v xml:space="preserve">Capex per BTS in '000 </v>
          </cell>
          <cell r="H465" t="str">
            <v>Insurance and Building Security</v>
          </cell>
          <cell r="M465" t="str">
            <v>Insurance and Building Security</v>
          </cell>
        </row>
        <row r="466">
          <cell r="B466" t="str">
            <v>493100</v>
          </cell>
          <cell r="C466">
            <v>1210</v>
          </cell>
          <cell r="D466" t="str">
            <v>Capex per MSC in '000</v>
          </cell>
          <cell r="H466" t="str">
            <v>analityka - poszczególne punkty</v>
          </cell>
          <cell r="M466" t="str">
            <v>Warehoused merchandise insurance</v>
          </cell>
        </row>
        <row r="467">
          <cell r="B467">
            <v>450</v>
          </cell>
          <cell r="C467"/>
          <cell r="D467" t="str">
            <v>Repair &amp; maintenance per BTS+MSC in '000</v>
          </cell>
          <cell r="F467" t="str">
            <v>ubezpieczenie punktów sprzedaży</v>
          </cell>
          <cell r="K467" t="str">
            <v>Points of sale insurance</v>
          </cell>
        </row>
        <row r="468">
          <cell r="B468" t="str">
            <v>493200</v>
          </cell>
          <cell r="C468">
            <v>1210</v>
          </cell>
          <cell r="D468" t="str">
            <v>Civil Works per BST in '000</v>
          </cell>
          <cell r="H468" t="str">
            <v>ubezpieczenie punktów sprzedaży</v>
          </cell>
          <cell r="M468" t="str">
            <v>Points of sale insurance</v>
          </cell>
        </row>
        <row r="469">
          <cell r="B469">
            <v>452</v>
          </cell>
          <cell r="C469"/>
          <cell r="F469" t="str">
            <v>ubezpieczenie towarów w drodze</v>
          </cell>
          <cell r="K469" t="str">
            <v xml:space="preserve">Marchandise in transit insurance </v>
          </cell>
        </row>
        <row r="470">
          <cell r="B470" t="str">
            <v>493300</v>
          </cell>
          <cell r="C470">
            <v>1210</v>
          </cell>
          <cell r="D470" t="str">
            <v>IT - analysis</v>
          </cell>
          <cell r="H470" t="str">
            <v>/bieżąca rejestracja - bez rejestracji/</v>
          </cell>
          <cell r="M470" t="str">
            <v xml:space="preserve">Marchandise in transit insurance </v>
          </cell>
        </row>
        <row r="471">
          <cell r="B471">
            <v>454</v>
          </cell>
          <cell r="C471"/>
          <cell r="D471" t="str">
            <v>Administrative &amp; Office system per Employee</v>
          </cell>
          <cell r="F471" t="str">
            <v>ubezpieczenie środków pieniężnych w drodze</v>
          </cell>
          <cell r="K471" t="str">
            <v>Money  in transit insurance</v>
          </cell>
        </row>
        <row r="472">
          <cell r="B472" t="str">
            <v>493400</v>
          </cell>
          <cell r="C472">
            <v>1210</v>
          </cell>
          <cell r="H472" t="str">
            <v>ubezpieczenie środków pieniężnych w drodze</v>
          </cell>
          <cell r="M472" t="str">
            <v>Money in transit insurance</v>
          </cell>
        </row>
        <row r="473">
          <cell r="B473">
            <v>456</v>
          </cell>
          <cell r="C473"/>
          <cell r="F473" t="str">
            <v>ubezpieczenie budynków i pomieszczeń biurowych</v>
          </cell>
          <cell r="K473" t="str">
            <v>Buildings and offices insurance</v>
          </cell>
        </row>
        <row r="474">
          <cell r="B474" t="str">
            <v>493500</v>
          </cell>
          <cell r="C474">
            <v>1210</v>
          </cell>
          <cell r="D474" t="str">
            <v>Airtime months</v>
          </cell>
          <cell r="H474" t="str">
            <v>/analityka w produkcie/</v>
          </cell>
          <cell r="M474" t="str">
            <v>Buildings and offices insurance</v>
          </cell>
        </row>
        <row r="475">
          <cell r="B475">
            <v>458</v>
          </cell>
          <cell r="C475"/>
          <cell r="F475" t="str">
            <v>ubezpieczenie obiektów terenowych /stacje bazowe , anteny itp.</v>
          </cell>
          <cell r="K475" t="str">
            <v>Field facilities insurance /Base Stations, antennas, etc./</v>
          </cell>
        </row>
        <row r="476">
          <cell r="B476" t="str">
            <v>493600</v>
          </cell>
          <cell r="C476">
            <v>1210</v>
          </cell>
          <cell r="H476" t="str">
            <v>/analityka w produkcie/</v>
          </cell>
          <cell r="M476" t="str">
            <v>Field facilities insurance /Base Stations, antennas, etc./</v>
          </cell>
        </row>
        <row r="477">
          <cell r="B477">
            <v>460</v>
          </cell>
          <cell r="C477"/>
          <cell r="D477" t="str">
            <v xml:space="preserve">VALUATION </v>
          </cell>
          <cell r="F477" t="str">
            <v>ubezpieczenia samochodów osobowych</v>
          </cell>
          <cell r="K477" t="str">
            <v>Cars insurance</v>
          </cell>
        </row>
        <row r="478">
          <cell r="B478" t="str">
            <v>493710</v>
          </cell>
          <cell r="C478">
            <v>1210</v>
          </cell>
          <cell r="H478" t="str">
            <v>ubezp. stanowiące koszty uzyskania przychodu</v>
          </cell>
          <cell r="M478" t="str">
            <v>Insurances - deductible costs</v>
          </cell>
        </row>
        <row r="479">
          <cell r="B479" t="str">
            <v>493790</v>
          </cell>
          <cell r="C479">
            <v>1210</v>
          </cell>
          <cell r="D479" t="str">
            <v>Cash Flow valuation</v>
          </cell>
          <cell r="H479" t="str">
            <v>ubezp. nie stanowiące kosztów uzyskania przychodu</v>
          </cell>
          <cell r="M479" t="str">
            <v>Insurances - non deductible costs</v>
          </cell>
        </row>
        <row r="480">
          <cell r="B480" t="str">
            <v>493800</v>
          </cell>
          <cell r="C480">
            <v>1210</v>
          </cell>
          <cell r="D480" t="str">
            <v>Injections of equity capital</v>
          </cell>
          <cell r="H480" t="str">
            <v>ubezpieczenia samochodów dostawczych</v>
          </cell>
          <cell r="M480" t="str">
            <v>Delivery trucks insurances</v>
          </cell>
        </row>
        <row r="481">
          <cell r="B481" t="str">
            <v>493900</v>
          </cell>
          <cell r="C481">
            <v>1210</v>
          </cell>
          <cell r="D481" t="str">
            <v>Equity Cash Flow</v>
          </cell>
          <cell r="H481" t="str">
            <v>Pozostały majątek - ubezpieczenie</v>
          </cell>
          <cell r="M481" t="str">
            <v>insurace other property</v>
          </cell>
        </row>
        <row r="482">
          <cell r="B482">
            <v>465</v>
          </cell>
          <cell r="C482"/>
          <cell r="D482" t="str">
            <v>Equity Cash Flow with equity salvage value</v>
          </cell>
          <cell r="E482" t="str">
            <v>koszty reklamy i reprezentacji</v>
          </cell>
          <cell r="J482" t="str">
            <v>Advertising and representation costs</v>
          </cell>
        </row>
        <row r="483">
          <cell r="B483">
            <v>466</v>
          </cell>
          <cell r="C483"/>
          <cell r="F483" t="str">
            <v>reklama limitowana</v>
          </cell>
          <cell r="K483" t="str">
            <v>Limited advertising</v>
          </cell>
        </row>
        <row r="484">
          <cell r="B484">
            <v>467</v>
          </cell>
          <cell r="C484"/>
          <cell r="D484" t="str">
            <v>Deflated</v>
          </cell>
          <cell r="G484" t="str">
            <v>koszty reklamy</v>
          </cell>
          <cell r="L484" t="str">
            <v>Costs of advertising</v>
          </cell>
        </row>
        <row r="485">
          <cell r="B485" t="str">
            <v>494110</v>
          </cell>
          <cell r="C485">
            <v>1160</v>
          </cell>
          <cell r="H485" t="str">
            <v>Koszty Reklamy Limitowanej</v>
          </cell>
          <cell r="M485" t="str">
            <v>Costs of limited advertising</v>
          </cell>
        </row>
        <row r="486">
          <cell r="B486" t="str">
            <v>494111</v>
          </cell>
          <cell r="C486">
            <v>1160</v>
          </cell>
          <cell r="D486" t="str">
            <v>Operating Cash Flow</v>
          </cell>
          <cell r="H486" t="str">
            <v>reklama pocztowa /na dane adresy za pośrednictwem poczty/</v>
          </cell>
          <cell r="M486" t="str">
            <v>Mail advertisment (for adresses given by post)</v>
          </cell>
        </row>
        <row r="487">
          <cell r="B487" t="str">
            <v>494112</v>
          </cell>
          <cell r="C487">
            <v>1160</v>
          </cell>
          <cell r="H487" t="str">
            <v>reklama dostarczana do konkretnych miejsc</v>
          </cell>
          <cell r="M487" t="str">
            <v xml:space="preserve">Advertisment delivered to specific places </v>
          </cell>
        </row>
        <row r="488">
          <cell r="B488" t="str">
            <v>494113</v>
          </cell>
          <cell r="C488">
            <v>1160</v>
          </cell>
          <cell r="D488" t="str">
            <v>Net Cash Flow</v>
          </cell>
          <cell r="H488" t="str">
            <v>pokazy , konferencje, sympozja - reklama dla zaproszonych imiennie osób</v>
          </cell>
          <cell r="M488" t="str">
            <v>Shows, conferences, symposiums ( advertisement for invited people)</v>
          </cell>
        </row>
        <row r="489">
          <cell r="B489" t="str">
            <v>494114</v>
          </cell>
          <cell r="C489">
            <v>1160</v>
          </cell>
          <cell r="D489" t="str">
            <v>Total Cash Flow with salvage value</v>
          </cell>
          <cell r="H489" t="str">
            <v>próbki towarów przekazywanych w celach reklamowych do konkretnych osób i firm</v>
          </cell>
          <cell r="M489" t="str">
            <v xml:space="preserve">Product samples delivered as advertisments to specific persons and companies </v>
          </cell>
        </row>
        <row r="490">
          <cell r="B490" t="str">
            <v>494115</v>
          </cell>
          <cell r="C490">
            <v>1160</v>
          </cell>
          <cell r="D490" t="str">
            <v>Gross Cash Flow</v>
          </cell>
          <cell r="H490" t="str">
            <v>upominki</v>
          </cell>
          <cell r="M490" t="str">
            <v>Gifts</v>
          </cell>
        </row>
        <row r="491">
          <cell r="B491" t="str">
            <v>494116</v>
          </cell>
          <cell r="C491">
            <v>1160</v>
          </cell>
          <cell r="D491" t="str">
            <v>Income Before Tax</v>
          </cell>
          <cell r="H491" t="str">
            <v>reklama zindywidualizowana organizowane przez inne firmy na nasze zlecenie</v>
          </cell>
          <cell r="M491" t="str">
            <v>Individualized advertising organized by external companies on our order</v>
          </cell>
        </row>
        <row r="492">
          <cell r="B492" t="str">
            <v>494117</v>
          </cell>
          <cell r="C492">
            <v>1160</v>
          </cell>
          <cell r="D492" t="str">
            <v>Net interest payable on debt</v>
          </cell>
          <cell r="H492" t="str">
            <v>Rekl.Lim.-upom, próbki</v>
          </cell>
          <cell r="M492" t="str">
            <v>Advertising-limits for samples</v>
          </cell>
        </row>
        <row r="493">
          <cell r="B493" t="str">
            <v>494118</v>
          </cell>
          <cell r="C493">
            <v>1160</v>
          </cell>
          <cell r="D493" t="str">
            <v>Cash Taxes on EBIT</v>
          </cell>
          <cell r="H493" t="str">
            <v>Rekl.Lim.-inne towary</v>
          </cell>
          <cell r="M493" t="str">
            <v>Advertising-limits for other products</v>
          </cell>
        </row>
        <row r="494">
          <cell r="B494" t="str">
            <v>494119</v>
          </cell>
          <cell r="C494">
            <v>1160</v>
          </cell>
          <cell r="D494" t="str">
            <v>Net operating profit less adjusted taxes</v>
          </cell>
          <cell r="H494" t="str">
            <v>Rekl.Lim.-usł. telek. bezp.</v>
          </cell>
          <cell r="M494" t="str">
            <v>Advertising-limits for direct telecom services</v>
          </cell>
        </row>
        <row r="495">
          <cell r="B495" t="str">
            <v>494120</v>
          </cell>
          <cell r="C495">
            <v>1160</v>
          </cell>
          <cell r="D495" t="str">
            <v>Non cash expenses</v>
          </cell>
          <cell r="H495" t="str">
            <v>Koszty Reprezentacji Limitowanej</v>
          </cell>
          <cell r="M495" t="str">
            <v>Costs of limited reprezentation</v>
          </cell>
        </row>
        <row r="496">
          <cell r="B496">
            <v>479</v>
          </cell>
          <cell r="C496"/>
          <cell r="D496" t="str">
            <v>Change in working capital</v>
          </cell>
          <cell r="F496" t="str">
            <v>reklama nielimitowana</v>
          </cell>
          <cell r="K496" t="str">
            <v>Advertising expense</v>
          </cell>
        </row>
        <row r="497">
          <cell r="B497">
            <v>480</v>
          </cell>
          <cell r="C497"/>
          <cell r="D497" t="str">
            <v>Capital expenditures</v>
          </cell>
          <cell r="G497" t="str">
            <v>reklama nielimitowana</v>
          </cell>
          <cell r="L497" t="str">
            <v xml:space="preserve">Advertising expense </v>
          </cell>
        </row>
        <row r="498">
          <cell r="B498" t="str">
            <v>494210</v>
          </cell>
          <cell r="C498">
            <v>1160</v>
          </cell>
          <cell r="D498" t="str">
            <v>Investment in goodwill</v>
          </cell>
          <cell r="H498" t="str">
            <v>Reklama nielimitowana</v>
          </cell>
          <cell r="M498" t="str">
            <v>Non-limited advertising</v>
          </cell>
        </row>
        <row r="499">
          <cell r="B499" t="str">
            <v>494211</v>
          </cell>
          <cell r="C499">
            <v>1160</v>
          </cell>
          <cell r="D499" t="str">
            <v>Increase in other net assets</v>
          </cell>
          <cell r="H499" t="str">
            <v>reklama  - radio</v>
          </cell>
          <cell r="M499" t="str">
            <v>Advertising  - Radio</v>
          </cell>
        </row>
        <row r="500">
          <cell r="B500" t="str">
            <v>494212</v>
          </cell>
          <cell r="C500">
            <v>1160</v>
          </cell>
          <cell r="D500" t="str">
            <v>Gross investment</v>
          </cell>
          <cell r="H500" t="str">
            <v>reklama  - telewizja</v>
          </cell>
          <cell r="M500" t="str">
            <v>Advertising  - Television</v>
          </cell>
        </row>
        <row r="501">
          <cell r="B501" t="str">
            <v>494213</v>
          </cell>
          <cell r="C501">
            <v>1160</v>
          </cell>
          <cell r="H501" t="str">
            <v>reklama  - prasa</v>
          </cell>
          <cell r="M501" t="str">
            <v>Advertising  - Press</v>
          </cell>
        </row>
        <row r="502">
          <cell r="B502" t="str">
            <v>494214</v>
          </cell>
          <cell r="C502">
            <v>1160</v>
          </cell>
          <cell r="D502" t="str">
            <v>Total free Cash Flow (Gross cash flow + gross inv)</v>
          </cell>
          <cell r="H502" t="str">
            <v>reklama  - wystawy, ekspozycje</v>
          </cell>
          <cell r="M502" t="str">
            <v xml:space="preserve">Advertising  - Exhibits, dsiplays </v>
          </cell>
        </row>
        <row r="503">
          <cell r="B503" t="str">
            <v>494215</v>
          </cell>
          <cell r="C503">
            <v>1160</v>
          </cell>
          <cell r="D503" t="str">
            <v>Total free Cash Flow with salvage value</v>
          </cell>
          <cell r="H503" t="str">
            <v>reklama  - na obiektach użyteczności publicznej</v>
          </cell>
          <cell r="M503" t="str">
            <v>Advertising  - At the public buildings</v>
          </cell>
        </row>
        <row r="504">
          <cell r="B504" t="str">
            <v>494216</v>
          </cell>
          <cell r="C504">
            <v>1160</v>
          </cell>
          <cell r="H504" t="str">
            <v>reklama  - międzynarodowe targi</v>
          </cell>
          <cell r="M504" t="str">
            <v>Advertising  - International fairs</v>
          </cell>
        </row>
        <row r="505">
          <cell r="B505" t="str">
            <v>494217</v>
          </cell>
          <cell r="C505">
            <v>1160</v>
          </cell>
          <cell r="D505" t="str">
            <v>Salvage value</v>
          </cell>
          <cell r="H505" t="str">
            <v>reklama  - krajowe targi</v>
          </cell>
          <cell r="M505" t="str">
            <v>Advertising  - Domestic fairs</v>
          </cell>
        </row>
        <row r="506">
          <cell r="B506" t="str">
            <v>494218</v>
          </cell>
          <cell r="C506">
            <v>1160</v>
          </cell>
          <cell r="D506" t="str">
            <v>Equity salvage value</v>
          </cell>
          <cell r="H506" t="str">
            <v>reklama  - ulotki, informacje w katalogach, folderach itp.</v>
          </cell>
          <cell r="M506" t="str">
            <v>Advertising  - Lefleats, information in catalogues, folders etc.</v>
          </cell>
        </row>
        <row r="507">
          <cell r="B507" t="str">
            <v>494220</v>
          </cell>
          <cell r="C507">
            <v>1160</v>
          </cell>
          <cell r="H507" t="str">
            <v>reklama  - ogłoszenia prasowe poszukiwanie pracowników</v>
          </cell>
          <cell r="M507" t="str">
            <v>Advertising  - press ads - looking for new employees</v>
          </cell>
        </row>
        <row r="508">
          <cell r="B508" t="str">
            <v>494230</v>
          </cell>
          <cell r="C508">
            <v>1160</v>
          </cell>
          <cell r="H508" t="str">
            <v>Ogłosz.Pras.-Poszukiwanie Lokali</v>
          </cell>
          <cell r="M508" t="str">
            <v>Press - buildings seeking</v>
          </cell>
        </row>
        <row r="509">
          <cell r="B509" t="str">
            <v>494240</v>
          </cell>
          <cell r="C509">
            <v>1160</v>
          </cell>
          <cell r="D509" t="str">
            <v>Differences between ABP and Budget</v>
          </cell>
          <cell r="H509" t="str">
            <v>Ogłosz.Pras-Mon.Sąd.Gospo</v>
          </cell>
          <cell r="M509" t="str">
            <v>Press - court</v>
          </cell>
        </row>
        <row r="510">
          <cell r="B510">
            <v>493</v>
          </cell>
          <cell r="C510"/>
          <cell r="D510" t="str">
            <v xml:space="preserve">IRR  </v>
          </cell>
          <cell r="F510" t="str">
            <v>reprezentacja limitowana</v>
          </cell>
          <cell r="K510" t="str">
            <v>Limited representation</v>
          </cell>
        </row>
        <row r="511">
          <cell r="B511">
            <v>494</v>
          </cell>
          <cell r="C511"/>
          <cell r="D511" t="str">
            <v>Nominal prices</v>
          </cell>
          <cell r="G511" t="str">
            <v>konsumpcja</v>
          </cell>
          <cell r="L511" t="str">
            <v>Consumption</v>
          </cell>
        </row>
        <row r="512">
          <cell r="B512" t="str">
            <v>494311</v>
          </cell>
          <cell r="C512">
            <v>1160</v>
          </cell>
          <cell r="D512" t="str">
            <v>Real prices</v>
          </cell>
          <cell r="H512" t="str">
            <v>konsumpcja prac. polscy</v>
          </cell>
          <cell r="M512" t="str">
            <v>Consumption of Polish employees</v>
          </cell>
        </row>
        <row r="513">
          <cell r="B513" t="str">
            <v>494312</v>
          </cell>
          <cell r="C513">
            <v>1160</v>
          </cell>
          <cell r="H513" t="str">
            <v>konsumpcja prac. zagraniczni</v>
          </cell>
          <cell r="M513" t="str">
            <v>Consumption of foreign employees</v>
          </cell>
        </row>
        <row r="514">
          <cell r="B514" t="str">
            <v>494320</v>
          </cell>
          <cell r="C514">
            <v>1160</v>
          </cell>
          <cell r="H514" t="str">
            <v>artykuly spozywcze na potrzeby firmy /poza podstawowymi/</v>
          </cell>
          <cell r="M514" t="str">
            <v>Food products for the Company's needs /except for basic ones/</v>
          </cell>
        </row>
        <row r="515">
          <cell r="B515" t="str">
            <v>494330</v>
          </cell>
          <cell r="C515">
            <v>1160</v>
          </cell>
          <cell r="H515" t="str">
            <v>dealerzy</v>
          </cell>
          <cell r="M515" t="str">
            <v>Dealers</v>
          </cell>
        </row>
        <row r="516">
          <cell r="B516" t="str">
            <v>494340</v>
          </cell>
          <cell r="C516">
            <v>1160</v>
          </cell>
          <cell r="H516" t="str">
            <v>fundusz  reprezentacyjny Prezesa</v>
          </cell>
          <cell r="M516" t="str">
            <v>President's reprezentation fund</v>
          </cell>
        </row>
        <row r="517">
          <cell r="B517" t="str">
            <v>494390</v>
          </cell>
          <cell r="C517">
            <v>1160</v>
          </cell>
          <cell r="D517" t="str">
            <v>Application Business Plan</v>
          </cell>
          <cell r="H517" t="str">
            <v>KNKUP-reprez i reklama</v>
          </cell>
          <cell r="M517" t="str">
            <v>Non-diductible costs repezentation</v>
          </cell>
        </row>
        <row r="518">
          <cell r="B518">
            <v>501</v>
          </cell>
          <cell r="C518"/>
          <cell r="E518" t="str">
            <v>pozostałe wypłaty  pieniężne i koszty ponoszone  na rzecz pracowników</v>
          </cell>
          <cell r="J518" t="str">
            <v>Other cash payments and costs (employee)</v>
          </cell>
        </row>
        <row r="519">
          <cell r="B519">
            <v>502</v>
          </cell>
          <cell r="C519"/>
          <cell r="D519" t="str">
            <v>Direct cost of equipment sales</v>
          </cell>
          <cell r="F519" t="str">
            <v>świadczenia na rzecz pracowników</v>
          </cell>
          <cell r="K519" t="str">
            <v>Benefits for employees</v>
          </cell>
        </row>
        <row r="520">
          <cell r="B520" t="str">
            <v>495110</v>
          </cell>
          <cell r="C520">
            <v>1130</v>
          </cell>
          <cell r="D520" t="str">
            <v xml:space="preserve">Total operating expenses </v>
          </cell>
          <cell r="H520" t="str">
            <v>stypendia</v>
          </cell>
          <cell r="M520" t="str">
            <v>Education grants</v>
          </cell>
        </row>
        <row r="521">
          <cell r="B521" t="str">
            <v>495120</v>
          </cell>
          <cell r="C521">
            <v>1130</v>
          </cell>
          <cell r="D521" t="str">
            <v>Capitalized Pre-Operating Expense</v>
          </cell>
          <cell r="H521" t="str">
            <v>odprawy pośmiertne</v>
          </cell>
          <cell r="M521" t="str">
            <v>Death benefits</v>
          </cell>
        </row>
        <row r="522">
          <cell r="B522" t="str">
            <v>495130</v>
          </cell>
          <cell r="C522">
            <v>1130</v>
          </cell>
          <cell r="D522" t="str">
            <v>Property, Plant and  Equipment</v>
          </cell>
          <cell r="H522" t="str">
            <v>Stypendia Pracownicy Polscy</v>
          </cell>
          <cell r="M522" t="str">
            <v>Scholarships - polish employees</v>
          </cell>
        </row>
        <row r="523">
          <cell r="B523" t="str">
            <v>495210</v>
          </cell>
          <cell r="C523">
            <v>1130</v>
          </cell>
          <cell r="D523" t="str">
            <v>Concession Fee</v>
          </cell>
          <cell r="H523" t="str">
            <v>Kursy językowe prac.Zagr.</v>
          </cell>
          <cell r="M523" t="str">
            <v>Language courses for foreigners</v>
          </cell>
        </row>
        <row r="524">
          <cell r="B524">
            <v>507</v>
          </cell>
          <cell r="C524"/>
          <cell r="D524" t="str">
            <v>Pre-Op Expenses</v>
          </cell>
          <cell r="E524" t="str">
            <v>pozostałe koszty</v>
          </cell>
          <cell r="J524" t="str">
            <v>Other Costs</v>
          </cell>
        </row>
        <row r="525">
          <cell r="B525">
            <v>508</v>
          </cell>
          <cell r="C525"/>
          <cell r="F525" t="str">
            <v>ryczałty samochodowe</v>
          </cell>
          <cell r="K525" t="str">
            <v>Cars - lump sum</v>
          </cell>
        </row>
        <row r="526">
          <cell r="B526" t="str">
            <v>496100</v>
          </cell>
          <cell r="C526">
            <v>1130</v>
          </cell>
          <cell r="H526" t="str">
            <v>ryczałty samochodowe</v>
          </cell>
          <cell r="M526" t="str">
            <v>Cars - lump sum</v>
          </cell>
        </row>
        <row r="527">
          <cell r="B527" t="str">
            <v>496200</v>
          </cell>
          <cell r="C527">
            <v>1280</v>
          </cell>
          <cell r="H527" t="str">
            <v>świadczenia na rzecz organizacji , do których przynależność jest obowiązkowa</v>
          </cell>
          <cell r="M527" t="str">
            <v xml:space="preserve">Charges for organizations in which membership is compulsory  </v>
          </cell>
        </row>
        <row r="528">
          <cell r="B528" t="str">
            <v>496290</v>
          </cell>
          <cell r="C528">
            <v>1280</v>
          </cell>
          <cell r="H528" t="str">
            <v>KNKUP-Składki Organizacje</v>
          </cell>
          <cell r="M528" t="str">
            <v>Membership Charges</v>
          </cell>
        </row>
        <row r="529">
          <cell r="B529">
            <v>512</v>
          </cell>
          <cell r="C529"/>
          <cell r="D529" t="str">
            <v>Compared to:</v>
          </cell>
          <cell r="F529" t="str">
            <v>koszt zebrań</v>
          </cell>
          <cell r="K529" t="str">
            <v>Meetings costs</v>
          </cell>
        </row>
        <row r="530">
          <cell r="B530" t="str">
            <v>496300</v>
          </cell>
          <cell r="C530">
            <v>1130</v>
          </cell>
          <cell r="H530" t="str">
            <v>koszt zebrań</v>
          </cell>
          <cell r="M530" t="str">
            <v>Meetings costs</v>
          </cell>
        </row>
        <row r="531">
          <cell r="B531">
            <v>514</v>
          </cell>
          <cell r="C531"/>
          <cell r="F531" t="str">
            <v>obowiązkowe odpisy</v>
          </cell>
          <cell r="K531" t="str">
            <v xml:space="preserve">Obligatory write-offs </v>
          </cell>
        </row>
        <row r="532">
          <cell r="B532" t="str">
            <v>496510</v>
          </cell>
          <cell r="C532">
            <v>1280</v>
          </cell>
          <cell r="H532" t="str">
            <v>odpis na Państwowy Fundusz Osób Niepełnosprawnych</v>
          </cell>
          <cell r="M532" t="str">
            <v>Write-offs for State Fund for Disabled Persons</v>
          </cell>
        </row>
        <row r="533">
          <cell r="B533">
            <v>516</v>
          </cell>
          <cell r="C533"/>
          <cell r="D533" t="str">
            <v>Excess Cash</v>
          </cell>
          <cell r="F533" t="str">
            <v>koszty bankowe operacyjne</v>
          </cell>
          <cell r="K533" t="str">
            <v xml:space="preserve">Bank costs - operational </v>
          </cell>
        </row>
        <row r="534">
          <cell r="B534" t="str">
            <v>496610</v>
          </cell>
          <cell r="C534">
            <v>1440</v>
          </cell>
          <cell r="D534" t="str">
            <v>Other Current Cash</v>
          </cell>
          <cell r="H534" t="str">
            <v>koszty bankowe - Bank Handlowy</v>
          </cell>
          <cell r="M534" t="str">
            <v>Bank costs - Bank Handlowy</v>
          </cell>
        </row>
        <row r="535">
          <cell r="B535" t="str">
            <v>496620</v>
          </cell>
          <cell r="C535">
            <v>1260</v>
          </cell>
          <cell r="H535" t="str">
            <v>koszty bankowe - City Bank</v>
          </cell>
          <cell r="M535" t="str">
            <v>Bank costs - City Bank</v>
          </cell>
        </row>
        <row r="536">
          <cell r="B536" t="str">
            <v>496630</v>
          </cell>
          <cell r="C536">
            <v>1440</v>
          </cell>
          <cell r="H536" t="str">
            <v>koszty bankowe - BIG</v>
          </cell>
          <cell r="M536" t="str">
            <v>Bank costs - BIG</v>
          </cell>
        </row>
        <row r="537">
          <cell r="B537" t="str">
            <v>496640</v>
          </cell>
          <cell r="C537">
            <v>1440</v>
          </cell>
          <cell r="D537" t="str">
            <v xml:space="preserve">Expats </v>
          </cell>
          <cell r="H537" t="str">
            <v>Prowizje Bankowe-PKO S.A.</v>
          </cell>
          <cell r="M537" t="str">
            <v>Bank costs - PKO S.A.</v>
          </cell>
        </row>
        <row r="538">
          <cell r="B538" t="str">
            <v>496690</v>
          </cell>
          <cell r="C538">
            <v>1260</v>
          </cell>
          <cell r="D538" t="str">
            <v>Consultants</v>
          </cell>
          <cell r="H538" t="str">
            <v>Datacentre billing external services</v>
          </cell>
          <cell r="M538" t="str">
            <v>Datacentre billing external services</v>
          </cell>
        </row>
        <row r="539">
          <cell r="B539" t="str">
            <v>496691</v>
          </cell>
          <cell r="C539">
            <v>1260</v>
          </cell>
          <cell r="H539" t="str">
            <v>Datacentre billing stamps</v>
          </cell>
          <cell r="M539" t="str">
            <v>Datacentre billing stamps</v>
          </cell>
        </row>
        <row r="540">
          <cell r="B540" t="str">
            <v>496692</v>
          </cell>
          <cell r="C540">
            <v>1260</v>
          </cell>
          <cell r="H540" t="str">
            <v>Datacentre billing useage (envelopes, papers, etc.)</v>
          </cell>
          <cell r="M540" t="str">
            <v>Datacentre billing useage (envelopes, papers, etc.)</v>
          </cell>
        </row>
        <row r="541">
          <cell r="B541">
            <v>524</v>
          </cell>
          <cell r="C541"/>
          <cell r="D541" t="str">
            <v>Technical, Headcounts and Vehicles</v>
          </cell>
          <cell r="F541" t="str">
            <v>koszty bankowe niezwiązane z działalnością finansową</v>
          </cell>
          <cell r="K541" t="str">
            <v>Bank costs not related to financial activities</v>
          </cell>
        </row>
        <row r="542">
          <cell r="B542" t="str">
            <v>497100</v>
          </cell>
          <cell r="C542">
            <v>1510</v>
          </cell>
          <cell r="H542" t="str">
            <v>koszty organizacji spółki</v>
          </cell>
          <cell r="M542" t="str">
            <v>costs of organization</v>
          </cell>
        </row>
        <row r="543">
          <cell r="B543" t="str">
            <v>496710</v>
          </cell>
          <cell r="C543">
            <v>1260</v>
          </cell>
          <cell r="D543" t="str">
            <v>Scenario no. 1</v>
          </cell>
          <cell r="H543" t="str">
            <v>"speedcollect" /City Bank 014/</v>
          </cell>
          <cell r="M543" t="str">
            <v>"speedcolect" /City Bank 014/</v>
          </cell>
        </row>
        <row r="544">
          <cell r="B544" t="str">
            <v>497000</v>
          </cell>
          <cell r="C544">
            <v>1510</v>
          </cell>
          <cell r="D544" t="str">
            <v>Scenario no. 2</v>
          </cell>
          <cell r="H544" t="str">
            <v>Koncesja</v>
          </cell>
          <cell r="M544" t="str">
            <v>Concession</v>
          </cell>
        </row>
        <row r="545">
          <cell r="B545" t="str">
            <v>497009</v>
          </cell>
          <cell r="C545">
            <v>1510</v>
          </cell>
          <cell r="H545" t="str">
            <v>Koncesja - knkp</v>
          </cell>
          <cell r="M545" t="str">
            <v>Concession non-deductible costs</v>
          </cell>
        </row>
        <row r="546">
          <cell r="B546">
            <v>529</v>
          </cell>
          <cell r="C546"/>
          <cell r="D546" t="str">
            <v>uzgadnianie kosztów</v>
          </cell>
          <cell r="I546" t="str">
            <v>Reconcilation of cost</v>
          </cell>
        </row>
        <row r="547">
          <cell r="B547">
            <v>530</v>
          </cell>
          <cell r="C547"/>
          <cell r="D547" t="str">
            <v>rozliczenie miedzy okresowe kosztów</v>
          </cell>
          <cell r="I547" t="str">
            <v>Accruals, Prepaid Expenses and deffered Charges</v>
          </cell>
        </row>
        <row r="548">
          <cell r="B548">
            <v>531</v>
          </cell>
          <cell r="C548"/>
          <cell r="E548" t="str">
            <v xml:space="preserve"> rozliczenia miedzy okresowe czynne</v>
          </cell>
          <cell r="J548" t="str">
            <v>Prepaid Expenses</v>
          </cell>
        </row>
        <row r="549">
          <cell r="B549">
            <v>532</v>
          </cell>
          <cell r="C549"/>
          <cell r="F549" t="str">
            <v xml:space="preserve"> rozliczenia miedzy okresowe czynne kosztów operacyjnych</v>
          </cell>
          <cell r="K549" t="str">
            <v>Prepaid Expenses of operational costs</v>
          </cell>
        </row>
        <row r="550">
          <cell r="B550" t="str">
            <v>641110</v>
          </cell>
          <cell r="C550">
            <v>1750</v>
          </cell>
          <cell r="H550" t="str">
            <v>koszty  zakupu</v>
          </cell>
          <cell r="M550" t="str">
            <v>Costs of purchase</v>
          </cell>
        </row>
        <row r="551">
          <cell r="B551" t="str">
            <v>641120</v>
          </cell>
          <cell r="C551">
            <v>1750</v>
          </cell>
          <cell r="H551" t="str">
            <v>koszty  remontów środków trwałych</v>
          </cell>
          <cell r="M551" t="str">
            <v>Costs of fixed assets repair</v>
          </cell>
        </row>
        <row r="552">
          <cell r="B552" t="str">
            <v>641121</v>
          </cell>
          <cell r="C552">
            <v>1750</v>
          </cell>
          <cell r="H552" t="str">
            <v>koszty  remontów</v>
          </cell>
          <cell r="M552" t="str">
            <v>Costs of repair</v>
          </cell>
        </row>
        <row r="553">
          <cell r="B553" t="str">
            <v>641130</v>
          </cell>
          <cell r="C553">
            <v>1750</v>
          </cell>
          <cell r="H553" t="str">
            <v>czynsze i dzierżawy płatne z góry</v>
          </cell>
          <cell r="M553" t="str">
            <v>Rents and leases paid in advance</v>
          </cell>
        </row>
        <row r="554">
          <cell r="B554" t="str">
            <v>641140</v>
          </cell>
          <cell r="C554">
            <v>1750</v>
          </cell>
          <cell r="H554" t="str">
            <v>prenumeraty płatne z góry</v>
          </cell>
          <cell r="M554" t="str">
            <v>Subscriptions paid in advance</v>
          </cell>
        </row>
        <row r="555">
          <cell r="B555" t="str">
            <v>641150</v>
          </cell>
          <cell r="C555">
            <v>1750</v>
          </cell>
          <cell r="H555" t="str">
            <v>odpisy na Zakładowy Fundusz Świadczeń Socjalnych - rozliczane w ciągu roku obrotowego</v>
          </cell>
          <cell r="M555" t="str">
            <v>Write-offs for the Company's Social Benefit Fund - settled within the financial year</v>
          </cell>
        </row>
        <row r="556">
          <cell r="B556" t="str">
            <v>641160</v>
          </cell>
          <cell r="C556">
            <v>1750</v>
          </cell>
          <cell r="H556" t="str">
            <v>ubezpieczenia majątkowe</v>
          </cell>
          <cell r="M556" t="str">
            <v>Property insurances</v>
          </cell>
        </row>
        <row r="557">
          <cell r="B557" t="str">
            <v>641170</v>
          </cell>
          <cell r="C557">
            <v>1750</v>
          </cell>
          <cell r="H557" t="str">
            <v>podatki obciążające koszty</v>
          </cell>
          <cell r="M557" t="str">
            <v xml:space="preserve">Costs of taxes   </v>
          </cell>
        </row>
        <row r="558">
          <cell r="B558" t="str">
            <v>641180</v>
          </cell>
          <cell r="C558">
            <v>1510</v>
          </cell>
          <cell r="H558" t="str">
            <v>RMCKO koncesja</v>
          </cell>
          <cell r="M558" t="str">
            <v>Concession</v>
          </cell>
        </row>
        <row r="559">
          <cell r="B559" t="str">
            <v>641190</v>
          </cell>
          <cell r="C559">
            <v>1750</v>
          </cell>
          <cell r="H559" t="str">
            <v>RKCK -koszty organizacji</v>
          </cell>
          <cell r="M559" t="str">
            <v>Prepaid expenses - costs of organization</v>
          </cell>
        </row>
        <row r="560">
          <cell r="B560" t="str">
            <v>641200</v>
          </cell>
          <cell r="C560">
            <v>1750</v>
          </cell>
          <cell r="H560" t="str">
            <v>RMKC inne</v>
          </cell>
          <cell r="M560" t="str">
            <v>Other prepaid expenses</v>
          </cell>
        </row>
        <row r="561">
          <cell r="B561">
            <v>544</v>
          </cell>
          <cell r="F561" t="str">
            <v>rozliczenia miedzy okresowe czynne kosztów finansowych</v>
          </cell>
          <cell r="K561" t="str">
            <v>Prepaid expenses of financial costs</v>
          </cell>
        </row>
        <row r="562">
          <cell r="B562" t="str">
            <v>641210</v>
          </cell>
          <cell r="C562">
            <v>1750</v>
          </cell>
          <cell r="H562" t="str">
            <v>zapłacone z góry odsetki i prowizje od kredytów</v>
          </cell>
          <cell r="M562" t="str">
            <v xml:space="preserve">interests and commissions of credits paid in advance </v>
          </cell>
        </row>
        <row r="563">
          <cell r="B563" t="str">
            <v>641220</v>
          </cell>
          <cell r="C563">
            <v>1750</v>
          </cell>
          <cell r="H563" t="str">
            <v>zapłacone z góry odsetki i prowizje od pożyczek</v>
          </cell>
          <cell r="M563" t="str">
            <v xml:space="preserve">interests and comissions of loans paid in advance </v>
          </cell>
        </row>
        <row r="564">
          <cell r="B564" t="str">
            <v>641230</v>
          </cell>
          <cell r="C564">
            <v>1750</v>
          </cell>
          <cell r="H564" t="str">
            <v>poniesione z góry koszty gwarancji</v>
          </cell>
          <cell r="M564" t="str">
            <v>Guarantee costs incurred in advance</v>
          </cell>
        </row>
        <row r="565">
          <cell r="B565">
            <v>548</v>
          </cell>
          <cell r="F565" t="str">
            <v>rozliczenia miedzy okresowe czynne różnicy podatku dochodowego /ujemnej/</v>
          </cell>
          <cell r="K565" t="str">
            <v xml:space="preserve">Prepaid expenses of income tax differential /negative/ </v>
          </cell>
        </row>
        <row r="566">
          <cell r="B566" t="str">
            <v>641300</v>
          </cell>
          <cell r="C566">
            <v>1750</v>
          </cell>
          <cell r="H566" t="str">
            <v>/analityka wg potrzeb firmy/</v>
          </cell>
          <cell r="M566" t="str">
            <v xml:space="preserve">Analytics according to needs  </v>
          </cell>
        </row>
        <row r="567">
          <cell r="B567">
            <v>550</v>
          </cell>
          <cell r="C567" t="str">
            <v xml:space="preserve">Rachunek Wyników  </v>
          </cell>
          <cell r="D567" t="str">
            <v>Income Statement</v>
          </cell>
          <cell r="F567" t="str">
            <v>Inne rozliczenia międzyokresowe</v>
          </cell>
          <cell r="K567" t="str">
            <v>Other prepaid expenses</v>
          </cell>
        </row>
        <row r="568">
          <cell r="B568" t="str">
            <v>641410</v>
          </cell>
          <cell r="C568">
            <v>1750</v>
          </cell>
          <cell r="H568" t="str">
            <v>z tyt. szacunkowego przychodu ( system billingowy)</v>
          </cell>
          <cell r="M568" t="str">
            <v>by virtue of estimated income</v>
          </cell>
        </row>
        <row r="569">
          <cell r="B569" t="str">
            <v>641420</v>
          </cell>
          <cell r="C569">
            <v>1750</v>
          </cell>
          <cell r="H569" t="str">
            <v>RMK - szacunkowe przychody Intercom</v>
          </cell>
          <cell r="M569" t="str">
            <v>Estimated revenues - Intercom</v>
          </cell>
        </row>
        <row r="570">
          <cell r="B570">
            <v>553</v>
          </cell>
          <cell r="C570"/>
          <cell r="E570" t="str">
            <v xml:space="preserve"> rozliczenia miedzy okresowe kosztów bierne</v>
          </cell>
          <cell r="J570" t="str">
            <v>Costs accruals</v>
          </cell>
        </row>
        <row r="571">
          <cell r="B571" t="str">
            <v>642000</v>
          </cell>
          <cell r="C571">
            <v>1975</v>
          </cell>
          <cell r="H571" t="str">
            <v>/analityka wg potrzeb firmy/</v>
          </cell>
          <cell r="M571" t="str">
            <v>Analytics according to Company's needs</v>
          </cell>
        </row>
        <row r="572">
          <cell r="B572" t="str">
            <v>642110</v>
          </cell>
          <cell r="C572">
            <v>1975</v>
          </cell>
          <cell r="H572" t="str">
            <v>RMK prowizje dealerskie</v>
          </cell>
          <cell r="M572" t="str">
            <v>Costs accruals - Dealer's provisions</v>
          </cell>
        </row>
        <row r="573">
          <cell r="B573" t="str">
            <v>642120</v>
          </cell>
          <cell r="C573">
            <v>1975</v>
          </cell>
          <cell r="H573" t="str">
            <v>RMKB - naliczone odsetki od kredytów</v>
          </cell>
          <cell r="M573" t="str">
            <v xml:space="preserve">Costs accruals - calculated iterest </v>
          </cell>
        </row>
        <row r="574">
          <cell r="B574" t="str">
            <v>642130</v>
          </cell>
          <cell r="C574">
            <v>1975</v>
          </cell>
          <cell r="H574" t="str">
            <v>RMKB-Koszty Roamingowe</v>
          </cell>
          <cell r="M574" t="str">
            <v>Costs accruals - Roaming costs</v>
          </cell>
        </row>
        <row r="575">
          <cell r="B575" t="str">
            <v>642140</v>
          </cell>
          <cell r="C575">
            <v>1975</v>
          </cell>
          <cell r="H575" t="str">
            <v>RMKB-Koszty Interconnect</v>
          </cell>
          <cell r="M575" t="str">
            <v>Costs accruals - Interconnect agreement</v>
          </cell>
        </row>
        <row r="576">
          <cell r="B576" t="str">
            <v>642150</v>
          </cell>
          <cell r="C576">
            <v>1975</v>
          </cell>
          <cell r="H576" t="str">
            <v>RMKB-Przecena Zapasów</v>
          </cell>
          <cell r="M576" t="str">
            <v>Costs accruals - stock revaluation</v>
          </cell>
        </row>
        <row r="577">
          <cell r="B577" t="str">
            <v>642210</v>
          </cell>
          <cell r="C577">
            <v>1975</v>
          </cell>
          <cell r="H577" t="str">
            <v>RMKB - AIR TOUCH</v>
          </cell>
          <cell r="M577" t="str">
            <v>Costs accruals - AIR TOUCH</v>
          </cell>
        </row>
        <row r="578">
          <cell r="B578" t="str">
            <v>642220</v>
          </cell>
          <cell r="C578">
            <v>1975</v>
          </cell>
          <cell r="H578" t="str">
            <v>RMKB - TELEDENMARK</v>
          </cell>
          <cell r="M578" t="str">
            <v>Costs accruals - TELEDENMARK</v>
          </cell>
        </row>
        <row r="579">
          <cell r="B579" t="str">
            <v>642230</v>
          </cell>
          <cell r="C579">
            <v>1975</v>
          </cell>
          <cell r="H579" t="str">
            <v>RMKB - S-COMM</v>
          </cell>
          <cell r="M579" t="str">
            <v>Costs accruals - S-COMM</v>
          </cell>
        </row>
        <row r="580">
          <cell r="B580" t="str">
            <v>642240</v>
          </cell>
          <cell r="C580">
            <v>1975</v>
          </cell>
          <cell r="H580" t="str">
            <v>RMKB TPSA najem łączy</v>
          </cell>
          <cell r="M580" t="str">
            <v>Costs accruals - TPSA lease lines</v>
          </cell>
        </row>
        <row r="581">
          <cell r="B581" t="str">
            <v>642250</v>
          </cell>
          <cell r="C581">
            <v>1975</v>
          </cell>
          <cell r="H581" t="str">
            <v>RMKB koszty media</v>
          </cell>
          <cell r="M581" t="str">
            <v>Costs accruals - Media costs</v>
          </cell>
        </row>
        <row r="582">
          <cell r="B582" t="str">
            <v>642410</v>
          </cell>
          <cell r="C582">
            <v>1975</v>
          </cell>
          <cell r="H582" t="str">
            <v>Przych.prz.okr-billing</v>
          </cell>
          <cell r="M582" t="str">
            <v>Deffered income - billing</v>
          </cell>
        </row>
        <row r="583">
          <cell r="B583" t="str">
            <v>642420</v>
          </cell>
          <cell r="C583">
            <v>1975</v>
          </cell>
          <cell r="H583" t="str">
            <v>Przych.prz.okr-roaming</v>
          </cell>
          <cell r="M583" t="str">
            <v>Deffered income - roaming</v>
          </cell>
        </row>
        <row r="584">
          <cell r="B584" t="str">
            <v>642430</v>
          </cell>
          <cell r="C584">
            <v>1975</v>
          </cell>
          <cell r="H584" t="str">
            <v>Przych.prz.okr-dodatnie różnice kursowe</v>
          </cell>
          <cell r="M584" t="str">
            <v>Deffered income - positive exchange differences</v>
          </cell>
        </row>
        <row r="585">
          <cell r="B585">
            <v>568</v>
          </cell>
          <cell r="C585"/>
          <cell r="D585" t="str">
            <v>sprzedaż i koszt własny sprzedaży usług działalności podstawowej</v>
          </cell>
          <cell r="I585" t="str">
            <v>Revenue and Costs of Goods Sold</v>
          </cell>
        </row>
        <row r="586">
          <cell r="B586">
            <v>569</v>
          </cell>
          <cell r="C586"/>
          <cell r="D586" t="str">
            <v>sprzedaż usług działalności podstawowej</v>
          </cell>
          <cell r="I586" t="str">
            <v>Core Revenue</v>
          </cell>
        </row>
        <row r="587">
          <cell r="B587">
            <v>570</v>
          </cell>
          <cell r="C587"/>
          <cell r="E587" t="str">
            <v>sprzedaz uslug 7 %</v>
          </cell>
          <cell r="J587" t="str">
            <v>Sale of Services - Revenue 7% VAT</v>
          </cell>
        </row>
        <row r="588">
          <cell r="B588">
            <v>571</v>
          </cell>
          <cell r="C588"/>
          <cell r="F588" t="str">
            <v>sprzedaż  7 % VAT</v>
          </cell>
          <cell r="K588" t="str">
            <v>Sale - Revenue 7% VAT</v>
          </cell>
        </row>
        <row r="589">
          <cell r="B589" t="str">
            <v>701110</v>
          </cell>
          <cell r="C589">
            <v>1010</v>
          </cell>
          <cell r="H589" t="str">
            <v>sprzedaż aktywacje</v>
          </cell>
          <cell r="M589" t="str">
            <v>Activation fee</v>
          </cell>
        </row>
        <row r="590">
          <cell r="B590">
            <v>573</v>
          </cell>
          <cell r="C590"/>
          <cell r="G590" t="str">
            <v>sprzedaż abonament</v>
          </cell>
          <cell r="L590" t="str">
            <v>Access fee</v>
          </cell>
        </row>
        <row r="591">
          <cell r="B591" t="str">
            <v>701121</v>
          </cell>
          <cell r="C591">
            <v>1005</v>
          </cell>
          <cell r="H591" t="str">
            <v>sprzedaż abonament miesięczny</v>
          </cell>
          <cell r="M591" t="str">
            <v>Monthly access fee</v>
          </cell>
        </row>
        <row r="592">
          <cell r="B592" t="str">
            <v>701122</v>
          </cell>
          <cell r="C592">
            <v>1005</v>
          </cell>
          <cell r="H592" t="str">
            <v>Sprzed.Abonament/um bart/</v>
          </cell>
          <cell r="M592" t="str">
            <v>Monthly access fee /barter/</v>
          </cell>
        </row>
        <row r="593">
          <cell r="B593" t="str">
            <v>701123</v>
          </cell>
          <cell r="C593">
            <v>1005</v>
          </cell>
          <cell r="H593" t="str">
            <v>Sprzed.Abonament pracown.</v>
          </cell>
          <cell r="M593" t="str">
            <v>Monthly access fee employees</v>
          </cell>
        </row>
        <row r="594">
          <cell r="B594">
            <v>577</v>
          </cell>
          <cell r="C594"/>
          <cell r="G594" t="str">
            <v>sprzedaż połączenia</v>
          </cell>
          <cell r="L594" t="str">
            <v>Airtime</v>
          </cell>
        </row>
        <row r="595">
          <cell r="B595" t="str">
            <v>701131</v>
          </cell>
          <cell r="C595">
            <v>1015</v>
          </cell>
          <cell r="H595" t="str">
            <v>sprzedaż połączenia krajowe wychodzące</v>
          </cell>
          <cell r="M595" t="str">
            <v>Airtime usage domestic - Outbound</v>
          </cell>
        </row>
        <row r="596">
          <cell r="B596" t="str">
            <v>701132</v>
          </cell>
          <cell r="C596">
            <v>1015</v>
          </cell>
          <cell r="H596" t="str">
            <v>sprzedaż połączenia międzynarodowe wychodzące</v>
          </cell>
          <cell r="M596" t="str">
            <v>Airtime usage International - Outbound</v>
          </cell>
        </row>
        <row r="597">
          <cell r="B597" t="str">
            <v>701133</v>
          </cell>
          <cell r="C597">
            <v>1016</v>
          </cell>
          <cell r="D597" t="str">
            <v>Cash Flow Statement</v>
          </cell>
          <cell r="H597" t="str">
            <v>sprzedaż połączenia przychodzące</v>
          </cell>
          <cell r="M597" t="str">
            <v>Airtime usage - Inbound</v>
          </cell>
        </row>
        <row r="598">
          <cell r="B598" t="str">
            <v>701134</v>
          </cell>
          <cell r="C598">
            <v>1015</v>
          </cell>
          <cell r="H598" t="str">
            <v>sprzedaż połączenia komórka - komórka</v>
          </cell>
          <cell r="M598" t="str">
            <v>Airtime usage - Mobile to Mobile</v>
          </cell>
        </row>
        <row r="599">
          <cell r="B599" t="str">
            <v>701135</v>
          </cell>
          <cell r="C599">
            <v>1035</v>
          </cell>
          <cell r="H599" t="str">
            <v>sprzedaż usługi dodatkowe(SMS)</v>
          </cell>
          <cell r="M599" t="str">
            <v>Value-added services (SMS)</v>
          </cell>
        </row>
        <row r="600">
          <cell r="B600" t="str">
            <v>701136</v>
          </cell>
          <cell r="C600">
            <v>1035</v>
          </cell>
          <cell r="H600" t="str">
            <v>Data transmission</v>
          </cell>
          <cell r="M600" t="str">
            <v>Data transmission</v>
          </cell>
        </row>
        <row r="601">
          <cell r="B601">
            <v>584</v>
          </cell>
          <cell r="C601"/>
          <cell r="G601" t="str">
            <v>sprzedaż roaming</v>
          </cell>
          <cell r="L601" t="str">
            <v>Roaming</v>
          </cell>
        </row>
        <row r="602">
          <cell r="B602" t="str">
            <v>701140</v>
          </cell>
          <cell r="C602">
            <v>1020</v>
          </cell>
          <cell r="H602" t="str">
            <v>sprzedaż roaming</v>
          </cell>
          <cell r="M602" t="str">
            <v>Roaming</v>
          </cell>
        </row>
        <row r="603">
          <cell r="B603" t="str">
            <v>701141</v>
          </cell>
          <cell r="C603">
            <v>1020</v>
          </cell>
          <cell r="H603" t="str">
            <v xml:space="preserve">sprzedaż genaral roaming </v>
          </cell>
          <cell r="M603" t="str">
            <v xml:space="preserve">General Roaming </v>
          </cell>
        </row>
        <row r="604">
          <cell r="B604" t="str">
            <v>701142</v>
          </cell>
          <cell r="C604">
            <v>1020</v>
          </cell>
          <cell r="H604" t="str">
            <v>Roaming - rozmowy otrzymane</v>
          </cell>
          <cell r="M604" t="str">
            <v>Roaming - In revenue, terminated</v>
          </cell>
        </row>
        <row r="605">
          <cell r="B605" t="str">
            <v>701143</v>
          </cell>
          <cell r="C605">
            <v>1020</v>
          </cell>
          <cell r="H605" t="str">
            <v>Roaming - rozmowy wykonane</v>
          </cell>
          <cell r="M605" t="str">
            <v>Roaming - In revenue, originated</v>
          </cell>
        </row>
        <row r="606">
          <cell r="B606" t="str">
            <v>701144</v>
          </cell>
          <cell r="C606">
            <v>1020</v>
          </cell>
          <cell r="H606" t="str">
            <v>Roaming - In (contra revenue)</v>
          </cell>
          <cell r="M606" t="str">
            <v>Roaming - In (contra revenue)</v>
          </cell>
        </row>
        <row r="607">
          <cell r="B607" t="str">
            <v>701145</v>
          </cell>
          <cell r="C607">
            <v>1020</v>
          </cell>
          <cell r="H607" t="str">
            <v>Roaming - zagraniczni abonenci</v>
          </cell>
          <cell r="M607" t="str">
            <v>Roaming - Out revenue</v>
          </cell>
        </row>
        <row r="608">
          <cell r="B608">
            <v>591</v>
          </cell>
          <cell r="C608"/>
          <cell r="G608" t="str">
            <v>sprzedaż pozostałe usługi</v>
          </cell>
          <cell r="L608" t="str">
            <v>Sale - other services</v>
          </cell>
        </row>
        <row r="609">
          <cell r="B609" t="str">
            <v>701190</v>
          </cell>
          <cell r="C609">
            <v>1040</v>
          </cell>
          <cell r="H609" t="str">
            <v>sprzedaż pozostałe usługi</v>
          </cell>
          <cell r="M609" t="str">
            <v>Sale - other services</v>
          </cell>
        </row>
        <row r="610">
          <cell r="B610">
            <v>593</v>
          </cell>
          <cell r="C610"/>
          <cell r="F610" t="str">
            <v>rabaty i upusty z tyt. promocji</v>
          </cell>
          <cell r="K610" t="str">
            <v>Discounts for promotion</v>
          </cell>
        </row>
        <row r="611">
          <cell r="B611" t="str">
            <v>701210</v>
          </cell>
          <cell r="C611">
            <v>1010</v>
          </cell>
          <cell r="H611" t="str">
            <v>rabat sprzedaż aktywacji</v>
          </cell>
          <cell r="M611" t="str">
            <v>Discounts - Activation fee</v>
          </cell>
        </row>
        <row r="612">
          <cell r="B612" t="str">
            <v>701220</v>
          </cell>
          <cell r="C612">
            <v>1010</v>
          </cell>
          <cell r="H612" t="str">
            <v>rabat sprzedaż aktywacji - 100%</v>
          </cell>
          <cell r="M612" t="str">
            <v>Discounts - Activation fee</v>
          </cell>
        </row>
        <row r="613">
          <cell r="B613" t="str">
            <v>701230</v>
          </cell>
          <cell r="C613">
            <v>1005</v>
          </cell>
          <cell r="H613" t="str">
            <v>rabat sprzedaż abonament</v>
          </cell>
          <cell r="M613" t="str">
            <v>Discounts - Activation fee</v>
          </cell>
        </row>
        <row r="614">
          <cell r="B614" t="str">
            <v>701240</v>
          </cell>
          <cell r="C614">
            <v>1005</v>
          </cell>
          <cell r="H614" t="str">
            <v>rabat sprzedaż abonament - 100%</v>
          </cell>
          <cell r="M614" t="str">
            <v>Discounts - Activation fee</v>
          </cell>
        </row>
        <row r="615">
          <cell r="B615">
            <v>598</v>
          </cell>
          <cell r="C615"/>
          <cell r="G615" t="str">
            <v>rabat połączenia</v>
          </cell>
          <cell r="L615" t="str">
            <v>Discounts Airtime</v>
          </cell>
        </row>
        <row r="616">
          <cell r="B616" t="str">
            <v>701250</v>
          </cell>
          <cell r="C616">
            <v>1015</v>
          </cell>
          <cell r="H616" t="str">
            <v>rabat połączenia krajowe wychodzące</v>
          </cell>
          <cell r="M616" t="str">
            <v>Discounts Airtime usage domestic - Outbound</v>
          </cell>
        </row>
        <row r="617">
          <cell r="B617" t="str">
            <v>701251</v>
          </cell>
          <cell r="C617">
            <v>1015</v>
          </cell>
          <cell r="H617" t="str">
            <v>rabat połączenia krajowe wychodzące - 100%</v>
          </cell>
          <cell r="M617" t="str">
            <v>Discounts Airtime usage domestic-Outbound - 100%</v>
          </cell>
        </row>
        <row r="618">
          <cell r="B618" t="str">
            <v>701252</v>
          </cell>
          <cell r="C618">
            <v>1015</v>
          </cell>
          <cell r="H618" t="str">
            <v>rabat połączenia międzynarodowe wychodzące</v>
          </cell>
          <cell r="M618" t="str">
            <v>Discounts Airtime usage International - Outbound</v>
          </cell>
        </row>
        <row r="619">
          <cell r="B619" t="str">
            <v>701253</v>
          </cell>
          <cell r="C619">
            <v>1015</v>
          </cell>
          <cell r="H619" t="str">
            <v>rabat połączenia międzynarodowe wychodzące - 100%</v>
          </cell>
          <cell r="M619" t="str">
            <v>Discounts Airtime usage International- Outbound - 100%</v>
          </cell>
        </row>
        <row r="620">
          <cell r="B620" t="str">
            <v>701254</v>
          </cell>
          <cell r="C620">
            <v>1015</v>
          </cell>
          <cell r="H620" t="str">
            <v>rabat połączenia przychodzące</v>
          </cell>
          <cell r="M620" t="str">
            <v>Discounts Airtime usage - Inbound</v>
          </cell>
        </row>
        <row r="621">
          <cell r="B621" t="str">
            <v>701255</v>
          </cell>
          <cell r="C621">
            <v>1015</v>
          </cell>
          <cell r="H621" t="str">
            <v>rabat połączenia przychodzące - 100%</v>
          </cell>
          <cell r="M621" t="str">
            <v>Discounts Airtime usage International - Inbound - 100%</v>
          </cell>
        </row>
        <row r="622">
          <cell r="B622" t="str">
            <v>701256</v>
          </cell>
          <cell r="C622">
            <v>1015</v>
          </cell>
          <cell r="H622" t="str">
            <v>rabat połączenia komórka - komórka</v>
          </cell>
          <cell r="M622" t="str">
            <v>Discounts Airtime usage - Mobile to Mobile</v>
          </cell>
        </row>
        <row r="623">
          <cell r="B623" t="str">
            <v>701257</v>
          </cell>
          <cell r="C623">
            <v>1015</v>
          </cell>
          <cell r="H623" t="str">
            <v>rabat połączenia komórka - komórka - 100%</v>
          </cell>
          <cell r="M623" t="str">
            <v>Discounts Airtime usage - Mobile to Mobile - 100%</v>
          </cell>
        </row>
        <row r="624">
          <cell r="B624" t="str">
            <v>701258</v>
          </cell>
          <cell r="C624">
            <v>1035</v>
          </cell>
          <cell r="H624" t="str">
            <v>rabat usługi dodatkowe(SMS, Data transm.)</v>
          </cell>
          <cell r="M624" t="str">
            <v>Discounts Value-added services (SMS, Data transmission)</v>
          </cell>
        </row>
        <row r="625">
          <cell r="B625" t="str">
            <v>701259</v>
          </cell>
          <cell r="C625">
            <v>1035</v>
          </cell>
          <cell r="H625" t="str">
            <v>rabat usługi dodatkowe(SMS, Data transm.) - 100%</v>
          </cell>
          <cell r="M625" t="str">
            <v>Discounts Value-added services (SMS, Data transmission) - 100%</v>
          </cell>
        </row>
        <row r="626">
          <cell r="B626">
            <v>609</v>
          </cell>
          <cell r="C626"/>
          <cell r="G626" t="str">
            <v>rabat roaming</v>
          </cell>
          <cell r="L626" t="str">
            <v>Discounts Roaming</v>
          </cell>
        </row>
        <row r="627">
          <cell r="B627" t="str">
            <v>701261</v>
          </cell>
          <cell r="C627">
            <v>1020</v>
          </cell>
          <cell r="H627" t="str">
            <v xml:space="preserve">rabat sprzedaż genaral roaming </v>
          </cell>
          <cell r="M627" t="str">
            <v>Discounts general Roaming</v>
          </cell>
        </row>
        <row r="628">
          <cell r="B628" t="str">
            <v>701262</v>
          </cell>
          <cell r="C628">
            <v>1020</v>
          </cell>
          <cell r="H628" t="str">
            <v>rabat sprzedaż genaral roaming - 100%</v>
          </cell>
          <cell r="M628" t="str">
            <v xml:space="preserve">Discounts general Roaming </v>
          </cell>
        </row>
        <row r="629">
          <cell r="B629" t="str">
            <v>701280</v>
          </cell>
          <cell r="C629">
            <v>1040</v>
          </cell>
          <cell r="H629" t="str">
            <v>rabat inne usługi</v>
          </cell>
          <cell r="M629" t="str">
            <v>Discounts other services</v>
          </cell>
        </row>
        <row r="630">
          <cell r="B630" t="str">
            <v>701290</v>
          </cell>
          <cell r="C630">
            <v>1040</v>
          </cell>
          <cell r="H630" t="str">
            <v>rabat inne usługi - 100%</v>
          </cell>
          <cell r="M630" t="str">
            <v>Discounts other services - 100%</v>
          </cell>
        </row>
        <row r="631">
          <cell r="B631">
            <v>614</v>
          </cell>
          <cell r="C631"/>
          <cell r="F631" t="str">
            <v>reklamacje</v>
          </cell>
          <cell r="K631" t="str">
            <v>Discounts for complaints</v>
          </cell>
        </row>
        <row r="632">
          <cell r="B632" t="str">
            <v>701310</v>
          </cell>
          <cell r="C632">
            <v>1010</v>
          </cell>
          <cell r="H632" t="str">
            <v>reklamacje sprzedaż aktywacji</v>
          </cell>
          <cell r="M632" t="str">
            <v>Complaints - Activation fee</v>
          </cell>
        </row>
        <row r="633">
          <cell r="B633" t="str">
            <v>701320</v>
          </cell>
          <cell r="C633">
            <v>1010</v>
          </cell>
          <cell r="H633" t="str">
            <v>reklamacje sprzedaż aktywacji - 100%</v>
          </cell>
          <cell r="M633" t="str">
            <v>Complaints - Activation fee - 100%</v>
          </cell>
        </row>
        <row r="634">
          <cell r="B634" t="str">
            <v>701330</v>
          </cell>
          <cell r="C634">
            <v>1005</v>
          </cell>
          <cell r="H634" t="str">
            <v>reklamacje sprzedaż abonament</v>
          </cell>
          <cell r="M634" t="str">
            <v>Complaints - Access fee</v>
          </cell>
        </row>
        <row r="635">
          <cell r="B635" t="str">
            <v>701340</v>
          </cell>
          <cell r="C635">
            <v>1005</v>
          </cell>
          <cell r="H635" t="str">
            <v>reklamacje sprzedaż abonament - 100%</v>
          </cell>
          <cell r="M635" t="str">
            <v xml:space="preserve">Complaints - access fee - 100% </v>
          </cell>
        </row>
        <row r="636">
          <cell r="B636">
            <v>619</v>
          </cell>
          <cell r="C636"/>
          <cell r="G636" t="str">
            <v>reklamacje połączenia</v>
          </cell>
          <cell r="L636" t="str">
            <v>Complaints - Airtime</v>
          </cell>
        </row>
        <row r="637">
          <cell r="B637" t="str">
            <v>701350</v>
          </cell>
          <cell r="C637">
            <v>1015</v>
          </cell>
          <cell r="D637" t="str">
            <v>Balance Sheet</v>
          </cell>
          <cell r="H637" t="str">
            <v>reklamacje połączenia krajowe wychodzące</v>
          </cell>
          <cell r="M637" t="str">
            <v>Complaints Airtime usage domestic - Outbound</v>
          </cell>
        </row>
        <row r="638">
          <cell r="B638" t="str">
            <v>701351</v>
          </cell>
          <cell r="C638">
            <v>1015</v>
          </cell>
          <cell r="H638" t="str">
            <v>reklamacje połączenia krajowe wychodzące - 100%</v>
          </cell>
          <cell r="M638" t="str">
            <v>Complaints Airtime usage domestic - Outbound - 100%</v>
          </cell>
        </row>
        <row r="639">
          <cell r="B639" t="str">
            <v>701352</v>
          </cell>
          <cell r="C639">
            <v>1015</v>
          </cell>
          <cell r="H639" t="str">
            <v>reklamacje połączenia międzynarodowe wychodzące</v>
          </cell>
          <cell r="M639" t="str">
            <v>Compalaints Airtime usage International - Outbound</v>
          </cell>
        </row>
        <row r="640">
          <cell r="B640" t="str">
            <v>701353</v>
          </cell>
          <cell r="C640">
            <v>1015</v>
          </cell>
          <cell r="H640" t="str">
            <v>reklamacje połączenia międzynarodowe wychodzące - 100%</v>
          </cell>
          <cell r="M640" t="str">
            <v>Complaints Airtime usage International - Outbound - 100%</v>
          </cell>
        </row>
        <row r="641">
          <cell r="B641" t="str">
            <v>701354</v>
          </cell>
          <cell r="C641">
            <v>1015</v>
          </cell>
          <cell r="H641" t="str">
            <v>reklamacje połączenia przychodzące</v>
          </cell>
          <cell r="M641" t="str">
            <v>Complaints Airtime usage - Inbound</v>
          </cell>
        </row>
        <row r="642">
          <cell r="B642" t="str">
            <v>701355</v>
          </cell>
          <cell r="C642">
            <v>1015</v>
          </cell>
          <cell r="H642" t="str">
            <v>reklamacje połączenia przychodzące - 100%</v>
          </cell>
          <cell r="M642" t="str">
            <v>Complaints Airtime usage - Inbound - 100%</v>
          </cell>
        </row>
        <row r="643">
          <cell r="B643" t="str">
            <v>701356</v>
          </cell>
          <cell r="C643">
            <v>1015</v>
          </cell>
          <cell r="H643" t="str">
            <v>reklamacje połączenia komórka - komórka</v>
          </cell>
          <cell r="M643" t="str">
            <v>Complaints Airtime usage - Mobile to Mobile</v>
          </cell>
        </row>
        <row r="644">
          <cell r="B644" t="str">
            <v>701357</v>
          </cell>
          <cell r="C644">
            <v>1015</v>
          </cell>
          <cell r="H644" t="str">
            <v>reklamacje połączenia komórka - komórka - 100%</v>
          </cell>
          <cell r="M644" t="str">
            <v>Complaints Airtime usage - Mobile to Mobile - 100%</v>
          </cell>
        </row>
        <row r="645">
          <cell r="B645" t="str">
            <v>701358</v>
          </cell>
          <cell r="C645">
            <v>1035</v>
          </cell>
          <cell r="H645" t="str">
            <v>reklamacje usługi dodatkowe(SMS, Data transm.)</v>
          </cell>
          <cell r="M645" t="str">
            <v>Complaints Value-added services (SMS, Data transmission)</v>
          </cell>
        </row>
        <row r="646">
          <cell r="B646" t="str">
            <v>701359</v>
          </cell>
          <cell r="C646">
            <v>1035</v>
          </cell>
          <cell r="H646" t="str">
            <v>reklamacje usługi dodatkowe(SMS, Data transm.) - 100%</v>
          </cell>
          <cell r="M646" t="str">
            <v>Complaints Value-added services (SMS, Data transmission)</v>
          </cell>
        </row>
        <row r="647">
          <cell r="B647">
            <v>630</v>
          </cell>
          <cell r="C647"/>
          <cell r="G647" t="str">
            <v>reklamacje roaming</v>
          </cell>
          <cell r="L647" t="str">
            <v>Complaints Roaming</v>
          </cell>
        </row>
        <row r="648">
          <cell r="B648" t="str">
            <v>701361</v>
          </cell>
          <cell r="C648">
            <v>1020</v>
          </cell>
          <cell r="H648" t="str">
            <v xml:space="preserve">reklamacje sprzedaż genaral roaming </v>
          </cell>
          <cell r="M648" t="str">
            <v xml:space="preserve">Complaints general Roaming </v>
          </cell>
        </row>
        <row r="649">
          <cell r="B649" t="str">
            <v>701362</v>
          </cell>
          <cell r="C649">
            <v>1020</v>
          </cell>
          <cell r="H649" t="str">
            <v>reklamacje sprzedaż genaral roaming - 100%</v>
          </cell>
          <cell r="M649" t="str">
            <v xml:space="preserve">Complaints general Roaming - 100% </v>
          </cell>
        </row>
        <row r="650">
          <cell r="B650" t="str">
            <v>701380</v>
          </cell>
          <cell r="C650">
            <v>1040</v>
          </cell>
          <cell r="H650" t="str">
            <v>reklamacje inne usługi</v>
          </cell>
          <cell r="M650" t="str">
            <v>Complaints other services</v>
          </cell>
        </row>
        <row r="651">
          <cell r="B651" t="str">
            <v>701390</v>
          </cell>
          <cell r="C651">
            <v>1040</v>
          </cell>
          <cell r="H651" t="str">
            <v>reklamacje inne usługi - 100%</v>
          </cell>
          <cell r="M651" t="str">
            <v>Complaints other services - 100%</v>
          </cell>
        </row>
        <row r="652">
          <cell r="B652">
            <v>635</v>
          </cell>
          <cell r="C652"/>
          <cell r="F652" t="str">
            <v>rabaty i upusty dla VIP</v>
          </cell>
          <cell r="K652" t="str">
            <v>Discounts for VIP</v>
          </cell>
        </row>
        <row r="653">
          <cell r="B653" t="str">
            <v>701410</v>
          </cell>
          <cell r="C653">
            <v>1010</v>
          </cell>
          <cell r="H653" t="str">
            <v>rabat sprzedaż aktywacji</v>
          </cell>
          <cell r="M653" t="str">
            <v>Discounts Activation fee</v>
          </cell>
        </row>
        <row r="654">
          <cell r="B654" t="str">
            <v>701420</v>
          </cell>
          <cell r="C654">
            <v>1010</v>
          </cell>
          <cell r="H654" t="str">
            <v>rabat sprzedaż aktywacji - 100%</v>
          </cell>
          <cell r="M654" t="str">
            <v>Discounts Activation fee - 100%</v>
          </cell>
        </row>
        <row r="655">
          <cell r="B655" t="str">
            <v>701430</v>
          </cell>
          <cell r="C655">
            <v>1005</v>
          </cell>
          <cell r="H655" t="str">
            <v>rabat sprzedaż abonament</v>
          </cell>
          <cell r="M655" t="str">
            <v>Discounts Access fee</v>
          </cell>
        </row>
        <row r="656">
          <cell r="B656" t="str">
            <v>701440</v>
          </cell>
          <cell r="C656">
            <v>1005</v>
          </cell>
          <cell r="H656" t="str">
            <v>rabat sprzedaż abonament - 100%</v>
          </cell>
          <cell r="M656" t="str">
            <v>Discounts Access fee - 100%</v>
          </cell>
        </row>
        <row r="657">
          <cell r="B657">
            <v>640</v>
          </cell>
          <cell r="C657"/>
          <cell r="G657" t="str">
            <v>rabat połączenia</v>
          </cell>
          <cell r="L657" t="str">
            <v>Discounts Airtime</v>
          </cell>
        </row>
        <row r="658">
          <cell r="B658" t="str">
            <v>701450</v>
          </cell>
          <cell r="C658">
            <v>1015</v>
          </cell>
          <cell r="H658" t="str">
            <v>rabat połączenia krajowe wychodzące</v>
          </cell>
          <cell r="M658" t="str">
            <v>Discounts Airtime usage domestic - Outbound</v>
          </cell>
        </row>
        <row r="659">
          <cell r="B659" t="str">
            <v>701451</v>
          </cell>
          <cell r="C659">
            <v>1015</v>
          </cell>
          <cell r="H659" t="str">
            <v>rabat połączenia krajowe wychodzące - 100%</v>
          </cell>
          <cell r="M659" t="str">
            <v>Discounts Airtime usage domestic - Outbound - 100%</v>
          </cell>
        </row>
        <row r="660">
          <cell r="B660" t="str">
            <v>701452</v>
          </cell>
          <cell r="C660">
            <v>1015</v>
          </cell>
          <cell r="H660" t="str">
            <v>rabat połączenia międzynarodowe wychodzące</v>
          </cell>
          <cell r="M660" t="str">
            <v>Discounts Airtime usage International - Outbound</v>
          </cell>
        </row>
        <row r="661">
          <cell r="B661" t="str">
            <v>701453</v>
          </cell>
          <cell r="C661">
            <v>1015</v>
          </cell>
          <cell r="H661" t="str">
            <v>rabat połączenia międzynarodowe wychodzące - 100%</v>
          </cell>
          <cell r="M661" t="str">
            <v>Discounts Airtime usage International - Outbound - 100%</v>
          </cell>
        </row>
        <row r="662">
          <cell r="B662" t="str">
            <v>701454</v>
          </cell>
          <cell r="C662">
            <v>1015</v>
          </cell>
          <cell r="H662" t="str">
            <v>rabat połączenia przychodzące</v>
          </cell>
          <cell r="M662" t="str">
            <v>Discounts Airtime usage - Inbound</v>
          </cell>
        </row>
        <row r="663">
          <cell r="B663" t="str">
            <v>701455</v>
          </cell>
          <cell r="C663">
            <v>1015</v>
          </cell>
          <cell r="H663" t="str">
            <v>rabat połączenia przychodzące - 100%</v>
          </cell>
          <cell r="M663" t="str">
            <v>Discounts Airtime usage - Inbound - 100%</v>
          </cell>
        </row>
        <row r="664">
          <cell r="B664" t="str">
            <v>701456</v>
          </cell>
          <cell r="C664">
            <v>1015</v>
          </cell>
          <cell r="H664" t="str">
            <v>rabat połączenia komórka - komórka</v>
          </cell>
          <cell r="M664" t="str">
            <v>Discounts Airtime usage - Mobile to Mobile</v>
          </cell>
        </row>
        <row r="665">
          <cell r="B665" t="str">
            <v>701457</v>
          </cell>
          <cell r="C665">
            <v>1015</v>
          </cell>
          <cell r="H665" t="str">
            <v>rabat połączenia komórka - komórka - 100%</v>
          </cell>
          <cell r="M665" t="str">
            <v>Discounts Airtime usage - Mobile to Mobile - 100%</v>
          </cell>
        </row>
        <row r="666">
          <cell r="B666" t="str">
            <v>701458</v>
          </cell>
          <cell r="C666">
            <v>1035</v>
          </cell>
          <cell r="H666" t="str">
            <v>rabat usługi dodatkowe(SMS, Data transm.)</v>
          </cell>
          <cell r="M666" t="str">
            <v>Discounts Value-added services (SMS, Data transmission)</v>
          </cell>
        </row>
        <row r="667">
          <cell r="B667" t="str">
            <v>701459</v>
          </cell>
          <cell r="C667">
            <v>1035</v>
          </cell>
          <cell r="H667" t="str">
            <v>rabat usługi dodatkowe(SMS, Data transm.) - 100%</v>
          </cell>
          <cell r="M667" t="str">
            <v>Discounts Value-added services (SMS, Data transmission) - 100%</v>
          </cell>
        </row>
        <row r="668">
          <cell r="B668">
            <v>651</v>
          </cell>
          <cell r="C668"/>
          <cell r="G668" t="str">
            <v>rabat roaming</v>
          </cell>
          <cell r="L668" t="str">
            <v>Discounts Roaming</v>
          </cell>
        </row>
        <row r="669">
          <cell r="B669" t="str">
            <v>701461</v>
          </cell>
          <cell r="C669">
            <v>1020</v>
          </cell>
          <cell r="H669" t="str">
            <v xml:space="preserve">rabat sprzedaż genaral roaming </v>
          </cell>
          <cell r="M669" t="str">
            <v xml:space="preserve">Discounts general Roaming </v>
          </cell>
        </row>
        <row r="670">
          <cell r="B670" t="str">
            <v>701462</v>
          </cell>
          <cell r="C670">
            <v>1020</v>
          </cell>
          <cell r="H670" t="str">
            <v>rabat sprzedaż genaral roaming - 100%</v>
          </cell>
          <cell r="M670" t="str">
            <v>Discounts general Roaming - 100%</v>
          </cell>
        </row>
        <row r="671">
          <cell r="B671" t="str">
            <v>701480</v>
          </cell>
          <cell r="C671">
            <v>1040</v>
          </cell>
          <cell r="H671" t="str">
            <v>rabat inne usługi</v>
          </cell>
          <cell r="M671" t="str">
            <v>Discounts other services</v>
          </cell>
        </row>
        <row r="672">
          <cell r="B672" t="str">
            <v>701490</v>
          </cell>
          <cell r="C672">
            <v>1040</v>
          </cell>
          <cell r="H672" t="str">
            <v>rabat inne usługi - 100%</v>
          </cell>
          <cell r="M672" t="str">
            <v>Discounts other services - 100%</v>
          </cell>
        </row>
        <row r="673">
          <cell r="B673">
            <v>656</v>
          </cell>
          <cell r="C673"/>
          <cell r="F673" t="str">
            <v>sprzedaż faktury korygujące 7 % VAT</v>
          </cell>
          <cell r="K673" t="str">
            <v>Sales -correction invoices 7 % VAT</v>
          </cell>
        </row>
        <row r="674">
          <cell r="B674" t="str">
            <v>701510</v>
          </cell>
          <cell r="C674">
            <v>1010</v>
          </cell>
          <cell r="H674" t="str">
            <v>korekta sprzedaż aktywacje</v>
          </cell>
          <cell r="M674" t="str">
            <v>Correction -Activation fee sales</v>
          </cell>
        </row>
        <row r="675">
          <cell r="B675">
            <v>658</v>
          </cell>
          <cell r="C675"/>
          <cell r="G675" t="str">
            <v>korekta - sprzedaż abonament</v>
          </cell>
          <cell r="L675" t="str">
            <v>Correction- Access fee sales</v>
          </cell>
        </row>
        <row r="676">
          <cell r="B676" t="str">
            <v>701521</v>
          </cell>
          <cell r="C676">
            <v>1005</v>
          </cell>
          <cell r="H676" t="str">
            <v>korekta - sprzedaż abonament miesięczny</v>
          </cell>
          <cell r="M676" t="str">
            <v>Correction- Monthly Access fee</v>
          </cell>
        </row>
        <row r="677">
          <cell r="B677">
            <v>660</v>
          </cell>
          <cell r="C677"/>
          <cell r="G677" t="str">
            <v>korekta - sprzedaż połączenia</v>
          </cell>
          <cell r="L677" t="str">
            <v>Correction- Airtime sales</v>
          </cell>
        </row>
        <row r="678">
          <cell r="B678" t="str">
            <v>701531</v>
          </cell>
          <cell r="C678">
            <v>1015</v>
          </cell>
          <cell r="H678" t="str">
            <v>korekta - sprzedaż połączenia krajowe wychodzące</v>
          </cell>
          <cell r="M678" t="str">
            <v>Correction - Airtime usage domestic - Outbound</v>
          </cell>
        </row>
        <row r="679">
          <cell r="B679" t="str">
            <v>701532</v>
          </cell>
          <cell r="C679">
            <v>1015</v>
          </cell>
          <cell r="H679" t="str">
            <v>korekta - sprzedaż połączenia międzynarodowe wychodzące</v>
          </cell>
          <cell r="M679" t="str">
            <v>Correction - Airtime usage International - Outbound</v>
          </cell>
        </row>
        <row r="680">
          <cell r="B680" t="str">
            <v>701533</v>
          </cell>
          <cell r="C680">
            <v>1015</v>
          </cell>
          <cell r="H680" t="str">
            <v>korekta - sprzedaż połączenia przychodzące</v>
          </cell>
          <cell r="M680" t="str">
            <v>Correction - Airtime usage - Inbound</v>
          </cell>
        </row>
        <row r="681">
          <cell r="B681" t="str">
            <v>701534</v>
          </cell>
          <cell r="C681">
            <v>1015</v>
          </cell>
          <cell r="H681" t="str">
            <v>korekta - sprzedaż połączenia komórka - komórka</v>
          </cell>
          <cell r="M681" t="str">
            <v>Correction - Airtime usage - Mobil to Mobil</v>
          </cell>
        </row>
        <row r="682">
          <cell r="B682" t="str">
            <v>701535</v>
          </cell>
          <cell r="C682">
            <v>1035</v>
          </cell>
          <cell r="H682" t="str">
            <v>korekta - sprzedaż usługi dodatkowe(SMS)</v>
          </cell>
          <cell r="M682" t="str">
            <v>Correction - Value-added services (SMS)</v>
          </cell>
        </row>
        <row r="683">
          <cell r="B683" t="str">
            <v>701536</v>
          </cell>
          <cell r="C683">
            <v>1015</v>
          </cell>
          <cell r="H683" t="str">
            <v>korekta - sprzedaż Data transmission</v>
          </cell>
          <cell r="M683" t="str">
            <v>Correction - Data transmission</v>
          </cell>
        </row>
        <row r="684">
          <cell r="B684">
            <v>667</v>
          </cell>
          <cell r="C684"/>
          <cell r="G684" t="str">
            <v>korekta - sprzedaż roaming</v>
          </cell>
          <cell r="L684" t="str">
            <v>Correction - Roaming sales</v>
          </cell>
        </row>
        <row r="685">
          <cell r="B685" t="str">
            <v>701541</v>
          </cell>
          <cell r="C685">
            <v>1020</v>
          </cell>
          <cell r="H685" t="str">
            <v xml:space="preserve">korekta - sprzedaż genaral roaming </v>
          </cell>
          <cell r="M685" t="str">
            <v>Correction - general roaming sales</v>
          </cell>
        </row>
        <row r="686">
          <cell r="B686" t="str">
            <v>701542</v>
          </cell>
          <cell r="C686">
            <v>1020</v>
          </cell>
          <cell r="H686" t="str">
            <v>korekta - Roaming - In revenue, terminated</v>
          </cell>
          <cell r="M686" t="str">
            <v>Correction - Roaming - In revenue, terminated</v>
          </cell>
        </row>
        <row r="687">
          <cell r="B687" t="str">
            <v>701543</v>
          </cell>
          <cell r="C687">
            <v>1020</v>
          </cell>
          <cell r="H687" t="str">
            <v>korekta - Roaming - In revenue, originated</v>
          </cell>
          <cell r="M687" t="str">
            <v>Correction - Roaming - In revenue, originated</v>
          </cell>
        </row>
        <row r="688">
          <cell r="B688" t="str">
            <v>701544</v>
          </cell>
          <cell r="C688">
            <v>1020</v>
          </cell>
          <cell r="H688" t="str">
            <v>korekta - Roaming - In (contra revenue)</v>
          </cell>
          <cell r="M688" t="str">
            <v>Correction - Roaming - In (contra revenue)</v>
          </cell>
        </row>
        <row r="689">
          <cell r="B689" t="str">
            <v>701545</v>
          </cell>
          <cell r="C689">
            <v>1020</v>
          </cell>
          <cell r="H689" t="str">
            <v>korekta - Roaming - Out revenue</v>
          </cell>
          <cell r="M689" t="str">
            <v>Correction - Roaming - Out revenue</v>
          </cell>
        </row>
        <row r="690">
          <cell r="B690" t="str">
            <v>701590</v>
          </cell>
          <cell r="C690">
            <v>1040</v>
          </cell>
          <cell r="H690" t="str">
            <v>korekta - sprzedaż pozostałe usługi</v>
          </cell>
          <cell r="M690" t="str">
            <v>Correction - other services sales</v>
          </cell>
        </row>
        <row r="691">
          <cell r="B691">
            <v>674</v>
          </cell>
          <cell r="C691"/>
          <cell r="F691" t="str">
            <v>korekta - rabatów i upustów z tyt. promocji</v>
          </cell>
          <cell r="K691" t="str">
            <v>Correction -discounts and free usage for promotion</v>
          </cell>
        </row>
        <row r="692">
          <cell r="B692" t="str">
            <v>701610</v>
          </cell>
          <cell r="C692">
            <v>1010</v>
          </cell>
          <cell r="H692" t="str">
            <v>korekta - rabatu sprzedaż aktywacji</v>
          </cell>
          <cell r="M692" t="str">
            <v>Correction - Activation fee discount</v>
          </cell>
        </row>
        <row r="693">
          <cell r="B693" t="str">
            <v>701620</v>
          </cell>
          <cell r="C693">
            <v>1010</v>
          </cell>
          <cell r="H693" t="str">
            <v>korekta - rabatu sprzedaż aktywacji - 100%</v>
          </cell>
          <cell r="M693" t="str">
            <v>Correction - Activation fee discount - 100%</v>
          </cell>
        </row>
        <row r="694">
          <cell r="B694" t="str">
            <v>701630</v>
          </cell>
          <cell r="C694">
            <v>1005</v>
          </cell>
          <cell r="H694" t="str">
            <v>korekta - rabatu sprzedaż abonament</v>
          </cell>
          <cell r="M694" t="str">
            <v>Correction - Access fee discount</v>
          </cell>
        </row>
        <row r="695">
          <cell r="B695" t="str">
            <v>701640</v>
          </cell>
          <cell r="C695">
            <v>1005</v>
          </cell>
          <cell r="H695" t="str">
            <v>korekta - rabatu sprzedaż abonament - 100%</v>
          </cell>
          <cell r="M695" t="str">
            <v>Correction - Access fee discount - 100%</v>
          </cell>
        </row>
        <row r="696">
          <cell r="B696">
            <v>679</v>
          </cell>
          <cell r="C696"/>
          <cell r="G696" t="str">
            <v>korekta - rabatu połączenia</v>
          </cell>
          <cell r="L696" t="str">
            <v>Correction - Airtime discount</v>
          </cell>
        </row>
        <row r="697">
          <cell r="B697" t="str">
            <v>701650</v>
          </cell>
          <cell r="C697">
            <v>1015</v>
          </cell>
          <cell r="H697" t="str">
            <v>korekta - rabatu połączenia krajowe wychodzące</v>
          </cell>
          <cell r="M697" t="str">
            <v>Correction - Discounts Airtime usage domestic - Outbound</v>
          </cell>
        </row>
        <row r="698">
          <cell r="B698" t="str">
            <v>701651</v>
          </cell>
          <cell r="C698">
            <v>1015</v>
          </cell>
          <cell r="H698" t="str">
            <v>korekta - rabatu połączenia krajowe wychodzące - 100%</v>
          </cell>
          <cell r="M698" t="str">
            <v>Correction - Discounts Airtime usage domestic - Outbound - 100%</v>
          </cell>
        </row>
        <row r="699">
          <cell r="B699" t="str">
            <v>701652</v>
          </cell>
          <cell r="C699">
            <v>1015</v>
          </cell>
          <cell r="H699" t="str">
            <v>korekta - rabatu połączenia międzynarodowe wychodzące</v>
          </cell>
          <cell r="M699" t="str">
            <v>Correction - Discounts Airtime usage International - Outbound</v>
          </cell>
        </row>
        <row r="700">
          <cell r="B700" t="str">
            <v>701653</v>
          </cell>
          <cell r="C700">
            <v>1015</v>
          </cell>
          <cell r="H700" t="str">
            <v>korekta - rabatu połączenia międzynarodowe wychodzące - 100%</v>
          </cell>
          <cell r="M700" t="str">
            <v>Correction - Discounts Airtime usage International - Outbound - 100%</v>
          </cell>
        </row>
        <row r="701">
          <cell r="B701" t="str">
            <v>701654</v>
          </cell>
          <cell r="C701">
            <v>1015</v>
          </cell>
          <cell r="H701" t="str">
            <v>korekta - rabatu połączenia przychodzące</v>
          </cell>
          <cell r="M701" t="str">
            <v>Correction - Discounts Airtime usage - Inbound</v>
          </cell>
        </row>
        <row r="702">
          <cell r="B702" t="str">
            <v>701655</v>
          </cell>
          <cell r="C702">
            <v>1015</v>
          </cell>
          <cell r="H702" t="str">
            <v>korekta - rabatu połączenia przychodzące - 100%</v>
          </cell>
          <cell r="M702" t="str">
            <v>Correction - Discounts Airtime usage - Inbound - 100%</v>
          </cell>
        </row>
        <row r="703">
          <cell r="B703" t="str">
            <v>701656</v>
          </cell>
          <cell r="C703">
            <v>1015</v>
          </cell>
          <cell r="H703" t="str">
            <v>korekta - rabatu połączenia komórka - komórka</v>
          </cell>
          <cell r="M703" t="str">
            <v>Correction - Discounts Airtime usage - Mobile to Mobile</v>
          </cell>
        </row>
        <row r="704">
          <cell r="B704" t="str">
            <v>701657</v>
          </cell>
          <cell r="C704">
            <v>1015</v>
          </cell>
          <cell r="H704" t="str">
            <v>korekta - rabatu połączenia komórka - komórka - 100%</v>
          </cell>
          <cell r="M704" t="str">
            <v>Correction - Discounts Airtime usage - Mobile to Mobile - 100%</v>
          </cell>
        </row>
        <row r="705">
          <cell r="B705" t="str">
            <v>701658</v>
          </cell>
          <cell r="C705">
            <v>1035</v>
          </cell>
          <cell r="H705" t="str">
            <v>korekta - rabatu usługi dodatkowe(SMS, Data transm.)</v>
          </cell>
          <cell r="M705" t="str">
            <v>Correction - Discounts Value-added services (SMS, Data transmission)</v>
          </cell>
        </row>
        <row r="706">
          <cell r="B706" t="str">
            <v>701659</v>
          </cell>
          <cell r="C706">
            <v>1035</v>
          </cell>
          <cell r="H706" t="str">
            <v>korekta - rabatu usługi dodatkowe(SMS, Data transm.) - 100%</v>
          </cell>
          <cell r="M706" t="str">
            <v>Correction - Discounts Value-added services (SMS, Data transmission) - 100%</v>
          </cell>
        </row>
        <row r="707">
          <cell r="B707">
            <v>690</v>
          </cell>
          <cell r="C707"/>
          <cell r="G707" t="str">
            <v>korekta - rabatu roaming</v>
          </cell>
          <cell r="L707" t="str">
            <v>Correction - Roaming discount</v>
          </cell>
        </row>
        <row r="708">
          <cell r="B708" t="str">
            <v>701661</v>
          </cell>
          <cell r="C708">
            <v>1020</v>
          </cell>
          <cell r="H708" t="str">
            <v xml:space="preserve">korekta - rabatu sprzedaż genaral roaming </v>
          </cell>
          <cell r="M708" t="str">
            <v>Correction - general roaming sales discount</v>
          </cell>
        </row>
        <row r="709">
          <cell r="B709" t="str">
            <v>701662</v>
          </cell>
          <cell r="C709">
            <v>1020</v>
          </cell>
          <cell r="H709" t="str">
            <v>korekta - rabatu sprzedaż genaral roaming - 100%</v>
          </cell>
          <cell r="M709" t="str">
            <v>Correction - general roaming sales discount - 100%</v>
          </cell>
        </row>
        <row r="710">
          <cell r="B710" t="str">
            <v>701680</v>
          </cell>
          <cell r="C710">
            <v>1040</v>
          </cell>
          <cell r="H710" t="str">
            <v>korekta - rabatu inne usługi</v>
          </cell>
          <cell r="M710" t="str">
            <v>Correction - other services discount</v>
          </cell>
        </row>
        <row r="711">
          <cell r="B711" t="str">
            <v>701690</v>
          </cell>
          <cell r="C711">
            <v>1040</v>
          </cell>
          <cell r="H711" t="str">
            <v>korekta - rabatu inne usługi - 100%</v>
          </cell>
          <cell r="M711" t="str">
            <v>Correction - other services discount - 100%</v>
          </cell>
        </row>
        <row r="712">
          <cell r="B712">
            <v>695</v>
          </cell>
          <cell r="C712"/>
          <cell r="F712" t="str">
            <v>korekta reklamacji</v>
          </cell>
          <cell r="K712" t="str">
            <v>Correction of complaints</v>
          </cell>
        </row>
        <row r="713">
          <cell r="B713" t="str">
            <v>701710</v>
          </cell>
          <cell r="C713">
            <v>1010</v>
          </cell>
          <cell r="H713" t="str">
            <v>korekta reklamacji - sprzedaż aktywacji</v>
          </cell>
          <cell r="M713" t="str">
            <v>Correction of complaints - Activation fee</v>
          </cell>
        </row>
        <row r="714">
          <cell r="B714" t="str">
            <v>701720</v>
          </cell>
          <cell r="C714">
            <v>1010</v>
          </cell>
          <cell r="H714" t="str">
            <v>korekta reklamacji - sprzedaż aktywacji - 100%</v>
          </cell>
          <cell r="M714" t="str">
            <v>Correction of comaplaints - Activation fee - 100%</v>
          </cell>
        </row>
        <row r="715">
          <cell r="B715" t="str">
            <v>701730</v>
          </cell>
          <cell r="C715">
            <v>1005</v>
          </cell>
          <cell r="H715" t="str">
            <v>korekta reklamacji - sprzedaż abonament</v>
          </cell>
          <cell r="M715" t="str">
            <v>Correction of complaints - Access fee</v>
          </cell>
        </row>
        <row r="716">
          <cell r="B716" t="str">
            <v>701740</v>
          </cell>
          <cell r="C716">
            <v>1005</v>
          </cell>
          <cell r="H716" t="str">
            <v>korekta reklamacji - sprzedaż abonament - 100%</v>
          </cell>
          <cell r="M716" t="str">
            <v>Correction of complaints - Access fee - 100%</v>
          </cell>
        </row>
        <row r="717">
          <cell r="B717">
            <v>700</v>
          </cell>
          <cell r="C717"/>
          <cell r="G717" t="str">
            <v>korekta reklamacji - połączenia</v>
          </cell>
          <cell r="L717" t="str">
            <v>Correction of complaints - Airtime</v>
          </cell>
        </row>
        <row r="718">
          <cell r="B718" t="str">
            <v>701750</v>
          </cell>
          <cell r="C718">
            <v>1015</v>
          </cell>
          <cell r="H718" t="str">
            <v>korekta reklamacji - połączenia krajowe wychodzące</v>
          </cell>
          <cell r="M718" t="str">
            <v>Correction of complaints - Airtime usage domestic - Outbound</v>
          </cell>
        </row>
        <row r="719">
          <cell r="B719" t="str">
            <v>701751</v>
          </cell>
          <cell r="C719">
            <v>1015</v>
          </cell>
          <cell r="H719" t="str">
            <v>korekta reklamacji - połączenia krajowe wychodzące - 100%</v>
          </cell>
          <cell r="M719" t="str">
            <v>Correction of complaints - Airtime usage domestic - Outbound - 100%</v>
          </cell>
        </row>
        <row r="720">
          <cell r="B720" t="str">
            <v>701752</v>
          </cell>
          <cell r="C720">
            <v>1015</v>
          </cell>
          <cell r="H720" t="str">
            <v>korekta reklamacji - połączenia międzynarodowe wychodzące</v>
          </cell>
          <cell r="M720" t="str">
            <v>Correction of complaints- Airtime usage International - Outbound</v>
          </cell>
        </row>
        <row r="721">
          <cell r="B721" t="str">
            <v>701753</v>
          </cell>
          <cell r="C721">
            <v>1015</v>
          </cell>
          <cell r="H721" t="str">
            <v>korekta reklamacji - połączenia międzynarodowe wychodzące - 100%</v>
          </cell>
          <cell r="M721" t="str">
            <v>Correction of complaints- Airtime usage International - Outbound - 100%</v>
          </cell>
        </row>
        <row r="722">
          <cell r="B722" t="str">
            <v>701754</v>
          </cell>
          <cell r="C722">
            <v>1015</v>
          </cell>
          <cell r="H722" t="str">
            <v>korekta reklamacji - połączenia przychodzące</v>
          </cell>
          <cell r="M722" t="str">
            <v>Correction of complaints-Airtime usage - Inbound</v>
          </cell>
        </row>
        <row r="723">
          <cell r="B723" t="str">
            <v>701755</v>
          </cell>
          <cell r="C723">
            <v>1015</v>
          </cell>
          <cell r="H723" t="str">
            <v>korekta reklamacji - połączenia przychodzące - 100%</v>
          </cell>
          <cell r="M723" t="str">
            <v>Correction of complaints-Airtime usage - Inbound - 100%</v>
          </cell>
        </row>
        <row r="724">
          <cell r="B724" t="str">
            <v>701756</v>
          </cell>
          <cell r="C724">
            <v>1015</v>
          </cell>
          <cell r="H724" t="str">
            <v>korekta reklamacji - połączenia komórka - komórka</v>
          </cell>
          <cell r="M724" t="str">
            <v>Correction of complaints- Airtime usage - Mobile to Mobile</v>
          </cell>
        </row>
        <row r="725">
          <cell r="B725" t="str">
            <v>701757</v>
          </cell>
          <cell r="C725">
            <v>1015</v>
          </cell>
          <cell r="H725" t="str">
            <v>korekta reklamacji - połączenia komórka - komórka - 100%</v>
          </cell>
          <cell r="M725" t="str">
            <v>Correction of complaints- Airtime usage - Mobile to Mobile - 100%</v>
          </cell>
        </row>
        <row r="726">
          <cell r="B726" t="str">
            <v>701758</v>
          </cell>
          <cell r="C726">
            <v>1035</v>
          </cell>
          <cell r="H726" t="str">
            <v>korekta reklamacji - usługi dodatkowe(SMS, Data transm.)</v>
          </cell>
          <cell r="M726" t="str">
            <v>Correction complaints - Value-added services (SMS, Data transmission)</v>
          </cell>
        </row>
        <row r="727">
          <cell r="B727" t="str">
            <v>701759</v>
          </cell>
          <cell r="C727">
            <v>1035</v>
          </cell>
          <cell r="H727" t="str">
            <v>korekta reklamacji - usługi dodatkowe(SMS, Data transm.) - 100%</v>
          </cell>
          <cell r="M727" t="str">
            <v>Correction complaints - Value-added services (SMS, Data transmission) -100%</v>
          </cell>
        </row>
        <row r="728">
          <cell r="B728">
            <v>711</v>
          </cell>
          <cell r="C728"/>
          <cell r="G728" t="str">
            <v>korekta reklamacji - roaming</v>
          </cell>
          <cell r="L728" t="str">
            <v>Correction of complaints - Roaming</v>
          </cell>
        </row>
        <row r="729">
          <cell r="B729" t="str">
            <v>701761</v>
          </cell>
          <cell r="C729">
            <v>1020</v>
          </cell>
          <cell r="H729" t="str">
            <v xml:space="preserve">korekta reklamacji - sprzedaż genaral roaming </v>
          </cell>
          <cell r="M729" t="str">
            <v xml:space="preserve">Correction of complaints - general roaming sales </v>
          </cell>
        </row>
        <row r="730">
          <cell r="B730" t="str">
            <v>701762</v>
          </cell>
          <cell r="C730">
            <v>1020</v>
          </cell>
          <cell r="H730" t="str">
            <v>korekta reklamacji - sprzedaż genaral roaming - 100%</v>
          </cell>
          <cell r="M730" t="str">
            <v xml:space="preserve">Correction of complaints - general roaming sales - 100% </v>
          </cell>
        </row>
        <row r="731">
          <cell r="B731" t="str">
            <v>701780</v>
          </cell>
          <cell r="C731">
            <v>1040</v>
          </cell>
          <cell r="H731" t="str">
            <v>korekta reklamacji - inne usługi</v>
          </cell>
          <cell r="M731" t="str">
            <v xml:space="preserve">Correction of complaints- other services </v>
          </cell>
        </row>
        <row r="732">
          <cell r="B732" t="str">
            <v>701790</v>
          </cell>
          <cell r="C732">
            <v>1040</v>
          </cell>
          <cell r="H732" t="str">
            <v>korekta reklamacji - inne usługi - 100%</v>
          </cell>
          <cell r="M732" t="str">
            <v>Correction of complaints- other services - 100%</v>
          </cell>
        </row>
        <row r="733">
          <cell r="B733">
            <v>716</v>
          </cell>
          <cell r="C733"/>
          <cell r="F733" t="str">
            <v>korekta - rabatów i upustów dla VIP</v>
          </cell>
          <cell r="K733" t="str">
            <v>Correction of discounts and free usage for VIP</v>
          </cell>
        </row>
        <row r="734">
          <cell r="B734" t="str">
            <v>701810</v>
          </cell>
          <cell r="C734">
            <v>1010</v>
          </cell>
          <cell r="H734" t="str">
            <v>korekta - rabatu sprzedaż aktywacji</v>
          </cell>
          <cell r="M734" t="str">
            <v>Correction - Activation fee discount</v>
          </cell>
        </row>
        <row r="735">
          <cell r="B735" t="str">
            <v>701820</v>
          </cell>
          <cell r="C735">
            <v>1010</v>
          </cell>
          <cell r="H735" t="str">
            <v>korekta - rabatu sprzedaż aktywacji - 100%</v>
          </cell>
          <cell r="M735" t="str">
            <v>Correction - Activation fee discount - 100%</v>
          </cell>
        </row>
        <row r="736">
          <cell r="B736" t="str">
            <v>701830</v>
          </cell>
          <cell r="C736">
            <v>1005</v>
          </cell>
          <cell r="H736" t="str">
            <v>korekta - rabatu sprzedaż abonament</v>
          </cell>
          <cell r="M736" t="str">
            <v>Correction - Access fee discount</v>
          </cell>
        </row>
        <row r="737">
          <cell r="B737" t="str">
            <v>701840</v>
          </cell>
          <cell r="C737">
            <v>1005</v>
          </cell>
          <cell r="H737" t="str">
            <v>korekta - rabatu sprzedaż abonament - 100%</v>
          </cell>
          <cell r="M737" t="str">
            <v>Correction - Access fee discount - 100%</v>
          </cell>
        </row>
        <row r="738">
          <cell r="B738">
            <v>721</v>
          </cell>
          <cell r="C738"/>
          <cell r="G738" t="str">
            <v>korekta - rabatu połączenia</v>
          </cell>
          <cell r="L738" t="str">
            <v>Correction - Airtime discount</v>
          </cell>
        </row>
        <row r="739">
          <cell r="B739" t="str">
            <v>701850</v>
          </cell>
          <cell r="C739">
            <v>1015</v>
          </cell>
          <cell r="H739" t="str">
            <v>korekta - rabatu połączenia krajowe wychodzące</v>
          </cell>
          <cell r="M739" t="str">
            <v>Correction - Discounts Airtime usage domestic - Outbound</v>
          </cell>
        </row>
        <row r="740">
          <cell r="B740" t="str">
            <v>701851</v>
          </cell>
          <cell r="C740">
            <v>1015</v>
          </cell>
          <cell r="H740" t="str">
            <v>korekta - rabatu połączenia krajowe wychodzące - 100%</v>
          </cell>
          <cell r="M740" t="str">
            <v>Correction - Discounts Airtime usage domestic - Outbound - 100%</v>
          </cell>
        </row>
        <row r="741">
          <cell r="B741" t="str">
            <v>701852</v>
          </cell>
          <cell r="C741">
            <v>1015</v>
          </cell>
          <cell r="H741" t="str">
            <v>korekta - rabatu połączenia międzynarodowe wychodzące</v>
          </cell>
          <cell r="M741" t="str">
            <v>Correction - Discounts Airtime usage International - Outbound</v>
          </cell>
        </row>
        <row r="742">
          <cell r="B742" t="str">
            <v>701853</v>
          </cell>
          <cell r="C742">
            <v>1015</v>
          </cell>
          <cell r="H742" t="str">
            <v>korekta - rabatu połączenia międzynarodowe wychodzące - 100%</v>
          </cell>
          <cell r="M742" t="str">
            <v>Correction - Discounts Airtime usage International - Outbound - 100%</v>
          </cell>
        </row>
        <row r="743">
          <cell r="B743" t="str">
            <v>701854</v>
          </cell>
          <cell r="C743">
            <v>1015</v>
          </cell>
          <cell r="H743" t="str">
            <v>korekta - rabatu połączenia przychodzące</v>
          </cell>
          <cell r="M743" t="str">
            <v>Correction - Discounts Airtime usage - Inbound</v>
          </cell>
        </row>
        <row r="744">
          <cell r="B744" t="str">
            <v>701855</v>
          </cell>
          <cell r="C744">
            <v>1015</v>
          </cell>
          <cell r="H744" t="str">
            <v>korekta - rabatu połączenia przychodzące - 100%</v>
          </cell>
          <cell r="M744" t="str">
            <v>Correction - Discounts Airtime usage - Inbound - 100%</v>
          </cell>
        </row>
        <row r="745">
          <cell r="B745" t="str">
            <v>701856</v>
          </cell>
          <cell r="C745">
            <v>1015</v>
          </cell>
          <cell r="H745" t="str">
            <v>korekta - rabatu połączenia komórka - komórka</v>
          </cell>
          <cell r="M745" t="str">
            <v>Correction - Discounts Airtime usage - Mobile to Mobile</v>
          </cell>
        </row>
        <row r="746">
          <cell r="B746" t="str">
            <v>701857</v>
          </cell>
          <cell r="C746">
            <v>1015</v>
          </cell>
          <cell r="H746" t="str">
            <v>korekta - rabatu połączenia komórka - komórka - 100%</v>
          </cell>
          <cell r="M746" t="str">
            <v>Correction - Discounts Airtime usage - Mobile to Mobile - 100%</v>
          </cell>
        </row>
        <row r="747">
          <cell r="B747" t="str">
            <v>701858</v>
          </cell>
          <cell r="C747">
            <v>1035</v>
          </cell>
          <cell r="H747" t="str">
            <v>korekta - rabatu usługi dodatkowe(SMS, Data transm.)</v>
          </cell>
          <cell r="M747" t="str">
            <v>Correction - Discounts Value-added services (SMS, Data transmission)</v>
          </cell>
        </row>
        <row r="748">
          <cell r="B748" t="str">
            <v>701859</v>
          </cell>
          <cell r="C748">
            <v>1035</v>
          </cell>
          <cell r="H748" t="str">
            <v>korekta - rabatu usługi dodatkowe(SMS, Data transm.) - 100%</v>
          </cell>
          <cell r="M748" t="str">
            <v>Correction - Discounts Value-added services (SMS, Data transmission) - 100%</v>
          </cell>
        </row>
        <row r="749">
          <cell r="C749"/>
          <cell r="G749" t="str">
            <v>korekta - rabatu roaming</v>
          </cell>
          <cell r="L749" t="str">
            <v>Correction - Roaming discount</v>
          </cell>
        </row>
        <row r="750">
          <cell r="B750" t="str">
            <v>701861</v>
          </cell>
          <cell r="C750">
            <v>1020</v>
          </cell>
          <cell r="H750" t="str">
            <v xml:space="preserve">korekta - rabatu sprzedaż genaral roaming </v>
          </cell>
          <cell r="M750" t="str">
            <v>Correction - general roaming sales discount</v>
          </cell>
        </row>
        <row r="751">
          <cell r="B751" t="str">
            <v>701862</v>
          </cell>
          <cell r="C751">
            <v>1020</v>
          </cell>
          <cell r="H751" t="str">
            <v>korekta - rabatu sprzedaż genaral roaming - 100%</v>
          </cell>
          <cell r="M751" t="str">
            <v>Correction - general roaming sales discount - 100%</v>
          </cell>
        </row>
        <row r="752">
          <cell r="B752" t="str">
            <v>701880</v>
          </cell>
          <cell r="C752">
            <v>1040</v>
          </cell>
          <cell r="H752" t="str">
            <v>korekta - rabatu inne usługi</v>
          </cell>
          <cell r="M752" t="str">
            <v>Correction - other services discount</v>
          </cell>
        </row>
        <row r="753">
          <cell r="B753" t="str">
            <v>701890</v>
          </cell>
          <cell r="C753">
            <v>1040</v>
          </cell>
          <cell r="H753" t="str">
            <v>korekta - rabatu inne usługi - 100%</v>
          </cell>
          <cell r="M753" t="str">
            <v>Correction - other services discount - 100%</v>
          </cell>
        </row>
        <row r="754">
          <cell r="C754"/>
          <cell r="E754" t="str">
            <v>sprzedaż  0% VAT  /eksport usług/</v>
          </cell>
          <cell r="J754" t="str">
            <v>Sale 0% VAT</v>
          </cell>
        </row>
        <row r="755">
          <cell r="B755" t="str">
            <v>702000</v>
          </cell>
          <cell r="C755">
            <v>1020</v>
          </cell>
          <cell r="H755" t="str">
            <v>Roaming</v>
          </cell>
          <cell r="M755" t="str">
            <v>Roaming</v>
          </cell>
        </row>
        <row r="756">
          <cell r="C756"/>
          <cell r="E756" t="str">
            <v>sprzedaż  22 %</v>
          </cell>
          <cell r="J756" t="str">
            <v>Sales 22% VAT</v>
          </cell>
        </row>
        <row r="757">
          <cell r="B757" t="str">
            <v>703000</v>
          </cell>
          <cell r="C757">
            <v>1040</v>
          </cell>
          <cell r="H757" t="str">
            <v>Sprzedaż usług - 22 % VAT</v>
          </cell>
          <cell r="M757" t="str">
            <v>Sales of services - 22% of VAT</v>
          </cell>
        </row>
        <row r="758">
          <cell r="B758" t="str">
            <v>703110</v>
          </cell>
          <cell r="C758">
            <v>1040</v>
          </cell>
          <cell r="H758" t="str">
            <v>analityka dla poszczególnego operatora</v>
          </cell>
          <cell r="M758" t="str">
            <v>Analytic for individual operator</v>
          </cell>
        </row>
        <row r="759">
          <cell r="B759" t="str">
            <v>703120</v>
          </cell>
          <cell r="C759">
            <v>1040</v>
          </cell>
          <cell r="H759" t="str">
            <v>korekta sprzedaży usł. serwisowych</v>
          </cell>
          <cell r="M759" t="str">
            <v>Correction of services</v>
          </cell>
        </row>
        <row r="760">
          <cell r="B760" t="str">
            <v>703200</v>
          </cell>
          <cell r="C760">
            <v>1040</v>
          </cell>
          <cell r="H760" t="str">
            <v>sprzedaż usług - szkolenie dealerów</v>
          </cell>
          <cell r="M760" t="str">
            <v>Service sale - dealers training</v>
          </cell>
        </row>
        <row r="761">
          <cell r="B761" t="str">
            <v>703201</v>
          </cell>
          <cell r="C761">
            <v>1040</v>
          </cell>
          <cell r="H761" t="str">
            <v>korekty - szkolenia</v>
          </cell>
          <cell r="M761" t="str">
            <v>Corerrection - trainnings</v>
          </cell>
        </row>
        <row r="762">
          <cell r="B762" t="str">
            <v>703202</v>
          </cell>
          <cell r="C762">
            <v>1040</v>
          </cell>
          <cell r="H762" t="str">
            <v>Rabaty - szkolenia</v>
          </cell>
          <cell r="M762" t="str">
            <v>Discounts - trainings</v>
          </cell>
        </row>
        <row r="763">
          <cell r="B763" t="str">
            <v>703310</v>
          </cell>
          <cell r="C763">
            <v>1040</v>
          </cell>
          <cell r="H763" t="str">
            <v xml:space="preserve">sprzedaż 22% - refaktur. ponies. kosztów </v>
          </cell>
          <cell r="M763" t="str">
            <v>Sales 22% - invoices for incurred costs</v>
          </cell>
        </row>
        <row r="764">
          <cell r="B764" t="str">
            <v>703320</v>
          </cell>
          <cell r="C764">
            <v>1040</v>
          </cell>
          <cell r="H764" t="str">
            <v>Korekta sprzedaż pozostała 22%</v>
          </cell>
          <cell r="M764" t="str">
            <v>Correction other sales 22%</v>
          </cell>
        </row>
        <row r="765">
          <cell r="B765" t="str">
            <v>703410</v>
          </cell>
          <cell r="C765">
            <v>1040</v>
          </cell>
          <cell r="H765" t="str">
            <v xml:space="preserve">pozost. sprzedaż 17% - refaktur. ponies. kosztów </v>
          </cell>
          <cell r="M765" t="str">
            <v>Other sales 17% - invoices for incurred costs</v>
          </cell>
        </row>
        <row r="766">
          <cell r="B766" t="str">
            <v>703420</v>
          </cell>
          <cell r="C766">
            <v>1040</v>
          </cell>
          <cell r="H766" t="str">
            <v>Korekta sprzedaż pozostała 17%</v>
          </cell>
          <cell r="M766" t="str">
            <v>Correction other sales 17%</v>
          </cell>
        </row>
        <row r="767">
          <cell r="B767" t="str">
            <v>703510</v>
          </cell>
          <cell r="C767">
            <v>1040</v>
          </cell>
          <cell r="H767" t="str">
            <v>Korekta sprzedaż pozostała 7%</v>
          </cell>
          <cell r="M767" t="str">
            <v>Correction other sales 7%</v>
          </cell>
        </row>
        <row r="768">
          <cell r="B768" t="str">
            <v>703520</v>
          </cell>
          <cell r="C768">
            <v>1040</v>
          </cell>
          <cell r="H768" t="str">
            <v>Korekta sprzedaż pozostała 17%</v>
          </cell>
          <cell r="M768" t="str">
            <v>Correction other sales 17%</v>
          </cell>
        </row>
        <row r="769">
          <cell r="B769" t="str">
            <v>703610</v>
          </cell>
          <cell r="C769">
            <v>1040</v>
          </cell>
          <cell r="H769" t="str">
            <v>Pozostała sprzedaż zwolniona</v>
          </cell>
          <cell r="M769" t="str">
            <v>Other sales exempted</v>
          </cell>
        </row>
        <row r="770">
          <cell r="B770" t="str">
            <v>732120</v>
          </cell>
          <cell r="C770">
            <v>1040</v>
          </cell>
          <cell r="H770" t="str">
            <v>Odsetki-BHW-lokaty złotówkowe</v>
          </cell>
          <cell r="M770" t="str">
            <v>Interests BHW - PLN deposits</v>
          </cell>
        </row>
        <row r="771">
          <cell r="B771" t="str">
            <v>703620</v>
          </cell>
          <cell r="C771">
            <v>1040</v>
          </cell>
          <cell r="H771" t="str">
            <v>korekta pozostała sprzedaż zwolniona</v>
          </cell>
          <cell r="M771" t="str">
            <v>Correctiuon - other exempted sales</v>
          </cell>
        </row>
        <row r="772">
          <cell r="C772"/>
          <cell r="E772" t="str">
            <v>koszt własny sprzedanych usług działalności podstawowej</v>
          </cell>
          <cell r="J772" t="str">
            <v>Cost of sold services of core business activities</v>
          </cell>
        </row>
        <row r="773">
          <cell r="C773"/>
          <cell r="F773" t="str">
            <v>Koszt własny sprzedanych usług</v>
          </cell>
          <cell r="K773" t="str">
            <v>Services - Cost of Goods Sold</v>
          </cell>
        </row>
        <row r="774">
          <cell r="B774" t="str">
            <v>704111</v>
          </cell>
          <cell r="C774">
            <v>1075</v>
          </cell>
          <cell r="H774" t="str">
            <v>koszty korzystania z sieci TP  S..A.</v>
          </cell>
          <cell r="M774" t="str">
            <v>Costs of using TP S.A. network</v>
          </cell>
        </row>
        <row r="775">
          <cell r="B775" t="str">
            <v>704130</v>
          </cell>
          <cell r="C775">
            <v>1065</v>
          </cell>
          <cell r="H775" t="str">
            <v>koszty zmienne połączeń sieciowych miedzynarodowych</v>
          </cell>
          <cell r="M775" t="str">
            <v>Interconect variable cost - International</v>
          </cell>
        </row>
        <row r="776">
          <cell r="B776" t="str">
            <v>704140</v>
          </cell>
          <cell r="C776">
            <v>1065</v>
          </cell>
          <cell r="H776" t="str">
            <v>koszty zmienne połączeń sieciowych krajowych</v>
          </cell>
          <cell r="M776" t="str">
            <v>Interconect variable cost - national</v>
          </cell>
        </row>
        <row r="777">
          <cell r="C777"/>
          <cell r="F777" t="str">
            <v>koszt płacony zagranicznym operatorom za rozmowy roamingowe</v>
          </cell>
          <cell r="K777" t="str">
            <v>Cost paid to foreign operators for roaming</v>
          </cell>
        </row>
        <row r="778">
          <cell r="B778" t="str">
            <v>704200</v>
          </cell>
          <cell r="C778">
            <v>1060</v>
          </cell>
          <cell r="H778" t="str">
            <v>Koszty rozmów - Roaming</v>
          </cell>
          <cell r="M778" t="str">
            <v>Roaming out charges</v>
          </cell>
        </row>
        <row r="779">
          <cell r="B779" t="str">
            <v>704210</v>
          </cell>
          <cell r="C779">
            <v>1060</v>
          </cell>
          <cell r="H779" t="str">
            <v>Opłaty roamingowe</v>
          </cell>
          <cell r="M779" t="str">
            <v>Roaming  charges</v>
          </cell>
        </row>
        <row r="780">
          <cell r="C780"/>
          <cell r="D780" t="str">
            <v>sprzedaż towarów  i koszt własny sprzedanych towarów</v>
          </cell>
          <cell r="I780" t="str">
            <v>Equipment sales Revenue &amp; COGS</v>
          </cell>
        </row>
        <row r="781">
          <cell r="C781"/>
          <cell r="E781" t="str">
            <v>sprzedaż i koszt własny  sprzedanych towarów w detalu /sklepy/  22 % VAT</v>
          </cell>
          <cell r="J781" t="str">
            <v>Equipment sales Revenue &amp; COGS 22% VAT</v>
          </cell>
        </row>
        <row r="782">
          <cell r="C782"/>
          <cell r="F782" t="str">
            <v>sprzedaż towarów w detalu</v>
          </cell>
          <cell r="K782" t="str">
            <v>Equipment sales Revenue</v>
          </cell>
        </row>
        <row r="783">
          <cell r="B783" t="str">
            <v>711101</v>
          </cell>
          <cell r="C783">
            <v>1025</v>
          </cell>
          <cell r="H783" t="str">
            <v>sprzedaż telefonów</v>
          </cell>
          <cell r="M783" t="str">
            <v>Telephones sales Revenue</v>
          </cell>
        </row>
        <row r="784">
          <cell r="B784" t="str">
            <v>711102</v>
          </cell>
          <cell r="C784">
            <v>1025</v>
          </cell>
          <cell r="H784" t="str">
            <v>sprzedaż materialow instalacyjnych</v>
          </cell>
          <cell r="M784" t="str">
            <v>Instalation  materials sales Revenue</v>
          </cell>
        </row>
        <row r="785">
          <cell r="B785" t="str">
            <v>711103</v>
          </cell>
          <cell r="C785">
            <v>1025</v>
          </cell>
          <cell r="H785" t="str">
            <v>sprzedaż ladowarki</v>
          </cell>
          <cell r="M785" t="str">
            <v>Charger sales Revenue</v>
          </cell>
        </row>
        <row r="786">
          <cell r="B786" t="str">
            <v>711104</v>
          </cell>
          <cell r="C786">
            <v>1025</v>
          </cell>
          <cell r="H786" t="str">
            <v>sprzedaż baterii</v>
          </cell>
          <cell r="M786" t="str">
            <v>Battery sales Revenue</v>
          </cell>
        </row>
        <row r="787">
          <cell r="B787" t="str">
            <v>711105</v>
          </cell>
          <cell r="C787">
            <v>1025</v>
          </cell>
          <cell r="H787" t="str">
            <v>sprzedaż etui/zaczepy</v>
          </cell>
          <cell r="M787" t="str">
            <v>Cases, catches sales Revenue</v>
          </cell>
        </row>
        <row r="788">
          <cell r="B788" t="str">
            <v>711109</v>
          </cell>
          <cell r="C788">
            <v>1025</v>
          </cell>
          <cell r="H788" t="str">
            <v>sprzedaż pozostałych towarów</v>
          </cell>
          <cell r="M788" t="str">
            <v>Other equioment Revenue</v>
          </cell>
        </row>
        <row r="789">
          <cell r="B789" t="str">
            <v>711110</v>
          </cell>
          <cell r="C789">
            <v>1025</v>
          </cell>
          <cell r="H789" t="str">
            <v>Sprzedaż Exp 0% - Towary</v>
          </cell>
          <cell r="M789" t="str">
            <v>Export sales 0% - Marchendise</v>
          </cell>
        </row>
        <row r="790">
          <cell r="C790"/>
          <cell r="F790" t="str">
            <v>dyskonta, rabaty i upusty od sprzedaży towarów</v>
          </cell>
          <cell r="K790" t="str">
            <v>Discounts on sale of goods</v>
          </cell>
        </row>
        <row r="791">
          <cell r="B791" t="str">
            <v>711201</v>
          </cell>
          <cell r="C791">
            <v>1025</v>
          </cell>
          <cell r="H791" t="str">
            <v>dyskonto od sprzedanych telefonów</v>
          </cell>
          <cell r="M791" t="str">
            <v>Discounts on telephones sold</v>
          </cell>
        </row>
        <row r="792">
          <cell r="B792" t="str">
            <v>711202</v>
          </cell>
          <cell r="C792">
            <v>1025</v>
          </cell>
          <cell r="H792" t="str">
            <v>dyskonto od sprzedanych materialow instalacyjnych /zestawy samochodowe, anteny, karty fax-mod, karty SIM/</v>
          </cell>
          <cell r="M792" t="str">
            <v xml:space="preserve">Discounts on sold Instalation  materials /car kits, antennas, fax-modem cards, SIM cards/ </v>
          </cell>
        </row>
        <row r="793">
          <cell r="B793" t="str">
            <v>711203</v>
          </cell>
          <cell r="C793">
            <v>1025</v>
          </cell>
          <cell r="H793" t="str">
            <v>dyskonto od sprzedanych ladowarki</v>
          </cell>
          <cell r="M793" t="str">
            <v>Discounts on sold Charger</v>
          </cell>
        </row>
        <row r="794">
          <cell r="B794" t="str">
            <v>711204</v>
          </cell>
          <cell r="C794">
            <v>1025</v>
          </cell>
          <cell r="H794" t="str">
            <v>dyskonto od sprzedanych baterii</v>
          </cell>
          <cell r="M794" t="str">
            <v xml:space="preserve">Discounts on sold Battery </v>
          </cell>
        </row>
        <row r="795">
          <cell r="B795" t="str">
            <v>711205</v>
          </cell>
          <cell r="C795">
            <v>1025</v>
          </cell>
          <cell r="H795" t="str">
            <v>dyskonto od sprzedanych etui/zaczepy</v>
          </cell>
          <cell r="M795" t="str">
            <v>Discounts on sols cases/ catches</v>
          </cell>
        </row>
        <row r="796">
          <cell r="B796" t="str">
            <v>711209</v>
          </cell>
          <cell r="C796">
            <v>1025</v>
          </cell>
          <cell r="H796" t="str">
            <v>dyskonto od sprzedanych pozostalych materialow</v>
          </cell>
          <cell r="M796" t="str">
            <v>Discounts on sold other materials</v>
          </cell>
        </row>
        <row r="797">
          <cell r="B797" t="str">
            <v>711210</v>
          </cell>
          <cell r="C797">
            <v>1025</v>
          </cell>
          <cell r="H797" t="str">
            <v>dyskonto - Sprzedaż Exp 0% - Towary</v>
          </cell>
          <cell r="M797" t="str">
            <v>Discounts - Export sales 0% - Marchendise</v>
          </cell>
        </row>
        <row r="798">
          <cell r="C798"/>
          <cell r="F798" t="str">
            <v>faktury korygujace dot. sprzedazy z 22 % vat</v>
          </cell>
          <cell r="K798" t="str">
            <v>Corecting invoices sales 22% VAT</v>
          </cell>
        </row>
        <row r="799">
          <cell r="B799" t="str">
            <v>711301</v>
          </cell>
          <cell r="C799">
            <v>1025</v>
          </cell>
          <cell r="H799" t="str">
            <v>korekta sprzedanych telefonów</v>
          </cell>
          <cell r="M799" t="str">
            <v xml:space="preserve">Corection of telephones sold </v>
          </cell>
        </row>
        <row r="800">
          <cell r="B800" t="str">
            <v>711302</v>
          </cell>
          <cell r="C800">
            <v>1025</v>
          </cell>
          <cell r="H800" t="str">
            <v>korekta sprzedanych materialy instalacyjna / zestawy samochodowe, anteny, karty fax- modem, karty SIM/</v>
          </cell>
          <cell r="M800" t="str">
            <v>Correction of  instalation materials sold / car kits, antennas, fax-modem cards, SIM cards/</v>
          </cell>
        </row>
        <row r="801">
          <cell r="B801" t="str">
            <v>711303</v>
          </cell>
          <cell r="C801">
            <v>1025</v>
          </cell>
          <cell r="H801" t="str">
            <v>korekta sprzedanych ladowarki</v>
          </cell>
          <cell r="M801" t="str">
            <v>Correction of  chargers sold</v>
          </cell>
        </row>
        <row r="802">
          <cell r="B802" t="str">
            <v>711304</v>
          </cell>
          <cell r="C802">
            <v>1025</v>
          </cell>
          <cell r="H802" t="str">
            <v>korekta sprzedanych baterii</v>
          </cell>
          <cell r="M802" t="str">
            <v>Correction of batteries sold</v>
          </cell>
        </row>
        <row r="803">
          <cell r="B803" t="str">
            <v>711305</v>
          </cell>
          <cell r="C803">
            <v>1025</v>
          </cell>
          <cell r="H803" t="str">
            <v>korekta sprzedanych etui/zaczepow</v>
          </cell>
          <cell r="M803" t="str">
            <v>Correction of cases/catches sold</v>
          </cell>
        </row>
        <row r="804">
          <cell r="B804" t="str">
            <v>711309</v>
          </cell>
          <cell r="C804">
            <v>1025</v>
          </cell>
          <cell r="H804" t="str">
            <v>korekta sprzedanych innych towarów</v>
          </cell>
          <cell r="M804" t="str">
            <v>Correction of other goods sold</v>
          </cell>
        </row>
        <row r="805">
          <cell r="B805" t="str">
            <v>711310</v>
          </cell>
          <cell r="C805">
            <v>1025</v>
          </cell>
          <cell r="H805" t="str">
            <v>Korekta - Sprzedaż Exp 0% - Towary</v>
          </cell>
          <cell r="M805" t="str">
            <v>Correction - Export sales 0% - Marchendise</v>
          </cell>
        </row>
        <row r="806">
          <cell r="C806"/>
          <cell r="F806" t="str">
            <v xml:space="preserve"> koszt wlasny sprzedanych towarow</v>
          </cell>
          <cell r="K806" t="str">
            <v>Cost Of Good Sold</v>
          </cell>
        </row>
        <row r="807">
          <cell r="B807" t="str">
            <v>711401</v>
          </cell>
          <cell r="C807">
            <v>1070</v>
          </cell>
          <cell r="H807" t="str">
            <v>koszt wlasny sprzedanych telefonow</v>
          </cell>
          <cell r="M807" t="str">
            <v>Cost of telephones sold</v>
          </cell>
        </row>
        <row r="808">
          <cell r="B808" t="str">
            <v>711402</v>
          </cell>
          <cell r="C808">
            <v>1070</v>
          </cell>
          <cell r="H808" t="str">
            <v>koszt wlasny sprzedanych materialow instalacyjnych</v>
          </cell>
          <cell r="M808" t="str">
            <v>Cost of instalation materials sold</v>
          </cell>
        </row>
        <row r="809">
          <cell r="B809" t="str">
            <v>711403</v>
          </cell>
          <cell r="C809">
            <v>1070</v>
          </cell>
          <cell r="H809" t="str">
            <v>koszt wlasny sprzedanych ladowarek</v>
          </cell>
          <cell r="M809" t="str">
            <v>Cost of chargers sold</v>
          </cell>
        </row>
        <row r="810">
          <cell r="B810" t="str">
            <v>711404</v>
          </cell>
          <cell r="C810">
            <v>1070</v>
          </cell>
          <cell r="H810" t="str">
            <v>koszt wlasny sprzedanych baterii</v>
          </cell>
          <cell r="M810" t="str">
            <v>Cost of batteries sold</v>
          </cell>
        </row>
        <row r="811">
          <cell r="B811" t="str">
            <v>711405</v>
          </cell>
          <cell r="C811">
            <v>1070</v>
          </cell>
          <cell r="H811" t="str">
            <v>koszt wlasny sprzedanych etui/zaczepy</v>
          </cell>
          <cell r="M811" t="str">
            <v>Cost of cases/catches sold</v>
          </cell>
        </row>
        <row r="812">
          <cell r="B812" t="str">
            <v>711409</v>
          </cell>
          <cell r="C812">
            <v>1070</v>
          </cell>
          <cell r="H812" t="str">
            <v>koszt wlasny sprzedanych innych towarow</v>
          </cell>
          <cell r="M812" t="str">
            <v>Cost other goods sold</v>
          </cell>
        </row>
        <row r="813">
          <cell r="B813" t="str">
            <v>711410</v>
          </cell>
          <cell r="C813">
            <v>1070</v>
          </cell>
          <cell r="H813" t="str">
            <v>koszt wlasny sprzedanych towarów na export</v>
          </cell>
          <cell r="M813" t="str">
            <v>Cost  goods sold - export</v>
          </cell>
        </row>
        <row r="814">
          <cell r="C814"/>
          <cell r="D814" t="str">
            <v>sprzedaż i koszt własny sprzedaży materiałów /serwis/</v>
          </cell>
          <cell r="I814" t="str">
            <v>Materials sales and  costs of sales</v>
          </cell>
        </row>
        <row r="815">
          <cell r="C815"/>
          <cell r="E815" t="str">
            <v>sprzedaż materiałów na potrzeby serwisu</v>
          </cell>
          <cell r="J815" t="str">
            <v>Materials for needs of service Revenue</v>
          </cell>
        </row>
        <row r="816">
          <cell r="B816" t="str">
            <v>721001</v>
          </cell>
          <cell r="C816">
            <v>1040</v>
          </cell>
          <cell r="H816" t="str">
            <v>sprzedaż usług serwisowych</v>
          </cell>
          <cell r="M816" t="str">
            <v>Repair services Revenue</v>
          </cell>
        </row>
        <row r="817">
          <cell r="B817" t="str">
            <v>721006</v>
          </cell>
          <cell r="C817">
            <v>1040</v>
          </cell>
          <cell r="H817" t="str">
            <v>sprzedaż materiałów do naprawy</v>
          </cell>
          <cell r="M817" t="str">
            <v>Repair materials revenue</v>
          </cell>
        </row>
        <row r="818">
          <cell r="C818"/>
          <cell r="E818" t="str">
            <v>koszt nabycia materiałów  /serwis/</v>
          </cell>
          <cell r="J818" t="str">
            <v>Buying cost of Service materials</v>
          </cell>
        </row>
        <row r="819">
          <cell r="B819" t="str">
            <v>722006</v>
          </cell>
          <cell r="C819">
            <v>1080</v>
          </cell>
          <cell r="H819" t="str">
            <v>koszt własny sprzedanych materiałów do naprawy</v>
          </cell>
          <cell r="M819" t="str">
            <v>Cost of repair materials sold</v>
          </cell>
        </row>
        <row r="820">
          <cell r="C820"/>
          <cell r="E820" t="str">
            <v>sprzedaż usług - faktury korygujące</v>
          </cell>
          <cell r="J820" t="str">
            <v>Services Revenue - Correcting invoices</v>
          </cell>
        </row>
        <row r="821">
          <cell r="B821" t="str">
            <v>723001</v>
          </cell>
          <cell r="C821">
            <v>1040</v>
          </cell>
          <cell r="H821" t="str">
            <v>faktury korygujące sprzedaż usług serwisowych</v>
          </cell>
          <cell r="M821" t="str">
            <v>Services Revenue - Correcting invoices</v>
          </cell>
        </row>
        <row r="822">
          <cell r="B822" t="str">
            <v>723006</v>
          </cell>
          <cell r="C822">
            <v>1040</v>
          </cell>
          <cell r="H822" t="str">
            <v>faktury korygujące sprzedaż materiałów do naprawy</v>
          </cell>
          <cell r="M822" t="str">
            <v>Repair materials - Correcting invoices</v>
          </cell>
        </row>
        <row r="823">
          <cell r="C823"/>
          <cell r="D823" t="str">
            <v>przychody finansowe</v>
          </cell>
          <cell r="I823" t="str">
            <v>Financial Income</v>
          </cell>
        </row>
        <row r="824">
          <cell r="C824"/>
          <cell r="E824" t="str">
            <v>przychody z tytułu dywidend</v>
          </cell>
          <cell r="J824" t="str">
            <v>Dividends - revenues</v>
          </cell>
        </row>
        <row r="825">
          <cell r="B825" t="str">
            <v>731000</v>
          </cell>
          <cell r="C825">
            <v>1430</v>
          </cell>
          <cell r="H825" t="str">
            <v>/z tytułu dywident od udziałów w obcych jednostkach i obcych akcji/</v>
          </cell>
          <cell r="M825" t="str">
            <v>/dividends on shares in undertakings/</v>
          </cell>
        </row>
        <row r="826">
          <cell r="C826"/>
          <cell r="E826" t="str">
            <v>odsetki bankowe uzyskane</v>
          </cell>
          <cell r="J826" t="str">
            <v>Interest received</v>
          </cell>
        </row>
        <row r="827">
          <cell r="C827"/>
          <cell r="F827" t="str">
            <v>Bank Handlowy w Warszawie</v>
          </cell>
          <cell r="K827" t="str">
            <v>Bank Handlowy - Warsaw</v>
          </cell>
        </row>
        <row r="828">
          <cell r="B828" t="str">
            <v>732110</v>
          </cell>
          <cell r="C828">
            <v>1430</v>
          </cell>
          <cell r="H828" t="str">
            <v>odsetki - konto bieżące złotówkowe</v>
          </cell>
          <cell r="M828" t="str">
            <v>Interest - Current PLN account</v>
          </cell>
        </row>
        <row r="829">
          <cell r="B829" t="str">
            <v>732130</v>
          </cell>
          <cell r="C829">
            <v>1430</v>
          </cell>
          <cell r="H829" t="str">
            <v>odsetki BHW - konto bieżące dewizowe</v>
          </cell>
          <cell r="M829" t="str">
            <v xml:space="preserve">BHW interests - current account </v>
          </cell>
        </row>
        <row r="830">
          <cell r="B830" t="str">
            <v>732140</v>
          </cell>
          <cell r="C830">
            <v>1430</v>
          </cell>
          <cell r="H830" t="str">
            <v>Odset.-BHW-lokaty dewizowe</v>
          </cell>
          <cell r="M830" t="str">
            <v>Interest - BHW foreign currency deposits</v>
          </cell>
        </row>
        <row r="831">
          <cell r="F831" t="str">
            <v>Bank Handlowy w Gdańsku</v>
          </cell>
          <cell r="K831" t="str">
            <v>Bank Handlowy Gdańsk</v>
          </cell>
        </row>
        <row r="832">
          <cell r="B832" t="str">
            <v>732210</v>
          </cell>
          <cell r="C832">
            <v>1430</v>
          </cell>
          <cell r="H832" t="str">
            <v>odsetki - konto bieżące złotówkowy</v>
          </cell>
          <cell r="M832" t="str">
            <v>Interest - Current PLN account</v>
          </cell>
        </row>
        <row r="833">
          <cell r="F833" t="str">
            <v>Bank Handlowy w  Katowicach</v>
          </cell>
          <cell r="K833" t="str">
            <v>Bank Handlowy Katowice</v>
          </cell>
        </row>
        <row r="834">
          <cell r="B834" t="str">
            <v>732310</v>
          </cell>
          <cell r="C834">
            <v>1430</v>
          </cell>
          <cell r="H834" t="str">
            <v>odsetki - rachunek bieżący złotówkowy</v>
          </cell>
          <cell r="M834" t="str">
            <v>Interest - Current PLN account</v>
          </cell>
        </row>
        <row r="835">
          <cell r="F835" t="str">
            <v>Bank Handlowy w Poznaniu</v>
          </cell>
          <cell r="K835" t="str">
            <v>Bank Handlowy Poznań</v>
          </cell>
        </row>
        <row r="836">
          <cell r="B836" t="str">
            <v>732410</v>
          </cell>
          <cell r="C836">
            <v>1430</v>
          </cell>
          <cell r="H836" t="str">
            <v>odsetki - rachunek bieżący złotówkowy</v>
          </cell>
          <cell r="M836" t="str">
            <v>Interest - Current PLN account</v>
          </cell>
        </row>
        <row r="837">
          <cell r="F837" t="str">
            <v>Bank Inicjatyw Gospodarczych w Warszawie</v>
          </cell>
          <cell r="K837" t="str">
            <v>Bank Inicjatyw Gospodarczych w Warszawie</v>
          </cell>
        </row>
        <row r="838">
          <cell r="B838" t="str">
            <v>732510</v>
          </cell>
          <cell r="C838">
            <v>1430</v>
          </cell>
          <cell r="H838" t="str">
            <v>odsetki rachunek bieżący złotówkowy</v>
          </cell>
          <cell r="M838" t="str">
            <v>Interest - Current PLN account</v>
          </cell>
        </row>
        <row r="839">
          <cell r="B839" t="str">
            <v>732610</v>
          </cell>
          <cell r="C839">
            <v>1430</v>
          </cell>
          <cell r="H839" t="str">
            <v>P.Fin-CITI Odset.R-k Bież</v>
          </cell>
          <cell r="M839" t="str">
            <v>Interest - Current  account</v>
          </cell>
        </row>
        <row r="840">
          <cell r="B840" t="str">
            <v>732710</v>
          </cell>
          <cell r="C840">
            <v>1430</v>
          </cell>
          <cell r="H840" t="str">
            <v>PKO S.A. ods. uzyskane</v>
          </cell>
          <cell r="M840" t="str">
            <v>PKO S.A. interests received</v>
          </cell>
        </row>
        <row r="841">
          <cell r="E841" t="str">
            <v>dodatnie różnice kursowe</v>
          </cell>
          <cell r="J841" t="str">
            <v>Active differences in exchange</v>
          </cell>
        </row>
        <row r="842">
          <cell r="F842" t="str">
            <v>dodatnie różnice kursowe działalność operacyjna</v>
          </cell>
          <cell r="K842" t="str">
            <v>Active differences in exchange- operational activity</v>
          </cell>
        </row>
        <row r="843">
          <cell r="B843" t="str">
            <v>733110</v>
          </cell>
          <cell r="C843">
            <v>1430</v>
          </cell>
          <cell r="H843" t="str">
            <v>analityka wg potrzeb - podmiot lub przedmiot, którego dotyczy z podziałem na poszczególne waluty</v>
          </cell>
          <cell r="M843" t="str">
            <v>Analytics according to needs  - subject or object to which it applies with a simultaneous division into currencies</v>
          </cell>
        </row>
        <row r="844">
          <cell r="F844" t="str">
            <v>dodatnie różnice kursowe działalność inwestycyjna /przeksięgowanie tam gdzie zasadne na poszczególne inwestycje/</v>
          </cell>
          <cell r="I844"/>
          <cell r="K844" t="str">
            <v>Active differences in exchange- investment activity</v>
          </cell>
        </row>
        <row r="845">
          <cell r="B845" t="str">
            <v>733210</v>
          </cell>
          <cell r="C845">
            <v>1430</v>
          </cell>
          <cell r="H845" t="str">
            <v>analityka wg potrzeb - podmiot lub przedmiot, którego dotyczy, z jednoczesnym podziałem na waluty</v>
          </cell>
          <cell r="M845" t="str">
            <v>Analytic according to needs  - subject or object to which it applies with a simultaneous division into currencies</v>
          </cell>
        </row>
        <row r="846">
          <cell r="F846" t="str">
            <v>dodatnie różnice kursowe działalność finansowa</v>
          </cell>
          <cell r="K846" t="str">
            <v>Active differences in exchange- Financial activity</v>
          </cell>
        </row>
        <row r="847">
          <cell r="B847" t="str">
            <v>733310</v>
          </cell>
          <cell r="C847">
            <v>1430</v>
          </cell>
          <cell r="H847" t="str">
            <v>analityka wg potrzeb - podmiot lub przedmiot, którego dotyczy, z jednoczesnym podziałem na waluty</v>
          </cell>
          <cell r="M847" t="str">
            <v>Analytic according to needs  - subject or object, which it concerns with a simultaneous division into currencies</v>
          </cell>
        </row>
        <row r="848">
          <cell r="E848" t="str">
            <v>pozostałe przychody finansowe</v>
          </cell>
          <cell r="J848" t="str">
            <v>Other financial income</v>
          </cell>
        </row>
        <row r="849">
          <cell r="F849" t="str">
            <v>prowizje od udzielonych pożyczek</v>
          </cell>
          <cell r="K849" t="str">
            <v>Commission  - granted loans</v>
          </cell>
        </row>
        <row r="850">
          <cell r="B850" t="str">
            <v>734110</v>
          </cell>
          <cell r="C850">
            <v>1430</v>
          </cell>
          <cell r="H850" t="str">
            <v>analityka podmiotowa</v>
          </cell>
          <cell r="M850" t="str">
            <v>subject analytics</v>
          </cell>
        </row>
        <row r="851">
          <cell r="F851" t="str">
            <v>dyskonto od  zakupionych weksli, czeków i papierów wartościowych</v>
          </cell>
          <cell r="K851" t="str">
            <v>Discount on  Bills of Exchange, Third Party Cheques,Long-Term Securieties purchased</v>
          </cell>
        </row>
        <row r="852">
          <cell r="B852" t="str">
            <v>734210</v>
          </cell>
          <cell r="C852">
            <v>1430</v>
          </cell>
          <cell r="H852" t="str">
            <v>analityka wg potrzeb</v>
          </cell>
          <cell r="M852" t="str">
            <v>Detailed specification as needed</v>
          </cell>
        </row>
        <row r="853">
          <cell r="F853" t="str">
            <v>rozwiązanie nie wykorzystanej rezerwy utworzonej wcześniej w ciężar kosztów operacji finansowych</v>
          </cell>
          <cell r="I853"/>
          <cell r="K853" t="str">
            <v>Release  of non-utilized reserves created earlier to the debit of cost of financial operations</v>
          </cell>
        </row>
        <row r="854">
          <cell r="B854" t="str">
            <v>734310</v>
          </cell>
          <cell r="C854">
            <v>1430</v>
          </cell>
          <cell r="H854" t="str">
            <v>Prz.Fin-Roz.Niewyko.Rezer</v>
          </cell>
          <cell r="M854" t="str">
            <v>Detailed specification as needed</v>
          </cell>
        </row>
        <row r="855">
          <cell r="B855" t="str">
            <v>734320</v>
          </cell>
          <cell r="C855">
            <v>1430</v>
          </cell>
          <cell r="H855" t="str">
            <v>Odsetki za zwłokę</v>
          </cell>
          <cell r="M855" t="str">
            <v>Interest for late payed</v>
          </cell>
        </row>
        <row r="856">
          <cell r="B856" t="str">
            <v>734400</v>
          </cell>
          <cell r="C856">
            <v>1430</v>
          </cell>
          <cell r="H856" t="str">
            <v>Dodat.Różnice Zaokrągleń</v>
          </cell>
          <cell r="M856" t="str">
            <v>Positive rounding differences</v>
          </cell>
        </row>
        <row r="857">
          <cell r="C857"/>
          <cell r="D857" t="str">
            <v>koszty finansowe</v>
          </cell>
          <cell r="I857" t="str">
            <v>Financial Cost</v>
          </cell>
        </row>
        <row r="858">
          <cell r="C858"/>
          <cell r="E858" t="str">
            <v>odsetki zapłacone i zarachowane</v>
          </cell>
          <cell r="J858" t="str">
            <v>Interests paid and booked</v>
          </cell>
        </row>
        <row r="859">
          <cell r="C859"/>
          <cell r="F859" t="str">
            <v>odsetki od uzyskanych kredytów</v>
          </cell>
          <cell r="K859" t="str">
            <v>Interest -Received credits</v>
          </cell>
        </row>
        <row r="860">
          <cell r="B860" t="str">
            <v>741110</v>
          </cell>
          <cell r="C860">
            <v>1440</v>
          </cell>
          <cell r="H860" t="str">
            <v>K.Fin-Odset.Od Kred.Zapł.</v>
          </cell>
          <cell r="M860" t="str">
            <v>Detailed specification as needed</v>
          </cell>
        </row>
        <row r="861">
          <cell r="B861" t="str">
            <v>741120</v>
          </cell>
          <cell r="C861">
            <v>1440</v>
          </cell>
          <cell r="H861" t="str">
            <v>K.Fin.-Odset.Od Kred.Nal.</v>
          </cell>
          <cell r="M861" t="str">
            <v>Financial cost</v>
          </cell>
        </row>
        <row r="862">
          <cell r="F862" t="str">
            <v>odsetki od uzyskanych pożyczek</v>
          </cell>
          <cell r="K862" t="str">
            <v>Interest - Received loans</v>
          </cell>
        </row>
        <row r="863">
          <cell r="B863" t="str">
            <v>741210</v>
          </cell>
          <cell r="C863">
            <v>1440</v>
          </cell>
          <cell r="H863" t="str">
            <v>K.Fin-Odset.Od Pożycz.Zap</v>
          </cell>
          <cell r="M863" t="str">
            <v>Detailed specification as needed</v>
          </cell>
        </row>
        <row r="864">
          <cell r="B864" t="str">
            <v>741220</v>
          </cell>
          <cell r="C864">
            <v>1440</v>
          </cell>
          <cell r="H864" t="str">
            <v>K.Fin.-Odst.Od Pożycz.Nal</v>
          </cell>
          <cell r="M864" t="str">
            <v>Financial cost</v>
          </cell>
        </row>
        <row r="865">
          <cell r="F865" t="str">
            <v>odsetki karne od zobowiązań</v>
          </cell>
          <cell r="K865" t="str">
            <v xml:space="preserve">Penalty interest </v>
          </cell>
        </row>
        <row r="866">
          <cell r="B866" t="str">
            <v>741310</v>
          </cell>
          <cell r="C866">
            <v>1440</v>
          </cell>
          <cell r="H866" t="str">
            <v>Kosz.Fin-Odse.Karn.Zobow.</v>
          </cell>
          <cell r="M866" t="str">
            <v>Detailed specification as needed</v>
          </cell>
        </row>
        <row r="867">
          <cell r="B867" t="str">
            <v>741390</v>
          </cell>
          <cell r="C867">
            <v>1440</v>
          </cell>
          <cell r="H867" t="str">
            <v>knkup</v>
          </cell>
          <cell r="M867" t="str">
            <v>non - diductible costs</v>
          </cell>
        </row>
        <row r="868">
          <cell r="F868" t="str">
            <v>prowizje za uzyskanie kredytów</v>
          </cell>
          <cell r="K868" t="str">
            <v>Commissions for granting credits</v>
          </cell>
        </row>
        <row r="869">
          <cell r="B869" t="str">
            <v>741410</v>
          </cell>
          <cell r="C869">
            <v>1440</v>
          </cell>
          <cell r="H869" t="str">
            <v>analityka wg potrzeb</v>
          </cell>
          <cell r="M869" t="str">
            <v>Detailed specification as needed</v>
          </cell>
        </row>
        <row r="870">
          <cell r="F870" t="str">
            <v>prowizje za uzyskanie pożyczek</v>
          </cell>
          <cell r="K870" t="str">
            <v>Commissions for granting loans</v>
          </cell>
        </row>
        <row r="871">
          <cell r="B871" t="str">
            <v>741510</v>
          </cell>
          <cell r="C871">
            <v>1440</v>
          </cell>
          <cell r="H871" t="str">
            <v>analityka wg potrzeb</v>
          </cell>
          <cell r="M871" t="str">
            <v>Detailed specification as needed</v>
          </cell>
        </row>
        <row r="872">
          <cell r="F872" t="str">
            <v>prowizje od uzyskanych gwarancji finansowych</v>
          </cell>
          <cell r="K872" t="str">
            <v>Commossions for financial guaranties</v>
          </cell>
        </row>
        <row r="873">
          <cell r="B873" t="str">
            <v>741610</v>
          </cell>
          <cell r="C873">
            <v>1440</v>
          </cell>
          <cell r="H873" t="str">
            <v>analityka wg potrzeb</v>
          </cell>
          <cell r="M873" t="str">
            <v>Detailed specification as needed</v>
          </cell>
        </row>
        <row r="874">
          <cell r="E874" t="str">
            <v>ujemne różnice kursowe</v>
          </cell>
          <cell r="J874" t="str">
            <v>Negative differences in exchange</v>
          </cell>
        </row>
        <row r="875">
          <cell r="F875" t="str">
            <v>ujemne różnice kursowe - działalność operacyjna</v>
          </cell>
          <cell r="K875" t="str">
            <v>Negative differences in exchange - operational activity</v>
          </cell>
        </row>
        <row r="876">
          <cell r="B876" t="str">
            <v>742110</v>
          </cell>
          <cell r="C876">
            <v>1440</v>
          </cell>
          <cell r="H876" t="str">
            <v>zrealizowane</v>
          </cell>
          <cell r="M876" t="str">
            <v>Realised effects</v>
          </cell>
        </row>
        <row r="877">
          <cell r="F877" t="str">
            <v>ujemne różnice kursowe - działalność inwestycyjna</v>
          </cell>
          <cell r="K877" t="str">
            <v>Negative differences in exchange - investment activity</v>
          </cell>
        </row>
        <row r="878">
          <cell r="B878" t="str">
            <v>742210</v>
          </cell>
          <cell r="C878">
            <v>1440</v>
          </cell>
          <cell r="H878" t="str">
            <v>zrealizowane</v>
          </cell>
          <cell r="M878" t="str">
            <v>Realised effects</v>
          </cell>
        </row>
        <row r="879">
          <cell r="F879" t="str">
            <v>ujemne różnice kursowe - działalność finansowa</v>
          </cell>
          <cell r="K879" t="str">
            <v>Negative differences in exchange - financial activity</v>
          </cell>
        </row>
        <row r="880">
          <cell r="B880" t="str">
            <v>742310</v>
          </cell>
          <cell r="C880">
            <v>1440</v>
          </cell>
          <cell r="H880" t="str">
            <v>zrealizowane</v>
          </cell>
          <cell r="M880" t="str">
            <v>Realised effects</v>
          </cell>
        </row>
        <row r="881">
          <cell r="B881" t="str">
            <v>742410</v>
          </cell>
          <cell r="C881">
            <v>1440</v>
          </cell>
          <cell r="H881" t="str">
            <v>księg. ujemn. różnic kursowych za 96</v>
          </cell>
          <cell r="M881" t="str">
            <v>Booking of negative exchange differences for 96</v>
          </cell>
        </row>
        <row r="882">
          <cell r="E882" t="str">
            <v>pozostałe koszty finansowe</v>
          </cell>
          <cell r="J882" t="str">
            <v>Other financial costs</v>
          </cell>
        </row>
        <row r="883">
          <cell r="F883" t="str">
            <v>udzielone skonto od sprzedanych papierów wartościowych, weksli wystawionych i indosowanych</v>
          </cell>
          <cell r="I883"/>
          <cell r="K883" t="str">
            <v>Granted discount for Bills of Exchange, drawn and endorsed, securities</v>
          </cell>
        </row>
        <row r="884">
          <cell r="B884" t="str">
            <v>743110</v>
          </cell>
          <cell r="C884">
            <v>1440</v>
          </cell>
          <cell r="H884" t="str">
            <v>analityka wg potrzeb</v>
          </cell>
          <cell r="M884" t="str">
            <v>Detailed specification as needed</v>
          </cell>
        </row>
        <row r="885">
          <cell r="F885" t="str">
            <v xml:space="preserve">utworzenie rezerw na pewne i prawdopodobne koszty straty/ finansowe, związane z ponoszonym ryzykiem </v>
          </cell>
          <cell r="I885"/>
          <cell r="K885" t="str">
            <v>Reserve for certain and probable costs/ financial losses related to risk</v>
          </cell>
        </row>
        <row r="886">
          <cell r="B886" t="str">
            <v>743210</v>
          </cell>
          <cell r="C886">
            <v>1440</v>
          </cell>
          <cell r="H886" t="str">
            <v>Kosz.Fin-Rez.Na Ope.Fin</v>
          </cell>
          <cell r="M886" t="str">
            <v>Financial cost</v>
          </cell>
        </row>
        <row r="887">
          <cell r="B887" t="str">
            <v>743300</v>
          </cell>
          <cell r="C887">
            <v>1440</v>
          </cell>
          <cell r="H887" t="str">
            <v>Ujemne Różnice Zaokrągleń</v>
          </cell>
          <cell r="M887" t="str">
            <v>Negative roundings differences</v>
          </cell>
        </row>
        <row r="888">
          <cell r="B888" t="str">
            <v>743400</v>
          </cell>
          <cell r="C888">
            <v>1440</v>
          </cell>
          <cell r="H888" t="str">
            <v>K.Fin.-Różnice z Depozyt.</v>
          </cell>
          <cell r="M888" t="str">
            <v>Financial cost - differences from deposits</v>
          </cell>
        </row>
        <row r="889">
          <cell r="C889"/>
          <cell r="D889" t="str">
            <v>pozostałe przychody operacyjne</v>
          </cell>
          <cell r="I889" t="str">
            <v>Other Operational Income</v>
          </cell>
        </row>
        <row r="890">
          <cell r="C890"/>
          <cell r="E890" t="str">
            <v>przychody ze sprzedaży rzeczowych składników majątku trwałego</v>
          </cell>
          <cell r="J890" t="str">
            <v>Income from disposal of fixed assets elements</v>
          </cell>
        </row>
        <row r="891">
          <cell r="C891"/>
          <cell r="F891" t="str">
            <v>sprzedaż środków trwałych</v>
          </cell>
          <cell r="K891" t="str">
            <v>Tangible assets Revenue</v>
          </cell>
        </row>
        <row r="892">
          <cell r="B892" t="str">
            <v>751100</v>
          </cell>
          <cell r="C892">
            <v>1410</v>
          </cell>
          <cell r="H892" t="str">
            <v>analityka wg potrzeb</v>
          </cell>
          <cell r="M892" t="str">
            <v>Detailed specification as needed</v>
          </cell>
        </row>
        <row r="893">
          <cell r="C893"/>
          <cell r="F893" t="str">
            <v>sprzedaż wartości niematerialnych i prawnych</v>
          </cell>
          <cell r="K893" t="str">
            <v>Intangible assets Revenue</v>
          </cell>
        </row>
        <row r="894">
          <cell r="B894" t="str">
            <v>751200</v>
          </cell>
          <cell r="C894">
            <v>1410</v>
          </cell>
          <cell r="H894" t="str">
            <v>analityka wg potrzeb</v>
          </cell>
          <cell r="M894" t="str">
            <v>Detailed specification as needed</v>
          </cell>
        </row>
        <row r="895">
          <cell r="C895"/>
          <cell r="F895" t="str">
            <v>sprzedaż nie zakończonych inwestycji</v>
          </cell>
          <cell r="K895" t="str">
            <v>Constractions in progress sales</v>
          </cell>
        </row>
        <row r="896">
          <cell r="B896" t="str">
            <v>751300</v>
          </cell>
          <cell r="C896">
            <v>1410</v>
          </cell>
          <cell r="H896" t="str">
            <v>analityka wg potrzeb</v>
          </cell>
          <cell r="M896" t="str">
            <v>Detailed specification as needed</v>
          </cell>
        </row>
        <row r="897">
          <cell r="C897"/>
          <cell r="E897" t="str">
            <v>inne przychody operacyjne</v>
          </cell>
          <cell r="J897" t="str">
            <v>Other operational income</v>
          </cell>
        </row>
        <row r="898">
          <cell r="C898"/>
          <cell r="F898" t="str">
            <v>otrzymane darowizny</v>
          </cell>
          <cell r="K898" t="str">
            <v>Received donations</v>
          </cell>
        </row>
        <row r="899">
          <cell r="B899" t="str">
            <v>752100</v>
          </cell>
          <cell r="C899">
            <v>1410</v>
          </cell>
          <cell r="H899" t="str">
            <v>analityka wg potrzeb</v>
          </cell>
          <cell r="M899" t="str">
            <v>Detailed specification as needed</v>
          </cell>
        </row>
        <row r="900">
          <cell r="C900"/>
          <cell r="F900" t="str">
            <v>otrzymane odszkodowania, kary i grzywny</v>
          </cell>
          <cell r="K900" t="str">
            <v>Received indemnifies, punishments, fines</v>
          </cell>
        </row>
        <row r="901">
          <cell r="B901" t="str">
            <v>752200</v>
          </cell>
          <cell r="C901">
            <v>1410</v>
          </cell>
          <cell r="H901" t="str">
            <v>analityka wg potrzeb</v>
          </cell>
          <cell r="M901" t="str">
            <v>Detailed specification as needed</v>
          </cell>
        </row>
        <row r="902">
          <cell r="C902"/>
          <cell r="F902" t="str">
            <v>odpisane przedawnione zobowiązania</v>
          </cell>
          <cell r="K902" t="str">
            <v>written off prescribed liabilities</v>
          </cell>
        </row>
        <row r="903">
          <cell r="B903" t="str">
            <v>752300</v>
          </cell>
          <cell r="C903">
            <v>1410</v>
          </cell>
          <cell r="H903" t="str">
            <v>analityka wg potrzeb</v>
          </cell>
          <cell r="M903" t="str">
            <v>Detailed specification as needed</v>
          </cell>
        </row>
        <row r="904">
          <cell r="B904" t="str">
            <v>752400</v>
          </cell>
          <cell r="C904">
            <v>1410</v>
          </cell>
          <cell r="H904" t="str">
            <v>Rozwiązanie rezerwy na należności</v>
          </cell>
          <cell r="M904" t="str">
            <v>Reserve cancellation for receivables</v>
          </cell>
        </row>
        <row r="905">
          <cell r="B905" t="str">
            <v>752500</v>
          </cell>
          <cell r="C905">
            <v>1410</v>
          </cell>
          <cell r="H905" t="str">
            <v>Nadwyżki składników majątku obrotowego</v>
          </cell>
          <cell r="M905" t="str">
            <v>Excess of current assets</v>
          </cell>
        </row>
        <row r="906">
          <cell r="B906" t="str">
            <v>752600</v>
          </cell>
          <cell r="C906">
            <v>1410</v>
          </cell>
          <cell r="H906" t="str">
            <v>zwroty towarów stanowiących koszt poprzedniego roku</v>
          </cell>
          <cell r="M906" t="str">
            <v>Return of goods with cost in previous year</v>
          </cell>
        </row>
        <row r="907">
          <cell r="B907" t="str">
            <v>752700</v>
          </cell>
          <cell r="C907">
            <v>1410</v>
          </cell>
          <cell r="H907" t="str">
            <v>Rozw.Rez.na Str.Pewn.i Pr</v>
          </cell>
          <cell r="M907" t="str">
            <v>Cancellation of reserve for likely losses</v>
          </cell>
        </row>
        <row r="908">
          <cell r="B908" t="str">
            <v>752800</v>
          </cell>
          <cell r="C908">
            <v>1410</v>
          </cell>
          <cell r="H908" t="str">
            <v>Przych ope.korekty kosz. okres. poprz.</v>
          </cell>
          <cell r="M908" t="str">
            <v>Operat. reve. - corrections of previous periods</v>
          </cell>
        </row>
        <row r="909">
          <cell r="B909" t="str">
            <v>752900</v>
          </cell>
          <cell r="C909">
            <v>1410</v>
          </cell>
          <cell r="H909" t="str">
            <v>Przych. op.noty kred. od dostawców.</v>
          </cell>
          <cell r="M909" t="str">
            <v>Operat. reve. - credit notes from suppliers</v>
          </cell>
        </row>
        <row r="910">
          <cell r="C910"/>
          <cell r="D910" t="str">
            <v>pozostałe koszty operacyjne</v>
          </cell>
          <cell r="I910" t="str">
            <v>Other operational Cost</v>
          </cell>
        </row>
        <row r="911">
          <cell r="C911"/>
          <cell r="E911" t="str">
            <v>wartość netto sprzedanych składników majątku trwałego</v>
          </cell>
          <cell r="J911" t="str">
            <v>Value of fixed assets sold</v>
          </cell>
        </row>
        <row r="912">
          <cell r="C912"/>
          <cell r="F912" t="str">
            <v>wartość netto sprzedanych środków trwałych</v>
          </cell>
          <cell r="K912" t="str">
            <v>Value of fixed assets sold</v>
          </cell>
        </row>
        <row r="913">
          <cell r="B913" t="str">
            <v>761100</v>
          </cell>
          <cell r="C913">
            <v>1420</v>
          </cell>
          <cell r="H913" t="str">
            <v>analityka wg potrzeb</v>
          </cell>
          <cell r="M913" t="str">
            <v>Detailed specification as needed</v>
          </cell>
        </row>
        <row r="914">
          <cell r="C914"/>
          <cell r="F914" t="str">
            <v>wartość netto sprzedanych wartości niematerialnych i prawnych</v>
          </cell>
          <cell r="K914" t="str">
            <v>Value of intangible assets</v>
          </cell>
        </row>
        <row r="915">
          <cell r="B915" t="str">
            <v>761200</v>
          </cell>
          <cell r="C915">
            <v>1420</v>
          </cell>
          <cell r="H915" t="str">
            <v>analityka wg potrzeb</v>
          </cell>
          <cell r="M915" t="str">
            <v>Detailed specification as needed</v>
          </cell>
        </row>
        <row r="916">
          <cell r="C916"/>
          <cell r="F916" t="str">
            <v>wartość netto sprzedanych inwestycji niezakończonych</v>
          </cell>
          <cell r="K916" t="str">
            <v>Value of constructions in progress</v>
          </cell>
        </row>
        <row r="917">
          <cell r="B917" t="str">
            <v>761300</v>
          </cell>
          <cell r="C917">
            <v>1420</v>
          </cell>
          <cell r="H917" t="str">
            <v>analityka wg potrzeb</v>
          </cell>
          <cell r="M917" t="str">
            <v>Detailed specification as needed</v>
          </cell>
        </row>
        <row r="918">
          <cell r="C918"/>
          <cell r="E918" t="str">
            <v>inne zmniejszenia majątku trwałego</v>
          </cell>
          <cell r="J918" t="str">
            <v>Other  reductions of fixed assets</v>
          </cell>
        </row>
        <row r="919">
          <cell r="C919"/>
          <cell r="F919" t="str">
            <v>wartość netto likwidowanych środków trwałych</v>
          </cell>
          <cell r="K919" t="str">
            <v>Value of liquidated fixed assets</v>
          </cell>
        </row>
        <row r="920">
          <cell r="B920" t="str">
            <v>762100</v>
          </cell>
          <cell r="C920">
            <v>1420</v>
          </cell>
          <cell r="H920" t="str">
            <v>analityka wg potrzeb</v>
          </cell>
          <cell r="M920" t="str">
            <v>Detailed specification as needed</v>
          </cell>
        </row>
        <row r="921">
          <cell r="C921"/>
          <cell r="F921" t="str">
            <v>odzyski i koszty z likwidacji środków trwałych</v>
          </cell>
          <cell r="K921" t="str">
            <v>Recoveries and costs of liquidated fixed assets</v>
          </cell>
        </row>
        <row r="922">
          <cell r="B922" t="str">
            <v>762200</v>
          </cell>
          <cell r="C922">
            <v>1420</v>
          </cell>
          <cell r="H922" t="str">
            <v>analityka wg potrzeb</v>
          </cell>
          <cell r="M922" t="str">
            <v>Detailed specification as needed</v>
          </cell>
        </row>
        <row r="923">
          <cell r="C923"/>
          <cell r="E923" t="str">
            <v>inne pozostałe koszty operacyjne</v>
          </cell>
          <cell r="J923" t="str">
            <v>Other left operational costs</v>
          </cell>
        </row>
        <row r="924">
          <cell r="C924"/>
          <cell r="F924" t="str">
            <v>odpisy obniżające wartość zapasów rzeczowych składników majątku obrotowego</v>
          </cell>
          <cell r="K924" t="str">
            <v>Write-off adjustments  decreasing value of reserves of fixed elements of current assets</v>
          </cell>
        </row>
        <row r="925">
          <cell r="B925" t="str">
            <v>763100</v>
          </cell>
          <cell r="C925">
            <v>1420</v>
          </cell>
          <cell r="H925" t="str">
            <v>analityka wg potrzeb</v>
          </cell>
          <cell r="M925" t="str">
            <v>Detailed specification as needed</v>
          </cell>
        </row>
        <row r="926">
          <cell r="C926"/>
          <cell r="F926" t="str">
            <v>przekazane darowizny</v>
          </cell>
          <cell r="K926" t="str">
            <v>Transfered donations</v>
          </cell>
        </row>
        <row r="927">
          <cell r="B927" t="str">
            <v>763200</v>
          </cell>
          <cell r="C927">
            <v>1420</v>
          </cell>
          <cell r="H927" t="str">
            <v>analityka wg potrzeb</v>
          </cell>
          <cell r="M927" t="str">
            <v>Detailed specification as needed</v>
          </cell>
        </row>
        <row r="928">
          <cell r="C928"/>
          <cell r="F928" t="str">
            <v>zapłacone i wymagające zapal ty odszkodowania, kary i grzywny</v>
          </cell>
          <cell r="K928" t="str">
            <v>Indemnities, punishments, fines payed and need to be payed</v>
          </cell>
        </row>
        <row r="929">
          <cell r="B929" t="str">
            <v>763310</v>
          </cell>
          <cell r="C929">
            <v>1420</v>
          </cell>
          <cell r="H929" t="str">
            <v>odszkodowania</v>
          </cell>
          <cell r="M929" t="str">
            <v>Indemnities</v>
          </cell>
        </row>
        <row r="930">
          <cell r="B930" t="str">
            <v>763320</v>
          </cell>
          <cell r="C930">
            <v>1420</v>
          </cell>
          <cell r="H930" t="str">
            <v>kary i grzywny</v>
          </cell>
          <cell r="M930" t="str">
            <v>Punishments and fines</v>
          </cell>
        </row>
        <row r="931">
          <cell r="B931" t="str">
            <v>763390</v>
          </cell>
          <cell r="C931">
            <v>1420</v>
          </cell>
          <cell r="H931" t="str">
            <v>knkup</v>
          </cell>
          <cell r="M931" t="str">
            <v>knkup</v>
          </cell>
        </row>
        <row r="932">
          <cell r="C932"/>
          <cell r="F932" t="str">
            <v>odpisanie należności przedawnionych, umorzonych i nieściągalnych</v>
          </cell>
          <cell r="K932" t="str">
            <v>Written of  prescribed, amortized and uncoverable liabilities</v>
          </cell>
        </row>
        <row r="933">
          <cell r="B933" t="str">
            <v>763400</v>
          </cell>
          <cell r="C933">
            <v>1270</v>
          </cell>
          <cell r="H933" t="str">
            <v>należności nieściągalne</v>
          </cell>
          <cell r="M933" t="str">
            <v>Bad debt expense</v>
          </cell>
        </row>
        <row r="934">
          <cell r="C934"/>
          <cell r="F934" t="str">
            <v>rezerwy na należności od dłużników okazana pewne i prawdopodobne straty z</v>
          </cell>
          <cell r="K934" t="str">
            <v xml:space="preserve">Reserves for trade debtors /certain and probable losses from economic operations in progress /not losses from financial operations/ </v>
          </cell>
        </row>
        <row r="935">
          <cell r="C935"/>
          <cell r="G935" t="str">
            <v>operacji gospodarczych w toku / nie na straty  z operacji finansowych/</v>
          </cell>
        </row>
        <row r="936">
          <cell r="B936" t="str">
            <v>763500</v>
          </cell>
          <cell r="C936">
            <v>1420</v>
          </cell>
          <cell r="H936" t="str">
            <v>analityka wg potrzeb</v>
          </cell>
          <cell r="M936" t="str">
            <v>Detailed specification as needed</v>
          </cell>
        </row>
        <row r="937">
          <cell r="C937"/>
          <cell r="F937" t="str">
            <v>niezawinione niedobory składników majątku</v>
          </cell>
          <cell r="K937" t="str">
            <v>Unaccountable deficit in assets</v>
          </cell>
        </row>
        <row r="938">
          <cell r="B938" t="str">
            <v>763600</v>
          </cell>
          <cell r="C938">
            <v>1420</v>
          </cell>
          <cell r="H938" t="str">
            <v>analityka wg potrzeb</v>
          </cell>
          <cell r="M938" t="str">
            <v>Detailed specification as needed</v>
          </cell>
        </row>
        <row r="939">
          <cell r="C939"/>
          <cell r="F939" t="str">
            <v>koszty postępowania spornego</v>
          </cell>
          <cell r="K939" t="str">
            <v>Costs of legal proceeding</v>
          </cell>
        </row>
        <row r="940">
          <cell r="B940" t="str">
            <v>763700</v>
          </cell>
          <cell r="C940">
            <v>1420</v>
          </cell>
          <cell r="H940" t="str">
            <v>analityka wg potrzeb</v>
          </cell>
          <cell r="M940" t="str">
            <v>Detailed specification as needed</v>
          </cell>
        </row>
        <row r="941">
          <cell r="C941"/>
          <cell r="D941" t="str">
            <v>zyski nadzwyczajne</v>
          </cell>
          <cell r="I941" t="str">
            <v>Extraordinary Income</v>
          </cell>
        </row>
        <row r="942">
          <cell r="C942"/>
          <cell r="E942" t="str">
            <v>odszkodowania otrzymane za straty będące skutkiem zdarzeń losowych</v>
          </cell>
          <cell r="J942" t="str">
            <v>Indemnities received for losses in concequences of fortuitous events</v>
          </cell>
        </row>
        <row r="943">
          <cell r="B943" t="str">
            <v>771000</v>
          </cell>
          <cell r="C943">
            <v>1450</v>
          </cell>
          <cell r="H943" t="str">
            <v>analityka wg potrzeb</v>
          </cell>
          <cell r="M943" t="str">
            <v>Detailed specification as needed</v>
          </cell>
        </row>
        <row r="944">
          <cell r="C944"/>
          <cell r="E944" t="str">
            <v xml:space="preserve">obliczenie zobowiązań wobec kontrahentów , wynikające z postępowania układowego, ugodowego </v>
          </cell>
          <cell r="J944" t="str">
            <v>Calculation of trade payables, resulting from composition, conciliatory agreement proceedings  and restructuring proceedings after their provisions become final and valid</v>
          </cell>
        </row>
        <row r="945">
          <cell r="C945"/>
          <cell r="F945" t="str">
            <v>i naprawczego - po uprawomocnieniu się jego postanowień</v>
          </cell>
          <cell r="K945" t="str">
            <v>and restructuring proceedings after their provisions become final and valid</v>
          </cell>
        </row>
        <row r="946">
          <cell r="B946" t="str">
            <v>772000</v>
          </cell>
          <cell r="C946">
            <v>1450</v>
          </cell>
          <cell r="H946" t="str">
            <v>analityka wg potrzeb</v>
          </cell>
          <cell r="M946" t="str">
            <v>Detailed specification as needed</v>
          </cell>
        </row>
        <row r="947">
          <cell r="C947"/>
          <cell r="E947" t="str">
            <v>równowartość nadających się do dalszego wykorzystania rzeczowych składników majątku</v>
          </cell>
          <cell r="J947" t="str">
            <v>Equivalent of  recovered fixed assets covered by effects of acts of God (fit for further use).</v>
          </cell>
        </row>
        <row r="948">
          <cell r="C948"/>
          <cell r="F948" t="str">
            <v>objętych  skutkami zdarzeń losowych</v>
          </cell>
        </row>
        <row r="949">
          <cell r="B949" t="str">
            <v>773000</v>
          </cell>
          <cell r="C949">
            <v>1460</v>
          </cell>
          <cell r="H949" t="str">
            <v>analityka wg potrzeb</v>
          </cell>
          <cell r="M949" t="str">
            <v>Detailed specification as needed</v>
          </cell>
        </row>
        <row r="950">
          <cell r="C950"/>
          <cell r="D950" t="str">
            <v>straty nadzwyczajne</v>
          </cell>
          <cell r="I950" t="str">
            <v>Extraordinary Losses</v>
          </cell>
        </row>
        <row r="951">
          <cell r="C951"/>
          <cell r="E951" t="str">
            <v>wartość netto skladników majątkowych utraconych z powodu zdarzen losowych</v>
          </cell>
          <cell r="J951" t="str">
            <v>Net book value of assets lost becaouse of acts of God</v>
          </cell>
        </row>
        <row r="952">
          <cell r="B952" t="str">
            <v>781000</v>
          </cell>
          <cell r="C952">
            <v>1460</v>
          </cell>
          <cell r="H952" t="str">
            <v>analityka wg potrzeb</v>
          </cell>
          <cell r="M952" t="str">
            <v>Detailed specification as needed</v>
          </cell>
        </row>
        <row r="953">
          <cell r="B953" t="str">
            <v>781321</v>
          </cell>
          <cell r="C953">
            <v>1460</v>
          </cell>
          <cell r="H953" t="str">
            <v>St.Nadz.środków trwałych -Komputery</v>
          </cell>
          <cell r="M953" t="str">
            <v>Extraordinary losses - computers</v>
          </cell>
        </row>
        <row r="954">
          <cell r="C954"/>
          <cell r="E954" t="str">
            <v>koszty usuwania skutków zdarzeń losowych</v>
          </cell>
          <cell r="J954" t="str">
            <v>Expenses connected with removal of effects of  acts of God</v>
          </cell>
        </row>
        <row r="955">
          <cell r="B955" t="str">
            <v>782000</v>
          </cell>
          <cell r="C955">
            <v>1460</v>
          </cell>
          <cell r="H955" t="str">
            <v>analityka wg potrzeb</v>
          </cell>
          <cell r="M955" t="str">
            <v>Detailed specification as needed</v>
          </cell>
        </row>
        <row r="956">
          <cell r="C956"/>
          <cell r="E956" t="str">
            <v>koszty postępowania ukladowego,ugodowego lub naprawczego</v>
          </cell>
          <cell r="J956" t="str">
            <v>Expenses connected with composition agreement proceedings or restructuring proceedings</v>
          </cell>
        </row>
        <row r="957">
          <cell r="B957" t="str">
            <v>783000</v>
          </cell>
          <cell r="C957">
            <v>1460</v>
          </cell>
          <cell r="H957" t="str">
            <v>analityka wg potrzeb</v>
          </cell>
          <cell r="M957" t="str">
            <v>Detailed specification as needed</v>
          </cell>
        </row>
        <row r="958">
          <cell r="C958"/>
          <cell r="E958" t="str">
            <v>wartość netto rzeczowych składników majątku trwale unieruchomionych z powodu zaniechania</v>
          </cell>
          <cell r="I958"/>
          <cell r="J958" t="str">
            <v xml:space="preserve">Net book value of obsolete fixed assets permanently tied-up due to non-completion </v>
          </cell>
        </row>
        <row r="959">
          <cell r="C959"/>
          <cell r="F959" t="str">
            <v>określonego rodzaju działalności oraz koszty jego likwidacji lub sprzedaży</v>
          </cell>
          <cell r="M959" t="str">
            <v>plus costs of its liquidation or sale</v>
          </cell>
        </row>
        <row r="960">
          <cell r="B960" t="str">
            <v>784000</v>
          </cell>
          <cell r="C960">
            <v>1460</v>
          </cell>
          <cell r="H960" t="str">
            <v>analityka wg potrzeb</v>
          </cell>
          <cell r="M960" t="str">
            <v>Detailed specification as needed</v>
          </cell>
        </row>
        <row r="961">
          <cell r="C961"/>
          <cell r="E961" t="str">
            <v>obowiązkowe obciążenia wyniku finansowego</v>
          </cell>
          <cell r="J961" t="str">
            <v xml:space="preserve">Profit-related taxes and charges </v>
          </cell>
        </row>
        <row r="962">
          <cell r="B962" t="str">
            <v>870100</v>
          </cell>
          <cell r="C962">
            <v>1870</v>
          </cell>
          <cell r="H962" t="str">
            <v>podatek dochodowy od osób prawnych</v>
          </cell>
          <cell r="M962" t="str">
            <v>Corporate income tax</v>
          </cell>
        </row>
      </sheetData>
      <sheetData sheetId="2"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142</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162</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200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230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244</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283</v>
          </cell>
          <cell r="E276" t="str">
            <v>koszty osób krajowych</v>
          </cell>
        </row>
        <row r="277">
          <cell r="B277">
            <v>284</v>
          </cell>
          <cell r="C277">
            <v>284</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293</v>
          </cell>
        </row>
        <row r="287">
          <cell r="B287">
            <v>294</v>
          </cell>
          <cell r="C287">
            <v>1110</v>
          </cell>
        </row>
        <row r="288">
          <cell r="B288">
            <v>295</v>
          </cell>
          <cell r="C288">
            <v>1110</v>
          </cell>
        </row>
        <row r="289">
          <cell r="B289">
            <v>296</v>
          </cell>
          <cell r="C289">
            <v>1110</v>
          </cell>
        </row>
        <row r="290">
          <cell r="B290">
            <v>297</v>
          </cell>
          <cell r="C290">
            <v>297</v>
          </cell>
        </row>
        <row r="291">
          <cell r="B291">
            <v>298</v>
          </cell>
          <cell r="C291">
            <v>298</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306</v>
          </cell>
        </row>
        <row r="300">
          <cell r="B300">
            <v>307</v>
          </cell>
          <cell r="C300" t="str">
            <v>BUDŻET nr. 3.1</v>
          </cell>
          <cell r="D300" t="str">
            <v>BUDGET ver. 3.1</v>
          </cell>
        </row>
        <row r="301">
          <cell r="B301">
            <v>308</v>
          </cell>
          <cell r="C301">
            <v>1110</v>
          </cell>
        </row>
        <row r="302">
          <cell r="B302">
            <v>309</v>
          </cell>
          <cell r="C302">
            <v>1110</v>
          </cell>
        </row>
        <row r="303">
          <cell r="B303">
            <v>310</v>
          </cell>
          <cell r="C303">
            <v>310</v>
          </cell>
          <cell r="E303" t="str">
            <v>wynagrodzenie osób zagranicznych /umowy o prace/</v>
          </cell>
        </row>
        <row r="304">
          <cell r="B304">
            <v>311</v>
          </cell>
          <cell r="C304">
            <v>1110</v>
          </cell>
        </row>
        <row r="305">
          <cell r="B305">
            <v>312</v>
          </cell>
          <cell r="C305">
            <v>312</v>
          </cell>
          <cell r="D305" t="str">
            <v>świadczenia na rzecz pracowników</v>
          </cell>
        </row>
        <row r="306">
          <cell r="B306">
            <v>313</v>
          </cell>
          <cell r="C306">
            <v>313</v>
          </cell>
          <cell r="E306" t="str">
            <v>koszty ubezpieczeń społecznych</v>
          </cell>
        </row>
        <row r="307">
          <cell r="B307">
            <v>314</v>
          </cell>
          <cell r="C307">
            <v>314</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319</v>
          </cell>
          <cell r="E312" t="str">
            <v>koszty ubezpieczeń społecznych osób zagranicznych</v>
          </cell>
        </row>
        <row r="313">
          <cell r="B313">
            <v>320</v>
          </cell>
          <cell r="C313">
            <v>1120</v>
          </cell>
        </row>
        <row r="314">
          <cell r="B314">
            <v>321</v>
          </cell>
          <cell r="C314">
            <v>321</v>
          </cell>
          <cell r="E314" t="str">
            <v>odpisy na zakładowy fundusz świadczeń socjalnych</v>
          </cell>
        </row>
        <row r="315">
          <cell r="B315">
            <v>322</v>
          </cell>
          <cell r="C315">
            <v>1130</v>
          </cell>
        </row>
        <row r="316">
          <cell r="B316">
            <v>323</v>
          </cell>
          <cell r="C316">
            <v>323</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327</v>
          </cell>
          <cell r="E320" t="str">
            <v>pozostałe świadczenia</v>
          </cell>
        </row>
        <row r="321">
          <cell r="B321">
            <v>328</v>
          </cell>
          <cell r="C321">
            <v>1130</v>
          </cell>
        </row>
        <row r="322">
          <cell r="B322">
            <v>329</v>
          </cell>
          <cell r="C322">
            <v>1130</v>
          </cell>
        </row>
        <row r="323">
          <cell r="B323">
            <v>330</v>
          </cell>
          <cell r="C323">
            <v>1130</v>
          </cell>
        </row>
        <row r="324">
          <cell r="B324">
            <v>331</v>
          </cell>
          <cell r="C324">
            <v>331</v>
          </cell>
          <cell r="E324" t="str">
            <v>szkolenia</v>
          </cell>
        </row>
        <row r="325">
          <cell r="B325">
            <v>332</v>
          </cell>
          <cell r="C325">
            <v>332</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352</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369</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391</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452</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456</v>
          </cell>
        </row>
        <row r="474">
          <cell r="B474">
            <v>457</v>
          </cell>
          <cell r="C474" t="str">
            <v>Liczba miesięcy działania sieci</v>
          </cell>
          <cell r="D474" t="str">
            <v>Airtime months</v>
          </cell>
        </row>
        <row r="475">
          <cell r="B475">
            <v>458</v>
          </cell>
          <cell r="C475">
            <v>458</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466</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501</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508</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514</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529</v>
          </cell>
          <cell r="D546" t="str">
            <v>More Planing Data</v>
          </cell>
        </row>
        <row r="547">
          <cell r="B547">
            <v>530</v>
          </cell>
          <cell r="C547" t="str">
            <v>Liczba punktów Sprzedaży</v>
          </cell>
          <cell r="D547" t="str">
            <v>Numbers of Points Of Sales</v>
          </cell>
        </row>
        <row r="548">
          <cell r="B548">
            <v>531</v>
          </cell>
          <cell r="C548">
            <v>531</v>
          </cell>
          <cell r="E548" t="str">
            <v xml:space="preserve"> rozliczenia miedzy okresowe czynne</v>
          </cell>
        </row>
        <row r="549">
          <cell r="B549">
            <v>532</v>
          </cell>
          <cell r="C549">
            <v>532</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553</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568</v>
          </cell>
          <cell r="D585" t="str">
            <v>sprzedaż i koszt własny sprzedaży usług działalności podstawowej</v>
          </cell>
        </row>
        <row r="586">
          <cell r="B586">
            <v>569</v>
          </cell>
          <cell r="C586">
            <v>569</v>
          </cell>
          <cell r="D586" t="str">
            <v>sprzedaż usług działalności podstawowej</v>
          </cell>
        </row>
        <row r="587">
          <cell r="B587">
            <v>570</v>
          </cell>
          <cell r="C587">
            <v>570</v>
          </cell>
          <cell r="E587" t="str">
            <v>sprzedaz uslug 7 %</v>
          </cell>
        </row>
        <row r="588">
          <cell r="B588">
            <v>571</v>
          </cell>
          <cell r="C588">
            <v>571</v>
          </cell>
        </row>
        <row r="589">
          <cell r="B589">
            <v>572</v>
          </cell>
          <cell r="C589">
            <v>1010</v>
          </cell>
        </row>
        <row r="590">
          <cell r="B590">
            <v>573</v>
          </cell>
          <cell r="C590">
            <v>573</v>
          </cell>
        </row>
        <row r="591">
          <cell r="B591">
            <v>574</v>
          </cell>
          <cell r="C591">
            <v>1005</v>
          </cell>
        </row>
        <row r="592">
          <cell r="B592">
            <v>575</v>
          </cell>
          <cell r="C592">
            <v>1005</v>
          </cell>
        </row>
        <row r="593">
          <cell r="B593">
            <v>576</v>
          </cell>
          <cell r="C593">
            <v>1005</v>
          </cell>
        </row>
        <row r="594">
          <cell r="B594">
            <v>577</v>
          </cell>
          <cell r="C594">
            <v>577</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584</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591</v>
          </cell>
        </row>
        <row r="609">
          <cell r="B609">
            <v>592</v>
          </cell>
          <cell r="C609">
            <v>1040</v>
          </cell>
        </row>
        <row r="610">
          <cell r="B610">
            <v>593</v>
          </cell>
          <cell r="C610">
            <v>593</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598</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609</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614</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619</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630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635</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640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651</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656</v>
          </cell>
        </row>
        <row r="674">
          <cell r="B674">
            <v>657</v>
          </cell>
          <cell r="C674">
            <v>1010</v>
          </cell>
        </row>
        <row r="675">
          <cell r="B675">
            <v>658</v>
          </cell>
          <cell r="C675">
            <v>658</v>
          </cell>
        </row>
        <row r="676">
          <cell r="B676">
            <v>659</v>
          </cell>
          <cell r="C676">
            <v>1005</v>
          </cell>
        </row>
        <row r="677">
          <cell r="B677">
            <v>660</v>
          </cell>
          <cell r="C677">
            <v>660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667</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674</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679</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690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695</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700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711</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716</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721</v>
          </cell>
        </row>
        <row r="739">
          <cell r="B739">
            <v>722</v>
          </cell>
          <cell r="C739">
            <v>1015</v>
          </cell>
        </row>
      </sheetData>
      <sheetData sheetId="3" refreshError="1">
        <row r="8">
          <cell r="B8" t="str">
            <v>KONTO</v>
          </cell>
        </row>
        <row r="10">
          <cell r="B10" t="str">
            <v>ID #</v>
          </cell>
          <cell r="C10" t="str">
            <v>Polish</v>
          </cell>
          <cell r="D10" t="str">
            <v>English</v>
          </cell>
        </row>
        <row r="11">
          <cell r="B11" t="str">
            <v>010110</v>
          </cell>
          <cell r="C11">
            <v>1610</v>
          </cell>
          <cell r="D11" t="str">
            <v>BUDGET</v>
          </cell>
        </row>
        <row r="12">
          <cell r="B12">
            <v>2</v>
          </cell>
          <cell r="C12" t="str">
            <v xml:space="preserve">Wartości nominalne </v>
          </cell>
          <cell r="D12" t="str">
            <v>Nominal prices</v>
          </cell>
        </row>
        <row r="13">
          <cell r="B13">
            <v>3</v>
          </cell>
          <cell r="C13"/>
          <cell r="D13" t="str">
            <v>Actual Exchange rates</v>
          </cell>
        </row>
        <row r="14">
          <cell r="B14" t="str">
            <v>010211</v>
          </cell>
          <cell r="C14">
            <v>1611</v>
          </cell>
          <cell r="D14" t="str">
            <v>Real prices</v>
          </cell>
        </row>
        <row r="15">
          <cell r="B15" t="str">
            <v>010212</v>
          </cell>
          <cell r="C15">
            <v>1611</v>
          </cell>
        </row>
        <row r="16">
          <cell r="B16" t="str">
            <v>010213</v>
          </cell>
          <cell r="C16">
            <v>1611</v>
          </cell>
          <cell r="D16" t="str">
            <v>Revenue</v>
          </cell>
        </row>
        <row r="17">
          <cell r="B17" t="str">
            <v>010214</v>
          </cell>
          <cell r="C17">
            <v>1611</v>
          </cell>
          <cell r="D17" t="str">
            <v>Activation fee</v>
          </cell>
        </row>
        <row r="18">
          <cell r="B18">
            <v>8</v>
          </cell>
          <cell r="C18"/>
          <cell r="D18" t="str">
            <v>Monthly access fee</v>
          </cell>
        </row>
        <row r="19">
          <cell r="B19" t="str">
            <v>010221</v>
          </cell>
          <cell r="C19">
            <v>1611</v>
          </cell>
          <cell r="D19" t="str">
            <v>Airtime</v>
          </cell>
        </row>
        <row r="20">
          <cell r="B20">
            <v>10</v>
          </cell>
          <cell r="C20"/>
          <cell r="D20" t="str">
            <v>Roaming</v>
          </cell>
        </row>
        <row r="21">
          <cell r="B21">
            <v>11</v>
          </cell>
          <cell r="C21"/>
          <cell r="D21" t="str">
            <v>Handsets, Sim cards &amp; accessories</v>
          </cell>
        </row>
        <row r="22">
          <cell r="B22" t="str">
            <v>010311</v>
          </cell>
          <cell r="C22">
            <v>1630</v>
          </cell>
          <cell r="D22" t="str">
            <v>Interconect</v>
          </cell>
        </row>
        <row r="23">
          <cell r="B23" t="str">
            <v>010312</v>
          </cell>
          <cell r="C23">
            <v>1631</v>
          </cell>
          <cell r="D23" t="str">
            <v>Value added services</v>
          </cell>
        </row>
        <row r="24">
          <cell r="B24" t="str">
            <v>010313</v>
          </cell>
          <cell r="C24">
            <v>1632</v>
          </cell>
          <cell r="D24" t="str">
            <v>Other</v>
          </cell>
        </row>
        <row r="25">
          <cell r="B25" t="str">
            <v>010314</v>
          </cell>
          <cell r="C25">
            <v>1633</v>
          </cell>
          <cell r="D25" t="str">
            <v>Total Revenue</v>
          </cell>
        </row>
        <row r="26">
          <cell r="B26" t="str">
            <v>010315</v>
          </cell>
          <cell r="C26">
            <v>1634</v>
          </cell>
          <cell r="D26" t="str">
            <v>Direct Cost of Sales</v>
          </cell>
        </row>
        <row r="27">
          <cell r="B27">
            <v>17</v>
          </cell>
          <cell r="C27"/>
          <cell r="D27" t="str">
            <v>Commissions</v>
          </cell>
        </row>
        <row r="28">
          <cell r="B28" t="str">
            <v>010321</v>
          </cell>
          <cell r="C28">
            <v>1635</v>
          </cell>
          <cell r="D28" t="str">
            <v>Roaming charges</v>
          </cell>
        </row>
        <row r="29">
          <cell r="B29" t="str">
            <v>010322</v>
          </cell>
          <cell r="C29">
            <v>1636</v>
          </cell>
          <cell r="D29" t="str">
            <v>Interconnect</v>
          </cell>
        </row>
        <row r="30">
          <cell r="B30">
            <v>20</v>
          </cell>
          <cell r="C30"/>
          <cell r="D30" t="str">
            <v>Handsets, Sim cards &amp; accessories</v>
          </cell>
        </row>
        <row r="31">
          <cell r="B31" t="str">
            <v>010331</v>
          </cell>
          <cell r="C31">
            <v>1637</v>
          </cell>
          <cell r="D31" t="str">
            <v>Leased lines and spectrum fees</v>
          </cell>
        </row>
        <row r="32">
          <cell r="B32" t="str">
            <v>010332</v>
          </cell>
          <cell r="C32">
            <v>1620</v>
          </cell>
          <cell r="D32" t="str">
            <v>Other</v>
          </cell>
        </row>
        <row r="33">
          <cell r="B33" t="str">
            <v>010333</v>
          </cell>
          <cell r="C33">
            <v>1620</v>
          </cell>
          <cell r="D33" t="str">
            <v>Total Direct Cost of Sales</v>
          </cell>
        </row>
        <row r="34">
          <cell r="B34" t="str">
            <v>010334</v>
          </cell>
          <cell r="C34">
            <v>1620</v>
          </cell>
        </row>
        <row r="35">
          <cell r="B35" t="str">
            <v>010335</v>
          </cell>
          <cell r="C35">
            <v>1620</v>
          </cell>
          <cell r="D35" t="str">
            <v>Gross profit</v>
          </cell>
        </row>
        <row r="36">
          <cell r="B36" t="str">
            <v>010336</v>
          </cell>
          <cell r="C36">
            <v>1620</v>
          </cell>
          <cell r="D36" t="str">
            <v>Expenses</v>
          </cell>
        </row>
        <row r="37">
          <cell r="B37" t="str">
            <v>010337</v>
          </cell>
          <cell r="C37">
            <v>1620</v>
          </cell>
          <cell r="D37" t="str">
            <v>Wages &amp; salaries</v>
          </cell>
        </row>
        <row r="38">
          <cell r="B38" t="str">
            <v>010338</v>
          </cell>
          <cell r="C38">
            <v>1620</v>
          </cell>
          <cell r="D38" t="str">
            <v>Social security charges</v>
          </cell>
        </row>
        <row r="39">
          <cell r="B39" t="str">
            <v>010339</v>
          </cell>
          <cell r="C39">
            <v>1620</v>
          </cell>
          <cell r="D39" t="str">
            <v>Other personnel costs</v>
          </cell>
        </row>
        <row r="40">
          <cell r="B40">
            <v>30</v>
          </cell>
          <cell r="C40" t="str">
            <v>Konsultanci umowy długoterminowe</v>
          </cell>
          <cell r="D40" t="str">
            <v>Consulting fees - long term</v>
          </cell>
        </row>
        <row r="41">
          <cell r="B41" t="str">
            <v>010341</v>
          </cell>
          <cell r="C41">
            <v>1621</v>
          </cell>
          <cell r="D41" t="str">
            <v>Consulting fees - other</v>
          </cell>
        </row>
        <row r="42">
          <cell r="B42" t="str">
            <v>010342</v>
          </cell>
          <cell r="C42">
            <v>1621</v>
          </cell>
          <cell r="D42" t="str">
            <v>Advertising &amp; promotion</v>
          </cell>
        </row>
        <row r="43">
          <cell r="B43" t="str">
            <v>010343</v>
          </cell>
          <cell r="C43">
            <v>1621</v>
          </cell>
          <cell r="D43" t="str">
            <v>Other marketing expenses</v>
          </cell>
        </row>
        <row r="44">
          <cell r="B44" t="str">
            <v>010344</v>
          </cell>
          <cell r="C44">
            <v>1621</v>
          </cell>
          <cell r="D44" t="str">
            <v>Service &amp; license fees</v>
          </cell>
        </row>
        <row r="45">
          <cell r="B45">
            <v>35</v>
          </cell>
          <cell r="C45" t="str">
            <v xml:space="preserve">Narzędzia i wyposażenie </v>
          </cell>
          <cell r="D45" t="str">
            <v>Work tools &amp; equipment</v>
          </cell>
        </row>
        <row r="46">
          <cell r="B46" t="str">
            <v>010351</v>
          </cell>
          <cell r="C46">
            <v>1622</v>
          </cell>
          <cell r="D46" t="str">
            <v>Rents &amp; Leases</v>
          </cell>
        </row>
        <row r="47">
          <cell r="B47" t="str">
            <v>010352</v>
          </cell>
          <cell r="C47">
            <v>1622</v>
          </cell>
          <cell r="D47" t="str">
            <v>Vehicle costs</v>
          </cell>
        </row>
        <row r="48">
          <cell r="B48" t="str">
            <v>010353</v>
          </cell>
          <cell r="C48">
            <v>1622</v>
          </cell>
          <cell r="D48" t="str">
            <v>Security &amp; Insurance</v>
          </cell>
        </row>
        <row r="49">
          <cell r="B49" t="str">
            <v>010354</v>
          </cell>
          <cell r="C49">
            <v>1622</v>
          </cell>
          <cell r="D49" t="str">
            <v>Office &amp; data telecommunications</v>
          </cell>
        </row>
        <row r="50">
          <cell r="B50" t="str">
            <v>010355</v>
          </cell>
          <cell r="C50">
            <v>1622</v>
          </cell>
          <cell r="D50" t="str">
            <v>Water &amp; Energy</v>
          </cell>
        </row>
        <row r="51">
          <cell r="B51" t="str">
            <v>010356</v>
          </cell>
          <cell r="C51">
            <v>1622</v>
          </cell>
          <cell r="D51" t="str">
            <v>Repairs &amp; maintenance</v>
          </cell>
        </row>
        <row r="52">
          <cell r="B52" t="str">
            <v>010357</v>
          </cell>
          <cell r="C52">
            <v>1622</v>
          </cell>
          <cell r="D52" t="str">
            <v>Office supplies and postage</v>
          </cell>
        </row>
        <row r="53">
          <cell r="B53">
            <v>43</v>
          </cell>
          <cell r="C53" t="str">
            <v xml:space="preserve">Koszty bankowe, obsługi kredytu, obsługi abonamentów </v>
          </cell>
          <cell r="D53" t="str">
            <v>Billing, Credit evaluation &amp; collection costs</v>
          </cell>
        </row>
        <row r="54">
          <cell r="B54" t="str">
            <v>010361</v>
          </cell>
          <cell r="C54">
            <v>1623</v>
          </cell>
          <cell r="D54" t="str">
            <v>Loss on bad debt</v>
          </cell>
        </row>
        <row r="55">
          <cell r="B55" t="str">
            <v>010362</v>
          </cell>
          <cell r="C55">
            <v>1623</v>
          </cell>
          <cell r="D55" t="str">
            <v>Other</v>
          </cell>
        </row>
        <row r="56">
          <cell r="B56" t="str">
            <v>010363</v>
          </cell>
          <cell r="C56">
            <v>1623</v>
          </cell>
          <cell r="D56" t="str">
            <v>Total Expenses</v>
          </cell>
        </row>
        <row r="57">
          <cell r="B57" t="str">
            <v>010364</v>
          </cell>
          <cell r="C57">
            <v>1623</v>
          </cell>
          <cell r="D57" t="str">
            <v>Cost Centre Income</v>
          </cell>
        </row>
        <row r="58">
          <cell r="B58">
            <v>46.21</v>
          </cell>
          <cell r="C58"/>
          <cell r="D58" t="str">
            <v>Capital Expenditures</v>
          </cell>
        </row>
        <row r="59">
          <cell r="B59">
            <v>46.22</v>
          </cell>
          <cell r="C59"/>
          <cell r="D59" t="str">
            <v>Land and buildings</v>
          </cell>
        </row>
        <row r="60">
          <cell r="B60" t="str">
            <v>010411</v>
          </cell>
          <cell r="C60">
            <v>1640</v>
          </cell>
          <cell r="D60" t="str">
            <v>Software &amp; other intangible</v>
          </cell>
        </row>
        <row r="61">
          <cell r="B61" t="str">
            <v>010412</v>
          </cell>
          <cell r="C61">
            <v>1640</v>
          </cell>
          <cell r="D61" t="str">
            <v>Network</v>
          </cell>
        </row>
        <row r="62">
          <cell r="B62">
            <v>46.25</v>
          </cell>
          <cell r="C62"/>
          <cell r="D62" t="str">
            <v>IT - Systems</v>
          </cell>
        </row>
        <row r="63">
          <cell r="B63" t="str">
            <v>010421</v>
          </cell>
          <cell r="C63">
            <v>1640</v>
          </cell>
          <cell r="D63" t="str">
            <v>Office equipment</v>
          </cell>
        </row>
        <row r="64">
          <cell r="B64" t="str">
            <v>010422</v>
          </cell>
          <cell r="C64">
            <v>1640</v>
          </cell>
          <cell r="D64" t="str">
            <v>Means of transportation</v>
          </cell>
        </row>
        <row r="65">
          <cell r="B65">
            <v>46.28</v>
          </cell>
          <cell r="C65"/>
          <cell r="D65" t="str">
            <v>Total Capital Expenditures</v>
          </cell>
        </row>
        <row r="66">
          <cell r="B66" t="str">
            <v>010431</v>
          </cell>
          <cell r="C66">
            <v>1640</v>
          </cell>
        </row>
        <row r="67">
          <cell r="B67" t="str">
            <v>010432</v>
          </cell>
          <cell r="C67">
            <v>1640</v>
          </cell>
          <cell r="D67" t="str">
            <v>Income (loss) before depreciation &amp; financial charges</v>
          </cell>
        </row>
        <row r="68">
          <cell r="B68">
            <v>47</v>
          </cell>
          <cell r="C68"/>
          <cell r="D68" t="str">
            <v>Depreciation</v>
          </cell>
        </row>
        <row r="69">
          <cell r="B69">
            <v>48</v>
          </cell>
          <cell r="C69"/>
          <cell r="D69" t="str">
            <v>Land and buildings</v>
          </cell>
        </row>
        <row r="70">
          <cell r="B70" t="str">
            <v>010511</v>
          </cell>
          <cell r="C70">
            <v>1638</v>
          </cell>
          <cell r="D70" t="str">
            <v>License &amp; Application costs</v>
          </cell>
        </row>
        <row r="71">
          <cell r="B71" t="str">
            <v>010512</v>
          </cell>
          <cell r="C71">
            <v>1638</v>
          </cell>
          <cell r="D71" t="str">
            <v>Network</v>
          </cell>
        </row>
        <row r="72">
          <cell r="B72" t="str">
            <v>010513</v>
          </cell>
          <cell r="C72">
            <v>1638</v>
          </cell>
          <cell r="D72" t="str">
            <v>Admin. system &amp; office equipment</v>
          </cell>
        </row>
        <row r="73">
          <cell r="B73" t="str">
            <v>010520</v>
          </cell>
          <cell r="C73">
            <v>1638</v>
          </cell>
          <cell r="D73" t="str">
            <v>Vehicles</v>
          </cell>
        </row>
        <row r="74">
          <cell r="B74" t="str">
            <v>010530</v>
          </cell>
          <cell r="C74">
            <v>1638</v>
          </cell>
          <cell r="D74" t="str">
            <v>Total Depreciation</v>
          </cell>
        </row>
        <row r="75">
          <cell r="B75" t="str">
            <v>010531</v>
          </cell>
          <cell r="C75">
            <v>1638</v>
          </cell>
          <cell r="D75" t="str">
            <v>Other operating revenues</v>
          </cell>
        </row>
        <row r="76">
          <cell r="B76" t="str">
            <v>010532</v>
          </cell>
          <cell r="C76">
            <v>1638</v>
          </cell>
          <cell r="D76" t="str">
            <v>Other operating revenues</v>
          </cell>
        </row>
        <row r="77">
          <cell r="B77" t="str">
            <v>010540</v>
          </cell>
          <cell r="C77">
            <v>1638</v>
          </cell>
          <cell r="D77" t="str">
            <v>Other operating expenses</v>
          </cell>
        </row>
        <row r="78">
          <cell r="B78">
            <v>57</v>
          </cell>
          <cell r="C78"/>
          <cell r="D78" t="str">
            <v>Total Other operating revenues</v>
          </cell>
          <cell r="E78" t="str">
            <v>wartości niematerialne i prawne  / zwiększenie i zmniejszenie wartości niematerialnych i prawnych,</v>
          </cell>
        </row>
        <row r="79">
          <cell r="B79">
            <v>58</v>
          </cell>
          <cell r="C79"/>
          <cell r="D79" t="str">
            <v>Application Costs</v>
          </cell>
        </row>
        <row r="80">
          <cell r="B80" t="str">
            <v>020100</v>
          </cell>
          <cell r="C80">
            <v>1524</v>
          </cell>
          <cell r="D80" t="str">
            <v>Income (loss) before financial charges</v>
          </cell>
        </row>
        <row r="81">
          <cell r="B81" t="str">
            <v>020110</v>
          </cell>
          <cell r="C81">
            <v>1524</v>
          </cell>
          <cell r="D81" t="str">
            <v>Financial income (expense), net</v>
          </cell>
        </row>
        <row r="82">
          <cell r="B82" t="str">
            <v>020120</v>
          </cell>
          <cell r="C82">
            <v>1524</v>
          </cell>
          <cell r="D82" t="str">
            <v>Financial income</v>
          </cell>
        </row>
        <row r="83">
          <cell r="B83" t="str">
            <v>020130</v>
          </cell>
          <cell r="C83">
            <v>1524</v>
          </cell>
          <cell r="D83" t="str">
            <v>Financial expense</v>
          </cell>
        </row>
        <row r="84">
          <cell r="B84" t="str">
            <v>020140</v>
          </cell>
          <cell r="C84">
            <v>1524</v>
          </cell>
          <cell r="D84" t="str">
            <v>Total Financial income (expense), net</v>
          </cell>
        </row>
        <row r="85">
          <cell r="B85" t="str">
            <v>020150</v>
          </cell>
          <cell r="C85">
            <v>1524</v>
          </cell>
          <cell r="D85" t="str">
            <v>Extraordinary gains (charges), net</v>
          </cell>
        </row>
        <row r="86">
          <cell r="B86" t="str">
            <v>020160</v>
          </cell>
          <cell r="C86">
            <v>1524</v>
          </cell>
          <cell r="D86" t="str">
            <v>Extraordinary gains</v>
          </cell>
        </row>
        <row r="87">
          <cell r="B87" t="str">
            <v>020170</v>
          </cell>
          <cell r="C87">
            <v>1524</v>
          </cell>
          <cell r="D87" t="str">
            <v>Extraordinary charges</v>
          </cell>
        </row>
        <row r="88">
          <cell r="B88" t="str">
            <v>020180</v>
          </cell>
          <cell r="C88">
            <v>1524</v>
          </cell>
          <cell r="D88" t="str">
            <v>Total Extraordinary gains (charges), net</v>
          </cell>
        </row>
        <row r="89">
          <cell r="B89" t="str">
            <v>020190</v>
          </cell>
          <cell r="C89">
            <v>1524</v>
          </cell>
        </row>
        <row r="90">
          <cell r="B90" t="str">
            <v>020200</v>
          </cell>
          <cell r="C90">
            <v>1524</v>
          </cell>
          <cell r="D90" t="str">
            <v>Income (loss) before income tax</v>
          </cell>
        </row>
        <row r="91">
          <cell r="B91">
            <v>70</v>
          </cell>
          <cell r="C91"/>
          <cell r="D91" t="str">
            <v>Income tax</v>
          </cell>
        </row>
        <row r="92">
          <cell r="B92" t="str">
            <v>020410</v>
          </cell>
          <cell r="C92">
            <v>1510</v>
          </cell>
          <cell r="D92" t="str">
            <v>Income tax</v>
          </cell>
        </row>
        <row r="93">
          <cell r="B93" t="str">
            <v>020420</v>
          </cell>
          <cell r="C93">
            <v>1525</v>
          </cell>
          <cell r="D93" t="str">
            <v>Total Income tax</v>
          </cell>
        </row>
        <row r="94">
          <cell r="B94" t="str">
            <v>020430</v>
          </cell>
          <cell r="C94">
            <v>1526</v>
          </cell>
        </row>
        <row r="95">
          <cell r="B95" t="str">
            <v>020440</v>
          </cell>
          <cell r="C95">
            <v>1526</v>
          </cell>
          <cell r="D95" t="str">
            <v>Net income (loss)</v>
          </cell>
        </row>
        <row r="96">
          <cell r="B96" t="str">
            <v>020450</v>
          </cell>
          <cell r="C96">
            <v>1526</v>
          </cell>
        </row>
        <row r="97">
          <cell r="B97" t="str">
            <v>020460</v>
          </cell>
          <cell r="C97">
            <v>1525</v>
          </cell>
        </row>
        <row r="98">
          <cell r="B98">
            <v>77</v>
          </cell>
          <cell r="C98"/>
          <cell r="D98" t="str">
            <v>BALANCE SHEET</v>
          </cell>
          <cell r="E98" t="str">
            <v>finansowy majątek trwały</v>
          </cell>
        </row>
        <row r="99">
          <cell r="B99" t="str">
            <v>030100</v>
          </cell>
          <cell r="C99">
            <v>1760</v>
          </cell>
        </row>
        <row r="100">
          <cell r="B100" t="str">
            <v>030200</v>
          </cell>
          <cell r="C100">
            <v>1760</v>
          </cell>
          <cell r="D100" t="str">
            <v>Intangible assets</v>
          </cell>
        </row>
        <row r="101">
          <cell r="B101" t="str">
            <v>030400</v>
          </cell>
          <cell r="C101">
            <v>1760</v>
          </cell>
          <cell r="D101" t="str">
            <v>License fee</v>
          </cell>
        </row>
        <row r="102">
          <cell r="B102">
            <v>87</v>
          </cell>
          <cell r="C102"/>
          <cell r="D102" t="str">
            <v>Application Cost</v>
          </cell>
        </row>
        <row r="103">
          <cell r="B103" t="str">
            <v>030710</v>
          </cell>
          <cell r="C103">
            <v>2760</v>
          </cell>
          <cell r="D103" t="str">
            <v>Total Intangible assets</v>
          </cell>
        </row>
        <row r="104">
          <cell r="B104" t="str">
            <v>030720</v>
          </cell>
          <cell r="C104">
            <v>2760</v>
          </cell>
          <cell r="D104" t="str">
            <v>Property, plant &amp; equipment</v>
          </cell>
        </row>
        <row r="105">
          <cell r="B105" t="str">
            <v>030740</v>
          </cell>
          <cell r="C105">
            <v>2760</v>
          </cell>
          <cell r="D105" t="str">
            <v>Land and buildings</v>
          </cell>
        </row>
        <row r="106">
          <cell r="B106">
            <v>91</v>
          </cell>
          <cell r="C106"/>
          <cell r="D106" t="str">
            <v>Network components</v>
          </cell>
          <cell r="E106" t="str">
            <v>inwestycje</v>
          </cell>
        </row>
        <row r="107">
          <cell r="B107">
            <v>92</v>
          </cell>
          <cell r="C107"/>
          <cell r="D107" t="str">
            <v>Admin. system &amp; office equipment</v>
          </cell>
        </row>
        <row r="108">
          <cell r="B108" t="str">
            <v>080110</v>
          </cell>
          <cell r="C108">
            <v>1652</v>
          </cell>
          <cell r="D108" t="str">
            <v>Motor Vehicles</v>
          </cell>
        </row>
        <row r="109">
          <cell r="B109" t="str">
            <v>080112</v>
          </cell>
          <cell r="C109">
            <v>1653</v>
          </cell>
          <cell r="D109" t="str">
            <v>Assets under construction</v>
          </cell>
        </row>
        <row r="110">
          <cell r="B110" t="str">
            <v>080117</v>
          </cell>
          <cell r="C110">
            <v>1651</v>
          </cell>
          <cell r="D110" t="str">
            <v>Total Property, plant &amp; equipment</v>
          </cell>
        </row>
        <row r="111">
          <cell r="B111" t="str">
            <v>080118</v>
          </cell>
          <cell r="C111">
            <v>1651</v>
          </cell>
          <cell r="D111" t="str">
            <v>Current assets</v>
          </cell>
        </row>
        <row r="112">
          <cell r="B112" t="str">
            <v>080119</v>
          </cell>
          <cell r="C112">
            <v>1651</v>
          </cell>
          <cell r="D112" t="str">
            <v>Inventory</v>
          </cell>
        </row>
        <row r="113">
          <cell r="B113" t="str">
            <v>080120</v>
          </cell>
          <cell r="C113">
            <v>1651</v>
          </cell>
          <cell r="D113" t="str">
            <v>Accounts receivable</v>
          </cell>
        </row>
        <row r="114">
          <cell r="B114" t="str">
            <v>080121</v>
          </cell>
          <cell r="C114">
            <v>1651</v>
          </cell>
          <cell r="D114" t="str">
            <v>Receivables from affiliated companies</v>
          </cell>
        </row>
        <row r="115">
          <cell r="B115" t="str">
            <v>080122</v>
          </cell>
          <cell r="C115">
            <v>1651</v>
          </cell>
          <cell r="D115" t="str">
            <v>Other receivables</v>
          </cell>
        </row>
        <row r="116">
          <cell r="B116" t="str">
            <v>080123</v>
          </cell>
          <cell r="C116">
            <v>1651</v>
          </cell>
          <cell r="D116" t="str">
            <v>Prepayment &amp; accrued income</v>
          </cell>
        </row>
        <row r="117">
          <cell r="B117" t="str">
            <v>080124</v>
          </cell>
          <cell r="C117">
            <v>1651</v>
          </cell>
          <cell r="D117" t="str">
            <v>Deposits and temporary investments</v>
          </cell>
        </row>
        <row r="118">
          <cell r="B118" t="str">
            <v>080125</v>
          </cell>
          <cell r="C118">
            <v>1651</v>
          </cell>
          <cell r="D118" t="str">
            <v>Cash</v>
          </cell>
        </row>
        <row r="119">
          <cell r="B119" t="str">
            <v>080130</v>
          </cell>
          <cell r="C119">
            <v>1650</v>
          </cell>
          <cell r="D119" t="str">
            <v>Total Current assets</v>
          </cell>
        </row>
        <row r="120">
          <cell r="B120" t="str">
            <v>080140</v>
          </cell>
          <cell r="C120">
            <v>1652</v>
          </cell>
          <cell r="D120" t="str">
            <v>Result for the period</v>
          </cell>
        </row>
        <row r="121">
          <cell r="B121" t="str">
            <v>080150</v>
          </cell>
          <cell r="C121">
            <v>1655</v>
          </cell>
          <cell r="D121" t="str">
            <v>Total assets</v>
          </cell>
        </row>
        <row r="122">
          <cell r="B122" t="str">
            <v>080160</v>
          </cell>
          <cell r="C122">
            <v>1655</v>
          </cell>
          <cell r="D122" t="str">
            <v>Shareholder's equity</v>
          </cell>
        </row>
        <row r="123">
          <cell r="B123" t="str">
            <v>080170</v>
          </cell>
          <cell r="C123">
            <v>1654</v>
          </cell>
          <cell r="D123" t="str">
            <v>Share capital</v>
          </cell>
        </row>
        <row r="124">
          <cell r="B124" t="str">
            <v>080180</v>
          </cell>
          <cell r="C124">
            <v>1653</v>
          </cell>
          <cell r="D124" t="str">
            <v>Retained Earnings</v>
          </cell>
        </row>
        <row r="125">
          <cell r="B125" t="str">
            <v>080190</v>
          </cell>
          <cell r="C125">
            <v>1654</v>
          </cell>
          <cell r="D125" t="str">
            <v>Legal Reserve</v>
          </cell>
        </row>
        <row r="126">
          <cell r="B126" t="str">
            <v>080200</v>
          </cell>
          <cell r="C126">
            <v>1654</v>
          </cell>
          <cell r="D126" t="str">
            <v>Total Shareholder's equity</v>
          </cell>
        </row>
        <row r="127">
          <cell r="B127" t="str">
            <v>080300</v>
          </cell>
          <cell r="C127">
            <v>1655</v>
          </cell>
          <cell r="D127" t="str">
            <v>Long term debt</v>
          </cell>
        </row>
        <row r="128">
          <cell r="B128" t="str">
            <v>080400</v>
          </cell>
          <cell r="C128">
            <v>1659</v>
          </cell>
          <cell r="D128" t="str">
            <v>License fee payable - long term</v>
          </cell>
        </row>
        <row r="129">
          <cell r="B129" t="str">
            <v>080410</v>
          </cell>
          <cell r="C129">
            <v>1659</v>
          </cell>
          <cell r="D129" t="str">
            <v>Long term bank loans</v>
          </cell>
        </row>
        <row r="130">
          <cell r="B130" t="str">
            <v>080420</v>
          </cell>
          <cell r="C130">
            <v>1659</v>
          </cell>
          <cell r="D130" t="str">
            <v>Loans from shareholders</v>
          </cell>
        </row>
        <row r="131">
          <cell r="B131" t="str">
            <v>080430</v>
          </cell>
          <cell r="C131">
            <v>1659</v>
          </cell>
          <cell r="D131" t="str">
            <v>Total Long term debt</v>
          </cell>
        </row>
        <row r="132">
          <cell r="B132" t="str">
            <v>080440</v>
          </cell>
          <cell r="C132">
            <v>1659</v>
          </cell>
          <cell r="D132" t="str">
            <v>Current liabilities</v>
          </cell>
        </row>
        <row r="133">
          <cell r="B133" t="str">
            <v>080450</v>
          </cell>
          <cell r="C133">
            <v>1659</v>
          </cell>
          <cell r="D133" t="str">
            <v>License fee payable within one year</v>
          </cell>
        </row>
        <row r="134">
          <cell r="B134" t="str">
            <v>080460</v>
          </cell>
          <cell r="C134">
            <v>1659</v>
          </cell>
          <cell r="D134" t="str">
            <v>Short term loans and creditlines</v>
          </cell>
        </row>
        <row r="135">
          <cell r="B135" t="str">
            <v>087000</v>
          </cell>
          <cell r="C135" t="str">
            <v>Zobowiązania wobec budżetu</v>
          </cell>
          <cell r="D135" t="str">
            <v>Taxes and other public charges</v>
          </cell>
        </row>
        <row r="136">
          <cell r="B136">
            <v>121</v>
          </cell>
          <cell r="C136"/>
          <cell r="D136" t="str">
            <v>koszty wg rodzajów</v>
          </cell>
        </row>
        <row r="137">
          <cell r="B137">
            <v>122</v>
          </cell>
          <cell r="C137"/>
          <cell r="D137" t="str">
            <v>koszt materiałów i energii</v>
          </cell>
        </row>
        <row r="138">
          <cell r="B138">
            <v>123</v>
          </cell>
          <cell r="C138"/>
          <cell r="D138" t="str">
            <v>Accruals and other deferred income</v>
          </cell>
          <cell r="E138" t="str">
            <v>materiały gospodarcze</v>
          </cell>
        </row>
        <row r="139">
          <cell r="B139">
            <v>124</v>
          </cell>
          <cell r="C139"/>
          <cell r="D139" t="str">
            <v>Other current liabilities</v>
          </cell>
        </row>
        <row r="140">
          <cell r="B140" t="str">
            <v>411000</v>
          </cell>
          <cell r="C140">
            <v>1180</v>
          </cell>
          <cell r="D140" t="str">
            <v>Special fund</v>
          </cell>
        </row>
        <row r="141">
          <cell r="B141" t="str">
            <v>411110</v>
          </cell>
          <cell r="C141">
            <v>1180</v>
          </cell>
          <cell r="D141" t="str">
            <v>Total Current liabilities</v>
          </cell>
        </row>
        <row r="142">
          <cell r="B142" t="str">
            <v>411120</v>
          </cell>
          <cell r="C142">
            <v>1180</v>
          </cell>
          <cell r="D142" t="str">
            <v>Payable Dividend</v>
          </cell>
        </row>
        <row r="143">
          <cell r="B143" t="str">
            <v>411121</v>
          </cell>
          <cell r="C143">
            <v>1180</v>
          </cell>
          <cell r="D143" t="str">
            <v>Total equity &amp; liabilities</v>
          </cell>
        </row>
        <row r="144">
          <cell r="B144" t="str">
            <v>411122</v>
          </cell>
          <cell r="C144">
            <v>1180</v>
          </cell>
        </row>
        <row r="145">
          <cell r="B145" t="str">
            <v>411123</v>
          </cell>
          <cell r="C145">
            <v>1180</v>
          </cell>
        </row>
        <row r="146">
          <cell r="B146" t="str">
            <v>411190</v>
          </cell>
          <cell r="C146">
            <v>1180</v>
          </cell>
          <cell r="D146" t="str">
            <v>CASH FLOW STATEMENT</v>
          </cell>
        </row>
        <row r="147">
          <cell r="B147">
            <v>139</v>
          </cell>
          <cell r="C147"/>
          <cell r="D147" t="str">
            <v>Cash flow from operating activities</v>
          </cell>
        </row>
        <row r="148">
          <cell r="B148" t="str">
            <v>411210</v>
          </cell>
          <cell r="C148">
            <v>1130</v>
          </cell>
        </row>
        <row r="149">
          <cell r="B149" t="str">
            <v>411290</v>
          </cell>
          <cell r="C149">
            <v>1130</v>
          </cell>
          <cell r="D149" t="str">
            <v>Net income (loss)</v>
          </cell>
        </row>
        <row r="150">
          <cell r="B150">
            <v>142</v>
          </cell>
          <cell r="C150"/>
        </row>
        <row r="151">
          <cell r="B151" t="str">
            <v>411310</v>
          </cell>
          <cell r="C151">
            <v>1240</v>
          </cell>
          <cell r="D151" t="str">
            <v>Adjustment to reconcile net income to cash</v>
          </cell>
        </row>
        <row r="152">
          <cell r="B152" t="str">
            <v>411390</v>
          </cell>
          <cell r="C152">
            <v>1240</v>
          </cell>
        </row>
        <row r="153">
          <cell r="B153">
            <v>145</v>
          </cell>
          <cell r="C153"/>
          <cell r="D153" t="str">
            <v>Depreciation &amp; amortisation</v>
          </cell>
        </row>
        <row r="154">
          <cell r="B154" t="str">
            <v>411410</v>
          </cell>
          <cell r="C154">
            <v>1250</v>
          </cell>
          <cell r="D154" t="str">
            <v>Unrealized foreign exchange (gains)/losses</v>
          </cell>
        </row>
        <row r="155">
          <cell r="B155" t="str">
            <v>411420</v>
          </cell>
          <cell r="C155">
            <v>1250</v>
          </cell>
          <cell r="D155" t="str">
            <v>Change in working capital</v>
          </cell>
        </row>
        <row r="156">
          <cell r="B156" t="str">
            <v>411490</v>
          </cell>
          <cell r="C156">
            <v>1250</v>
          </cell>
        </row>
        <row r="157">
          <cell r="B157">
            <v>149</v>
          </cell>
          <cell r="C157"/>
          <cell r="D157" t="str">
            <v>Inventory    (increase)/decrease</v>
          </cell>
        </row>
        <row r="158">
          <cell r="B158" t="str">
            <v>411510</v>
          </cell>
          <cell r="C158">
            <v>1230</v>
          </cell>
          <cell r="D158" t="str">
            <v>Accounts receivable    (increase)/decrease</v>
          </cell>
        </row>
        <row r="159">
          <cell r="B159" t="str">
            <v>411520</v>
          </cell>
          <cell r="C159">
            <v>1230</v>
          </cell>
          <cell r="D159" t="str">
            <v>Accounts payable    increase/(decrease)</v>
          </cell>
        </row>
        <row r="160">
          <cell r="B160" t="str">
            <v>411530</v>
          </cell>
          <cell r="C160">
            <v>1230</v>
          </cell>
          <cell r="D160" t="str">
            <v>Payables to affiliated companies, net increase/(decrease)</v>
          </cell>
        </row>
        <row r="161">
          <cell r="B161">
            <v>153</v>
          </cell>
          <cell r="C161"/>
          <cell r="D161" t="str">
            <v>Other, net    increase/(decrease)</v>
          </cell>
        </row>
        <row r="162">
          <cell r="B162" t="str">
            <v>411610</v>
          </cell>
          <cell r="C162">
            <v>1200</v>
          </cell>
        </row>
        <row r="163">
          <cell r="B163" t="str">
            <v>411620</v>
          </cell>
          <cell r="C163">
            <v>1200</v>
          </cell>
          <cell r="D163" t="str">
            <v>Cash flow from operating activities</v>
          </cell>
        </row>
        <row r="164">
          <cell r="B164">
            <v>156</v>
          </cell>
          <cell r="C164" t="str">
            <v>Przyrost środków z działalności inwestycyjnej</v>
          </cell>
          <cell r="D164" t="str">
            <v>Cash flow from investing activities</v>
          </cell>
        </row>
        <row r="165">
          <cell r="B165" t="str">
            <v>411700</v>
          </cell>
          <cell r="C165">
            <v>1070</v>
          </cell>
        </row>
        <row r="166">
          <cell r="B166">
            <v>158</v>
          </cell>
          <cell r="C166"/>
          <cell r="D166" t="str">
            <v>License and Application costs (excl. revaluation)</v>
          </cell>
        </row>
        <row r="167">
          <cell r="B167" t="str">
            <v>411810</v>
          </cell>
          <cell r="C167">
            <v>1240</v>
          </cell>
          <cell r="D167" t="str">
            <v>Acquisitions of Property, Plant &amp; Equipment</v>
          </cell>
        </row>
        <row r="168">
          <cell r="B168" t="str">
            <v>411820</v>
          </cell>
          <cell r="C168">
            <v>1240</v>
          </cell>
          <cell r="D168" t="str">
            <v>Deposits and temporary investments</v>
          </cell>
        </row>
        <row r="169">
          <cell r="B169" t="str">
            <v>411900</v>
          </cell>
          <cell r="C169">
            <v>1070</v>
          </cell>
          <cell r="D169" t="str">
            <v>Proceeds form sales of fixed assets</v>
          </cell>
        </row>
        <row r="170">
          <cell r="B170">
            <v>162</v>
          </cell>
          <cell r="C170"/>
          <cell r="D170" t="str">
            <v>Usługi obce - ewidencja poniesionych kosztów robot i usług świadczonych przez jednostki zewnętrzne</v>
          </cell>
        </row>
        <row r="171">
          <cell r="B171">
            <v>163</v>
          </cell>
          <cell r="C171"/>
          <cell r="D171" t="str">
            <v>Cash flow from investing activities</v>
          </cell>
          <cell r="E171" t="str">
            <v>usługi krajowe</v>
          </cell>
        </row>
        <row r="172">
          <cell r="B172">
            <v>164</v>
          </cell>
          <cell r="C172"/>
          <cell r="D172" t="str">
            <v>Cash flow from financing activities</v>
          </cell>
        </row>
        <row r="173">
          <cell r="B173" t="str">
            <v>421110</v>
          </cell>
          <cell r="C173">
            <v>1150</v>
          </cell>
          <cell r="D173" t="str">
            <v>Application Costs</v>
          </cell>
        </row>
        <row r="174">
          <cell r="B174" t="str">
            <v>421120</v>
          </cell>
          <cell r="C174">
            <v>1150</v>
          </cell>
          <cell r="D174" t="str">
            <v>License payable (excl. revaluation)</v>
          </cell>
        </row>
        <row r="175">
          <cell r="B175" t="str">
            <v>421130</v>
          </cell>
          <cell r="C175">
            <v>1150</v>
          </cell>
          <cell r="D175" t="str">
            <v>Proceeds from long term loans (bank &amp; shareholder)</v>
          </cell>
        </row>
        <row r="176">
          <cell r="B176" t="str">
            <v>421140</v>
          </cell>
          <cell r="C176">
            <v>1150</v>
          </cell>
          <cell r="D176" t="str">
            <v>Change in bank loans and creditlines</v>
          </cell>
        </row>
        <row r="177">
          <cell r="B177" t="str">
            <v>421150</v>
          </cell>
          <cell r="C177">
            <v>1150</v>
          </cell>
          <cell r="D177" t="str">
            <v>Proceeds from shares issued</v>
          </cell>
        </row>
        <row r="178">
          <cell r="B178" t="str">
            <v>421160</v>
          </cell>
          <cell r="C178">
            <v>1150</v>
          </cell>
          <cell r="D178" t="str">
            <v>Paid dividend from previous year</v>
          </cell>
        </row>
        <row r="179">
          <cell r="B179" t="str">
            <v>421170</v>
          </cell>
          <cell r="C179">
            <v>1170</v>
          </cell>
          <cell r="D179" t="str">
            <v>Legal Reserve</v>
          </cell>
        </row>
        <row r="180">
          <cell r="B180" t="str">
            <v>421180</v>
          </cell>
          <cell r="C180">
            <v>1150</v>
          </cell>
          <cell r="D180" t="str">
            <v>Cash flow from financing activities</v>
          </cell>
        </row>
        <row r="181">
          <cell r="B181" t="str">
            <v>421181</v>
          </cell>
          <cell r="C181">
            <v>1150</v>
          </cell>
        </row>
        <row r="182">
          <cell r="B182" t="str">
            <v>421182</v>
          </cell>
          <cell r="C182">
            <v>1150</v>
          </cell>
        </row>
        <row r="183">
          <cell r="B183" t="str">
            <v>421183</v>
          </cell>
          <cell r="C183">
            <v>1150</v>
          </cell>
          <cell r="D183" t="str">
            <v>Change in cash and cash equivalents</v>
          </cell>
        </row>
        <row r="184">
          <cell r="B184" t="str">
            <v>421190</v>
          </cell>
          <cell r="C184">
            <v>1150</v>
          </cell>
        </row>
        <row r="185">
          <cell r="B185">
            <v>177</v>
          </cell>
          <cell r="C185"/>
          <cell r="D185" t="str">
            <v>Cash and cash equivalents - opening balance</v>
          </cell>
        </row>
        <row r="186">
          <cell r="B186" t="str">
            <v>421210</v>
          </cell>
          <cell r="C186">
            <v>1075</v>
          </cell>
        </row>
        <row r="187">
          <cell r="B187" t="str">
            <v>421211</v>
          </cell>
          <cell r="C187">
            <v>1075</v>
          </cell>
          <cell r="D187" t="str">
            <v>Cash and cash equivalents - ending balance</v>
          </cell>
        </row>
        <row r="188">
          <cell r="B188" t="str">
            <v>421212</v>
          </cell>
          <cell r="C188">
            <v>1075</v>
          </cell>
          <cell r="D188" t="str">
            <v>Intangible assets</v>
          </cell>
        </row>
        <row r="189">
          <cell r="B189" t="str">
            <v>421220</v>
          </cell>
          <cell r="C189">
            <v>1075</v>
          </cell>
          <cell r="D189" t="str">
            <v>License Fee (excl. revaluation)</v>
          </cell>
        </row>
        <row r="190">
          <cell r="B190" t="str">
            <v>421230</v>
          </cell>
          <cell r="C190">
            <v>1220</v>
          </cell>
          <cell r="D190" t="str">
            <v>Application Costs Capitalized</v>
          </cell>
        </row>
        <row r="191">
          <cell r="B191" t="str">
            <v>421240</v>
          </cell>
          <cell r="C191">
            <v>1220</v>
          </cell>
          <cell r="D191" t="str">
            <v>Total Intangible assets</v>
          </cell>
        </row>
        <row r="192">
          <cell r="B192" t="str">
            <v>421245</v>
          </cell>
          <cell r="C192">
            <v>1220</v>
          </cell>
          <cell r="D192" t="str">
            <v>CAPITAL EXPENDITURES</v>
          </cell>
        </row>
        <row r="193">
          <cell r="B193">
            <v>194</v>
          </cell>
          <cell r="C193"/>
          <cell r="D193" t="str">
            <v>Land &amp; Buildings</v>
          </cell>
        </row>
        <row r="194">
          <cell r="B194" t="str">
            <v>421250</v>
          </cell>
          <cell r="C194">
            <v>1220</v>
          </cell>
        </row>
        <row r="195">
          <cell r="B195" t="str">
            <v>421260</v>
          </cell>
          <cell r="C195">
            <v>1220</v>
          </cell>
          <cell r="D195" t="str">
            <v>Land</v>
          </cell>
        </row>
        <row r="196">
          <cell r="B196" t="str">
            <v>421270</v>
          </cell>
          <cell r="C196">
            <v>1220</v>
          </cell>
          <cell r="D196" t="str">
            <v>Buildings - Leasehold Improvements</v>
          </cell>
        </row>
        <row r="197">
          <cell r="B197" t="str">
            <v>421280</v>
          </cell>
          <cell r="C197">
            <v>1220</v>
          </cell>
        </row>
        <row r="198">
          <cell r="B198" t="str">
            <v>421290</v>
          </cell>
          <cell r="C198">
            <v>1220</v>
          </cell>
          <cell r="D198" t="str">
            <v>Total Land &amp; Buildings</v>
          </cell>
        </row>
        <row r="199">
          <cell r="B199">
            <v>200</v>
          </cell>
          <cell r="C199"/>
        </row>
        <row r="200">
          <cell r="B200" t="str">
            <v>421310</v>
          </cell>
          <cell r="C200">
            <v>1250</v>
          </cell>
        </row>
        <row r="201">
          <cell r="B201" t="str">
            <v>421320</v>
          </cell>
          <cell r="C201">
            <v>1250</v>
          </cell>
          <cell r="D201" t="str">
            <v>Network Components</v>
          </cell>
        </row>
        <row r="202">
          <cell r="B202" t="str">
            <v>421330</v>
          </cell>
          <cell r="C202">
            <v>1250</v>
          </cell>
        </row>
        <row r="203">
          <cell r="B203" t="str">
            <v>421390</v>
          </cell>
          <cell r="C203">
            <v>1250</v>
          </cell>
          <cell r="D203" t="str">
            <v>Warsaw</v>
          </cell>
        </row>
        <row r="204">
          <cell r="B204">
            <v>205</v>
          </cell>
          <cell r="C204"/>
          <cell r="D204" t="str">
            <v>MSC (inc. BSC, OMC, HLR &amp; Data &amp; Customer Ops Center)</v>
          </cell>
        </row>
        <row r="205">
          <cell r="B205" t="str">
            <v>421410</v>
          </cell>
          <cell r="C205">
            <v>1200</v>
          </cell>
          <cell r="D205" t="str">
            <v>BTS (including Civil Work)</v>
          </cell>
        </row>
        <row r="206">
          <cell r="B206" t="str">
            <v>421420</v>
          </cell>
          <cell r="C206">
            <v>1200</v>
          </cell>
          <cell r="D206" t="str">
            <v>Total Warsaw</v>
          </cell>
        </row>
        <row r="207">
          <cell r="B207" t="str">
            <v>421430</v>
          </cell>
          <cell r="C207">
            <v>1200</v>
          </cell>
          <cell r="D207" t="str">
            <v>Katowice</v>
          </cell>
        </row>
        <row r="208">
          <cell r="B208" t="str">
            <v>421440</v>
          </cell>
          <cell r="C208">
            <v>1200</v>
          </cell>
          <cell r="D208" t="str">
            <v>MSC (including BSC, OMC, HLR)</v>
          </cell>
        </row>
        <row r="209">
          <cell r="B209" t="str">
            <v>421450</v>
          </cell>
          <cell r="C209">
            <v>1200</v>
          </cell>
          <cell r="D209" t="str">
            <v>BTS (including Civil Work)</v>
          </cell>
        </row>
        <row r="210">
          <cell r="B210">
            <v>211</v>
          </cell>
          <cell r="C210"/>
          <cell r="D210" t="str">
            <v>Total Katowice</v>
          </cell>
        </row>
        <row r="211">
          <cell r="B211" t="str">
            <v>421461</v>
          </cell>
          <cell r="C211">
            <v>1200</v>
          </cell>
          <cell r="D211" t="str">
            <v>Poznan</v>
          </cell>
        </row>
        <row r="212">
          <cell r="B212" t="str">
            <v>421462</v>
          </cell>
          <cell r="C212">
            <v>1200</v>
          </cell>
          <cell r="D212" t="str">
            <v>MSC (including BSC, OMC, HLR)</v>
          </cell>
        </row>
        <row r="213">
          <cell r="B213" t="str">
            <v>421470</v>
          </cell>
          <cell r="C213">
            <v>1200</v>
          </cell>
          <cell r="D213" t="str">
            <v>BTS (including Civil Work)</v>
          </cell>
        </row>
        <row r="214">
          <cell r="B214" t="str">
            <v>421490</v>
          </cell>
          <cell r="C214">
            <v>1200</v>
          </cell>
          <cell r="D214" t="str">
            <v>Total Poznan</v>
          </cell>
        </row>
        <row r="215">
          <cell r="B215">
            <v>216</v>
          </cell>
          <cell r="C215"/>
          <cell r="D215" t="str">
            <v>Gdansk</v>
          </cell>
        </row>
        <row r="216">
          <cell r="B216" t="str">
            <v>421510</v>
          </cell>
          <cell r="C216">
            <v>1200</v>
          </cell>
          <cell r="D216" t="str">
            <v>MSC (including BSC, OMC, HLR)</v>
          </cell>
        </row>
        <row r="217">
          <cell r="B217" t="str">
            <v>421520</v>
          </cell>
          <cell r="C217">
            <v>1200</v>
          </cell>
          <cell r="D217" t="str">
            <v>BTS (including Civil Work)</v>
          </cell>
        </row>
        <row r="218">
          <cell r="B218" t="str">
            <v>421530</v>
          </cell>
          <cell r="C218">
            <v>1200</v>
          </cell>
          <cell r="D218" t="str">
            <v>Total Gdansk</v>
          </cell>
        </row>
        <row r="219">
          <cell r="B219" t="str">
            <v>421540</v>
          </cell>
          <cell r="C219">
            <v>1200</v>
          </cell>
          <cell r="D219" t="str">
            <v>Transmission and PBX</v>
          </cell>
        </row>
        <row r="220">
          <cell r="B220" t="str">
            <v>421550</v>
          </cell>
          <cell r="C220">
            <v>1200</v>
          </cell>
          <cell r="D220" t="str">
            <v>Nokia Discount</v>
          </cell>
        </row>
        <row r="221">
          <cell r="B221" t="str">
            <v>421560</v>
          </cell>
          <cell r="C221">
            <v>1200</v>
          </cell>
          <cell r="D221" t="str">
            <v>Base Station Civilwork</v>
          </cell>
        </row>
        <row r="222">
          <cell r="B222" t="str">
            <v>421570</v>
          </cell>
          <cell r="C222">
            <v>1200</v>
          </cell>
          <cell r="D222" t="str">
            <v>Network Tools &amp; Test Equipment</v>
          </cell>
        </row>
        <row r="223">
          <cell r="B223" t="str">
            <v>421590</v>
          </cell>
          <cell r="C223">
            <v>1200</v>
          </cell>
          <cell r="D223" t="str">
            <v>Other Network Costs</v>
          </cell>
        </row>
        <row r="224">
          <cell r="B224" t="str">
            <v>421982</v>
          </cell>
          <cell r="C224">
            <v>1200</v>
          </cell>
        </row>
        <row r="225">
          <cell r="B225">
            <v>226</v>
          </cell>
          <cell r="C225"/>
          <cell r="D225" t="str">
            <v>Total Network Components</v>
          </cell>
        </row>
        <row r="226">
          <cell r="B226" t="str">
            <v>421610</v>
          </cell>
          <cell r="C226">
            <v>1240</v>
          </cell>
        </row>
        <row r="227">
          <cell r="B227" t="str">
            <v>421620</v>
          </cell>
          <cell r="C227">
            <v>1240</v>
          </cell>
        </row>
        <row r="228">
          <cell r="B228" t="str">
            <v>421630</v>
          </cell>
          <cell r="C228">
            <v>1240</v>
          </cell>
          <cell r="D228" t="str">
            <v>Administrative Systems &amp; Office Equipment</v>
          </cell>
        </row>
        <row r="229">
          <cell r="B229">
            <v>230</v>
          </cell>
          <cell r="C229"/>
        </row>
        <row r="230">
          <cell r="B230" t="str">
            <v>421710</v>
          </cell>
          <cell r="C230">
            <v>1190</v>
          </cell>
          <cell r="D230" t="str">
            <v>Customer Support &amp; Billing Systems (including License)</v>
          </cell>
        </row>
        <row r="231">
          <cell r="B231" t="str">
            <v>421720</v>
          </cell>
          <cell r="C231">
            <v>1190</v>
          </cell>
          <cell r="D231" t="str">
            <v>Business Support Systems</v>
          </cell>
        </row>
        <row r="232">
          <cell r="B232" t="str">
            <v>421730</v>
          </cell>
          <cell r="C232">
            <v>1190</v>
          </cell>
          <cell r="D232" t="str">
            <v>Office Equipment &amp; Other</v>
          </cell>
        </row>
        <row r="233">
          <cell r="B233" t="str">
            <v>421740</v>
          </cell>
          <cell r="C233">
            <v>1190</v>
          </cell>
        </row>
        <row r="234">
          <cell r="B234" t="str">
            <v>421741</v>
          </cell>
          <cell r="C234">
            <v>1190</v>
          </cell>
          <cell r="D234" t="str">
            <v>Total Administrative Systems &amp; Office Equipment</v>
          </cell>
        </row>
        <row r="235">
          <cell r="B235" t="str">
            <v>421750</v>
          </cell>
          <cell r="C235">
            <v>1190</v>
          </cell>
        </row>
        <row r="236">
          <cell r="B236" t="str">
            <v>421760</v>
          </cell>
          <cell r="C236">
            <v>1190</v>
          </cell>
          <cell r="D236" t="str">
            <v>Balloons</v>
          </cell>
        </row>
        <row r="237">
          <cell r="B237" t="str">
            <v>421770</v>
          </cell>
          <cell r="C237">
            <v>1190</v>
          </cell>
          <cell r="D237" t="str">
            <v>Motor Vehicles</v>
          </cell>
        </row>
        <row r="238">
          <cell r="B238" t="str">
            <v>421780</v>
          </cell>
          <cell r="C238">
            <v>1190</v>
          </cell>
        </row>
        <row r="239">
          <cell r="B239">
            <v>240</v>
          </cell>
          <cell r="C239"/>
          <cell r="D239" t="str">
            <v>Total Motor Vehicles</v>
          </cell>
        </row>
        <row r="240">
          <cell r="B240" t="str">
            <v>421810</v>
          </cell>
          <cell r="C240">
            <v>1140</v>
          </cell>
        </row>
        <row r="241">
          <cell r="B241" t="str">
            <v>421820</v>
          </cell>
          <cell r="C241">
            <v>1140</v>
          </cell>
        </row>
        <row r="242">
          <cell r="B242" t="str">
            <v>421830</v>
          </cell>
          <cell r="C242">
            <v>1140</v>
          </cell>
          <cell r="D242" t="str">
            <v>Total Capital Expenditures</v>
          </cell>
        </row>
        <row r="243">
          <cell r="B243">
            <v>244</v>
          </cell>
          <cell r="C243"/>
        </row>
        <row r="244">
          <cell r="B244" t="str">
            <v>421910</v>
          </cell>
          <cell r="C244">
            <v>1280</v>
          </cell>
        </row>
        <row r="245">
          <cell r="B245" t="str">
            <v>421920</v>
          </cell>
          <cell r="C245">
            <v>1130</v>
          </cell>
          <cell r="D245" t="str">
            <v>HEADCOUNT</v>
          </cell>
        </row>
        <row r="246">
          <cell r="B246" t="str">
            <v>421930</v>
          </cell>
          <cell r="C246">
            <v>1250</v>
          </cell>
        </row>
        <row r="247">
          <cell r="B247" t="str">
            <v>421935</v>
          </cell>
          <cell r="C247">
            <v>1250</v>
          </cell>
          <cell r="D247" t="str">
            <v>Polkomtel</v>
          </cell>
        </row>
        <row r="248">
          <cell r="B248" t="str">
            <v>421936</v>
          </cell>
          <cell r="C248">
            <v>1250</v>
          </cell>
        </row>
        <row r="249">
          <cell r="B249" t="str">
            <v>421940</v>
          </cell>
          <cell r="C249">
            <v>1250</v>
          </cell>
          <cell r="D249" t="str">
            <v>Employed by Polkomtel</v>
          </cell>
        </row>
        <row r="250">
          <cell r="B250" t="str">
            <v>421950</v>
          </cell>
          <cell r="C250">
            <v>1190</v>
          </cell>
          <cell r="D250" t="str">
            <v>Expats - AirTouch</v>
          </cell>
        </row>
        <row r="251">
          <cell r="B251" t="str">
            <v>421960</v>
          </cell>
          <cell r="C251">
            <v>1130</v>
          </cell>
          <cell r="D251" t="str">
            <v>Expats - TeleDanmark</v>
          </cell>
        </row>
        <row r="252">
          <cell r="B252" t="str">
            <v>421970</v>
          </cell>
          <cell r="C252">
            <v>1170</v>
          </cell>
          <cell r="D252" t="str">
            <v>S-com  - Foreign</v>
          </cell>
        </row>
        <row r="253">
          <cell r="B253" t="str">
            <v>421971</v>
          </cell>
          <cell r="C253">
            <v>1180</v>
          </cell>
          <cell r="D253" t="str">
            <v>Consultants, Poland</v>
          </cell>
        </row>
        <row r="254">
          <cell r="B254" t="str">
            <v>421972</v>
          </cell>
          <cell r="C254">
            <v>1180</v>
          </cell>
          <cell r="D254" t="str">
            <v>Total number</v>
          </cell>
        </row>
        <row r="255">
          <cell r="B255" t="str">
            <v>421980</v>
          </cell>
          <cell r="C255">
            <v>1280</v>
          </cell>
          <cell r="D255" t="str">
            <v>Divisions</v>
          </cell>
        </row>
        <row r="256">
          <cell r="B256" t="str">
            <v>421981</v>
          </cell>
          <cell r="C256">
            <v>1280</v>
          </cell>
          <cell r="D256" t="str">
            <v>Vehicles</v>
          </cell>
        </row>
        <row r="257">
          <cell r="B257" t="str">
            <v>421990</v>
          </cell>
          <cell r="C257">
            <v>1280</v>
          </cell>
          <cell r="D257" t="str">
            <v>General &amp; Administration</v>
          </cell>
        </row>
        <row r="258">
          <cell r="B258">
            <v>265</v>
          </cell>
          <cell r="C258"/>
          <cell r="D258" t="str">
            <v>Finance Division</v>
          </cell>
          <cell r="E258" t="str">
            <v>usługi zagraniczne importowane</v>
          </cell>
        </row>
        <row r="259">
          <cell r="B259" t="str">
            <v>422000</v>
          </cell>
          <cell r="C259">
            <v>1280</v>
          </cell>
          <cell r="D259" t="str">
            <v>Human Resource Division</v>
          </cell>
        </row>
        <row r="260">
          <cell r="B260">
            <v>267</v>
          </cell>
          <cell r="C260"/>
          <cell r="D260" t="str">
            <v>podatki i opłaty</v>
          </cell>
        </row>
        <row r="261">
          <cell r="B261">
            <v>268</v>
          </cell>
          <cell r="C261"/>
          <cell r="D261" t="str">
            <v>Oprations Division</v>
          </cell>
          <cell r="E261" t="str">
            <v>Podatki</v>
          </cell>
        </row>
        <row r="262">
          <cell r="B262" t="str">
            <v>431100</v>
          </cell>
          <cell r="C262">
            <v>1280</v>
          </cell>
          <cell r="D262" t="str">
            <v>IT Division</v>
          </cell>
        </row>
        <row r="263">
          <cell r="B263" t="str">
            <v>431200</v>
          </cell>
          <cell r="C263">
            <v>1280</v>
          </cell>
          <cell r="D263" t="str">
            <v>Customer Operations Division</v>
          </cell>
        </row>
        <row r="264">
          <cell r="B264" t="str">
            <v>431300</v>
          </cell>
          <cell r="C264">
            <v>1200</v>
          </cell>
          <cell r="D264" t="str">
            <v>Technical Division</v>
          </cell>
        </row>
        <row r="265">
          <cell r="B265" t="str">
            <v>431400</v>
          </cell>
          <cell r="C265">
            <v>1280</v>
          </cell>
          <cell r="D265" t="str">
            <v>Regions</v>
          </cell>
        </row>
        <row r="266">
          <cell r="B266" t="str">
            <v>431500</v>
          </cell>
          <cell r="C266">
            <v>1280</v>
          </cell>
          <cell r="D266" t="str">
            <v>Total number in Polkomtel</v>
          </cell>
        </row>
        <row r="267">
          <cell r="B267" t="str">
            <v>431600</v>
          </cell>
          <cell r="C267">
            <v>1280</v>
          </cell>
        </row>
        <row r="268">
          <cell r="B268" t="str">
            <v>431900</v>
          </cell>
          <cell r="C268">
            <v>1280</v>
          </cell>
          <cell r="D268" t="str">
            <v>Comparision</v>
          </cell>
        </row>
        <row r="269">
          <cell r="B269">
            <v>276</v>
          </cell>
          <cell r="C269"/>
          <cell r="D269" t="str">
            <v>YTD</v>
          </cell>
          <cell r="E269" t="str">
            <v>opłaty</v>
          </cell>
        </row>
        <row r="270">
          <cell r="B270" t="str">
            <v>432100</v>
          </cell>
          <cell r="C270">
            <v>1280</v>
          </cell>
          <cell r="D270" t="str">
            <v>end June '97</v>
          </cell>
        </row>
        <row r="271">
          <cell r="B271" t="str">
            <v>432200</v>
          </cell>
          <cell r="C271">
            <v>1280</v>
          </cell>
          <cell r="D271" t="str">
            <v>End 1997</v>
          </cell>
        </row>
        <row r="272">
          <cell r="B272" t="str">
            <v>432300</v>
          </cell>
          <cell r="C272">
            <v>1190</v>
          </cell>
          <cell r="D272" t="str">
            <v>Forecast</v>
          </cell>
        </row>
        <row r="273">
          <cell r="B273" t="str">
            <v>432400</v>
          </cell>
          <cell r="C273">
            <v>1280</v>
          </cell>
          <cell r="D273" t="str">
            <v>Budget</v>
          </cell>
        </row>
        <row r="274">
          <cell r="B274" t="str">
            <v>432900</v>
          </cell>
          <cell r="C274">
            <v>1280</v>
          </cell>
          <cell r="D274" t="str">
            <v>Difference</v>
          </cell>
        </row>
        <row r="275">
          <cell r="B275">
            <v>282</v>
          </cell>
          <cell r="C275"/>
          <cell r="D275" t="str">
            <v>wynagrodzenie</v>
          </cell>
        </row>
        <row r="276">
          <cell r="B276">
            <v>283</v>
          </cell>
          <cell r="C276"/>
          <cell r="E276" t="str">
            <v>koszty osób krajowych</v>
          </cell>
        </row>
        <row r="277">
          <cell r="B277">
            <v>284</v>
          </cell>
          <cell r="C277"/>
        </row>
        <row r="278">
          <cell r="B278" t="str">
            <v>441110</v>
          </cell>
          <cell r="C278">
            <v>1110</v>
          </cell>
        </row>
        <row r="279">
          <cell r="B279" t="str">
            <v>441120</v>
          </cell>
          <cell r="C279">
            <v>1110</v>
          </cell>
        </row>
        <row r="280">
          <cell r="B280" t="str">
            <v>441130</v>
          </cell>
          <cell r="C280">
            <v>1110</v>
          </cell>
        </row>
        <row r="281">
          <cell r="B281" t="str">
            <v>441140</v>
          </cell>
          <cell r="C281">
            <v>1110</v>
          </cell>
        </row>
        <row r="282">
          <cell r="B282" t="str">
            <v>441150</v>
          </cell>
          <cell r="C282">
            <v>1110</v>
          </cell>
        </row>
        <row r="283">
          <cell r="B283" t="str">
            <v>441160</v>
          </cell>
          <cell r="C283">
            <v>1110</v>
          </cell>
        </row>
        <row r="284">
          <cell r="B284" t="str">
            <v>441170</v>
          </cell>
          <cell r="C284">
            <v>1110</v>
          </cell>
        </row>
        <row r="285">
          <cell r="B285" t="str">
            <v>441180</v>
          </cell>
        </row>
        <row r="286">
          <cell r="B286">
            <v>293</v>
          </cell>
          <cell r="C286"/>
        </row>
        <row r="287">
          <cell r="B287" t="str">
            <v>441210</v>
          </cell>
          <cell r="C287">
            <v>1110</v>
          </cell>
        </row>
        <row r="288">
          <cell r="B288" t="str">
            <v>441220</v>
          </cell>
          <cell r="C288">
            <v>1110</v>
          </cell>
        </row>
        <row r="289">
          <cell r="B289" t="str">
            <v>441230</v>
          </cell>
          <cell r="C289">
            <v>1110</v>
          </cell>
        </row>
        <row r="290">
          <cell r="B290">
            <v>297</v>
          </cell>
          <cell r="C290"/>
        </row>
        <row r="291">
          <cell r="B291">
            <v>298</v>
          </cell>
          <cell r="C291"/>
        </row>
        <row r="292">
          <cell r="B292" t="str">
            <v>441310</v>
          </cell>
          <cell r="C292">
            <v>1055</v>
          </cell>
        </row>
        <row r="293">
          <cell r="B293" t="str">
            <v>441311</v>
          </cell>
          <cell r="C293">
            <v>1055</v>
          </cell>
        </row>
        <row r="294">
          <cell r="B294" t="str">
            <v>441312</v>
          </cell>
          <cell r="C294">
            <v>1055</v>
          </cell>
          <cell r="D294" t="str">
            <v>BUDGET ver. 1</v>
          </cell>
        </row>
        <row r="295">
          <cell r="B295" t="str">
            <v>441313</v>
          </cell>
          <cell r="C295">
            <v>1055</v>
          </cell>
          <cell r="D295" t="str">
            <v>SIMULATION</v>
          </cell>
        </row>
        <row r="296">
          <cell r="B296" t="str">
            <v>441314</v>
          </cell>
          <cell r="C296">
            <v>1055</v>
          </cell>
          <cell r="D296" t="str">
            <v>BUDGET ver. 2.1</v>
          </cell>
        </row>
        <row r="297">
          <cell r="B297" t="str">
            <v>441319</v>
          </cell>
          <cell r="C297">
            <v>1055</v>
          </cell>
          <cell r="D297" t="str">
            <v>BUDGET ver. 2.2</v>
          </cell>
        </row>
        <row r="298">
          <cell r="B298" t="str">
            <v>441399</v>
          </cell>
          <cell r="C298">
            <v>1055</v>
          </cell>
          <cell r="D298" t="str">
            <v>Forecast 1997 - 1998</v>
          </cell>
        </row>
        <row r="299">
          <cell r="B299">
            <v>306</v>
          </cell>
          <cell r="C299"/>
        </row>
        <row r="300">
          <cell r="B300" t="str">
            <v>441400</v>
          </cell>
          <cell r="C300" t="str">
            <v>BUDŻET nr. 3.1</v>
          </cell>
          <cell r="D300" t="str">
            <v>BUDGET ver. 3.1</v>
          </cell>
        </row>
        <row r="301">
          <cell r="B301" t="str">
            <v>441410</v>
          </cell>
          <cell r="C301">
            <v>1110</v>
          </cell>
        </row>
        <row r="302">
          <cell r="B302" t="str">
            <v>441420</v>
          </cell>
          <cell r="C302">
            <v>1110</v>
          </cell>
        </row>
        <row r="303">
          <cell r="B303">
            <v>310</v>
          </cell>
          <cell r="C303"/>
          <cell r="E303" t="str">
            <v>wynagrodzenie osób zagranicznych /umowy o prace/</v>
          </cell>
        </row>
        <row r="304">
          <cell r="B304" t="str">
            <v>442000</v>
          </cell>
          <cell r="C304">
            <v>1110</v>
          </cell>
        </row>
        <row r="305">
          <cell r="B305">
            <v>312</v>
          </cell>
          <cell r="C305"/>
          <cell r="D305" t="str">
            <v>świadczenia na rzecz pracowników</v>
          </cell>
        </row>
        <row r="306">
          <cell r="B306">
            <v>313</v>
          </cell>
          <cell r="C306"/>
          <cell r="E306" t="str">
            <v>koszty ubezpieczeń społecznych</v>
          </cell>
        </row>
        <row r="307">
          <cell r="B307">
            <v>314</v>
          </cell>
          <cell r="C307"/>
        </row>
        <row r="308">
          <cell r="B308" t="str">
            <v>451100</v>
          </cell>
          <cell r="C308">
            <v>1120</v>
          </cell>
        </row>
        <row r="309">
          <cell r="B309" t="str">
            <v>451110</v>
          </cell>
          <cell r="C309">
            <v>1120</v>
          </cell>
        </row>
        <row r="310">
          <cell r="B310" t="str">
            <v>451120</v>
          </cell>
          <cell r="C310">
            <v>1120</v>
          </cell>
        </row>
        <row r="311">
          <cell r="B311" t="str">
            <v>451200</v>
          </cell>
          <cell r="C311">
            <v>1120</v>
          </cell>
        </row>
        <row r="312">
          <cell r="B312">
            <v>319</v>
          </cell>
          <cell r="C312"/>
          <cell r="E312" t="str">
            <v>koszty ubezpieczeń społecznych osób zagranicznych</v>
          </cell>
        </row>
        <row r="313">
          <cell r="B313" t="str">
            <v>452000</v>
          </cell>
          <cell r="C313">
            <v>1120</v>
          </cell>
        </row>
        <row r="314">
          <cell r="B314">
            <v>321</v>
          </cell>
          <cell r="C314"/>
          <cell r="E314" t="str">
            <v>odpisy na zakładowy fundusz świadczeń socjalnych</v>
          </cell>
        </row>
        <row r="315">
          <cell r="B315" t="str">
            <v>453000</v>
          </cell>
          <cell r="C315">
            <v>1130</v>
          </cell>
        </row>
        <row r="316">
          <cell r="B316">
            <v>323</v>
          </cell>
          <cell r="C316"/>
          <cell r="E316" t="str">
            <v>świadczenia wynikające z przepisów BHP</v>
          </cell>
        </row>
        <row r="317">
          <cell r="B317" t="str">
            <v>454000</v>
          </cell>
          <cell r="C317">
            <v>1130</v>
          </cell>
        </row>
        <row r="318">
          <cell r="B318" t="str">
            <v>454100</v>
          </cell>
          <cell r="C318">
            <v>1130</v>
          </cell>
        </row>
        <row r="319">
          <cell r="B319" t="str">
            <v>454200</v>
          </cell>
          <cell r="C319">
            <v>1130</v>
          </cell>
        </row>
        <row r="320">
          <cell r="B320">
            <v>327</v>
          </cell>
          <cell r="C320"/>
          <cell r="E320" t="str">
            <v>pozostałe świadczenia</v>
          </cell>
        </row>
        <row r="321">
          <cell r="B321" t="str">
            <v>455000</v>
          </cell>
          <cell r="C321">
            <v>1130</v>
          </cell>
        </row>
        <row r="322">
          <cell r="B322" t="str">
            <v>455100</v>
          </cell>
          <cell r="C322">
            <v>1130</v>
          </cell>
        </row>
        <row r="323">
          <cell r="B323" t="str">
            <v>455200</v>
          </cell>
          <cell r="C323">
            <v>1130</v>
          </cell>
        </row>
        <row r="324">
          <cell r="B324">
            <v>331</v>
          </cell>
          <cell r="C324"/>
          <cell r="E324" t="str">
            <v>szkolenia</v>
          </cell>
        </row>
        <row r="325">
          <cell r="B325">
            <v>332</v>
          </cell>
          <cell r="C325"/>
        </row>
        <row r="326">
          <cell r="B326" t="str">
            <v>456110</v>
          </cell>
          <cell r="C326">
            <v>1130</v>
          </cell>
        </row>
        <row r="327">
          <cell r="B327" t="str">
            <v>456111</v>
          </cell>
          <cell r="C327">
            <v>1130</v>
          </cell>
        </row>
        <row r="328">
          <cell r="B328" t="str">
            <v>456112</v>
          </cell>
          <cell r="C328">
            <v>1130</v>
          </cell>
          <cell r="D328" t="str">
            <v>Table 8</v>
          </cell>
        </row>
        <row r="329">
          <cell r="B329" t="str">
            <v>456113</v>
          </cell>
          <cell r="C329">
            <v>1130</v>
          </cell>
          <cell r="D329" t="str">
            <v>Table 2p</v>
          </cell>
        </row>
        <row r="330">
          <cell r="B330" t="str">
            <v>456114</v>
          </cell>
          <cell r="C330">
            <v>1130</v>
          </cell>
          <cell r="D330" t="str">
            <v>Table 6</v>
          </cell>
        </row>
        <row r="331">
          <cell r="B331" t="str">
            <v>456120</v>
          </cell>
          <cell r="C331">
            <v>1130</v>
          </cell>
          <cell r="D331" t="str">
            <v>Table 5cc</v>
          </cell>
        </row>
        <row r="332">
          <cell r="B332">
            <v>339</v>
          </cell>
          <cell r="C332"/>
          <cell r="D332" t="str">
            <v>Estimate</v>
          </cell>
        </row>
        <row r="333">
          <cell r="B333" t="str">
            <v>456210</v>
          </cell>
          <cell r="C333">
            <v>1130</v>
          </cell>
          <cell r="D333" t="str">
            <v>January</v>
          </cell>
        </row>
        <row r="334">
          <cell r="B334" t="str">
            <v>456220</v>
          </cell>
          <cell r="C334">
            <v>1130</v>
          </cell>
          <cell r="D334" t="str">
            <v>February</v>
          </cell>
        </row>
        <row r="335">
          <cell r="B335" t="str">
            <v>456300</v>
          </cell>
          <cell r="C335">
            <v>1130</v>
          </cell>
          <cell r="D335" t="str">
            <v>March</v>
          </cell>
        </row>
        <row r="336">
          <cell r="B336">
            <v>343</v>
          </cell>
          <cell r="C336"/>
          <cell r="D336" t="str">
            <v>April</v>
          </cell>
          <cell r="E336" t="str">
            <v>ubezpieczenie osobowe</v>
          </cell>
        </row>
        <row r="337">
          <cell r="B337">
            <v>344</v>
          </cell>
          <cell r="C337"/>
          <cell r="D337" t="str">
            <v>May</v>
          </cell>
        </row>
        <row r="338">
          <cell r="B338" t="str">
            <v>457110</v>
          </cell>
          <cell r="C338">
            <v>1130</v>
          </cell>
          <cell r="D338" t="str">
            <v>June</v>
          </cell>
        </row>
        <row r="339">
          <cell r="B339" t="str">
            <v>457120</v>
          </cell>
          <cell r="C339">
            <v>1130</v>
          </cell>
          <cell r="D339" t="str">
            <v>July</v>
          </cell>
        </row>
        <row r="340">
          <cell r="B340">
            <v>347</v>
          </cell>
          <cell r="C340"/>
          <cell r="D340" t="str">
            <v>August</v>
          </cell>
        </row>
        <row r="341">
          <cell r="B341" t="str">
            <v>457210</v>
          </cell>
          <cell r="C341">
            <v>1130</v>
          </cell>
          <cell r="D341" t="str">
            <v>September</v>
          </cell>
        </row>
        <row r="342">
          <cell r="B342" t="str">
            <v>457220</v>
          </cell>
          <cell r="C342">
            <v>1130</v>
          </cell>
          <cell r="D342" t="str">
            <v>October</v>
          </cell>
        </row>
        <row r="343">
          <cell r="B343" t="str">
            <v>457230</v>
          </cell>
          <cell r="C343">
            <v>1130</v>
          </cell>
          <cell r="D343" t="str">
            <v>November</v>
          </cell>
        </row>
        <row r="344">
          <cell r="B344">
            <v>351</v>
          </cell>
          <cell r="C344"/>
          <cell r="D344" t="str">
            <v>Amortyzacja</v>
          </cell>
        </row>
        <row r="345">
          <cell r="B345">
            <v>352</v>
          </cell>
          <cell r="C345"/>
          <cell r="E345" t="str">
            <v>amortyzacja budynków i budowli</v>
          </cell>
        </row>
        <row r="346">
          <cell r="B346">
            <v>353</v>
          </cell>
          <cell r="C346"/>
          <cell r="D346" t="str">
            <v>Table 1</v>
          </cell>
        </row>
        <row r="347">
          <cell r="B347" t="str">
            <v>482110</v>
          </cell>
          <cell r="C347">
            <v>1311</v>
          </cell>
          <cell r="D347" t="str">
            <v>Table 2</v>
          </cell>
        </row>
        <row r="348">
          <cell r="B348" t="str">
            <v>482120</v>
          </cell>
          <cell r="C348">
            <v>1311</v>
          </cell>
          <cell r="D348" t="str">
            <v>Table 3</v>
          </cell>
        </row>
        <row r="349">
          <cell r="B349" t="str">
            <v>482130</v>
          </cell>
          <cell r="C349">
            <v>1311</v>
          </cell>
          <cell r="D349" t="str">
            <v>Table 4</v>
          </cell>
        </row>
        <row r="350">
          <cell r="B350">
            <v>357</v>
          </cell>
          <cell r="C350"/>
          <cell r="D350" t="str">
            <v>Table 5</v>
          </cell>
        </row>
        <row r="351">
          <cell r="B351" t="str">
            <v>482200</v>
          </cell>
          <cell r="C351">
            <v>1311</v>
          </cell>
          <cell r="D351" t="str">
            <v>Table 7</v>
          </cell>
        </row>
        <row r="352">
          <cell r="B352">
            <v>359</v>
          </cell>
          <cell r="C352"/>
          <cell r="D352" t="str">
            <v>INCOME STATEMENT</v>
          </cell>
          <cell r="E352" t="str">
            <v>amortyzacja urządzeń technicznych i maszyn</v>
          </cell>
        </row>
        <row r="353">
          <cell r="B353">
            <v>360</v>
          </cell>
          <cell r="C353"/>
          <cell r="D353" t="str">
            <v>BALANCE SHEET</v>
          </cell>
        </row>
        <row r="354">
          <cell r="B354" t="str">
            <v>483110</v>
          </cell>
          <cell r="C354">
            <v>1330</v>
          </cell>
          <cell r="D354" t="str">
            <v>CASH FLOW STATEMENT</v>
          </cell>
        </row>
        <row r="355">
          <cell r="B355" t="str">
            <v>483120</v>
          </cell>
          <cell r="C355">
            <v>1331</v>
          </cell>
          <cell r="D355" t="str">
            <v>CAPITAL EXPENDITURES</v>
          </cell>
        </row>
        <row r="356">
          <cell r="B356" t="str">
            <v>483130</v>
          </cell>
          <cell r="C356">
            <v>1332</v>
          </cell>
          <cell r="D356" t="str">
            <v>HEADCOUNT</v>
          </cell>
        </row>
        <row r="357">
          <cell r="B357" t="str">
            <v>483140</v>
          </cell>
          <cell r="C357">
            <v>1333</v>
          </cell>
          <cell r="D357" t="str">
            <v>FUNDING</v>
          </cell>
        </row>
        <row r="358">
          <cell r="B358" t="str">
            <v>483150</v>
          </cell>
          <cell r="C358">
            <v>1334</v>
          </cell>
          <cell r="D358" t="str">
            <v>Polkomtel Points of Sales</v>
          </cell>
        </row>
        <row r="359">
          <cell r="B359">
            <v>366</v>
          </cell>
          <cell r="C359"/>
          <cell r="D359" t="str">
            <v>Point of Sales, Dealers</v>
          </cell>
        </row>
        <row r="360">
          <cell r="B360" t="str">
            <v>483210</v>
          </cell>
          <cell r="C360">
            <v>1335</v>
          </cell>
        </row>
        <row r="361">
          <cell r="B361" t="str">
            <v>483220</v>
          </cell>
          <cell r="C361">
            <v>1336</v>
          </cell>
        </row>
        <row r="362">
          <cell r="B362">
            <v>369</v>
          </cell>
          <cell r="C362"/>
        </row>
        <row r="363">
          <cell r="B363" t="str">
            <v>483310</v>
          </cell>
          <cell r="C363">
            <v>1337</v>
          </cell>
          <cell r="D363" t="str">
            <v>Additional Statistics</v>
          </cell>
        </row>
        <row r="364">
          <cell r="B364" t="str">
            <v>483320</v>
          </cell>
          <cell r="C364">
            <v>1320</v>
          </cell>
          <cell r="D364" t="str">
            <v>PLANNING DATA</v>
          </cell>
        </row>
        <row r="365">
          <cell r="B365" t="str">
            <v>483330</v>
          </cell>
          <cell r="C365">
            <v>1320</v>
          </cell>
          <cell r="D365" t="str">
            <v>Market</v>
          </cell>
        </row>
        <row r="366">
          <cell r="B366" t="str">
            <v>483340</v>
          </cell>
          <cell r="C366">
            <v>1320</v>
          </cell>
          <cell r="D366" t="str">
            <v>Population - ('000)</v>
          </cell>
        </row>
        <row r="367">
          <cell r="B367" t="str">
            <v>483350</v>
          </cell>
          <cell r="C367">
            <v>1320</v>
          </cell>
          <cell r="D367" t="str">
            <v>No. of fixed line subscribers</v>
          </cell>
        </row>
        <row r="368">
          <cell r="B368" t="str">
            <v>483355</v>
          </cell>
          <cell r="C368">
            <v>1320</v>
          </cell>
          <cell r="D368" t="str">
            <v>No. of wireless subscribers</v>
          </cell>
        </row>
        <row r="369">
          <cell r="B369" t="str">
            <v>483356</v>
          </cell>
          <cell r="C369">
            <v>1320</v>
          </cell>
          <cell r="D369" t="str">
            <v>No. of GSM subscribers</v>
          </cell>
        </row>
        <row r="370">
          <cell r="B370" t="str">
            <v>483357</v>
          </cell>
          <cell r="C370">
            <v>1320</v>
          </cell>
        </row>
        <row r="371">
          <cell r="B371" t="str">
            <v>483360</v>
          </cell>
          <cell r="C371">
            <v>1320</v>
          </cell>
          <cell r="D371" t="str">
            <v>Subscibers - Plus GSM</v>
          </cell>
        </row>
        <row r="372">
          <cell r="B372" t="str">
            <v>483370</v>
          </cell>
          <cell r="C372">
            <v>1320</v>
          </cell>
          <cell r="D372" t="str">
            <v>Beginning period - ('000)</v>
          </cell>
        </row>
        <row r="373">
          <cell r="B373" t="str">
            <v>483380</v>
          </cell>
          <cell r="C373">
            <v>1320</v>
          </cell>
          <cell r="D373" t="str">
            <v>Gross adds</v>
          </cell>
        </row>
        <row r="374">
          <cell r="B374" t="str">
            <v>483390</v>
          </cell>
          <cell r="C374">
            <v>1320</v>
          </cell>
          <cell r="D374" t="str">
            <v>Churn</v>
          </cell>
        </row>
        <row r="375">
          <cell r="B375">
            <v>376</v>
          </cell>
          <cell r="C375" t="str">
            <v>Przyrost netto abononentów</v>
          </cell>
          <cell r="D375" t="str">
            <v>Net adds</v>
          </cell>
        </row>
        <row r="376">
          <cell r="B376" t="str">
            <v>483410</v>
          </cell>
          <cell r="C376">
            <v>1321</v>
          </cell>
          <cell r="D376" t="str">
            <v>End period</v>
          </cell>
        </row>
        <row r="377">
          <cell r="B377" t="str">
            <v>483420</v>
          </cell>
          <cell r="C377">
            <v>1321</v>
          </cell>
          <cell r="D377" t="str">
            <v>Avr. subscribers</v>
          </cell>
        </row>
        <row r="378">
          <cell r="B378" t="str">
            <v>483430</v>
          </cell>
          <cell r="C378">
            <v>1321</v>
          </cell>
          <cell r="D378" t="str">
            <v>Churn rate, pct.</v>
          </cell>
        </row>
        <row r="379">
          <cell r="B379" t="str">
            <v>483440</v>
          </cell>
          <cell r="C379">
            <v>1321</v>
          </cell>
          <cell r="D379" t="str">
            <v>Traffic</v>
          </cell>
        </row>
        <row r="380">
          <cell r="B380">
            <v>381</v>
          </cell>
          <cell r="C380" t="str">
            <v>Średnia liczba minut na abonenta w m-cu</v>
          </cell>
          <cell r="D380" t="str">
            <v>Avr. minutes per subscriber per month</v>
          </cell>
        </row>
        <row r="381">
          <cell r="B381" t="str">
            <v>483510</v>
          </cell>
          <cell r="C381">
            <v>1322</v>
          </cell>
          <cell r="D381" t="str">
            <v>Outgoing domestic</v>
          </cell>
        </row>
        <row r="382">
          <cell r="B382" t="str">
            <v>483520</v>
          </cell>
          <cell r="C382">
            <v>1322</v>
          </cell>
          <cell r="D382" t="str">
            <v xml:space="preserve">      - Outgoing domestic</v>
          </cell>
        </row>
        <row r="383">
          <cell r="B383" t="str">
            <v>483530</v>
          </cell>
          <cell r="C383">
            <v>1322</v>
          </cell>
          <cell r="D383" t="str">
            <v xml:space="preserve">      - Mobile to mobile Plus GSM</v>
          </cell>
        </row>
        <row r="384">
          <cell r="B384" t="str">
            <v>483540</v>
          </cell>
          <cell r="C384">
            <v>1322</v>
          </cell>
          <cell r="D384" t="str">
            <v xml:space="preserve">      - Intra Account</v>
          </cell>
        </row>
        <row r="385">
          <cell r="B385">
            <v>381.2</v>
          </cell>
          <cell r="C385" t="str">
            <v>Połączenia międzynarodowe wychodzące</v>
          </cell>
          <cell r="D385" t="str">
            <v>Outgoing international</v>
          </cell>
        </row>
        <row r="386">
          <cell r="B386" t="str">
            <v>483610</v>
          </cell>
          <cell r="C386">
            <v>1323</v>
          </cell>
          <cell r="D386" t="str">
            <v>Incoming domestic</v>
          </cell>
        </row>
        <row r="387">
          <cell r="B387" t="str">
            <v>483620</v>
          </cell>
          <cell r="C387">
            <v>1323</v>
          </cell>
          <cell r="D387" t="str">
            <v>Incoming international</v>
          </cell>
        </row>
        <row r="388">
          <cell r="B388" t="str">
            <v>483630</v>
          </cell>
          <cell r="C388">
            <v>1323</v>
          </cell>
          <cell r="D388" t="str">
            <v>Mobile to mobile Plus GSM</v>
          </cell>
        </row>
        <row r="389">
          <cell r="B389" t="str">
            <v>483640</v>
          </cell>
          <cell r="C389">
            <v>1323</v>
          </cell>
          <cell r="D389" t="str">
            <v xml:space="preserve">      - Mobile to mobile - Other</v>
          </cell>
        </row>
        <row r="390">
          <cell r="B390">
            <v>381.7</v>
          </cell>
          <cell r="C390"/>
          <cell r="D390" t="str">
            <v>Roaming by Polkomtel subscribers</v>
          </cell>
          <cell r="E390" t="str">
            <v>amortyzacja środków transportu</v>
          </cell>
        </row>
        <row r="391">
          <cell r="B391">
            <v>381.8</v>
          </cell>
          <cell r="C391"/>
          <cell r="D391" t="str">
            <v>Value Added Services</v>
          </cell>
        </row>
        <row r="392">
          <cell r="B392" t="str">
            <v>484110</v>
          </cell>
          <cell r="C392">
            <v>1340</v>
          </cell>
        </row>
        <row r="393">
          <cell r="B393" t="str">
            <v>484120</v>
          </cell>
          <cell r="C393">
            <v>1340</v>
          </cell>
          <cell r="D393" t="str">
            <v>- outbound, pct.</v>
          </cell>
        </row>
        <row r="394">
          <cell r="B394">
            <v>383</v>
          </cell>
          <cell r="C394"/>
          <cell r="D394" t="str">
            <v>- inbound, pct.</v>
          </cell>
        </row>
        <row r="395">
          <cell r="B395" t="str">
            <v>484210</v>
          </cell>
          <cell r="C395">
            <v>1340</v>
          </cell>
          <cell r="D395" t="str">
            <v>- mobile to mobile, pct.</v>
          </cell>
        </row>
        <row r="396">
          <cell r="B396">
            <v>385</v>
          </cell>
          <cell r="C396"/>
          <cell r="D396" t="str">
            <v>Total minutes per month (mio)</v>
          </cell>
        </row>
        <row r="397">
          <cell r="B397" t="str">
            <v>484310</v>
          </cell>
          <cell r="C397">
            <v>1340</v>
          </cell>
          <cell r="D397" t="str">
            <v>Technical</v>
          </cell>
        </row>
        <row r="398">
          <cell r="B398">
            <v>386.1</v>
          </cell>
          <cell r="C398"/>
          <cell r="D398" t="str">
            <v>No. of BTSs</v>
          </cell>
          <cell r="E398" t="str">
            <v>amortyzacja pozostałych środków trwałych</v>
          </cell>
        </row>
        <row r="399">
          <cell r="B399">
            <v>386.2</v>
          </cell>
          <cell r="C399"/>
          <cell r="D399" t="str">
            <v>No. of BSC</v>
          </cell>
        </row>
        <row r="400">
          <cell r="B400" t="str">
            <v>485110</v>
          </cell>
          <cell r="C400">
            <v>1338</v>
          </cell>
          <cell r="D400" t="str">
            <v>No. of MSC / VLR</v>
          </cell>
        </row>
        <row r="401">
          <cell r="B401" t="str">
            <v>485120</v>
          </cell>
          <cell r="C401">
            <v>1338</v>
          </cell>
          <cell r="D401" t="str">
            <v>No. of HLR</v>
          </cell>
        </row>
        <row r="402">
          <cell r="B402" t="str">
            <v>485130</v>
          </cell>
          <cell r="C402">
            <v>1338</v>
          </cell>
          <cell r="D402" t="str">
            <v>No. of VMS</v>
          </cell>
        </row>
        <row r="403">
          <cell r="B403" t="str">
            <v>485200</v>
          </cell>
          <cell r="C403">
            <v>1338</v>
          </cell>
          <cell r="D403" t="str">
            <v>No. of SMSC</v>
          </cell>
        </row>
        <row r="404">
          <cell r="B404" t="str">
            <v>485290</v>
          </cell>
          <cell r="C404">
            <v>1338</v>
          </cell>
          <cell r="D404" t="str">
            <v>No. of MV</v>
          </cell>
        </row>
        <row r="405">
          <cell r="B405" t="str">
            <v>485291</v>
          </cell>
          <cell r="C405">
            <v>1338</v>
          </cell>
          <cell r="D405" t="str">
            <v>Backbone MW</v>
          </cell>
        </row>
        <row r="406">
          <cell r="B406" t="str">
            <v>485292</v>
          </cell>
          <cell r="C406">
            <v>1338</v>
          </cell>
          <cell r="D406" t="str">
            <v>Headcounts by category</v>
          </cell>
        </row>
        <row r="407">
          <cell r="B407">
            <v>390</v>
          </cell>
          <cell r="C407"/>
          <cell r="D407" t="str">
            <v>Headcounts by division</v>
          </cell>
        </row>
        <row r="408">
          <cell r="B408">
            <v>391</v>
          </cell>
          <cell r="C408"/>
        </row>
        <row r="409">
          <cell r="B409" t="str">
            <v>488100</v>
          </cell>
          <cell r="C409">
            <v>1324</v>
          </cell>
          <cell r="D409" t="str">
            <v>RATIOS</v>
          </cell>
        </row>
        <row r="410">
          <cell r="B410" t="str">
            <v>488110</v>
          </cell>
          <cell r="C410">
            <v>1324</v>
          </cell>
          <cell r="D410" t="str">
            <v xml:space="preserve">General </v>
          </cell>
        </row>
        <row r="411">
          <cell r="B411" t="str">
            <v>488120</v>
          </cell>
          <cell r="C411">
            <v>1324</v>
          </cell>
          <cell r="D411" t="str">
            <v>Net Incremental Penetration (Polkomtel)</v>
          </cell>
        </row>
        <row r="412">
          <cell r="B412" t="str">
            <v>488130</v>
          </cell>
          <cell r="C412">
            <v>1324</v>
          </cell>
          <cell r="D412" t="str">
            <v>Net Incremental Penetration (Wireless)</v>
          </cell>
        </row>
        <row r="413">
          <cell r="B413" t="str">
            <v>488140</v>
          </cell>
          <cell r="C413">
            <v>1324</v>
          </cell>
          <cell r="D413" t="str">
            <v>Share of Wireless Market</v>
          </cell>
        </row>
        <row r="414">
          <cell r="B414" t="str">
            <v>488150</v>
          </cell>
          <cell r="C414">
            <v>1324</v>
          </cell>
          <cell r="D414" t="str">
            <v>Capital Expenditure per Net Add in '000</v>
          </cell>
        </row>
        <row r="415">
          <cell r="B415" t="str">
            <v>488160</v>
          </cell>
          <cell r="C415">
            <v>1324</v>
          </cell>
          <cell r="D415" t="str">
            <v>Gross Gains per employee</v>
          </cell>
        </row>
        <row r="416">
          <cell r="B416" t="str">
            <v>488170</v>
          </cell>
          <cell r="C416">
            <v>1324</v>
          </cell>
        </row>
        <row r="417">
          <cell r="B417" t="str">
            <v>488180</v>
          </cell>
          <cell r="C417">
            <v>1324</v>
          </cell>
          <cell r="D417" t="str">
            <v>Financial Measurements</v>
          </cell>
        </row>
        <row r="418">
          <cell r="B418" t="str">
            <v>488190</v>
          </cell>
          <cell r="C418">
            <v>1324</v>
          </cell>
          <cell r="D418" t="str">
            <v>Operating Profit Margin</v>
          </cell>
        </row>
        <row r="419">
          <cell r="B419">
            <v>402</v>
          </cell>
          <cell r="C419" t="str">
            <v>Przepływy operacyjne do przychodów w %</v>
          </cell>
          <cell r="D419" t="str">
            <v>Operating Cash Flow Margin</v>
          </cell>
        </row>
        <row r="420">
          <cell r="B420" t="str">
            <v>488310</v>
          </cell>
          <cell r="C420">
            <v>1310</v>
          </cell>
          <cell r="D420" t="str">
            <v>Operating Cash Flow in '000.000</v>
          </cell>
        </row>
        <row r="421">
          <cell r="B421" t="str">
            <v>488320</v>
          </cell>
          <cell r="C421">
            <v>1325</v>
          </cell>
          <cell r="D421" t="str">
            <v>Return on Sales</v>
          </cell>
        </row>
        <row r="422">
          <cell r="B422" t="str">
            <v>488330</v>
          </cell>
          <cell r="C422">
            <v>1326</v>
          </cell>
          <cell r="D422" t="str">
            <v>Total expenses/Revenue</v>
          </cell>
        </row>
        <row r="423">
          <cell r="B423" t="str">
            <v>488340</v>
          </cell>
          <cell r="C423">
            <v>1326</v>
          </cell>
          <cell r="D423" t="str">
            <v>Cost of Capital</v>
          </cell>
        </row>
        <row r="424">
          <cell r="B424" t="str">
            <v>488350</v>
          </cell>
          <cell r="C424">
            <v>1326</v>
          </cell>
          <cell r="D424" t="str">
            <v>Marketing &amp; Sales analysis</v>
          </cell>
        </row>
        <row r="425">
          <cell r="B425" t="str">
            <v>488360</v>
          </cell>
          <cell r="C425">
            <v>1325</v>
          </cell>
          <cell r="D425" t="str">
            <v>Avr. activation fee per gross add</v>
          </cell>
        </row>
        <row r="426">
          <cell r="B426">
            <v>409</v>
          </cell>
          <cell r="C426"/>
          <cell r="D426" t="str">
            <v>ewidencja wszystkich pozostałych kosztów /krajowe i zagraniczne podróże sluzbowe,koszty wynajęcia</v>
          </cell>
        </row>
        <row r="427">
          <cell r="B427">
            <v>410</v>
          </cell>
          <cell r="C427"/>
          <cell r="D427" t="str">
            <v>ARPU / Month (incl. inbound)</v>
          </cell>
          <cell r="E427" t="str">
            <v>podróże służbowe</v>
          </cell>
        </row>
        <row r="428">
          <cell r="B428">
            <v>411</v>
          </cell>
          <cell r="C428"/>
          <cell r="D428" t="str">
            <v>Avr. monthly access per EOP subscriber</v>
          </cell>
        </row>
        <row r="429">
          <cell r="B429">
            <v>412</v>
          </cell>
          <cell r="C429"/>
          <cell r="D429" t="str">
            <v>Avr. airtime price per minute</v>
          </cell>
        </row>
        <row r="430">
          <cell r="B430" t="str">
            <v>491110</v>
          </cell>
          <cell r="C430">
            <v>1130</v>
          </cell>
          <cell r="D430" t="str">
            <v>Roaming, pct. of outbound + mobile-to-mobile</v>
          </cell>
        </row>
        <row r="431">
          <cell r="B431" t="str">
            <v>491111</v>
          </cell>
          <cell r="C431">
            <v>1130</v>
          </cell>
          <cell r="D431" t="str">
            <v>Variable interconnect cost per minute</v>
          </cell>
        </row>
        <row r="432">
          <cell r="B432" t="str">
            <v>491112</v>
          </cell>
          <cell r="C432">
            <v>1130</v>
          </cell>
          <cell r="D432" t="str">
            <v>Leased lines &amp; spectrum fee per minute</v>
          </cell>
        </row>
        <row r="433">
          <cell r="B433" t="str">
            <v>491113</v>
          </cell>
          <cell r="C433">
            <v>1130</v>
          </cell>
          <cell r="D433" t="str">
            <v>Handsets etc., Revenue per gross add</v>
          </cell>
        </row>
        <row r="434">
          <cell r="B434" t="str">
            <v>491114</v>
          </cell>
          <cell r="C434">
            <v>1130</v>
          </cell>
          <cell r="D434" t="str">
            <v>Handsets etc., cost per gross add</v>
          </cell>
        </row>
        <row r="435">
          <cell r="B435" t="str">
            <v>491119</v>
          </cell>
          <cell r="C435">
            <v>1130</v>
          </cell>
          <cell r="D435" t="str">
            <v>Commisions per gross add</v>
          </cell>
        </row>
        <row r="436">
          <cell r="B436" t="str">
            <v>491120</v>
          </cell>
          <cell r="C436">
            <v>1130</v>
          </cell>
          <cell r="D436" t="str">
            <v>Direct cost of sales/Revenue</v>
          </cell>
        </row>
        <row r="437">
          <cell r="B437">
            <v>420</v>
          </cell>
          <cell r="C437"/>
          <cell r="D437" t="str">
            <v>Marketing &amp; PR expenses per subscriber</v>
          </cell>
        </row>
        <row r="438">
          <cell r="B438" t="str">
            <v>491121</v>
          </cell>
          <cell r="C438">
            <v>1130</v>
          </cell>
          <cell r="D438" t="str">
            <v>Marketing &amp; PR expenses per gross ad</v>
          </cell>
        </row>
        <row r="439">
          <cell r="B439" t="str">
            <v>491122</v>
          </cell>
          <cell r="C439">
            <v>1130</v>
          </cell>
          <cell r="D439" t="str">
            <v>Gross Gains per Maketing &amp; Sales employee in '000</v>
          </cell>
        </row>
        <row r="440">
          <cell r="B440" t="str">
            <v>491123</v>
          </cell>
          <cell r="C440">
            <v>1130</v>
          </cell>
        </row>
        <row r="441">
          <cell r="B441" t="str">
            <v>491124</v>
          </cell>
          <cell r="C441">
            <v>1130</v>
          </cell>
          <cell r="D441" t="str">
            <v>Customer Operation - analysis</v>
          </cell>
        </row>
        <row r="442">
          <cell r="B442" t="str">
            <v>491129</v>
          </cell>
          <cell r="C442">
            <v>1130</v>
          </cell>
          <cell r="D442" t="str">
            <v>Avr. billing, credit &amp; collection, per subscriber</v>
          </cell>
        </row>
        <row r="443">
          <cell r="B443">
            <v>426</v>
          </cell>
          <cell r="C443"/>
          <cell r="D443" t="str">
            <v>Bad debt of revenue (outbound, mobile, access)  pct.</v>
          </cell>
        </row>
        <row r="444">
          <cell r="B444">
            <v>427</v>
          </cell>
          <cell r="C444"/>
          <cell r="D444" t="str">
            <v>Customers Acquisitions Cost per Gross Add in '000</v>
          </cell>
        </row>
        <row r="445">
          <cell r="B445" t="str">
            <v>491210</v>
          </cell>
          <cell r="C445">
            <v>1130</v>
          </cell>
          <cell r="D445" t="str">
            <v>Human Resource  - analysis</v>
          </cell>
        </row>
        <row r="446">
          <cell r="B446" t="str">
            <v>491211</v>
          </cell>
          <cell r="C446">
            <v>1130</v>
          </cell>
          <cell r="D446" t="str">
            <v>Avr. monthly salary per Polkomtel employee</v>
          </cell>
        </row>
        <row r="447">
          <cell r="B447" t="str">
            <v>491212</v>
          </cell>
          <cell r="C447">
            <v>1130</v>
          </cell>
          <cell r="D447" t="str">
            <v>Avr. total monthly cost per Polkomtel employee</v>
          </cell>
        </row>
        <row r="448">
          <cell r="B448" t="str">
            <v>491213</v>
          </cell>
          <cell r="C448">
            <v>1130</v>
          </cell>
          <cell r="D448" t="str">
            <v>Avr. monthly cost per consultant</v>
          </cell>
        </row>
        <row r="449">
          <cell r="B449" t="str">
            <v>491214</v>
          </cell>
          <cell r="C449">
            <v>1130</v>
          </cell>
          <cell r="D449" t="str">
            <v>No. of subscribers per employee</v>
          </cell>
        </row>
        <row r="450">
          <cell r="B450" t="str">
            <v>491219</v>
          </cell>
          <cell r="C450">
            <v>1130</v>
          </cell>
          <cell r="D450" t="str">
            <v>No. of subs per employee in Marketing &amp; Operation</v>
          </cell>
        </row>
        <row r="451">
          <cell r="B451">
            <v>434</v>
          </cell>
          <cell r="C451"/>
          <cell r="D451" t="str">
            <v>No. of subs per employee in Costumer Operation</v>
          </cell>
        </row>
        <row r="452">
          <cell r="B452" t="str">
            <v>491220</v>
          </cell>
          <cell r="C452">
            <v>1130</v>
          </cell>
          <cell r="D452" t="str">
            <v>No. of subs per employee in Information Technology</v>
          </cell>
        </row>
        <row r="453">
          <cell r="B453" t="str">
            <v>491221</v>
          </cell>
          <cell r="C453">
            <v>1130</v>
          </cell>
          <cell r="D453" t="str">
            <v>No. of subs per employee in G&amp;A, Finance and HR</v>
          </cell>
        </row>
        <row r="454">
          <cell r="B454" t="str">
            <v>491222</v>
          </cell>
          <cell r="C454">
            <v>1130</v>
          </cell>
          <cell r="D454" t="str">
            <v>Avr. rent &amp; lease per BTS + MSC + Headquarter in '000</v>
          </cell>
        </row>
        <row r="455">
          <cell r="B455" t="str">
            <v>491223</v>
          </cell>
          <cell r="C455">
            <v>1130</v>
          </cell>
          <cell r="D455" t="str">
            <v>No. of employee per vehicle</v>
          </cell>
        </row>
        <row r="456">
          <cell r="B456" t="str">
            <v>491224</v>
          </cell>
          <cell r="C456">
            <v>1130</v>
          </cell>
          <cell r="D456" t="str">
            <v>Avr. vehicle cost per vehicle</v>
          </cell>
        </row>
        <row r="457">
          <cell r="B457" t="str">
            <v>491229</v>
          </cell>
          <cell r="C457">
            <v>1130</v>
          </cell>
        </row>
        <row r="458">
          <cell r="B458">
            <v>441</v>
          </cell>
          <cell r="C458"/>
          <cell r="D458" t="str">
            <v>Technical - analysis</v>
          </cell>
          <cell r="E458" t="str">
            <v>koszty zakwaterowania osób zatrudnionych</v>
          </cell>
        </row>
        <row r="459">
          <cell r="B459">
            <v>442</v>
          </cell>
          <cell r="C459"/>
          <cell r="D459" t="str">
            <v>No. of technical employees per BTS</v>
          </cell>
        </row>
        <row r="460">
          <cell r="B460" t="str">
            <v>492100</v>
          </cell>
          <cell r="C460">
            <v>1130</v>
          </cell>
          <cell r="D460" t="str">
            <v xml:space="preserve">No. of subscribers per MSC </v>
          </cell>
        </row>
        <row r="461">
          <cell r="B461">
            <v>444</v>
          </cell>
          <cell r="C461"/>
          <cell r="D461" t="str">
            <v>No. of Subscribers per BTS</v>
          </cell>
        </row>
        <row r="462">
          <cell r="B462" t="str">
            <v>492200</v>
          </cell>
          <cell r="C462">
            <v>1130</v>
          </cell>
          <cell r="D462" t="str">
            <v>No. of BTS per MSC</v>
          </cell>
        </row>
        <row r="463">
          <cell r="B463">
            <v>446</v>
          </cell>
          <cell r="C463"/>
          <cell r="D463" t="str">
            <v>Minutes per MSC in '000</v>
          </cell>
          <cell r="E463" t="str">
            <v>koszt ubezpieczeń majątkowych i ochrona</v>
          </cell>
        </row>
        <row r="464">
          <cell r="B464">
            <v>447</v>
          </cell>
          <cell r="C464"/>
          <cell r="D464" t="str">
            <v>Minutes per BTS in '000</v>
          </cell>
        </row>
        <row r="465">
          <cell r="B465" t="str">
            <v>493050</v>
          </cell>
          <cell r="C465">
            <v>1210</v>
          </cell>
          <cell r="D465" t="str">
            <v xml:space="preserve">Capex per BTS in '000 </v>
          </cell>
        </row>
        <row r="466">
          <cell r="B466" t="str">
            <v>493100</v>
          </cell>
          <cell r="C466">
            <v>1210</v>
          </cell>
          <cell r="D466" t="str">
            <v>Capex per MSC in '000</v>
          </cell>
        </row>
        <row r="467">
          <cell r="B467">
            <v>450</v>
          </cell>
          <cell r="C467"/>
          <cell r="D467" t="str">
            <v>Repair &amp; maintenance per BTS+MSC in '000</v>
          </cell>
        </row>
        <row r="468">
          <cell r="B468" t="str">
            <v>493200</v>
          </cell>
          <cell r="C468">
            <v>1210</v>
          </cell>
          <cell r="D468" t="str">
            <v>Civil Works per BST in '000</v>
          </cell>
        </row>
        <row r="469">
          <cell r="B469">
            <v>452</v>
          </cell>
          <cell r="C469"/>
        </row>
        <row r="470">
          <cell r="B470" t="str">
            <v>493300</v>
          </cell>
          <cell r="C470">
            <v>1210</v>
          </cell>
          <cell r="D470" t="str">
            <v>IT - analysis</v>
          </cell>
        </row>
        <row r="471">
          <cell r="B471">
            <v>454</v>
          </cell>
          <cell r="C471"/>
          <cell r="D471" t="str">
            <v>Administrative &amp; Office system per Employee</v>
          </cell>
        </row>
        <row r="472">
          <cell r="B472" t="str">
            <v>493400</v>
          </cell>
          <cell r="C472">
            <v>1210</v>
          </cell>
        </row>
        <row r="473">
          <cell r="B473">
            <v>456</v>
          </cell>
          <cell r="C473"/>
        </row>
        <row r="474">
          <cell r="B474" t="str">
            <v>493500</v>
          </cell>
          <cell r="C474">
            <v>1210</v>
          </cell>
          <cell r="D474" t="str">
            <v>Airtime months</v>
          </cell>
        </row>
        <row r="475">
          <cell r="B475">
            <v>458</v>
          </cell>
          <cell r="C475"/>
        </row>
        <row r="476">
          <cell r="B476" t="str">
            <v>493600</v>
          </cell>
          <cell r="C476">
            <v>1210</v>
          </cell>
        </row>
        <row r="477">
          <cell r="B477">
            <v>460</v>
          </cell>
          <cell r="C477"/>
          <cell r="D477" t="str">
            <v xml:space="preserve">VALUATION </v>
          </cell>
        </row>
        <row r="478">
          <cell r="B478" t="str">
            <v>493710</v>
          </cell>
          <cell r="C478">
            <v>1210</v>
          </cell>
        </row>
        <row r="479">
          <cell r="B479" t="str">
            <v>493790</v>
          </cell>
          <cell r="C479">
            <v>1210</v>
          </cell>
          <cell r="D479" t="str">
            <v>Cash Flow valuation</v>
          </cell>
        </row>
        <row r="480">
          <cell r="B480" t="str">
            <v>493800</v>
          </cell>
          <cell r="C480">
            <v>1210</v>
          </cell>
          <cell r="D480" t="str">
            <v>Injections of equity capital</v>
          </cell>
        </row>
        <row r="481">
          <cell r="B481" t="str">
            <v>493900</v>
          </cell>
          <cell r="C481">
            <v>1210</v>
          </cell>
          <cell r="D481" t="str">
            <v>Equity Cash Flow</v>
          </cell>
        </row>
        <row r="482">
          <cell r="B482">
            <v>465</v>
          </cell>
          <cell r="C482"/>
          <cell r="D482" t="str">
            <v>Equity Cash Flow with equity salvage value</v>
          </cell>
          <cell r="E482" t="str">
            <v>koszty reklamy i reprezentacji</v>
          </cell>
        </row>
        <row r="483">
          <cell r="B483">
            <v>466</v>
          </cell>
          <cell r="C483"/>
        </row>
        <row r="484">
          <cell r="B484">
            <v>467</v>
          </cell>
          <cell r="C484"/>
          <cell r="D484" t="str">
            <v>Deflated</v>
          </cell>
        </row>
        <row r="485">
          <cell r="B485" t="str">
            <v>494110</v>
          </cell>
          <cell r="C485">
            <v>1160</v>
          </cell>
        </row>
        <row r="486">
          <cell r="B486" t="str">
            <v>494111</v>
          </cell>
          <cell r="C486">
            <v>1160</v>
          </cell>
          <cell r="D486" t="str">
            <v>Operating Cash Flow</v>
          </cell>
        </row>
        <row r="487">
          <cell r="B487" t="str">
            <v>494112</v>
          </cell>
          <cell r="C487">
            <v>1160</v>
          </cell>
        </row>
        <row r="488">
          <cell r="B488" t="str">
            <v>494113</v>
          </cell>
          <cell r="C488">
            <v>1160</v>
          </cell>
          <cell r="D488" t="str">
            <v>Net Cash Flow</v>
          </cell>
        </row>
        <row r="489">
          <cell r="B489" t="str">
            <v>494114</v>
          </cell>
          <cell r="C489">
            <v>1160</v>
          </cell>
          <cell r="D489" t="str">
            <v>Total Cash Flow with salvage value</v>
          </cell>
        </row>
        <row r="490">
          <cell r="B490" t="str">
            <v>494115</v>
          </cell>
          <cell r="C490">
            <v>1160</v>
          </cell>
          <cell r="D490" t="str">
            <v>Gross Cash Flow</v>
          </cell>
        </row>
        <row r="491">
          <cell r="B491" t="str">
            <v>494116</v>
          </cell>
          <cell r="C491">
            <v>1160</v>
          </cell>
          <cell r="D491" t="str">
            <v>Income Before Tax</v>
          </cell>
        </row>
        <row r="492">
          <cell r="B492" t="str">
            <v>494117</v>
          </cell>
          <cell r="C492">
            <v>1160</v>
          </cell>
          <cell r="D492" t="str">
            <v>Net interest payable on debt</v>
          </cell>
        </row>
        <row r="493">
          <cell r="B493" t="str">
            <v>494118</v>
          </cell>
          <cell r="C493">
            <v>1160</v>
          </cell>
          <cell r="D493" t="str">
            <v>Cash Taxes on EBIT</v>
          </cell>
        </row>
        <row r="494">
          <cell r="B494" t="str">
            <v>494119</v>
          </cell>
          <cell r="C494">
            <v>1160</v>
          </cell>
          <cell r="D494" t="str">
            <v>Net operating profit less adjusted taxes</v>
          </cell>
        </row>
        <row r="495">
          <cell r="B495" t="str">
            <v>494120</v>
          </cell>
          <cell r="C495">
            <v>1160</v>
          </cell>
          <cell r="D495" t="str">
            <v>Non cash expenses</v>
          </cell>
        </row>
        <row r="496">
          <cell r="B496">
            <v>479</v>
          </cell>
          <cell r="C496"/>
          <cell r="D496" t="str">
            <v>Change in working capital</v>
          </cell>
        </row>
        <row r="497">
          <cell r="B497">
            <v>480</v>
          </cell>
          <cell r="C497"/>
          <cell r="D497" t="str">
            <v>Capital expenditures</v>
          </cell>
        </row>
        <row r="498">
          <cell r="B498" t="str">
            <v>494210</v>
          </cell>
          <cell r="C498">
            <v>1160</v>
          </cell>
          <cell r="D498" t="str">
            <v>Investment in goodwill</v>
          </cell>
        </row>
        <row r="499">
          <cell r="B499" t="str">
            <v>494211</v>
          </cell>
          <cell r="C499">
            <v>1160</v>
          </cell>
          <cell r="D499" t="str">
            <v>Increase in other net assets</v>
          </cell>
        </row>
        <row r="500">
          <cell r="B500" t="str">
            <v>494212</v>
          </cell>
          <cell r="C500">
            <v>1160</v>
          </cell>
          <cell r="D500" t="str">
            <v>Gross investment</v>
          </cell>
        </row>
        <row r="501">
          <cell r="B501" t="str">
            <v>494213</v>
          </cell>
          <cell r="C501">
            <v>1160</v>
          </cell>
        </row>
        <row r="502">
          <cell r="B502" t="str">
            <v>494214</v>
          </cell>
          <cell r="C502">
            <v>1160</v>
          </cell>
          <cell r="D502" t="str">
            <v>Total free Cash Flow (Gross cash flow + gross inv)</v>
          </cell>
        </row>
        <row r="503">
          <cell r="B503" t="str">
            <v>494215</v>
          </cell>
          <cell r="C503">
            <v>1160</v>
          </cell>
          <cell r="D503" t="str">
            <v>Total free Cash Flow with salvage value</v>
          </cell>
        </row>
        <row r="504">
          <cell r="B504" t="str">
            <v>494216</v>
          </cell>
          <cell r="C504">
            <v>1160</v>
          </cell>
        </row>
        <row r="505">
          <cell r="B505" t="str">
            <v>494217</v>
          </cell>
          <cell r="C505">
            <v>1160</v>
          </cell>
          <cell r="D505" t="str">
            <v>Salvage value</v>
          </cell>
        </row>
        <row r="506">
          <cell r="B506" t="str">
            <v>494218</v>
          </cell>
          <cell r="C506">
            <v>1160</v>
          </cell>
          <cell r="D506" t="str">
            <v>Equity salvage value</v>
          </cell>
        </row>
        <row r="507">
          <cell r="B507" t="str">
            <v>494220</v>
          </cell>
          <cell r="C507">
            <v>1160</v>
          </cell>
        </row>
        <row r="508">
          <cell r="B508" t="str">
            <v>494230</v>
          </cell>
          <cell r="C508">
            <v>1160</v>
          </cell>
        </row>
        <row r="509">
          <cell r="B509" t="str">
            <v>494240</v>
          </cell>
          <cell r="C509">
            <v>1160</v>
          </cell>
          <cell r="D509" t="str">
            <v>Differences between ABP and Budget</v>
          </cell>
        </row>
        <row r="510">
          <cell r="B510">
            <v>493</v>
          </cell>
          <cell r="C510"/>
          <cell r="D510" t="str">
            <v xml:space="preserve">IRR  </v>
          </cell>
        </row>
        <row r="511">
          <cell r="B511">
            <v>494</v>
          </cell>
          <cell r="C511"/>
          <cell r="D511" t="str">
            <v>Nominal prices</v>
          </cell>
        </row>
        <row r="512">
          <cell r="B512" t="str">
            <v>494311</v>
          </cell>
          <cell r="C512">
            <v>1160</v>
          </cell>
          <cell r="D512" t="str">
            <v>Real prices</v>
          </cell>
        </row>
        <row r="513">
          <cell r="B513" t="str">
            <v>494312</v>
          </cell>
          <cell r="C513">
            <v>1160</v>
          </cell>
        </row>
        <row r="514">
          <cell r="B514" t="str">
            <v>494320</v>
          </cell>
          <cell r="C514">
            <v>1160</v>
          </cell>
        </row>
        <row r="515">
          <cell r="B515" t="str">
            <v>494330</v>
          </cell>
          <cell r="C515">
            <v>1160</v>
          </cell>
        </row>
        <row r="516">
          <cell r="B516" t="str">
            <v>494340</v>
          </cell>
          <cell r="C516">
            <v>1160</v>
          </cell>
        </row>
        <row r="517">
          <cell r="B517" t="str">
            <v>494390</v>
          </cell>
          <cell r="C517">
            <v>1160</v>
          </cell>
          <cell r="D517" t="str">
            <v>Application Business Plan</v>
          </cell>
        </row>
        <row r="518">
          <cell r="B518">
            <v>501</v>
          </cell>
          <cell r="C518"/>
          <cell r="E518" t="str">
            <v>pozostałe wypłaty  pieniężne i koszty ponoszone  na rzecz pracowników</v>
          </cell>
        </row>
        <row r="519">
          <cell r="B519">
            <v>502</v>
          </cell>
          <cell r="C519"/>
          <cell r="D519" t="str">
            <v>Direct cost of equipment sales</v>
          </cell>
        </row>
        <row r="520">
          <cell r="B520" t="str">
            <v>495110</v>
          </cell>
          <cell r="C520">
            <v>1130</v>
          </cell>
          <cell r="D520" t="str">
            <v xml:space="preserve">Total operating expenses </v>
          </cell>
        </row>
        <row r="521">
          <cell r="B521" t="str">
            <v>495120</v>
          </cell>
          <cell r="C521">
            <v>1130</v>
          </cell>
          <cell r="D521" t="str">
            <v>Capitalized Pre-Operating Expense</v>
          </cell>
        </row>
        <row r="522">
          <cell r="B522" t="str">
            <v>495130</v>
          </cell>
          <cell r="C522">
            <v>1130</v>
          </cell>
          <cell r="D522" t="str">
            <v>Property, Plant and  Equipment</v>
          </cell>
        </row>
        <row r="523">
          <cell r="B523" t="str">
            <v>495210</v>
          </cell>
          <cell r="C523">
            <v>1130</v>
          </cell>
          <cell r="D523" t="str">
            <v>Concession Fee</v>
          </cell>
        </row>
        <row r="524">
          <cell r="B524">
            <v>507</v>
          </cell>
          <cell r="C524"/>
          <cell r="D524" t="str">
            <v>Pre-Op Expenses</v>
          </cell>
          <cell r="E524" t="str">
            <v>pozostałe koszty</v>
          </cell>
        </row>
        <row r="525">
          <cell r="B525">
            <v>508</v>
          </cell>
          <cell r="C525"/>
        </row>
        <row r="526">
          <cell r="B526" t="str">
            <v>496100</v>
          </cell>
          <cell r="C526">
            <v>1130</v>
          </cell>
        </row>
        <row r="527">
          <cell r="B527" t="str">
            <v>496200</v>
          </cell>
          <cell r="C527">
            <v>1280</v>
          </cell>
        </row>
        <row r="528">
          <cell r="B528" t="str">
            <v>496290</v>
          </cell>
          <cell r="C528">
            <v>1280</v>
          </cell>
        </row>
        <row r="529">
          <cell r="B529">
            <v>512</v>
          </cell>
          <cell r="C529"/>
          <cell r="D529" t="str">
            <v>Compared to:</v>
          </cell>
        </row>
        <row r="530">
          <cell r="B530" t="str">
            <v>496300</v>
          </cell>
          <cell r="C530">
            <v>1130</v>
          </cell>
        </row>
        <row r="531">
          <cell r="B531">
            <v>514</v>
          </cell>
          <cell r="C531"/>
        </row>
        <row r="532">
          <cell r="B532" t="str">
            <v>496510</v>
          </cell>
          <cell r="C532">
            <v>1280</v>
          </cell>
        </row>
        <row r="533">
          <cell r="B533">
            <v>516</v>
          </cell>
          <cell r="C533"/>
          <cell r="D533" t="str">
            <v>Excess Cash</v>
          </cell>
        </row>
        <row r="534">
          <cell r="B534" t="str">
            <v>496610</v>
          </cell>
          <cell r="C534">
            <v>1440</v>
          </cell>
          <cell r="D534" t="str">
            <v>Other Current Cash</v>
          </cell>
        </row>
        <row r="535">
          <cell r="B535" t="str">
            <v>496620</v>
          </cell>
          <cell r="C535">
            <v>1260</v>
          </cell>
        </row>
        <row r="536">
          <cell r="B536" t="str">
            <v>496630</v>
          </cell>
          <cell r="C536">
            <v>1440</v>
          </cell>
        </row>
        <row r="537">
          <cell r="B537" t="str">
            <v>496640</v>
          </cell>
          <cell r="C537">
            <v>1440</v>
          </cell>
          <cell r="D537" t="str">
            <v xml:space="preserve">Expats </v>
          </cell>
        </row>
        <row r="538">
          <cell r="B538" t="str">
            <v>496690</v>
          </cell>
          <cell r="C538">
            <v>1260</v>
          </cell>
          <cell r="D538" t="str">
            <v>Consultants</v>
          </cell>
        </row>
        <row r="539">
          <cell r="B539" t="str">
            <v>496691</v>
          </cell>
          <cell r="C539">
            <v>1260</v>
          </cell>
        </row>
        <row r="540">
          <cell r="B540" t="str">
            <v>496692</v>
          </cell>
          <cell r="C540">
            <v>1260</v>
          </cell>
        </row>
        <row r="541">
          <cell r="B541">
            <v>524</v>
          </cell>
          <cell r="C541"/>
          <cell r="D541" t="str">
            <v>Technical, Headcounts and Vehicles</v>
          </cell>
        </row>
        <row r="542">
          <cell r="B542" t="str">
            <v>497100</v>
          </cell>
          <cell r="C542">
            <v>1510</v>
          </cell>
        </row>
        <row r="543">
          <cell r="B543" t="str">
            <v>496710</v>
          </cell>
          <cell r="C543">
            <v>1260</v>
          </cell>
          <cell r="D543" t="str">
            <v>Scenario no. 1</v>
          </cell>
        </row>
        <row r="544">
          <cell r="B544" t="str">
            <v>497000</v>
          </cell>
          <cell r="C544">
            <v>1510</v>
          </cell>
          <cell r="D544" t="str">
            <v>Scenario no. 2</v>
          </cell>
        </row>
        <row r="545">
          <cell r="B545" t="str">
            <v>497009</v>
          </cell>
          <cell r="C545">
            <v>1510</v>
          </cell>
        </row>
        <row r="546">
          <cell r="B546">
            <v>529</v>
          </cell>
          <cell r="C546"/>
          <cell r="D546" t="str">
            <v>uzgadnianie kosztów</v>
          </cell>
        </row>
        <row r="547">
          <cell r="B547">
            <v>530</v>
          </cell>
          <cell r="C547"/>
          <cell r="D547" t="str">
            <v>rozliczenie miedzy okresowe kosztów</v>
          </cell>
        </row>
        <row r="548">
          <cell r="B548">
            <v>531</v>
          </cell>
          <cell r="C548"/>
          <cell r="E548" t="str">
            <v xml:space="preserve"> rozliczenia miedzy okresowe czynne</v>
          </cell>
        </row>
        <row r="549">
          <cell r="B549">
            <v>532</v>
          </cell>
          <cell r="C549"/>
        </row>
        <row r="550">
          <cell r="B550" t="str">
            <v>641110</v>
          </cell>
          <cell r="C550">
            <v>1750</v>
          </cell>
        </row>
        <row r="551">
          <cell r="B551" t="str">
            <v>641120</v>
          </cell>
          <cell r="C551">
            <v>1750</v>
          </cell>
        </row>
        <row r="552">
          <cell r="B552" t="str">
            <v>641121</v>
          </cell>
          <cell r="C552">
            <v>1750</v>
          </cell>
        </row>
        <row r="553">
          <cell r="B553" t="str">
            <v>641130</v>
          </cell>
          <cell r="C553">
            <v>1750</v>
          </cell>
        </row>
        <row r="554">
          <cell r="B554" t="str">
            <v>641140</v>
          </cell>
          <cell r="C554">
            <v>1750</v>
          </cell>
        </row>
        <row r="555">
          <cell r="B555" t="str">
            <v>641150</v>
          </cell>
          <cell r="C555">
            <v>1750</v>
          </cell>
        </row>
        <row r="556">
          <cell r="B556" t="str">
            <v>641160</v>
          </cell>
          <cell r="C556">
            <v>1750</v>
          </cell>
        </row>
        <row r="557">
          <cell r="B557" t="str">
            <v>641170</v>
          </cell>
          <cell r="C557">
            <v>1750</v>
          </cell>
        </row>
        <row r="558">
          <cell r="B558" t="str">
            <v>641180</v>
          </cell>
          <cell r="C558">
            <v>1510</v>
          </cell>
        </row>
        <row r="559">
          <cell r="B559" t="str">
            <v>641190</v>
          </cell>
          <cell r="C559">
            <v>1750</v>
          </cell>
        </row>
        <row r="560">
          <cell r="B560" t="str">
            <v>641200</v>
          </cell>
          <cell r="C560">
            <v>1750</v>
          </cell>
        </row>
        <row r="561">
          <cell r="B561">
            <v>544</v>
          </cell>
        </row>
        <row r="562">
          <cell r="B562" t="str">
            <v>641210</v>
          </cell>
          <cell r="C562">
            <v>1750</v>
          </cell>
        </row>
        <row r="563">
          <cell r="B563" t="str">
            <v>641220</v>
          </cell>
          <cell r="C563">
            <v>1750</v>
          </cell>
        </row>
        <row r="564">
          <cell r="B564" t="str">
            <v>641230</v>
          </cell>
          <cell r="C564">
            <v>1750</v>
          </cell>
        </row>
        <row r="565">
          <cell r="B565">
            <v>548</v>
          </cell>
        </row>
        <row r="566">
          <cell r="B566" t="str">
            <v>641300</v>
          </cell>
          <cell r="C566">
            <v>1750</v>
          </cell>
        </row>
        <row r="567">
          <cell r="B567">
            <v>550</v>
          </cell>
          <cell r="C567" t="str">
            <v xml:space="preserve">Rachunek Wyników  </v>
          </cell>
          <cell r="D567" t="str">
            <v>Income Statement</v>
          </cell>
        </row>
        <row r="568">
          <cell r="B568" t="str">
            <v>641410</v>
          </cell>
          <cell r="C568">
            <v>1750</v>
          </cell>
        </row>
        <row r="569">
          <cell r="B569" t="str">
            <v>641420</v>
          </cell>
          <cell r="C569">
            <v>1750</v>
          </cell>
        </row>
        <row r="570">
          <cell r="B570">
            <v>553</v>
          </cell>
          <cell r="C570"/>
          <cell r="E570" t="str">
            <v xml:space="preserve"> rozliczenia miedzy okresowe kosztów bierne</v>
          </cell>
        </row>
        <row r="571">
          <cell r="B571" t="str">
            <v>642000</v>
          </cell>
          <cell r="C571">
            <v>1975</v>
          </cell>
        </row>
        <row r="572">
          <cell r="B572" t="str">
            <v>642110</v>
          </cell>
          <cell r="C572">
            <v>1975</v>
          </cell>
        </row>
        <row r="573">
          <cell r="B573" t="str">
            <v>642120</v>
          </cell>
          <cell r="C573">
            <v>1975</v>
          </cell>
        </row>
        <row r="574">
          <cell r="B574" t="str">
            <v>642130</v>
          </cell>
          <cell r="C574">
            <v>1975</v>
          </cell>
        </row>
        <row r="575">
          <cell r="B575" t="str">
            <v>642140</v>
          </cell>
          <cell r="C575">
            <v>1975</v>
          </cell>
        </row>
        <row r="576">
          <cell r="B576" t="str">
            <v>642150</v>
          </cell>
          <cell r="C576">
            <v>1975</v>
          </cell>
        </row>
        <row r="577">
          <cell r="B577" t="str">
            <v>642210</v>
          </cell>
          <cell r="C577">
            <v>1975</v>
          </cell>
        </row>
        <row r="578">
          <cell r="B578" t="str">
            <v>642220</v>
          </cell>
          <cell r="C578">
            <v>1975</v>
          </cell>
        </row>
        <row r="579">
          <cell r="B579" t="str">
            <v>642230</v>
          </cell>
          <cell r="C579">
            <v>1975</v>
          </cell>
        </row>
        <row r="580">
          <cell r="B580" t="str">
            <v>642240</v>
          </cell>
          <cell r="C580">
            <v>1975</v>
          </cell>
        </row>
        <row r="581">
          <cell r="B581" t="str">
            <v>642250</v>
          </cell>
          <cell r="C581">
            <v>1975</v>
          </cell>
        </row>
        <row r="582">
          <cell r="B582" t="str">
            <v>642410</v>
          </cell>
          <cell r="C582">
            <v>1975</v>
          </cell>
        </row>
        <row r="583">
          <cell r="B583" t="str">
            <v>642420</v>
          </cell>
          <cell r="C583">
            <v>1975</v>
          </cell>
        </row>
        <row r="584">
          <cell r="B584" t="str">
            <v>642430</v>
          </cell>
          <cell r="C584">
            <v>1975</v>
          </cell>
        </row>
        <row r="585">
          <cell r="B585">
            <v>568</v>
          </cell>
          <cell r="C585"/>
          <cell r="D585" t="str">
            <v>sprzedaż i koszt własny sprzedaży usług działalności podstawowej</v>
          </cell>
        </row>
        <row r="586">
          <cell r="B586">
            <v>569</v>
          </cell>
          <cell r="C586"/>
          <cell r="D586" t="str">
            <v>sprzedaż usług działalności podstawowej</v>
          </cell>
        </row>
        <row r="587">
          <cell r="B587">
            <v>570</v>
          </cell>
          <cell r="C587"/>
          <cell r="E587" t="str">
            <v>sprzedaz uslug 7 %</v>
          </cell>
        </row>
        <row r="588">
          <cell r="B588">
            <v>571</v>
          </cell>
          <cell r="C588"/>
        </row>
        <row r="589">
          <cell r="B589" t="str">
            <v>701110</v>
          </cell>
          <cell r="C589">
            <v>1010</v>
          </cell>
        </row>
        <row r="590">
          <cell r="B590">
            <v>573</v>
          </cell>
          <cell r="C590"/>
        </row>
        <row r="591">
          <cell r="B591" t="str">
            <v>701121</v>
          </cell>
          <cell r="C591">
            <v>1005</v>
          </cell>
        </row>
        <row r="592">
          <cell r="B592" t="str">
            <v>701122</v>
          </cell>
          <cell r="C592">
            <v>1005</v>
          </cell>
        </row>
        <row r="593">
          <cell r="B593" t="str">
            <v>701123</v>
          </cell>
          <cell r="C593">
            <v>1005</v>
          </cell>
        </row>
        <row r="594">
          <cell r="B594">
            <v>577</v>
          </cell>
          <cell r="C594"/>
        </row>
        <row r="595">
          <cell r="B595" t="str">
            <v>701131</v>
          </cell>
          <cell r="C595">
            <v>1015</v>
          </cell>
        </row>
        <row r="596">
          <cell r="B596" t="str">
            <v>701132</v>
          </cell>
          <cell r="C596">
            <v>1015</v>
          </cell>
        </row>
        <row r="597">
          <cell r="B597" t="str">
            <v>701133</v>
          </cell>
          <cell r="C597">
            <v>1016</v>
          </cell>
          <cell r="D597" t="str">
            <v>Cash Flow Statement</v>
          </cell>
        </row>
        <row r="598">
          <cell r="B598" t="str">
            <v>701134</v>
          </cell>
          <cell r="C598">
            <v>1015</v>
          </cell>
        </row>
        <row r="599">
          <cell r="B599" t="str">
            <v>701135</v>
          </cell>
          <cell r="C599">
            <v>1035</v>
          </cell>
        </row>
        <row r="600">
          <cell r="B600" t="str">
            <v>701136</v>
          </cell>
          <cell r="C600">
            <v>1035</v>
          </cell>
        </row>
        <row r="601">
          <cell r="B601">
            <v>584</v>
          </cell>
          <cell r="C601"/>
        </row>
        <row r="602">
          <cell r="B602" t="str">
            <v>701140</v>
          </cell>
          <cell r="C602">
            <v>1020</v>
          </cell>
        </row>
        <row r="603">
          <cell r="B603" t="str">
            <v>701141</v>
          </cell>
          <cell r="C603">
            <v>1020</v>
          </cell>
        </row>
        <row r="604">
          <cell r="B604" t="str">
            <v>701142</v>
          </cell>
          <cell r="C604">
            <v>1020</v>
          </cell>
        </row>
        <row r="605">
          <cell r="B605" t="str">
            <v>701143</v>
          </cell>
          <cell r="C605">
            <v>1020</v>
          </cell>
        </row>
        <row r="606">
          <cell r="B606" t="str">
            <v>701144</v>
          </cell>
          <cell r="C606">
            <v>1020</v>
          </cell>
        </row>
        <row r="607">
          <cell r="B607" t="str">
            <v>701145</v>
          </cell>
          <cell r="C607">
            <v>1020</v>
          </cell>
        </row>
        <row r="608">
          <cell r="B608">
            <v>591</v>
          </cell>
          <cell r="C608"/>
        </row>
        <row r="609">
          <cell r="B609" t="str">
            <v>701190</v>
          </cell>
          <cell r="C609">
            <v>1040</v>
          </cell>
        </row>
        <row r="610">
          <cell r="B610">
            <v>593</v>
          </cell>
          <cell r="C610"/>
        </row>
        <row r="611">
          <cell r="B611" t="str">
            <v>701210</v>
          </cell>
          <cell r="C611">
            <v>1010</v>
          </cell>
        </row>
        <row r="612">
          <cell r="B612" t="str">
            <v>701220</v>
          </cell>
          <cell r="C612">
            <v>1010</v>
          </cell>
        </row>
        <row r="613">
          <cell r="B613" t="str">
            <v>701230</v>
          </cell>
          <cell r="C613">
            <v>1005</v>
          </cell>
        </row>
        <row r="614">
          <cell r="B614" t="str">
            <v>701240</v>
          </cell>
          <cell r="C614">
            <v>1005</v>
          </cell>
        </row>
        <row r="615">
          <cell r="B615">
            <v>598</v>
          </cell>
          <cell r="C615"/>
        </row>
        <row r="616">
          <cell r="B616" t="str">
            <v>701250</v>
          </cell>
          <cell r="C616">
            <v>1015</v>
          </cell>
        </row>
        <row r="617">
          <cell r="B617" t="str">
            <v>701251</v>
          </cell>
          <cell r="C617">
            <v>1015</v>
          </cell>
        </row>
        <row r="618">
          <cell r="B618" t="str">
            <v>701252</v>
          </cell>
          <cell r="C618">
            <v>1015</v>
          </cell>
        </row>
        <row r="619">
          <cell r="B619" t="str">
            <v>701253</v>
          </cell>
          <cell r="C619">
            <v>1015</v>
          </cell>
        </row>
        <row r="620">
          <cell r="B620" t="str">
            <v>701254</v>
          </cell>
          <cell r="C620">
            <v>1015</v>
          </cell>
        </row>
        <row r="621">
          <cell r="B621" t="str">
            <v>701255</v>
          </cell>
          <cell r="C621">
            <v>1015</v>
          </cell>
        </row>
        <row r="622">
          <cell r="B622" t="str">
            <v>701256</v>
          </cell>
          <cell r="C622">
            <v>1015</v>
          </cell>
        </row>
        <row r="623">
          <cell r="B623" t="str">
            <v>701257</v>
          </cell>
          <cell r="C623">
            <v>1015</v>
          </cell>
        </row>
        <row r="624">
          <cell r="B624" t="str">
            <v>701258</v>
          </cell>
          <cell r="C624">
            <v>1035</v>
          </cell>
        </row>
        <row r="625">
          <cell r="B625" t="str">
            <v>701259</v>
          </cell>
          <cell r="C625">
            <v>1035</v>
          </cell>
        </row>
        <row r="626">
          <cell r="B626">
            <v>609</v>
          </cell>
          <cell r="C626"/>
        </row>
        <row r="627">
          <cell r="B627" t="str">
            <v>701261</v>
          </cell>
          <cell r="C627">
            <v>1020</v>
          </cell>
        </row>
        <row r="628">
          <cell r="B628" t="str">
            <v>701262</v>
          </cell>
          <cell r="C628">
            <v>1020</v>
          </cell>
        </row>
        <row r="629">
          <cell r="B629" t="str">
            <v>701280</v>
          </cell>
          <cell r="C629">
            <v>1040</v>
          </cell>
        </row>
        <row r="630">
          <cell r="B630" t="str">
            <v>701290</v>
          </cell>
          <cell r="C630">
            <v>1040</v>
          </cell>
        </row>
        <row r="631">
          <cell r="B631">
            <v>614</v>
          </cell>
          <cell r="C631"/>
        </row>
        <row r="632">
          <cell r="B632" t="str">
            <v>701310</v>
          </cell>
          <cell r="C632">
            <v>1010</v>
          </cell>
        </row>
        <row r="633">
          <cell r="B633" t="str">
            <v>701320</v>
          </cell>
          <cell r="C633">
            <v>1010</v>
          </cell>
        </row>
        <row r="634">
          <cell r="B634" t="str">
            <v>701330</v>
          </cell>
          <cell r="C634">
            <v>1005</v>
          </cell>
        </row>
        <row r="635">
          <cell r="B635" t="str">
            <v>701340</v>
          </cell>
          <cell r="C635">
            <v>1005</v>
          </cell>
        </row>
        <row r="636">
          <cell r="B636">
            <v>619</v>
          </cell>
          <cell r="C636"/>
        </row>
        <row r="637">
          <cell r="B637" t="str">
            <v>701350</v>
          </cell>
          <cell r="C637">
            <v>1015</v>
          </cell>
          <cell r="D637" t="str">
            <v>Balance Sheet</v>
          </cell>
        </row>
        <row r="638">
          <cell r="B638" t="str">
            <v>701351</v>
          </cell>
          <cell r="C638">
            <v>1015</v>
          </cell>
        </row>
        <row r="639">
          <cell r="B639" t="str">
            <v>701352</v>
          </cell>
          <cell r="C639">
            <v>1015</v>
          </cell>
        </row>
        <row r="640">
          <cell r="B640" t="str">
            <v>701353</v>
          </cell>
          <cell r="C640">
            <v>1015</v>
          </cell>
        </row>
        <row r="641">
          <cell r="B641" t="str">
            <v>701354</v>
          </cell>
          <cell r="C641">
            <v>1015</v>
          </cell>
        </row>
        <row r="642">
          <cell r="B642" t="str">
            <v>701355</v>
          </cell>
          <cell r="C642">
            <v>1015</v>
          </cell>
        </row>
        <row r="643">
          <cell r="B643" t="str">
            <v>701356</v>
          </cell>
          <cell r="C643">
            <v>1015</v>
          </cell>
        </row>
        <row r="644">
          <cell r="B644" t="str">
            <v>701357</v>
          </cell>
          <cell r="C644">
            <v>1015</v>
          </cell>
        </row>
        <row r="645">
          <cell r="B645" t="str">
            <v>701358</v>
          </cell>
          <cell r="C645">
            <v>1035</v>
          </cell>
        </row>
        <row r="646">
          <cell r="B646" t="str">
            <v>701359</v>
          </cell>
          <cell r="C646">
            <v>1035</v>
          </cell>
        </row>
        <row r="647">
          <cell r="B647">
            <v>630</v>
          </cell>
          <cell r="C647"/>
        </row>
        <row r="648">
          <cell r="B648" t="str">
            <v>701361</v>
          </cell>
          <cell r="C648">
            <v>1020</v>
          </cell>
        </row>
        <row r="649">
          <cell r="B649" t="str">
            <v>701362</v>
          </cell>
          <cell r="C649">
            <v>1020</v>
          </cell>
        </row>
        <row r="650">
          <cell r="B650" t="str">
            <v>701380</v>
          </cell>
          <cell r="C650">
            <v>1040</v>
          </cell>
        </row>
        <row r="651">
          <cell r="B651" t="str">
            <v>701390</v>
          </cell>
          <cell r="C651">
            <v>1040</v>
          </cell>
        </row>
        <row r="652">
          <cell r="B652">
            <v>635</v>
          </cell>
          <cell r="C652"/>
        </row>
        <row r="653">
          <cell r="B653" t="str">
            <v>701410</v>
          </cell>
          <cell r="C653">
            <v>1010</v>
          </cell>
        </row>
        <row r="654">
          <cell r="B654" t="str">
            <v>701420</v>
          </cell>
          <cell r="C654">
            <v>1010</v>
          </cell>
        </row>
        <row r="655">
          <cell r="B655" t="str">
            <v>701430</v>
          </cell>
          <cell r="C655">
            <v>1005</v>
          </cell>
        </row>
        <row r="656">
          <cell r="B656" t="str">
            <v>701440</v>
          </cell>
          <cell r="C656">
            <v>1005</v>
          </cell>
        </row>
        <row r="657">
          <cell r="B657">
            <v>640</v>
          </cell>
          <cell r="C657"/>
        </row>
        <row r="658">
          <cell r="B658" t="str">
            <v>701450</v>
          </cell>
          <cell r="C658">
            <v>1015</v>
          </cell>
        </row>
        <row r="659">
          <cell r="B659" t="str">
            <v>701451</v>
          </cell>
          <cell r="C659">
            <v>1015</v>
          </cell>
        </row>
        <row r="660">
          <cell r="B660" t="str">
            <v>701452</v>
          </cell>
          <cell r="C660">
            <v>1015</v>
          </cell>
        </row>
        <row r="661">
          <cell r="B661" t="str">
            <v>701453</v>
          </cell>
          <cell r="C661">
            <v>1015</v>
          </cell>
        </row>
        <row r="662">
          <cell r="B662" t="str">
            <v>701454</v>
          </cell>
          <cell r="C662">
            <v>1015</v>
          </cell>
        </row>
        <row r="663">
          <cell r="B663" t="str">
            <v>701455</v>
          </cell>
          <cell r="C663">
            <v>1015</v>
          </cell>
        </row>
        <row r="664">
          <cell r="B664" t="str">
            <v>701456</v>
          </cell>
          <cell r="C664">
            <v>1015</v>
          </cell>
        </row>
        <row r="665">
          <cell r="B665" t="str">
            <v>701457</v>
          </cell>
          <cell r="C665">
            <v>1015</v>
          </cell>
        </row>
        <row r="666">
          <cell r="B666" t="str">
            <v>701458</v>
          </cell>
          <cell r="C666">
            <v>1035</v>
          </cell>
        </row>
        <row r="667">
          <cell r="B667" t="str">
            <v>701459</v>
          </cell>
          <cell r="C667">
            <v>1035</v>
          </cell>
        </row>
        <row r="668">
          <cell r="B668">
            <v>651</v>
          </cell>
          <cell r="C668"/>
        </row>
        <row r="669">
          <cell r="B669" t="str">
            <v>701461</v>
          </cell>
          <cell r="C669">
            <v>1020</v>
          </cell>
        </row>
        <row r="670">
          <cell r="B670" t="str">
            <v>701462</v>
          </cell>
          <cell r="C670">
            <v>1020</v>
          </cell>
        </row>
        <row r="671">
          <cell r="B671" t="str">
            <v>701480</v>
          </cell>
          <cell r="C671">
            <v>1040</v>
          </cell>
        </row>
        <row r="672">
          <cell r="B672" t="str">
            <v>701490</v>
          </cell>
          <cell r="C672">
            <v>1040</v>
          </cell>
        </row>
        <row r="673">
          <cell r="B673">
            <v>656</v>
          </cell>
          <cell r="C673"/>
        </row>
        <row r="674">
          <cell r="B674" t="str">
            <v>701510</v>
          </cell>
          <cell r="C674">
            <v>1010</v>
          </cell>
        </row>
        <row r="675">
          <cell r="B675">
            <v>658</v>
          </cell>
          <cell r="C675"/>
        </row>
        <row r="676">
          <cell r="B676" t="str">
            <v>701521</v>
          </cell>
          <cell r="C676">
            <v>1005</v>
          </cell>
        </row>
        <row r="677">
          <cell r="B677">
            <v>660</v>
          </cell>
          <cell r="C677"/>
        </row>
        <row r="678">
          <cell r="B678" t="str">
            <v>701531</v>
          </cell>
          <cell r="C678">
            <v>1015</v>
          </cell>
        </row>
        <row r="679">
          <cell r="B679" t="str">
            <v>701532</v>
          </cell>
          <cell r="C679">
            <v>1015</v>
          </cell>
        </row>
        <row r="680">
          <cell r="B680" t="str">
            <v>701533</v>
          </cell>
          <cell r="C680">
            <v>1015</v>
          </cell>
        </row>
        <row r="681">
          <cell r="B681" t="str">
            <v>701534</v>
          </cell>
          <cell r="C681">
            <v>1015</v>
          </cell>
        </row>
        <row r="682">
          <cell r="B682" t="str">
            <v>701535</v>
          </cell>
          <cell r="C682">
            <v>1035</v>
          </cell>
        </row>
        <row r="683">
          <cell r="B683" t="str">
            <v>701536</v>
          </cell>
          <cell r="C683">
            <v>1015</v>
          </cell>
        </row>
        <row r="684">
          <cell r="B684">
            <v>667</v>
          </cell>
          <cell r="C684"/>
        </row>
        <row r="685">
          <cell r="B685" t="str">
            <v>701541</v>
          </cell>
          <cell r="C685">
            <v>1020</v>
          </cell>
        </row>
        <row r="686">
          <cell r="B686" t="str">
            <v>701542</v>
          </cell>
          <cell r="C686">
            <v>1020</v>
          </cell>
        </row>
        <row r="687">
          <cell r="B687" t="str">
            <v>701543</v>
          </cell>
          <cell r="C687">
            <v>1020</v>
          </cell>
        </row>
        <row r="688">
          <cell r="B688" t="str">
            <v>701544</v>
          </cell>
          <cell r="C688">
            <v>1020</v>
          </cell>
        </row>
        <row r="689">
          <cell r="B689" t="str">
            <v>701545</v>
          </cell>
          <cell r="C689">
            <v>1020</v>
          </cell>
        </row>
        <row r="690">
          <cell r="B690" t="str">
            <v>701590</v>
          </cell>
          <cell r="C690">
            <v>1040</v>
          </cell>
        </row>
        <row r="691">
          <cell r="B691">
            <v>674</v>
          </cell>
          <cell r="C691"/>
        </row>
        <row r="692">
          <cell r="B692" t="str">
            <v>701610</v>
          </cell>
          <cell r="C692">
            <v>1010</v>
          </cell>
        </row>
        <row r="693">
          <cell r="B693" t="str">
            <v>701620</v>
          </cell>
          <cell r="C693">
            <v>1010</v>
          </cell>
        </row>
        <row r="694">
          <cell r="B694" t="str">
            <v>701630</v>
          </cell>
          <cell r="C694">
            <v>1005</v>
          </cell>
        </row>
        <row r="695">
          <cell r="B695" t="str">
            <v>701640</v>
          </cell>
          <cell r="C695">
            <v>1005</v>
          </cell>
        </row>
        <row r="696">
          <cell r="B696">
            <v>679</v>
          </cell>
          <cell r="C696"/>
        </row>
        <row r="697">
          <cell r="B697" t="str">
            <v>701650</v>
          </cell>
          <cell r="C697">
            <v>1015</v>
          </cell>
        </row>
        <row r="698">
          <cell r="B698" t="str">
            <v>701651</v>
          </cell>
          <cell r="C698">
            <v>1015</v>
          </cell>
        </row>
        <row r="699">
          <cell r="B699" t="str">
            <v>701652</v>
          </cell>
          <cell r="C699">
            <v>1015</v>
          </cell>
        </row>
        <row r="700">
          <cell r="B700" t="str">
            <v>701653</v>
          </cell>
          <cell r="C700">
            <v>1015</v>
          </cell>
        </row>
        <row r="701">
          <cell r="B701" t="str">
            <v>701654</v>
          </cell>
          <cell r="C701">
            <v>1015</v>
          </cell>
        </row>
        <row r="702">
          <cell r="B702" t="str">
            <v>701655</v>
          </cell>
          <cell r="C702">
            <v>1015</v>
          </cell>
        </row>
        <row r="703">
          <cell r="B703" t="str">
            <v>701656</v>
          </cell>
          <cell r="C703">
            <v>1015</v>
          </cell>
        </row>
        <row r="704">
          <cell r="B704" t="str">
            <v>701657</v>
          </cell>
          <cell r="C704">
            <v>1015</v>
          </cell>
        </row>
        <row r="705">
          <cell r="B705" t="str">
            <v>701658</v>
          </cell>
          <cell r="C705">
            <v>1035</v>
          </cell>
        </row>
        <row r="706">
          <cell r="B706" t="str">
            <v>701659</v>
          </cell>
          <cell r="C706">
            <v>1035</v>
          </cell>
        </row>
        <row r="707">
          <cell r="B707">
            <v>690</v>
          </cell>
          <cell r="C707"/>
        </row>
        <row r="708">
          <cell r="B708" t="str">
            <v>701661</v>
          </cell>
          <cell r="C708">
            <v>1020</v>
          </cell>
        </row>
        <row r="709">
          <cell r="B709" t="str">
            <v>701662</v>
          </cell>
          <cell r="C709">
            <v>1020</v>
          </cell>
        </row>
        <row r="710">
          <cell r="B710" t="str">
            <v>701680</v>
          </cell>
          <cell r="C710">
            <v>1040</v>
          </cell>
        </row>
        <row r="711">
          <cell r="B711" t="str">
            <v>701690</v>
          </cell>
          <cell r="C711">
            <v>1040</v>
          </cell>
        </row>
        <row r="712">
          <cell r="B712">
            <v>695</v>
          </cell>
          <cell r="C712"/>
        </row>
        <row r="713">
          <cell r="B713" t="str">
            <v>701710</v>
          </cell>
          <cell r="C713">
            <v>1010</v>
          </cell>
        </row>
        <row r="714">
          <cell r="B714" t="str">
            <v>701720</v>
          </cell>
          <cell r="C714">
            <v>1010</v>
          </cell>
        </row>
        <row r="715">
          <cell r="B715" t="str">
            <v>701730</v>
          </cell>
          <cell r="C715">
            <v>1005</v>
          </cell>
        </row>
        <row r="716">
          <cell r="B716" t="str">
            <v>701740</v>
          </cell>
          <cell r="C716">
            <v>1005</v>
          </cell>
        </row>
        <row r="717">
          <cell r="B717">
            <v>700</v>
          </cell>
          <cell r="C717"/>
        </row>
        <row r="718">
          <cell r="B718" t="str">
            <v>701750</v>
          </cell>
          <cell r="C718">
            <v>1015</v>
          </cell>
        </row>
        <row r="719">
          <cell r="B719" t="str">
            <v>701751</v>
          </cell>
          <cell r="C719">
            <v>1015</v>
          </cell>
        </row>
        <row r="720">
          <cell r="B720" t="str">
            <v>701752</v>
          </cell>
          <cell r="C720">
            <v>1015</v>
          </cell>
        </row>
        <row r="721">
          <cell r="B721" t="str">
            <v>701753</v>
          </cell>
          <cell r="C721">
            <v>1015</v>
          </cell>
        </row>
        <row r="722">
          <cell r="B722" t="str">
            <v>701754</v>
          </cell>
          <cell r="C722">
            <v>1015</v>
          </cell>
        </row>
        <row r="723">
          <cell r="B723" t="str">
            <v>701755</v>
          </cell>
          <cell r="C723">
            <v>1015</v>
          </cell>
        </row>
        <row r="724">
          <cell r="B724" t="str">
            <v>701756</v>
          </cell>
          <cell r="C724">
            <v>1015</v>
          </cell>
        </row>
        <row r="725">
          <cell r="B725" t="str">
            <v>701757</v>
          </cell>
          <cell r="C725">
            <v>1015</v>
          </cell>
        </row>
        <row r="726">
          <cell r="B726" t="str">
            <v>701758</v>
          </cell>
          <cell r="C726">
            <v>1035</v>
          </cell>
        </row>
        <row r="727">
          <cell r="B727" t="str">
            <v>701759</v>
          </cell>
          <cell r="C727">
            <v>1035</v>
          </cell>
        </row>
        <row r="728">
          <cell r="B728">
            <v>711</v>
          </cell>
          <cell r="C728"/>
        </row>
        <row r="729">
          <cell r="B729" t="str">
            <v>701761</v>
          </cell>
          <cell r="C729">
            <v>1020</v>
          </cell>
        </row>
        <row r="730">
          <cell r="B730" t="str">
            <v>701762</v>
          </cell>
          <cell r="C730">
            <v>1020</v>
          </cell>
        </row>
        <row r="731">
          <cell r="B731" t="str">
            <v>701780</v>
          </cell>
          <cell r="C731">
            <v>1040</v>
          </cell>
        </row>
        <row r="732">
          <cell r="B732" t="str">
            <v>701790</v>
          </cell>
          <cell r="C732">
            <v>1040</v>
          </cell>
        </row>
        <row r="733">
          <cell r="B733">
            <v>716</v>
          </cell>
          <cell r="C733"/>
        </row>
        <row r="734">
          <cell r="B734" t="str">
            <v>701810</v>
          </cell>
          <cell r="C734">
            <v>1010</v>
          </cell>
        </row>
        <row r="735">
          <cell r="B735" t="str">
            <v>701820</v>
          </cell>
          <cell r="C735">
            <v>1010</v>
          </cell>
        </row>
        <row r="736">
          <cell r="B736" t="str">
            <v>701830</v>
          </cell>
          <cell r="C736">
            <v>1005</v>
          </cell>
        </row>
        <row r="737">
          <cell r="B737" t="str">
            <v>701840</v>
          </cell>
          <cell r="C737">
            <v>1005</v>
          </cell>
        </row>
        <row r="738">
          <cell r="B738">
            <v>721</v>
          </cell>
          <cell r="C738"/>
        </row>
        <row r="739">
          <cell r="B739" t="str">
            <v>701850</v>
          </cell>
          <cell r="C739">
            <v>1015</v>
          </cell>
        </row>
      </sheetData>
      <sheetData sheetId="4"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5"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6"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7"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8"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9"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0"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1"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2"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3"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4"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5"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6"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7"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8">
          <cell r="B8" t="str">
            <v>KONTO</v>
          </cell>
        </row>
      </sheetData>
      <sheetData sheetId="29">
        <row r="8">
          <cell r="B8" t="str">
            <v>KONTO</v>
          </cell>
        </row>
      </sheetData>
      <sheetData sheetId="30">
        <row r="8">
          <cell r="B8" t="str">
            <v>KONTO</v>
          </cell>
        </row>
      </sheetData>
      <sheetData sheetId="31">
        <row r="8">
          <cell r="B8" t="str">
            <v>KONTO</v>
          </cell>
        </row>
      </sheetData>
      <sheetData sheetId="32">
        <row r="8">
          <cell r="B8" t="str">
            <v>KONTO</v>
          </cell>
        </row>
      </sheetData>
      <sheetData sheetId="33">
        <row r="8">
          <cell r="B8" t="str">
            <v>KONTO</v>
          </cell>
        </row>
      </sheetData>
      <sheetData sheetId="34">
        <row r="8">
          <cell r="B8" t="str">
            <v>KONTO</v>
          </cell>
        </row>
      </sheetData>
      <sheetData sheetId="35">
        <row r="8">
          <cell r="B8" t="str">
            <v>KONTO</v>
          </cell>
        </row>
      </sheetData>
      <sheetData sheetId="36">
        <row r="8">
          <cell r="B8" t="str">
            <v>KONTO</v>
          </cell>
        </row>
      </sheetData>
      <sheetData sheetId="37">
        <row r="8">
          <cell r="B8" t="str">
            <v>KONTO</v>
          </cell>
        </row>
      </sheetData>
      <sheetData sheetId="38">
        <row r="10">
          <cell r="B10" t="str">
            <v>ID #</v>
          </cell>
        </row>
      </sheetData>
      <sheetData sheetId="39">
        <row r="8">
          <cell r="B8" t="str">
            <v>KONTO</v>
          </cell>
        </row>
      </sheetData>
      <sheetData sheetId="40"/>
      <sheetData sheetId="41"/>
      <sheetData sheetId="42">
        <row r="8">
          <cell r="B8" t="str">
            <v>KONTO</v>
          </cell>
        </row>
      </sheetData>
      <sheetData sheetId="43">
        <row r="8">
          <cell r="B8" t="str">
            <v>KONTO</v>
          </cell>
        </row>
      </sheetData>
      <sheetData sheetId="44">
        <row r="8">
          <cell r="B8" t="str">
            <v>KONTO</v>
          </cell>
        </row>
      </sheetData>
      <sheetData sheetId="45">
        <row r="8">
          <cell r="B8" t="str">
            <v>KONTO</v>
          </cell>
        </row>
      </sheetData>
      <sheetData sheetId="46">
        <row r="10">
          <cell r="B10" t="str">
            <v>ID #</v>
          </cell>
        </row>
      </sheetData>
      <sheetData sheetId="47">
        <row r="8">
          <cell r="B8" t="str">
            <v>KONTO</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row r="10">
          <cell r="B10" t="str">
            <v>ID #</v>
          </cell>
        </row>
      </sheetData>
      <sheetData sheetId="61"/>
      <sheetData sheetId="62"/>
      <sheetData sheetId="63"/>
      <sheetData sheetId="64"/>
      <sheetData sheetId="65"/>
      <sheetData sheetId="66"/>
      <sheetData sheetId="67"/>
      <sheetData sheetId="68">
        <row r="10">
          <cell r="B10" t="str">
            <v>ID #</v>
          </cell>
        </row>
      </sheetData>
      <sheetData sheetId="69">
        <row r="10">
          <cell r="B10" t="str">
            <v>ID #</v>
          </cell>
        </row>
      </sheetData>
      <sheetData sheetId="70">
        <row r="10">
          <cell r="B10" t="str">
            <v>ID #</v>
          </cell>
        </row>
      </sheetData>
      <sheetData sheetId="71">
        <row r="10">
          <cell r="B10" t="str">
            <v>ID #</v>
          </cell>
        </row>
      </sheetData>
      <sheetData sheetId="72">
        <row r="10">
          <cell r="B10" t="str">
            <v>ID #</v>
          </cell>
        </row>
      </sheetData>
      <sheetData sheetId="73">
        <row r="10">
          <cell r="B10" t="str">
            <v>ID #</v>
          </cell>
        </row>
      </sheetData>
      <sheetData sheetId="74"/>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row r="8">
          <cell r="B8" t="str">
            <v>KONTO</v>
          </cell>
        </row>
        <row r="10">
          <cell r="B10" t="str">
            <v>ID #</v>
          </cell>
          <cell r="C10" t="str">
            <v>Polish</v>
          </cell>
          <cell r="D10" t="str">
            <v>English</v>
          </cell>
        </row>
        <row r="11">
          <cell r="B11">
            <v>1</v>
          </cell>
          <cell r="C11" t="str">
            <v>BUDŻET</v>
          </cell>
          <cell r="D11" t="str">
            <v>BUDGET</v>
          </cell>
        </row>
        <row r="12">
          <cell r="B12">
            <v>2</v>
          </cell>
          <cell r="C12" t="str">
            <v xml:space="preserve">Wartości nominalne </v>
          </cell>
          <cell r="D12" t="str">
            <v>Nominal prices</v>
          </cell>
        </row>
        <row r="13">
          <cell r="B13">
            <v>3</v>
          </cell>
          <cell r="C13" t="str">
            <v>Bieżące kursy wymiany walut</v>
          </cell>
          <cell r="D13" t="str">
            <v>Actual Exchange rates</v>
          </cell>
        </row>
        <row r="14">
          <cell r="B14">
            <v>4</v>
          </cell>
          <cell r="C14" t="str">
            <v>Wartości realne</v>
          </cell>
          <cell r="D14" t="str">
            <v>Real prices</v>
          </cell>
        </row>
        <row r="15">
          <cell r="B15">
            <v>5</v>
          </cell>
          <cell r="C15">
            <v>1611</v>
          </cell>
        </row>
        <row r="16">
          <cell r="B16">
            <v>6</v>
          </cell>
          <cell r="C16" t="str">
            <v xml:space="preserve">Przychody </v>
          </cell>
          <cell r="D16" t="str">
            <v>Revenue</v>
          </cell>
        </row>
        <row r="17">
          <cell r="B17">
            <v>7</v>
          </cell>
          <cell r="C17" t="str">
            <v>Opłaty za aktywację</v>
          </cell>
          <cell r="D17" t="str">
            <v>Activation fee</v>
          </cell>
        </row>
        <row r="18">
          <cell r="B18">
            <v>8</v>
          </cell>
          <cell r="C18" t="str">
            <v>Abonamenty miesięczne</v>
          </cell>
          <cell r="D18" t="str">
            <v>Monthly access fee</v>
          </cell>
        </row>
        <row r="19">
          <cell r="B19">
            <v>9</v>
          </cell>
          <cell r="C19" t="str">
            <v>Opłaty licznikowe</v>
          </cell>
          <cell r="D19" t="str">
            <v>Airtime</v>
          </cell>
        </row>
        <row r="20">
          <cell r="B20">
            <v>10</v>
          </cell>
          <cell r="C20" t="str">
            <v>Wpływy z tytułu roamingu</v>
          </cell>
          <cell r="D20" t="str">
            <v>Roaming</v>
          </cell>
        </row>
        <row r="21">
          <cell r="B21">
            <v>11</v>
          </cell>
          <cell r="C21" t="str">
            <v>Sprzedaż aparatów telefonicznych,kart SIM,akcesoriów</v>
          </cell>
          <cell r="D21" t="str">
            <v>Handsets, Sim cards &amp; accessories</v>
          </cell>
        </row>
        <row r="22">
          <cell r="B22">
            <v>12</v>
          </cell>
          <cell r="C22" t="str">
            <v>Przychody połączeń międzysieciowych</v>
          </cell>
          <cell r="D22" t="str">
            <v>Interconect</v>
          </cell>
        </row>
        <row r="23">
          <cell r="B23">
            <v>13</v>
          </cell>
          <cell r="C23" t="str">
            <v>Usługi dodatkowe</v>
          </cell>
          <cell r="D23" t="str">
            <v>Value added services</v>
          </cell>
        </row>
        <row r="24">
          <cell r="B24">
            <v>14</v>
          </cell>
          <cell r="C24" t="str">
            <v>Inne</v>
          </cell>
          <cell r="D24" t="str">
            <v>Other</v>
          </cell>
        </row>
        <row r="25">
          <cell r="B25">
            <v>15</v>
          </cell>
          <cell r="C25" t="str">
            <v>Razem przychody:</v>
          </cell>
          <cell r="D25" t="str">
            <v>Total Revenue</v>
          </cell>
        </row>
        <row r="26">
          <cell r="B26">
            <v>16</v>
          </cell>
          <cell r="C26" t="str">
            <v>Bezpośrednie koszty sprzedaży</v>
          </cell>
          <cell r="D26" t="str">
            <v>Direct Cost of Sales</v>
          </cell>
        </row>
        <row r="27">
          <cell r="B27">
            <v>17</v>
          </cell>
          <cell r="C27" t="str">
            <v>Prowizje</v>
          </cell>
          <cell r="D27" t="str">
            <v>Commissions</v>
          </cell>
        </row>
        <row r="28">
          <cell r="B28">
            <v>18</v>
          </cell>
          <cell r="C28" t="str">
            <v>Koszty z tytułu roamingu</v>
          </cell>
          <cell r="D28" t="str">
            <v>Roaming charges</v>
          </cell>
        </row>
        <row r="29">
          <cell r="B29">
            <v>19</v>
          </cell>
          <cell r="C29" t="str">
            <v>Koszty połączeń międzysieciowych</v>
          </cell>
          <cell r="D29" t="str">
            <v>Interconnect</v>
          </cell>
        </row>
        <row r="30">
          <cell r="B30">
            <v>20</v>
          </cell>
          <cell r="C30" t="str">
            <v>Koszty zakupu aparatów telefonicznych kart SIM i akces.</v>
          </cell>
          <cell r="D30" t="str">
            <v>Handsets, Sim cards &amp; accessories</v>
          </cell>
        </row>
        <row r="31">
          <cell r="B31">
            <v>21</v>
          </cell>
          <cell r="C31" t="str">
            <v>Opłaty za dzierżawę łączy</v>
          </cell>
          <cell r="D31" t="str">
            <v>Leased lines and spectrum fees</v>
          </cell>
        </row>
        <row r="32">
          <cell r="B32">
            <v>22</v>
          </cell>
          <cell r="C32" t="str">
            <v>Inne</v>
          </cell>
          <cell r="D32" t="str">
            <v>Other</v>
          </cell>
        </row>
        <row r="33">
          <cell r="B33">
            <v>23</v>
          </cell>
          <cell r="C33" t="str">
            <v>Razem bezpośrednie koszty sprzedaży</v>
          </cell>
          <cell r="D33" t="str">
            <v>Total Direct Cost of Sales</v>
          </cell>
        </row>
        <row r="34">
          <cell r="B34">
            <v>24</v>
          </cell>
          <cell r="C34">
            <v>1620</v>
          </cell>
        </row>
        <row r="35">
          <cell r="B35">
            <v>25</v>
          </cell>
          <cell r="C35" t="str">
            <v xml:space="preserve">Zysk brutto </v>
          </cell>
          <cell r="D35" t="str">
            <v>Gross profit</v>
          </cell>
        </row>
        <row r="36">
          <cell r="B36">
            <v>26</v>
          </cell>
          <cell r="C36" t="str">
            <v>Koszty ogólne</v>
          </cell>
          <cell r="D36" t="str">
            <v>Expenses</v>
          </cell>
        </row>
        <row r="37">
          <cell r="B37">
            <v>27</v>
          </cell>
          <cell r="C37" t="str">
            <v>Płace</v>
          </cell>
          <cell r="D37" t="str">
            <v>Wages &amp; salaries</v>
          </cell>
        </row>
        <row r="38">
          <cell r="B38">
            <v>28</v>
          </cell>
          <cell r="C38" t="str">
            <v>Świadczenia na rzecz ZUS</v>
          </cell>
          <cell r="D38" t="str">
            <v>Social security charges</v>
          </cell>
        </row>
        <row r="39">
          <cell r="B39">
            <v>29</v>
          </cell>
          <cell r="C39" t="str">
            <v>Inne koszty osobowe</v>
          </cell>
          <cell r="D39" t="str">
            <v>Other personnel costs</v>
          </cell>
        </row>
        <row r="40">
          <cell r="B40">
            <v>30</v>
          </cell>
          <cell r="C40" t="str">
            <v>Konsultanci umowy długoterminowe</v>
          </cell>
          <cell r="D40" t="str">
            <v>Consulting fees - long term</v>
          </cell>
        </row>
        <row r="41">
          <cell r="B41">
            <v>31</v>
          </cell>
          <cell r="C41" t="str">
            <v>Inne uługi doradcze</v>
          </cell>
          <cell r="D41" t="str">
            <v>Consulting fees - other</v>
          </cell>
        </row>
        <row r="42">
          <cell r="B42">
            <v>32</v>
          </cell>
          <cell r="C42" t="str">
            <v>Reklama i wydatki reprezentacyjne</v>
          </cell>
          <cell r="D42" t="str">
            <v>Advertising &amp; promotion</v>
          </cell>
        </row>
        <row r="43">
          <cell r="B43">
            <v>33</v>
          </cell>
          <cell r="C43" t="str">
            <v>Wydatki związane z marketingiem</v>
          </cell>
          <cell r="D43" t="str">
            <v>Other marketing expenses</v>
          </cell>
        </row>
        <row r="44">
          <cell r="B44">
            <v>34</v>
          </cell>
          <cell r="C44" t="str">
            <v>Opłaty licencyjne i obsługa techniczna</v>
          </cell>
          <cell r="D44" t="str">
            <v>Service &amp; license fees</v>
          </cell>
        </row>
        <row r="45">
          <cell r="B45">
            <v>35</v>
          </cell>
          <cell r="C45" t="str">
            <v xml:space="preserve">Narzędzia i wyposażenie </v>
          </cell>
          <cell r="D45" t="str">
            <v>Work tools &amp; equipment</v>
          </cell>
        </row>
        <row r="46">
          <cell r="B46">
            <v>36</v>
          </cell>
          <cell r="C46" t="str">
            <v>Czynsze i dzierżawy</v>
          </cell>
          <cell r="D46" t="str">
            <v>Rents &amp; Leases</v>
          </cell>
        </row>
        <row r="47">
          <cell r="B47">
            <v>37</v>
          </cell>
          <cell r="C47" t="str">
            <v>Koszty użytkowania pojazdów</v>
          </cell>
          <cell r="D47" t="str">
            <v>Vehicle costs</v>
          </cell>
        </row>
        <row r="48">
          <cell r="B48">
            <v>38</v>
          </cell>
          <cell r="C48" t="str">
            <v>Ochrona i ubezpieczenia</v>
          </cell>
          <cell r="D48" t="str">
            <v>Security &amp; Insurance</v>
          </cell>
        </row>
        <row r="49">
          <cell r="B49">
            <v>39</v>
          </cell>
          <cell r="C49" t="str">
            <v>Łączność biurowa</v>
          </cell>
          <cell r="D49" t="str">
            <v>Office &amp; data telecommunications</v>
          </cell>
        </row>
        <row r="50">
          <cell r="B50">
            <v>40</v>
          </cell>
          <cell r="C50" t="str">
            <v>Zużycie wody i energii</v>
          </cell>
          <cell r="D50" t="str">
            <v>Water &amp; Energy</v>
          </cell>
        </row>
        <row r="51">
          <cell r="B51">
            <v>41</v>
          </cell>
          <cell r="C51" t="str">
            <v>Konserwacje i naprawy</v>
          </cell>
          <cell r="D51" t="str">
            <v>Repairs &amp; maintenance</v>
          </cell>
        </row>
        <row r="52">
          <cell r="B52">
            <v>42</v>
          </cell>
          <cell r="C52" t="str">
            <v>Zaopatrzenie biura i opłaty pocztowe</v>
          </cell>
          <cell r="D52" t="str">
            <v>Office supplies and postage</v>
          </cell>
        </row>
        <row r="53">
          <cell r="B53">
            <v>43</v>
          </cell>
          <cell r="C53" t="str">
            <v xml:space="preserve">Koszty bankowe, obsługi kredytu, obsługi abonamentów </v>
          </cell>
          <cell r="D53" t="str">
            <v>Billing, Credit evaluation &amp; collection costs</v>
          </cell>
        </row>
        <row r="54">
          <cell r="B54">
            <v>44</v>
          </cell>
          <cell r="C54" t="str">
            <v>Należnosci nieściągalne</v>
          </cell>
          <cell r="D54" t="str">
            <v>Loss on bad debt</v>
          </cell>
        </row>
        <row r="55">
          <cell r="B55">
            <v>45</v>
          </cell>
          <cell r="C55" t="str">
            <v>Inne</v>
          </cell>
          <cell r="D55" t="str">
            <v>Other</v>
          </cell>
        </row>
        <row r="56">
          <cell r="B56">
            <v>46</v>
          </cell>
          <cell r="C56" t="str">
            <v>Razem koszty ogólne:</v>
          </cell>
          <cell r="D56" t="str">
            <v>Total Expenses</v>
          </cell>
        </row>
        <row r="57">
          <cell r="B57">
            <v>46.1</v>
          </cell>
          <cell r="C57" t="str">
            <v>Dochody Ośrodka Kosztów</v>
          </cell>
          <cell r="D57" t="str">
            <v>Cost Centre Income</v>
          </cell>
        </row>
        <row r="58">
          <cell r="B58">
            <v>46.21</v>
          </cell>
          <cell r="C58" t="str">
            <v>Nakłady Inwestycyjne</v>
          </cell>
          <cell r="D58" t="str">
            <v>Capital Expenditures</v>
          </cell>
        </row>
        <row r="59">
          <cell r="B59">
            <v>46.22</v>
          </cell>
          <cell r="C59" t="str">
            <v xml:space="preserve">Grunty i nieruchomości </v>
          </cell>
          <cell r="D59" t="str">
            <v>Land and buildings</v>
          </cell>
        </row>
        <row r="60">
          <cell r="B60">
            <v>46.23</v>
          </cell>
          <cell r="C60" t="str">
            <v>Oprogramowanie i inne wartości niemater.</v>
          </cell>
          <cell r="D60" t="str">
            <v>Software &amp; other intangible</v>
          </cell>
        </row>
        <row r="61">
          <cell r="B61">
            <v>46.24</v>
          </cell>
          <cell r="C61" t="str">
            <v>Komponenty sieci</v>
          </cell>
          <cell r="D61" t="str">
            <v>Network</v>
          </cell>
        </row>
        <row r="62">
          <cell r="B62">
            <v>46.25</v>
          </cell>
          <cell r="C62" t="str">
            <v>Systemy informatyczne</v>
          </cell>
          <cell r="D62" t="str">
            <v>IT - Systems</v>
          </cell>
        </row>
        <row r="63">
          <cell r="B63">
            <v>46.26</v>
          </cell>
          <cell r="C63" t="str">
            <v>Wyposażenie biura</v>
          </cell>
          <cell r="D63" t="str">
            <v>Office equipment</v>
          </cell>
        </row>
        <row r="64">
          <cell r="B64">
            <v>46.27</v>
          </cell>
          <cell r="C64" t="str">
            <v>Środki transportu</v>
          </cell>
          <cell r="D64" t="str">
            <v>Means of transportation</v>
          </cell>
        </row>
        <row r="65">
          <cell r="B65">
            <v>46.28</v>
          </cell>
          <cell r="C65" t="str">
            <v>Razem nakłady inwestycyjne</v>
          </cell>
          <cell r="D65" t="str">
            <v>Total Capital Expenditures</v>
          </cell>
        </row>
        <row r="66">
          <cell r="B66" t="str">
            <v>010431</v>
          </cell>
          <cell r="C66">
            <v>1640</v>
          </cell>
        </row>
        <row r="67">
          <cell r="B67">
            <v>46.9</v>
          </cell>
          <cell r="C67" t="str">
            <v xml:space="preserve">Zysk(strata) brutto bez amortyzacji i przych. z dział. finans. </v>
          </cell>
          <cell r="D67" t="str">
            <v>Income (loss) before depreciation &amp; financial charges</v>
          </cell>
        </row>
        <row r="68">
          <cell r="B68">
            <v>47</v>
          </cell>
          <cell r="C68" t="str">
            <v xml:space="preserve">Amortyzacja </v>
          </cell>
          <cell r="D68" t="str">
            <v>Depreciation</v>
          </cell>
        </row>
        <row r="69">
          <cell r="B69">
            <v>48</v>
          </cell>
          <cell r="C69" t="str">
            <v xml:space="preserve">Grunty i nieruchomości </v>
          </cell>
          <cell r="D69" t="str">
            <v>Land and buildings</v>
          </cell>
        </row>
        <row r="70">
          <cell r="B70">
            <v>49</v>
          </cell>
          <cell r="C70" t="str">
            <v>Licencje i opłaty za wniosek</v>
          </cell>
          <cell r="D70" t="str">
            <v>License &amp; Application costs</v>
          </cell>
        </row>
        <row r="71">
          <cell r="B71">
            <v>50</v>
          </cell>
          <cell r="C71" t="str">
            <v>Komponenty sieci</v>
          </cell>
          <cell r="D71" t="str">
            <v>Network</v>
          </cell>
        </row>
        <row r="72">
          <cell r="B72">
            <v>51</v>
          </cell>
          <cell r="C72" t="str">
            <v>System administracyjny i wyposażenie biura</v>
          </cell>
          <cell r="D72" t="str">
            <v>Admin. system &amp; office equipment</v>
          </cell>
        </row>
        <row r="73">
          <cell r="B73">
            <v>52</v>
          </cell>
          <cell r="C73" t="str">
            <v>Pojazdy</v>
          </cell>
          <cell r="D73" t="str">
            <v>Vehicles</v>
          </cell>
        </row>
        <row r="74">
          <cell r="B74">
            <v>53</v>
          </cell>
          <cell r="C74" t="str">
            <v xml:space="preserve">Razem amortyzacja: </v>
          </cell>
          <cell r="D74" t="str">
            <v>Total Depreciation</v>
          </cell>
        </row>
        <row r="75">
          <cell r="B75">
            <v>54</v>
          </cell>
          <cell r="C75" t="str">
            <v xml:space="preserve">Wynik na pozostałej działalności operacyjnej </v>
          </cell>
          <cell r="D75" t="str">
            <v>Other operating revenues</v>
          </cell>
        </row>
        <row r="76">
          <cell r="B76">
            <v>55</v>
          </cell>
          <cell r="C76" t="str">
            <v xml:space="preserve">Pozostałe przychody operacyjne </v>
          </cell>
          <cell r="D76" t="str">
            <v>Other operating revenues</v>
          </cell>
        </row>
        <row r="77">
          <cell r="B77">
            <v>56</v>
          </cell>
          <cell r="C77" t="str">
            <v>Pozostałe koszty operacyjne</v>
          </cell>
          <cell r="D77" t="str">
            <v>Other operating expenses</v>
          </cell>
        </row>
        <row r="78">
          <cell r="B78">
            <v>57</v>
          </cell>
          <cell r="C78" t="str">
            <v xml:space="preserve">Razem wynik na pozostałej działalności operacyjnej </v>
          </cell>
          <cell r="D78" t="str">
            <v>Total Other operating revenues</v>
          </cell>
          <cell r="E78" t="str">
            <v>wartości niematerialne i prawne  / zwiększenie i zmniejszenie wartości niematerialnych i prawnych,</v>
          </cell>
        </row>
        <row r="79">
          <cell r="B79">
            <v>58</v>
          </cell>
          <cell r="C79" t="str">
            <v>Opłata za wniosek</v>
          </cell>
          <cell r="D79" t="str">
            <v>Application Costs</v>
          </cell>
        </row>
        <row r="80">
          <cell r="B80">
            <v>59</v>
          </cell>
          <cell r="C80" t="str">
            <v xml:space="preserve">Zysk(strata) brutto bez przych. z dział. finans. </v>
          </cell>
          <cell r="D80" t="str">
            <v>Income (loss) before financial charges</v>
          </cell>
        </row>
        <row r="81">
          <cell r="B81">
            <v>60</v>
          </cell>
          <cell r="C81" t="str">
            <v xml:space="preserve">Wynik na działalności finansowej </v>
          </cell>
          <cell r="D81" t="str">
            <v>Financial income (expense), net</v>
          </cell>
        </row>
        <row r="82">
          <cell r="B82">
            <v>61</v>
          </cell>
          <cell r="C82" t="str">
            <v xml:space="preserve">Przychody z działalności finansowej </v>
          </cell>
          <cell r="D82" t="str">
            <v>Financial income</v>
          </cell>
        </row>
        <row r="83">
          <cell r="B83">
            <v>62</v>
          </cell>
          <cell r="C83" t="str">
            <v xml:space="preserve">Koszty z tytułu działalności finansowej </v>
          </cell>
          <cell r="D83" t="str">
            <v>Financial expense</v>
          </cell>
        </row>
        <row r="84">
          <cell r="B84">
            <v>63</v>
          </cell>
          <cell r="C84" t="str">
            <v xml:space="preserve">Wynik na działalności finansowej </v>
          </cell>
          <cell r="D84" t="str">
            <v>Total Financial income (expense), net</v>
          </cell>
        </row>
        <row r="85">
          <cell r="B85">
            <v>64</v>
          </cell>
          <cell r="C85" t="str">
            <v>Zyski (straty) nadzwyczajne netto</v>
          </cell>
          <cell r="D85" t="str">
            <v>Extraordinary gains (charges), net</v>
          </cell>
        </row>
        <row r="86">
          <cell r="B86">
            <v>65</v>
          </cell>
          <cell r="C86" t="str">
            <v xml:space="preserve">Zyski nadzwyczajne </v>
          </cell>
          <cell r="D86" t="str">
            <v>Extraordinary gains</v>
          </cell>
        </row>
        <row r="87">
          <cell r="B87">
            <v>66</v>
          </cell>
          <cell r="C87" t="str">
            <v xml:space="preserve">Straty nadzwyczajne </v>
          </cell>
          <cell r="D87" t="str">
            <v>Extraordinary charges</v>
          </cell>
        </row>
        <row r="88">
          <cell r="B88">
            <v>67</v>
          </cell>
          <cell r="C88" t="str">
            <v xml:space="preserve">Saldo zysków i strat nadzwyczajnych </v>
          </cell>
          <cell r="D88" t="str">
            <v>Total Extraordinary gains (charges), net</v>
          </cell>
        </row>
        <row r="89">
          <cell r="B89">
            <v>68</v>
          </cell>
          <cell r="C89">
            <v>1524</v>
          </cell>
        </row>
        <row r="90">
          <cell r="B90">
            <v>69</v>
          </cell>
          <cell r="C90" t="str">
            <v>Zysk (strata) brutto przed opodatkowaniem</v>
          </cell>
          <cell r="D90" t="str">
            <v>Income (loss) before income tax</v>
          </cell>
        </row>
        <row r="91">
          <cell r="B91">
            <v>70</v>
          </cell>
          <cell r="C91" t="str">
            <v xml:space="preserve">Podatek dochodowy </v>
          </cell>
          <cell r="D91" t="str">
            <v>Income tax</v>
          </cell>
        </row>
        <row r="92">
          <cell r="B92">
            <v>71</v>
          </cell>
          <cell r="C92" t="str">
            <v xml:space="preserve">Podatek dochodowy </v>
          </cell>
          <cell r="D92" t="str">
            <v>Income tax</v>
          </cell>
        </row>
        <row r="93">
          <cell r="B93">
            <v>72</v>
          </cell>
          <cell r="C93" t="str">
            <v>Razem podatek dochodowy:</v>
          </cell>
          <cell r="D93" t="str">
            <v>Total Income tax</v>
          </cell>
        </row>
        <row r="94">
          <cell r="B94">
            <v>73</v>
          </cell>
          <cell r="C94">
            <v>1526</v>
          </cell>
        </row>
        <row r="95">
          <cell r="B95">
            <v>74</v>
          </cell>
          <cell r="C95" t="str">
            <v xml:space="preserve">Zysk (strata) netto </v>
          </cell>
          <cell r="D95" t="str">
            <v>Net income (loss)</v>
          </cell>
        </row>
        <row r="96">
          <cell r="B96">
            <v>75</v>
          </cell>
          <cell r="C96">
            <v>1526</v>
          </cell>
        </row>
        <row r="97">
          <cell r="B97">
            <v>76</v>
          </cell>
          <cell r="C97">
            <v>1525</v>
          </cell>
        </row>
        <row r="98">
          <cell r="B98">
            <v>77</v>
          </cell>
          <cell r="C98" t="str">
            <v>BILANS</v>
          </cell>
          <cell r="D98" t="str">
            <v>BALANCE SHEET</v>
          </cell>
          <cell r="E98" t="str">
            <v>finansowy majątek trwały</v>
          </cell>
        </row>
        <row r="99">
          <cell r="B99">
            <v>84</v>
          </cell>
          <cell r="C99">
            <v>1760</v>
          </cell>
        </row>
        <row r="100">
          <cell r="B100">
            <v>85</v>
          </cell>
          <cell r="C100" t="str">
            <v>Wartości niematerialne</v>
          </cell>
          <cell r="D100" t="str">
            <v>Intangible assets</v>
          </cell>
        </row>
        <row r="101">
          <cell r="B101">
            <v>86</v>
          </cell>
          <cell r="C101" t="str">
            <v>Opłata licencyjna i opłata za wniosek</v>
          </cell>
          <cell r="D101" t="str">
            <v>License fee</v>
          </cell>
        </row>
        <row r="102">
          <cell r="B102">
            <v>87</v>
          </cell>
          <cell r="C102" t="str">
            <v>Koszty aplikacji</v>
          </cell>
          <cell r="D102" t="str">
            <v>Application Cost</v>
          </cell>
        </row>
        <row r="103">
          <cell r="B103">
            <v>88</v>
          </cell>
          <cell r="C103" t="str">
            <v>Razem wartości niematerialne</v>
          </cell>
          <cell r="D103" t="str">
            <v>Total Intangible assets</v>
          </cell>
        </row>
        <row r="104">
          <cell r="B104">
            <v>89</v>
          </cell>
          <cell r="C104" t="str">
            <v>Środki trwałe</v>
          </cell>
          <cell r="D104" t="str">
            <v>Property, plant &amp; equipment</v>
          </cell>
        </row>
        <row r="105">
          <cell r="B105">
            <v>90</v>
          </cell>
          <cell r="C105" t="str">
            <v>Grunty i budynki</v>
          </cell>
          <cell r="D105" t="str">
            <v>Land and buildings</v>
          </cell>
        </row>
        <row r="106">
          <cell r="B106">
            <v>91</v>
          </cell>
          <cell r="C106" t="str">
            <v>Komponenty sieci</v>
          </cell>
          <cell r="D106" t="str">
            <v>Network components</v>
          </cell>
          <cell r="E106" t="str">
            <v>inwestycje</v>
          </cell>
        </row>
        <row r="107">
          <cell r="B107">
            <v>92</v>
          </cell>
          <cell r="C107" t="str">
            <v>Systemy administracyjne i wyposażenie biura</v>
          </cell>
          <cell r="D107" t="str">
            <v>Admin. system &amp; office equipment</v>
          </cell>
        </row>
        <row r="108">
          <cell r="B108">
            <v>93</v>
          </cell>
          <cell r="C108" t="str">
            <v>Samochody</v>
          </cell>
          <cell r="D108" t="str">
            <v>Motor Vehicles</v>
          </cell>
        </row>
        <row r="109">
          <cell r="B109">
            <v>94</v>
          </cell>
          <cell r="C109" t="str">
            <v xml:space="preserve">Inwestycje rozpoczęte </v>
          </cell>
          <cell r="D109" t="str">
            <v>Assets under construction</v>
          </cell>
        </row>
        <row r="110">
          <cell r="B110">
            <v>95</v>
          </cell>
          <cell r="C110" t="str">
            <v>Razem środki trwałe</v>
          </cell>
          <cell r="D110" t="str">
            <v>Total Property, plant &amp; equipment</v>
          </cell>
        </row>
        <row r="111">
          <cell r="B111">
            <v>96</v>
          </cell>
          <cell r="C111" t="str">
            <v>Majątek obrotowy</v>
          </cell>
          <cell r="D111" t="str">
            <v>Current assets</v>
          </cell>
        </row>
        <row r="112">
          <cell r="B112">
            <v>97</v>
          </cell>
          <cell r="C112" t="str">
            <v>Zapasy</v>
          </cell>
          <cell r="D112" t="str">
            <v>Inventory</v>
          </cell>
        </row>
        <row r="113">
          <cell r="B113">
            <v>98</v>
          </cell>
          <cell r="C113" t="str">
            <v>Należności i roszczenia</v>
          </cell>
          <cell r="D113" t="str">
            <v>Accounts receivable</v>
          </cell>
        </row>
        <row r="114">
          <cell r="B114">
            <v>99</v>
          </cell>
          <cell r="C114" t="str">
            <v xml:space="preserve">Należności od udziałowców </v>
          </cell>
          <cell r="D114" t="str">
            <v>Receivables from affiliated companies</v>
          </cell>
        </row>
        <row r="115">
          <cell r="B115">
            <v>100</v>
          </cell>
          <cell r="C115" t="str">
            <v>Pozostałe należności</v>
          </cell>
          <cell r="D115" t="str">
            <v>Other receivables</v>
          </cell>
        </row>
        <row r="116">
          <cell r="B116">
            <v>101</v>
          </cell>
          <cell r="C116" t="str">
            <v>Rozliczenia międzyokresowe czynne</v>
          </cell>
          <cell r="D116" t="str">
            <v>Prepayment &amp; accrued income</v>
          </cell>
        </row>
        <row r="117">
          <cell r="B117">
            <v>102</v>
          </cell>
          <cell r="C117" t="str">
            <v xml:space="preserve">Lokaty i inne inwestycje </v>
          </cell>
          <cell r="D117" t="str">
            <v>Deposits and temporary investments</v>
          </cell>
        </row>
        <row r="118">
          <cell r="B118">
            <v>103</v>
          </cell>
          <cell r="C118" t="str">
            <v>Środki pieniężne</v>
          </cell>
          <cell r="D118" t="str">
            <v>Cash</v>
          </cell>
        </row>
        <row r="119">
          <cell r="B119">
            <v>104</v>
          </cell>
          <cell r="C119" t="str">
            <v>Razem majątek obrotowy</v>
          </cell>
          <cell r="D119" t="str">
            <v>Total Current assets</v>
          </cell>
        </row>
        <row r="120">
          <cell r="B120">
            <v>105</v>
          </cell>
          <cell r="C120" t="str">
            <v>Wynik finansowy</v>
          </cell>
          <cell r="D120" t="str">
            <v>Result for the period</v>
          </cell>
        </row>
        <row r="121">
          <cell r="B121">
            <v>106</v>
          </cell>
          <cell r="C121" t="str">
            <v>Razem aktywa</v>
          </cell>
          <cell r="D121" t="str">
            <v>Total assets</v>
          </cell>
        </row>
        <row r="122">
          <cell r="B122">
            <v>107</v>
          </cell>
          <cell r="C122" t="str">
            <v>Fundusze wlasne</v>
          </cell>
          <cell r="D122" t="str">
            <v>Shareholder's equity</v>
          </cell>
        </row>
        <row r="123">
          <cell r="B123">
            <v>108</v>
          </cell>
          <cell r="C123" t="str">
            <v>Kapitał akcyjny</v>
          </cell>
          <cell r="D123" t="str">
            <v>Share capital</v>
          </cell>
        </row>
        <row r="124">
          <cell r="B124">
            <v>109</v>
          </cell>
          <cell r="C124" t="str">
            <v>Nierozliczony wynik z lat ubiegłych</v>
          </cell>
          <cell r="D124" t="str">
            <v>Retained Earnings</v>
          </cell>
        </row>
        <row r="125">
          <cell r="B125">
            <v>110</v>
          </cell>
          <cell r="C125" t="str">
            <v>Kapitał zapasowy</v>
          </cell>
          <cell r="D125" t="str">
            <v>Legal Reserve</v>
          </cell>
        </row>
        <row r="126">
          <cell r="B126">
            <v>111</v>
          </cell>
          <cell r="C126" t="str">
            <v>Razem fundusze wlasne</v>
          </cell>
          <cell r="D126" t="str">
            <v>Total Shareholder's equity</v>
          </cell>
        </row>
        <row r="127">
          <cell r="B127">
            <v>112</v>
          </cell>
          <cell r="C127" t="str">
            <v>Zobowiązania długoterminowe</v>
          </cell>
          <cell r="D127" t="str">
            <v>Long term debt</v>
          </cell>
        </row>
        <row r="128">
          <cell r="B128">
            <v>113</v>
          </cell>
          <cell r="C128" t="str">
            <v>Zobowiązania długoterminowe z tytułu opłat licencyjnych</v>
          </cell>
          <cell r="D128" t="str">
            <v>License fee payable - long term</v>
          </cell>
        </row>
        <row r="129">
          <cell r="B129">
            <v>114</v>
          </cell>
          <cell r="C129" t="str">
            <v>Bankowe kredyty długoterminowe</v>
          </cell>
          <cell r="D129" t="str">
            <v>Long term bank loans</v>
          </cell>
        </row>
        <row r="130">
          <cell r="B130">
            <v>115</v>
          </cell>
          <cell r="C130" t="str">
            <v>Pożyczki od akcjonariuszy</v>
          </cell>
          <cell r="D130" t="str">
            <v>Loans from shareholders</v>
          </cell>
        </row>
        <row r="131">
          <cell r="B131">
            <v>116</v>
          </cell>
          <cell r="C131" t="str">
            <v>Razem zobowiązania długoterminowe</v>
          </cell>
          <cell r="D131" t="str">
            <v>Total Long term debt</v>
          </cell>
        </row>
        <row r="132">
          <cell r="B132">
            <v>117</v>
          </cell>
          <cell r="C132" t="str">
            <v>Zobowiązania krótkoterminowe</v>
          </cell>
          <cell r="D132" t="str">
            <v>Current liabilities</v>
          </cell>
        </row>
        <row r="133">
          <cell r="B133">
            <v>118</v>
          </cell>
          <cell r="C133" t="str">
            <v>Zobowiązania krótkoterminowe z tytułu opłat licencyjnych</v>
          </cell>
          <cell r="D133" t="str">
            <v>License fee payable within one year</v>
          </cell>
        </row>
        <row r="134">
          <cell r="B134">
            <v>119</v>
          </cell>
          <cell r="C134" t="str">
            <v>Kredyty krótkoterminowe</v>
          </cell>
          <cell r="D134" t="str">
            <v>Short term loans and creditlines</v>
          </cell>
        </row>
        <row r="135">
          <cell r="B135">
            <v>120</v>
          </cell>
          <cell r="C135" t="str">
            <v>Zobowiązania wobec budżetu</v>
          </cell>
          <cell r="D135" t="str">
            <v>Taxes and other public charges</v>
          </cell>
        </row>
        <row r="136">
          <cell r="B136">
            <v>121</v>
          </cell>
          <cell r="C136" t="str">
            <v>Zobowiązania z tytułu dostaw towarów, robót i usług</v>
          </cell>
          <cell r="D136" t="str">
            <v>Accounts payable</v>
          </cell>
        </row>
        <row r="137">
          <cell r="B137">
            <v>122</v>
          </cell>
          <cell r="C137" t="str">
            <v xml:space="preserve">Zobowiązania wobec udziałowców </v>
          </cell>
          <cell r="D137" t="str">
            <v>Payables to affiliated companies</v>
          </cell>
        </row>
        <row r="138">
          <cell r="B138">
            <v>123</v>
          </cell>
          <cell r="C138" t="str">
            <v>Rozliczenia międzyokresowe bierne</v>
          </cell>
          <cell r="D138" t="str">
            <v>Accruals and other deferred income</v>
          </cell>
          <cell r="E138" t="str">
            <v>materiały gospodarcze</v>
          </cell>
        </row>
        <row r="139">
          <cell r="B139">
            <v>124</v>
          </cell>
          <cell r="C139" t="str">
            <v>Pozostałe zobowiązania</v>
          </cell>
          <cell r="D139" t="str">
            <v>Other current liabilities</v>
          </cell>
        </row>
        <row r="140">
          <cell r="B140">
            <v>125</v>
          </cell>
          <cell r="C140" t="str">
            <v>Fundusze specjalne</v>
          </cell>
          <cell r="D140" t="str">
            <v>Special fund</v>
          </cell>
        </row>
        <row r="141">
          <cell r="B141">
            <v>126</v>
          </cell>
          <cell r="C141" t="str">
            <v>Razem zobowiązania krótkoterminowe</v>
          </cell>
          <cell r="D141" t="str">
            <v>Total Current liabilities</v>
          </cell>
        </row>
        <row r="142">
          <cell r="B142">
            <v>127</v>
          </cell>
          <cell r="C142" t="str">
            <v>Zobowiązania z tytułu dywidendy</v>
          </cell>
          <cell r="D142" t="str">
            <v>Payable Dividend</v>
          </cell>
        </row>
        <row r="143">
          <cell r="B143">
            <v>128</v>
          </cell>
          <cell r="C143" t="str">
            <v>Razem pasywa</v>
          </cell>
          <cell r="D143" t="str">
            <v>Total equity &amp; liabilities</v>
          </cell>
        </row>
        <row r="144">
          <cell r="B144">
            <v>129</v>
          </cell>
          <cell r="C144">
            <v>1180</v>
          </cell>
        </row>
        <row r="145">
          <cell r="B145">
            <v>130</v>
          </cell>
          <cell r="C145">
            <v>1180</v>
          </cell>
        </row>
        <row r="146">
          <cell r="B146">
            <v>131</v>
          </cell>
          <cell r="C146" t="str">
            <v>Rachunek przepływów 1997</v>
          </cell>
          <cell r="D146" t="str">
            <v>CASH FLOW STATEMENT</v>
          </cell>
        </row>
        <row r="147">
          <cell r="B147">
            <v>139</v>
          </cell>
          <cell r="C147" t="str">
            <v>Przepływy środków z działalności operacyjnej</v>
          </cell>
          <cell r="D147" t="str">
            <v>Cash flow from operating activities</v>
          </cell>
        </row>
        <row r="148">
          <cell r="B148">
            <v>140</v>
          </cell>
          <cell r="C148">
            <v>1130</v>
          </cell>
        </row>
        <row r="149">
          <cell r="B149">
            <v>141</v>
          </cell>
          <cell r="C149" t="str">
            <v>Dochód netto (strata)</v>
          </cell>
          <cell r="D149" t="str">
            <v>Net income (loss)</v>
          </cell>
        </row>
        <row r="150">
          <cell r="B150">
            <v>142</v>
          </cell>
          <cell r="C150">
            <v>0</v>
          </cell>
        </row>
        <row r="151">
          <cell r="B151">
            <v>143</v>
          </cell>
          <cell r="C151" t="str">
            <v xml:space="preserve">Korekty o pozycje: </v>
          </cell>
          <cell r="D151" t="str">
            <v>Adjustment to reconcile net income to cash</v>
          </cell>
        </row>
        <row r="152">
          <cell r="B152">
            <v>144</v>
          </cell>
          <cell r="C152">
            <v>1240</v>
          </cell>
        </row>
        <row r="153">
          <cell r="B153">
            <v>145</v>
          </cell>
          <cell r="C153" t="str">
            <v>Amortyzacja</v>
          </cell>
          <cell r="D153" t="str">
            <v>Depreciation &amp; amortisation</v>
          </cell>
        </row>
        <row r="154">
          <cell r="B154">
            <v>146</v>
          </cell>
          <cell r="C154" t="str">
            <v>Niezrealizowane straty kursowe</v>
          </cell>
          <cell r="D154" t="str">
            <v>Unrealized foreign exchange (gains)/losses</v>
          </cell>
        </row>
        <row r="155">
          <cell r="B155">
            <v>147</v>
          </cell>
          <cell r="C155" t="str">
            <v>Zmiany w kapitale operacyjnym</v>
          </cell>
          <cell r="D155" t="str">
            <v>Change in working capital</v>
          </cell>
        </row>
        <row r="156">
          <cell r="B156">
            <v>148</v>
          </cell>
          <cell r="C156">
            <v>1250</v>
          </cell>
        </row>
        <row r="157">
          <cell r="B157">
            <v>149</v>
          </cell>
          <cell r="C157" t="str">
            <v>Zmiana stanu zapasów</v>
          </cell>
          <cell r="D157" t="str">
            <v>Inventory    (increase)/decrease</v>
          </cell>
        </row>
        <row r="158">
          <cell r="B158">
            <v>150</v>
          </cell>
          <cell r="C158" t="str">
            <v>Zmiana stanu należności</v>
          </cell>
          <cell r="D158" t="str">
            <v>Accounts receivable    (increase)/decrease</v>
          </cell>
        </row>
        <row r="159">
          <cell r="B159">
            <v>151</v>
          </cell>
          <cell r="C159" t="str">
            <v>Zmiana stanu zobowiązań</v>
          </cell>
          <cell r="D159" t="str">
            <v>Accounts payable    increase/(decrease)</v>
          </cell>
        </row>
        <row r="160">
          <cell r="B160">
            <v>152</v>
          </cell>
          <cell r="C160" t="str">
            <v>Zmiana stanu należności od udziałowców</v>
          </cell>
          <cell r="D160" t="str">
            <v>Payables to affiliated companies, net increase/(decrease)</v>
          </cell>
        </row>
        <row r="161">
          <cell r="B161">
            <v>153</v>
          </cell>
          <cell r="C161" t="str">
            <v>Zmiana stanu pozostałych pasywów</v>
          </cell>
          <cell r="D161" t="str">
            <v>Other, net    increase/(decrease)</v>
          </cell>
        </row>
        <row r="162">
          <cell r="B162">
            <v>154</v>
          </cell>
          <cell r="C162">
            <v>1200</v>
          </cell>
        </row>
        <row r="163">
          <cell r="B163">
            <v>155</v>
          </cell>
          <cell r="C163" t="str">
            <v>Przyrost środków z działalności operacyjnej</v>
          </cell>
          <cell r="D163" t="str">
            <v>Cash flow from operating activities</v>
          </cell>
        </row>
        <row r="164">
          <cell r="B164">
            <v>156</v>
          </cell>
          <cell r="C164" t="str">
            <v>Przyrost środków z działalności inwestycyjnej</v>
          </cell>
          <cell r="D164" t="str">
            <v>Cash flow from investing activities</v>
          </cell>
        </row>
        <row r="165">
          <cell r="B165">
            <v>157</v>
          </cell>
          <cell r="C165">
            <v>1070</v>
          </cell>
        </row>
        <row r="166">
          <cell r="B166">
            <v>158</v>
          </cell>
          <cell r="C166" t="str">
            <v>Opłata licencyjna i opłata za wniosek</v>
          </cell>
          <cell r="D166" t="str">
            <v>License and Application costs (excl. revaluation)</v>
          </cell>
        </row>
        <row r="167">
          <cell r="B167">
            <v>159</v>
          </cell>
          <cell r="C167" t="str">
            <v>Zakup środków trwałych</v>
          </cell>
          <cell r="D167" t="str">
            <v>Acquisitions of Property, Plant &amp; Equipment</v>
          </cell>
        </row>
        <row r="168">
          <cell r="B168">
            <v>160</v>
          </cell>
          <cell r="C168" t="str">
            <v xml:space="preserve">Lokaty i inne inwestycje  </v>
          </cell>
          <cell r="D168" t="str">
            <v>Deposits and temporary investments</v>
          </cell>
        </row>
        <row r="169">
          <cell r="B169">
            <v>161</v>
          </cell>
          <cell r="C169" t="str">
            <v>Przychody ze sprzedaży środków trwałych</v>
          </cell>
          <cell r="D169" t="str">
            <v>Proceeds form sales of fixed assets</v>
          </cell>
        </row>
        <row r="170">
          <cell r="B170">
            <v>162</v>
          </cell>
          <cell r="C170">
            <v>0</v>
          </cell>
          <cell r="D170" t="str">
            <v>Usługi obce - ewidencja poniesionych kosztów robot i usług świadczonych przez jednostki zewnętrzne</v>
          </cell>
        </row>
        <row r="171">
          <cell r="B171">
            <v>163</v>
          </cell>
          <cell r="C171" t="str">
            <v>Przyrost środków z działalności inwestycyjnej</v>
          </cell>
          <cell r="D171" t="str">
            <v>Cash flow from investing activities</v>
          </cell>
          <cell r="E171" t="str">
            <v>usługi krajowe</v>
          </cell>
        </row>
        <row r="172">
          <cell r="B172">
            <v>164</v>
          </cell>
          <cell r="C172" t="str">
            <v>Przyrost środków z działalności finansowej</v>
          </cell>
          <cell r="D172" t="str">
            <v>Cash flow from financing activities</v>
          </cell>
        </row>
        <row r="173">
          <cell r="B173">
            <v>165</v>
          </cell>
          <cell r="C173" t="str">
            <v>Zobowiązania z tytułu opłat za wnioski</v>
          </cell>
          <cell r="D173" t="str">
            <v>Application Costs</v>
          </cell>
        </row>
        <row r="174">
          <cell r="B174">
            <v>166</v>
          </cell>
          <cell r="C174" t="str">
            <v>Zobowiązania z tytułu opłat licencyjnych</v>
          </cell>
          <cell r="D174" t="str">
            <v>License payable (excl. revaluation)</v>
          </cell>
        </row>
        <row r="175">
          <cell r="B175">
            <v>167</v>
          </cell>
          <cell r="C175" t="str">
            <v>Obsługa długoterminowych pożyczek bankowych i od akcjonariuszy</v>
          </cell>
          <cell r="D175" t="str">
            <v>Proceeds from long term loans (bank &amp; shareholder)</v>
          </cell>
        </row>
        <row r="176">
          <cell r="B176">
            <v>168</v>
          </cell>
          <cell r="C176" t="str">
            <v xml:space="preserve">Zmiany stanu kredytów bankowych  </v>
          </cell>
          <cell r="D176" t="str">
            <v>Change in bank loans and creditlines</v>
          </cell>
        </row>
        <row r="177">
          <cell r="B177">
            <v>169</v>
          </cell>
          <cell r="C177" t="str">
            <v>Podwyżki kapitału akcyjnego</v>
          </cell>
          <cell r="D177" t="str">
            <v>Proceeds from shares issued</v>
          </cell>
        </row>
        <row r="178">
          <cell r="B178">
            <v>170</v>
          </cell>
          <cell r="C178" t="str">
            <v>Wypłaty dewidend z lat ubiegłych</v>
          </cell>
          <cell r="D178" t="str">
            <v>Paid dividend from previous year</v>
          </cell>
        </row>
        <row r="179">
          <cell r="B179">
            <v>171</v>
          </cell>
          <cell r="C179" t="str">
            <v>Kapitał zapasowy</v>
          </cell>
          <cell r="D179" t="str">
            <v>Legal Reserve</v>
          </cell>
        </row>
        <row r="180">
          <cell r="B180">
            <v>172</v>
          </cell>
          <cell r="C180" t="str">
            <v>Przyrost środków z działalności finansowej</v>
          </cell>
          <cell r="D180" t="str">
            <v>Cash flow from financing activities</v>
          </cell>
        </row>
        <row r="181">
          <cell r="B181">
            <v>173</v>
          </cell>
          <cell r="C181">
            <v>1150</v>
          </cell>
        </row>
        <row r="182">
          <cell r="B182">
            <v>174</v>
          </cell>
          <cell r="C182">
            <v>1150</v>
          </cell>
        </row>
        <row r="183">
          <cell r="B183">
            <v>175</v>
          </cell>
          <cell r="C183" t="str">
            <v>Zmiana stanu gotówki</v>
          </cell>
          <cell r="D183" t="str">
            <v>Change in cash and cash equivalents</v>
          </cell>
        </row>
        <row r="184">
          <cell r="B184">
            <v>176</v>
          </cell>
          <cell r="C184">
            <v>1150</v>
          </cell>
        </row>
        <row r="185">
          <cell r="B185">
            <v>177</v>
          </cell>
          <cell r="C185" t="str">
            <v>Stan  gotówki na początek okresu</v>
          </cell>
          <cell r="D185" t="str">
            <v>Cash and cash equivalents - opening balance</v>
          </cell>
        </row>
        <row r="186">
          <cell r="B186">
            <v>178</v>
          </cell>
          <cell r="C186">
            <v>1075</v>
          </cell>
        </row>
        <row r="187">
          <cell r="B187">
            <v>179</v>
          </cell>
          <cell r="C187" t="str">
            <v>Stan  gotówki na koniec okresu</v>
          </cell>
          <cell r="D187" t="str">
            <v>Cash and cash equivalents - ending balance</v>
          </cell>
        </row>
        <row r="188">
          <cell r="B188">
            <v>180</v>
          </cell>
          <cell r="C188" t="str">
            <v>Wartości niematerialne i prawne</v>
          </cell>
          <cell r="D188" t="str">
            <v>Intangible assets</v>
          </cell>
        </row>
        <row r="189">
          <cell r="B189">
            <v>181</v>
          </cell>
          <cell r="C189" t="str">
            <v>Opłaty licencyjne i z tytułu wniosku</v>
          </cell>
          <cell r="D189" t="str">
            <v>License Fee (excl. revaluation)</v>
          </cell>
        </row>
        <row r="190">
          <cell r="B190">
            <v>182</v>
          </cell>
          <cell r="C190" t="str">
            <v>Skapitalizowane koszty z tytułu wniosku koncesyjnego</v>
          </cell>
          <cell r="D190" t="str">
            <v>Application Costs Capitalized</v>
          </cell>
        </row>
        <row r="191">
          <cell r="B191">
            <v>183</v>
          </cell>
          <cell r="C191" t="str">
            <v>Razem wartości niematerialne i prawne</v>
          </cell>
          <cell r="D191" t="str">
            <v>Total Intangible assets</v>
          </cell>
        </row>
        <row r="192">
          <cell r="B192">
            <v>184</v>
          </cell>
          <cell r="C192" t="str">
            <v>Budżet inwestycji w 1997</v>
          </cell>
          <cell r="D192" t="str">
            <v>CAPITAL EXPENDITURES</v>
          </cell>
        </row>
        <row r="193">
          <cell r="B193">
            <v>194</v>
          </cell>
          <cell r="C193" t="str">
            <v xml:space="preserve">Grunty i budynki </v>
          </cell>
          <cell r="D193" t="str">
            <v>Land &amp; Buildings</v>
          </cell>
        </row>
        <row r="194">
          <cell r="B194">
            <v>195</v>
          </cell>
          <cell r="C194">
            <v>1220</v>
          </cell>
        </row>
        <row r="195">
          <cell r="B195">
            <v>196</v>
          </cell>
          <cell r="C195" t="str">
            <v xml:space="preserve">Grunty </v>
          </cell>
          <cell r="D195" t="str">
            <v>Land</v>
          </cell>
        </row>
        <row r="196">
          <cell r="B196">
            <v>197</v>
          </cell>
          <cell r="C196" t="str">
            <v>Budynki - modernizacja obiektów</v>
          </cell>
          <cell r="D196" t="str">
            <v>Buildings - Leasehold Improvements</v>
          </cell>
        </row>
        <row r="197">
          <cell r="B197">
            <v>198</v>
          </cell>
          <cell r="C197">
            <v>1220</v>
          </cell>
        </row>
        <row r="198">
          <cell r="B198">
            <v>199</v>
          </cell>
          <cell r="C198" t="str">
            <v>Razem grunty i budynki</v>
          </cell>
          <cell r="D198" t="str">
            <v>Total Land &amp; Buildings</v>
          </cell>
        </row>
        <row r="199">
          <cell r="B199">
            <v>200</v>
          </cell>
          <cell r="C199">
            <v>0</v>
          </cell>
        </row>
        <row r="200">
          <cell r="B200">
            <v>201</v>
          </cell>
          <cell r="C200">
            <v>1250</v>
          </cell>
        </row>
        <row r="201">
          <cell r="B201">
            <v>202</v>
          </cell>
          <cell r="C201" t="str">
            <v xml:space="preserve">Komponenty sieci </v>
          </cell>
          <cell r="D201" t="str">
            <v>Network Components</v>
          </cell>
        </row>
        <row r="202">
          <cell r="B202">
            <v>203</v>
          </cell>
          <cell r="C202">
            <v>1250</v>
          </cell>
        </row>
        <row r="203">
          <cell r="B203">
            <v>204</v>
          </cell>
          <cell r="C203" t="str">
            <v>Warszawa</v>
          </cell>
          <cell r="D203" t="str">
            <v>Warsaw</v>
          </cell>
        </row>
        <row r="204">
          <cell r="B204">
            <v>205</v>
          </cell>
          <cell r="C204" t="str">
            <v>MSC (włącz.BSC, OMC, HLR, centra: Komputer. i Obsł. Klienta)</v>
          </cell>
          <cell r="D204" t="str">
            <v>MSC (inc. BSC, OMC, HLR &amp; Data &amp; Customer Ops Center)</v>
          </cell>
        </row>
        <row r="205">
          <cell r="B205">
            <v>206</v>
          </cell>
          <cell r="C205" t="str">
            <v xml:space="preserve">BTS (włącz prace budowlane) </v>
          </cell>
          <cell r="D205" t="str">
            <v>BTS (including Civil Work)</v>
          </cell>
        </row>
        <row r="206">
          <cell r="B206">
            <v>207</v>
          </cell>
          <cell r="C206" t="str">
            <v>Razem:</v>
          </cell>
          <cell r="D206" t="str">
            <v>Total Warsaw</v>
          </cell>
        </row>
        <row r="207">
          <cell r="B207">
            <v>208</v>
          </cell>
          <cell r="C207" t="str">
            <v>Katowice</v>
          </cell>
          <cell r="D207" t="str">
            <v>Katowice</v>
          </cell>
        </row>
        <row r="208">
          <cell r="B208">
            <v>209</v>
          </cell>
          <cell r="C208" t="str">
            <v>MSC (włącz. BSC, OMC, HLR)</v>
          </cell>
          <cell r="D208" t="str">
            <v>MSC (including BSC, OMC, HLR)</v>
          </cell>
        </row>
        <row r="209">
          <cell r="B209">
            <v>210</v>
          </cell>
          <cell r="C209" t="str">
            <v xml:space="preserve">BTS (włącz prace budowlane) </v>
          </cell>
          <cell r="D209" t="str">
            <v>BTS (including Civil Work)</v>
          </cell>
        </row>
        <row r="210">
          <cell r="B210">
            <v>211</v>
          </cell>
          <cell r="C210" t="str">
            <v>Razem:</v>
          </cell>
          <cell r="D210" t="str">
            <v>Total Katowice</v>
          </cell>
        </row>
        <row r="211">
          <cell r="B211">
            <v>212</v>
          </cell>
          <cell r="C211" t="str">
            <v>Poznań</v>
          </cell>
          <cell r="D211" t="str">
            <v>Poznan</v>
          </cell>
        </row>
        <row r="212">
          <cell r="B212">
            <v>213</v>
          </cell>
          <cell r="C212" t="str">
            <v>MSC (włącz. BSC, OMC, HLR)</v>
          </cell>
          <cell r="D212" t="str">
            <v>MSC (including BSC, OMC, HLR)</v>
          </cell>
        </row>
        <row r="213">
          <cell r="B213">
            <v>214</v>
          </cell>
          <cell r="C213" t="str">
            <v xml:space="preserve">BTS (włącz prace budowlane) </v>
          </cell>
          <cell r="D213" t="str">
            <v>BTS (including Civil Work)</v>
          </cell>
        </row>
        <row r="214">
          <cell r="B214">
            <v>215</v>
          </cell>
          <cell r="C214" t="str">
            <v>Razem:</v>
          </cell>
          <cell r="D214" t="str">
            <v>Total Poznan</v>
          </cell>
        </row>
        <row r="215">
          <cell r="B215">
            <v>216</v>
          </cell>
          <cell r="C215" t="str">
            <v>Gdansk</v>
          </cell>
          <cell r="D215" t="str">
            <v>Gdansk</v>
          </cell>
        </row>
        <row r="216">
          <cell r="B216">
            <v>217</v>
          </cell>
          <cell r="C216" t="str">
            <v>MSC (włącz. BSC, OMC, HLR)</v>
          </cell>
          <cell r="D216" t="str">
            <v>MSC (including BSC, OMC, HLR)</v>
          </cell>
        </row>
        <row r="217">
          <cell r="B217">
            <v>218</v>
          </cell>
          <cell r="C217" t="str">
            <v xml:space="preserve">BTS (włącz prace budowlane) </v>
          </cell>
          <cell r="D217" t="str">
            <v>BTS (including Civil Work)</v>
          </cell>
        </row>
        <row r="218">
          <cell r="B218">
            <v>219</v>
          </cell>
          <cell r="C218" t="str">
            <v>Razem:</v>
          </cell>
          <cell r="D218" t="str">
            <v>Total Gdansk</v>
          </cell>
        </row>
        <row r="219">
          <cell r="B219">
            <v>220</v>
          </cell>
          <cell r="C219" t="str">
            <v>Urządzenia transmisyjne i PBX</v>
          </cell>
          <cell r="D219" t="str">
            <v>Transmission and PBX</v>
          </cell>
        </row>
        <row r="220">
          <cell r="B220">
            <v>221</v>
          </cell>
          <cell r="C220" t="str">
            <v>Nokia rabat</v>
          </cell>
          <cell r="D220" t="str">
            <v>Nokia Discount</v>
          </cell>
        </row>
        <row r="221">
          <cell r="B221">
            <v>222</v>
          </cell>
          <cell r="C221" t="str">
            <v xml:space="preserve">Prace budowlane </v>
          </cell>
          <cell r="D221" t="str">
            <v>Base Station Civilwork</v>
          </cell>
        </row>
        <row r="222">
          <cell r="B222">
            <v>223</v>
          </cell>
          <cell r="C222" t="str">
            <v>Maszyny i urządzenia sieciowe</v>
          </cell>
          <cell r="D222" t="str">
            <v>Network Tools &amp; Test Equipment</v>
          </cell>
        </row>
        <row r="223">
          <cell r="B223">
            <v>224</v>
          </cell>
          <cell r="C223" t="str">
            <v>Inne koszty budowy sieci</v>
          </cell>
          <cell r="D223" t="str">
            <v>Other Network Costs</v>
          </cell>
        </row>
        <row r="224">
          <cell r="B224">
            <v>225</v>
          </cell>
          <cell r="C224">
            <v>1200</v>
          </cell>
        </row>
        <row r="225">
          <cell r="B225">
            <v>226</v>
          </cell>
          <cell r="C225" t="str">
            <v>Razem komponenty sieci:</v>
          </cell>
          <cell r="D225" t="str">
            <v>Total Network Components</v>
          </cell>
        </row>
        <row r="226">
          <cell r="B226">
            <v>227</v>
          </cell>
          <cell r="C226">
            <v>1240</v>
          </cell>
        </row>
        <row r="227">
          <cell r="B227">
            <v>228</v>
          </cell>
          <cell r="C227">
            <v>1240</v>
          </cell>
        </row>
        <row r="228">
          <cell r="B228">
            <v>229</v>
          </cell>
          <cell r="C228" t="str">
            <v xml:space="preserve">Systemy administracyjne i wyposażenie biurowe </v>
          </cell>
          <cell r="D228" t="str">
            <v>Administrative Systems &amp; Office Equipment</v>
          </cell>
        </row>
        <row r="229">
          <cell r="B229">
            <v>230</v>
          </cell>
          <cell r="C229">
            <v>0</v>
          </cell>
        </row>
        <row r="230">
          <cell r="B230">
            <v>231</v>
          </cell>
          <cell r="C230" t="str">
            <v xml:space="preserve">Systemy: Obsługi Klienta i Billingowy (włącz. koncesję) </v>
          </cell>
          <cell r="D230" t="str">
            <v>Customer Support &amp; Billing Systems (including License)</v>
          </cell>
        </row>
        <row r="231">
          <cell r="B231">
            <v>232</v>
          </cell>
          <cell r="C231" t="str">
            <v>Systemy Wspomagania Działalności Gospodarczej</v>
          </cell>
          <cell r="D231" t="str">
            <v>Business Support Systems</v>
          </cell>
        </row>
        <row r="232">
          <cell r="B232">
            <v>233</v>
          </cell>
          <cell r="C232" t="str">
            <v xml:space="preserve">Wyposażenie biurowe i inne </v>
          </cell>
          <cell r="D232" t="str">
            <v>Office Equipment &amp; Other</v>
          </cell>
        </row>
        <row r="233">
          <cell r="B233">
            <v>234</v>
          </cell>
          <cell r="C233">
            <v>1190</v>
          </cell>
        </row>
        <row r="234">
          <cell r="B234">
            <v>235</v>
          </cell>
          <cell r="C234" t="str">
            <v xml:space="preserve">Razem systemy administracyjne i wyposażenie biurowe </v>
          </cell>
          <cell r="D234" t="str">
            <v>Total Administrative Systems &amp; Office Equipment</v>
          </cell>
        </row>
        <row r="235">
          <cell r="B235">
            <v>236</v>
          </cell>
          <cell r="C235">
            <v>1190</v>
          </cell>
        </row>
        <row r="236">
          <cell r="B236">
            <v>237</v>
          </cell>
          <cell r="C236" t="str">
            <v>Balony</v>
          </cell>
          <cell r="D236" t="str">
            <v>Balloons</v>
          </cell>
        </row>
        <row r="237">
          <cell r="B237">
            <v>238</v>
          </cell>
          <cell r="C237" t="str">
            <v>Samochody osobowe</v>
          </cell>
          <cell r="D237" t="str">
            <v>Motor Vehicles</v>
          </cell>
        </row>
        <row r="238">
          <cell r="B238">
            <v>239</v>
          </cell>
          <cell r="C238">
            <v>1190</v>
          </cell>
        </row>
        <row r="239">
          <cell r="B239">
            <v>240</v>
          </cell>
          <cell r="C239" t="str">
            <v>Razem samochody osobowe:</v>
          </cell>
          <cell r="D239" t="str">
            <v>Total Motor Vehicles</v>
          </cell>
        </row>
        <row r="240">
          <cell r="B240">
            <v>241</v>
          </cell>
          <cell r="C240">
            <v>1140</v>
          </cell>
        </row>
        <row r="241">
          <cell r="B241">
            <v>242</v>
          </cell>
          <cell r="C241">
            <v>1140</v>
          </cell>
        </row>
        <row r="242">
          <cell r="B242">
            <v>243</v>
          </cell>
          <cell r="C242" t="str">
            <v xml:space="preserve">Razem wydatki inwestycyjne: </v>
          </cell>
          <cell r="D242" t="str">
            <v>Total Capital Expenditures</v>
          </cell>
        </row>
        <row r="243">
          <cell r="B243">
            <v>244</v>
          </cell>
          <cell r="C243">
            <v>0</v>
          </cell>
        </row>
        <row r="244">
          <cell r="B244">
            <v>245</v>
          </cell>
          <cell r="C244">
            <v>1280</v>
          </cell>
        </row>
        <row r="245">
          <cell r="B245">
            <v>246</v>
          </cell>
          <cell r="C245" t="str">
            <v>Zatrudnienie</v>
          </cell>
          <cell r="D245" t="str">
            <v>HEADCOUNT</v>
          </cell>
        </row>
        <row r="246">
          <cell r="B246">
            <v>253</v>
          </cell>
          <cell r="C246">
            <v>1250</v>
          </cell>
        </row>
        <row r="247">
          <cell r="B247">
            <v>254</v>
          </cell>
          <cell r="C247" t="str">
            <v>Polkomtel</v>
          </cell>
          <cell r="D247" t="str">
            <v>Polkomtel</v>
          </cell>
        </row>
        <row r="248">
          <cell r="B248">
            <v>255</v>
          </cell>
          <cell r="C248">
            <v>1250</v>
          </cell>
        </row>
        <row r="249">
          <cell r="B249">
            <v>256</v>
          </cell>
          <cell r="C249" t="str">
            <v xml:space="preserve">Pracownicy Polkomtel S.A. </v>
          </cell>
          <cell r="D249" t="str">
            <v>Employed by Polkomtel</v>
          </cell>
        </row>
        <row r="250">
          <cell r="B250">
            <v>257</v>
          </cell>
          <cell r="C250" t="str">
            <v>Delegowani przez AirTouch</v>
          </cell>
          <cell r="D250" t="str">
            <v>Expats - AirTouch</v>
          </cell>
        </row>
        <row r="251">
          <cell r="B251">
            <v>258</v>
          </cell>
          <cell r="C251" t="str">
            <v>Delegowani przezTeleDanmark</v>
          </cell>
          <cell r="D251" t="str">
            <v>Expats - TeleDanmark</v>
          </cell>
        </row>
        <row r="252">
          <cell r="B252">
            <v>259</v>
          </cell>
          <cell r="C252" t="str">
            <v xml:space="preserve">Delegowani przez S-com </v>
          </cell>
          <cell r="D252" t="str">
            <v>S-com  - Foreign</v>
          </cell>
        </row>
        <row r="253">
          <cell r="B253">
            <v>260</v>
          </cell>
          <cell r="C253" t="str">
            <v>Konsultanci polscy</v>
          </cell>
          <cell r="D253" t="str">
            <v>Consultants, Poland</v>
          </cell>
        </row>
        <row r="254">
          <cell r="B254">
            <v>261</v>
          </cell>
          <cell r="C254" t="str">
            <v xml:space="preserve">Razem </v>
          </cell>
          <cell r="D254" t="str">
            <v>Total number</v>
          </cell>
        </row>
        <row r="255">
          <cell r="B255">
            <v>262</v>
          </cell>
          <cell r="C255" t="str">
            <v xml:space="preserve">Działy </v>
          </cell>
          <cell r="D255" t="str">
            <v>Divisions</v>
          </cell>
        </row>
        <row r="256">
          <cell r="B256">
            <v>263</v>
          </cell>
          <cell r="C256" t="str">
            <v>Samochody osobowe</v>
          </cell>
          <cell r="D256" t="str">
            <v>Vehicles</v>
          </cell>
        </row>
        <row r="257">
          <cell r="B257">
            <v>264</v>
          </cell>
          <cell r="C257" t="str">
            <v xml:space="preserve">Biuro Zarządu </v>
          </cell>
          <cell r="D257" t="str">
            <v>General &amp; Administration</v>
          </cell>
        </row>
        <row r="258">
          <cell r="B258">
            <v>265</v>
          </cell>
          <cell r="C258" t="str">
            <v>Dział Finansowy</v>
          </cell>
          <cell r="D258" t="str">
            <v>Finance Division</v>
          </cell>
          <cell r="E258" t="str">
            <v>usługi zagraniczne importowane</v>
          </cell>
        </row>
        <row r="259">
          <cell r="B259">
            <v>266</v>
          </cell>
          <cell r="C259" t="str">
            <v>Dział Personalny</v>
          </cell>
          <cell r="D259" t="str">
            <v>Human Resource Division</v>
          </cell>
        </row>
        <row r="260">
          <cell r="B260">
            <v>267</v>
          </cell>
          <cell r="C260" t="str">
            <v>Dział Marketingu</v>
          </cell>
          <cell r="D260" t="str">
            <v>Marketing Division</v>
          </cell>
        </row>
        <row r="261">
          <cell r="B261">
            <v>268</v>
          </cell>
          <cell r="C261" t="str">
            <v>Dział Operacyjny</v>
          </cell>
          <cell r="D261" t="str">
            <v>Oprations Division</v>
          </cell>
          <cell r="E261" t="str">
            <v>Podatki</v>
          </cell>
        </row>
        <row r="262">
          <cell r="B262">
            <v>269</v>
          </cell>
          <cell r="C262" t="str">
            <v>Dział Informatyki</v>
          </cell>
          <cell r="D262" t="str">
            <v>IT Division</v>
          </cell>
        </row>
        <row r="263">
          <cell r="B263">
            <v>270</v>
          </cell>
          <cell r="C263" t="str">
            <v>Dział Obsługi Klienta</v>
          </cell>
          <cell r="D263" t="str">
            <v>Customer Operations Division</v>
          </cell>
        </row>
        <row r="264">
          <cell r="B264">
            <v>271</v>
          </cell>
          <cell r="C264" t="str">
            <v>Dział Techniczny</v>
          </cell>
          <cell r="D264" t="str">
            <v>Technical Division</v>
          </cell>
        </row>
        <row r="265">
          <cell r="B265">
            <v>272</v>
          </cell>
          <cell r="C265" t="str">
            <v>Biura regionalne</v>
          </cell>
          <cell r="D265" t="str">
            <v>Regions</v>
          </cell>
        </row>
        <row r="266">
          <cell r="B266">
            <v>273</v>
          </cell>
          <cell r="C266" t="str">
            <v>Razem Polkomtel</v>
          </cell>
          <cell r="D266" t="str">
            <v>Total number in Polkomtel</v>
          </cell>
        </row>
        <row r="267">
          <cell r="B267">
            <v>274</v>
          </cell>
          <cell r="C267">
            <v>1280</v>
          </cell>
        </row>
        <row r="268">
          <cell r="B268">
            <v>275</v>
          </cell>
          <cell r="C268">
            <v>1280</v>
          </cell>
          <cell r="D268" t="str">
            <v>Comparision</v>
          </cell>
        </row>
        <row r="269">
          <cell r="B269">
            <v>276</v>
          </cell>
          <cell r="C269" t="str">
            <v>Narastająco</v>
          </cell>
          <cell r="D269" t="str">
            <v>YTD</v>
          </cell>
          <cell r="E269" t="str">
            <v>opłaty</v>
          </cell>
        </row>
        <row r="270">
          <cell r="B270">
            <v>277</v>
          </cell>
          <cell r="C270" t="str">
            <v>czerwiec 97</v>
          </cell>
          <cell r="D270" t="str">
            <v>end June '97</v>
          </cell>
        </row>
        <row r="271">
          <cell r="B271">
            <v>278</v>
          </cell>
          <cell r="C271" t="str">
            <v>Koniec 1997 r.</v>
          </cell>
          <cell r="D271" t="str">
            <v>End 1997</v>
          </cell>
        </row>
        <row r="272">
          <cell r="B272">
            <v>279</v>
          </cell>
          <cell r="C272" t="str">
            <v>Prognoza</v>
          </cell>
          <cell r="D272" t="str">
            <v>Forecast</v>
          </cell>
        </row>
        <row r="273">
          <cell r="B273">
            <v>280</v>
          </cell>
          <cell r="C273" t="str">
            <v>Budżet</v>
          </cell>
          <cell r="D273" t="str">
            <v>Budget</v>
          </cell>
        </row>
        <row r="274">
          <cell r="B274">
            <v>281</v>
          </cell>
          <cell r="C274" t="str">
            <v>Różnica</v>
          </cell>
          <cell r="D274" t="str">
            <v>Difference</v>
          </cell>
        </row>
        <row r="275">
          <cell r="B275">
            <v>282</v>
          </cell>
          <cell r="C275" t="str">
            <v>Koniec 1998 r.</v>
          </cell>
          <cell r="D275" t="str">
            <v>End 1998</v>
          </cell>
        </row>
        <row r="276">
          <cell r="B276">
            <v>283</v>
          </cell>
          <cell r="C276">
            <v>0</v>
          </cell>
          <cell r="E276" t="str">
            <v>koszty osób krajowych</v>
          </cell>
        </row>
        <row r="277">
          <cell r="B277">
            <v>284</v>
          </cell>
          <cell r="C277">
            <v>0</v>
          </cell>
        </row>
        <row r="278">
          <cell r="B278">
            <v>285</v>
          </cell>
          <cell r="C278">
            <v>1110</v>
          </cell>
        </row>
        <row r="279">
          <cell r="B279">
            <v>286</v>
          </cell>
          <cell r="C279">
            <v>1110</v>
          </cell>
        </row>
        <row r="280">
          <cell r="B280">
            <v>287</v>
          </cell>
          <cell r="C280">
            <v>1110</v>
          </cell>
        </row>
        <row r="281">
          <cell r="B281">
            <v>288</v>
          </cell>
          <cell r="C281">
            <v>1110</v>
          </cell>
        </row>
        <row r="282">
          <cell r="B282">
            <v>289</v>
          </cell>
          <cell r="C282">
            <v>1110</v>
          </cell>
        </row>
        <row r="283">
          <cell r="B283">
            <v>290</v>
          </cell>
          <cell r="C283">
            <v>1110</v>
          </cell>
        </row>
        <row r="284">
          <cell r="B284">
            <v>291</v>
          </cell>
          <cell r="C284">
            <v>1110</v>
          </cell>
        </row>
        <row r="285">
          <cell r="B285">
            <v>292</v>
          </cell>
        </row>
        <row r="286">
          <cell r="B286">
            <v>293</v>
          </cell>
          <cell r="C286">
            <v>0</v>
          </cell>
        </row>
        <row r="287">
          <cell r="B287">
            <v>294</v>
          </cell>
          <cell r="C287">
            <v>1110</v>
          </cell>
        </row>
        <row r="288">
          <cell r="B288">
            <v>295</v>
          </cell>
          <cell r="C288">
            <v>1110</v>
          </cell>
        </row>
        <row r="289">
          <cell r="B289">
            <v>296</v>
          </cell>
          <cell r="C289">
            <v>1110</v>
          </cell>
        </row>
        <row r="290">
          <cell r="B290">
            <v>297</v>
          </cell>
          <cell r="C290">
            <v>0</v>
          </cell>
        </row>
        <row r="291">
          <cell r="B291">
            <v>298</v>
          </cell>
          <cell r="C291">
            <v>0</v>
          </cell>
        </row>
        <row r="292">
          <cell r="B292">
            <v>299</v>
          </cell>
          <cell r="C292">
            <v>1055</v>
          </cell>
        </row>
        <row r="293">
          <cell r="B293">
            <v>300</v>
          </cell>
          <cell r="C293">
            <v>1055</v>
          </cell>
        </row>
        <row r="294">
          <cell r="B294">
            <v>301</v>
          </cell>
          <cell r="C294" t="str">
            <v>BUDŻET nr 1</v>
          </cell>
          <cell r="D294" t="str">
            <v>BUDGET ver. 1</v>
          </cell>
        </row>
        <row r="295">
          <cell r="B295">
            <v>302</v>
          </cell>
          <cell r="C295" t="str">
            <v>SYMULACJA</v>
          </cell>
          <cell r="D295" t="str">
            <v>SIMULATION</v>
          </cell>
        </row>
        <row r="296">
          <cell r="B296">
            <v>303</v>
          </cell>
          <cell r="C296" t="str">
            <v>BUDŻET nr . 2.1</v>
          </cell>
          <cell r="D296" t="str">
            <v>BUDGET ver. 2.1</v>
          </cell>
        </row>
        <row r="297">
          <cell r="B297">
            <v>304</v>
          </cell>
          <cell r="C297" t="str">
            <v>BUDŻET nr. 2.2</v>
          </cell>
          <cell r="D297" t="str">
            <v>BUDGET ver. 2.2</v>
          </cell>
        </row>
        <row r="298">
          <cell r="B298">
            <v>305</v>
          </cell>
          <cell r="C298" t="str">
            <v>Prognoza 1997 - 1998</v>
          </cell>
          <cell r="D298" t="str">
            <v>Forecast 1997 - 1998</v>
          </cell>
        </row>
        <row r="299">
          <cell r="B299">
            <v>306</v>
          </cell>
          <cell r="C299">
            <v>0</v>
          </cell>
        </row>
        <row r="300">
          <cell r="B300">
            <v>307</v>
          </cell>
          <cell r="C300" t="str">
            <v>BUDŻET nr. 3.1</v>
          </cell>
          <cell r="D300" t="str">
            <v>BUDGET ver. 3.1</v>
          </cell>
        </row>
        <row r="301">
          <cell r="B301">
            <v>308</v>
          </cell>
          <cell r="C301">
            <v>1110</v>
          </cell>
        </row>
        <row r="302">
          <cell r="B302">
            <v>309</v>
          </cell>
          <cell r="C302">
            <v>1110</v>
          </cell>
        </row>
        <row r="303">
          <cell r="B303">
            <v>310</v>
          </cell>
          <cell r="C303">
            <v>0</v>
          </cell>
          <cell r="E303" t="str">
            <v>wynagrodzenie osób zagranicznych /umowy o prace/</v>
          </cell>
        </row>
        <row r="304">
          <cell r="B304">
            <v>311</v>
          </cell>
          <cell r="C304">
            <v>1110</v>
          </cell>
        </row>
        <row r="305">
          <cell r="B305">
            <v>312</v>
          </cell>
          <cell r="C305">
            <v>0</v>
          </cell>
          <cell r="D305" t="str">
            <v>świadczenia na rzecz pracowników</v>
          </cell>
        </row>
        <row r="306">
          <cell r="B306">
            <v>313</v>
          </cell>
          <cell r="C306">
            <v>0</v>
          </cell>
          <cell r="E306" t="str">
            <v>koszty ubezpieczeń społecznych</v>
          </cell>
        </row>
        <row r="307">
          <cell r="B307">
            <v>314</v>
          </cell>
          <cell r="C307">
            <v>0</v>
          </cell>
        </row>
        <row r="308">
          <cell r="B308">
            <v>315</v>
          </cell>
          <cell r="C308">
            <v>1120</v>
          </cell>
        </row>
        <row r="309">
          <cell r="B309">
            <v>316</v>
          </cell>
          <cell r="C309">
            <v>1120</v>
          </cell>
        </row>
        <row r="310">
          <cell r="B310">
            <v>317</v>
          </cell>
          <cell r="C310">
            <v>1120</v>
          </cell>
        </row>
        <row r="311">
          <cell r="B311">
            <v>318</v>
          </cell>
          <cell r="C311">
            <v>1120</v>
          </cell>
        </row>
        <row r="312">
          <cell r="B312">
            <v>319</v>
          </cell>
          <cell r="C312">
            <v>0</v>
          </cell>
          <cell r="E312" t="str">
            <v>koszty ubezpieczeń społecznych osób zagranicznych</v>
          </cell>
        </row>
        <row r="313">
          <cell r="B313">
            <v>320</v>
          </cell>
          <cell r="C313">
            <v>1120</v>
          </cell>
        </row>
        <row r="314">
          <cell r="B314">
            <v>321</v>
          </cell>
          <cell r="C314">
            <v>0</v>
          </cell>
          <cell r="E314" t="str">
            <v>odpisy na zakładowy fundusz świadczeń socjalnych</v>
          </cell>
        </row>
        <row r="315">
          <cell r="B315">
            <v>322</v>
          </cell>
          <cell r="C315">
            <v>1130</v>
          </cell>
        </row>
        <row r="316">
          <cell r="B316">
            <v>323</v>
          </cell>
          <cell r="C316">
            <v>0</v>
          </cell>
          <cell r="E316" t="str">
            <v>świadczenia wynikające z przepisów BHP</v>
          </cell>
        </row>
        <row r="317">
          <cell r="B317">
            <v>324</v>
          </cell>
          <cell r="C317">
            <v>1130</v>
          </cell>
        </row>
        <row r="318">
          <cell r="B318">
            <v>325</v>
          </cell>
          <cell r="C318">
            <v>1130</v>
          </cell>
        </row>
        <row r="319">
          <cell r="B319">
            <v>326</v>
          </cell>
          <cell r="C319">
            <v>1130</v>
          </cell>
        </row>
        <row r="320">
          <cell r="B320">
            <v>327</v>
          </cell>
          <cell r="C320">
            <v>0</v>
          </cell>
          <cell r="E320" t="str">
            <v>pozostałe świadczenia</v>
          </cell>
        </row>
        <row r="321">
          <cell r="B321">
            <v>328</v>
          </cell>
          <cell r="C321">
            <v>1130</v>
          </cell>
        </row>
        <row r="322">
          <cell r="B322">
            <v>329</v>
          </cell>
          <cell r="C322">
            <v>1130</v>
          </cell>
        </row>
        <row r="323">
          <cell r="B323">
            <v>330</v>
          </cell>
          <cell r="C323">
            <v>1130</v>
          </cell>
        </row>
        <row r="324">
          <cell r="B324">
            <v>331</v>
          </cell>
          <cell r="C324">
            <v>0</v>
          </cell>
          <cell r="E324" t="str">
            <v>szkolenia</v>
          </cell>
        </row>
        <row r="325">
          <cell r="B325">
            <v>332</v>
          </cell>
          <cell r="C325">
            <v>0</v>
          </cell>
        </row>
        <row r="326">
          <cell r="B326">
            <v>333</v>
          </cell>
          <cell r="C326">
            <v>1130</v>
          </cell>
        </row>
        <row r="327">
          <cell r="B327">
            <v>334</v>
          </cell>
          <cell r="C327">
            <v>1130</v>
          </cell>
        </row>
        <row r="328">
          <cell r="B328">
            <v>335</v>
          </cell>
          <cell r="C328" t="str">
            <v>Tabela 8</v>
          </cell>
          <cell r="D328" t="str">
            <v>Table 8</v>
          </cell>
        </row>
        <row r="329">
          <cell r="B329">
            <v>336</v>
          </cell>
          <cell r="C329" t="str">
            <v>Tabela 2p</v>
          </cell>
          <cell r="D329" t="str">
            <v>Table 2p</v>
          </cell>
        </row>
        <row r="330">
          <cell r="B330">
            <v>337</v>
          </cell>
          <cell r="C330" t="str">
            <v>Tabela 6</v>
          </cell>
          <cell r="D330" t="str">
            <v>Table 6</v>
          </cell>
        </row>
        <row r="331">
          <cell r="B331">
            <v>338</v>
          </cell>
          <cell r="C331" t="str">
            <v>Tabela 5cc</v>
          </cell>
          <cell r="D331" t="str">
            <v>Table 5cc</v>
          </cell>
        </row>
        <row r="332">
          <cell r="B332">
            <v>339</v>
          </cell>
          <cell r="C332" t="str">
            <v>Estymacja</v>
          </cell>
          <cell r="D332" t="str">
            <v>Estimate</v>
          </cell>
        </row>
        <row r="333">
          <cell r="B333">
            <v>340</v>
          </cell>
          <cell r="C333" t="str">
            <v>Styczeń</v>
          </cell>
          <cell r="D333" t="str">
            <v>January</v>
          </cell>
        </row>
        <row r="334">
          <cell r="B334">
            <v>341</v>
          </cell>
          <cell r="C334" t="str">
            <v>Luty</v>
          </cell>
          <cell r="D334" t="str">
            <v>February</v>
          </cell>
        </row>
        <row r="335">
          <cell r="B335">
            <v>342</v>
          </cell>
          <cell r="C335" t="str">
            <v>Marzec</v>
          </cell>
          <cell r="D335" t="str">
            <v>March</v>
          </cell>
        </row>
        <row r="336">
          <cell r="B336">
            <v>343</v>
          </cell>
          <cell r="C336" t="str">
            <v>Kwiecień</v>
          </cell>
          <cell r="D336" t="str">
            <v>April</v>
          </cell>
          <cell r="E336" t="str">
            <v>ubezpieczenie osobowe</v>
          </cell>
        </row>
        <row r="337">
          <cell r="B337">
            <v>344</v>
          </cell>
          <cell r="C337" t="str">
            <v>Maj</v>
          </cell>
          <cell r="D337" t="str">
            <v>May</v>
          </cell>
        </row>
        <row r="338">
          <cell r="B338">
            <v>345</v>
          </cell>
          <cell r="C338" t="str">
            <v xml:space="preserve">Czerwiec </v>
          </cell>
          <cell r="D338" t="str">
            <v>June</v>
          </cell>
        </row>
        <row r="339">
          <cell r="B339">
            <v>346</v>
          </cell>
          <cell r="C339" t="str">
            <v>Lipiec</v>
          </cell>
          <cell r="D339" t="str">
            <v>July</v>
          </cell>
        </row>
        <row r="340">
          <cell r="B340">
            <v>347</v>
          </cell>
          <cell r="C340" t="str">
            <v>Sierpień</v>
          </cell>
          <cell r="D340" t="str">
            <v>August</v>
          </cell>
        </row>
        <row r="341">
          <cell r="B341">
            <v>348</v>
          </cell>
          <cell r="C341" t="str">
            <v xml:space="preserve">Wrzesień </v>
          </cell>
          <cell r="D341" t="str">
            <v>September</v>
          </cell>
        </row>
        <row r="342">
          <cell r="B342">
            <v>349</v>
          </cell>
          <cell r="C342" t="str">
            <v>Październik</v>
          </cell>
          <cell r="D342" t="str">
            <v>October</v>
          </cell>
        </row>
        <row r="343">
          <cell r="B343">
            <v>350</v>
          </cell>
          <cell r="C343" t="str">
            <v>Listopad</v>
          </cell>
          <cell r="D343" t="str">
            <v>November</v>
          </cell>
        </row>
        <row r="344">
          <cell r="B344">
            <v>351</v>
          </cell>
          <cell r="C344" t="str">
            <v xml:space="preserve">Grudzień </v>
          </cell>
          <cell r="D344" t="str">
            <v>December</v>
          </cell>
        </row>
        <row r="345">
          <cell r="B345">
            <v>352</v>
          </cell>
          <cell r="C345">
            <v>0</v>
          </cell>
          <cell r="E345" t="str">
            <v>amortyzacja budynków i budowli</v>
          </cell>
        </row>
        <row r="346">
          <cell r="B346">
            <v>353</v>
          </cell>
          <cell r="C346" t="str">
            <v>Tabela 1</v>
          </cell>
          <cell r="D346" t="str">
            <v>Table 1</v>
          </cell>
        </row>
        <row r="347">
          <cell r="B347">
            <v>354</v>
          </cell>
          <cell r="C347" t="str">
            <v>Tabela 2</v>
          </cell>
          <cell r="D347" t="str">
            <v>Table 2</v>
          </cell>
        </row>
        <row r="348">
          <cell r="B348">
            <v>355</v>
          </cell>
          <cell r="C348" t="str">
            <v>Tabela 3</v>
          </cell>
          <cell r="D348" t="str">
            <v>Table 3</v>
          </cell>
        </row>
        <row r="349">
          <cell r="B349">
            <v>356</v>
          </cell>
          <cell r="C349" t="str">
            <v>Tabela 4</v>
          </cell>
          <cell r="D349" t="str">
            <v>Table 4</v>
          </cell>
        </row>
        <row r="350">
          <cell r="B350">
            <v>357</v>
          </cell>
          <cell r="C350" t="str">
            <v>Tabela 5</v>
          </cell>
          <cell r="D350" t="str">
            <v>Table 5</v>
          </cell>
        </row>
        <row r="351">
          <cell r="B351">
            <v>358</v>
          </cell>
          <cell r="C351" t="str">
            <v>Tabela 7</v>
          </cell>
          <cell r="D351" t="str">
            <v>Table 7</v>
          </cell>
        </row>
        <row r="352">
          <cell r="B352">
            <v>359</v>
          </cell>
          <cell r="C352" t="str">
            <v>Rachunek wyników</v>
          </cell>
          <cell r="D352" t="str">
            <v>INCOME STATEMENT</v>
          </cell>
          <cell r="E352" t="str">
            <v>amortyzacja urządzeń technicznych i maszyn</v>
          </cell>
        </row>
        <row r="353">
          <cell r="B353">
            <v>360</v>
          </cell>
          <cell r="C353" t="str">
            <v>Bilans na koniec</v>
          </cell>
          <cell r="D353" t="str">
            <v>BALANCE SHEET</v>
          </cell>
        </row>
        <row r="354">
          <cell r="B354">
            <v>361</v>
          </cell>
          <cell r="C354" t="str">
            <v>Rachunek przepływów</v>
          </cell>
          <cell r="D354" t="str">
            <v>CASH FLOW STATEMENT</v>
          </cell>
        </row>
        <row r="355">
          <cell r="B355">
            <v>362</v>
          </cell>
          <cell r="C355" t="str">
            <v>Budżet inwestycji w</v>
          </cell>
          <cell r="D355" t="str">
            <v>CAPITAL EXPENDITURES</v>
          </cell>
        </row>
        <row r="356">
          <cell r="B356">
            <v>363</v>
          </cell>
          <cell r="C356" t="str">
            <v>Zatrudnienie w</v>
          </cell>
          <cell r="D356" t="str">
            <v>HEADCOUNT</v>
          </cell>
        </row>
        <row r="357">
          <cell r="B357">
            <v>364</v>
          </cell>
          <cell r="C357" t="str">
            <v>Zapotrzebowanie na środki finansowe</v>
          </cell>
          <cell r="D357" t="str">
            <v>FUNDING</v>
          </cell>
        </row>
        <row r="358">
          <cell r="B358">
            <v>365</v>
          </cell>
          <cell r="C358" t="str">
            <v>Punkty Sprzedaży Polkomtel</v>
          </cell>
          <cell r="D358" t="str">
            <v>Polkomtel Points of Sales</v>
          </cell>
        </row>
        <row r="359">
          <cell r="B359">
            <v>366</v>
          </cell>
          <cell r="C359" t="str">
            <v>Liczba Dealerów</v>
          </cell>
          <cell r="D359" t="str">
            <v>Point of Sales, Dealers</v>
          </cell>
        </row>
        <row r="360">
          <cell r="B360">
            <v>367</v>
          </cell>
          <cell r="C360">
            <v>1335</v>
          </cell>
        </row>
        <row r="361">
          <cell r="B361">
            <v>368</v>
          </cell>
          <cell r="C361">
            <v>1336</v>
          </cell>
        </row>
        <row r="362">
          <cell r="B362">
            <v>369</v>
          </cell>
          <cell r="C362">
            <v>0</v>
          </cell>
        </row>
        <row r="363">
          <cell r="B363">
            <v>370</v>
          </cell>
          <cell r="C363" t="str">
            <v>Dodatkowe Statystyki</v>
          </cell>
          <cell r="D363" t="str">
            <v>Additional Statistics</v>
          </cell>
        </row>
        <row r="364">
          <cell r="B364">
            <v>371</v>
          </cell>
          <cell r="C364" t="str">
            <v>PODSTAWOWE ZAŁOŻENIA PLANU</v>
          </cell>
          <cell r="D364" t="str">
            <v>PLANNING DATA</v>
          </cell>
        </row>
        <row r="365">
          <cell r="B365">
            <v>371.1</v>
          </cell>
          <cell r="C365" t="str">
            <v>Rynek</v>
          </cell>
          <cell r="D365" t="str">
            <v>Market</v>
          </cell>
        </row>
        <row r="366">
          <cell r="B366">
            <v>371.2</v>
          </cell>
          <cell r="C366" t="str">
            <v>Populacja (w tys.)</v>
          </cell>
          <cell r="D366" t="str">
            <v>Population - ('000)</v>
          </cell>
        </row>
        <row r="367">
          <cell r="B367">
            <v>371.3</v>
          </cell>
          <cell r="C367" t="str">
            <v>Ilość abonentów telefonii tradycyjnej</v>
          </cell>
          <cell r="D367" t="str">
            <v>No. of fixed line subscribers</v>
          </cell>
        </row>
        <row r="368">
          <cell r="B368">
            <v>371.4</v>
          </cell>
          <cell r="C368" t="str">
            <v>Ilość abonentów telefonii bezprzewodowych</v>
          </cell>
          <cell r="D368" t="str">
            <v>No. of wireless subscribers</v>
          </cell>
        </row>
        <row r="369">
          <cell r="B369">
            <v>371.5</v>
          </cell>
          <cell r="C369" t="str">
            <v>Ilość abonentów systemu GSM</v>
          </cell>
          <cell r="D369" t="str">
            <v>No. of GSM subscribers</v>
          </cell>
        </row>
        <row r="370">
          <cell r="B370">
            <v>371.6</v>
          </cell>
          <cell r="C370">
            <v>1320</v>
          </cell>
        </row>
        <row r="371">
          <cell r="B371">
            <v>372</v>
          </cell>
          <cell r="C371" t="str">
            <v>Abonenci</v>
          </cell>
          <cell r="D371" t="str">
            <v>Subscibers - Plus GSM</v>
          </cell>
        </row>
        <row r="372">
          <cell r="B372">
            <v>373</v>
          </cell>
          <cell r="C372" t="str">
            <v>Początek okresu</v>
          </cell>
          <cell r="D372" t="str">
            <v>Beginning period - ('000)</v>
          </cell>
        </row>
        <row r="373">
          <cell r="B373">
            <v>374</v>
          </cell>
          <cell r="C373" t="str">
            <v>Przyrost brutto abononentów</v>
          </cell>
          <cell r="D373" t="str">
            <v>Gross adds</v>
          </cell>
        </row>
        <row r="374">
          <cell r="B374">
            <v>375</v>
          </cell>
          <cell r="C374" t="str">
            <v>Fluktuacja</v>
          </cell>
          <cell r="D374" t="str">
            <v>Churn</v>
          </cell>
        </row>
        <row r="375">
          <cell r="B375">
            <v>376</v>
          </cell>
          <cell r="C375" t="str">
            <v>Przyrost netto abononentów</v>
          </cell>
          <cell r="D375" t="str">
            <v>Net adds</v>
          </cell>
        </row>
        <row r="376">
          <cell r="B376">
            <v>377</v>
          </cell>
          <cell r="C376" t="str">
            <v>Okres końcowy</v>
          </cell>
          <cell r="D376" t="str">
            <v>End period</v>
          </cell>
        </row>
        <row r="377">
          <cell r="B377">
            <v>378</v>
          </cell>
          <cell r="C377" t="str">
            <v>Średnia liczba abonentów</v>
          </cell>
          <cell r="D377" t="str">
            <v>Avr. subscribers</v>
          </cell>
        </row>
        <row r="378">
          <cell r="B378">
            <v>379</v>
          </cell>
          <cell r="C378" t="str">
            <v>Stopa fluktuacji w procentach</v>
          </cell>
          <cell r="D378" t="str">
            <v>Churn rate, pct.</v>
          </cell>
        </row>
        <row r="379">
          <cell r="B379">
            <v>380</v>
          </cell>
          <cell r="C379" t="str">
            <v>Ruch</v>
          </cell>
          <cell r="D379" t="str">
            <v>Traffic</v>
          </cell>
        </row>
        <row r="380">
          <cell r="B380">
            <v>381</v>
          </cell>
          <cell r="C380" t="str">
            <v>Średnia liczba minut na abonenta w m-cu</v>
          </cell>
          <cell r="D380" t="str">
            <v>Avr. minutes per subscriber per month</v>
          </cell>
        </row>
        <row r="381">
          <cell r="B381">
            <v>381.1</v>
          </cell>
          <cell r="C381" t="str">
            <v>Połączenia krajowe wychodzące</v>
          </cell>
          <cell r="D381" t="str">
            <v>Outgoing domestic</v>
          </cell>
        </row>
        <row r="382">
          <cell r="B382">
            <v>381.11</v>
          </cell>
          <cell r="C382" t="str">
            <v xml:space="preserve">      - Połączenia krajowe wychodzące</v>
          </cell>
          <cell r="D382" t="str">
            <v xml:space="preserve">      - Outgoing domestic</v>
          </cell>
        </row>
        <row r="383">
          <cell r="B383">
            <v>381.12</v>
          </cell>
          <cell r="C383" t="str">
            <v xml:space="preserve">      - Połączenia krajowe komórkowe abonenci Plus GSM</v>
          </cell>
          <cell r="D383" t="str">
            <v xml:space="preserve">      - Mobile to mobile Plus GSM</v>
          </cell>
        </row>
        <row r="384">
          <cell r="B384">
            <v>381.13</v>
          </cell>
          <cell r="C384" t="str">
            <v xml:space="preserve">      - Intra Account</v>
          </cell>
          <cell r="D384" t="str">
            <v xml:space="preserve">      - Intra Account</v>
          </cell>
        </row>
        <row r="385">
          <cell r="B385">
            <v>381.2</v>
          </cell>
          <cell r="C385" t="str">
            <v>Połączenia międzynarodowe wychodzące</v>
          </cell>
          <cell r="D385" t="str">
            <v>Outgoing international</v>
          </cell>
        </row>
        <row r="386">
          <cell r="B386">
            <v>381.3</v>
          </cell>
          <cell r="C386" t="str">
            <v>Połączenia krajowe przychodzące</v>
          </cell>
          <cell r="D386" t="str">
            <v>Incoming domestic</v>
          </cell>
        </row>
        <row r="387">
          <cell r="B387">
            <v>381.4</v>
          </cell>
          <cell r="C387" t="str">
            <v>Połączenia międzynarodowe przychodzące</v>
          </cell>
          <cell r="D387" t="str">
            <v>Incoming international</v>
          </cell>
        </row>
        <row r="388">
          <cell r="B388">
            <v>381.5</v>
          </cell>
          <cell r="C388" t="str">
            <v>Połączenia komórkowe Plus GSM</v>
          </cell>
          <cell r="D388" t="str">
            <v>Mobile to mobile Plus GSM</v>
          </cell>
        </row>
        <row r="389">
          <cell r="B389">
            <v>381.6</v>
          </cell>
          <cell r="C389" t="str">
            <v xml:space="preserve">      - Połączenia komórkowe - Inne</v>
          </cell>
          <cell r="D389" t="str">
            <v xml:space="preserve">      - Mobile to mobile - Other</v>
          </cell>
        </row>
        <row r="390">
          <cell r="B390">
            <v>381.7</v>
          </cell>
          <cell r="C390" t="str">
            <v>Roaming abonenci Plus GSM</v>
          </cell>
          <cell r="D390" t="str">
            <v>Roaming by Polkomtel subscribers</v>
          </cell>
          <cell r="E390" t="str">
            <v>amortyzacja środków transportu</v>
          </cell>
        </row>
        <row r="391">
          <cell r="B391">
            <v>381.8</v>
          </cell>
          <cell r="C391" t="str">
            <v>Usługi Dodatkowe</v>
          </cell>
          <cell r="D391" t="str">
            <v>Value Added Services</v>
          </cell>
        </row>
        <row r="392">
          <cell r="B392">
            <v>381.9</v>
          </cell>
          <cell r="C392">
            <v>1340</v>
          </cell>
        </row>
        <row r="393">
          <cell r="B393">
            <v>382</v>
          </cell>
          <cell r="C393" t="str">
            <v>Połączenia wypływające w procentach</v>
          </cell>
          <cell r="D393" t="str">
            <v>- outbound, pct.</v>
          </cell>
        </row>
        <row r="394">
          <cell r="B394">
            <v>383</v>
          </cell>
          <cell r="C394" t="str">
            <v>Połączenia wpływające w procentach</v>
          </cell>
          <cell r="D394" t="str">
            <v>- inbound, pct.</v>
          </cell>
        </row>
        <row r="395">
          <cell r="B395">
            <v>384</v>
          </cell>
          <cell r="C395" t="str">
            <v>Połączenia komórka-komórka, w procentach</v>
          </cell>
          <cell r="D395" t="str">
            <v>- mobile to mobile, pct.</v>
          </cell>
        </row>
        <row r="396">
          <cell r="B396">
            <v>385</v>
          </cell>
          <cell r="C396" t="str">
            <v>Razem liczba minut na m.-c</v>
          </cell>
          <cell r="D396" t="str">
            <v>Total minutes per month (mio)</v>
          </cell>
        </row>
        <row r="397">
          <cell r="B397">
            <v>386</v>
          </cell>
          <cell r="C397" t="str">
            <v>Dział techniczny</v>
          </cell>
          <cell r="D397" t="str">
            <v>Technical</v>
          </cell>
        </row>
        <row r="398">
          <cell r="B398">
            <v>386.1</v>
          </cell>
          <cell r="C398" t="str">
            <v>Liczba BTS</v>
          </cell>
          <cell r="D398" t="str">
            <v>No. of BTSs</v>
          </cell>
          <cell r="E398" t="str">
            <v>amortyzacja pozostałych środków trwałych</v>
          </cell>
        </row>
        <row r="399">
          <cell r="B399">
            <v>386.2</v>
          </cell>
          <cell r="C399" t="str">
            <v>Liczba BSC</v>
          </cell>
          <cell r="D399" t="str">
            <v>No. of BSC</v>
          </cell>
        </row>
        <row r="400">
          <cell r="B400">
            <v>386.3</v>
          </cell>
          <cell r="C400" t="str">
            <v>Liczba MSC / VLR</v>
          </cell>
          <cell r="D400" t="str">
            <v>No. of MSC / VLR</v>
          </cell>
        </row>
        <row r="401">
          <cell r="B401">
            <v>386.4</v>
          </cell>
          <cell r="C401" t="str">
            <v>Liczba HLR</v>
          </cell>
          <cell r="D401" t="str">
            <v>No. of HLR</v>
          </cell>
        </row>
        <row r="402">
          <cell r="B402">
            <v>386.5</v>
          </cell>
          <cell r="C402" t="str">
            <v>Liczba VMS</v>
          </cell>
          <cell r="D402" t="str">
            <v>No. of VMS</v>
          </cell>
        </row>
        <row r="403">
          <cell r="B403">
            <v>386.6</v>
          </cell>
          <cell r="C403" t="str">
            <v>Liczba SMSC</v>
          </cell>
          <cell r="D403" t="str">
            <v>No. of SMSC</v>
          </cell>
        </row>
        <row r="404">
          <cell r="B404">
            <v>386.7</v>
          </cell>
          <cell r="C404" t="str">
            <v>Liczba MW</v>
          </cell>
          <cell r="D404" t="str">
            <v>No. of MV</v>
          </cell>
        </row>
        <row r="405">
          <cell r="B405">
            <v>386.8</v>
          </cell>
          <cell r="C405" t="str">
            <v>Liczba Stacji Mikrofalowych</v>
          </cell>
          <cell r="D405" t="str">
            <v>Backbone MW</v>
          </cell>
        </row>
        <row r="406">
          <cell r="B406">
            <v>389</v>
          </cell>
          <cell r="C406" t="str">
            <v xml:space="preserve">Liczba pracowników danej kategorii </v>
          </cell>
          <cell r="D406" t="str">
            <v>Headcounts by category</v>
          </cell>
        </row>
        <row r="407">
          <cell r="B407">
            <v>390</v>
          </cell>
          <cell r="C407" t="str">
            <v xml:space="preserve">Liczba pracowników w dziale </v>
          </cell>
          <cell r="D407" t="str">
            <v>Headcounts by division</v>
          </cell>
        </row>
        <row r="408">
          <cell r="B408">
            <v>391</v>
          </cell>
          <cell r="C408">
            <v>0</v>
          </cell>
        </row>
        <row r="409">
          <cell r="B409">
            <v>392</v>
          </cell>
          <cell r="C409" t="str">
            <v>Wskaźniki</v>
          </cell>
          <cell r="D409" t="str">
            <v>RATIOS</v>
          </cell>
        </row>
        <row r="410">
          <cell r="B410">
            <v>393</v>
          </cell>
          <cell r="C410" t="str">
            <v>Ogólne</v>
          </cell>
          <cell r="D410" t="str">
            <v xml:space="preserve">General </v>
          </cell>
        </row>
        <row r="411">
          <cell r="B411">
            <v>394</v>
          </cell>
          <cell r="C411" t="str">
            <v>Przyrost netto penetracji rynku (Polkomtel)</v>
          </cell>
          <cell r="D411" t="str">
            <v>Net Incremental Penetration (Polkomtel)</v>
          </cell>
        </row>
        <row r="412">
          <cell r="B412">
            <v>395</v>
          </cell>
          <cell r="C412" t="str">
            <v>Przyrost netto penetracji rynku (telefonia bezprzewodowa)</v>
          </cell>
          <cell r="D412" t="str">
            <v>Net Incremental Penetration (Wireless)</v>
          </cell>
        </row>
        <row r="413">
          <cell r="B413">
            <v>396</v>
          </cell>
          <cell r="C413" t="str">
            <v>Podział rynku telefonii komórkowej</v>
          </cell>
          <cell r="D413" t="str">
            <v>Share of Wireless Market</v>
          </cell>
        </row>
        <row r="414">
          <cell r="B414">
            <v>397</v>
          </cell>
          <cell r="C414" t="str">
            <v>Wydatki inwestycyjne na przyrost netto abonentów  w tys.</v>
          </cell>
          <cell r="D414" t="str">
            <v>Capital Expenditure per Net Add in '000</v>
          </cell>
        </row>
        <row r="415">
          <cell r="B415">
            <v>398</v>
          </cell>
          <cell r="C415" t="str">
            <v>Zysk brutto na jednego zatrudnionego</v>
          </cell>
          <cell r="D415" t="str">
            <v>Gross Gains per employee</v>
          </cell>
        </row>
        <row r="416">
          <cell r="B416">
            <v>399</v>
          </cell>
          <cell r="C416">
            <v>1324</v>
          </cell>
        </row>
        <row r="417">
          <cell r="B417">
            <v>400</v>
          </cell>
          <cell r="C417" t="str">
            <v>Wskaźniki finansowe</v>
          </cell>
          <cell r="D417" t="str">
            <v>Financial Measurements</v>
          </cell>
        </row>
        <row r="418">
          <cell r="B418">
            <v>401</v>
          </cell>
          <cell r="C418" t="str">
            <v>Stos. zysku  po amortyzacji do przychodów w %</v>
          </cell>
          <cell r="D418" t="str">
            <v>Operating Profit Margin</v>
          </cell>
        </row>
        <row r="419">
          <cell r="B419">
            <v>402</v>
          </cell>
          <cell r="C419" t="str">
            <v>Przepływy operacyjne do przychodów w %</v>
          </cell>
          <cell r="D419" t="str">
            <v>Operating Cash Flow Margin</v>
          </cell>
        </row>
        <row r="420">
          <cell r="B420">
            <v>403</v>
          </cell>
          <cell r="C420" t="str">
            <v>Przepływy operacyjne</v>
          </cell>
          <cell r="D420" t="str">
            <v>Operating Cash Flow in '000.000</v>
          </cell>
        </row>
        <row r="421">
          <cell r="B421">
            <v>404</v>
          </cell>
          <cell r="C421" t="str">
            <v>Zwrot na przychodach</v>
          </cell>
          <cell r="D421" t="str">
            <v>Return on Sales</v>
          </cell>
        </row>
        <row r="422">
          <cell r="B422">
            <v>405</v>
          </cell>
          <cell r="C422" t="str">
            <v>Wydatki łącznie/Przychody</v>
          </cell>
          <cell r="D422" t="str">
            <v>Total expenses/Revenue</v>
          </cell>
        </row>
        <row r="423">
          <cell r="B423">
            <v>406</v>
          </cell>
          <cell r="C423" t="str">
            <v>Koszty pozyskania kapitału</v>
          </cell>
          <cell r="D423" t="str">
            <v>Cost of Capital</v>
          </cell>
        </row>
        <row r="424">
          <cell r="B424">
            <v>407</v>
          </cell>
          <cell r="C424" t="str">
            <v>Analiza przychodów</v>
          </cell>
          <cell r="D424" t="str">
            <v>Marketing &amp; Sales analysis</v>
          </cell>
        </row>
        <row r="425">
          <cell r="B425">
            <v>408</v>
          </cell>
          <cell r="C425" t="str">
            <v>Średnia opłata aktywacyjna na jednostkę przyrostu abonentów brutto</v>
          </cell>
          <cell r="D425" t="str">
            <v>Avr. activation fee per gross add</v>
          </cell>
        </row>
        <row r="426">
          <cell r="B426">
            <v>409</v>
          </cell>
          <cell r="C426" t="str">
            <v>Średni przychód na jednostkę na m-c bez połaczeń wpływających</v>
          </cell>
          <cell r="D426" t="str">
            <v>ARPU / Month (excl. inbound)</v>
          </cell>
        </row>
        <row r="427">
          <cell r="B427">
            <v>410</v>
          </cell>
          <cell r="C427" t="str">
            <v>Średni przychód na jednostkę na m-c z połacz. wpływających</v>
          </cell>
          <cell r="D427" t="str">
            <v>ARPU / Month (incl. inbound)</v>
          </cell>
          <cell r="E427" t="str">
            <v>podróże służbowe</v>
          </cell>
        </row>
        <row r="428">
          <cell r="B428">
            <v>411</v>
          </cell>
          <cell r="C428" t="str">
            <v>Średnia wartość opł. aktyw  na abonenta na koniec okresu</v>
          </cell>
          <cell r="D428" t="str">
            <v>Avr. monthly access per EOP subscriber</v>
          </cell>
        </row>
        <row r="429">
          <cell r="B429">
            <v>412</v>
          </cell>
          <cell r="C429" t="str">
            <v xml:space="preserve">Średnia  cena opłat licznikowych za minutę </v>
          </cell>
          <cell r="D429" t="str">
            <v>Avr. airtime price per minute</v>
          </cell>
        </row>
        <row r="430">
          <cell r="B430">
            <v>413</v>
          </cell>
          <cell r="C430" t="str">
            <v xml:space="preserve">Roaming, w procentach od połączeń wychodzących </v>
          </cell>
          <cell r="D430" t="str">
            <v>Roaming, pct. of outbound + mobile-to-mobile</v>
          </cell>
        </row>
        <row r="431">
          <cell r="B431">
            <v>414</v>
          </cell>
          <cell r="C431" t="str">
            <v>Koszt połączenia międzysieciowego na minutę</v>
          </cell>
          <cell r="D431" t="str">
            <v>Variable interconnect cost per minute</v>
          </cell>
        </row>
        <row r="432">
          <cell r="B432">
            <v>415</v>
          </cell>
          <cell r="C432" t="str">
            <v>Łącza dzierżawione na minutę</v>
          </cell>
          <cell r="D432" t="str">
            <v>Leased lines &amp; spectrum fee per minute</v>
          </cell>
        </row>
        <row r="433">
          <cell r="B433">
            <v>416</v>
          </cell>
          <cell r="C433" t="str">
            <v>Sprzedaż telefonów i akcesor. do  przyrostu abonentów brutto</v>
          </cell>
          <cell r="D433" t="str">
            <v>Handsets etc., Revenue per gross add</v>
          </cell>
        </row>
        <row r="434">
          <cell r="B434">
            <v>417</v>
          </cell>
          <cell r="C434" t="str">
            <v>Koszt własny telefonów i akcesor. do  przyrostu abonentów brutto</v>
          </cell>
          <cell r="D434" t="str">
            <v>Handsets etc., cost per gross add</v>
          </cell>
        </row>
        <row r="435">
          <cell r="B435">
            <v>418</v>
          </cell>
          <cell r="C435" t="str">
            <v xml:space="preserve">Prowizje na jednostkę przyrostu abonentów brutto </v>
          </cell>
          <cell r="D435" t="str">
            <v>Commisions per gross add</v>
          </cell>
        </row>
        <row r="436">
          <cell r="B436">
            <v>419</v>
          </cell>
          <cell r="C436" t="str">
            <v>Bezpośredni koszt sprzedaży/Przychody</v>
          </cell>
          <cell r="D436" t="str">
            <v>Direct cost of sales/Revenue</v>
          </cell>
        </row>
        <row r="437">
          <cell r="B437">
            <v>420</v>
          </cell>
          <cell r="C437" t="str">
            <v>Średnie wydatki market. i na PR na abonenta</v>
          </cell>
          <cell r="D437" t="str">
            <v>Marketing &amp; PR expenses per subscriber</v>
          </cell>
        </row>
        <row r="438">
          <cell r="B438">
            <v>421</v>
          </cell>
          <cell r="C438" t="str">
            <v xml:space="preserve">Średnie wydatki market. i na PR na jednostkę przyrostu abonentów brutto </v>
          </cell>
          <cell r="D438" t="str">
            <v>Marketing &amp; PR expenses per gross ad</v>
          </cell>
        </row>
        <row r="439">
          <cell r="B439">
            <v>422</v>
          </cell>
          <cell r="C439" t="str">
            <v>Zyski brutto na zatrudn. w Market/Sprzed w tys.</v>
          </cell>
          <cell r="D439" t="str">
            <v>Gross Gains per Maketing &amp; Sales employee in '000</v>
          </cell>
        </row>
        <row r="440">
          <cell r="B440">
            <v>423</v>
          </cell>
          <cell r="C440">
            <v>1130</v>
          </cell>
        </row>
        <row r="441">
          <cell r="B441">
            <v>424</v>
          </cell>
          <cell r="C441" t="str">
            <v>Dział Operacyjny - analiza</v>
          </cell>
          <cell r="D441" t="str">
            <v>Customer Operation - analysis</v>
          </cell>
        </row>
        <row r="442">
          <cell r="B442">
            <v>425</v>
          </cell>
          <cell r="C442" t="str">
            <v>Średnie wydatki na billing i koszty bankowe na abonenta</v>
          </cell>
          <cell r="D442" t="str">
            <v>Avr. billing, credit &amp; collection, per subscriber</v>
          </cell>
        </row>
        <row r="443">
          <cell r="B443">
            <v>426</v>
          </cell>
          <cell r="C443" t="str">
            <v>Należ. nieść.z przych. za poł.(wypł.,wpł. podł.,roaming) w proc.</v>
          </cell>
          <cell r="D443" t="str">
            <v>Bad debt of revenue (outbound, mobile, access)  pct.</v>
          </cell>
        </row>
        <row r="444">
          <cell r="B444">
            <v>427</v>
          </cell>
          <cell r="C444" t="str">
            <v>Koszty pozyskania abonentów na jednostkę przyrostu abonentów brutto</v>
          </cell>
          <cell r="D444" t="str">
            <v>Customers Acquisitions Cost per Gross Add in '000</v>
          </cell>
        </row>
        <row r="445">
          <cell r="B445">
            <v>428</v>
          </cell>
          <cell r="C445" t="str">
            <v>Zasoby Ludzkie - analiza</v>
          </cell>
          <cell r="D445" t="str">
            <v>Human Resource  - analysis</v>
          </cell>
        </row>
        <row r="446">
          <cell r="B446">
            <v>429</v>
          </cell>
          <cell r="C446" t="str">
            <v>Średnia płaca na pracownika Polkomtel</v>
          </cell>
          <cell r="D446" t="str">
            <v>Avr. monthly salary per Polkomtel employee</v>
          </cell>
        </row>
        <row r="447">
          <cell r="B447">
            <v>430</v>
          </cell>
          <cell r="C447" t="str">
            <v>Średni koszt miesieczny na pracownika Polkomtel</v>
          </cell>
          <cell r="D447" t="str">
            <v>Avr. total monthly cost per Polkomtel employee</v>
          </cell>
        </row>
        <row r="448">
          <cell r="B448">
            <v>431</v>
          </cell>
          <cell r="C448" t="str">
            <v>Średni koszt miesieczny na konsultanta</v>
          </cell>
          <cell r="D448" t="str">
            <v>Avr. monthly cost per consultant</v>
          </cell>
        </row>
        <row r="449">
          <cell r="B449">
            <v>432</v>
          </cell>
          <cell r="C449" t="str">
            <v xml:space="preserve">Liczba abonentów na pracownika Polkomtel </v>
          </cell>
          <cell r="D449" t="str">
            <v>No. of subscribers per employee</v>
          </cell>
        </row>
        <row r="450">
          <cell r="B450">
            <v>433</v>
          </cell>
          <cell r="C450" t="str">
            <v>Liczba abonentów na pracownika Działu Mark. i Oper.</v>
          </cell>
          <cell r="D450" t="str">
            <v>No. of subs per employee in Marketing &amp; Operation</v>
          </cell>
        </row>
        <row r="451">
          <cell r="B451">
            <v>434</v>
          </cell>
          <cell r="C451" t="str">
            <v xml:space="preserve">Liczba abonentów na pracownika Działu Obsługi Klienta </v>
          </cell>
          <cell r="D451" t="str">
            <v>No. of subs per employee in Costumer Operation</v>
          </cell>
        </row>
        <row r="452">
          <cell r="B452">
            <v>435</v>
          </cell>
          <cell r="C452" t="str">
            <v xml:space="preserve">Liczba abonentów na pracownika Działu I. </v>
          </cell>
          <cell r="D452" t="str">
            <v>No. of subs per employee in Information Technology</v>
          </cell>
        </row>
        <row r="453">
          <cell r="B453">
            <v>436</v>
          </cell>
          <cell r="C453" t="str">
            <v>Liczba abonentów na pracownika Działów G., F. i P..</v>
          </cell>
          <cell r="D453" t="str">
            <v>No. of subs per employee in G&amp;A, Finance and HR</v>
          </cell>
        </row>
        <row r="454">
          <cell r="B454">
            <v>437</v>
          </cell>
          <cell r="C454" t="str">
            <v>Średni czynsz na BTS + MSC + pracownika w tys.</v>
          </cell>
          <cell r="D454" t="str">
            <v>Avr. rent &amp; lease per BTS + MSC + Headquarter in '000</v>
          </cell>
        </row>
        <row r="455">
          <cell r="B455">
            <v>438</v>
          </cell>
          <cell r="C455" t="str">
            <v>Liczba pracowników na samochód</v>
          </cell>
          <cell r="D455" t="str">
            <v>No. of employee per vehicle</v>
          </cell>
        </row>
        <row r="456">
          <cell r="B456">
            <v>439</v>
          </cell>
          <cell r="C456" t="str">
            <v>Średni koszt utrzymania samochodu na samochód</v>
          </cell>
          <cell r="D456" t="str">
            <v>Avr. vehicle cost per vehicle</v>
          </cell>
        </row>
        <row r="457">
          <cell r="B457">
            <v>440</v>
          </cell>
          <cell r="C457">
            <v>1130</v>
          </cell>
        </row>
        <row r="458">
          <cell r="B458">
            <v>441</v>
          </cell>
          <cell r="C458" t="str">
            <v>Dział Techniczny - analiza</v>
          </cell>
          <cell r="D458" t="str">
            <v>Technical - analysis</v>
          </cell>
          <cell r="E458" t="str">
            <v>koszty zakwaterowania osób zatrudnionych</v>
          </cell>
        </row>
        <row r="459">
          <cell r="B459">
            <v>442</v>
          </cell>
          <cell r="C459" t="str">
            <v>Liczba pracowników technicznych na BTS</v>
          </cell>
          <cell r="D459" t="str">
            <v>No. of technical employees per BTS</v>
          </cell>
        </row>
        <row r="460">
          <cell r="B460">
            <v>443</v>
          </cell>
          <cell r="C460" t="str">
            <v>Liczba abonentów przypadająca na 1 MSC</v>
          </cell>
          <cell r="D460" t="str">
            <v xml:space="preserve">No. of subscribers per MSC </v>
          </cell>
        </row>
        <row r="461">
          <cell r="B461">
            <v>444</v>
          </cell>
          <cell r="C461" t="str">
            <v>Liczba abonentów przypadająca na 1 BTS</v>
          </cell>
          <cell r="D461" t="str">
            <v>No. of Subscribers per BTS</v>
          </cell>
        </row>
        <row r="462">
          <cell r="B462">
            <v>445</v>
          </cell>
          <cell r="C462" t="str">
            <v>Liczba BTS przypadająca na 1 MSC</v>
          </cell>
          <cell r="D462" t="str">
            <v>No. of BTS per MSC</v>
          </cell>
        </row>
        <row r="463">
          <cell r="B463">
            <v>446</v>
          </cell>
          <cell r="C463" t="str">
            <v>Ilość minut  przypadająca na 1 MSC w tys.</v>
          </cell>
          <cell r="D463" t="str">
            <v>Minutes per MSC in '000</v>
          </cell>
          <cell r="E463" t="str">
            <v>koszt ubezpieczeń majątkowych i ochrona</v>
          </cell>
        </row>
        <row r="464">
          <cell r="B464">
            <v>447</v>
          </cell>
          <cell r="C464" t="str">
            <v>Ilośc minut przypadająca na 1 BTS w tys.</v>
          </cell>
          <cell r="D464" t="str">
            <v>Minutes per BTS in '000</v>
          </cell>
        </row>
        <row r="465">
          <cell r="B465">
            <v>448</v>
          </cell>
          <cell r="C465" t="str">
            <v>Średnie wydatki inwestycyjne na 1 BTS w tys.</v>
          </cell>
          <cell r="D465" t="str">
            <v xml:space="preserve">Capex per BTS in '000 </v>
          </cell>
        </row>
        <row r="466">
          <cell r="B466">
            <v>449</v>
          </cell>
          <cell r="C466" t="str">
            <v>Średnie wydatki inwestycyjne na 1 MSC w tys.</v>
          </cell>
          <cell r="D466" t="str">
            <v>Capex per MSC in '000</v>
          </cell>
        </row>
        <row r="467">
          <cell r="B467">
            <v>450</v>
          </cell>
          <cell r="C467" t="str">
            <v>Konserwacje i naprawy na 1 BTS + MSC w tys.</v>
          </cell>
          <cell r="D467" t="str">
            <v>Repair &amp; maintenance per BTS+MSC in '000</v>
          </cell>
        </row>
        <row r="468">
          <cell r="B468">
            <v>451</v>
          </cell>
          <cell r="C468" t="str">
            <v>Prace budowlane na 1 BTS w tys.</v>
          </cell>
          <cell r="D468" t="str">
            <v>Civil Works per BST in '000</v>
          </cell>
        </row>
        <row r="469">
          <cell r="B469">
            <v>452</v>
          </cell>
          <cell r="C469">
            <v>0</v>
          </cell>
        </row>
        <row r="470">
          <cell r="B470">
            <v>453</v>
          </cell>
          <cell r="C470" t="str">
            <v>Dział Informatyczny - analiza</v>
          </cell>
          <cell r="D470" t="str">
            <v>IT - analysis</v>
          </cell>
        </row>
        <row r="471">
          <cell r="B471">
            <v>454</v>
          </cell>
          <cell r="C471" t="str">
            <v>System administracyjny i wyposażenie biura na jednego pracownika</v>
          </cell>
          <cell r="D471" t="str">
            <v>Administrative &amp; Office system per Employee</v>
          </cell>
        </row>
        <row r="472">
          <cell r="B472">
            <v>455</v>
          </cell>
          <cell r="C472">
            <v>1210</v>
          </cell>
        </row>
        <row r="473">
          <cell r="B473">
            <v>456</v>
          </cell>
          <cell r="C473">
            <v>0</v>
          </cell>
        </row>
        <row r="474">
          <cell r="B474">
            <v>457</v>
          </cell>
          <cell r="C474" t="str">
            <v>Liczba miesięcy działania sieci</v>
          </cell>
          <cell r="D474" t="str">
            <v>Airtime months</v>
          </cell>
        </row>
        <row r="475">
          <cell r="B475">
            <v>458</v>
          </cell>
          <cell r="C475">
            <v>0</v>
          </cell>
        </row>
        <row r="476">
          <cell r="B476">
            <v>459</v>
          </cell>
          <cell r="C476">
            <v>1210</v>
          </cell>
        </row>
        <row r="477">
          <cell r="B477">
            <v>460</v>
          </cell>
          <cell r="C477" t="str">
            <v>Dane szacunkowe</v>
          </cell>
          <cell r="D477" t="str">
            <v xml:space="preserve">VALUATION </v>
          </cell>
        </row>
        <row r="478">
          <cell r="B478">
            <v>461</v>
          </cell>
          <cell r="C478">
            <v>1210</v>
          </cell>
        </row>
        <row r="479">
          <cell r="B479">
            <v>462</v>
          </cell>
          <cell r="C479" t="str">
            <v>Szacowane przepływy</v>
          </cell>
          <cell r="D479" t="str">
            <v>Cash Flow valuation</v>
          </cell>
        </row>
        <row r="480">
          <cell r="B480">
            <v>463</v>
          </cell>
          <cell r="C480" t="str">
            <v>Dopłaty do kapitalu</v>
          </cell>
          <cell r="D480" t="str">
            <v>Injections of equity capital</v>
          </cell>
        </row>
        <row r="481">
          <cell r="B481">
            <v>464</v>
          </cell>
          <cell r="C481" t="str">
            <v>Przepływy kapitałowe</v>
          </cell>
          <cell r="D481" t="str">
            <v>Equity Cash Flow</v>
          </cell>
        </row>
        <row r="482">
          <cell r="B482">
            <v>465</v>
          </cell>
          <cell r="C482" t="str">
            <v>Przepływy kapitałowe wraz z wartością końcową</v>
          </cell>
          <cell r="D482" t="str">
            <v>Equity Cash Flow with equity salvage value</v>
          </cell>
          <cell r="E482" t="str">
            <v>koszty reklamy i reprezentacji</v>
          </cell>
        </row>
        <row r="483">
          <cell r="B483">
            <v>466</v>
          </cell>
          <cell r="C483">
            <v>0</v>
          </cell>
        </row>
        <row r="484">
          <cell r="B484">
            <v>467</v>
          </cell>
          <cell r="C484" t="str">
            <v>Deflacyjne</v>
          </cell>
          <cell r="D484" t="str">
            <v>Deflated</v>
          </cell>
        </row>
        <row r="485">
          <cell r="B485">
            <v>468</v>
          </cell>
          <cell r="C485">
            <v>1160</v>
          </cell>
        </row>
        <row r="486">
          <cell r="B486">
            <v>469</v>
          </cell>
          <cell r="C486" t="str">
            <v>Przepływy operacyjne</v>
          </cell>
          <cell r="D486" t="str">
            <v>Operating Cash Flow</v>
          </cell>
        </row>
        <row r="487">
          <cell r="B487">
            <v>470</v>
          </cell>
          <cell r="C487">
            <v>1160</v>
          </cell>
        </row>
        <row r="488">
          <cell r="B488">
            <v>471</v>
          </cell>
          <cell r="C488" t="str">
            <v>Przepływy netto</v>
          </cell>
          <cell r="D488" t="str">
            <v>Net Cash Flow</v>
          </cell>
        </row>
        <row r="489">
          <cell r="B489">
            <v>472</v>
          </cell>
          <cell r="C489" t="str">
            <v>Przepływy razem wraz z wartością końcową</v>
          </cell>
          <cell r="D489" t="str">
            <v>Total Cash Flow with salvage value</v>
          </cell>
        </row>
        <row r="490">
          <cell r="B490">
            <v>473</v>
          </cell>
          <cell r="C490" t="str">
            <v>Przpływy brutto</v>
          </cell>
          <cell r="D490" t="str">
            <v>Gross Cash Flow</v>
          </cell>
        </row>
        <row r="491">
          <cell r="B491">
            <v>474</v>
          </cell>
          <cell r="C491" t="str">
            <v>Przychody przed opodatkowaniem</v>
          </cell>
          <cell r="D491" t="str">
            <v>Income Before Tax</v>
          </cell>
        </row>
        <row r="492">
          <cell r="B492">
            <v>475</v>
          </cell>
          <cell r="C492" t="str">
            <v>Odsetki netto/zobowiązania</v>
          </cell>
          <cell r="D492" t="str">
            <v>Net interest payable on debt</v>
          </cell>
        </row>
        <row r="493">
          <cell r="B493">
            <v>476</v>
          </cell>
          <cell r="C493" t="str">
            <v>Zaliczki na podatek/przychody przed opodatkowaniem</v>
          </cell>
          <cell r="D493" t="str">
            <v>Cash Taxes on EBIT</v>
          </cell>
        </row>
        <row r="494">
          <cell r="B494">
            <v>477</v>
          </cell>
          <cell r="C494">
            <v>1160</v>
          </cell>
          <cell r="D494" t="str">
            <v>Net operating profit less adjusted taxes</v>
          </cell>
        </row>
        <row r="495">
          <cell r="B495">
            <v>478</v>
          </cell>
          <cell r="C495" t="str">
            <v>Wydatki bezgotówkowe</v>
          </cell>
          <cell r="D495" t="str">
            <v>Non cash expenses</v>
          </cell>
        </row>
        <row r="496">
          <cell r="B496">
            <v>479</v>
          </cell>
          <cell r="C496" t="str">
            <v>Zmiany kapitału obrotowego</v>
          </cell>
          <cell r="D496" t="str">
            <v>Change in working capital</v>
          </cell>
        </row>
        <row r="497">
          <cell r="B497">
            <v>480</v>
          </cell>
          <cell r="C497" t="str">
            <v xml:space="preserve">Wydatki inwestycyjne </v>
          </cell>
          <cell r="D497" t="str">
            <v>Capital expenditures</v>
          </cell>
        </row>
        <row r="498">
          <cell r="B498">
            <v>481</v>
          </cell>
          <cell r="C498" t="str">
            <v>Inwestycje w aktywa niematerialne</v>
          </cell>
          <cell r="D498" t="str">
            <v>Investment in goodwill</v>
          </cell>
        </row>
        <row r="499">
          <cell r="B499">
            <v>482</v>
          </cell>
          <cell r="C499" t="str">
            <v>Przyrost innych aktywów netto</v>
          </cell>
          <cell r="D499" t="str">
            <v>Increase in other net assets</v>
          </cell>
        </row>
        <row r="500">
          <cell r="B500">
            <v>483</v>
          </cell>
          <cell r="C500" t="str">
            <v>Inwestycje brutto</v>
          </cell>
          <cell r="D500" t="str">
            <v>Gross investment</v>
          </cell>
        </row>
        <row r="501">
          <cell r="B501">
            <v>484</v>
          </cell>
          <cell r="C501">
            <v>1160</v>
          </cell>
        </row>
        <row r="502">
          <cell r="B502">
            <v>485</v>
          </cell>
          <cell r="C502" t="str">
            <v>Razem przepływy do dyspozycji (przepływy brutto+inwestycje brutto)</v>
          </cell>
          <cell r="D502" t="str">
            <v>Total free Cash Flow (Gross cash flow + gross inv)</v>
          </cell>
        </row>
        <row r="503">
          <cell r="B503">
            <v>486</v>
          </cell>
          <cell r="C503" t="str">
            <v>Razem przepływy do dyspozycji wraz z wartością końcową</v>
          </cell>
          <cell r="D503" t="str">
            <v>Total free Cash Flow with salvage value</v>
          </cell>
        </row>
        <row r="504">
          <cell r="B504">
            <v>487</v>
          </cell>
          <cell r="C504">
            <v>1160</v>
          </cell>
        </row>
        <row r="505">
          <cell r="B505">
            <v>488</v>
          </cell>
          <cell r="C505" t="str">
            <v>Wartość końcowa (salvage value)</v>
          </cell>
          <cell r="D505" t="str">
            <v>Salvage value</v>
          </cell>
        </row>
        <row r="506">
          <cell r="B506">
            <v>489</v>
          </cell>
          <cell r="C506" t="str">
            <v>Wartość końcowa kapitałów (equity salvage value)</v>
          </cell>
          <cell r="D506" t="str">
            <v>Equity salvage value</v>
          </cell>
        </row>
        <row r="507">
          <cell r="B507">
            <v>490</v>
          </cell>
          <cell r="C507">
            <v>1160</v>
          </cell>
        </row>
        <row r="508">
          <cell r="B508">
            <v>491</v>
          </cell>
          <cell r="C508">
            <v>1160</v>
          </cell>
        </row>
        <row r="509">
          <cell r="B509">
            <v>492</v>
          </cell>
          <cell r="C509" t="str">
            <v>Różnice pomiędzy BP zaw. w aplikacji o licencję i budżetem</v>
          </cell>
          <cell r="D509" t="str">
            <v>Differences between ABP and Budget</v>
          </cell>
        </row>
        <row r="510">
          <cell r="B510">
            <v>493</v>
          </cell>
          <cell r="C510" t="str">
            <v>Wewnętrzna stopa zwrotu z kapitałów</v>
          </cell>
          <cell r="D510" t="str">
            <v xml:space="preserve">IRR  </v>
          </cell>
        </row>
        <row r="511">
          <cell r="B511">
            <v>494</v>
          </cell>
          <cell r="C511" t="str">
            <v xml:space="preserve">Wartości nominalne </v>
          </cell>
          <cell r="D511" t="str">
            <v>Nominal prices</v>
          </cell>
        </row>
        <row r="512">
          <cell r="B512">
            <v>495</v>
          </cell>
          <cell r="C512" t="str">
            <v>Wartości realne</v>
          </cell>
          <cell r="D512" t="str">
            <v>Real prices</v>
          </cell>
        </row>
        <row r="513">
          <cell r="B513">
            <v>496</v>
          </cell>
          <cell r="C513">
            <v>1160</v>
          </cell>
        </row>
        <row r="514">
          <cell r="B514">
            <v>497</v>
          </cell>
          <cell r="C514">
            <v>1160</v>
          </cell>
        </row>
        <row r="515">
          <cell r="B515">
            <v>498</v>
          </cell>
          <cell r="C515">
            <v>1160</v>
          </cell>
        </row>
        <row r="516">
          <cell r="B516">
            <v>499</v>
          </cell>
          <cell r="C516">
            <v>1160</v>
          </cell>
        </row>
        <row r="517">
          <cell r="B517">
            <v>500</v>
          </cell>
          <cell r="C517" t="str">
            <v>Biznes Plan dołączony do Wniosku Licencyjnego</v>
          </cell>
          <cell r="D517" t="str">
            <v>Application Business Plan</v>
          </cell>
        </row>
        <row r="518">
          <cell r="B518">
            <v>501</v>
          </cell>
          <cell r="C518">
            <v>0</v>
          </cell>
          <cell r="E518" t="str">
            <v>pozostałe wypłaty  pieniężne i koszty ponoszone  na rzecz pracowników</v>
          </cell>
        </row>
        <row r="519">
          <cell r="B519">
            <v>502</v>
          </cell>
          <cell r="C519" t="str">
            <v>Bezpośredni koszt sprzedaży sprzetu</v>
          </cell>
          <cell r="D519" t="str">
            <v>Direct cost of equipment sales</v>
          </cell>
        </row>
        <row r="520">
          <cell r="B520">
            <v>503</v>
          </cell>
          <cell r="C520" t="str">
            <v>Wydatki operacyjne razem</v>
          </cell>
          <cell r="D520" t="str">
            <v xml:space="preserve">Total operating expenses </v>
          </cell>
        </row>
        <row r="521">
          <cell r="B521">
            <v>504</v>
          </cell>
          <cell r="C521" t="str">
            <v>Skapitalizowane koszta przed-operacyjne</v>
          </cell>
          <cell r="D521" t="str">
            <v>Capitalized Pre-Operating Expense</v>
          </cell>
        </row>
        <row r="522">
          <cell r="B522">
            <v>505</v>
          </cell>
          <cell r="C522" t="str">
            <v>Nieruchomości, wyposażenie i zakłady</v>
          </cell>
          <cell r="D522" t="str">
            <v>Property, Plant and  Equipment</v>
          </cell>
        </row>
        <row r="523">
          <cell r="B523">
            <v>506</v>
          </cell>
          <cell r="C523" t="str">
            <v>Opłata licencyjna</v>
          </cell>
          <cell r="D523" t="str">
            <v>Concession Fee</v>
          </cell>
        </row>
        <row r="524">
          <cell r="B524">
            <v>507</v>
          </cell>
          <cell r="C524" t="str">
            <v>Koszty przed-operacyjne</v>
          </cell>
          <cell r="D524" t="str">
            <v>Pre-Op Expenses</v>
          </cell>
          <cell r="E524" t="str">
            <v>pozostałe koszty</v>
          </cell>
        </row>
        <row r="525">
          <cell r="B525">
            <v>508</v>
          </cell>
          <cell r="C525">
            <v>0</v>
          </cell>
        </row>
        <row r="526">
          <cell r="B526">
            <v>509</v>
          </cell>
          <cell r="C526">
            <v>1130</v>
          </cell>
        </row>
        <row r="527">
          <cell r="B527">
            <v>510</v>
          </cell>
          <cell r="C527">
            <v>1280</v>
          </cell>
        </row>
        <row r="528">
          <cell r="B528">
            <v>511</v>
          </cell>
          <cell r="C528">
            <v>1280</v>
          </cell>
        </row>
        <row r="529">
          <cell r="B529">
            <v>512</v>
          </cell>
          <cell r="C529" t="str">
            <v>W porównaniu do:</v>
          </cell>
          <cell r="D529" t="str">
            <v>Compared to:</v>
          </cell>
        </row>
        <row r="530">
          <cell r="B530">
            <v>513</v>
          </cell>
          <cell r="C530">
            <v>1130</v>
          </cell>
        </row>
        <row r="531">
          <cell r="B531">
            <v>514</v>
          </cell>
          <cell r="C531">
            <v>0</v>
          </cell>
        </row>
        <row r="532">
          <cell r="B532">
            <v>515</v>
          </cell>
          <cell r="C532">
            <v>1280</v>
          </cell>
        </row>
        <row r="533">
          <cell r="B533">
            <v>516</v>
          </cell>
          <cell r="C533" t="str">
            <v>Nadwyżka gotowki</v>
          </cell>
          <cell r="D533" t="str">
            <v>Excess Cash</v>
          </cell>
        </row>
        <row r="534">
          <cell r="B534">
            <v>517</v>
          </cell>
          <cell r="C534" t="str">
            <v>Inna gotówka bieżąca</v>
          </cell>
          <cell r="D534" t="str">
            <v>Other Current Cash</v>
          </cell>
        </row>
        <row r="535">
          <cell r="B535">
            <v>518</v>
          </cell>
          <cell r="C535">
            <v>1260</v>
          </cell>
        </row>
        <row r="536">
          <cell r="B536">
            <v>519</v>
          </cell>
          <cell r="C536">
            <v>1440</v>
          </cell>
        </row>
        <row r="537">
          <cell r="B537">
            <v>520</v>
          </cell>
          <cell r="C537" t="str">
            <v>Cudzoziemcy</v>
          </cell>
          <cell r="D537" t="str">
            <v xml:space="preserve">Expats </v>
          </cell>
        </row>
        <row r="538">
          <cell r="B538">
            <v>521</v>
          </cell>
          <cell r="C538" t="str">
            <v xml:space="preserve">Konsultanci </v>
          </cell>
          <cell r="D538" t="str">
            <v>Consultants</v>
          </cell>
        </row>
        <row r="539">
          <cell r="B539">
            <v>522</v>
          </cell>
          <cell r="C539">
            <v>1260</v>
          </cell>
        </row>
        <row r="540">
          <cell r="B540">
            <v>523</v>
          </cell>
          <cell r="C540">
            <v>1260</v>
          </cell>
        </row>
        <row r="541">
          <cell r="B541">
            <v>524</v>
          </cell>
          <cell r="C541" t="str">
            <v xml:space="preserve">Sprzęt, zatrudnienie i pojazdy </v>
          </cell>
          <cell r="D541" t="str">
            <v>Technical, Headcounts and Vehicles</v>
          </cell>
        </row>
        <row r="542">
          <cell r="B542">
            <v>525</v>
          </cell>
          <cell r="C542">
            <v>1510</v>
          </cell>
        </row>
        <row r="543">
          <cell r="B543">
            <v>526</v>
          </cell>
          <cell r="C543" t="str">
            <v>Wariant nr 1</v>
          </cell>
          <cell r="D543" t="str">
            <v>Scenario no. 1</v>
          </cell>
        </row>
        <row r="544">
          <cell r="B544">
            <v>527</v>
          </cell>
          <cell r="C544" t="str">
            <v>Wariant nr 2</v>
          </cell>
          <cell r="D544" t="str">
            <v>Scenario no. 2</v>
          </cell>
        </row>
        <row r="545">
          <cell r="B545">
            <v>528</v>
          </cell>
          <cell r="C545">
            <v>1510</v>
          </cell>
        </row>
        <row r="546">
          <cell r="B546">
            <v>529</v>
          </cell>
          <cell r="C546">
            <v>0</v>
          </cell>
          <cell r="D546" t="str">
            <v>More Planing Data</v>
          </cell>
        </row>
        <row r="547">
          <cell r="B547">
            <v>530</v>
          </cell>
          <cell r="C547" t="str">
            <v>Liczba punktów Sprzedaży</v>
          </cell>
          <cell r="D547" t="str">
            <v>Numbers of Points Of Sales</v>
          </cell>
        </row>
        <row r="548">
          <cell r="B548">
            <v>531</v>
          </cell>
          <cell r="C548">
            <v>0</v>
          </cell>
          <cell r="E548" t="str">
            <v xml:space="preserve"> rozliczenia miedzy okresowe czynne</v>
          </cell>
        </row>
        <row r="549">
          <cell r="B549">
            <v>532</v>
          </cell>
          <cell r="C549">
            <v>0</v>
          </cell>
        </row>
        <row r="550">
          <cell r="B550">
            <v>533</v>
          </cell>
          <cell r="C550">
            <v>1750</v>
          </cell>
        </row>
        <row r="551">
          <cell r="B551">
            <v>534</v>
          </cell>
          <cell r="C551">
            <v>1750</v>
          </cell>
        </row>
        <row r="552">
          <cell r="B552">
            <v>535</v>
          </cell>
          <cell r="C552">
            <v>1750</v>
          </cell>
        </row>
        <row r="553">
          <cell r="B553">
            <v>536</v>
          </cell>
          <cell r="C553">
            <v>1750</v>
          </cell>
        </row>
        <row r="554">
          <cell r="B554">
            <v>537</v>
          </cell>
          <cell r="C554">
            <v>1750</v>
          </cell>
        </row>
        <row r="555">
          <cell r="B555">
            <v>538</v>
          </cell>
          <cell r="C555">
            <v>1750</v>
          </cell>
        </row>
        <row r="556">
          <cell r="B556">
            <v>539</v>
          </cell>
          <cell r="C556">
            <v>1750</v>
          </cell>
        </row>
        <row r="557">
          <cell r="B557">
            <v>540</v>
          </cell>
          <cell r="C557">
            <v>1750</v>
          </cell>
        </row>
        <row r="558">
          <cell r="B558">
            <v>541</v>
          </cell>
          <cell r="C558">
            <v>1510</v>
          </cell>
        </row>
        <row r="559">
          <cell r="B559">
            <v>542</v>
          </cell>
          <cell r="C559">
            <v>1750</v>
          </cell>
        </row>
        <row r="560">
          <cell r="B560">
            <v>543</v>
          </cell>
          <cell r="C560">
            <v>1750</v>
          </cell>
        </row>
        <row r="561">
          <cell r="B561">
            <v>544</v>
          </cell>
        </row>
        <row r="562">
          <cell r="B562">
            <v>545</v>
          </cell>
          <cell r="C562">
            <v>1750</v>
          </cell>
        </row>
        <row r="563">
          <cell r="B563">
            <v>546</v>
          </cell>
          <cell r="C563">
            <v>1750</v>
          </cell>
        </row>
        <row r="564">
          <cell r="B564">
            <v>547</v>
          </cell>
          <cell r="C564">
            <v>1750</v>
          </cell>
        </row>
        <row r="565">
          <cell r="B565">
            <v>548</v>
          </cell>
        </row>
        <row r="566">
          <cell r="B566">
            <v>549</v>
          </cell>
          <cell r="C566">
            <v>1750</v>
          </cell>
        </row>
        <row r="567">
          <cell r="B567">
            <v>550</v>
          </cell>
          <cell r="C567" t="str">
            <v xml:space="preserve">Rachunek Wyników  </v>
          </cell>
          <cell r="D567" t="str">
            <v>Income Statement</v>
          </cell>
        </row>
        <row r="568">
          <cell r="B568">
            <v>551</v>
          </cell>
          <cell r="C568">
            <v>1750</v>
          </cell>
        </row>
        <row r="569">
          <cell r="B569">
            <v>552</v>
          </cell>
          <cell r="C569">
            <v>1750</v>
          </cell>
        </row>
        <row r="570">
          <cell r="B570">
            <v>553</v>
          </cell>
          <cell r="C570">
            <v>0</v>
          </cell>
          <cell r="E570" t="str">
            <v xml:space="preserve"> rozliczenia miedzy okresowe kosztów bierne</v>
          </cell>
        </row>
        <row r="571">
          <cell r="B571">
            <v>554</v>
          </cell>
          <cell r="C571">
            <v>1975</v>
          </cell>
        </row>
        <row r="572">
          <cell r="B572">
            <v>555</v>
          </cell>
          <cell r="C572">
            <v>1975</v>
          </cell>
        </row>
        <row r="573">
          <cell r="B573">
            <v>556</v>
          </cell>
          <cell r="C573">
            <v>1975</v>
          </cell>
        </row>
        <row r="574">
          <cell r="B574">
            <v>557</v>
          </cell>
          <cell r="C574">
            <v>1975</v>
          </cell>
        </row>
        <row r="575">
          <cell r="B575">
            <v>558</v>
          </cell>
          <cell r="C575">
            <v>1975</v>
          </cell>
        </row>
        <row r="576">
          <cell r="B576">
            <v>559</v>
          </cell>
          <cell r="C576">
            <v>1975</v>
          </cell>
        </row>
        <row r="577">
          <cell r="B577">
            <v>560</v>
          </cell>
          <cell r="C577">
            <v>1975</v>
          </cell>
        </row>
        <row r="578">
          <cell r="B578">
            <v>561</v>
          </cell>
          <cell r="C578">
            <v>1975</v>
          </cell>
        </row>
        <row r="579">
          <cell r="B579">
            <v>562</v>
          </cell>
          <cell r="C579">
            <v>1975</v>
          </cell>
        </row>
        <row r="580">
          <cell r="B580">
            <v>563</v>
          </cell>
          <cell r="C580">
            <v>1975</v>
          </cell>
        </row>
        <row r="581">
          <cell r="B581">
            <v>564</v>
          </cell>
          <cell r="C581">
            <v>1975</v>
          </cell>
        </row>
        <row r="582">
          <cell r="B582">
            <v>565</v>
          </cell>
          <cell r="C582">
            <v>1975</v>
          </cell>
        </row>
        <row r="583">
          <cell r="B583">
            <v>566</v>
          </cell>
          <cell r="C583">
            <v>1975</v>
          </cell>
        </row>
        <row r="584">
          <cell r="B584">
            <v>567</v>
          </cell>
          <cell r="C584">
            <v>1975</v>
          </cell>
        </row>
        <row r="585">
          <cell r="B585">
            <v>568</v>
          </cell>
          <cell r="C585">
            <v>0</v>
          </cell>
          <cell r="D585" t="str">
            <v>sprzedaż i koszt własny sprzedaży usług działalności podstawowej</v>
          </cell>
        </row>
        <row r="586">
          <cell r="B586">
            <v>569</v>
          </cell>
          <cell r="C586">
            <v>0</v>
          </cell>
          <cell r="D586" t="str">
            <v>sprzedaż usług działalności podstawowej</v>
          </cell>
        </row>
        <row r="587">
          <cell r="B587">
            <v>570</v>
          </cell>
          <cell r="C587">
            <v>0</v>
          </cell>
          <cell r="E587" t="str">
            <v>sprzedaz uslug 7 %</v>
          </cell>
        </row>
        <row r="588">
          <cell r="B588">
            <v>571</v>
          </cell>
          <cell r="C588">
            <v>0</v>
          </cell>
        </row>
        <row r="589">
          <cell r="B589">
            <v>572</v>
          </cell>
          <cell r="C589">
            <v>1010</v>
          </cell>
        </row>
        <row r="590">
          <cell r="B590">
            <v>573</v>
          </cell>
          <cell r="C590">
            <v>0</v>
          </cell>
        </row>
        <row r="591">
          <cell r="B591">
            <v>574</v>
          </cell>
          <cell r="C591">
            <v>1005</v>
          </cell>
        </row>
        <row r="592">
          <cell r="B592">
            <v>575</v>
          </cell>
          <cell r="C592">
            <v>1005</v>
          </cell>
        </row>
        <row r="593">
          <cell r="B593">
            <v>576</v>
          </cell>
          <cell r="C593">
            <v>1005</v>
          </cell>
        </row>
        <row r="594">
          <cell r="B594">
            <v>577</v>
          </cell>
          <cell r="C594">
            <v>0</v>
          </cell>
        </row>
        <row r="595">
          <cell r="B595">
            <v>578</v>
          </cell>
          <cell r="C595">
            <v>1015</v>
          </cell>
        </row>
        <row r="596">
          <cell r="B596">
            <v>579</v>
          </cell>
          <cell r="C596">
            <v>1015</v>
          </cell>
        </row>
        <row r="597">
          <cell r="B597">
            <v>580</v>
          </cell>
          <cell r="C597" t="str">
            <v>Przepływy Pieniężne</v>
          </cell>
          <cell r="D597" t="str">
            <v>Cash Flow Statement</v>
          </cell>
        </row>
        <row r="598">
          <cell r="B598">
            <v>581</v>
          </cell>
          <cell r="C598">
            <v>1015</v>
          </cell>
        </row>
        <row r="599">
          <cell r="B599">
            <v>582</v>
          </cell>
          <cell r="C599">
            <v>1035</v>
          </cell>
        </row>
        <row r="600">
          <cell r="B600">
            <v>583</v>
          </cell>
          <cell r="C600">
            <v>1035</v>
          </cell>
        </row>
        <row r="601">
          <cell r="B601">
            <v>584</v>
          </cell>
          <cell r="C601">
            <v>0</v>
          </cell>
        </row>
        <row r="602">
          <cell r="B602">
            <v>585</v>
          </cell>
          <cell r="C602">
            <v>1020</v>
          </cell>
        </row>
        <row r="603">
          <cell r="B603">
            <v>586</v>
          </cell>
          <cell r="C603">
            <v>1020</v>
          </cell>
        </row>
        <row r="604">
          <cell r="B604">
            <v>587</v>
          </cell>
          <cell r="C604">
            <v>1020</v>
          </cell>
        </row>
        <row r="605">
          <cell r="B605">
            <v>588</v>
          </cell>
          <cell r="C605">
            <v>1020</v>
          </cell>
        </row>
        <row r="606">
          <cell r="B606">
            <v>589</v>
          </cell>
          <cell r="C606">
            <v>1020</v>
          </cell>
        </row>
        <row r="607">
          <cell r="B607">
            <v>590</v>
          </cell>
          <cell r="C607">
            <v>1020</v>
          </cell>
        </row>
        <row r="608">
          <cell r="B608">
            <v>591</v>
          </cell>
          <cell r="C608">
            <v>0</v>
          </cell>
        </row>
        <row r="609">
          <cell r="B609">
            <v>592</v>
          </cell>
          <cell r="C609">
            <v>1040</v>
          </cell>
        </row>
        <row r="610">
          <cell r="B610">
            <v>593</v>
          </cell>
          <cell r="C610">
            <v>0</v>
          </cell>
        </row>
        <row r="611">
          <cell r="B611">
            <v>594</v>
          </cell>
          <cell r="C611">
            <v>1010</v>
          </cell>
        </row>
        <row r="612">
          <cell r="B612">
            <v>595</v>
          </cell>
          <cell r="C612">
            <v>1010</v>
          </cell>
        </row>
        <row r="613">
          <cell r="B613">
            <v>596</v>
          </cell>
          <cell r="C613">
            <v>1005</v>
          </cell>
        </row>
        <row r="614">
          <cell r="B614">
            <v>597</v>
          </cell>
          <cell r="C614">
            <v>1005</v>
          </cell>
        </row>
        <row r="615">
          <cell r="B615">
            <v>598</v>
          </cell>
          <cell r="C615">
            <v>0</v>
          </cell>
        </row>
        <row r="616">
          <cell r="B616">
            <v>599</v>
          </cell>
          <cell r="C616">
            <v>1015</v>
          </cell>
        </row>
        <row r="617">
          <cell r="B617">
            <v>600</v>
          </cell>
          <cell r="C617">
            <v>1015</v>
          </cell>
        </row>
        <row r="618">
          <cell r="B618">
            <v>601</v>
          </cell>
          <cell r="C618">
            <v>1015</v>
          </cell>
        </row>
        <row r="619">
          <cell r="B619">
            <v>602</v>
          </cell>
          <cell r="C619">
            <v>1015</v>
          </cell>
        </row>
        <row r="620">
          <cell r="B620">
            <v>603</v>
          </cell>
          <cell r="C620">
            <v>1015</v>
          </cell>
        </row>
        <row r="621">
          <cell r="B621">
            <v>604</v>
          </cell>
          <cell r="C621">
            <v>1015</v>
          </cell>
        </row>
        <row r="622">
          <cell r="B622">
            <v>605</v>
          </cell>
          <cell r="C622">
            <v>1015</v>
          </cell>
        </row>
        <row r="623">
          <cell r="B623">
            <v>606</v>
          </cell>
          <cell r="C623">
            <v>1015</v>
          </cell>
        </row>
        <row r="624">
          <cell r="B624">
            <v>607</v>
          </cell>
          <cell r="C624">
            <v>1035</v>
          </cell>
        </row>
        <row r="625">
          <cell r="B625">
            <v>608</v>
          </cell>
          <cell r="C625">
            <v>1035</v>
          </cell>
        </row>
        <row r="626">
          <cell r="B626">
            <v>609</v>
          </cell>
          <cell r="C626">
            <v>0</v>
          </cell>
        </row>
        <row r="627">
          <cell r="B627">
            <v>610</v>
          </cell>
          <cell r="C627">
            <v>1020</v>
          </cell>
        </row>
        <row r="628">
          <cell r="B628">
            <v>611</v>
          </cell>
          <cell r="C628">
            <v>1020</v>
          </cell>
        </row>
        <row r="629">
          <cell r="B629">
            <v>612</v>
          </cell>
          <cell r="C629">
            <v>1040</v>
          </cell>
        </row>
        <row r="630">
          <cell r="B630">
            <v>613</v>
          </cell>
          <cell r="C630">
            <v>1040</v>
          </cell>
        </row>
        <row r="631">
          <cell r="B631">
            <v>614</v>
          </cell>
          <cell r="C631">
            <v>0</v>
          </cell>
        </row>
        <row r="632">
          <cell r="B632">
            <v>615</v>
          </cell>
          <cell r="C632">
            <v>1010</v>
          </cell>
        </row>
        <row r="633">
          <cell r="B633">
            <v>616</v>
          </cell>
          <cell r="C633">
            <v>1010</v>
          </cell>
        </row>
        <row r="634">
          <cell r="B634">
            <v>617</v>
          </cell>
          <cell r="C634">
            <v>1005</v>
          </cell>
        </row>
        <row r="635">
          <cell r="B635">
            <v>618</v>
          </cell>
          <cell r="C635">
            <v>1005</v>
          </cell>
        </row>
        <row r="636">
          <cell r="B636">
            <v>619</v>
          </cell>
          <cell r="C636">
            <v>0</v>
          </cell>
        </row>
        <row r="637">
          <cell r="B637">
            <v>620</v>
          </cell>
          <cell r="C637" t="str">
            <v>Bilans</v>
          </cell>
          <cell r="D637" t="str">
            <v>Balance Sheet</v>
          </cell>
        </row>
        <row r="638">
          <cell r="B638">
            <v>621</v>
          </cell>
          <cell r="C638">
            <v>1015</v>
          </cell>
        </row>
        <row r="639">
          <cell r="B639">
            <v>622</v>
          </cell>
          <cell r="C639">
            <v>1015</v>
          </cell>
        </row>
        <row r="640">
          <cell r="B640">
            <v>623</v>
          </cell>
          <cell r="C640">
            <v>1015</v>
          </cell>
        </row>
        <row r="641">
          <cell r="B641">
            <v>624</v>
          </cell>
          <cell r="C641">
            <v>1015</v>
          </cell>
        </row>
        <row r="642">
          <cell r="B642">
            <v>625</v>
          </cell>
          <cell r="C642">
            <v>1015</v>
          </cell>
        </row>
        <row r="643">
          <cell r="B643">
            <v>626</v>
          </cell>
          <cell r="C643">
            <v>1015</v>
          </cell>
        </row>
        <row r="644">
          <cell r="B644">
            <v>627</v>
          </cell>
          <cell r="C644">
            <v>1015</v>
          </cell>
        </row>
        <row r="645">
          <cell r="B645">
            <v>628</v>
          </cell>
          <cell r="C645">
            <v>1035</v>
          </cell>
        </row>
        <row r="646">
          <cell r="B646">
            <v>629</v>
          </cell>
          <cell r="C646">
            <v>1035</v>
          </cell>
        </row>
        <row r="647">
          <cell r="B647">
            <v>630</v>
          </cell>
          <cell r="C647">
            <v>0</v>
          </cell>
        </row>
        <row r="648">
          <cell r="B648">
            <v>631</v>
          </cell>
          <cell r="C648">
            <v>1020</v>
          </cell>
        </row>
        <row r="649">
          <cell r="B649">
            <v>632</v>
          </cell>
          <cell r="C649">
            <v>1020</v>
          </cell>
        </row>
        <row r="650">
          <cell r="B650">
            <v>633</v>
          </cell>
          <cell r="C650">
            <v>1040</v>
          </cell>
        </row>
        <row r="651">
          <cell r="B651">
            <v>634</v>
          </cell>
          <cell r="C651">
            <v>1040</v>
          </cell>
        </row>
        <row r="652">
          <cell r="B652">
            <v>635</v>
          </cell>
          <cell r="C652">
            <v>0</v>
          </cell>
        </row>
        <row r="653">
          <cell r="B653">
            <v>636</v>
          </cell>
          <cell r="C653">
            <v>1010</v>
          </cell>
        </row>
        <row r="654">
          <cell r="B654">
            <v>637</v>
          </cell>
          <cell r="C654">
            <v>1010</v>
          </cell>
        </row>
        <row r="655">
          <cell r="B655">
            <v>638</v>
          </cell>
          <cell r="C655">
            <v>1005</v>
          </cell>
        </row>
        <row r="656">
          <cell r="B656">
            <v>639</v>
          </cell>
          <cell r="C656">
            <v>1005</v>
          </cell>
        </row>
        <row r="657">
          <cell r="B657">
            <v>640</v>
          </cell>
          <cell r="C657">
            <v>0</v>
          </cell>
        </row>
        <row r="658">
          <cell r="B658">
            <v>641</v>
          </cell>
          <cell r="C658">
            <v>1015</v>
          </cell>
        </row>
        <row r="659">
          <cell r="B659">
            <v>642</v>
          </cell>
          <cell r="C659">
            <v>1015</v>
          </cell>
        </row>
        <row r="660">
          <cell r="B660">
            <v>643</v>
          </cell>
          <cell r="C660">
            <v>1015</v>
          </cell>
        </row>
        <row r="661">
          <cell r="B661">
            <v>644</v>
          </cell>
          <cell r="C661">
            <v>1015</v>
          </cell>
        </row>
        <row r="662">
          <cell r="B662">
            <v>645</v>
          </cell>
          <cell r="C662">
            <v>1015</v>
          </cell>
        </row>
        <row r="663">
          <cell r="B663">
            <v>646</v>
          </cell>
          <cell r="C663">
            <v>1015</v>
          </cell>
        </row>
        <row r="664">
          <cell r="B664">
            <v>647</v>
          </cell>
          <cell r="C664">
            <v>1015</v>
          </cell>
        </row>
        <row r="665">
          <cell r="B665">
            <v>648</v>
          </cell>
          <cell r="C665">
            <v>1015</v>
          </cell>
        </row>
        <row r="666">
          <cell r="B666">
            <v>649</v>
          </cell>
          <cell r="C666">
            <v>1035</v>
          </cell>
        </row>
        <row r="667">
          <cell r="B667">
            <v>650</v>
          </cell>
          <cell r="C667">
            <v>1035</v>
          </cell>
        </row>
        <row r="668">
          <cell r="B668">
            <v>651</v>
          </cell>
          <cell r="C668">
            <v>0</v>
          </cell>
        </row>
        <row r="669">
          <cell r="B669">
            <v>652</v>
          </cell>
          <cell r="C669">
            <v>1020</v>
          </cell>
        </row>
        <row r="670">
          <cell r="B670">
            <v>653</v>
          </cell>
          <cell r="C670">
            <v>1020</v>
          </cell>
        </row>
        <row r="671">
          <cell r="B671">
            <v>654</v>
          </cell>
          <cell r="C671">
            <v>1040</v>
          </cell>
        </row>
        <row r="672">
          <cell r="B672">
            <v>655</v>
          </cell>
          <cell r="C672">
            <v>1040</v>
          </cell>
        </row>
        <row r="673">
          <cell r="B673">
            <v>656</v>
          </cell>
          <cell r="C673">
            <v>0</v>
          </cell>
        </row>
        <row r="674">
          <cell r="B674">
            <v>657</v>
          </cell>
          <cell r="C674">
            <v>1010</v>
          </cell>
        </row>
        <row r="675">
          <cell r="B675">
            <v>658</v>
          </cell>
          <cell r="C675">
            <v>0</v>
          </cell>
        </row>
        <row r="676">
          <cell r="B676">
            <v>659</v>
          </cell>
          <cell r="C676">
            <v>1005</v>
          </cell>
        </row>
        <row r="677">
          <cell r="B677">
            <v>660</v>
          </cell>
          <cell r="C677">
            <v>0</v>
          </cell>
        </row>
        <row r="678">
          <cell r="B678">
            <v>661</v>
          </cell>
          <cell r="C678">
            <v>1015</v>
          </cell>
        </row>
        <row r="679">
          <cell r="B679">
            <v>662</v>
          </cell>
          <cell r="C679">
            <v>1015</v>
          </cell>
        </row>
        <row r="680">
          <cell r="B680">
            <v>663</v>
          </cell>
          <cell r="C680">
            <v>1015</v>
          </cell>
        </row>
        <row r="681">
          <cell r="B681">
            <v>664</v>
          </cell>
          <cell r="C681">
            <v>1015</v>
          </cell>
        </row>
        <row r="682">
          <cell r="B682">
            <v>665</v>
          </cell>
          <cell r="C682">
            <v>1035</v>
          </cell>
        </row>
        <row r="683">
          <cell r="B683">
            <v>666</v>
          </cell>
          <cell r="C683">
            <v>1015</v>
          </cell>
        </row>
        <row r="684">
          <cell r="B684">
            <v>667</v>
          </cell>
          <cell r="C684">
            <v>0</v>
          </cell>
        </row>
        <row r="685">
          <cell r="B685">
            <v>668</v>
          </cell>
          <cell r="C685">
            <v>1020</v>
          </cell>
        </row>
        <row r="686">
          <cell r="B686">
            <v>669</v>
          </cell>
          <cell r="C686">
            <v>1020</v>
          </cell>
        </row>
        <row r="687">
          <cell r="B687">
            <v>670</v>
          </cell>
          <cell r="C687">
            <v>1020</v>
          </cell>
        </row>
        <row r="688">
          <cell r="B688">
            <v>671</v>
          </cell>
          <cell r="C688">
            <v>1020</v>
          </cell>
        </row>
        <row r="689">
          <cell r="B689">
            <v>672</v>
          </cell>
          <cell r="C689">
            <v>1020</v>
          </cell>
        </row>
        <row r="690">
          <cell r="B690">
            <v>673</v>
          </cell>
          <cell r="C690">
            <v>1040</v>
          </cell>
        </row>
        <row r="691">
          <cell r="B691">
            <v>674</v>
          </cell>
          <cell r="C691">
            <v>0</v>
          </cell>
        </row>
        <row r="692">
          <cell r="B692">
            <v>675</v>
          </cell>
          <cell r="C692">
            <v>1010</v>
          </cell>
        </row>
        <row r="693">
          <cell r="B693">
            <v>676</v>
          </cell>
          <cell r="C693">
            <v>1010</v>
          </cell>
        </row>
        <row r="694">
          <cell r="B694">
            <v>677</v>
          </cell>
          <cell r="C694">
            <v>1005</v>
          </cell>
        </row>
        <row r="695">
          <cell r="B695">
            <v>678</v>
          </cell>
          <cell r="C695">
            <v>1005</v>
          </cell>
        </row>
        <row r="696">
          <cell r="B696">
            <v>679</v>
          </cell>
          <cell r="C696">
            <v>0</v>
          </cell>
        </row>
        <row r="697">
          <cell r="B697">
            <v>680</v>
          </cell>
          <cell r="C697">
            <v>1015</v>
          </cell>
        </row>
        <row r="698">
          <cell r="B698">
            <v>681</v>
          </cell>
          <cell r="C698">
            <v>1015</v>
          </cell>
        </row>
        <row r="699">
          <cell r="B699">
            <v>682</v>
          </cell>
          <cell r="C699">
            <v>1015</v>
          </cell>
        </row>
        <row r="700">
          <cell r="B700">
            <v>683</v>
          </cell>
          <cell r="C700">
            <v>1015</v>
          </cell>
        </row>
        <row r="701">
          <cell r="B701">
            <v>684</v>
          </cell>
          <cell r="C701">
            <v>1015</v>
          </cell>
        </row>
        <row r="702">
          <cell r="B702">
            <v>685</v>
          </cell>
          <cell r="C702">
            <v>1015</v>
          </cell>
        </row>
        <row r="703">
          <cell r="B703">
            <v>686</v>
          </cell>
          <cell r="C703">
            <v>1015</v>
          </cell>
        </row>
        <row r="704">
          <cell r="B704">
            <v>687</v>
          </cell>
          <cell r="C704">
            <v>1015</v>
          </cell>
        </row>
        <row r="705">
          <cell r="B705">
            <v>688</v>
          </cell>
          <cell r="C705">
            <v>1035</v>
          </cell>
        </row>
        <row r="706">
          <cell r="B706">
            <v>689</v>
          </cell>
          <cell r="C706">
            <v>1035</v>
          </cell>
        </row>
        <row r="707">
          <cell r="B707">
            <v>690</v>
          </cell>
          <cell r="C707">
            <v>0</v>
          </cell>
        </row>
        <row r="708">
          <cell r="B708">
            <v>691</v>
          </cell>
          <cell r="C708">
            <v>1020</v>
          </cell>
        </row>
        <row r="709">
          <cell r="B709">
            <v>692</v>
          </cell>
          <cell r="C709">
            <v>1020</v>
          </cell>
        </row>
        <row r="710">
          <cell r="B710">
            <v>693</v>
          </cell>
          <cell r="C710">
            <v>1040</v>
          </cell>
        </row>
        <row r="711">
          <cell r="B711">
            <v>694</v>
          </cell>
          <cell r="C711">
            <v>1040</v>
          </cell>
        </row>
        <row r="712">
          <cell r="B712">
            <v>695</v>
          </cell>
          <cell r="C712">
            <v>0</v>
          </cell>
        </row>
        <row r="713">
          <cell r="B713">
            <v>696</v>
          </cell>
          <cell r="C713">
            <v>1010</v>
          </cell>
        </row>
        <row r="714">
          <cell r="B714">
            <v>697</v>
          </cell>
          <cell r="C714">
            <v>1010</v>
          </cell>
        </row>
        <row r="715">
          <cell r="B715">
            <v>698</v>
          </cell>
          <cell r="C715">
            <v>1005</v>
          </cell>
        </row>
        <row r="716">
          <cell r="B716">
            <v>699</v>
          </cell>
          <cell r="C716">
            <v>1005</v>
          </cell>
        </row>
        <row r="717">
          <cell r="B717">
            <v>700</v>
          </cell>
          <cell r="C717">
            <v>0</v>
          </cell>
        </row>
        <row r="718">
          <cell r="B718">
            <v>701</v>
          </cell>
          <cell r="C718">
            <v>1015</v>
          </cell>
        </row>
        <row r="719">
          <cell r="B719">
            <v>702</v>
          </cell>
          <cell r="C719">
            <v>1015</v>
          </cell>
        </row>
        <row r="720">
          <cell r="B720">
            <v>703</v>
          </cell>
          <cell r="C720">
            <v>1015</v>
          </cell>
        </row>
        <row r="721">
          <cell r="B721">
            <v>704</v>
          </cell>
          <cell r="C721">
            <v>1015</v>
          </cell>
        </row>
        <row r="722">
          <cell r="B722">
            <v>705</v>
          </cell>
          <cell r="C722">
            <v>1015</v>
          </cell>
        </row>
        <row r="723">
          <cell r="B723">
            <v>706</v>
          </cell>
          <cell r="C723">
            <v>1015</v>
          </cell>
        </row>
        <row r="724">
          <cell r="B724">
            <v>707</v>
          </cell>
          <cell r="C724">
            <v>1015</v>
          </cell>
        </row>
        <row r="725">
          <cell r="B725">
            <v>708</v>
          </cell>
          <cell r="C725">
            <v>1015</v>
          </cell>
        </row>
        <row r="726">
          <cell r="B726">
            <v>709</v>
          </cell>
          <cell r="C726">
            <v>1035</v>
          </cell>
        </row>
        <row r="727">
          <cell r="B727">
            <v>710</v>
          </cell>
          <cell r="C727">
            <v>1035</v>
          </cell>
        </row>
        <row r="728">
          <cell r="B728">
            <v>711</v>
          </cell>
          <cell r="C728">
            <v>0</v>
          </cell>
        </row>
        <row r="729">
          <cell r="B729">
            <v>712</v>
          </cell>
          <cell r="C729">
            <v>1020</v>
          </cell>
        </row>
        <row r="730">
          <cell r="B730">
            <v>713</v>
          </cell>
          <cell r="C730">
            <v>1020</v>
          </cell>
        </row>
        <row r="731">
          <cell r="B731">
            <v>714</v>
          </cell>
          <cell r="C731">
            <v>1040</v>
          </cell>
        </row>
        <row r="732">
          <cell r="B732">
            <v>715</v>
          </cell>
          <cell r="C732">
            <v>1040</v>
          </cell>
        </row>
        <row r="733">
          <cell r="B733">
            <v>716</v>
          </cell>
          <cell r="C733">
            <v>0</v>
          </cell>
        </row>
        <row r="734">
          <cell r="B734">
            <v>717</v>
          </cell>
          <cell r="C734">
            <v>1010</v>
          </cell>
        </row>
        <row r="735">
          <cell r="B735">
            <v>718</v>
          </cell>
          <cell r="C735">
            <v>1010</v>
          </cell>
        </row>
        <row r="736">
          <cell r="B736">
            <v>719</v>
          </cell>
          <cell r="C736">
            <v>1005</v>
          </cell>
        </row>
        <row r="737">
          <cell r="B737">
            <v>720</v>
          </cell>
          <cell r="C737">
            <v>1005</v>
          </cell>
        </row>
        <row r="738">
          <cell r="B738">
            <v>721</v>
          </cell>
          <cell r="C738">
            <v>0</v>
          </cell>
        </row>
        <row r="739">
          <cell r="B739">
            <v>722</v>
          </cell>
          <cell r="C739">
            <v>1015</v>
          </cell>
        </row>
      </sheetData>
      <sheetData sheetId="101" refreshError="1"/>
      <sheetData sheetId="102" refreshError="1"/>
      <sheetData sheetId="10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40 231 Reconciliation"/>
      <sheetName val="K30 FA register2002"/>
      <sheetName val="K20 Add 2003"/>
      <sheetName val="K10 FA register 30 jun 2003"/>
    </sheetNames>
    <sheetDataSet>
      <sheetData sheetId="0" refreshError="1"/>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Ratios 2000"/>
      <sheetName val="Inc_Exp_Stocks 2000"/>
      <sheetName val="COS evolution"/>
      <sheetName val="ian"/>
      <sheetName val="feb"/>
      <sheetName val="mar"/>
      <sheetName val="apr"/>
      <sheetName val="mai"/>
      <sheetName val="iun"/>
      <sheetName val="iul"/>
      <sheetName val="aug"/>
      <sheetName val="sep"/>
      <sheetName val="oct"/>
      <sheetName val="nov"/>
      <sheetName val="dec"/>
      <sheetName val="ian01"/>
      <sheetName val="feb01"/>
      <sheetName val="mar01"/>
    </sheetNames>
    <sheetDataSet>
      <sheetData sheetId="0">
        <row r="1">
          <cell r="A1" t="str">
            <v>SIN</v>
          </cell>
        </row>
      </sheetData>
      <sheetData sheetId="1">
        <row r="1">
          <cell r="A1" t="str">
            <v>SIN</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refreshError="1">
        <row r="1">
          <cell r="A1" t="str">
            <v>SIN</v>
          </cell>
          <cell r="B1" t="str">
            <v>DENUMIRE</v>
          </cell>
          <cell r="C1" t="str">
            <v>S_I_D</v>
          </cell>
          <cell r="D1" t="str">
            <v>S_I_C</v>
          </cell>
          <cell r="E1" t="str">
            <v>R_P_D</v>
          </cell>
          <cell r="F1" t="str">
            <v>R_P_C</v>
          </cell>
          <cell r="G1" t="str">
            <v>R_C_D</v>
          </cell>
          <cell r="H1" t="str">
            <v>R_C_C</v>
          </cell>
          <cell r="I1" t="str">
            <v>T_S_D</v>
          </cell>
          <cell r="J1" t="str">
            <v>T_S_C</v>
          </cell>
          <cell r="K1" t="str">
            <v>S_F_D</v>
          </cell>
          <cell r="L1" t="str">
            <v>S_F_C</v>
          </cell>
        </row>
        <row r="2">
          <cell r="A2" t="str">
            <v>1012</v>
          </cell>
          <cell r="B2" t="str">
            <v>CAPITAL SUBSCRIS VARSAT</v>
          </cell>
          <cell r="C2">
            <v>0</v>
          </cell>
          <cell r="D2">
            <v>37967477000</v>
          </cell>
          <cell r="E2">
            <v>0</v>
          </cell>
          <cell r="F2">
            <v>0</v>
          </cell>
          <cell r="G2">
            <v>0</v>
          </cell>
          <cell r="H2">
            <v>0</v>
          </cell>
          <cell r="I2">
            <v>0</v>
          </cell>
          <cell r="J2">
            <v>37967477000</v>
          </cell>
          <cell r="K2">
            <v>0</v>
          </cell>
          <cell r="L2">
            <v>37967477000</v>
          </cell>
          <cell r="M2">
            <v>-37967477000</v>
          </cell>
        </row>
        <row r="3">
          <cell r="A3" t="str">
            <v>104</v>
          </cell>
          <cell r="B3" t="str">
            <v>PRIME LEGATE DE CAPITAL</v>
          </cell>
          <cell r="C3">
            <v>0</v>
          </cell>
          <cell r="D3">
            <v>83895000</v>
          </cell>
          <cell r="E3">
            <v>0</v>
          </cell>
          <cell r="F3">
            <v>0</v>
          </cell>
          <cell r="G3">
            <v>0</v>
          </cell>
          <cell r="H3">
            <v>0</v>
          </cell>
          <cell r="I3">
            <v>0</v>
          </cell>
          <cell r="J3">
            <v>83895000</v>
          </cell>
          <cell r="K3">
            <v>0</v>
          </cell>
          <cell r="L3">
            <v>83895000</v>
          </cell>
          <cell r="M3">
            <v>-83895000</v>
          </cell>
        </row>
        <row r="4">
          <cell r="A4" t="str">
            <v>106</v>
          </cell>
          <cell r="B4" t="str">
            <v>FOND REZERVA</v>
          </cell>
          <cell r="C4">
            <v>0</v>
          </cell>
          <cell r="D4">
            <v>250260817</v>
          </cell>
          <cell r="E4">
            <v>0</v>
          </cell>
          <cell r="F4">
            <v>0</v>
          </cell>
          <cell r="G4">
            <v>0</v>
          </cell>
          <cell r="H4">
            <v>0</v>
          </cell>
          <cell r="I4">
            <v>0</v>
          </cell>
          <cell r="J4">
            <v>250260817</v>
          </cell>
          <cell r="K4">
            <v>0</v>
          </cell>
          <cell r="L4">
            <v>250260817</v>
          </cell>
          <cell r="M4">
            <v>-250260817</v>
          </cell>
        </row>
        <row r="5">
          <cell r="A5" t="str">
            <v>107</v>
          </cell>
          <cell r="B5" t="str">
            <v>REZULTAT REPORTAT</v>
          </cell>
          <cell r="C5">
            <v>27637296871.560001</v>
          </cell>
          <cell r="D5">
            <v>0</v>
          </cell>
          <cell r="E5">
            <v>0</v>
          </cell>
          <cell r="F5">
            <v>0</v>
          </cell>
          <cell r="G5">
            <v>0</v>
          </cell>
          <cell r="H5">
            <v>0</v>
          </cell>
          <cell r="I5">
            <v>27637296871.560001</v>
          </cell>
          <cell r="J5">
            <v>0</v>
          </cell>
          <cell r="K5">
            <v>27637296871.560001</v>
          </cell>
          <cell r="L5">
            <v>0</v>
          </cell>
          <cell r="M5">
            <v>27637296871.560001</v>
          </cell>
        </row>
        <row r="6">
          <cell r="A6" t="str">
            <v>118</v>
          </cell>
          <cell r="B6" t="str">
            <v>ALTE FONDURI</v>
          </cell>
          <cell r="C6">
            <v>0</v>
          </cell>
          <cell r="D6">
            <v>496258912</v>
          </cell>
          <cell r="E6">
            <v>0</v>
          </cell>
          <cell r="F6">
            <v>0</v>
          </cell>
          <cell r="G6">
            <v>0</v>
          </cell>
          <cell r="H6">
            <v>0</v>
          </cell>
          <cell r="I6">
            <v>0</v>
          </cell>
          <cell r="J6">
            <v>496258912</v>
          </cell>
          <cell r="K6">
            <v>0</v>
          </cell>
          <cell r="L6">
            <v>496258912</v>
          </cell>
          <cell r="M6">
            <v>-496258912</v>
          </cell>
        </row>
        <row r="7">
          <cell r="A7" t="str">
            <v>1211</v>
          </cell>
          <cell r="B7" t="str">
            <v>PROFIT SI PIERDERI AN 2001</v>
          </cell>
          <cell r="C7">
            <v>0</v>
          </cell>
          <cell r="D7">
            <v>0</v>
          </cell>
          <cell r="E7">
            <v>0</v>
          </cell>
          <cell r="F7">
            <v>0</v>
          </cell>
          <cell r="G7">
            <v>39023670827.180016</v>
          </cell>
          <cell r="H7">
            <v>39027186073.080002</v>
          </cell>
          <cell r="I7">
            <v>39023670827.180016</v>
          </cell>
          <cell r="J7">
            <v>39027186073.080002</v>
          </cell>
          <cell r="K7">
            <v>0</v>
          </cell>
          <cell r="L7">
            <v>3515245.8999862671</v>
          </cell>
          <cell r="M7">
            <v>-3515245.8999862671</v>
          </cell>
        </row>
        <row r="8">
          <cell r="A8" t="str">
            <v>1212</v>
          </cell>
          <cell r="B8" t="str">
            <v>PROFIT SI PIERDERI AN 2000</v>
          </cell>
          <cell r="C8">
            <v>0</v>
          </cell>
          <cell r="D8">
            <v>4835359535.5300064</v>
          </cell>
          <cell r="E8">
            <v>0</v>
          </cell>
          <cell r="F8">
            <v>0</v>
          </cell>
          <cell r="G8">
            <v>21326424096.669998</v>
          </cell>
          <cell r="H8">
            <v>16491064561.139999</v>
          </cell>
          <cell r="I8">
            <v>21326424096.669998</v>
          </cell>
          <cell r="J8">
            <v>21326424096.670006</v>
          </cell>
          <cell r="K8">
            <v>0</v>
          </cell>
          <cell r="L8">
            <v>7.62939453125E-6</v>
          </cell>
          <cell r="M8">
            <v>-7.62939453125E-6</v>
          </cell>
        </row>
        <row r="9">
          <cell r="A9" t="str">
            <v>129</v>
          </cell>
          <cell r="B9" t="str">
            <v>REPARTIZAREA PROFITULUI</v>
          </cell>
          <cell r="C9">
            <v>4835359535.5299988</v>
          </cell>
          <cell r="D9">
            <v>0</v>
          </cell>
          <cell r="E9">
            <v>0</v>
          </cell>
          <cell r="F9">
            <v>0</v>
          </cell>
          <cell r="G9">
            <v>16491064561.139999</v>
          </cell>
          <cell r="H9">
            <v>21326424096.669998</v>
          </cell>
          <cell r="I9">
            <v>21326424096.669998</v>
          </cell>
          <cell r="J9">
            <v>21326424096.669998</v>
          </cell>
          <cell r="K9">
            <v>0</v>
          </cell>
          <cell r="L9">
            <v>0</v>
          </cell>
          <cell r="M9">
            <v>0</v>
          </cell>
        </row>
        <row r="10">
          <cell r="A10" t="str">
            <v>167</v>
          </cell>
          <cell r="B10" t="str">
            <v>ALTE IMPRUMUTURI SI DATORII</v>
          </cell>
          <cell r="C10">
            <v>0</v>
          </cell>
          <cell r="D10">
            <v>682135554</v>
          </cell>
          <cell r="E10">
            <v>0</v>
          </cell>
          <cell r="F10">
            <v>0</v>
          </cell>
          <cell r="G10">
            <v>29098014</v>
          </cell>
          <cell r="H10">
            <v>14792055</v>
          </cell>
          <cell r="I10">
            <v>29098014</v>
          </cell>
          <cell r="J10">
            <v>696927609</v>
          </cell>
          <cell r="K10">
            <v>0</v>
          </cell>
          <cell r="L10">
            <v>667829595</v>
          </cell>
          <cell r="M10">
            <v>-667829595</v>
          </cell>
        </row>
        <row r="11">
          <cell r="A11" t="str">
            <v>168</v>
          </cell>
          <cell r="B11" t="str">
            <v>DOBINZI AF IMPRUM,DATORII ASIM</v>
          </cell>
          <cell r="C11">
            <v>0</v>
          </cell>
          <cell r="D11">
            <v>235535112</v>
          </cell>
          <cell r="E11">
            <v>0</v>
          </cell>
          <cell r="F11">
            <v>0</v>
          </cell>
          <cell r="G11">
            <v>9175864</v>
          </cell>
          <cell r="H11">
            <v>0</v>
          </cell>
          <cell r="I11">
            <v>9175864</v>
          </cell>
          <cell r="J11">
            <v>235535112</v>
          </cell>
          <cell r="K11">
            <v>0</v>
          </cell>
          <cell r="L11">
            <v>226359248</v>
          </cell>
          <cell r="M11">
            <v>-226359248</v>
          </cell>
        </row>
        <row r="12">
          <cell r="A12" t="str">
            <v>201</v>
          </cell>
          <cell r="B12" t="str">
            <v>CHELTUIELI DE CONSTITUIRE</v>
          </cell>
          <cell r="C12">
            <v>56789977</v>
          </cell>
          <cell r="D12">
            <v>0</v>
          </cell>
          <cell r="E12">
            <v>0</v>
          </cell>
          <cell r="F12">
            <v>0</v>
          </cell>
          <cell r="G12">
            <v>0</v>
          </cell>
          <cell r="H12">
            <v>0</v>
          </cell>
          <cell r="I12">
            <v>56789977</v>
          </cell>
          <cell r="J12">
            <v>0</v>
          </cell>
          <cell r="K12">
            <v>56789977</v>
          </cell>
          <cell r="L12">
            <v>0</v>
          </cell>
          <cell r="M12">
            <v>56789977</v>
          </cell>
        </row>
        <row r="13">
          <cell r="A13" t="str">
            <v>205</v>
          </cell>
          <cell r="B13" t="str">
            <v>CONCESIUNI,BREVETE,ALE VALORI</v>
          </cell>
          <cell r="C13">
            <v>1281987432</v>
          </cell>
          <cell r="D13">
            <v>0</v>
          </cell>
          <cell r="E13">
            <v>0</v>
          </cell>
          <cell r="F13">
            <v>0</v>
          </cell>
          <cell r="G13">
            <v>16721303</v>
          </cell>
          <cell r="H13">
            <v>0</v>
          </cell>
          <cell r="I13">
            <v>1298708735</v>
          </cell>
          <cell r="J13">
            <v>0</v>
          </cell>
          <cell r="K13">
            <v>1298708735</v>
          </cell>
          <cell r="L13">
            <v>0</v>
          </cell>
          <cell r="M13">
            <v>1298708735</v>
          </cell>
        </row>
        <row r="14">
          <cell r="A14" t="str">
            <v>208</v>
          </cell>
          <cell r="B14" t="str">
            <v>IMOBILIZARI NECORPORALE</v>
          </cell>
          <cell r="C14">
            <v>188583797</v>
          </cell>
          <cell r="D14">
            <v>0</v>
          </cell>
          <cell r="E14">
            <v>0</v>
          </cell>
          <cell r="F14">
            <v>0</v>
          </cell>
          <cell r="G14">
            <v>0</v>
          </cell>
          <cell r="H14">
            <v>0</v>
          </cell>
          <cell r="I14">
            <v>188583797</v>
          </cell>
          <cell r="J14">
            <v>0</v>
          </cell>
          <cell r="K14">
            <v>188583797</v>
          </cell>
          <cell r="L14">
            <v>0</v>
          </cell>
          <cell r="M14">
            <v>188583797</v>
          </cell>
        </row>
        <row r="15">
          <cell r="A15" t="str">
            <v>2121</v>
          </cell>
          <cell r="B15" t="str">
            <v>CONSTRUCTII</v>
          </cell>
          <cell r="C15">
            <v>9216861751</v>
          </cell>
          <cell r="D15">
            <v>0</v>
          </cell>
          <cell r="E15">
            <v>0</v>
          </cell>
          <cell r="F15">
            <v>0</v>
          </cell>
          <cell r="G15">
            <v>0</v>
          </cell>
          <cell r="H15">
            <v>0</v>
          </cell>
          <cell r="I15">
            <v>9216861751</v>
          </cell>
          <cell r="J15">
            <v>0</v>
          </cell>
          <cell r="K15">
            <v>9216861751</v>
          </cell>
          <cell r="L15">
            <v>0</v>
          </cell>
          <cell r="M15">
            <v>9216861751</v>
          </cell>
        </row>
        <row r="16">
          <cell r="A16" t="str">
            <v>2122</v>
          </cell>
          <cell r="B16" t="str">
            <v>ECHIPAMENTE DE LUCRU</v>
          </cell>
          <cell r="C16">
            <v>446103485</v>
          </cell>
          <cell r="D16">
            <v>0</v>
          </cell>
          <cell r="E16">
            <v>0</v>
          </cell>
          <cell r="F16">
            <v>0</v>
          </cell>
          <cell r="G16">
            <v>0</v>
          </cell>
          <cell r="H16">
            <v>0</v>
          </cell>
          <cell r="I16">
            <v>446103485</v>
          </cell>
          <cell r="J16">
            <v>0</v>
          </cell>
          <cell r="K16">
            <v>446103485</v>
          </cell>
          <cell r="L16">
            <v>0</v>
          </cell>
          <cell r="M16">
            <v>446103485</v>
          </cell>
        </row>
        <row r="17">
          <cell r="A17" t="str">
            <v>2123</v>
          </cell>
          <cell r="B17" t="str">
            <v>APARATE SI INSTALATII DE M.C.R</v>
          </cell>
          <cell r="C17">
            <v>2614967447</v>
          </cell>
          <cell r="D17">
            <v>0</v>
          </cell>
          <cell r="E17">
            <v>0</v>
          </cell>
          <cell r="F17">
            <v>0</v>
          </cell>
          <cell r="G17">
            <v>457652392</v>
          </cell>
          <cell r="H17">
            <v>0</v>
          </cell>
          <cell r="I17">
            <v>3072619839</v>
          </cell>
          <cell r="J17">
            <v>0</v>
          </cell>
          <cell r="K17">
            <v>3072619839</v>
          </cell>
          <cell r="L17">
            <v>0</v>
          </cell>
          <cell r="M17">
            <v>3072619839</v>
          </cell>
        </row>
        <row r="18">
          <cell r="A18" t="str">
            <v>2124</v>
          </cell>
          <cell r="B18" t="str">
            <v>MIJLOACE DE TRANSPORT</v>
          </cell>
          <cell r="C18">
            <v>860559036</v>
          </cell>
          <cell r="D18">
            <v>0</v>
          </cell>
          <cell r="E18">
            <v>0</v>
          </cell>
          <cell r="F18">
            <v>0</v>
          </cell>
          <cell r="G18">
            <v>0</v>
          </cell>
          <cell r="H18">
            <v>12295082</v>
          </cell>
          <cell r="I18">
            <v>860559036</v>
          </cell>
          <cell r="J18">
            <v>12295082</v>
          </cell>
          <cell r="K18">
            <v>848263954</v>
          </cell>
          <cell r="L18">
            <v>0</v>
          </cell>
          <cell r="M18">
            <v>848263954</v>
          </cell>
        </row>
        <row r="19">
          <cell r="A19" t="str">
            <v>2126</v>
          </cell>
          <cell r="B19" t="str">
            <v>MOBILIER,BIROTICA,ALTE ACTIVE</v>
          </cell>
          <cell r="C19">
            <v>2426651961</v>
          </cell>
          <cell r="D19">
            <v>0</v>
          </cell>
          <cell r="E19">
            <v>0</v>
          </cell>
          <cell r="F19">
            <v>0</v>
          </cell>
          <cell r="G19">
            <v>37308429</v>
          </cell>
          <cell r="H19">
            <v>0</v>
          </cell>
          <cell r="I19">
            <v>2463960390</v>
          </cell>
          <cell r="J19">
            <v>0</v>
          </cell>
          <cell r="K19">
            <v>2463960390</v>
          </cell>
          <cell r="L19">
            <v>0</v>
          </cell>
          <cell r="M19">
            <v>2463960390</v>
          </cell>
        </row>
        <row r="20">
          <cell r="A20" t="str">
            <v>2128</v>
          </cell>
          <cell r="B20" t="str">
            <v>MIJLOACE FIXE=OBIECTE DE INV.</v>
          </cell>
          <cell r="C20">
            <v>834006661</v>
          </cell>
          <cell r="D20">
            <v>0</v>
          </cell>
          <cell r="E20">
            <v>0</v>
          </cell>
          <cell r="F20">
            <v>0</v>
          </cell>
          <cell r="G20">
            <v>0</v>
          </cell>
          <cell r="H20">
            <v>0</v>
          </cell>
          <cell r="I20">
            <v>834006661</v>
          </cell>
          <cell r="J20">
            <v>0</v>
          </cell>
          <cell r="K20">
            <v>834006661</v>
          </cell>
          <cell r="L20">
            <v>0</v>
          </cell>
          <cell r="M20">
            <v>834006661</v>
          </cell>
        </row>
        <row r="21">
          <cell r="A21" t="str">
            <v>231</v>
          </cell>
          <cell r="B21" t="str">
            <v>IMOBILIZARI CORPORALE IN CURS</v>
          </cell>
          <cell r="C21">
            <v>410410011</v>
          </cell>
          <cell r="D21">
            <v>0</v>
          </cell>
          <cell r="E21">
            <v>0</v>
          </cell>
          <cell r="F21">
            <v>0</v>
          </cell>
          <cell r="G21">
            <v>1126577213</v>
          </cell>
          <cell r="H21">
            <v>0</v>
          </cell>
          <cell r="I21">
            <v>1536987224</v>
          </cell>
          <cell r="J21">
            <v>0</v>
          </cell>
          <cell r="K21">
            <v>1536987224</v>
          </cell>
          <cell r="L21">
            <v>0</v>
          </cell>
          <cell r="M21">
            <v>1536987224</v>
          </cell>
        </row>
        <row r="22">
          <cell r="A22" t="str">
            <v>267</v>
          </cell>
          <cell r="B22" t="str">
            <v>CREANTE IMOBILIZATE</v>
          </cell>
          <cell r="C22">
            <v>119723648</v>
          </cell>
          <cell r="D22">
            <v>0</v>
          </cell>
          <cell r="E22">
            <v>0</v>
          </cell>
          <cell r="F22">
            <v>0</v>
          </cell>
          <cell r="G22">
            <v>2000000</v>
          </cell>
          <cell r="H22">
            <v>48253</v>
          </cell>
          <cell r="I22">
            <v>121723648</v>
          </cell>
          <cell r="J22">
            <v>48253</v>
          </cell>
          <cell r="K22">
            <v>121675395</v>
          </cell>
          <cell r="L22">
            <v>0</v>
          </cell>
          <cell r="M22">
            <v>121675395</v>
          </cell>
        </row>
        <row r="23">
          <cell r="A23" t="str">
            <v>2801</v>
          </cell>
          <cell r="B23" t="str">
            <v>AMORT.CHELT.DE CONSTITUIRE</v>
          </cell>
          <cell r="C23">
            <v>0</v>
          </cell>
          <cell r="D23">
            <v>52201091</v>
          </cell>
          <cell r="E23">
            <v>0</v>
          </cell>
          <cell r="F23">
            <v>0</v>
          </cell>
          <cell r="G23">
            <v>0</v>
          </cell>
          <cell r="H23">
            <v>0</v>
          </cell>
          <cell r="I23">
            <v>0</v>
          </cell>
          <cell r="J23">
            <v>52201091</v>
          </cell>
          <cell r="K23">
            <v>0</v>
          </cell>
          <cell r="L23">
            <v>52201091</v>
          </cell>
          <cell r="M23">
            <v>-52201091</v>
          </cell>
        </row>
        <row r="24">
          <cell r="A24" t="str">
            <v>2808</v>
          </cell>
          <cell r="B24" t="str">
            <v>AMORTIZ.ALTOR IMOBILIZ.NECORP.</v>
          </cell>
          <cell r="C24">
            <v>0</v>
          </cell>
          <cell r="D24">
            <v>171677523</v>
          </cell>
          <cell r="E24">
            <v>0</v>
          </cell>
          <cell r="F24">
            <v>0</v>
          </cell>
          <cell r="G24">
            <v>0</v>
          </cell>
          <cell r="H24">
            <v>6150106</v>
          </cell>
          <cell r="I24">
            <v>0</v>
          </cell>
          <cell r="J24">
            <v>177827629</v>
          </cell>
          <cell r="K24">
            <v>0</v>
          </cell>
          <cell r="L24">
            <v>177827629</v>
          </cell>
          <cell r="M24">
            <v>-177827629</v>
          </cell>
        </row>
        <row r="25">
          <cell r="A25" t="str">
            <v>2811</v>
          </cell>
          <cell r="B25" t="str">
            <v>AMORTIZ.CONSTRUCTII</v>
          </cell>
          <cell r="C25">
            <v>0</v>
          </cell>
          <cell r="D25">
            <v>375396607</v>
          </cell>
          <cell r="E25">
            <v>0</v>
          </cell>
          <cell r="F25">
            <v>0</v>
          </cell>
          <cell r="G25">
            <v>0</v>
          </cell>
          <cell r="H25">
            <v>19773292</v>
          </cell>
          <cell r="I25">
            <v>0</v>
          </cell>
          <cell r="J25">
            <v>395169899</v>
          </cell>
          <cell r="K25">
            <v>0</v>
          </cell>
          <cell r="L25">
            <v>395169899</v>
          </cell>
          <cell r="M25">
            <v>-395169899</v>
          </cell>
        </row>
        <row r="26">
          <cell r="A26" t="str">
            <v>2812</v>
          </cell>
          <cell r="B26" t="str">
            <v>AMORTIZ.ECHIPAMENTE DE LUCRU</v>
          </cell>
          <cell r="C26">
            <v>0</v>
          </cell>
          <cell r="D26">
            <v>101638851</v>
          </cell>
          <cell r="E26">
            <v>0</v>
          </cell>
          <cell r="F26">
            <v>0</v>
          </cell>
          <cell r="G26">
            <v>0</v>
          </cell>
          <cell r="H26">
            <v>5228307</v>
          </cell>
          <cell r="I26">
            <v>0</v>
          </cell>
          <cell r="J26">
            <v>106867158</v>
          </cell>
          <cell r="K26">
            <v>0</v>
          </cell>
          <cell r="L26">
            <v>106867158</v>
          </cell>
          <cell r="M26">
            <v>-106867158</v>
          </cell>
        </row>
        <row r="27">
          <cell r="A27" t="str">
            <v>2813</v>
          </cell>
          <cell r="B27" t="str">
            <v>AMORTIZ.APARATE SI INST.DE MCR</v>
          </cell>
          <cell r="C27">
            <v>0</v>
          </cell>
          <cell r="D27">
            <v>1064805972</v>
          </cell>
          <cell r="E27">
            <v>0</v>
          </cell>
          <cell r="F27">
            <v>0</v>
          </cell>
          <cell r="G27">
            <v>0</v>
          </cell>
          <cell r="H27">
            <v>71848742</v>
          </cell>
          <cell r="I27">
            <v>0</v>
          </cell>
          <cell r="J27">
            <v>1136654714</v>
          </cell>
          <cell r="K27">
            <v>0</v>
          </cell>
          <cell r="L27">
            <v>1136654714</v>
          </cell>
          <cell r="M27">
            <v>-1136654714</v>
          </cell>
        </row>
        <row r="28">
          <cell r="A28" t="str">
            <v>2814</v>
          </cell>
          <cell r="B28" t="str">
            <v>AMORTIZ.MIJLOACE DE TRANSPORT</v>
          </cell>
          <cell r="C28">
            <v>0</v>
          </cell>
          <cell r="D28">
            <v>401087785</v>
          </cell>
          <cell r="E28">
            <v>0</v>
          </cell>
          <cell r="F28">
            <v>0</v>
          </cell>
          <cell r="G28">
            <v>12295082</v>
          </cell>
          <cell r="H28">
            <v>16524249</v>
          </cell>
          <cell r="I28">
            <v>12295082</v>
          </cell>
          <cell r="J28">
            <v>417612034</v>
          </cell>
          <cell r="K28">
            <v>0</v>
          </cell>
          <cell r="L28">
            <v>405316952</v>
          </cell>
          <cell r="M28">
            <v>-405316952</v>
          </cell>
        </row>
        <row r="29">
          <cell r="A29" t="str">
            <v>2816</v>
          </cell>
          <cell r="B29" t="str">
            <v>AMORTIZ.MOBILIER,BIROTICA,ALTE</v>
          </cell>
          <cell r="C29">
            <v>0</v>
          </cell>
          <cell r="D29">
            <v>537083264</v>
          </cell>
          <cell r="E29">
            <v>0</v>
          </cell>
          <cell r="F29">
            <v>0</v>
          </cell>
          <cell r="G29">
            <v>0</v>
          </cell>
          <cell r="H29">
            <v>25613575</v>
          </cell>
          <cell r="I29">
            <v>0</v>
          </cell>
          <cell r="J29">
            <v>562696839</v>
          </cell>
          <cell r="K29">
            <v>0</v>
          </cell>
          <cell r="L29">
            <v>562696839</v>
          </cell>
          <cell r="M29">
            <v>-562696839</v>
          </cell>
        </row>
        <row r="30">
          <cell r="A30" t="str">
            <v>2818</v>
          </cell>
          <cell r="B30" t="str">
            <v>MIJLOACE FIXE=OBIECTE DE INV.</v>
          </cell>
          <cell r="C30">
            <v>0</v>
          </cell>
          <cell r="D30">
            <v>440894562</v>
          </cell>
          <cell r="E30">
            <v>0</v>
          </cell>
          <cell r="F30">
            <v>0</v>
          </cell>
          <cell r="G30">
            <v>0</v>
          </cell>
          <cell r="H30">
            <v>15096509</v>
          </cell>
          <cell r="I30">
            <v>0</v>
          </cell>
          <cell r="J30">
            <v>455991071</v>
          </cell>
          <cell r="K30">
            <v>0</v>
          </cell>
          <cell r="L30">
            <v>455991071</v>
          </cell>
          <cell r="M30">
            <v>-455991071</v>
          </cell>
        </row>
        <row r="31">
          <cell r="A31" t="str">
            <v>321</v>
          </cell>
          <cell r="B31" t="str">
            <v>OBIECTE DE INVENTAR</v>
          </cell>
          <cell r="C31">
            <v>892647667</v>
          </cell>
          <cell r="D31">
            <v>0</v>
          </cell>
          <cell r="E31">
            <v>0</v>
          </cell>
          <cell r="F31">
            <v>0</v>
          </cell>
          <cell r="G31">
            <v>202775187</v>
          </cell>
          <cell r="H31">
            <v>292458</v>
          </cell>
          <cell r="I31">
            <v>1095422854</v>
          </cell>
          <cell r="J31">
            <v>292458</v>
          </cell>
          <cell r="K31">
            <v>1095130396</v>
          </cell>
          <cell r="L31">
            <v>0</v>
          </cell>
          <cell r="M31">
            <v>1095130396</v>
          </cell>
        </row>
        <row r="32">
          <cell r="A32" t="str">
            <v>322</v>
          </cell>
          <cell r="B32" t="str">
            <v>UZURA OBIECTELOR DE INVENTAR</v>
          </cell>
          <cell r="C32">
            <v>0</v>
          </cell>
          <cell r="D32">
            <v>892647667</v>
          </cell>
          <cell r="E32">
            <v>0</v>
          </cell>
          <cell r="F32">
            <v>0</v>
          </cell>
          <cell r="G32">
            <v>292458</v>
          </cell>
          <cell r="H32">
            <v>0</v>
          </cell>
          <cell r="I32">
            <v>292458</v>
          </cell>
          <cell r="J32">
            <v>892647667</v>
          </cell>
          <cell r="K32">
            <v>0</v>
          </cell>
          <cell r="L32">
            <v>892355209</v>
          </cell>
          <cell r="M32">
            <v>-892355209</v>
          </cell>
        </row>
        <row r="33">
          <cell r="A33" t="str">
            <v>3710</v>
          </cell>
          <cell r="B33" t="str">
            <v>MARFURI IN DEPOZIT</v>
          </cell>
          <cell r="C33">
            <v>10011912974.040001</v>
          </cell>
          <cell r="D33">
            <v>0</v>
          </cell>
          <cell r="E33">
            <v>0</v>
          </cell>
          <cell r="F33">
            <v>0</v>
          </cell>
          <cell r="G33">
            <v>41105992770</v>
          </cell>
          <cell r="H33">
            <v>34547118785</v>
          </cell>
          <cell r="I33">
            <v>51117905744.040001</v>
          </cell>
          <cell r="J33">
            <v>34547118785</v>
          </cell>
          <cell r="K33">
            <v>16570786959.040001</v>
          </cell>
          <cell r="L33">
            <v>0</v>
          </cell>
          <cell r="M33">
            <v>16570786959.040001</v>
          </cell>
        </row>
        <row r="34">
          <cell r="A34" t="str">
            <v>3711</v>
          </cell>
          <cell r="B34" t="str">
            <v>MARFURI IN MAGAZINE</v>
          </cell>
          <cell r="C34">
            <v>38398101904</v>
          </cell>
          <cell r="D34">
            <v>0</v>
          </cell>
          <cell r="E34">
            <v>0</v>
          </cell>
          <cell r="F34">
            <v>0</v>
          </cell>
          <cell r="G34">
            <v>34337307597</v>
          </cell>
          <cell r="H34">
            <v>29142250150</v>
          </cell>
          <cell r="I34">
            <v>72735409501</v>
          </cell>
          <cell r="J34">
            <v>29142250150</v>
          </cell>
          <cell r="K34">
            <v>43593159351</v>
          </cell>
          <cell r="L34">
            <v>0</v>
          </cell>
          <cell r="M34">
            <v>43593159351</v>
          </cell>
        </row>
        <row r="35">
          <cell r="A35" t="str">
            <v>3712</v>
          </cell>
          <cell r="B35" t="str">
            <v>MARFURI PC</v>
          </cell>
          <cell r="C35">
            <v>533405532.64999998</v>
          </cell>
          <cell r="D35">
            <v>0</v>
          </cell>
          <cell r="E35">
            <v>0</v>
          </cell>
          <cell r="F35">
            <v>0</v>
          </cell>
          <cell r="G35">
            <v>205826247.97999999</v>
          </cell>
          <cell r="H35">
            <v>205847561</v>
          </cell>
          <cell r="I35">
            <v>739231780.63</v>
          </cell>
          <cell r="J35">
            <v>205847561</v>
          </cell>
          <cell r="K35">
            <v>533384219.63</v>
          </cell>
          <cell r="L35">
            <v>0</v>
          </cell>
          <cell r="M35">
            <v>533384219.63</v>
          </cell>
        </row>
        <row r="36">
          <cell r="A36" t="str">
            <v>3713</v>
          </cell>
          <cell r="B36" t="str">
            <v>MARFURI PENTRU EXPORT</v>
          </cell>
          <cell r="C36">
            <v>21346935</v>
          </cell>
          <cell r="D36">
            <v>0</v>
          </cell>
          <cell r="E36">
            <v>0</v>
          </cell>
          <cell r="F36">
            <v>0</v>
          </cell>
          <cell r="G36">
            <v>92899168</v>
          </cell>
          <cell r="H36">
            <v>-3175524</v>
          </cell>
          <cell r="I36">
            <v>114246103</v>
          </cell>
          <cell r="J36">
            <v>-3175524</v>
          </cell>
          <cell r="K36">
            <v>117421627</v>
          </cell>
          <cell r="L36">
            <v>0</v>
          </cell>
          <cell r="M36">
            <v>117421627</v>
          </cell>
        </row>
        <row r="37">
          <cell r="A37" t="str">
            <v>401</v>
          </cell>
          <cell r="B37" t="str">
            <v>FURNIZORI</v>
          </cell>
          <cell r="C37">
            <v>0</v>
          </cell>
          <cell r="D37">
            <v>0</v>
          </cell>
          <cell r="E37">
            <v>0</v>
          </cell>
          <cell r="F37">
            <v>0</v>
          </cell>
          <cell r="G37">
            <v>0</v>
          </cell>
          <cell r="H37">
            <v>0</v>
          </cell>
          <cell r="I37">
            <v>0</v>
          </cell>
          <cell r="J37">
            <v>0</v>
          </cell>
          <cell r="K37">
            <v>0</v>
          </cell>
          <cell r="L37">
            <v>0</v>
          </cell>
          <cell r="M37">
            <v>0</v>
          </cell>
        </row>
        <row r="38">
          <cell r="A38" t="str">
            <v>4011</v>
          </cell>
          <cell r="B38" t="str">
            <v>FURNIZORI INTERNI</v>
          </cell>
          <cell r="C38">
            <v>0</v>
          </cell>
          <cell r="D38">
            <v>55506815775.610001</v>
          </cell>
          <cell r="E38">
            <v>0</v>
          </cell>
          <cell r="F38">
            <v>0</v>
          </cell>
          <cell r="G38">
            <v>31016243344.610001</v>
          </cell>
          <cell r="H38">
            <v>22764037970</v>
          </cell>
          <cell r="I38">
            <v>31016243344.610001</v>
          </cell>
          <cell r="J38">
            <v>78270853745.610001</v>
          </cell>
          <cell r="K38">
            <v>0</v>
          </cell>
          <cell r="L38">
            <v>47254610401</v>
          </cell>
          <cell r="M38">
            <v>-47254610401</v>
          </cell>
        </row>
        <row r="39">
          <cell r="A39" t="str">
            <v>4012</v>
          </cell>
          <cell r="B39" t="str">
            <v>FURNIZORI EXTERNI</v>
          </cell>
          <cell r="C39">
            <v>0</v>
          </cell>
          <cell r="D39">
            <v>65511055045.100006</v>
          </cell>
          <cell r="E39">
            <v>0</v>
          </cell>
          <cell r="F39">
            <v>0</v>
          </cell>
          <cell r="G39">
            <v>31478325568.77</v>
          </cell>
          <cell r="H39">
            <v>27219222666.880001</v>
          </cell>
          <cell r="I39">
            <v>31478325568.77</v>
          </cell>
          <cell r="J39">
            <v>92730277711.980011</v>
          </cell>
          <cell r="K39">
            <v>0</v>
          </cell>
          <cell r="L39">
            <v>61251952143.210007</v>
          </cell>
          <cell r="M39">
            <v>-61251952143.210007</v>
          </cell>
        </row>
        <row r="40">
          <cell r="A40" t="str">
            <v>4041</v>
          </cell>
          <cell r="B40" t="str">
            <v>FURNIZORI DE INV.INTERNI</v>
          </cell>
          <cell r="C40">
            <v>0</v>
          </cell>
          <cell r="D40">
            <v>129212710</v>
          </cell>
          <cell r="E40">
            <v>0</v>
          </cell>
          <cell r="F40">
            <v>0</v>
          </cell>
          <cell r="G40">
            <v>1539187908</v>
          </cell>
          <cell r="H40">
            <v>1494085193</v>
          </cell>
          <cell r="I40">
            <v>1539187908</v>
          </cell>
          <cell r="J40">
            <v>1623297903</v>
          </cell>
          <cell r="K40">
            <v>0</v>
          </cell>
          <cell r="L40">
            <v>84109995</v>
          </cell>
          <cell r="M40">
            <v>-84109995</v>
          </cell>
        </row>
        <row r="41">
          <cell r="A41" t="str">
            <v>4042</v>
          </cell>
          <cell r="B41" t="str">
            <v>FURNIZORI DE INV.EXTERNI</v>
          </cell>
          <cell r="C41">
            <v>0</v>
          </cell>
          <cell r="D41">
            <v>531046846</v>
          </cell>
          <cell r="E41">
            <v>0</v>
          </cell>
          <cell r="F41">
            <v>0</v>
          </cell>
          <cell r="G41">
            <v>257706944</v>
          </cell>
          <cell r="H41">
            <v>0</v>
          </cell>
          <cell r="I41">
            <v>257706944</v>
          </cell>
          <cell r="J41">
            <v>531046846</v>
          </cell>
          <cell r="K41">
            <v>0</v>
          </cell>
          <cell r="L41">
            <v>273339902</v>
          </cell>
          <cell r="M41">
            <v>-273339902</v>
          </cell>
        </row>
        <row r="42">
          <cell r="A42" t="str">
            <v>4081</v>
          </cell>
          <cell r="B42" t="str">
            <v>FACT.NESOS.FUR.INT.</v>
          </cell>
          <cell r="C42">
            <v>0</v>
          </cell>
          <cell r="D42">
            <v>961764179</v>
          </cell>
          <cell r="E42">
            <v>0</v>
          </cell>
          <cell r="F42">
            <v>0</v>
          </cell>
          <cell r="G42">
            <v>1554776602</v>
          </cell>
          <cell r="H42">
            <v>1278053833</v>
          </cell>
          <cell r="I42">
            <v>1554776602</v>
          </cell>
          <cell r="J42">
            <v>2239818012</v>
          </cell>
          <cell r="K42">
            <v>0</v>
          </cell>
          <cell r="L42">
            <v>685041410</v>
          </cell>
          <cell r="M42">
            <v>-685041410</v>
          </cell>
        </row>
        <row r="43">
          <cell r="A43" t="str">
            <v>4091</v>
          </cell>
          <cell r="B43" t="str">
            <v>FURNIZ.DEBITORI INTERNI</v>
          </cell>
          <cell r="C43">
            <v>1117795980</v>
          </cell>
          <cell r="D43">
            <v>0</v>
          </cell>
          <cell r="E43">
            <v>0</v>
          </cell>
          <cell r="F43">
            <v>0</v>
          </cell>
          <cell r="G43">
            <v>751068984</v>
          </cell>
          <cell r="H43">
            <v>0</v>
          </cell>
          <cell r="I43">
            <v>1868864964</v>
          </cell>
          <cell r="J43">
            <v>0</v>
          </cell>
          <cell r="K43">
            <v>1868864964</v>
          </cell>
          <cell r="L43">
            <v>0</v>
          </cell>
          <cell r="M43">
            <v>1868864964</v>
          </cell>
        </row>
        <row r="44">
          <cell r="A44" t="str">
            <v>4092</v>
          </cell>
          <cell r="B44" t="str">
            <v>FURNIZ.DEBITORI EXTERNI</v>
          </cell>
          <cell r="C44">
            <v>63799747.899999999</v>
          </cell>
          <cell r="D44">
            <v>0</v>
          </cell>
          <cell r="E44">
            <v>0</v>
          </cell>
          <cell r="F44">
            <v>0</v>
          </cell>
          <cell r="G44">
            <v>0</v>
          </cell>
          <cell r="H44">
            <v>36149776.600000001</v>
          </cell>
          <cell r="I44">
            <v>63799747.899999999</v>
          </cell>
          <cell r="J44">
            <v>36149776.600000001</v>
          </cell>
          <cell r="K44">
            <v>27649971.299999997</v>
          </cell>
          <cell r="L44">
            <v>0</v>
          </cell>
          <cell r="M44">
            <v>27649971.299999997</v>
          </cell>
        </row>
        <row r="45">
          <cell r="A45" t="str">
            <v>4111</v>
          </cell>
          <cell r="B45" t="str">
            <v>CLIENTI MAGAZINE</v>
          </cell>
          <cell r="C45">
            <v>50379546533</v>
          </cell>
          <cell r="D45">
            <v>0</v>
          </cell>
          <cell r="E45">
            <v>0</v>
          </cell>
          <cell r="F45">
            <v>0</v>
          </cell>
          <cell r="G45">
            <v>44746463041</v>
          </cell>
          <cell r="H45">
            <v>73306748143</v>
          </cell>
          <cell r="I45">
            <v>95126009574</v>
          </cell>
          <cell r="J45">
            <v>73306748143</v>
          </cell>
          <cell r="K45">
            <v>21819261431</v>
          </cell>
          <cell r="L45">
            <v>0</v>
          </cell>
          <cell r="M45">
            <v>21819261431</v>
          </cell>
        </row>
        <row r="46">
          <cell r="A46" t="str">
            <v>4112</v>
          </cell>
          <cell r="B46" t="str">
            <v>CLIENTI PC</v>
          </cell>
          <cell r="C46">
            <v>377294666</v>
          </cell>
          <cell r="D46">
            <v>0</v>
          </cell>
          <cell r="E46">
            <v>0</v>
          </cell>
          <cell r="F46">
            <v>0</v>
          </cell>
          <cell r="G46">
            <v>283885182</v>
          </cell>
          <cell r="H46">
            <v>640291222</v>
          </cell>
          <cell r="I46">
            <v>661179848</v>
          </cell>
          <cell r="J46">
            <v>640291222</v>
          </cell>
          <cell r="K46">
            <v>20888626</v>
          </cell>
          <cell r="L46">
            <v>0</v>
          </cell>
          <cell r="M46">
            <v>20888626</v>
          </cell>
        </row>
        <row r="47">
          <cell r="A47" t="str">
            <v>4113</v>
          </cell>
          <cell r="B47" t="str">
            <v>CLIENTI EXPORT</v>
          </cell>
          <cell r="C47">
            <v>2677484168</v>
          </cell>
          <cell r="D47">
            <v>0</v>
          </cell>
          <cell r="E47">
            <v>0</v>
          </cell>
          <cell r="F47">
            <v>0</v>
          </cell>
          <cell r="G47">
            <v>0</v>
          </cell>
          <cell r="H47">
            <v>2677484168</v>
          </cell>
          <cell r="I47">
            <v>2677484168</v>
          </cell>
          <cell r="J47">
            <v>2677484168</v>
          </cell>
          <cell r="K47">
            <v>0</v>
          </cell>
          <cell r="L47">
            <v>0</v>
          </cell>
          <cell r="M47">
            <v>0</v>
          </cell>
        </row>
        <row r="48">
          <cell r="A48" t="str">
            <v>4191</v>
          </cell>
          <cell r="B48" t="str">
            <v>AVANSURI CLIENTI INT.MAG.</v>
          </cell>
          <cell r="C48">
            <v>0</v>
          </cell>
          <cell r="D48">
            <v>9710000</v>
          </cell>
          <cell r="E48">
            <v>0</v>
          </cell>
          <cell r="F48">
            <v>0</v>
          </cell>
          <cell r="G48">
            <v>0</v>
          </cell>
          <cell r="H48">
            <v>19840000</v>
          </cell>
          <cell r="I48">
            <v>0</v>
          </cell>
          <cell r="J48">
            <v>29550000</v>
          </cell>
          <cell r="K48">
            <v>0</v>
          </cell>
          <cell r="L48">
            <v>29550000</v>
          </cell>
          <cell r="M48">
            <v>-29550000</v>
          </cell>
        </row>
        <row r="49">
          <cell r="A49" t="str">
            <v>4193</v>
          </cell>
          <cell r="B49" t="str">
            <v>ALTI CLIENTI CREDIT.INTERNI</v>
          </cell>
          <cell r="C49">
            <v>0</v>
          </cell>
          <cell r="D49">
            <v>43092300</v>
          </cell>
          <cell r="E49">
            <v>0</v>
          </cell>
          <cell r="F49">
            <v>0</v>
          </cell>
          <cell r="G49">
            <v>43092300</v>
          </cell>
          <cell r="H49">
            <v>0</v>
          </cell>
          <cell r="I49">
            <v>43092300</v>
          </cell>
          <cell r="J49">
            <v>43092300</v>
          </cell>
          <cell r="K49">
            <v>0</v>
          </cell>
          <cell r="L49">
            <v>0</v>
          </cell>
          <cell r="M49">
            <v>0</v>
          </cell>
        </row>
        <row r="50">
          <cell r="A50" t="str">
            <v>421</v>
          </cell>
          <cell r="B50" t="str">
            <v>PERSONAL REMUNERATII DATORATE</v>
          </cell>
          <cell r="C50">
            <v>0</v>
          </cell>
          <cell r="D50">
            <v>15491954</v>
          </cell>
          <cell r="E50">
            <v>0</v>
          </cell>
          <cell r="F50">
            <v>0</v>
          </cell>
          <cell r="G50">
            <v>1592975976</v>
          </cell>
          <cell r="H50">
            <v>1607440734</v>
          </cell>
          <cell r="I50">
            <v>1592975976</v>
          </cell>
          <cell r="J50">
            <v>1622932688</v>
          </cell>
          <cell r="K50">
            <v>0</v>
          </cell>
          <cell r="L50">
            <v>29956712</v>
          </cell>
          <cell r="M50">
            <v>-29956712</v>
          </cell>
        </row>
        <row r="51">
          <cell r="A51" t="str">
            <v>423</v>
          </cell>
          <cell r="B51" t="str">
            <v>PERSONAL AJUTOARE MEDICALE</v>
          </cell>
          <cell r="C51">
            <v>0</v>
          </cell>
          <cell r="D51">
            <v>0</v>
          </cell>
          <cell r="E51">
            <v>0</v>
          </cell>
          <cell r="F51">
            <v>0</v>
          </cell>
          <cell r="G51">
            <v>6012777</v>
          </cell>
          <cell r="H51">
            <v>7209246</v>
          </cell>
          <cell r="I51">
            <v>6012777</v>
          </cell>
          <cell r="J51">
            <v>7209246</v>
          </cell>
          <cell r="K51">
            <v>0</v>
          </cell>
          <cell r="L51">
            <v>1196469</v>
          </cell>
          <cell r="M51">
            <v>-1196469</v>
          </cell>
        </row>
        <row r="52">
          <cell r="A52" t="str">
            <v>425</v>
          </cell>
          <cell r="B52" t="str">
            <v>AVANSURI ACORDATE PERSONALULUI</v>
          </cell>
          <cell r="C52">
            <v>256800000</v>
          </cell>
          <cell r="D52">
            <v>0</v>
          </cell>
          <cell r="E52">
            <v>0</v>
          </cell>
          <cell r="F52">
            <v>0</v>
          </cell>
          <cell r="G52">
            <v>558519650</v>
          </cell>
          <cell r="H52">
            <v>734482748</v>
          </cell>
          <cell r="I52">
            <v>815319650</v>
          </cell>
          <cell r="J52">
            <v>734482748</v>
          </cell>
          <cell r="K52">
            <v>80836902</v>
          </cell>
          <cell r="L52">
            <v>0</v>
          </cell>
          <cell r="M52">
            <v>80836902</v>
          </cell>
        </row>
        <row r="53">
          <cell r="A53" t="str">
            <v>427</v>
          </cell>
          <cell r="B53" t="str">
            <v>RETINERI DIN REMUN.DATORATE</v>
          </cell>
          <cell r="C53">
            <v>0</v>
          </cell>
          <cell r="D53">
            <v>0</v>
          </cell>
          <cell r="E53">
            <v>0</v>
          </cell>
          <cell r="F53">
            <v>0</v>
          </cell>
          <cell r="G53">
            <v>9893792</v>
          </cell>
          <cell r="H53">
            <v>9893792</v>
          </cell>
          <cell r="I53">
            <v>9893792</v>
          </cell>
          <cell r="J53">
            <v>9893792</v>
          </cell>
          <cell r="K53">
            <v>0</v>
          </cell>
          <cell r="L53">
            <v>0</v>
          </cell>
          <cell r="M53">
            <v>0</v>
          </cell>
        </row>
        <row r="54">
          <cell r="A54" t="str">
            <v>4311</v>
          </cell>
          <cell r="B54" t="str">
            <v>CONTRIB.UNIT.LA ASIG.SOC.</v>
          </cell>
          <cell r="C54">
            <v>0</v>
          </cell>
          <cell r="D54">
            <v>569365306</v>
          </cell>
          <cell r="E54">
            <v>0</v>
          </cell>
          <cell r="F54">
            <v>0</v>
          </cell>
          <cell r="G54">
            <v>1297125130</v>
          </cell>
          <cell r="H54">
            <v>726474376</v>
          </cell>
          <cell r="I54">
            <v>1297125130</v>
          </cell>
          <cell r="J54">
            <v>1295839682</v>
          </cell>
          <cell r="K54">
            <v>1285448</v>
          </cell>
          <cell r="L54">
            <v>0</v>
          </cell>
          <cell r="M54">
            <v>1285448</v>
          </cell>
        </row>
        <row r="55">
          <cell r="A55" t="str">
            <v>4312</v>
          </cell>
          <cell r="B55" t="str">
            <v>5% CONTRIB.PERS.PENSIE SUPLIM.</v>
          </cell>
          <cell r="C55">
            <v>0</v>
          </cell>
          <cell r="D55">
            <v>55672676</v>
          </cell>
          <cell r="E55">
            <v>0</v>
          </cell>
          <cell r="F55">
            <v>0</v>
          </cell>
          <cell r="G55">
            <v>118048217</v>
          </cell>
          <cell r="H55">
            <v>62375541</v>
          </cell>
          <cell r="I55">
            <v>118048217</v>
          </cell>
          <cell r="J55">
            <v>118048217</v>
          </cell>
          <cell r="K55">
            <v>0</v>
          </cell>
          <cell r="L55">
            <v>0</v>
          </cell>
          <cell r="M55">
            <v>0</v>
          </cell>
        </row>
        <row r="56">
          <cell r="A56" t="str">
            <v>4371</v>
          </cell>
          <cell r="B56" t="str">
            <v>5% CONTRIB.UNIT.LA FD.DE SOMAJ</v>
          </cell>
          <cell r="C56">
            <v>0</v>
          </cell>
          <cell r="D56">
            <v>62425535</v>
          </cell>
          <cell r="E56">
            <v>0</v>
          </cell>
          <cell r="F56">
            <v>0</v>
          </cell>
          <cell r="G56">
            <v>142797572</v>
          </cell>
          <cell r="H56">
            <v>80372037</v>
          </cell>
          <cell r="I56">
            <v>142797572</v>
          </cell>
          <cell r="J56">
            <v>142797572</v>
          </cell>
          <cell r="K56">
            <v>0</v>
          </cell>
          <cell r="L56">
            <v>0</v>
          </cell>
          <cell r="M56">
            <v>0</v>
          </cell>
        </row>
        <row r="57">
          <cell r="A57" t="str">
            <v>4372</v>
          </cell>
          <cell r="B57" t="str">
            <v>1% CONTRIB.PERS.LA FD.DE SOMAJ</v>
          </cell>
          <cell r="C57">
            <v>0</v>
          </cell>
          <cell r="D57">
            <v>11134507</v>
          </cell>
          <cell r="E57">
            <v>0</v>
          </cell>
          <cell r="F57">
            <v>0</v>
          </cell>
          <cell r="G57">
            <v>23609679</v>
          </cell>
          <cell r="H57">
            <v>12475172</v>
          </cell>
          <cell r="I57">
            <v>23609679</v>
          </cell>
          <cell r="J57">
            <v>23609679</v>
          </cell>
          <cell r="K57">
            <v>0</v>
          </cell>
          <cell r="L57">
            <v>0</v>
          </cell>
          <cell r="M57">
            <v>0</v>
          </cell>
        </row>
        <row r="58">
          <cell r="A58" t="str">
            <v>4423</v>
          </cell>
          <cell r="B58" t="str">
            <v>TVA DE PLATA</v>
          </cell>
          <cell r="C58">
            <v>0</v>
          </cell>
          <cell r="D58">
            <v>3075612549</v>
          </cell>
          <cell r="E58">
            <v>0</v>
          </cell>
          <cell r="F58">
            <v>0</v>
          </cell>
          <cell r="G58">
            <v>2259567646</v>
          </cell>
          <cell r="H58">
            <v>0</v>
          </cell>
          <cell r="I58">
            <v>2259567646</v>
          </cell>
          <cell r="J58">
            <v>3075612549</v>
          </cell>
          <cell r="K58">
            <v>0</v>
          </cell>
          <cell r="L58">
            <v>816044903</v>
          </cell>
          <cell r="M58">
            <v>-816044903</v>
          </cell>
        </row>
        <row r="59">
          <cell r="A59" t="str">
            <v>4424</v>
          </cell>
          <cell r="B59" t="str">
            <v>TVA DE RECUPERAT</v>
          </cell>
          <cell r="C59">
            <v>0</v>
          </cell>
          <cell r="D59">
            <v>0</v>
          </cell>
          <cell r="E59">
            <v>0</v>
          </cell>
          <cell r="F59">
            <v>0</v>
          </cell>
          <cell r="G59">
            <v>2259567646</v>
          </cell>
          <cell r="H59">
            <v>2259567646</v>
          </cell>
          <cell r="I59">
            <v>2259567646</v>
          </cell>
          <cell r="J59">
            <v>2259567646</v>
          </cell>
          <cell r="K59">
            <v>0</v>
          </cell>
          <cell r="L59">
            <v>0</v>
          </cell>
          <cell r="M59">
            <v>0</v>
          </cell>
        </row>
        <row r="60">
          <cell r="A60" t="str">
            <v>4426</v>
          </cell>
          <cell r="B60" t="str">
            <v>TVA DEDUCTIBILA</v>
          </cell>
          <cell r="C60">
            <v>0</v>
          </cell>
          <cell r="D60">
            <v>0</v>
          </cell>
          <cell r="E60">
            <v>0</v>
          </cell>
          <cell r="F60">
            <v>0</v>
          </cell>
          <cell r="G60">
            <v>9284019292</v>
          </cell>
          <cell r="H60">
            <v>9284019292</v>
          </cell>
          <cell r="I60">
            <v>9284019292</v>
          </cell>
          <cell r="J60">
            <v>9284019292</v>
          </cell>
          <cell r="K60">
            <v>0</v>
          </cell>
          <cell r="L60">
            <v>0</v>
          </cell>
          <cell r="M60">
            <v>0</v>
          </cell>
        </row>
        <row r="61">
          <cell r="A61" t="str">
            <v>4427</v>
          </cell>
          <cell r="B61" t="str">
            <v>TVA COLECTATA</v>
          </cell>
          <cell r="C61">
            <v>0</v>
          </cell>
          <cell r="D61">
            <v>0</v>
          </cell>
          <cell r="E61">
            <v>0</v>
          </cell>
          <cell r="F61">
            <v>0</v>
          </cell>
          <cell r="G61">
            <v>7024451646</v>
          </cell>
          <cell r="H61">
            <v>7024451646</v>
          </cell>
          <cell r="I61">
            <v>7024451646</v>
          </cell>
          <cell r="J61">
            <v>7024451646</v>
          </cell>
          <cell r="K61">
            <v>0</v>
          </cell>
          <cell r="L61">
            <v>0</v>
          </cell>
          <cell r="M61">
            <v>0</v>
          </cell>
        </row>
        <row r="62">
          <cell r="A62" t="str">
            <v>4428</v>
          </cell>
          <cell r="B62" t="str">
            <v>TVA NEEXIGIBILA</v>
          </cell>
          <cell r="C62">
            <v>39554445</v>
          </cell>
          <cell r="D62">
            <v>0</v>
          </cell>
          <cell r="E62">
            <v>0</v>
          </cell>
          <cell r="F62">
            <v>0</v>
          </cell>
          <cell r="G62">
            <v>0</v>
          </cell>
          <cell r="H62">
            <v>157700000</v>
          </cell>
          <cell r="I62">
            <v>39554445</v>
          </cell>
          <cell r="J62">
            <v>157700000</v>
          </cell>
          <cell r="K62">
            <v>0</v>
          </cell>
          <cell r="L62">
            <v>118145555</v>
          </cell>
          <cell r="M62">
            <v>-118145555</v>
          </cell>
        </row>
        <row r="63">
          <cell r="A63" t="str">
            <v>444</v>
          </cell>
          <cell r="B63" t="str">
            <v>IMPOZITUL PE SALARII</v>
          </cell>
          <cell r="C63">
            <v>0</v>
          </cell>
          <cell r="D63">
            <v>238053010</v>
          </cell>
          <cell r="E63">
            <v>0</v>
          </cell>
          <cell r="F63">
            <v>0</v>
          </cell>
          <cell r="G63">
            <v>513659870</v>
          </cell>
          <cell r="H63">
            <v>275606860</v>
          </cell>
          <cell r="I63">
            <v>513659870</v>
          </cell>
          <cell r="J63">
            <v>513659870</v>
          </cell>
          <cell r="K63">
            <v>0</v>
          </cell>
          <cell r="L63">
            <v>0</v>
          </cell>
          <cell r="M63">
            <v>0</v>
          </cell>
        </row>
        <row r="64">
          <cell r="A64" t="str">
            <v>446</v>
          </cell>
          <cell r="B64" t="str">
            <v>ALTE IMP.TAXE SI VARSAM.ASIM.</v>
          </cell>
          <cell r="C64">
            <v>0</v>
          </cell>
          <cell r="D64">
            <v>0</v>
          </cell>
          <cell r="E64">
            <v>0</v>
          </cell>
          <cell r="F64">
            <v>0</v>
          </cell>
          <cell r="G64">
            <v>1149873910</v>
          </cell>
          <cell r="H64">
            <v>1149873910</v>
          </cell>
          <cell r="I64">
            <v>1149873910</v>
          </cell>
          <cell r="J64">
            <v>1149873910</v>
          </cell>
          <cell r="K64">
            <v>0</v>
          </cell>
          <cell r="L64">
            <v>0</v>
          </cell>
          <cell r="M64">
            <v>0</v>
          </cell>
        </row>
        <row r="65">
          <cell r="A65" t="str">
            <v>447</v>
          </cell>
          <cell r="B65" t="str">
            <v>FOND.SPEC.,TAXE SI VARSAM.ASIM</v>
          </cell>
          <cell r="C65">
            <v>0</v>
          </cell>
          <cell r="D65">
            <v>71399896</v>
          </cell>
          <cell r="E65">
            <v>0</v>
          </cell>
          <cell r="F65">
            <v>0</v>
          </cell>
          <cell r="G65">
            <v>173160377</v>
          </cell>
          <cell r="H65">
            <v>101760481</v>
          </cell>
          <cell r="I65">
            <v>173160377</v>
          </cell>
          <cell r="J65">
            <v>173160377</v>
          </cell>
          <cell r="K65">
            <v>0</v>
          </cell>
          <cell r="L65">
            <v>0</v>
          </cell>
          <cell r="M65">
            <v>0</v>
          </cell>
        </row>
        <row r="66">
          <cell r="A66" t="str">
            <v>448</v>
          </cell>
          <cell r="C66">
            <v>0</v>
          </cell>
          <cell r="D66">
            <v>23394841</v>
          </cell>
          <cell r="E66">
            <v>0</v>
          </cell>
          <cell r="F66">
            <v>0</v>
          </cell>
          <cell r="G66">
            <v>0</v>
          </cell>
          <cell r="H66">
            <v>0</v>
          </cell>
          <cell r="I66">
            <v>0</v>
          </cell>
          <cell r="J66">
            <v>23394841</v>
          </cell>
          <cell r="K66">
            <v>0</v>
          </cell>
          <cell r="L66">
            <v>23394841</v>
          </cell>
          <cell r="M66">
            <v>-23394841</v>
          </cell>
        </row>
        <row r="67">
          <cell r="A67" t="str">
            <v>461</v>
          </cell>
          <cell r="B67" t="str">
            <v>DEBITORI DIVERSI</v>
          </cell>
          <cell r="C67">
            <v>11781023347.85</v>
          </cell>
          <cell r="D67">
            <v>0</v>
          </cell>
          <cell r="E67">
            <v>0</v>
          </cell>
          <cell r="F67">
            <v>0</v>
          </cell>
          <cell r="G67">
            <v>2893500976.7600002</v>
          </cell>
          <cell r="H67">
            <v>1474103308.01</v>
          </cell>
          <cell r="I67">
            <v>14674524324.610001</v>
          </cell>
          <cell r="J67">
            <v>1474103308.01</v>
          </cell>
          <cell r="K67">
            <v>13200421016.599998</v>
          </cell>
          <cell r="L67">
            <v>0</v>
          </cell>
          <cell r="M67">
            <v>13200421016.599998</v>
          </cell>
        </row>
        <row r="68">
          <cell r="A68" t="str">
            <v>462</v>
          </cell>
          <cell r="B68" t="str">
            <v>CREDITORI DIVERSI</v>
          </cell>
          <cell r="C68">
            <v>0</v>
          </cell>
          <cell r="D68">
            <v>1427299598.3900001</v>
          </cell>
          <cell r="E68">
            <v>0</v>
          </cell>
          <cell r="F68">
            <v>0</v>
          </cell>
          <cell r="G68">
            <v>33542560715</v>
          </cell>
          <cell r="H68">
            <v>34126745636</v>
          </cell>
          <cell r="I68">
            <v>33542560715</v>
          </cell>
          <cell r="J68">
            <v>35554045234.389999</v>
          </cell>
          <cell r="K68">
            <v>0</v>
          </cell>
          <cell r="L68">
            <v>2011484519.3899994</v>
          </cell>
          <cell r="M68">
            <v>-2011484519.3899994</v>
          </cell>
        </row>
        <row r="69">
          <cell r="A69" t="str">
            <v>471</v>
          </cell>
          <cell r="B69" t="str">
            <v>CHELTUIELI INREG.IN AVANS</v>
          </cell>
          <cell r="C69">
            <v>7284674934</v>
          </cell>
          <cell r="D69">
            <v>0</v>
          </cell>
          <cell r="E69">
            <v>0</v>
          </cell>
          <cell r="F69">
            <v>0</v>
          </cell>
          <cell r="G69">
            <v>7344525044</v>
          </cell>
          <cell r="H69">
            <v>8261584700</v>
          </cell>
          <cell r="I69">
            <v>14629199978</v>
          </cell>
          <cell r="J69">
            <v>8261584700</v>
          </cell>
          <cell r="K69">
            <v>6367615278</v>
          </cell>
          <cell r="L69">
            <v>0</v>
          </cell>
          <cell r="M69">
            <v>6367615278</v>
          </cell>
        </row>
        <row r="70">
          <cell r="A70" t="str">
            <v>473</v>
          </cell>
          <cell r="B70" t="str">
            <v>DEC.OPER.IN CURS DE CLARIF.</v>
          </cell>
          <cell r="C70">
            <v>0</v>
          </cell>
          <cell r="D70">
            <v>55118677</v>
          </cell>
          <cell r="E70">
            <v>0</v>
          </cell>
          <cell r="F70">
            <v>0</v>
          </cell>
          <cell r="G70">
            <v>25099534080.349998</v>
          </cell>
          <cell r="H70">
            <v>29401250191.84</v>
          </cell>
          <cell r="I70">
            <v>25099534080.349998</v>
          </cell>
          <cell r="J70">
            <v>29456368868.84</v>
          </cell>
          <cell r="K70">
            <v>0</v>
          </cell>
          <cell r="L70">
            <v>4356834788.4899979</v>
          </cell>
          <cell r="M70">
            <v>-4356834788.4899979</v>
          </cell>
        </row>
        <row r="71">
          <cell r="A71" t="str">
            <v>476</v>
          </cell>
          <cell r="B71" t="str">
            <v>DIFERENTE DE CONVERSIE ACTIV</v>
          </cell>
          <cell r="C71">
            <v>19628150802.299999</v>
          </cell>
          <cell r="D71">
            <v>0</v>
          </cell>
          <cell r="E71">
            <v>0</v>
          </cell>
          <cell r="F71">
            <v>0</v>
          </cell>
          <cell r="G71">
            <v>0</v>
          </cell>
          <cell r="H71">
            <v>19628150802.299999</v>
          </cell>
          <cell r="I71">
            <v>19628150802.299999</v>
          </cell>
          <cell r="J71">
            <v>19628150802.299999</v>
          </cell>
          <cell r="K71">
            <v>0</v>
          </cell>
          <cell r="L71">
            <v>0</v>
          </cell>
          <cell r="M71">
            <v>0</v>
          </cell>
        </row>
        <row r="72">
          <cell r="A72" t="str">
            <v>477</v>
          </cell>
          <cell r="B72" t="str">
            <v>DIFERENTE DE CONVERSIE PASIV</v>
          </cell>
          <cell r="C72">
            <v>0</v>
          </cell>
          <cell r="D72">
            <v>1150244781.5999999</v>
          </cell>
          <cell r="E72">
            <v>0</v>
          </cell>
          <cell r="F72">
            <v>0</v>
          </cell>
          <cell r="G72">
            <v>1150244781.5999999</v>
          </cell>
          <cell r="H72">
            <v>0</v>
          </cell>
          <cell r="I72">
            <v>1150244781.5999999</v>
          </cell>
          <cell r="J72">
            <v>1150244781.5999999</v>
          </cell>
          <cell r="K72">
            <v>0</v>
          </cell>
          <cell r="L72">
            <v>0</v>
          </cell>
          <cell r="M72">
            <v>0</v>
          </cell>
        </row>
        <row r="73">
          <cell r="A73" t="str">
            <v>481</v>
          </cell>
          <cell r="B73" t="str">
            <v>DEC.INTRE UNITATE SI SUBUNIT.</v>
          </cell>
          <cell r="C73">
            <v>0</v>
          </cell>
          <cell r="D73">
            <v>1.1596679687503331E-5</v>
          </cell>
          <cell r="E73">
            <v>0</v>
          </cell>
          <cell r="F73">
            <v>0</v>
          </cell>
          <cell r="G73">
            <v>218410055326.73001</v>
          </cell>
          <cell r="H73">
            <v>218410055326.73001</v>
          </cell>
          <cell r="I73">
            <v>218410055326.73001</v>
          </cell>
          <cell r="J73">
            <v>218410055326.73001</v>
          </cell>
          <cell r="K73">
            <v>0</v>
          </cell>
          <cell r="L73">
            <v>0</v>
          </cell>
          <cell r="M73">
            <v>0</v>
          </cell>
        </row>
        <row r="74">
          <cell r="A74" t="str">
            <v>482</v>
          </cell>
          <cell r="B74" t="str">
            <v>DECONTARI INTRE SUBUNITATI</v>
          </cell>
          <cell r="C74">
            <v>0</v>
          </cell>
          <cell r="D74">
            <v>0</v>
          </cell>
          <cell r="E74">
            <v>0</v>
          </cell>
          <cell r="F74">
            <v>0</v>
          </cell>
          <cell r="G74">
            <v>42111184</v>
          </cell>
          <cell r="H74">
            <v>42111184</v>
          </cell>
          <cell r="I74">
            <v>42111184</v>
          </cell>
          <cell r="J74">
            <v>42111184</v>
          </cell>
          <cell r="K74">
            <v>0</v>
          </cell>
          <cell r="L74">
            <v>0</v>
          </cell>
          <cell r="M74">
            <v>0</v>
          </cell>
        </row>
        <row r="75">
          <cell r="A75" t="str">
            <v>5121</v>
          </cell>
          <cell r="B75" t="str">
            <v>DISPONIBIL LA BANCI IN LEI</v>
          </cell>
          <cell r="C75">
            <v>6846262784.6800003</v>
          </cell>
          <cell r="D75">
            <v>0</v>
          </cell>
          <cell r="E75">
            <v>0</v>
          </cell>
          <cell r="F75">
            <v>0</v>
          </cell>
          <cell r="G75">
            <v>136131975908.26999</v>
          </cell>
          <cell r="H75">
            <v>141715852397.09</v>
          </cell>
          <cell r="I75">
            <v>142978238692.94998</v>
          </cell>
          <cell r="J75">
            <v>141715852397.09</v>
          </cell>
          <cell r="K75">
            <v>1262386295.8600028</v>
          </cell>
          <cell r="L75">
            <v>0</v>
          </cell>
          <cell r="M75">
            <v>1262386295.8600028</v>
          </cell>
        </row>
        <row r="76">
          <cell r="A76" t="str">
            <v>5124</v>
          </cell>
          <cell r="B76" t="str">
            <v>DISPONIBIL LA BANCI IN DEVIZE</v>
          </cell>
          <cell r="C76">
            <v>15356227078.800001</v>
          </cell>
          <cell r="D76">
            <v>0</v>
          </cell>
          <cell r="E76">
            <v>0</v>
          </cell>
          <cell r="F76">
            <v>0</v>
          </cell>
          <cell r="G76">
            <v>38511212014.770004</v>
          </cell>
          <cell r="H76">
            <v>51612143764.260002</v>
          </cell>
          <cell r="I76">
            <v>53867439093.570007</v>
          </cell>
          <cell r="J76">
            <v>51612143764.260002</v>
          </cell>
          <cell r="K76">
            <v>2255295329.309999</v>
          </cell>
          <cell r="L76">
            <v>0</v>
          </cell>
          <cell r="M76">
            <v>2255295329.309999</v>
          </cell>
        </row>
        <row r="77">
          <cell r="A77" t="str">
            <v>5125</v>
          </cell>
          <cell r="B77" t="str">
            <v>SUME IN CURS DE DECONTARE</v>
          </cell>
          <cell r="C77">
            <v>7881962959</v>
          </cell>
          <cell r="D77">
            <v>0</v>
          </cell>
          <cell r="E77">
            <v>0</v>
          </cell>
          <cell r="F77">
            <v>0</v>
          </cell>
          <cell r="G77">
            <v>25091607716</v>
          </cell>
          <cell r="H77">
            <v>23641888503</v>
          </cell>
          <cell r="I77">
            <v>32973570675</v>
          </cell>
          <cell r="J77">
            <v>23641888503</v>
          </cell>
          <cell r="K77">
            <v>9331682172</v>
          </cell>
          <cell r="L77">
            <v>0</v>
          </cell>
          <cell r="M77">
            <v>9331682172</v>
          </cell>
        </row>
        <row r="78">
          <cell r="A78" t="str">
            <v>5186</v>
          </cell>
          <cell r="B78" t="str">
            <v>DOBINZI</v>
          </cell>
          <cell r="C78">
            <v>0</v>
          </cell>
          <cell r="D78">
            <v>282735152.97000003</v>
          </cell>
          <cell r="E78">
            <v>0</v>
          </cell>
          <cell r="F78">
            <v>0</v>
          </cell>
          <cell r="G78">
            <v>291424328.51999998</v>
          </cell>
          <cell r="H78">
            <v>246645623.71999997</v>
          </cell>
          <cell r="I78">
            <v>291424328.51999998</v>
          </cell>
          <cell r="J78">
            <v>529380776.69</v>
          </cell>
          <cell r="K78">
            <v>0</v>
          </cell>
          <cell r="L78">
            <v>237956448.16999996</v>
          </cell>
          <cell r="M78">
            <v>-237956448.16999996</v>
          </cell>
        </row>
        <row r="79">
          <cell r="A79" t="str">
            <v>519</v>
          </cell>
          <cell r="B79" t="str">
            <v>CREDITE BANCARE TERMEN SCURT</v>
          </cell>
          <cell r="C79">
            <v>0</v>
          </cell>
          <cell r="D79">
            <v>52521216181.900002</v>
          </cell>
          <cell r="E79">
            <v>0</v>
          </cell>
          <cell r="F79">
            <v>0</v>
          </cell>
          <cell r="G79">
            <v>34345733049.439999</v>
          </cell>
          <cell r="H79">
            <v>-9723448022.7299995</v>
          </cell>
          <cell r="I79">
            <v>34345733049.439999</v>
          </cell>
          <cell r="J79">
            <v>42797768159.169998</v>
          </cell>
          <cell r="K79">
            <v>0</v>
          </cell>
          <cell r="L79">
            <v>8452035109.7300005</v>
          </cell>
          <cell r="M79">
            <v>-8452035109.7300005</v>
          </cell>
        </row>
        <row r="80">
          <cell r="A80" t="str">
            <v>5311</v>
          </cell>
          <cell r="B80" t="str">
            <v>CASA IN LEI</v>
          </cell>
          <cell r="C80">
            <v>4160692842.5900002</v>
          </cell>
          <cell r="D80">
            <v>0</v>
          </cell>
          <cell r="E80">
            <v>0</v>
          </cell>
          <cell r="F80">
            <v>0</v>
          </cell>
          <cell r="G80">
            <v>52814610162</v>
          </cell>
          <cell r="H80">
            <v>55323440196</v>
          </cell>
          <cell r="I80">
            <v>56975303004.589996</v>
          </cell>
          <cell r="J80">
            <v>55323440196</v>
          </cell>
          <cell r="K80">
            <v>1651862808.5900002</v>
          </cell>
          <cell r="L80">
            <v>0</v>
          </cell>
          <cell r="M80">
            <v>1651862808.5900002</v>
          </cell>
        </row>
        <row r="81">
          <cell r="A81" t="str">
            <v>5314</v>
          </cell>
          <cell r="B81" t="str">
            <v>CASA IN DEVIZE</v>
          </cell>
          <cell r="C81">
            <v>7729667.2000000002</v>
          </cell>
          <cell r="D81">
            <v>0</v>
          </cell>
          <cell r="E81">
            <v>0</v>
          </cell>
          <cell r="F81">
            <v>0</v>
          </cell>
          <cell r="G81">
            <v>64826184.799999997</v>
          </cell>
          <cell r="H81">
            <v>64815000</v>
          </cell>
          <cell r="I81">
            <v>72555852</v>
          </cell>
          <cell r="J81">
            <v>64815000</v>
          </cell>
          <cell r="K81">
            <v>7740852</v>
          </cell>
          <cell r="L81">
            <v>0</v>
          </cell>
          <cell r="M81">
            <v>7740852</v>
          </cell>
        </row>
        <row r="82">
          <cell r="A82" t="str">
            <v>532</v>
          </cell>
          <cell r="B82" t="str">
            <v>ALTE VALORI</v>
          </cell>
          <cell r="C82">
            <v>0</v>
          </cell>
          <cell r="D82">
            <v>0</v>
          </cell>
          <cell r="E82">
            <v>0</v>
          </cell>
          <cell r="F82">
            <v>0</v>
          </cell>
          <cell r="G82">
            <v>0</v>
          </cell>
          <cell r="H82">
            <v>0</v>
          </cell>
          <cell r="I82">
            <v>0</v>
          </cell>
          <cell r="J82">
            <v>0</v>
          </cell>
          <cell r="K82">
            <v>0</v>
          </cell>
          <cell r="L82">
            <v>0</v>
          </cell>
          <cell r="M82">
            <v>0</v>
          </cell>
        </row>
        <row r="83">
          <cell r="A83" t="str">
            <v>5421</v>
          </cell>
          <cell r="B83" t="str">
            <v>AVANSURI DE TREZORERIE-LEI</v>
          </cell>
          <cell r="C83">
            <v>619780878</v>
          </cell>
          <cell r="D83">
            <v>0</v>
          </cell>
          <cell r="E83">
            <v>0</v>
          </cell>
          <cell r="F83">
            <v>0</v>
          </cell>
          <cell r="G83">
            <v>77052659</v>
          </cell>
          <cell r="H83">
            <v>56631970</v>
          </cell>
          <cell r="I83">
            <v>696833537</v>
          </cell>
          <cell r="J83">
            <v>56631970</v>
          </cell>
          <cell r="K83">
            <v>640201567</v>
          </cell>
          <cell r="L83">
            <v>0</v>
          </cell>
          <cell r="M83">
            <v>640201567</v>
          </cell>
        </row>
        <row r="84">
          <cell r="A84" t="str">
            <v>5422</v>
          </cell>
          <cell r="B84" t="str">
            <v>AVANSURI DE TREZORERIE-VALUTA</v>
          </cell>
          <cell r="C84">
            <v>1574719314</v>
          </cell>
          <cell r="D84">
            <v>0</v>
          </cell>
          <cell r="E84">
            <v>0</v>
          </cell>
          <cell r="F84">
            <v>0</v>
          </cell>
          <cell r="G84">
            <v>71840946</v>
          </cell>
          <cell r="H84">
            <v>307963977</v>
          </cell>
          <cell r="I84">
            <v>1646560260</v>
          </cell>
          <cell r="J84">
            <v>307963977</v>
          </cell>
          <cell r="K84">
            <v>1338596283</v>
          </cell>
          <cell r="L84">
            <v>0</v>
          </cell>
          <cell r="M84">
            <v>1338596283</v>
          </cell>
        </row>
        <row r="85">
          <cell r="A85" t="str">
            <v>581</v>
          </cell>
          <cell r="B85" t="str">
            <v>VIRAMENTE INTERNE</v>
          </cell>
          <cell r="C85">
            <v>0</v>
          </cell>
          <cell r="D85">
            <v>0</v>
          </cell>
          <cell r="E85">
            <v>0</v>
          </cell>
          <cell r="F85">
            <v>0</v>
          </cell>
          <cell r="G85">
            <v>81110178044.480011</v>
          </cell>
          <cell r="H85">
            <v>81110178044.480011</v>
          </cell>
          <cell r="I85">
            <v>81110178044.480011</v>
          </cell>
          <cell r="J85">
            <v>81110178044.480011</v>
          </cell>
          <cell r="K85">
            <v>0</v>
          </cell>
          <cell r="L85">
            <v>0</v>
          </cell>
        </row>
        <row r="86">
          <cell r="A86" t="str">
            <v>6012</v>
          </cell>
          <cell r="B86" t="str">
            <v>CHELT.PRIVIND COMBUSTIBILII</v>
          </cell>
          <cell r="C86">
            <v>0</v>
          </cell>
          <cell r="D86">
            <v>0</v>
          </cell>
          <cell r="E86">
            <v>0</v>
          </cell>
          <cell r="F86">
            <v>0</v>
          </cell>
          <cell r="G86">
            <v>173701487.50999999</v>
          </cell>
          <cell r="H86">
            <v>173701487.50999999</v>
          </cell>
          <cell r="I86">
            <v>173701487.50999999</v>
          </cell>
          <cell r="J86">
            <v>173701487.50999999</v>
          </cell>
          <cell r="K86">
            <v>0</v>
          </cell>
          <cell r="L86">
            <v>0</v>
          </cell>
        </row>
        <row r="87">
          <cell r="A87" t="str">
            <v>6014</v>
          </cell>
          <cell r="B87" t="str">
            <v>CHELT.PRIV.PIESELE DE SCHIMB</v>
          </cell>
          <cell r="C87">
            <v>0</v>
          </cell>
          <cell r="D87">
            <v>0</v>
          </cell>
          <cell r="E87">
            <v>0</v>
          </cell>
          <cell r="F87">
            <v>0</v>
          </cell>
          <cell r="G87">
            <v>0</v>
          </cell>
          <cell r="H87">
            <v>0</v>
          </cell>
          <cell r="I87">
            <v>0</v>
          </cell>
          <cell r="J87">
            <v>0</v>
          </cell>
          <cell r="K87">
            <v>0</v>
          </cell>
          <cell r="L87">
            <v>0</v>
          </cell>
        </row>
        <row r="88">
          <cell r="A88" t="str">
            <v>602</v>
          </cell>
          <cell r="B88" t="str">
            <v>CHELT.PRIV.OBIECTELE DE INV.</v>
          </cell>
          <cell r="C88">
            <v>0</v>
          </cell>
          <cell r="D88">
            <v>0</v>
          </cell>
          <cell r="E88">
            <v>0</v>
          </cell>
          <cell r="F88">
            <v>0</v>
          </cell>
          <cell r="G88">
            <v>0</v>
          </cell>
          <cell r="H88">
            <v>0</v>
          </cell>
          <cell r="I88">
            <v>0</v>
          </cell>
          <cell r="J88">
            <v>0</v>
          </cell>
          <cell r="K88">
            <v>0</v>
          </cell>
          <cell r="L88">
            <v>0</v>
          </cell>
        </row>
        <row r="89">
          <cell r="A89" t="str">
            <v>604</v>
          </cell>
          <cell r="B89" t="str">
            <v>CHELT.PRIV.MATER.NESTOCATE</v>
          </cell>
          <cell r="C89">
            <v>0</v>
          </cell>
          <cell r="D89">
            <v>0</v>
          </cell>
          <cell r="E89">
            <v>0</v>
          </cell>
          <cell r="F89">
            <v>0</v>
          </cell>
          <cell r="G89">
            <v>119431326.68000001</v>
          </cell>
          <cell r="H89">
            <v>119431326.68000001</v>
          </cell>
          <cell r="I89">
            <v>119431326.68000001</v>
          </cell>
          <cell r="J89">
            <v>119431326.68000001</v>
          </cell>
          <cell r="K89">
            <v>0</v>
          </cell>
          <cell r="L89">
            <v>0</v>
          </cell>
        </row>
        <row r="90">
          <cell r="A90" t="str">
            <v>6041</v>
          </cell>
          <cell r="B90" t="str">
            <v>TIPIZATE</v>
          </cell>
          <cell r="C90">
            <v>0</v>
          </cell>
          <cell r="D90">
            <v>0</v>
          </cell>
          <cell r="E90">
            <v>0</v>
          </cell>
          <cell r="F90">
            <v>0</v>
          </cell>
          <cell r="G90">
            <v>0</v>
          </cell>
          <cell r="H90">
            <v>0</v>
          </cell>
          <cell r="I90">
            <v>0</v>
          </cell>
          <cell r="J90">
            <v>0</v>
          </cell>
          <cell r="K90">
            <v>0</v>
          </cell>
          <cell r="L90">
            <v>0</v>
          </cell>
        </row>
        <row r="91">
          <cell r="A91" t="str">
            <v>605</v>
          </cell>
          <cell r="B91" t="str">
            <v>CHELT.PRIV.ENERGIA SI APA</v>
          </cell>
          <cell r="C91">
            <v>0</v>
          </cell>
          <cell r="D91">
            <v>0</v>
          </cell>
          <cell r="E91">
            <v>0</v>
          </cell>
          <cell r="F91">
            <v>0</v>
          </cell>
          <cell r="G91">
            <v>145213540</v>
          </cell>
          <cell r="H91">
            <v>145213540</v>
          </cell>
          <cell r="I91">
            <v>145213540</v>
          </cell>
          <cell r="J91">
            <v>145213540</v>
          </cell>
          <cell r="K91">
            <v>0</v>
          </cell>
          <cell r="L91">
            <v>0</v>
          </cell>
        </row>
        <row r="92">
          <cell r="A92" t="str">
            <v>607</v>
          </cell>
          <cell r="B92" t="str">
            <v>CHELT.PRIV.MARFURILE</v>
          </cell>
          <cell r="C92">
            <v>0</v>
          </cell>
          <cell r="D92">
            <v>0</v>
          </cell>
          <cell r="E92">
            <v>0</v>
          </cell>
          <cell r="F92">
            <v>0</v>
          </cell>
          <cell r="G92">
            <v>29449404906</v>
          </cell>
          <cell r="H92">
            <v>29449404906</v>
          </cell>
          <cell r="I92">
            <v>29449404906</v>
          </cell>
          <cell r="J92">
            <v>29449404906</v>
          </cell>
          <cell r="K92">
            <v>0</v>
          </cell>
          <cell r="L92">
            <v>0</v>
          </cell>
        </row>
        <row r="93">
          <cell r="A93" t="str">
            <v>611</v>
          </cell>
          <cell r="B93" t="str">
            <v>CHELT.DE INTRETINERE SI REP.</v>
          </cell>
          <cell r="C93">
            <v>0</v>
          </cell>
          <cell r="D93">
            <v>0</v>
          </cell>
          <cell r="E93">
            <v>0</v>
          </cell>
          <cell r="F93">
            <v>0</v>
          </cell>
          <cell r="G93">
            <v>76467900</v>
          </cell>
          <cell r="H93">
            <v>76467900</v>
          </cell>
          <cell r="I93">
            <v>76467900</v>
          </cell>
          <cell r="J93">
            <v>76467900</v>
          </cell>
          <cell r="K93">
            <v>0</v>
          </cell>
          <cell r="L93">
            <v>0</v>
          </cell>
        </row>
        <row r="94">
          <cell r="A94" t="str">
            <v>612</v>
          </cell>
          <cell r="B94" t="str">
            <v>CHELT.CU REDEV.CHIRII,LOC.GEST</v>
          </cell>
          <cell r="C94">
            <v>0</v>
          </cell>
          <cell r="D94">
            <v>0</v>
          </cell>
          <cell r="E94">
            <v>0</v>
          </cell>
          <cell r="F94">
            <v>0</v>
          </cell>
          <cell r="G94">
            <v>1749543865</v>
          </cell>
          <cell r="H94">
            <v>1749543865</v>
          </cell>
          <cell r="I94">
            <v>1749543865</v>
          </cell>
          <cell r="J94">
            <v>1749543865</v>
          </cell>
          <cell r="K94">
            <v>0</v>
          </cell>
          <cell r="L94">
            <v>0</v>
          </cell>
        </row>
        <row r="95">
          <cell r="A95" t="str">
            <v>613</v>
          </cell>
          <cell r="B95" t="str">
            <v>CHELT.CU PRIMELE DE ASIGURARE</v>
          </cell>
          <cell r="C95">
            <v>0</v>
          </cell>
          <cell r="D95">
            <v>0</v>
          </cell>
          <cell r="E95">
            <v>0</v>
          </cell>
          <cell r="F95">
            <v>0</v>
          </cell>
          <cell r="G95">
            <v>6288501</v>
          </cell>
          <cell r="H95">
            <v>6288501</v>
          </cell>
          <cell r="I95">
            <v>6288501</v>
          </cell>
          <cell r="J95">
            <v>6288501</v>
          </cell>
          <cell r="K95">
            <v>0</v>
          </cell>
          <cell r="L95">
            <v>0</v>
          </cell>
        </row>
        <row r="96">
          <cell r="A96" t="str">
            <v>621</v>
          </cell>
          <cell r="B96" t="str">
            <v>CHELT.CU COLABORATORII</v>
          </cell>
          <cell r="C96">
            <v>0</v>
          </cell>
          <cell r="D96">
            <v>0</v>
          </cell>
          <cell r="E96">
            <v>0</v>
          </cell>
          <cell r="F96">
            <v>0</v>
          </cell>
          <cell r="G96">
            <v>142583643</v>
          </cell>
          <cell r="H96">
            <v>142583643</v>
          </cell>
          <cell r="I96">
            <v>142583643</v>
          </cell>
          <cell r="J96">
            <v>142583643</v>
          </cell>
          <cell r="K96">
            <v>0</v>
          </cell>
          <cell r="L96">
            <v>0</v>
          </cell>
        </row>
        <row r="97">
          <cell r="A97" t="str">
            <v>622</v>
          </cell>
          <cell r="B97" t="str">
            <v>CHELT.CU COMIS.SI ONORARIILE</v>
          </cell>
          <cell r="C97">
            <v>0</v>
          </cell>
          <cell r="D97">
            <v>0</v>
          </cell>
          <cell r="E97">
            <v>0</v>
          </cell>
          <cell r="F97">
            <v>0</v>
          </cell>
          <cell r="G97">
            <v>0</v>
          </cell>
          <cell r="H97">
            <v>0</v>
          </cell>
          <cell r="I97">
            <v>0</v>
          </cell>
          <cell r="J97">
            <v>0</v>
          </cell>
          <cell r="K97">
            <v>0</v>
          </cell>
          <cell r="L97">
            <v>0</v>
          </cell>
        </row>
        <row r="98">
          <cell r="A98" t="str">
            <v>6231</v>
          </cell>
          <cell r="B98" t="str">
            <v>CHELT.DE PROTOCOL</v>
          </cell>
          <cell r="C98">
            <v>0</v>
          </cell>
          <cell r="D98">
            <v>0</v>
          </cell>
          <cell r="E98">
            <v>0</v>
          </cell>
          <cell r="F98">
            <v>0</v>
          </cell>
          <cell r="G98">
            <v>187988732.94999999</v>
          </cell>
          <cell r="H98">
            <v>187988732.94999999</v>
          </cell>
          <cell r="I98">
            <v>187988732.94999999</v>
          </cell>
          <cell r="J98">
            <v>187988732.94999999</v>
          </cell>
          <cell r="K98">
            <v>0</v>
          </cell>
          <cell r="L98">
            <v>0</v>
          </cell>
        </row>
        <row r="99">
          <cell r="A99" t="str">
            <v>6232</v>
          </cell>
          <cell r="B99" t="str">
            <v>CHELT.RECLAMA SI PUBLICITATE</v>
          </cell>
          <cell r="C99">
            <v>0</v>
          </cell>
          <cell r="D99">
            <v>0</v>
          </cell>
          <cell r="E99">
            <v>0</v>
          </cell>
          <cell r="F99">
            <v>0</v>
          </cell>
          <cell r="G99">
            <v>6165835</v>
          </cell>
          <cell r="H99">
            <v>6165835</v>
          </cell>
          <cell r="I99">
            <v>6165835</v>
          </cell>
          <cell r="J99">
            <v>6165835</v>
          </cell>
          <cell r="K99">
            <v>0</v>
          </cell>
          <cell r="L99">
            <v>0</v>
          </cell>
        </row>
        <row r="100">
          <cell r="A100" t="str">
            <v>6241</v>
          </cell>
          <cell r="B100" t="str">
            <v>TRANSPORT LOCAL</v>
          </cell>
          <cell r="C100">
            <v>0</v>
          </cell>
          <cell r="D100">
            <v>0</v>
          </cell>
          <cell r="E100">
            <v>0</v>
          </cell>
          <cell r="F100">
            <v>0</v>
          </cell>
          <cell r="G100">
            <v>65689171</v>
          </cell>
          <cell r="H100">
            <v>65689171</v>
          </cell>
          <cell r="I100">
            <v>65689171</v>
          </cell>
          <cell r="J100">
            <v>65689171</v>
          </cell>
          <cell r="K100">
            <v>0</v>
          </cell>
          <cell r="L100">
            <v>0</v>
          </cell>
        </row>
        <row r="101">
          <cell r="A101" t="str">
            <v>6242</v>
          </cell>
          <cell r="B101" t="str">
            <v>TRANSPORT MF.DEPOZIT-MAGAZINE</v>
          </cell>
          <cell r="C101">
            <v>0</v>
          </cell>
          <cell r="D101">
            <v>0</v>
          </cell>
          <cell r="E101">
            <v>0</v>
          </cell>
          <cell r="F101">
            <v>0</v>
          </cell>
          <cell r="G101">
            <v>186728792</v>
          </cell>
          <cell r="H101">
            <v>186728792</v>
          </cell>
          <cell r="I101">
            <v>186728792</v>
          </cell>
          <cell r="J101">
            <v>186728792</v>
          </cell>
          <cell r="K101">
            <v>0</v>
          </cell>
          <cell r="L101">
            <v>0</v>
          </cell>
        </row>
        <row r="102">
          <cell r="A102" t="str">
            <v>6243</v>
          </cell>
          <cell r="B102" t="str">
            <v>TRANSPORT EXTERN</v>
          </cell>
          <cell r="C102">
            <v>0</v>
          </cell>
          <cell r="D102">
            <v>0</v>
          </cell>
          <cell r="E102">
            <v>0</v>
          </cell>
          <cell r="F102">
            <v>0</v>
          </cell>
          <cell r="G102">
            <v>0</v>
          </cell>
          <cell r="H102">
            <v>0</v>
          </cell>
          <cell r="I102">
            <v>0</v>
          </cell>
          <cell r="J102">
            <v>0</v>
          </cell>
          <cell r="K102">
            <v>0</v>
          </cell>
          <cell r="L102">
            <v>0</v>
          </cell>
        </row>
        <row r="103">
          <cell r="A103" t="str">
            <v>625</v>
          </cell>
          <cell r="B103" t="str">
            <v>CHELT.CU DEPLAS.,TRANSF.,DETAS</v>
          </cell>
          <cell r="C103">
            <v>0</v>
          </cell>
          <cell r="D103">
            <v>0</v>
          </cell>
          <cell r="E103">
            <v>0</v>
          </cell>
          <cell r="F103">
            <v>0</v>
          </cell>
          <cell r="G103">
            <v>206254815.24000001</v>
          </cell>
          <cell r="H103">
            <v>206254815.24000001</v>
          </cell>
          <cell r="I103">
            <v>206254815.24000001</v>
          </cell>
          <cell r="J103">
            <v>206254815.24000001</v>
          </cell>
          <cell r="K103">
            <v>0</v>
          </cell>
          <cell r="L103">
            <v>0</v>
          </cell>
        </row>
        <row r="104">
          <cell r="A104" t="str">
            <v>626</v>
          </cell>
          <cell r="B104" t="str">
            <v>CHELT.POSTALE SI TAXE TELECOM.</v>
          </cell>
          <cell r="C104">
            <v>0</v>
          </cell>
          <cell r="D104">
            <v>0</v>
          </cell>
          <cell r="E104">
            <v>0</v>
          </cell>
          <cell r="F104">
            <v>0</v>
          </cell>
          <cell r="G104">
            <v>409189261.34000003</v>
          </cell>
          <cell r="H104">
            <v>409189261.34000003</v>
          </cell>
          <cell r="I104">
            <v>409189261.34000003</v>
          </cell>
          <cell r="J104">
            <v>409189261.34000003</v>
          </cell>
          <cell r="K104">
            <v>0</v>
          </cell>
          <cell r="L104">
            <v>0</v>
          </cell>
        </row>
        <row r="105">
          <cell r="A105" t="str">
            <v>627</v>
          </cell>
          <cell r="B105" t="str">
            <v>CHELT.CU SERV.BANCARE SI ASIM.</v>
          </cell>
          <cell r="C105">
            <v>0</v>
          </cell>
          <cell r="D105">
            <v>0</v>
          </cell>
          <cell r="E105">
            <v>0</v>
          </cell>
          <cell r="F105">
            <v>0</v>
          </cell>
          <cell r="G105">
            <v>2448863721.2200003</v>
          </cell>
          <cell r="H105">
            <v>2448863721.2200003</v>
          </cell>
          <cell r="I105">
            <v>2448863721.2200003</v>
          </cell>
          <cell r="J105">
            <v>2448863721.2200003</v>
          </cell>
          <cell r="K105">
            <v>0</v>
          </cell>
          <cell r="L105">
            <v>0</v>
          </cell>
        </row>
        <row r="106">
          <cell r="A106" t="str">
            <v>628</v>
          </cell>
          <cell r="B106" t="str">
            <v>CHELT.CU SERV.PREST.DE TERTI</v>
          </cell>
          <cell r="C106">
            <v>0</v>
          </cell>
          <cell r="D106">
            <v>0</v>
          </cell>
          <cell r="E106">
            <v>0</v>
          </cell>
          <cell r="F106">
            <v>0</v>
          </cell>
          <cell r="G106">
            <v>467725284.5</v>
          </cell>
          <cell r="H106">
            <v>467725284.5</v>
          </cell>
          <cell r="I106">
            <v>467725284.5</v>
          </cell>
          <cell r="J106">
            <v>467725284.5</v>
          </cell>
          <cell r="K106">
            <v>0</v>
          </cell>
          <cell r="L106">
            <v>0</v>
          </cell>
        </row>
        <row r="107">
          <cell r="A107" t="str">
            <v>6351</v>
          </cell>
          <cell r="B107" t="str">
            <v>IMPOZITE SI TAXE LOCALE</v>
          </cell>
          <cell r="C107">
            <v>0</v>
          </cell>
          <cell r="D107">
            <v>0</v>
          </cell>
          <cell r="E107">
            <v>0</v>
          </cell>
          <cell r="F107">
            <v>0</v>
          </cell>
          <cell r="G107">
            <v>31264517</v>
          </cell>
          <cell r="H107">
            <v>31264517</v>
          </cell>
          <cell r="I107">
            <v>31264517</v>
          </cell>
          <cell r="J107">
            <v>31264517</v>
          </cell>
          <cell r="K107">
            <v>0</v>
          </cell>
          <cell r="L107">
            <v>0</v>
          </cell>
        </row>
        <row r="108">
          <cell r="A108" t="str">
            <v>6352</v>
          </cell>
          <cell r="B108" t="str">
            <v>TAXE AFERENTE SALARIILOR</v>
          </cell>
          <cell r="C108">
            <v>0</v>
          </cell>
          <cell r="D108">
            <v>0</v>
          </cell>
          <cell r="E108">
            <v>0</v>
          </cell>
          <cell r="F108">
            <v>0</v>
          </cell>
          <cell r="G108">
            <v>88668148</v>
          </cell>
          <cell r="H108">
            <v>88668148</v>
          </cell>
          <cell r="I108">
            <v>88668148</v>
          </cell>
          <cell r="J108">
            <v>88668148</v>
          </cell>
          <cell r="K108">
            <v>0</v>
          </cell>
          <cell r="L108">
            <v>0</v>
          </cell>
        </row>
        <row r="109">
          <cell r="A109" t="str">
            <v>641</v>
          </cell>
          <cell r="B109" t="str">
            <v>CHELT.CU REMUNERATII PERSONAL</v>
          </cell>
          <cell r="C109">
            <v>0</v>
          </cell>
          <cell r="D109">
            <v>0</v>
          </cell>
          <cell r="E109">
            <v>0</v>
          </cell>
          <cell r="F109">
            <v>0</v>
          </cell>
          <cell r="G109">
            <v>1607440734</v>
          </cell>
          <cell r="H109">
            <v>1607440734</v>
          </cell>
          <cell r="I109">
            <v>1607440734</v>
          </cell>
          <cell r="J109">
            <v>1607440734</v>
          </cell>
          <cell r="K109">
            <v>0</v>
          </cell>
          <cell r="L109">
            <v>0</v>
          </cell>
        </row>
        <row r="110">
          <cell r="A110" t="str">
            <v>6451</v>
          </cell>
          <cell r="C110">
            <v>0</v>
          </cell>
          <cell r="D110">
            <v>0</v>
          </cell>
          <cell r="E110">
            <v>0</v>
          </cell>
          <cell r="F110">
            <v>0</v>
          </cell>
          <cell r="G110">
            <v>603464637</v>
          </cell>
          <cell r="H110">
            <v>603464637</v>
          </cell>
          <cell r="I110">
            <v>603464637</v>
          </cell>
          <cell r="J110">
            <v>603464637</v>
          </cell>
          <cell r="K110">
            <v>0</v>
          </cell>
          <cell r="L110">
            <v>0</v>
          </cell>
        </row>
        <row r="111">
          <cell r="A111" t="str">
            <v>6452</v>
          </cell>
          <cell r="B111" t="str">
            <v>5% CONTRIB.UNIT.LA AJ.SOMAJ</v>
          </cell>
          <cell r="C111">
            <v>0</v>
          </cell>
          <cell r="D111">
            <v>0</v>
          </cell>
          <cell r="E111">
            <v>0</v>
          </cell>
          <cell r="F111">
            <v>0</v>
          </cell>
          <cell r="G111">
            <v>80372037</v>
          </cell>
          <cell r="H111">
            <v>80372037</v>
          </cell>
          <cell r="I111">
            <v>80372037</v>
          </cell>
          <cell r="J111">
            <v>80372037</v>
          </cell>
          <cell r="K111">
            <v>0</v>
          </cell>
          <cell r="L111">
            <v>0</v>
          </cell>
        </row>
        <row r="112">
          <cell r="A112" t="str">
            <v>658</v>
          </cell>
          <cell r="B112" t="str">
            <v>ALTE CHELT.DE EXPLOATARE</v>
          </cell>
          <cell r="C112">
            <v>0</v>
          </cell>
          <cell r="D112">
            <v>0</v>
          </cell>
          <cell r="E112">
            <v>0</v>
          </cell>
          <cell r="F112">
            <v>0</v>
          </cell>
          <cell r="G112">
            <v>108816096</v>
          </cell>
          <cell r="H112">
            <v>108816096</v>
          </cell>
          <cell r="I112">
            <v>108816096</v>
          </cell>
          <cell r="J112">
            <v>108816096</v>
          </cell>
          <cell r="K112">
            <v>0</v>
          </cell>
          <cell r="L112">
            <v>0</v>
          </cell>
        </row>
        <row r="113">
          <cell r="A113" t="str">
            <v>665</v>
          </cell>
          <cell r="B113" t="str">
            <v>CHELT.CU DIF.DE CURS VALUTAR</v>
          </cell>
          <cell r="C113">
            <v>0</v>
          </cell>
          <cell r="D113">
            <v>0</v>
          </cell>
          <cell r="E113">
            <v>0</v>
          </cell>
          <cell r="F113">
            <v>0</v>
          </cell>
          <cell r="G113">
            <v>0</v>
          </cell>
          <cell r="H113">
            <v>0</v>
          </cell>
          <cell r="I113">
            <v>0</v>
          </cell>
          <cell r="J113">
            <v>0</v>
          </cell>
          <cell r="K113">
            <v>0</v>
          </cell>
          <cell r="L113">
            <v>0</v>
          </cell>
        </row>
        <row r="114">
          <cell r="A114" t="str">
            <v>666</v>
          </cell>
          <cell r="B114" t="str">
            <v>CHELTUIELI PRIVIND DOBINZILE</v>
          </cell>
          <cell r="C114">
            <v>0</v>
          </cell>
          <cell r="D114">
            <v>0</v>
          </cell>
          <cell r="E114">
            <v>0</v>
          </cell>
          <cell r="F114">
            <v>0</v>
          </cell>
          <cell r="G114">
            <v>417310060.93999994</v>
          </cell>
          <cell r="H114">
            <v>417310060.94</v>
          </cell>
          <cell r="I114">
            <v>417310060.93999994</v>
          </cell>
          <cell r="J114">
            <v>417310060.94</v>
          </cell>
          <cell r="K114">
            <v>0</v>
          </cell>
          <cell r="L114">
            <v>5.9604644775390625E-8</v>
          </cell>
        </row>
        <row r="115">
          <cell r="A115" t="str">
            <v>667</v>
          </cell>
          <cell r="B115" t="str">
            <v>CHELT.CU SCONTURILE ACORDATE</v>
          </cell>
          <cell r="C115">
            <v>0</v>
          </cell>
          <cell r="D115">
            <v>0</v>
          </cell>
          <cell r="E115">
            <v>0</v>
          </cell>
          <cell r="F115">
            <v>0</v>
          </cell>
          <cell r="G115">
            <v>26382386</v>
          </cell>
          <cell r="H115">
            <v>26382386</v>
          </cell>
          <cell r="I115">
            <v>26382386</v>
          </cell>
          <cell r="J115">
            <v>26382386</v>
          </cell>
          <cell r="K115">
            <v>0</v>
          </cell>
          <cell r="L115">
            <v>0</v>
          </cell>
        </row>
        <row r="116">
          <cell r="A116" t="str">
            <v>6711</v>
          </cell>
          <cell r="B116" t="str">
            <v>DESPAGUBIRI,AMENZI,PENALITATI</v>
          </cell>
          <cell r="C116">
            <v>0</v>
          </cell>
          <cell r="D116">
            <v>0</v>
          </cell>
          <cell r="E116">
            <v>0</v>
          </cell>
          <cell r="F116">
            <v>0</v>
          </cell>
          <cell r="G116">
            <v>5634751.7999999998</v>
          </cell>
          <cell r="H116">
            <v>5634751.7999999998</v>
          </cell>
          <cell r="I116">
            <v>5634751.7999999998</v>
          </cell>
          <cell r="J116">
            <v>5634751.7999999998</v>
          </cell>
          <cell r="K116">
            <v>0</v>
          </cell>
          <cell r="L116">
            <v>0</v>
          </cell>
        </row>
        <row r="117">
          <cell r="A117" t="str">
            <v>6712</v>
          </cell>
          <cell r="C117">
            <v>0</v>
          </cell>
          <cell r="D117">
            <v>0</v>
          </cell>
          <cell r="E117">
            <v>0</v>
          </cell>
          <cell r="F117">
            <v>0</v>
          </cell>
          <cell r="G117">
            <v>53939440</v>
          </cell>
          <cell r="H117">
            <v>53939440</v>
          </cell>
          <cell r="I117">
            <v>53939440</v>
          </cell>
          <cell r="J117">
            <v>53939440</v>
          </cell>
          <cell r="K117">
            <v>0</v>
          </cell>
          <cell r="L117">
            <v>0</v>
          </cell>
        </row>
        <row r="118">
          <cell r="A118" t="str">
            <v>6714</v>
          </cell>
          <cell r="C118">
            <v>0</v>
          </cell>
          <cell r="D118">
            <v>0</v>
          </cell>
          <cell r="E118">
            <v>0</v>
          </cell>
          <cell r="F118">
            <v>0</v>
          </cell>
          <cell r="G118">
            <v>0</v>
          </cell>
          <cell r="H118">
            <v>0</v>
          </cell>
          <cell r="I118">
            <v>0</v>
          </cell>
          <cell r="J118">
            <v>0</v>
          </cell>
          <cell r="K118">
            <v>0</v>
          </cell>
          <cell r="L118">
            <v>0</v>
          </cell>
        </row>
        <row r="119">
          <cell r="A119" t="str">
            <v>6718</v>
          </cell>
          <cell r="C119">
            <v>0</v>
          </cell>
          <cell r="D119">
            <v>0</v>
          </cell>
          <cell r="E119">
            <v>0</v>
          </cell>
          <cell r="F119">
            <v>0</v>
          </cell>
          <cell r="G119">
            <v>0</v>
          </cell>
          <cell r="H119">
            <v>0</v>
          </cell>
          <cell r="I119">
            <v>0</v>
          </cell>
          <cell r="J119">
            <v>0</v>
          </cell>
          <cell r="K119">
            <v>0</v>
          </cell>
          <cell r="L119">
            <v>0</v>
          </cell>
        </row>
        <row r="120">
          <cell r="A120" t="str">
            <v>681</v>
          </cell>
          <cell r="B120" t="str">
            <v>CHELT.CU AMORTIZ.SI PROVIZ.</v>
          </cell>
          <cell r="C120">
            <v>0</v>
          </cell>
          <cell r="D120">
            <v>0</v>
          </cell>
          <cell r="E120">
            <v>0</v>
          </cell>
          <cell r="F120">
            <v>0</v>
          </cell>
          <cell r="G120">
            <v>160234780</v>
          </cell>
          <cell r="H120">
            <v>160234780</v>
          </cell>
          <cell r="I120">
            <v>160234780</v>
          </cell>
          <cell r="J120">
            <v>160234780</v>
          </cell>
          <cell r="K120">
            <v>0</v>
          </cell>
          <cell r="L120">
            <v>0</v>
          </cell>
        </row>
        <row r="121">
          <cell r="A121" t="str">
            <v>704</v>
          </cell>
          <cell r="B121" t="str">
            <v>VENITURI SERVICII GSR (ECA)</v>
          </cell>
          <cell r="C121">
            <v>0</v>
          </cell>
          <cell r="D121">
            <v>0</v>
          </cell>
          <cell r="E121">
            <v>0</v>
          </cell>
          <cell r="F121">
            <v>0</v>
          </cell>
          <cell r="G121">
            <v>821945348</v>
          </cell>
          <cell r="H121">
            <v>821945348</v>
          </cell>
          <cell r="I121">
            <v>821945348</v>
          </cell>
          <cell r="J121">
            <v>821945348</v>
          </cell>
          <cell r="K121">
            <v>0</v>
          </cell>
          <cell r="L121">
            <v>0</v>
          </cell>
        </row>
        <row r="122">
          <cell r="A122" t="str">
            <v>707</v>
          </cell>
          <cell r="B122" t="str">
            <v>VENITURI VINZARI DE MARFURI</v>
          </cell>
          <cell r="C122">
            <v>0</v>
          </cell>
          <cell r="D122">
            <v>0</v>
          </cell>
          <cell r="E122">
            <v>0</v>
          </cell>
          <cell r="F122">
            <v>0</v>
          </cell>
          <cell r="G122">
            <v>36520458655</v>
          </cell>
          <cell r="H122">
            <v>36520458655</v>
          </cell>
          <cell r="I122">
            <v>36520458655</v>
          </cell>
          <cell r="J122">
            <v>36520458655</v>
          </cell>
          <cell r="K122">
            <v>0</v>
          </cell>
          <cell r="L122">
            <v>0</v>
          </cell>
        </row>
        <row r="123">
          <cell r="A123" t="str">
            <v>708</v>
          </cell>
          <cell r="B123" t="str">
            <v>VENITURI DIN ACTIVIT.DIVERSE</v>
          </cell>
          <cell r="C123">
            <v>0</v>
          </cell>
          <cell r="D123">
            <v>0</v>
          </cell>
          <cell r="E123">
            <v>0</v>
          </cell>
          <cell r="F123">
            <v>0</v>
          </cell>
          <cell r="G123">
            <v>480588352</v>
          </cell>
          <cell r="H123">
            <v>480588352</v>
          </cell>
          <cell r="I123">
            <v>480588352</v>
          </cell>
          <cell r="J123">
            <v>480588352</v>
          </cell>
          <cell r="K123">
            <v>0</v>
          </cell>
          <cell r="L123">
            <v>0</v>
          </cell>
        </row>
        <row r="124">
          <cell r="A124" t="str">
            <v>758</v>
          </cell>
          <cell r="B124" t="str">
            <v>ALTE VENITURI DIN EXPLOATARE</v>
          </cell>
          <cell r="C124">
            <v>0</v>
          </cell>
          <cell r="D124">
            <v>0</v>
          </cell>
          <cell r="E124">
            <v>0</v>
          </cell>
          <cell r="F124">
            <v>0</v>
          </cell>
          <cell r="G124">
            <v>26326188.34</v>
          </cell>
          <cell r="H124">
            <v>26326188.34</v>
          </cell>
          <cell r="I124">
            <v>26326188.34</v>
          </cell>
          <cell r="J124">
            <v>26326188.34</v>
          </cell>
          <cell r="K124">
            <v>0</v>
          </cell>
          <cell r="L124">
            <v>0</v>
          </cell>
        </row>
        <row r="125">
          <cell r="A125" t="str">
            <v>765</v>
          </cell>
          <cell r="B125" t="str">
            <v>VENITURI DIF.CURS VALUTAR</v>
          </cell>
          <cell r="C125">
            <v>0</v>
          </cell>
          <cell r="D125">
            <v>0</v>
          </cell>
          <cell r="E125">
            <v>0</v>
          </cell>
          <cell r="F125">
            <v>0</v>
          </cell>
          <cell r="G125">
            <v>752111615.47000003</v>
          </cell>
          <cell r="H125">
            <v>752111615.47000003</v>
          </cell>
          <cell r="I125">
            <v>752111615.47000003</v>
          </cell>
          <cell r="J125">
            <v>752111615.47000003</v>
          </cell>
          <cell r="K125">
            <v>0</v>
          </cell>
          <cell r="L125">
            <v>0</v>
          </cell>
        </row>
        <row r="126">
          <cell r="A126" t="str">
            <v>766</v>
          </cell>
          <cell r="B126" t="str">
            <v>VENITURI DIN DOBINZI</v>
          </cell>
          <cell r="C126">
            <v>0</v>
          </cell>
          <cell r="D126">
            <v>0</v>
          </cell>
          <cell r="E126">
            <v>0</v>
          </cell>
          <cell r="F126">
            <v>0</v>
          </cell>
          <cell r="G126">
            <v>31304181.77</v>
          </cell>
          <cell r="H126">
            <v>31304181.769999996</v>
          </cell>
          <cell r="I126">
            <v>31304181.77</v>
          </cell>
          <cell r="J126">
            <v>31304181.769999996</v>
          </cell>
          <cell r="K126">
            <v>3.7252902984619141E-9</v>
          </cell>
          <cell r="L126">
            <v>0</v>
          </cell>
        </row>
        <row r="127">
          <cell r="A127" t="str">
            <v>767</v>
          </cell>
          <cell r="B127" t="str">
            <v>VENIURI DIN SCONTURI OBTINUTE</v>
          </cell>
          <cell r="C127">
            <v>0</v>
          </cell>
          <cell r="D127">
            <v>0</v>
          </cell>
          <cell r="E127">
            <v>0</v>
          </cell>
          <cell r="F127">
            <v>0</v>
          </cell>
          <cell r="G127">
            <v>372602992.5</v>
          </cell>
          <cell r="H127">
            <v>372602992.5</v>
          </cell>
          <cell r="I127">
            <v>372602992.5</v>
          </cell>
          <cell r="J127">
            <v>372602992.5</v>
          </cell>
          <cell r="K127">
            <v>0</v>
          </cell>
          <cell r="L127">
            <v>0</v>
          </cell>
        </row>
        <row r="128">
          <cell r="A128" t="str">
            <v>7721</v>
          </cell>
          <cell r="B128" t="str">
            <v>VENITURI DIN CEDARE ACTIVE</v>
          </cell>
          <cell r="C128">
            <v>0</v>
          </cell>
          <cell r="D128">
            <v>0</v>
          </cell>
          <cell r="E128">
            <v>0</v>
          </cell>
          <cell r="F128">
            <v>0</v>
          </cell>
          <cell r="G128">
            <v>21848740</v>
          </cell>
          <cell r="H128">
            <v>21848740</v>
          </cell>
          <cell r="I128">
            <v>21848740</v>
          </cell>
          <cell r="J128">
            <v>21848740</v>
          </cell>
          <cell r="K128">
            <v>0</v>
          </cell>
          <cell r="L128">
            <v>0</v>
          </cell>
        </row>
      </sheetData>
      <sheetData sheetId="17"/>
      <sheetData sheetId="1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G P&amp;L"/>
      <sheetName val="Gross Margin Analysis - FG"/>
      <sheetName val="cogs"/>
      <sheetName val="DETAILED DATA BASE RENT _3_"/>
      <sheetName val="Data _ Assumptions"/>
    </sheetNames>
    <sheetDataSet>
      <sheetData sheetId="0" refreshError="1"/>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1"/>
      <sheetName val="Sheet2"/>
      <sheetName val="Summary 99"/>
      <sheetName val="AICC"/>
      <sheetName val="Disposals 99"/>
      <sheetName val="Additions 99"/>
      <sheetName val="Expense for lease contracts"/>
      <sheetName val="Leasing"/>
      <sheetName val="FAs @31.12.99"/>
      <sheetName val="FA SUMMARY @31.12.98"/>
      <sheetName val="disposals 98"/>
      <sheetName val="Fixed assets @31.12.98"/>
      <sheetName val="Forex"/>
    </sheetNames>
    <sheetDataSet>
      <sheetData sheetId="0"/>
      <sheetData sheetId="1"/>
      <sheetData sheetId="2"/>
      <sheetData sheetId="3"/>
      <sheetData sheetId="4"/>
      <sheetData sheetId="5"/>
      <sheetData sheetId="6"/>
      <sheetData sheetId="7"/>
      <sheetData sheetId="8"/>
      <sheetData sheetId="9"/>
      <sheetData sheetId="10" refreshError="1">
        <row r="13">
          <cell r="D13">
            <v>619158.04032415466</v>
          </cell>
          <cell r="F13">
            <v>122116.65837688274</v>
          </cell>
          <cell r="H13">
            <v>224961.49617907635</v>
          </cell>
          <cell r="J13">
            <v>78637.904163046347</v>
          </cell>
          <cell r="L13">
            <v>24919.975654281476</v>
          </cell>
        </row>
        <row r="20">
          <cell r="D20">
            <v>207905.4700964794</v>
          </cell>
          <cell r="F20">
            <v>32865.182312339559</v>
          </cell>
          <cell r="H20">
            <v>66313.873910838753</v>
          </cell>
          <cell r="J20">
            <v>14510.38489377272</v>
          </cell>
          <cell r="L20">
            <v>4940.5230748087706</v>
          </cell>
        </row>
      </sheetData>
      <sheetData sheetId="11"/>
      <sheetData sheetId="12"/>
      <sheetData sheetId="1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Details"/>
      <sheetName val="ARSummary"/>
      <sheetName val="Graph"/>
      <sheetName val="Sales"/>
      <sheetName val="E"/>
      <sheetName val="100152"/>
      <sheetName val="100143"/>
      <sheetName val="100142"/>
      <sheetName val="Sheet3"/>
      <sheetName val="100152 (2)"/>
      <sheetName val="100143 (2)"/>
      <sheetName val="100142 (2)"/>
      <sheetName val="AMG"/>
      <sheetName val="Eq. Type X LINE"/>
      <sheetName val="Working Capital ratios"/>
      <sheetName val="1ST SEM"/>
    </sheetNames>
    <sheetDataSet>
      <sheetData sheetId="0" refreshError="1"/>
      <sheetData sheetId="1" refreshError="1"/>
      <sheetData sheetId="2" refreshError="1">
        <row r="69">
          <cell r="C69">
            <v>4.7837014499999997</v>
          </cell>
          <cell r="D69">
            <v>4.7837014499999997</v>
          </cell>
        </row>
        <row r="70">
          <cell r="C70">
            <v>2.946913579999999</v>
          </cell>
          <cell r="D70">
            <v>2.946913579999999</v>
          </cell>
        </row>
        <row r="71">
          <cell r="C71">
            <v>2.5844150199999998</v>
          </cell>
          <cell r="D71">
            <v>3.0260697900000002</v>
          </cell>
        </row>
        <row r="72">
          <cell r="C72">
            <v>3.9133342399999997</v>
          </cell>
          <cell r="D72">
            <v>3.9133342399999997</v>
          </cell>
        </row>
        <row r="73">
          <cell r="C73">
            <v>2.62333755</v>
          </cell>
          <cell r="D73">
            <v>2.62333755</v>
          </cell>
        </row>
        <row r="74">
          <cell r="C74">
            <v>2.3457837400000003</v>
          </cell>
          <cell r="D74">
            <v>2.3457837400000003</v>
          </cell>
        </row>
        <row r="75">
          <cell r="C75">
            <v>1.4572855</v>
          </cell>
          <cell r="D75">
            <v>1.4572855</v>
          </cell>
        </row>
        <row r="76">
          <cell r="C76">
            <v>2.78504277</v>
          </cell>
          <cell r="D76">
            <v>2.78504277</v>
          </cell>
        </row>
        <row r="77">
          <cell r="C77">
            <v>1.5696284300000003</v>
          </cell>
          <cell r="D77">
            <v>1.5696284300000003</v>
          </cell>
        </row>
        <row r="78">
          <cell r="C78">
            <v>0.33798090000000003</v>
          </cell>
          <cell r="D78">
            <v>0.33798090000000003</v>
          </cell>
        </row>
        <row r="79">
          <cell r="C79">
            <v>1.1245943700000001</v>
          </cell>
          <cell r="D79">
            <v>1.1245943700000001</v>
          </cell>
        </row>
        <row r="80">
          <cell r="C80">
            <v>-26.472017550000004</v>
          </cell>
          <cell r="D80">
            <v>-26.913672320000007</v>
          </cell>
        </row>
      </sheetData>
      <sheetData sheetId="3" refreshError="1">
        <row r="5">
          <cell r="B5" t="str">
            <v>Richfield marine  c/o Liner Class</v>
          </cell>
        </row>
        <row r="164">
          <cell r="C164">
            <v>5.2789999999999999</v>
          </cell>
        </row>
        <row r="165">
          <cell r="C165">
            <v>3.4540000000000002</v>
          </cell>
        </row>
        <row r="166">
          <cell r="C166">
            <v>2.9180000000000001</v>
          </cell>
        </row>
        <row r="167">
          <cell r="C167">
            <v>2.4900000000000002</v>
          </cell>
        </row>
        <row r="168">
          <cell r="C168">
            <v>2.3879999999999999</v>
          </cell>
        </row>
        <row r="169">
          <cell r="C169">
            <v>2.1749999999999998</v>
          </cell>
        </row>
        <row r="170">
          <cell r="C170">
            <v>2.1680000000000001</v>
          </cell>
        </row>
        <row r="171">
          <cell r="C171">
            <v>1.9990000000000001</v>
          </cell>
        </row>
        <row r="172">
          <cell r="C172">
            <v>1.32</v>
          </cell>
        </row>
        <row r="173">
          <cell r="C173">
            <v>1.2889999999999999</v>
          </cell>
        </row>
      </sheetData>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2"/>
      <sheetName val="Chart1"/>
      <sheetName val="Chart4"/>
      <sheetName val="Information"/>
      <sheetName val="FundUP84"/>
      <sheetName val="FundGA83"/>
      <sheetName val="RPA"/>
      <sheetName val="Liability By Decrements"/>
      <sheetName val="Notes"/>
      <sheetName val="Cover"/>
      <sheetName val="TOC"/>
      <sheetName val="Exec. Summ. TOC."/>
      <sheetName val="Highlights"/>
      <sheetName val="Plan Prtcpnts"/>
      <sheetName val="Plan Asset I"/>
      <sheetName val="Plan Assets II"/>
      <sheetName val="Assets"/>
      <sheetName val="Assets(2)"/>
      <sheetName val="Unfunded AL I"/>
      <sheetName val="UAL"/>
      <sheetName val="Unfunded AL II"/>
      <sheetName val="Unfunded AL III"/>
      <sheetName val="PVB"/>
      <sheetName val="FAS 87 I"/>
      <sheetName val="NPPC2"/>
      <sheetName val="NPPC (2)"/>
      <sheetName val="FAS 87 II"/>
      <sheetName val="PBO"/>
      <sheetName val="FAS 87III"/>
      <sheetName val="Cash Flow Inputs"/>
      <sheetName val="CFlow I"/>
      <sheetName val="CFlow II"/>
      <sheetName val="SENSITIVITY 1"/>
      <sheetName val="SENSITIVITY 2"/>
      <sheetName val="Sensitivity Analysis."/>
      <sheetName val="NPPC"/>
      <sheetName val="Experience Analysis"/>
      <sheetName val="Plan Detail TOC"/>
      <sheetName val="$ increase"/>
      <sheetName val="Summary of prtcpnts"/>
      <sheetName val="AGE"/>
      <sheetName val="SERVICE"/>
      <sheetName val="EARNINGS"/>
      <sheetName val="AGESVC-PAY"/>
      <sheetName val="AGESVC-NP"/>
      <sheetName val="Funding TOC"/>
      <sheetName val="Plan Assets"/>
      <sheetName val="UAL I"/>
      <sheetName val="UAL II"/>
      <sheetName val="Current Liability"/>
      <sheetName val="FSA"/>
      <sheetName val="FFL I"/>
      <sheetName val="FFL II"/>
      <sheetName val="Minimum !!"/>
      <sheetName val="FAS 35 I"/>
      <sheetName val="FAS 35 II"/>
      <sheetName val="Module1"/>
      <sheetName val="OtherKPI"/>
      <sheetName val=" MIV REPORT REP2002 RPT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Variables"/>
      <sheetName val="Res_recon"/>
      <sheetName val="TB"/>
      <sheetName val="Input TB CY"/>
      <sheetName val="Input TB PY'02"/>
      <sheetName val="Budget structure"/>
      <sheetName val="Some notes"/>
      <sheetName val="Notes"/>
      <sheetName val="ARew"/>
      <sheetName val="BS+P&amp;L"/>
      <sheetName val="Scoresheet CY"/>
      <sheetName val="Scoresheet PY'02"/>
      <sheetName val="BS  OMF"/>
      <sheetName val="P&amp;L OMF"/>
      <sheetName val="CSE OMF"/>
      <sheetName val="Note OMF"/>
      <sheetName val="P&amp;L adjusted CY"/>
      <sheetName val="P&amp;L adjusted PY'01"/>
      <sheetName val="Stat Reserves"/>
      <sheetName val="DTax"/>
      <sheetName val="Inflation"/>
      <sheetName val="MCF Proof"/>
      <sheetName val="GRD &amp; EUR"/>
      <sheetName val="Monthly P&amp;L2005"/>
      <sheetName val="CESET_3"/>
      <sheetName val="311202L"/>
    </sheetNames>
    <sheetDataSet>
      <sheetData sheetId="0">
        <row r="16">
          <cell r="A16" t="str">
            <v>IAS  2003</v>
          </cell>
        </row>
      </sheetData>
      <sheetData sheetId="1"/>
      <sheetData sheetId="2"/>
      <sheetData sheetId="3" refreshError="1">
        <row r="16">
          <cell r="A16" t="str">
            <v>IAS  2003</v>
          </cell>
          <cell r="B16" t="str">
            <v>IAS  2002</v>
          </cell>
          <cell r="C16" t="str">
            <v>Budget code</v>
          </cell>
          <cell r="D16" t="str">
            <v>IAS code</v>
          </cell>
          <cell r="E16" t="str">
            <v>NOTES 2003</v>
          </cell>
          <cell r="G16" t="str">
            <v>x</v>
          </cell>
          <cell r="H16" t="str">
            <v>Reference to Romanian accounts</v>
          </cell>
          <cell r="I16" t="str">
            <v>x</v>
          </cell>
          <cell r="K16">
            <v>0</v>
          </cell>
          <cell r="L16">
            <v>1</v>
          </cell>
          <cell r="N16">
            <v>2</v>
          </cell>
          <cell r="P16" t="str">
            <v>(in '000 EUR)</v>
          </cell>
        </row>
        <row r="17">
          <cell r="A17" t="str">
            <v>CAPITAL</v>
          </cell>
          <cell r="B17" t="str">
            <v>CAPITAL</v>
          </cell>
          <cell r="E17" t="str">
            <v>CAPITAL</v>
          </cell>
          <cell r="F17">
            <v>1011</v>
          </cell>
          <cell r="G17">
            <v>1011</v>
          </cell>
          <cell r="H17" t="str">
            <v>Capital subscris si nevarsat - OTE</v>
          </cell>
          <cell r="J17">
            <v>0</v>
          </cell>
          <cell r="K17">
            <v>0</v>
          </cell>
          <cell r="L17">
            <v>0</v>
          </cell>
          <cell r="M17">
            <v>0</v>
          </cell>
          <cell r="N17">
            <v>0</v>
          </cell>
          <cell r="O17">
            <v>0</v>
          </cell>
          <cell r="P17">
            <v>0</v>
          </cell>
        </row>
        <row r="18">
          <cell r="A18" t="str">
            <v>CAPITAL</v>
          </cell>
          <cell r="B18" t="str">
            <v>CAPITAL</v>
          </cell>
          <cell r="E18" t="str">
            <v>CAPITAL</v>
          </cell>
          <cell r="F18">
            <v>1012</v>
          </cell>
          <cell r="G18">
            <v>1012</v>
          </cell>
          <cell r="H18" t="str">
            <v>Capital subscris varsat - OTE</v>
          </cell>
          <cell r="J18">
            <v>-2406252.2000000002</v>
          </cell>
          <cell r="K18">
            <v>0</v>
          </cell>
          <cell r="L18">
            <v>0</v>
          </cell>
          <cell r="M18">
            <v>-2406252.2000000002</v>
          </cell>
          <cell r="N18">
            <v>-47293886.165089674</v>
          </cell>
          <cell r="O18">
            <v>-49700138.365089677</v>
          </cell>
          <cell r="P18">
            <v>-1417124.5192853522</v>
          </cell>
        </row>
        <row r="19">
          <cell r="A19" t="str">
            <v>CAPITAL</v>
          </cell>
          <cell r="B19" t="str">
            <v>CAPITAL</v>
          </cell>
          <cell r="E19" t="str">
            <v>XXXXX</v>
          </cell>
          <cell r="F19">
            <v>1016</v>
          </cell>
          <cell r="G19">
            <v>1016</v>
          </cell>
          <cell r="H19" t="str">
            <v>Patrimoniul public</v>
          </cell>
          <cell r="J19">
            <v>0</v>
          </cell>
          <cell r="K19">
            <v>0</v>
          </cell>
          <cell r="L19">
            <v>0</v>
          </cell>
          <cell r="M19">
            <v>0</v>
          </cell>
          <cell r="N19">
            <v>0</v>
          </cell>
          <cell r="O19">
            <v>0</v>
          </cell>
          <cell r="P19">
            <v>0</v>
          </cell>
        </row>
        <row r="20">
          <cell r="A20" t="str">
            <v>PREMIUM</v>
          </cell>
          <cell r="B20" t="str">
            <v>PREMIUM</v>
          </cell>
          <cell r="E20" t="str">
            <v>PREMIUM</v>
          </cell>
          <cell r="F20">
            <v>1041</v>
          </cell>
          <cell r="G20">
            <v>1041</v>
          </cell>
          <cell r="H20" t="str">
            <v xml:space="preserve">Prime de emisiune </v>
          </cell>
          <cell r="J20">
            <v>-3278068.3</v>
          </cell>
          <cell r="K20">
            <v>0</v>
          </cell>
          <cell r="L20">
            <v>0</v>
          </cell>
          <cell r="M20">
            <v>-3278068.3</v>
          </cell>
          <cell r="N20">
            <v>-400187.29783522151</v>
          </cell>
          <cell r="O20">
            <v>-3678255.5978352213</v>
          </cell>
          <cell r="P20">
            <v>-104879.91316242061</v>
          </cell>
        </row>
        <row r="21">
          <cell r="A21" t="str">
            <v>PREMIUM</v>
          </cell>
          <cell r="B21" t="str">
            <v>PREMIUM</v>
          </cell>
          <cell r="E21" t="str">
            <v>PREMIUM</v>
          </cell>
          <cell r="F21">
            <v>1042</v>
          </cell>
          <cell r="G21">
            <v>1042</v>
          </cell>
          <cell r="H21" t="str">
            <v>Prime de fuziune</v>
          </cell>
          <cell r="J21">
            <v>0</v>
          </cell>
          <cell r="K21">
            <v>0</v>
          </cell>
          <cell r="L21">
            <v>0</v>
          </cell>
          <cell r="M21">
            <v>0</v>
          </cell>
          <cell r="N21">
            <v>0</v>
          </cell>
          <cell r="O21">
            <v>0</v>
          </cell>
          <cell r="P21">
            <v>0</v>
          </cell>
        </row>
        <row r="22">
          <cell r="A22" t="str">
            <v>PREMIUM</v>
          </cell>
          <cell r="B22" t="str">
            <v>PREMIUM</v>
          </cell>
          <cell r="E22" t="str">
            <v>PREMIUM</v>
          </cell>
          <cell r="F22">
            <v>1043</v>
          </cell>
          <cell r="G22">
            <v>1043</v>
          </cell>
          <cell r="H22" t="str">
            <v>Prime de aport</v>
          </cell>
          <cell r="J22">
            <v>0</v>
          </cell>
          <cell r="K22">
            <v>0</v>
          </cell>
          <cell r="L22">
            <v>0</v>
          </cell>
          <cell r="M22">
            <v>0</v>
          </cell>
          <cell r="N22">
            <v>0</v>
          </cell>
          <cell r="O22">
            <v>0</v>
          </cell>
          <cell r="P22">
            <v>0</v>
          </cell>
        </row>
        <row r="23">
          <cell r="A23" t="str">
            <v>PREMIUM</v>
          </cell>
          <cell r="B23" t="str">
            <v>PREMIUM</v>
          </cell>
          <cell r="E23" t="str">
            <v>PREMIUM</v>
          </cell>
          <cell r="F23">
            <v>1044</v>
          </cell>
          <cell r="G23">
            <v>1044</v>
          </cell>
          <cell r="H23" t="str">
            <v>Prime de conversie a obligatiunilor in actiuni</v>
          </cell>
          <cell r="J23">
            <v>0</v>
          </cell>
          <cell r="K23">
            <v>0</v>
          </cell>
          <cell r="L23">
            <v>0</v>
          </cell>
          <cell r="M23">
            <v>0</v>
          </cell>
          <cell r="N23">
            <v>0</v>
          </cell>
          <cell r="O23">
            <v>0</v>
          </cell>
          <cell r="P23">
            <v>0</v>
          </cell>
        </row>
        <row r="24">
          <cell r="A24" t="str">
            <v>RES</v>
          </cell>
          <cell r="B24" t="str">
            <v>RES</v>
          </cell>
          <cell r="E24">
            <v>0</v>
          </cell>
          <cell r="F24">
            <v>1051</v>
          </cell>
          <cell r="G24">
            <v>1051</v>
          </cell>
          <cell r="H24" t="str">
            <v>Rezerve din reevaluare - bilant deschidere - ajustare la inflatie</v>
          </cell>
          <cell r="J24">
            <v>0</v>
          </cell>
          <cell r="K24">
            <v>0</v>
          </cell>
          <cell r="L24">
            <v>-45434</v>
          </cell>
          <cell r="M24">
            <v>-45434</v>
          </cell>
          <cell r="N24">
            <v>4717870.3508760929</v>
          </cell>
          <cell r="O24">
            <v>4672436.3508760929</v>
          </cell>
          <cell r="P24">
            <v>133227.47854315236</v>
          </cell>
        </row>
        <row r="25">
          <cell r="A25" t="str">
            <v>RES</v>
          </cell>
          <cell r="B25" t="str">
            <v>RES</v>
          </cell>
          <cell r="E25">
            <v>0</v>
          </cell>
          <cell r="F25">
            <v>1058</v>
          </cell>
          <cell r="G25">
            <v>1058</v>
          </cell>
          <cell r="H25" t="str">
            <v>Rezerve din reevaluare terenuri- HG 983/1998</v>
          </cell>
          <cell r="J25">
            <v>-39116414.68</v>
          </cell>
          <cell r="K25">
            <v>0</v>
          </cell>
          <cell r="L25">
            <v>0</v>
          </cell>
          <cell r="M25">
            <v>-39116414.68</v>
          </cell>
          <cell r="N25">
            <v>32814666.997000001</v>
          </cell>
          <cell r="O25">
            <v>-6301747.6829999983</v>
          </cell>
          <cell r="P25">
            <v>-179684.83488572761</v>
          </cell>
        </row>
        <row r="26">
          <cell r="A26" t="str">
            <v>RES</v>
          </cell>
          <cell r="B26" t="str">
            <v>RES</v>
          </cell>
          <cell r="E26">
            <v>0</v>
          </cell>
          <cell r="F26">
            <v>1061</v>
          </cell>
          <cell r="G26">
            <v>1061</v>
          </cell>
          <cell r="H26" t="str">
            <v xml:space="preserve">Rezerve legale </v>
          </cell>
          <cell r="J26">
            <v>-236640.53400000001</v>
          </cell>
          <cell r="K26">
            <v>0</v>
          </cell>
          <cell r="L26">
            <v>0</v>
          </cell>
          <cell r="M26">
            <v>-236640.53400000001</v>
          </cell>
          <cell r="N26">
            <v>0</v>
          </cell>
          <cell r="O26">
            <v>-236640.53400000001</v>
          </cell>
          <cell r="P26">
            <v>-6747.4480759943854</v>
          </cell>
        </row>
        <row r="27">
          <cell r="A27" t="str">
            <v>RES</v>
          </cell>
          <cell r="B27" t="str">
            <v>RES</v>
          </cell>
          <cell r="E27">
            <v>0</v>
          </cell>
          <cell r="F27">
            <v>1062</v>
          </cell>
          <cell r="G27">
            <v>1062</v>
          </cell>
          <cell r="H27" t="str">
            <v>Rezerve pentru actiuni proprii</v>
          </cell>
          <cell r="J27">
            <v>0</v>
          </cell>
          <cell r="K27">
            <v>0</v>
          </cell>
          <cell r="L27">
            <v>0</v>
          </cell>
          <cell r="M27">
            <v>0</v>
          </cell>
          <cell r="N27">
            <v>0</v>
          </cell>
          <cell r="O27">
            <v>0</v>
          </cell>
          <cell r="P27">
            <v>0</v>
          </cell>
        </row>
        <row r="28">
          <cell r="A28" t="str">
            <v>RES</v>
          </cell>
          <cell r="B28" t="str">
            <v>RES</v>
          </cell>
          <cell r="E28">
            <v>0</v>
          </cell>
          <cell r="F28">
            <v>1063</v>
          </cell>
          <cell r="G28">
            <v>1063</v>
          </cell>
          <cell r="H28" t="str">
            <v>Rezerve statutare sau contractuale</v>
          </cell>
          <cell r="J28">
            <v>0</v>
          </cell>
          <cell r="K28">
            <v>0</v>
          </cell>
          <cell r="L28">
            <v>0</v>
          </cell>
          <cell r="M28">
            <v>0</v>
          </cell>
          <cell r="N28">
            <v>0</v>
          </cell>
          <cell r="O28">
            <v>0</v>
          </cell>
          <cell r="P28">
            <v>0</v>
          </cell>
        </row>
        <row r="29">
          <cell r="A29" t="str">
            <v>RES</v>
          </cell>
          <cell r="B29" t="str">
            <v>RES</v>
          </cell>
          <cell r="E29">
            <v>0</v>
          </cell>
          <cell r="F29">
            <v>1068</v>
          </cell>
          <cell r="G29">
            <v>1068</v>
          </cell>
          <cell r="H29" t="str">
            <v>Alte rezerve</v>
          </cell>
          <cell r="J29">
            <v>-5456374.4179999996</v>
          </cell>
          <cell r="K29">
            <v>0</v>
          </cell>
          <cell r="L29">
            <v>3348482.7069999999</v>
          </cell>
          <cell r="M29">
            <v>-2107891.7109999997</v>
          </cell>
          <cell r="N29">
            <v>-6978.7950000000001</v>
          </cell>
          <cell r="O29">
            <v>-2114870.5059999996</v>
          </cell>
          <cell r="P29">
            <v>-60302.344173576654</v>
          </cell>
        </row>
        <row r="30">
          <cell r="A30" t="str">
            <v>ORES</v>
          </cell>
          <cell r="B30" t="str">
            <v>ORES</v>
          </cell>
          <cell r="E30">
            <v>0</v>
          </cell>
          <cell r="F30">
            <v>1070</v>
          </cell>
          <cell r="G30">
            <v>1070</v>
          </cell>
          <cell r="H30" t="str">
            <v>Rezerve din conversie</v>
          </cell>
          <cell r="J30">
            <v>0</v>
          </cell>
          <cell r="K30">
            <v>0</v>
          </cell>
          <cell r="L30">
            <v>-3348482.7069999999</v>
          </cell>
          <cell r="M30">
            <v>-3348482.7069999999</v>
          </cell>
          <cell r="N30">
            <v>0</v>
          </cell>
          <cell r="O30">
            <v>-3348482.7069999999</v>
          </cell>
          <cell r="P30">
            <v>-95476.936334362821</v>
          </cell>
        </row>
        <row r="31">
          <cell r="A31" t="str">
            <v>RES</v>
          </cell>
          <cell r="B31" t="str">
            <v>RES</v>
          </cell>
          <cell r="E31">
            <v>0</v>
          </cell>
          <cell r="F31">
            <v>1171</v>
          </cell>
          <cell r="G31">
            <v>1171</v>
          </cell>
          <cell r="H31" t="str">
            <v>Rezultatul reportat reprezentand profitul nerepartizat, pierderea nerecuperata</v>
          </cell>
          <cell r="J31">
            <v>-6415.3289999999997</v>
          </cell>
          <cell r="K31">
            <v>0</v>
          </cell>
          <cell r="L31">
            <v>6415.3293440000007</v>
          </cell>
          <cell r="M31">
            <v>3.440000009504729E-4</v>
          </cell>
          <cell r="N31">
            <v>0</v>
          </cell>
          <cell r="O31">
            <v>3.440000009504729E-4</v>
          </cell>
          <cell r="P31">
            <v>9.8086414246991807E-6</v>
          </cell>
        </row>
        <row r="32">
          <cell r="A32" t="str">
            <v>RES</v>
          </cell>
          <cell r="B32" t="str">
            <v>RES</v>
          </cell>
          <cell r="E32">
            <v>0</v>
          </cell>
          <cell r="F32">
            <v>1172</v>
          </cell>
          <cell r="G32">
            <v>1172</v>
          </cell>
          <cell r="H32" t="str">
            <v>Rezultatul reportat provenit din adoptarea pentru prima data a IAS, mai putin a IAS 29</v>
          </cell>
          <cell r="J32">
            <v>541105.11199999996</v>
          </cell>
          <cell r="K32">
            <v>0</v>
          </cell>
          <cell r="L32">
            <v>208484.00336</v>
          </cell>
          <cell r="M32">
            <v>749589.11535999994</v>
          </cell>
          <cell r="N32">
            <v>0</v>
          </cell>
          <cell r="O32">
            <v>749589.11535999994</v>
          </cell>
          <cell r="P32">
            <v>21373.403570083916</v>
          </cell>
        </row>
        <row r="33">
          <cell r="A33" t="str">
            <v>RES</v>
          </cell>
          <cell r="B33" t="str">
            <v>RES</v>
          </cell>
          <cell r="E33">
            <v>0</v>
          </cell>
          <cell r="F33">
            <v>1173</v>
          </cell>
          <cell r="G33">
            <v>1173</v>
          </cell>
          <cell r="H33" t="str">
            <v>Rezultatul reportat provenit din modificarile politicilor contabile</v>
          </cell>
          <cell r="J33">
            <v>0</v>
          </cell>
          <cell r="K33">
            <v>0</v>
          </cell>
          <cell r="L33">
            <v>0</v>
          </cell>
          <cell r="M33">
            <v>0</v>
          </cell>
          <cell r="N33">
            <v>0</v>
          </cell>
          <cell r="O33">
            <v>0</v>
          </cell>
          <cell r="P33">
            <v>0</v>
          </cell>
        </row>
        <row r="34">
          <cell r="A34" t="str">
            <v>RES</v>
          </cell>
          <cell r="B34" t="str">
            <v>RES</v>
          </cell>
          <cell r="E34">
            <v>0</v>
          </cell>
          <cell r="F34">
            <v>1174</v>
          </cell>
          <cell r="G34">
            <v>1174</v>
          </cell>
          <cell r="H34" t="str">
            <v>Rezultatul reportat provenit din corectarea erorilor fundamentale</v>
          </cell>
          <cell r="J34">
            <v>0</v>
          </cell>
          <cell r="K34">
            <v>0</v>
          </cell>
          <cell r="L34">
            <v>0</v>
          </cell>
          <cell r="M34">
            <v>0</v>
          </cell>
          <cell r="N34">
            <v>0</v>
          </cell>
          <cell r="O34">
            <v>0</v>
          </cell>
          <cell r="P34">
            <v>0</v>
          </cell>
        </row>
        <row r="35">
          <cell r="A35" t="str">
            <v>RES</v>
          </cell>
          <cell r="B35" t="str">
            <v>RES</v>
          </cell>
          <cell r="E35">
            <v>0</v>
          </cell>
          <cell r="F35">
            <v>1175</v>
          </cell>
          <cell r="G35">
            <v>1175</v>
          </cell>
          <cell r="H35" t="str">
            <v>Rezultatul reportat reprezentand surplusul realizat din rezerve din reevaluare</v>
          </cell>
          <cell r="J35">
            <v>0</v>
          </cell>
          <cell r="K35">
            <v>0</v>
          </cell>
          <cell r="L35">
            <v>0</v>
          </cell>
          <cell r="M35">
            <v>0</v>
          </cell>
          <cell r="N35">
            <v>0</v>
          </cell>
          <cell r="O35">
            <v>0</v>
          </cell>
          <cell r="P35">
            <v>0</v>
          </cell>
        </row>
        <row r="36">
          <cell r="A36" t="str">
            <v>PROFIT</v>
          </cell>
          <cell r="B36" t="str">
            <v>PROFIT</v>
          </cell>
          <cell r="E36">
            <v>0</v>
          </cell>
          <cell r="F36">
            <v>1210</v>
          </cell>
          <cell r="G36">
            <v>1210</v>
          </cell>
          <cell r="H36" t="str">
            <v xml:space="preserve">Profit si pierdere </v>
          </cell>
          <cell r="J36">
            <v>5085097.5269999998</v>
          </cell>
          <cell r="K36">
            <v>0</v>
          </cell>
          <cell r="L36">
            <v>-247542.61291399994</v>
          </cell>
          <cell r="M36">
            <v>4837554.9140860001</v>
          </cell>
          <cell r="N36">
            <v>-2982377.2297664788</v>
          </cell>
          <cell r="O36">
            <v>1855177.6843195213</v>
          </cell>
          <cell r="P36">
            <v>52897.594867198328</v>
          </cell>
        </row>
        <row r="37">
          <cell r="A37" t="str">
            <v>RES</v>
          </cell>
          <cell r="B37" t="str">
            <v>RES</v>
          </cell>
          <cell r="E37">
            <v>0</v>
          </cell>
          <cell r="F37">
            <v>1290</v>
          </cell>
          <cell r="G37">
            <v>1290</v>
          </cell>
          <cell r="H37" t="str">
            <v>Constituire rezerve legale</v>
          </cell>
          <cell r="J37">
            <v>0</v>
          </cell>
          <cell r="K37">
            <v>0</v>
          </cell>
          <cell r="L37">
            <v>0</v>
          </cell>
          <cell r="M37">
            <v>0</v>
          </cell>
          <cell r="N37">
            <v>0</v>
          </cell>
          <cell r="O37">
            <v>0</v>
          </cell>
          <cell r="P37">
            <v>0</v>
          </cell>
        </row>
        <row r="38">
          <cell r="A38" t="str">
            <v>RES</v>
          </cell>
          <cell r="B38" t="str">
            <v>RES</v>
          </cell>
          <cell r="E38">
            <v>0</v>
          </cell>
          <cell r="F38">
            <v>1310</v>
          </cell>
          <cell r="G38">
            <v>1310</v>
          </cell>
          <cell r="H38" t="str">
            <v>Donatii de mijloace fixe</v>
          </cell>
          <cell r="J38">
            <v>-259775.095</v>
          </cell>
          <cell r="K38">
            <v>0</v>
          </cell>
          <cell r="L38">
            <v>0</v>
          </cell>
          <cell r="M38">
            <v>-259775.095</v>
          </cell>
          <cell r="N38">
            <v>259773.41899999999</v>
          </cell>
          <cell r="O38">
            <v>-1.6760000000067521</v>
          </cell>
          <cell r="P38">
            <v>-4.7788613321047307E-2</v>
          </cell>
        </row>
        <row r="39">
          <cell r="A39" t="str">
            <v>RES</v>
          </cell>
          <cell r="B39" t="str">
            <v>RES</v>
          </cell>
          <cell r="E39">
            <v>0</v>
          </cell>
          <cell r="F39">
            <v>1511</v>
          </cell>
          <cell r="G39">
            <v>1511</v>
          </cell>
          <cell r="H39" t="str">
            <v>Provizioane pentru litigii</v>
          </cell>
          <cell r="J39">
            <v>-469880.28200000001</v>
          </cell>
          <cell r="K39">
            <v>0</v>
          </cell>
          <cell r="L39">
            <v>0</v>
          </cell>
          <cell r="M39">
            <v>-469880.28200000001</v>
          </cell>
          <cell r="N39">
            <v>446022.88900000002</v>
          </cell>
          <cell r="O39">
            <v>-23857.392999999982</v>
          </cell>
          <cell r="P39">
            <v>-680.25759482140029</v>
          </cell>
        </row>
        <row r="40">
          <cell r="A40" t="str">
            <v>RES</v>
          </cell>
          <cell r="B40" t="str">
            <v>RES</v>
          </cell>
          <cell r="E40">
            <v>0</v>
          </cell>
          <cell r="F40">
            <v>1512</v>
          </cell>
          <cell r="G40">
            <v>1512</v>
          </cell>
          <cell r="H40" t="str">
            <v>Provizioane pentru garantii acordate clientilor</v>
          </cell>
          <cell r="J40">
            <v>0</v>
          </cell>
          <cell r="K40">
            <v>0</v>
          </cell>
          <cell r="L40">
            <v>0</v>
          </cell>
          <cell r="M40">
            <v>0</v>
          </cell>
          <cell r="N40">
            <v>0</v>
          </cell>
          <cell r="O40">
            <v>0</v>
          </cell>
          <cell r="P40">
            <v>0</v>
          </cell>
        </row>
        <row r="41">
          <cell r="A41" t="str">
            <v>RES</v>
          </cell>
          <cell r="B41" t="str">
            <v>RES</v>
          </cell>
          <cell r="E41">
            <v>0</v>
          </cell>
          <cell r="F41">
            <v>1513</v>
          </cell>
          <cell r="G41">
            <v>1513</v>
          </cell>
          <cell r="H41" t="str">
            <v>Provizioane pentru dezafectare imobilizari corporale si alte actiuni similare legate de acestea</v>
          </cell>
          <cell r="J41">
            <v>0</v>
          </cell>
          <cell r="K41">
            <v>0</v>
          </cell>
          <cell r="L41">
            <v>0</v>
          </cell>
          <cell r="M41">
            <v>0</v>
          </cell>
          <cell r="N41">
            <v>0</v>
          </cell>
          <cell r="O41">
            <v>0</v>
          </cell>
          <cell r="P41">
            <v>0</v>
          </cell>
        </row>
        <row r="42">
          <cell r="A42" t="str">
            <v>RES</v>
          </cell>
          <cell r="B42" t="str">
            <v>RES</v>
          </cell>
          <cell r="E42">
            <v>0</v>
          </cell>
          <cell r="F42">
            <v>1514</v>
          </cell>
          <cell r="G42">
            <v>1514</v>
          </cell>
          <cell r="H42" t="str">
            <v>Provizioane pentru restructurare</v>
          </cell>
          <cell r="J42">
            <v>0</v>
          </cell>
          <cell r="K42">
            <v>0</v>
          </cell>
          <cell r="L42">
            <v>0</v>
          </cell>
          <cell r="M42">
            <v>0</v>
          </cell>
          <cell r="N42">
            <v>0</v>
          </cell>
          <cell r="O42">
            <v>0</v>
          </cell>
          <cell r="P42">
            <v>0</v>
          </cell>
        </row>
        <row r="43">
          <cell r="A43" t="str">
            <v>RES</v>
          </cell>
          <cell r="B43" t="str">
            <v>RES</v>
          </cell>
          <cell r="E43">
            <v>0</v>
          </cell>
          <cell r="F43">
            <v>1518</v>
          </cell>
          <cell r="G43">
            <v>1518</v>
          </cell>
          <cell r="H43" t="str">
            <v xml:space="preserve">Alte provizioane pentru riscuri si cheltuieli </v>
          </cell>
          <cell r="J43">
            <v>-301821.804</v>
          </cell>
          <cell r="K43">
            <v>0</v>
          </cell>
          <cell r="L43">
            <v>0</v>
          </cell>
          <cell r="M43">
            <v>-301821.804</v>
          </cell>
          <cell r="N43">
            <v>283733.63299999997</v>
          </cell>
          <cell r="O43">
            <v>-18088.171000000031</v>
          </cell>
          <cell r="P43">
            <v>-515.7569269692724</v>
          </cell>
        </row>
        <row r="44">
          <cell r="A44" t="str">
            <v>LTLOANS</v>
          </cell>
          <cell r="B44" t="str">
            <v>LTLOANS</v>
          </cell>
          <cell r="E44" t="str">
            <v>LTLOANS</v>
          </cell>
          <cell r="F44">
            <v>1614</v>
          </cell>
          <cell r="G44">
            <v>1614</v>
          </cell>
          <cell r="H44" t="str">
            <v>Imprumuturi externe din emisiuni de obligatiuni garantate de stat</v>
          </cell>
          <cell r="J44">
            <v>0</v>
          </cell>
          <cell r="K44">
            <v>0</v>
          </cell>
          <cell r="L44">
            <v>0</v>
          </cell>
          <cell r="M44">
            <v>0</v>
          </cell>
          <cell r="N44">
            <v>0</v>
          </cell>
          <cell r="O44">
            <v>0</v>
          </cell>
          <cell r="P44">
            <v>0</v>
          </cell>
        </row>
        <row r="45">
          <cell r="A45" t="str">
            <v>LTLOANS</v>
          </cell>
          <cell r="B45" t="str">
            <v>LTLOANS</v>
          </cell>
          <cell r="E45" t="str">
            <v>LTLOANS</v>
          </cell>
          <cell r="F45">
            <v>1615</v>
          </cell>
          <cell r="G45">
            <v>1615</v>
          </cell>
          <cell r="H45" t="str">
            <v>Imprumuturi externe din emisiuni de obligatiuni garantate de banci</v>
          </cell>
          <cell r="J45">
            <v>0</v>
          </cell>
          <cell r="K45">
            <v>0</v>
          </cell>
          <cell r="L45">
            <v>0</v>
          </cell>
          <cell r="M45">
            <v>0</v>
          </cell>
          <cell r="N45">
            <v>0</v>
          </cell>
          <cell r="O45">
            <v>0</v>
          </cell>
          <cell r="P45">
            <v>0</v>
          </cell>
        </row>
        <row r="46">
          <cell r="A46" t="str">
            <v>LTLOANS</v>
          </cell>
          <cell r="B46" t="str">
            <v>LTLOANS</v>
          </cell>
          <cell r="E46" t="str">
            <v>LTLOANS</v>
          </cell>
          <cell r="F46">
            <v>1617</v>
          </cell>
          <cell r="G46">
            <v>1617</v>
          </cell>
          <cell r="H46" t="str">
            <v>Imprumuturi interne din emisiuni de obligatiuni garantate de stat</v>
          </cell>
          <cell r="J46">
            <v>0</v>
          </cell>
          <cell r="K46">
            <v>0</v>
          </cell>
          <cell r="L46">
            <v>0</v>
          </cell>
          <cell r="M46">
            <v>0</v>
          </cell>
          <cell r="N46">
            <v>0</v>
          </cell>
          <cell r="O46">
            <v>0</v>
          </cell>
          <cell r="P46">
            <v>0</v>
          </cell>
        </row>
        <row r="47">
          <cell r="A47" t="str">
            <v>LTPAY</v>
          </cell>
          <cell r="B47" t="str">
            <v>LTPAY</v>
          </cell>
          <cell r="E47" t="str">
            <v>LTLOANS</v>
          </cell>
          <cell r="F47">
            <v>1618</v>
          </cell>
          <cell r="G47">
            <v>1618</v>
          </cell>
          <cell r="H47" t="str">
            <v>Alte imprumuturi din emisiuni de obligatiuni</v>
          </cell>
          <cell r="J47">
            <v>0</v>
          </cell>
          <cell r="K47">
            <v>0</v>
          </cell>
          <cell r="L47">
            <v>-667487.5</v>
          </cell>
          <cell r="M47">
            <v>-667487.5</v>
          </cell>
          <cell r="N47">
            <v>0</v>
          </cell>
          <cell r="O47">
            <v>-667487.5</v>
          </cell>
          <cell r="P47">
            <v>-19032.399781625332</v>
          </cell>
        </row>
        <row r="48">
          <cell r="A48" t="str">
            <v>LTLOANS</v>
          </cell>
          <cell r="B48" t="str">
            <v>LTLOANS</v>
          </cell>
          <cell r="E48" t="str">
            <v>LTLOANS</v>
          </cell>
          <cell r="F48">
            <v>1621</v>
          </cell>
          <cell r="G48">
            <v>1621</v>
          </cell>
          <cell r="H48" t="str">
            <v>Credite bancare pe termen lung</v>
          </cell>
          <cell r="J48">
            <v>0</v>
          </cell>
          <cell r="K48">
            <v>0</v>
          </cell>
          <cell r="L48">
            <v>0</v>
          </cell>
          <cell r="M48">
            <v>0</v>
          </cell>
          <cell r="N48">
            <v>2127268.46716198</v>
          </cell>
          <cell r="O48">
            <v>2127268.46716198</v>
          </cell>
          <cell r="P48">
            <v>60655.853345376679</v>
          </cell>
        </row>
        <row r="49">
          <cell r="A49" t="str">
            <v>LTLOANS</v>
          </cell>
          <cell r="B49" t="str">
            <v>LTLOANS</v>
          </cell>
          <cell r="E49" t="str">
            <v>LTLOANS</v>
          </cell>
          <cell r="F49">
            <v>1622</v>
          </cell>
          <cell r="G49">
            <v>1622</v>
          </cell>
          <cell r="H49" t="str">
            <v>Credite bancare pe termen lung nerambursate la scadenta</v>
          </cell>
          <cell r="J49">
            <v>0</v>
          </cell>
          <cell r="K49">
            <v>0</v>
          </cell>
          <cell r="L49">
            <v>0</v>
          </cell>
          <cell r="M49">
            <v>0</v>
          </cell>
          <cell r="N49">
            <v>0</v>
          </cell>
          <cell r="O49">
            <v>0</v>
          </cell>
          <cell r="P49">
            <v>0</v>
          </cell>
        </row>
        <row r="50">
          <cell r="A50" t="str">
            <v>LTLOANS</v>
          </cell>
          <cell r="B50" t="str">
            <v>LTLOANS</v>
          </cell>
          <cell r="E50" t="str">
            <v>LTLOANS</v>
          </cell>
          <cell r="F50">
            <v>1623</v>
          </cell>
          <cell r="G50">
            <v>1623</v>
          </cell>
          <cell r="H50" t="str">
            <v xml:space="preserve">Credite externe guvernamentale </v>
          </cell>
          <cell r="J50">
            <v>-1932767.362</v>
          </cell>
          <cell r="K50">
            <v>0</v>
          </cell>
          <cell r="L50">
            <v>0</v>
          </cell>
          <cell r="M50">
            <v>-1932767.362</v>
          </cell>
          <cell r="N50">
            <v>0</v>
          </cell>
          <cell r="O50">
            <v>-1932767.362</v>
          </cell>
          <cell r="P50">
            <v>-55109.947554765247</v>
          </cell>
        </row>
        <row r="51">
          <cell r="A51" t="str">
            <v>LTLOANS</v>
          </cell>
          <cell r="B51" t="str">
            <v>LTLOANS</v>
          </cell>
          <cell r="E51" t="str">
            <v>LTLOANS</v>
          </cell>
          <cell r="F51">
            <v>1624</v>
          </cell>
          <cell r="G51">
            <v>1624</v>
          </cell>
          <cell r="H51" t="str">
            <v xml:space="preserve">Credite externe garantate de stat </v>
          </cell>
          <cell r="J51">
            <v>-5700613.0240000002</v>
          </cell>
          <cell r="K51">
            <v>0</v>
          </cell>
          <cell r="L51">
            <v>0</v>
          </cell>
          <cell r="M51">
            <v>-5700613.0240000002</v>
          </cell>
          <cell r="N51">
            <v>0</v>
          </cell>
          <cell r="O51">
            <v>-5700613.0240000002</v>
          </cell>
          <cell r="P51">
            <v>-162544.38633398846</v>
          </cell>
        </row>
        <row r="52">
          <cell r="A52" t="str">
            <v>LTLOANS</v>
          </cell>
          <cell r="B52" t="str">
            <v>LTLOANS</v>
          </cell>
          <cell r="E52" t="str">
            <v>LTLOANS</v>
          </cell>
          <cell r="F52">
            <v>1625</v>
          </cell>
          <cell r="G52">
            <v>1625</v>
          </cell>
          <cell r="H52" t="str">
            <v xml:space="preserve">Credite externe garantate de banci </v>
          </cell>
          <cell r="J52">
            <v>-2160305.102</v>
          </cell>
          <cell r="K52">
            <v>0</v>
          </cell>
          <cell r="L52">
            <v>0</v>
          </cell>
          <cell r="M52">
            <v>-2160305.102</v>
          </cell>
          <cell r="N52">
            <v>0</v>
          </cell>
          <cell r="O52">
            <v>-2160305.102</v>
          </cell>
          <cell r="P52">
            <v>-61597.843182904384</v>
          </cell>
        </row>
        <row r="53">
          <cell r="A53" t="str">
            <v>LTLOANS</v>
          </cell>
          <cell r="B53" t="str">
            <v>LTLOANS</v>
          </cell>
          <cell r="E53" t="str">
            <v>LTLOANS</v>
          </cell>
          <cell r="F53">
            <v>1626</v>
          </cell>
          <cell r="G53">
            <v>1626</v>
          </cell>
          <cell r="H53" t="str">
            <v>Credite de la trezoreria statului</v>
          </cell>
          <cell r="J53">
            <v>0</v>
          </cell>
          <cell r="K53">
            <v>0</v>
          </cell>
          <cell r="L53">
            <v>0</v>
          </cell>
          <cell r="M53">
            <v>0</v>
          </cell>
          <cell r="N53">
            <v>0</v>
          </cell>
          <cell r="O53">
            <v>0</v>
          </cell>
          <cell r="P53">
            <v>0</v>
          </cell>
        </row>
        <row r="54">
          <cell r="A54" t="str">
            <v>LTLOANS</v>
          </cell>
          <cell r="B54" t="str">
            <v>LTLOANS</v>
          </cell>
          <cell r="E54" t="str">
            <v>LTLOANS</v>
          </cell>
          <cell r="F54">
            <v>1627</v>
          </cell>
          <cell r="G54">
            <v>1627</v>
          </cell>
          <cell r="H54" t="str">
            <v>Credite bancare interne garantate de stat</v>
          </cell>
          <cell r="J54">
            <v>0</v>
          </cell>
          <cell r="K54">
            <v>0</v>
          </cell>
          <cell r="L54">
            <v>0</v>
          </cell>
          <cell r="M54">
            <v>0</v>
          </cell>
          <cell r="N54">
            <v>0</v>
          </cell>
          <cell r="O54">
            <v>0</v>
          </cell>
          <cell r="P54">
            <v>0</v>
          </cell>
        </row>
        <row r="55">
          <cell r="A55" t="str">
            <v>LTLOANS</v>
          </cell>
          <cell r="B55" t="str">
            <v>LTLOANS</v>
          </cell>
          <cell r="E55" t="str">
            <v>LTLOANS</v>
          </cell>
          <cell r="F55">
            <v>1661</v>
          </cell>
          <cell r="G55">
            <v>1661</v>
          </cell>
          <cell r="H55" t="str">
            <v>Datorii catre societatile din cadrul grupului</v>
          </cell>
          <cell r="J55">
            <v>0</v>
          </cell>
          <cell r="K55">
            <v>0</v>
          </cell>
          <cell r="L55">
            <v>0</v>
          </cell>
          <cell r="M55">
            <v>0</v>
          </cell>
          <cell r="N55">
            <v>0</v>
          </cell>
          <cell r="O55">
            <v>0</v>
          </cell>
          <cell r="P55">
            <v>0</v>
          </cell>
        </row>
        <row r="56">
          <cell r="A56" t="str">
            <v>LTLOANS</v>
          </cell>
          <cell r="B56" t="str">
            <v>LTLOANS</v>
          </cell>
          <cell r="E56" t="str">
            <v>LTLOANS</v>
          </cell>
          <cell r="F56">
            <v>1662</v>
          </cell>
          <cell r="G56">
            <v>1662</v>
          </cell>
          <cell r="H56" t="str">
            <v>Datorii catre societatile care detin interese de participare</v>
          </cell>
          <cell r="J56">
            <v>0</v>
          </cell>
          <cell r="K56">
            <v>0</v>
          </cell>
          <cell r="L56">
            <v>0</v>
          </cell>
          <cell r="M56">
            <v>0</v>
          </cell>
          <cell r="N56">
            <v>0</v>
          </cell>
          <cell r="O56">
            <v>0</v>
          </cell>
          <cell r="P56">
            <v>0</v>
          </cell>
        </row>
        <row r="57">
          <cell r="A57" t="str">
            <v>STLOANS</v>
          </cell>
          <cell r="B57" t="str">
            <v>STLOANS</v>
          </cell>
          <cell r="E57" t="str">
            <v>STLOANS</v>
          </cell>
          <cell r="F57">
            <v>1699</v>
          </cell>
          <cell r="G57">
            <v>1699</v>
          </cell>
          <cell r="H57" t="str">
            <v>Current portion of long term loans</v>
          </cell>
          <cell r="J57">
            <v>0</v>
          </cell>
          <cell r="K57">
            <v>0</v>
          </cell>
          <cell r="L57">
            <v>0</v>
          </cell>
          <cell r="M57">
            <v>0</v>
          </cell>
          <cell r="N57">
            <v>-2127268.46716198</v>
          </cell>
          <cell r="O57">
            <v>-2127268.46716198</v>
          </cell>
          <cell r="P57">
            <v>-60655.853345376679</v>
          </cell>
        </row>
        <row r="58">
          <cell r="A58" t="str">
            <v>PROVISIONS</v>
          </cell>
          <cell r="B58" t="str">
            <v>PROVISIONS</v>
          </cell>
          <cell r="E58" t="str">
            <v>PROVISIONS</v>
          </cell>
          <cell r="F58">
            <v>1670</v>
          </cell>
          <cell r="G58">
            <v>1670</v>
          </cell>
          <cell r="H58" t="str">
            <v xml:space="preserve">Imprumuturi din concesiuni </v>
          </cell>
          <cell r="J58">
            <v>-40582.048000000003</v>
          </cell>
          <cell r="K58">
            <v>0</v>
          </cell>
          <cell r="L58">
            <v>0</v>
          </cell>
          <cell r="M58">
            <v>-40582.048000000003</v>
          </cell>
          <cell r="N58">
            <v>0</v>
          </cell>
          <cell r="O58">
            <v>-40582.048000000003</v>
          </cell>
          <cell r="P58">
            <v>-1157.1359186398379</v>
          </cell>
        </row>
        <row r="59">
          <cell r="A59" t="str">
            <v>PROVISIONS</v>
          </cell>
          <cell r="B59" t="str">
            <v>PROVISIONS</v>
          </cell>
          <cell r="E59" t="str">
            <v>PROVISIONS</v>
          </cell>
          <cell r="F59">
            <v>1672</v>
          </cell>
          <cell r="G59">
            <v>1672</v>
          </cell>
          <cell r="J59">
            <v>0</v>
          </cell>
          <cell r="K59">
            <v>0</v>
          </cell>
          <cell r="L59">
            <v>0</v>
          </cell>
          <cell r="M59">
            <v>0</v>
          </cell>
          <cell r="N59">
            <v>0</v>
          </cell>
          <cell r="O59">
            <v>0</v>
          </cell>
          <cell r="P59">
            <v>0</v>
          </cell>
        </row>
        <row r="60">
          <cell r="A60" t="str">
            <v>CRE</v>
          </cell>
          <cell r="B60" t="str">
            <v>CRE</v>
          </cell>
          <cell r="F60">
            <v>1673</v>
          </cell>
          <cell r="G60">
            <v>1673</v>
          </cell>
          <cell r="H60" t="str">
            <v>Provizion pentru concedii ne-efectuate</v>
          </cell>
          <cell r="J60">
            <v>0</v>
          </cell>
          <cell r="K60">
            <v>0</v>
          </cell>
          <cell r="L60">
            <v>0</v>
          </cell>
          <cell r="M60">
            <v>0</v>
          </cell>
          <cell r="N60">
            <v>-6207.4449999999997</v>
          </cell>
          <cell r="O60">
            <v>-6207.4449999999997</v>
          </cell>
          <cell r="P60">
            <v>-176.99593604741847</v>
          </cell>
        </row>
        <row r="61">
          <cell r="A61" t="str">
            <v>CRE</v>
          </cell>
          <cell r="B61" t="str">
            <v>CRE</v>
          </cell>
          <cell r="F61">
            <v>1674</v>
          </cell>
          <cell r="G61">
            <v>1674</v>
          </cell>
          <cell r="H61" t="str">
            <v>Provizion pentru reduceri acordate</v>
          </cell>
          <cell r="J61">
            <v>0</v>
          </cell>
          <cell r="K61">
            <v>0</v>
          </cell>
          <cell r="L61">
            <v>0</v>
          </cell>
          <cell r="M61">
            <v>0</v>
          </cell>
          <cell r="N61">
            <v>-17556.518</v>
          </cell>
          <cell r="O61">
            <v>-17556.518</v>
          </cell>
          <cell r="P61">
            <v>-500.59764317579163</v>
          </cell>
        </row>
        <row r="62">
          <cell r="A62" t="str">
            <v>CRE</v>
          </cell>
          <cell r="B62" t="str">
            <v>CRE</v>
          </cell>
          <cell r="F62">
            <v>1675</v>
          </cell>
          <cell r="G62">
            <v>1675</v>
          </cell>
          <cell r="H62" t="str">
            <v>Provizion pentru comision SSSB</v>
          </cell>
          <cell r="J62">
            <v>0</v>
          </cell>
          <cell r="K62">
            <v>0</v>
          </cell>
          <cell r="L62">
            <v>0</v>
          </cell>
          <cell r="M62">
            <v>0</v>
          </cell>
          <cell r="N62">
            <v>-73151.438999999998</v>
          </cell>
          <cell r="O62">
            <v>-73151.438999999998</v>
          </cell>
          <cell r="P62">
            <v>-2085.8030025269072</v>
          </cell>
        </row>
        <row r="63">
          <cell r="A63" t="str">
            <v>LTLOANS</v>
          </cell>
          <cell r="B63" t="str">
            <v>LTLOANS</v>
          </cell>
          <cell r="E63" t="str">
            <v>LTLOANS</v>
          </cell>
          <cell r="F63">
            <v>1681</v>
          </cell>
          <cell r="G63">
            <v>1681</v>
          </cell>
          <cell r="H63" t="str">
            <v>Dobanzi aferente imprumuturilor din emisiunea de obligatiuni</v>
          </cell>
          <cell r="J63">
            <v>0</v>
          </cell>
          <cell r="K63">
            <v>0</v>
          </cell>
          <cell r="L63">
            <v>0</v>
          </cell>
          <cell r="M63">
            <v>0</v>
          </cell>
          <cell r="N63">
            <v>0</v>
          </cell>
          <cell r="O63">
            <v>0</v>
          </cell>
          <cell r="P63">
            <v>0</v>
          </cell>
        </row>
        <row r="64">
          <cell r="A64" t="str">
            <v>CRE</v>
          </cell>
          <cell r="B64" t="str">
            <v>CRE</v>
          </cell>
          <cell r="E64" t="str">
            <v>OTHPAYACC</v>
          </cell>
          <cell r="F64">
            <v>1682</v>
          </cell>
          <cell r="G64">
            <v>1682</v>
          </cell>
          <cell r="H64" t="str">
            <v xml:space="preserve">Dobanzi aferente creditelor bancare pe termen  lung </v>
          </cell>
          <cell r="J64">
            <v>-67171.035000000003</v>
          </cell>
          <cell r="K64">
            <v>0</v>
          </cell>
          <cell r="L64">
            <v>0</v>
          </cell>
          <cell r="M64">
            <v>-67171.035000000003</v>
          </cell>
          <cell r="N64">
            <v>0</v>
          </cell>
          <cell r="O64">
            <v>-67171.035000000003</v>
          </cell>
          <cell r="P64">
            <v>-1915.2807983153953</v>
          </cell>
        </row>
        <row r="65">
          <cell r="A65" t="str">
            <v>CRE</v>
          </cell>
          <cell r="B65" t="str">
            <v>CRE</v>
          </cell>
          <cell r="E65" t="str">
            <v>OTHPAYACC</v>
          </cell>
          <cell r="F65">
            <v>1685</v>
          </cell>
          <cell r="G65">
            <v>1685</v>
          </cell>
          <cell r="H65" t="str">
            <v xml:space="preserve">Dobanzi aferente datoriilor legate de participatii  </v>
          </cell>
          <cell r="J65">
            <v>-3691.078</v>
          </cell>
          <cell r="K65">
            <v>0</v>
          </cell>
          <cell r="L65">
            <v>0</v>
          </cell>
          <cell r="M65">
            <v>-3691.078</v>
          </cell>
          <cell r="N65">
            <v>0</v>
          </cell>
          <cell r="O65">
            <v>-3691.078</v>
          </cell>
          <cell r="P65">
            <v>-105.24552462954297</v>
          </cell>
        </row>
        <row r="66">
          <cell r="A66" t="str">
            <v>CRE</v>
          </cell>
          <cell r="B66" t="str">
            <v>CRE</v>
          </cell>
          <cell r="E66" t="str">
            <v>OTHPAYACC</v>
          </cell>
          <cell r="F66">
            <v>1686</v>
          </cell>
          <cell r="G66">
            <v>1686</v>
          </cell>
          <cell r="H66" t="str">
            <v>Dobanzi aferente datoriilor catre societatile care detin interese de participare</v>
          </cell>
          <cell r="J66">
            <v>0</v>
          </cell>
          <cell r="K66">
            <v>0</v>
          </cell>
          <cell r="L66">
            <v>0</v>
          </cell>
          <cell r="M66">
            <v>0</v>
          </cell>
          <cell r="N66">
            <v>0</v>
          </cell>
          <cell r="O66">
            <v>0</v>
          </cell>
          <cell r="P66">
            <v>0</v>
          </cell>
        </row>
        <row r="67">
          <cell r="A67" t="str">
            <v>CRE</v>
          </cell>
          <cell r="B67" t="str">
            <v>CRE</v>
          </cell>
          <cell r="E67" t="str">
            <v>OTHPAYACC</v>
          </cell>
          <cell r="F67">
            <v>1687</v>
          </cell>
          <cell r="G67">
            <v>1687</v>
          </cell>
          <cell r="H67" t="str">
            <v xml:space="preserve">Dobanzi aferente imprumuturilor din concesiuni </v>
          </cell>
          <cell r="J67">
            <v>0</v>
          </cell>
          <cell r="K67">
            <v>0</v>
          </cell>
          <cell r="L67">
            <v>0</v>
          </cell>
          <cell r="M67">
            <v>0</v>
          </cell>
          <cell r="N67">
            <v>0</v>
          </cell>
          <cell r="O67">
            <v>0</v>
          </cell>
          <cell r="P67">
            <v>0</v>
          </cell>
        </row>
        <row r="68">
          <cell r="A68" t="str">
            <v>CRE</v>
          </cell>
          <cell r="B68" t="str">
            <v>CRE</v>
          </cell>
          <cell r="F68">
            <v>1688</v>
          </cell>
          <cell r="G68">
            <v>1688</v>
          </cell>
          <cell r="H68" t="str">
            <v>Dobanzi aferente creditelor furnizor - preliminari</v>
          </cell>
          <cell r="J68">
            <v>0</v>
          </cell>
          <cell r="K68">
            <v>0</v>
          </cell>
          <cell r="L68">
            <v>0</v>
          </cell>
          <cell r="M68">
            <v>0</v>
          </cell>
          <cell r="N68">
            <v>-201798.772</v>
          </cell>
          <cell r="O68">
            <v>-201798.772</v>
          </cell>
          <cell r="P68">
            <v>-5753.9877587895808</v>
          </cell>
        </row>
        <row r="69">
          <cell r="A69" t="str">
            <v>PROV</v>
          </cell>
          <cell r="B69" t="str">
            <v>PROV</v>
          </cell>
          <cell r="E69" t="str">
            <v>OTHPAYACC</v>
          </cell>
          <cell r="F69">
            <v>1690</v>
          </cell>
          <cell r="G69">
            <v>1690</v>
          </cell>
          <cell r="H69" t="str">
            <v>Provisions for risks and charges - reporting account</v>
          </cell>
          <cell r="J69">
            <v>0</v>
          </cell>
          <cell r="K69">
            <v>0</v>
          </cell>
          <cell r="L69">
            <v>-444000</v>
          </cell>
          <cell r="M69">
            <v>-444000</v>
          </cell>
          <cell r="N69">
            <v>0</v>
          </cell>
          <cell r="O69">
            <v>-444000</v>
          </cell>
          <cell r="P69">
            <v>-12659.990641085635</v>
          </cell>
        </row>
        <row r="70">
          <cell r="A70" t="str">
            <v>STPAY</v>
          </cell>
          <cell r="B70" t="str">
            <v>STPAY</v>
          </cell>
          <cell r="E70" t="str">
            <v>STVFROL</v>
          </cell>
          <cell r="F70">
            <v>1790</v>
          </cell>
          <cell r="G70">
            <v>1790</v>
          </cell>
          <cell r="H70" t="str">
            <v>Vendor financing ROL short term portion</v>
          </cell>
          <cell r="J70">
            <v>0</v>
          </cell>
          <cell r="K70">
            <v>0</v>
          </cell>
          <cell r="L70">
            <v>0</v>
          </cell>
          <cell r="M70">
            <v>0</v>
          </cell>
          <cell r="N70">
            <v>0</v>
          </cell>
          <cell r="O70">
            <v>0</v>
          </cell>
          <cell r="P70">
            <v>0</v>
          </cell>
        </row>
        <row r="71">
          <cell r="A71" t="str">
            <v>STPAY</v>
          </cell>
          <cell r="B71" t="str">
            <v>STPAY</v>
          </cell>
          <cell r="E71" t="str">
            <v>STVFHC</v>
          </cell>
          <cell r="F71">
            <v>1799</v>
          </cell>
          <cell r="G71">
            <v>1799</v>
          </cell>
          <cell r="H71" t="str">
            <v>Vendor financing HC short term portion</v>
          </cell>
          <cell r="J71">
            <v>0</v>
          </cell>
          <cell r="K71">
            <v>0</v>
          </cell>
          <cell r="L71">
            <v>0</v>
          </cell>
          <cell r="M71">
            <v>0</v>
          </cell>
          <cell r="N71">
            <v>0</v>
          </cell>
          <cell r="O71">
            <v>0</v>
          </cell>
          <cell r="P71">
            <v>0</v>
          </cell>
        </row>
        <row r="72">
          <cell r="A72" t="str">
            <v>LTPAY</v>
          </cell>
          <cell r="B72" t="str">
            <v>LTPAY</v>
          </cell>
          <cell r="E72" t="str">
            <v>LTVFROL</v>
          </cell>
          <cell r="F72">
            <v>1890</v>
          </cell>
          <cell r="G72">
            <v>1890</v>
          </cell>
          <cell r="H72" t="str">
            <v>Vendor financing ROL long term portion</v>
          </cell>
          <cell r="J72">
            <v>0</v>
          </cell>
          <cell r="K72">
            <v>0</v>
          </cell>
          <cell r="L72">
            <v>0</v>
          </cell>
          <cell r="M72">
            <v>0</v>
          </cell>
          <cell r="N72">
            <v>0</v>
          </cell>
          <cell r="O72">
            <v>0</v>
          </cell>
          <cell r="P72">
            <v>0</v>
          </cell>
        </row>
        <row r="73">
          <cell r="A73" t="str">
            <v>LTPAY</v>
          </cell>
          <cell r="B73" t="str">
            <v>LTPAY</v>
          </cell>
          <cell r="E73" t="str">
            <v>LTVFHC</v>
          </cell>
          <cell r="F73">
            <v>1899</v>
          </cell>
          <cell r="G73">
            <v>1899</v>
          </cell>
          <cell r="H73" t="str">
            <v>Vendor financing HC long term portion</v>
          </cell>
          <cell r="J73">
            <v>0</v>
          </cell>
          <cell r="K73">
            <v>0</v>
          </cell>
          <cell r="L73">
            <v>0</v>
          </cell>
          <cell r="M73">
            <v>0</v>
          </cell>
          <cell r="N73">
            <v>0</v>
          </cell>
          <cell r="O73">
            <v>0</v>
          </cell>
          <cell r="P73">
            <v>0</v>
          </cell>
        </row>
        <row r="74">
          <cell r="A74" t="str">
            <v>INTANGIBLE</v>
          </cell>
          <cell r="B74" t="str">
            <v>INTANGIBLE</v>
          </cell>
          <cell r="E74" t="str">
            <v>IGR2</v>
          </cell>
          <cell r="F74">
            <v>2010</v>
          </cell>
          <cell r="G74">
            <v>2010</v>
          </cell>
          <cell r="H74" t="str">
            <v>Cheltuieli de constituire</v>
          </cell>
          <cell r="J74">
            <v>0</v>
          </cell>
          <cell r="K74">
            <v>0</v>
          </cell>
          <cell r="L74">
            <v>0</v>
          </cell>
          <cell r="M74">
            <v>0</v>
          </cell>
          <cell r="N74">
            <v>0</v>
          </cell>
          <cell r="O74">
            <v>0</v>
          </cell>
          <cell r="P74">
            <v>0</v>
          </cell>
        </row>
        <row r="75">
          <cell r="A75" t="str">
            <v>INTANGIBLE</v>
          </cell>
          <cell r="B75" t="str">
            <v>INTANGIBLE</v>
          </cell>
          <cell r="E75" t="str">
            <v>IGR2</v>
          </cell>
          <cell r="F75">
            <v>2030</v>
          </cell>
          <cell r="G75">
            <v>2030</v>
          </cell>
          <cell r="H75" t="str">
            <v>Cheltuieli de cercetare - dezvoltare</v>
          </cell>
          <cell r="J75">
            <v>0</v>
          </cell>
          <cell r="K75">
            <v>0</v>
          </cell>
          <cell r="L75">
            <v>0</v>
          </cell>
          <cell r="M75">
            <v>0</v>
          </cell>
          <cell r="N75">
            <v>0</v>
          </cell>
          <cell r="O75">
            <v>0</v>
          </cell>
          <cell r="P75">
            <v>0</v>
          </cell>
        </row>
        <row r="76">
          <cell r="A76" t="str">
            <v>INTANGIBLE</v>
          </cell>
          <cell r="B76" t="str">
            <v>INTANGIBLE</v>
          </cell>
          <cell r="E76" t="str">
            <v>IGR1</v>
          </cell>
          <cell r="F76">
            <v>2051</v>
          </cell>
          <cell r="G76">
            <v>2051</v>
          </cell>
          <cell r="H76" t="str">
            <v>Concesiuni , brevete si alte drepturi  si valori similare - Achizitionate</v>
          </cell>
          <cell r="J76">
            <v>60493.762000000002</v>
          </cell>
          <cell r="K76">
            <v>0</v>
          </cell>
          <cell r="L76">
            <v>0</v>
          </cell>
          <cell r="M76">
            <v>60493.762000000002</v>
          </cell>
          <cell r="N76">
            <v>0</v>
          </cell>
          <cell r="O76">
            <v>60493.762000000002</v>
          </cell>
          <cell r="P76">
            <v>1724.8884251442832</v>
          </cell>
        </row>
        <row r="77">
          <cell r="A77" t="str">
            <v>INTANGIBLE</v>
          </cell>
          <cell r="B77" t="str">
            <v>INTANGIBLE</v>
          </cell>
          <cell r="E77" t="str">
            <v>IGR1</v>
          </cell>
          <cell r="F77">
            <v>2052</v>
          </cell>
          <cell r="G77">
            <v>2052</v>
          </cell>
          <cell r="H77" t="str">
            <v>Brevete, licente si alte drepturi  si valori similare obtinute cu resurse proprii</v>
          </cell>
          <cell r="J77">
            <v>9674.6849999999995</v>
          </cell>
          <cell r="K77">
            <v>0</v>
          </cell>
          <cell r="L77">
            <v>0</v>
          </cell>
          <cell r="M77">
            <v>9674.6849999999995</v>
          </cell>
          <cell r="N77">
            <v>0</v>
          </cell>
          <cell r="O77">
            <v>9674.6849999999995</v>
          </cell>
          <cell r="P77">
            <v>275.85905755732335</v>
          </cell>
        </row>
        <row r="78">
          <cell r="A78" t="str">
            <v>INTANGIBLE</v>
          </cell>
          <cell r="B78" t="str">
            <v>INTANGIBLE</v>
          </cell>
          <cell r="E78" t="str">
            <v>IGR2</v>
          </cell>
          <cell r="F78">
            <v>2071</v>
          </cell>
          <cell r="G78">
            <v>2071</v>
          </cell>
          <cell r="H78" t="str">
            <v>Fond comercial</v>
          </cell>
          <cell r="J78">
            <v>0</v>
          </cell>
          <cell r="K78">
            <v>0</v>
          </cell>
          <cell r="L78">
            <v>0</v>
          </cell>
          <cell r="M78">
            <v>0</v>
          </cell>
          <cell r="N78">
            <v>0</v>
          </cell>
          <cell r="O78">
            <v>0</v>
          </cell>
          <cell r="P78">
            <v>0</v>
          </cell>
        </row>
        <row r="79">
          <cell r="A79" t="str">
            <v>INTANGIBLE</v>
          </cell>
          <cell r="B79" t="str">
            <v>INTANGIBLE</v>
          </cell>
          <cell r="E79" t="str">
            <v>IGR2</v>
          </cell>
          <cell r="F79">
            <v>2075</v>
          </cell>
          <cell r="G79">
            <v>2075</v>
          </cell>
          <cell r="H79" t="str">
            <v>Fond comercial negativ</v>
          </cell>
          <cell r="J79">
            <v>0</v>
          </cell>
          <cell r="K79">
            <v>0</v>
          </cell>
          <cell r="L79">
            <v>0</v>
          </cell>
          <cell r="M79">
            <v>0</v>
          </cell>
          <cell r="N79">
            <v>0</v>
          </cell>
          <cell r="O79">
            <v>0</v>
          </cell>
          <cell r="P79">
            <v>0</v>
          </cell>
        </row>
        <row r="80">
          <cell r="A80" t="str">
            <v>INTANGIBLE</v>
          </cell>
          <cell r="B80" t="str">
            <v>INTANGIBLE</v>
          </cell>
          <cell r="E80" t="str">
            <v>IGR2</v>
          </cell>
          <cell r="F80">
            <v>2080</v>
          </cell>
          <cell r="G80">
            <v>2080</v>
          </cell>
          <cell r="H80" t="str">
            <v>Programe informatice</v>
          </cell>
          <cell r="J80">
            <v>231032.905</v>
          </cell>
          <cell r="K80">
            <v>0</v>
          </cell>
          <cell r="L80">
            <v>0</v>
          </cell>
          <cell r="M80">
            <v>231032.905</v>
          </cell>
          <cell r="N80">
            <v>0</v>
          </cell>
          <cell r="O80">
            <v>231032.905</v>
          </cell>
          <cell r="P80">
            <v>6587.5549889252843</v>
          </cell>
        </row>
        <row r="81">
          <cell r="A81" t="str">
            <v>PPE</v>
          </cell>
          <cell r="B81" t="str">
            <v>PPE</v>
          </cell>
          <cell r="E81" t="str">
            <v>GR1</v>
          </cell>
          <cell r="F81">
            <v>2111</v>
          </cell>
          <cell r="G81">
            <v>2111</v>
          </cell>
          <cell r="H81" t="str">
            <v>Terenuri</v>
          </cell>
          <cell r="J81">
            <v>74878.231</v>
          </cell>
          <cell r="K81">
            <v>0</v>
          </cell>
          <cell r="L81">
            <v>0</v>
          </cell>
          <cell r="M81">
            <v>74878.231</v>
          </cell>
          <cell r="N81">
            <v>0</v>
          </cell>
          <cell r="O81">
            <v>74878.231</v>
          </cell>
          <cell r="P81">
            <v>2135.0398731555142</v>
          </cell>
        </row>
        <row r="82">
          <cell r="A82" t="str">
            <v>PPE</v>
          </cell>
          <cell r="B82" t="str">
            <v>PPE</v>
          </cell>
          <cell r="E82" t="str">
            <v>GR1</v>
          </cell>
          <cell r="F82">
            <v>2112</v>
          </cell>
          <cell r="G82">
            <v>2112</v>
          </cell>
          <cell r="H82" t="str">
            <v>Amenajari de terenuri</v>
          </cell>
          <cell r="J82">
            <v>0</v>
          </cell>
          <cell r="K82">
            <v>0</v>
          </cell>
          <cell r="L82">
            <v>0</v>
          </cell>
          <cell r="M82">
            <v>0</v>
          </cell>
          <cell r="N82">
            <v>0</v>
          </cell>
          <cell r="O82">
            <v>0</v>
          </cell>
          <cell r="P82">
            <v>0</v>
          </cell>
        </row>
        <row r="83">
          <cell r="A83" t="str">
            <v>PPE</v>
          </cell>
          <cell r="B83" t="str">
            <v>PPE</v>
          </cell>
          <cell r="E83" t="str">
            <v>GR1</v>
          </cell>
          <cell r="F83">
            <v>2120</v>
          </cell>
          <cell r="G83">
            <v>2120</v>
          </cell>
          <cell r="H83" t="str">
            <v xml:space="preserve">Constructii achizitionate din alte surse </v>
          </cell>
          <cell r="J83">
            <v>56231692.623000003</v>
          </cell>
          <cell r="K83">
            <v>0</v>
          </cell>
          <cell r="L83">
            <v>0</v>
          </cell>
          <cell r="M83">
            <v>56231692.623000003</v>
          </cell>
          <cell r="N83">
            <v>28490939.003000002</v>
          </cell>
          <cell r="O83">
            <v>84722631.626000002</v>
          </cell>
          <cell r="P83">
            <v>2415738.1159308688</v>
          </cell>
        </row>
        <row r="84">
          <cell r="A84" t="str">
            <v>PPE</v>
          </cell>
          <cell r="B84" t="str">
            <v>PPE</v>
          </cell>
          <cell r="E84" t="str">
            <v>GR2</v>
          </cell>
          <cell r="F84">
            <v>2131</v>
          </cell>
          <cell r="G84">
            <v>2131</v>
          </cell>
          <cell r="H84" t="str">
            <v>Masini , utilaje si instalatii de lucru achizitionate din alte surse</v>
          </cell>
          <cell r="J84">
            <v>40995927.973999999</v>
          </cell>
          <cell r="K84">
            <v>0</v>
          </cell>
          <cell r="L84">
            <v>0</v>
          </cell>
          <cell r="M84">
            <v>40995927.973999999</v>
          </cell>
          <cell r="N84">
            <v>11578</v>
          </cell>
          <cell r="O84">
            <v>41007505.973999999</v>
          </cell>
          <cell r="P84">
            <v>1169267.211362845</v>
          </cell>
        </row>
        <row r="85">
          <cell r="A85" t="str">
            <v>PPE</v>
          </cell>
          <cell r="B85" t="str">
            <v>PPE</v>
          </cell>
          <cell r="E85" t="str">
            <v>GR2</v>
          </cell>
          <cell r="F85">
            <v>2132</v>
          </cell>
          <cell r="G85">
            <v>2132</v>
          </cell>
          <cell r="H85" t="str">
            <v>Aparate si instalatii de masurare, control si reglare achizitionate din alte surse</v>
          </cell>
          <cell r="J85">
            <v>1525816.696</v>
          </cell>
          <cell r="K85">
            <v>0</v>
          </cell>
          <cell r="L85">
            <v>0</v>
          </cell>
          <cell r="M85">
            <v>1525816.696</v>
          </cell>
          <cell r="N85">
            <v>11578</v>
          </cell>
          <cell r="O85">
            <v>1537394.696</v>
          </cell>
          <cell r="P85">
            <v>43836.492033816874</v>
          </cell>
        </row>
        <row r="86">
          <cell r="A86" t="str">
            <v>PPE</v>
          </cell>
          <cell r="B86" t="str">
            <v>PPE</v>
          </cell>
          <cell r="E86" t="str">
            <v>GR2</v>
          </cell>
          <cell r="F86">
            <v>2133</v>
          </cell>
          <cell r="G86">
            <v>2133</v>
          </cell>
          <cell r="H86" t="str">
            <v>Mijloace de transport achizitionate din alte surse</v>
          </cell>
          <cell r="J86">
            <v>866285.40099999995</v>
          </cell>
          <cell r="K86">
            <v>0</v>
          </cell>
          <cell r="L86">
            <v>0</v>
          </cell>
          <cell r="M86">
            <v>866285.40099999995</v>
          </cell>
          <cell r="N86">
            <v>0</v>
          </cell>
          <cell r="O86">
            <v>866285.40099999995</v>
          </cell>
          <cell r="P86">
            <v>24700.822227858367</v>
          </cell>
        </row>
        <row r="87">
          <cell r="A87" t="str">
            <v>PPE</v>
          </cell>
          <cell r="B87" t="str">
            <v>PPE</v>
          </cell>
          <cell r="E87" t="str">
            <v>GR4</v>
          </cell>
          <cell r="F87">
            <v>2140</v>
          </cell>
          <cell r="G87">
            <v>2140</v>
          </cell>
          <cell r="H87" t="str">
            <v xml:space="preserve">Mobilier,aparatura birotica achizitionate din alte surse </v>
          </cell>
          <cell r="J87">
            <v>358212.592</v>
          </cell>
          <cell r="K87">
            <v>0</v>
          </cell>
          <cell r="L87">
            <v>0</v>
          </cell>
          <cell r="M87">
            <v>358212.592</v>
          </cell>
          <cell r="N87">
            <v>0</v>
          </cell>
          <cell r="O87">
            <v>358212.592</v>
          </cell>
          <cell r="P87">
            <v>10213.892032069878</v>
          </cell>
        </row>
        <row r="88">
          <cell r="A88" t="str">
            <v>AICC</v>
          </cell>
          <cell r="B88" t="str">
            <v>AICC</v>
          </cell>
          <cell r="E88" t="str">
            <v>AICC</v>
          </cell>
          <cell r="F88">
            <v>2311</v>
          </cell>
          <cell r="G88">
            <v>2311</v>
          </cell>
          <cell r="H88" t="str">
            <v>Imobilizari in curs - amenajari de terenuri si constructii</v>
          </cell>
          <cell r="J88">
            <v>6656753.4780000001</v>
          </cell>
          <cell r="K88">
            <v>0</v>
          </cell>
          <cell r="L88">
            <v>0</v>
          </cell>
          <cell r="M88">
            <v>6656753.4780000001</v>
          </cell>
          <cell r="N88">
            <v>1924665.4573735686</v>
          </cell>
          <cell r="O88">
            <v>8581418.9353735689</v>
          </cell>
          <cell r="P88">
            <v>244686.22389428923</v>
          </cell>
        </row>
        <row r="89">
          <cell r="A89" t="str">
            <v>AICC</v>
          </cell>
          <cell r="B89" t="str">
            <v>AICC</v>
          </cell>
          <cell r="E89" t="str">
            <v>AICC</v>
          </cell>
          <cell r="F89">
            <v>2312</v>
          </cell>
          <cell r="G89">
            <v>2312</v>
          </cell>
          <cell r="H89" t="str">
            <v>Imobilizari in curs - instalatii tehnice si masini</v>
          </cell>
          <cell r="J89">
            <v>3026932.5789999999</v>
          </cell>
          <cell r="K89">
            <v>0</v>
          </cell>
          <cell r="L89">
            <v>0</v>
          </cell>
          <cell r="M89">
            <v>3026932.5789999999</v>
          </cell>
          <cell r="N89">
            <v>277536.19144417159</v>
          </cell>
          <cell r="O89">
            <v>3304468.7704441715</v>
          </cell>
          <cell r="P89">
            <v>94221.945287349023</v>
          </cell>
        </row>
        <row r="90">
          <cell r="A90" t="str">
            <v>AICC</v>
          </cell>
          <cell r="B90" t="str">
            <v>AICC</v>
          </cell>
          <cell r="E90" t="str">
            <v>AICC</v>
          </cell>
          <cell r="F90">
            <v>2313</v>
          </cell>
          <cell r="G90">
            <v>2313</v>
          </cell>
          <cell r="H90" t="str">
            <v>Alte imobilizari corporale in curs</v>
          </cell>
          <cell r="J90">
            <v>120616.151</v>
          </cell>
          <cell r="K90">
            <v>0</v>
          </cell>
          <cell r="L90">
            <v>0</v>
          </cell>
          <cell r="M90">
            <v>120616.151</v>
          </cell>
          <cell r="N90">
            <v>6688.0224948228988</v>
          </cell>
          <cell r="O90">
            <v>127304.1734948229</v>
          </cell>
          <cell r="P90">
            <v>3629.8865878729716</v>
          </cell>
        </row>
        <row r="91">
          <cell r="A91" t="str">
            <v>AICC</v>
          </cell>
          <cell r="B91" t="str">
            <v>AICC</v>
          </cell>
          <cell r="E91" t="str">
            <v>AICC</v>
          </cell>
          <cell r="F91">
            <v>2321</v>
          </cell>
          <cell r="G91">
            <v>2321</v>
          </cell>
          <cell r="H91" t="str">
            <v>Avansuri acordate pt imobilizari in curs - amenajari de terenuri si constructii</v>
          </cell>
          <cell r="J91">
            <v>226.875</v>
          </cell>
          <cell r="K91">
            <v>0</v>
          </cell>
          <cell r="L91">
            <v>0</v>
          </cell>
          <cell r="M91">
            <v>226.875</v>
          </cell>
          <cell r="N91">
            <v>0</v>
          </cell>
          <cell r="O91">
            <v>226.875</v>
          </cell>
          <cell r="P91">
            <v>6.4689985961628453</v>
          </cell>
        </row>
        <row r="92">
          <cell r="A92" t="str">
            <v>AICC</v>
          </cell>
          <cell r="B92" t="str">
            <v>AICC</v>
          </cell>
          <cell r="E92" t="str">
            <v>AICC</v>
          </cell>
          <cell r="F92">
            <v>2322</v>
          </cell>
          <cell r="G92">
            <v>2322</v>
          </cell>
          <cell r="H92" t="str">
            <v xml:space="preserve">Avansuri acordate pt imobilizari in curs - instalatii tehnice si masini </v>
          </cell>
          <cell r="J92">
            <v>105875.821</v>
          </cell>
          <cell r="K92">
            <v>0</v>
          </cell>
          <cell r="L92">
            <v>0</v>
          </cell>
          <cell r="M92">
            <v>105875.821</v>
          </cell>
          <cell r="N92">
            <v>0</v>
          </cell>
          <cell r="O92">
            <v>105875.821</v>
          </cell>
          <cell r="P92">
            <v>3018.8894211199499</v>
          </cell>
        </row>
        <row r="93">
          <cell r="A93" t="str">
            <v>AICC</v>
          </cell>
          <cell r="B93" t="str">
            <v>AICC</v>
          </cell>
          <cell r="E93" t="str">
            <v>AICC</v>
          </cell>
          <cell r="F93">
            <v>2323</v>
          </cell>
          <cell r="G93">
            <v>2323</v>
          </cell>
          <cell r="H93" t="str">
            <v>Avansuri acordate pt alte imobilizari corporale in curs</v>
          </cell>
          <cell r="J93">
            <v>255.72900000000001</v>
          </cell>
          <cell r="K93">
            <v>0</v>
          </cell>
          <cell r="L93">
            <v>0</v>
          </cell>
          <cell r="M93">
            <v>255.72900000000001</v>
          </cell>
          <cell r="N93">
            <v>9959.4239237561032</v>
          </cell>
          <cell r="O93">
            <v>10215.152923756103</v>
          </cell>
          <cell r="P93">
            <v>291.26968561263692</v>
          </cell>
        </row>
        <row r="94">
          <cell r="A94" t="str">
            <v>INTANGIBLE</v>
          </cell>
          <cell r="B94" t="str">
            <v>INTANGIBLE</v>
          </cell>
          <cell r="E94" t="str">
            <v>IGR2</v>
          </cell>
          <cell r="F94">
            <v>2330</v>
          </cell>
          <cell r="G94">
            <v>2330</v>
          </cell>
          <cell r="H94" t="str">
            <v>Imobilizari necorporale in curs</v>
          </cell>
          <cell r="J94">
            <v>21264.591</v>
          </cell>
          <cell r="K94">
            <v>0</v>
          </cell>
          <cell r="L94">
            <v>0</v>
          </cell>
          <cell r="M94">
            <v>21264.591</v>
          </cell>
          <cell r="N94">
            <v>0</v>
          </cell>
          <cell r="O94">
            <v>21264.591</v>
          </cell>
          <cell r="P94">
            <v>606.3277546092653</v>
          </cell>
        </row>
        <row r="95">
          <cell r="A95" t="str">
            <v>INTANGIBLE</v>
          </cell>
          <cell r="B95" t="str">
            <v>INTANGIBLE</v>
          </cell>
          <cell r="E95" t="str">
            <v>IGR2</v>
          </cell>
          <cell r="F95">
            <v>2340</v>
          </cell>
          <cell r="G95">
            <v>2340</v>
          </cell>
          <cell r="H95" t="str">
            <v>Avansuri acordate pt imobilizari necorporale in curs</v>
          </cell>
          <cell r="J95">
            <v>0</v>
          </cell>
          <cell r="K95">
            <v>0</v>
          </cell>
          <cell r="L95">
            <v>0</v>
          </cell>
          <cell r="M95">
            <v>0</v>
          </cell>
          <cell r="N95">
            <v>0</v>
          </cell>
          <cell r="O95">
            <v>0</v>
          </cell>
          <cell r="P95">
            <v>0</v>
          </cell>
        </row>
        <row r="96">
          <cell r="A96" t="str">
            <v>INVEST</v>
          </cell>
          <cell r="B96" t="str">
            <v>INVEST</v>
          </cell>
          <cell r="E96" t="str">
            <v>INVEST</v>
          </cell>
          <cell r="F96">
            <v>2610</v>
          </cell>
          <cell r="G96">
            <v>2610</v>
          </cell>
          <cell r="H96" t="str">
            <v>Titluri de participare in cadrul grupului - COSMOROM</v>
          </cell>
          <cell r="J96">
            <v>3685381.3960000002</v>
          </cell>
          <cell r="K96">
            <v>0</v>
          </cell>
          <cell r="L96">
            <v>78077.280209999997</v>
          </cell>
          <cell r="M96">
            <v>3763458.6762100002</v>
          </cell>
          <cell r="N96">
            <v>2763601.4027209026</v>
          </cell>
          <cell r="O96">
            <v>6527060.0789309032</v>
          </cell>
          <cell r="P96">
            <v>186109.27818258762</v>
          </cell>
        </row>
        <row r="97">
          <cell r="A97" t="str">
            <v>INVEST</v>
          </cell>
          <cell r="B97" t="str">
            <v>INVEST</v>
          </cell>
          <cell r="E97" t="str">
            <v>INVEST</v>
          </cell>
          <cell r="F97">
            <v>2620</v>
          </cell>
          <cell r="G97">
            <v>2620</v>
          </cell>
          <cell r="H97" t="str">
            <v xml:space="preserve">Titluri de participare detinute la societati asociate in afara grupului </v>
          </cell>
          <cell r="J97">
            <v>0</v>
          </cell>
          <cell r="K97">
            <v>0</v>
          </cell>
          <cell r="L97">
            <v>0</v>
          </cell>
          <cell r="M97">
            <v>0</v>
          </cell>
          <cell r="N97">
            <v>0</v>
          </cell>
          <cell r="O97">
            <v>0</v>
          </cell>
          <cell r="P97">
            <v>0</v>
          </cell>
        </row>
        <row r="98">
          <cell r="A98" t="str">
            <v>INVEST</v>
          </cell>
          <cell r="B98" t="str">
            <v>INVEST</v>
          </cell>
          <cell r="E98" t="str">
            <v>INVEST</v>
          </cell>
          <cell r="F98">
            <v>2633</v>
          </cell>
          <cell r="G98">
            <v>2633</v>
          </cell>
          <cell r="H98" t="str">
            <v>Titluri de participare detinute in intreprinderi asociate in cadrul grupului</v>
          </cell>
          <cell r="J98">
            <v>0</v>
          </cell>
          <cell r="K98">
            <v>0</v>
          </cell>
          <cell r="L98">
            <v>0</v>
          </cell>
          <cell r="M98">
            <v>0</v>
          </cell>
          <cell r="N98">
            <v>0</v>
          </cell>
          <cell r="O98">
            <v>0</v>
          </cell>
          <cell r="P98">
            <v>0</v>
          </cell>
        </row>
        <row r="99">
          <cell r="A99" t="str">
            <v>INVEST</v>
          </cell>
          <cell r="B99" t="str">
            <v>INVEST</v>
          </cell>
          <cell r="E99" t="str">
            <v>INVEST</v>
          </cell>
          <cell r="F99">
            <v>2634</v>
          </cell>
          <cell r="G99">
            <v>2634</v>
          </cell>
          <cell r="H99" t="str">
            <v>Titluri de participare detinute in intreprinderi asociate din afara grupului  - Global One</v>
          </cell>
          <cell r="J99">
            <v>2880</v>
          </cell>
          <cell r="K99">
            <v>0</v>
          </cell>
          <cell r="L99">
            <v>0</v>
          </cell>
          <cell r="M99">
            <v>2880</v>
          </cell>
          <cell r="N99">
            <v>0</v>
          </cell>
          <cell r="O99">
            <v>2880</v>
          </cell>
          <cell r="P99">
            <v>82.11885821244735</v>
          </cell>
        </row>
        <row r="100">
          <cell r="A100" t="str">
            <v>INVEST</v>
          </cell>
          <cell r="B100" t="str">
            <v>INVEST</v>
          </cell>
          <cell r="E100" t="str">
            <v>INVEST</v>
          </cell>
          <cell r="F100">
            <v>2635</v>
          </cell>
          <cell r="G100">
            <v>2635</v>
          </cell>
          <cell r="H100" t="str">
            <v>Titluri de participare strategice in cadrul grupului</v>
          </cell>
          <cell r="J100">
            <v>0</v>
          </cell>
          <cell r="K100">
            <v>0</v>
          </cell>
          <cell r="L100">
            <v>0</v>
          </cell>
          <cell r="M100">
            <v>0</v>
          </cell>
          <cell r="N100">
            <v>0</v>
          </cell>
          <cell r="O100">
            <v>0</v>
          </cell>
          <cell r="P100">
            <v>0</v>
          </cell>
        </row>
        <row r="101">
          <cell r="A101" t="str">
            <v>INVEST</v>
          </cell>
          <cell r="B101" t="str">
            <v>INVEST</v>
          </cell>
          <cell r="E101" t="str">
            <v>INVEST</v>
          </cell>
          <cell r="F101">
            <v>2636</v>
          </cell>
          <cell r="G101">
            <v>2636</v>
          </cell>
          <cell r="H101" t="str">
            <v>Titluri de participare strategice in afara grupului</v>
          </cell>
          <cell r="J101">
            <v>0</v>
          </cell>
          <cell r="K101">
            <v>0</v>
          </cell>
          <cell r="L101">
            <v>0</v>
          </cell>
          <cell r="M101">
            <v>0</v>
          </cell>
          <cell r="N101">
            <v>0</v>
          </cell>
          <cell r="O101">
            <v>0</v>
          </cell>
          <cell r="P101">
            <v>0</v>
          </cell>
        </row>
        <row r="102">
          <cell r="A102" t="str">
            <v>INVEST</v>
          </cell>
          <cell r="B102" t="str">
            <v>INVEST</v>
          </cell>
          <cell r="E102" t="str">
            <v>INVEST</v>
          </cell>
          <cell r="F102">
            <v>2640</v>
          </cell>
          <cell r="G102">
            <v>2640</v>
          </cell>
          <cell r="H102" t="str">
            <v>Titluri puse in echivalenta</v>
          </cell>
          <cell r="J102">
            <v>0</v>
          </cell>
          <cell r="K102">
            <v>0</v>
          </cell>
          <cell r="L102">
            <v>0</v>
          </cell>
          <cell r="M102">
            <v>0</v>
          </cell>
          <cell r="N102">
            <v>0</v>
          </cell>
          <cell r="O102">
            <v>0</v>
          </cell>
          <cell r="P102">
            <v>0</v>
          </cell>
        </row>
        <row r="103">
          <cell r="A103" t="str">
            <v>INVEST</v>
          </cell>
          <cell r="B103" t="str">
            <v>INVEST</v>
          </cell>
          <cell r="E103" t="str">
            <v>INVEST</v>
          </cell>
          <cell r="F103">
            <v>2650</v>
          </cell>
          <cell r="G103">
            <v>2650</v>
          </cell>
          <cell r="H103" t="str">
            <v>Alte titluri imobilizate - Alcatel</v>
          </cell>
          <cell r="J103">
            <v>3764.5749999999998</v>
          </cell>
          <cell r="K103">
            <v>0</v>
          </cell>
          <cell r="L103">
            <v>0</v>
          </cell>
          <cell r="M103">
            <v>3764.5749999999998</v>
          </cell>
          <cell r="N103">
            <v>-44764.978091604702</v>
          </cell>
          <cell r="O103">
            <v>-41000.403091604705</v>
          </cell>
          <cell r="P103">
            <v>-1169.064683379401</v>
          </cell>
        </row>
        <row r="104">
          <cell r="A104" t="str">
            <v>DEBT</v>
          </cell>
          <cell r="B104" t="str">
            <v>DEBT</v>
          </cell>
          <cell r="E104" t="str">
            <v>RECOTH</v>
          </cell>
          <cell r="F104">
            <v>2671</v>
          </cell>
          <cell r="G104">
            <v>2671</v>
          </cell>
          <cell r="H104" t="str">
            <v>Sume datorate de filiale</v>
          </cell>
          <cell r="J104">
            <v>0</v>
          </cell>
          <cell r="K104">
            <v>0</v>
          </cell>
          <cell r="L104">
            <v>0</v>
          </cell>
          <cell r="M104">
            <v>0</v>
          </cell>
          <cell r="N104">
            <v>0</v>
          </cell>
          <cell r="O104">
            <v>0</v>
          </cell>
          <cell r="P104">
            <v>0</v>
          </cell>
        </row>
        <row r="105">
          <cell r="A105" t="str">
            <v>DEBT</v>
          </cell>
          <cell r="B105" t="str">
            <v>DEBT</v>
          </cell>
          <cell r="E105" t="str">
            <v>RECOTH</v>
          </cell>
          <cell r="F105">
            <v>2672</v>
          </cell>
          <cell r="G105">
            <v>2672</v>
          </cell>
          <cell r="H105" t="str">
            <v>Dobinda aferenta sumelor datorate de filiale</v>
          </cell>
          <cell r="J105">
            <v>0</v>
          </cell>
          <cell r="K105">
            <v>0</v>
          </cell>
          <cell r="L105">
            <v>0</v>
          </cell>
          <cell r="M105">
            <v>0</v>
          </cell>
          <cell r="N105">
            <v>0</v>
          </cell>
          <cell r="O105">
            <v>0</v>
          </cell>
          <cell r="P105">
            <v>0</v>
          </cell>
        </row>
        <row r="106">
          <cell r="A106" t="str">
            <v>DEBT</v>
          </cell>
          <cell r="B106" t="str">
            <v>DEBT</v>
          </cell>
          <cell r="E106" t="str">
            <v>RECOTH</v>
          </cell>
          <cell r="F106">
            <v>2673</v>
          </cell>
          <cell r="G106">
            <v>2673</v>
          </cell>
          <cell r="H106" t="str">
            <v>Imprumuturi acordate pe termen lung</v>
          </cell>
          <cell r="J106">
            <v>0</v>
          </cell>
          <cell r="K106">
            <v>0</v>
          </cell>
          <cell r="L106">
            <v>0</v>
          </cell>
          <cell r="M106">
            <v>0</v>
          </cell>
          <cell r="N106">
            <v>0</v>
          </cell>
          <cell r="O106">
            <v>0</v>
          </cell>
          <cell r="P106">
            <v>0</v>
          </cell>
        </row>
        <row r="107">
          <cell r="A107" t="str">
            <v>DEBT</v>
          </cell>
          <cell r="B107" t="str">
            <v>DEBT</v>
          </cell>
          <cell r="E107" t="str">
            <v>RECOTH</v>
          </cell>
          <cell r="F107">
            <v>2674</v>
          </cell>
          <cell r="G107">
            <v>2674</v>
          </cell>
          <cell r="H107" t="str">
            <v>Dobinda aferenta imprumuturilor pe termen lung</v>
          </cell>
          <cell r="J107">
            <v>0</v>
          </cell>
          <cell r="K107">
            <v>0</v>
          </cell>
          <cell r="L107">
            <v>0</v>
          </cell>
          <cell r="M107">
            <v>0</v>
          </cell>
          <cell r="N107">
            <v>0</v>
          </cell>
          <cell r="O107">
            <v>0</v>
          </cell>
          <cell r="P107">
            <v>0</v>
          </cell>
        </row>
        <row r="108">
          <cell r="A108" t="str">
            <v>DEBT</v>
          </cell>
          <cell r="B108" t="str">
            <v>DEBT</v>
          </cell>
          <cell r="E108" t="str">
            <v>RECOTH</v>
          </cell>
          <cell r="F108">
            <v>2675</v>
          </cell>
          <cell r="G108">
            <v>2675</v>
          </cell>
          <cell r="H108" t="str">
            <v xml:space="preserve">Creante legate de interesele de participare </v>
          </cell>
          <cell r="J108">
            <v>0</v>
          </cell>
          <cell r="K108">
            <v>0</v>
          </cell>
          <cell r="L108">
            <v>0</v>
          </cell>
          <cell r="M108">
            <v>0</v>
          </cell>
          <cell r="N108">
            <v>0</v>
          </cell>
          <cell r="O108">
            <v>0</v>
          </cell>
          <cell r="P108">
            <v>0</v>
          </cell>
        </row>
        <row r="109">
          <cell r="A109" t="str">
            <v>DEBT</v>
          </cell>
          <cell r="B109" t="str">
            <v>DEBT</v>
          </cell>
          <cell r="E109" t="str">
            <v>RECOTH</v>
          </cell>
          <cell r="F109">
            <v>2676</v>
          </cell>
          <cell r="G109">
            <v>2676</v>
          </cell>
          <cell r="H109" t="str">
            <v>Dobinda aferenta creantelor legate de interesele de participare</v>
          </cell>
          <cell r="J109">
            <v>0</v>
          </cell>
          <cell r="K109">
            <v>0</v>
          </cell>
          <cell r="L109">
            <v>0</v>
          </cell>
          <cell r="M109">
            <v>0</v>
          </cell>
          <cell r="N109">
            <v>0</v>
          </cell>
          <cell r="O109">
            <v>0</v>
          </cell>
          <cell r="P109">
            <v>0</v>
          </cell>
        </row>
        <row r="110">
          <cell r="A110" t="str">
            <v>DEBT</v>
          </cell>
          <cell r="B110" t="str">
            <v>DEBT</v>
          </cell>
          <cell r="E110" t="str">
            <v>RECOTH</v>
          </cell>
          <cell r="F110">
            <v>2677</v>
          </cell>
          <cell r="G110">
            <v>2677</v>
          </cell>
          <cell r="H110" t="str">
            <v>Actiuni proprii  - active imobilizate</v>
          </cell>
          <cell r="J110">
            <v>0</v>
          </cell>
          <cell r="K110">
            <v>0</v>
          </cell>
          <cell r="L110">
            <v>0</v>
          </cell>
          <cell r="M110">
            <v>0</v>
          </cell>
          <cell r="N110">
            <v>0</v>
          </cell>
          <cell r="O110">
            <v>0</v>
          </cell>
          <cell r="P110">
            <v>0</v>
          </cell>
        </row>
        <row r="111">
          <cell r="A111" t="str">
            <v>CASH</v>
          </cell>
          <cell r="B111" t="str">
            <v>CASH</v>
          </cell>
          <cell r="E111" t="str">
            <v>STDEPROL</v>
          </cell>
          <cell r="F111">
            <v>2678</v>
          </cell>
          <cell r="G111">
            <v>2678</v>
          </cell>
          <cell r="H111" t="str">
            <v>Depozite in lei</v>
          </cell>
          <cell r="J111">
            <v>8308.2209999999995</v>
          </cell>
          <cell r="K111">
            <v>0</v>
          </cell>
          <cell r="L111">
            <v>0</v>
          </cell>
          <cell r="M111">
            <v>8308.2209999999995</v>
          </cell>
          <cell r="N111">
            <v>0</v>
          </cell>
          <cell r="O111">
            <v>8308.2209999999995</v>
          </cell>
          <cell r="P111">
            <v>236.89639663079083</v>
          </cell>
        </row>
        <row r="112">
          <cell r="A112" t="str">
            <v>CASH</v>
          </cell>
          <cell r="B112" t="str">
            <v>CASH</v>
          </cell>
          <cell r="E112" t="str">
            <v>STDEPHC</v>
          </cell>
          <cell r="F112">
            <v>26781</v>
          </cell>
          <cell r="G112">
            <v>26781</v>
          </cell>
          <cell r="H112" t="str">
            <v>Depozite in EURO</v>
          </cell>
          <cell r="J112">
            <v>0</v>
          </cell>
          <cell r="K112">
            <v>0</v>
          </cell>
          <cell r="L112">
            <v>0</v>
          </cell>
          <cell r="M112">
            <v>0</v>
          </cell>
          <cell r="N112">
            <v>0</v>
          </cell>
          <cell r="O112">
            <v>0</v>
          </cell>
          <cell r="P112">
            <v>0</v>
          </cell>
        </row>
        <row r="113">
          <cell r="A113" t="str">
            <v>DEBT</v>
          </cell>
          <cell r="B113" t="str">
            <v>DEBT</v>
          </cell>
          <cell r="E113" t="str">
            <v>RECOTH</v>
          </cell>
          <cell r="F113">
            <v>26782</v>
          </cell>
          <cell r="G113">
            <v>26782</v>
          </cell>
          <cell r="H113" t="str">
            <v>Depozite colaterale pentru emiterea de scrisori de garantie in FRF</v>
          </cell>
          <cell r="J113">
            <v>0</v>
          </cell>
          <cell r="K113">
            <v>0</v>
          </cell>
          <cell r="L113">
            <v>0</v>
          </cell>
          <cell r="M113">
            <v>0</v>
          </cell>
          <cell r="N113">
            <v>0</v>
          </cell>
          <cell r="O113">
            <v>0</v>
          </cell>
          <cell r="P113">
            <v>0</v>
          </cell>
        </row>
        <row r="114">
          <cell r="A114" t="str">
            <v>DEBT</v>
          </cell>
          <cell r="B114" t="str">
            <v>DEBT</v>
          </cell>
          <cell r="E114" t="str">
            <v>RECOTH</v>
          </cell>
          <cell r="F114">
            <v>2679</v>
          </cell>
          <cell r="G114">
            <v>2679</v>
          </cell>
          <cell r="H114" t="str">
            <v>Dobinzi aferente depozitelor in lei</v>
          </cell>
          <cell r="J114">
            <v>19.975000000000001</v>
          </cell>
          <cell r="K114">
            <v>0</v>
          </cell>
          <cell r="L114">
            <v>0</v>
          </cell>
          <cell r="M114">
            <v>19.975000000000001</v>
          </cell>
          <cell r="N114">
            <v>0</v>
          </cell>
          <cell r="O114">
            <v>19.975000000000001</v>
          </cell>
          <cell r="P114">
            <v>0.56955701138667925</v>
          </cell>
        </row>
        <row r="115">
          <cell r="A115" t="str">
            <v>CRE</v>
          </cell>
          <cell r="B115" t="str">
            <v>CRE</v>
          </cell>
          <cell r="E115" t="str">
            <v>OTHPAYACC</v>
          </cell>
          <cell r="F115">
            <v>2691</v>
          </cell>
          <cell r="G115">
            <v>2691</v>
          </cell>
          <cell r="H115" t="str">
            <v>Varsaminte de efectuat referitoare la titluri de participare detinute la filiale din cadrul grupului</v>
          </cell>
          <cell r="J115">
            <v>-1056799.0759999999</v>
          </cell>
          <cell r="K115">
            <v>0</v>
          </cell>
          <cell r="L115">
            <v>0</v>
          </cell>
          <cell r="M115">
            <v>-1056799.0759999999</v>
          </cell>
          <cell r="N115">
            <v>0</v>
          </cell>
          <cell r="O115">
            <v>-1056799.0759999999</v>
          </cell>
          <cell r="P115">
            <v>-30133.032458711587</v>
          </cell>
        </row>
        <row r="116">
          <cell r="A116" t="str">
            <v>DEBT</v>
          </cell>
          <cell r="B116" t="str">
            <v>DEBT</v>
          </cell>
          <cell r="E116" t="str">
            <v>RECOTH</v>
          </cell>
          <cell r="F116">
            <v>2692</v>
          </cell>
          <cell r="G116">
            <v>2692</v>
          </cell>
          <cell r="H116" t="str">
            <v>Varsaminte de efectuat - interese in participare</v>
          </cell>
          <cell r="J116">
            <v>0</v>
          </cell>
          <cell r="K116">
            <v>0</v>
          </cell>
          <cell r="L116">
            <v>0</v>
          </cell>
          <cell r="M116">
            <v>0</v>
          </cell>
          <cell r="N116">
            <v>0</v>
          </cell>
          <cell r="O116">
            <v>0</v>
          </cell>
          <cell r="P116">
            <v>0</v>
          </cell>
        </row>
        <row r="117">
          <cell r="A117" t="str">
            <v>DEBT</v>
          </cell>
          <cell r="B117" t="str">
            <v>DEBT</v>
          </cell>
          <cell r="E117" t="str">
            <v>RECOTH</v>
          </cell>
          <cell r="F117">
            <v>2698</v>
          </cell>
          <cell r="G117">
            <v>2698</v>
          </cell>
          <cell r="H117" t="str">
            <v>Varsaminte de efectuat pentru alte imobilizari financiare</v>
          </cell>
          <cell r="J117">
            <v>0</v>
          </cell>
          <cell r="K117">
            <v>0</v>
          </cell>
          <cell r="L117">
            <v>0</v>
          </cell>
          <cell r="M117">
            <v>0</v>
          </cell>
          <cell r="N117">
            <v>0</v>
          </cell>
          <cell r="O117">
            <v>0</v>
          </cell>
          <cell r="P117">
            <v>0</v>
          </cell>
        </row>
        <row r="118">
          <cell r="A118" t="str">
            <v>INTANGIBLE</v>
          </cell>
          <cell r="B118" t="str">
            <v>INTANGIBLE</v>
          </cell>
          <cell r="E118" t="str">
            <v>IAGR2</v>
          </cell>
          <cell r="F118">
            <v>2801</v>
          </cell>
          <cell r="G118">
            <v>2801</v>
          </cell>
          <cell r="H118" t="str">
            <v>Amortizarea cheltuielilor de constituire</v>
          </cell>
          <cell r="J118">
            <v>0</v>
          </cell>
          <cell r="K118">
            <v>0</v>
          </cell>
          <cell r="L118">
            <v>0</v>
          </cell>
          <cell r="M118">
            <v>0</v>
          </cell>
          <cell r="N118">
            <v>0</v>
          </cell>
          <cell r="O118">
            <v>0</v>
          </cell>
          <cell r="P118">
            <v>0</v>
          </cell>
        </row>
        <row r="119">
          <cell r="A119" t="str">
            <v>INTANGIBLE</v>
          </cell>
          <cell r="B119" t="str">
            <v>INTANGIBLE</v>
          </cell>
          <cell r="E119" t="str">
            <v>IAGR2</v>
          </cell>
          <cell r="F119">
            <v>2803</v>
          </cell>
          <cell r="G119">
            <v>2803</v>
          </cell>
          <cell r="H119" t="str">
            <v>Amortizarea cheltuielilor de cercetare dezvoltare</v>
          </cell>
          <cell r="J119">
            <v>0</v>
          </cell>
          <cell r="K119">
            <v>0</v>
          </cell>
          <cell r="L119">
            <v>0</v>
          </cell>
          <cell r="M119">
            <v>0</v>
          </cell>
          <cell r="N119">
            <v>0</v>
          </cell>
          <cell r="O119">
            <v>0</v>
          </cell>
          <cell r="P119">
            <v>0</v>
          </cell>
        </row>
        <row r="120">
          <cell r="A120" t="str">
            <v>INTANGIBLE</v>
          </cell>
          <cell r="B120" t="str">
            <v>INTANGIBLE</v>
          </cell>
          <cell r="E120" t="str">
            <v>IAGR1</v>
          </cell>
          <cell r="F120">
            <v>2805</v>
          </cell>
          <cell r="G120">
            <v>2805</v>
          </cell>
          <cell r="H120" t="str">
            <v xml:space="preserve">Amortizarea concesiunilor, brevetelor si a altor drepturi si valori similare </v>
          </cell>
          <cell r="J120">
            <v>-6464.8059999999996</v>
          </cell>
          <cell r="K120">
            <v>0</v>
          </cell>
          <cell r="L120">
            <v>0</v>
          </cell>
          <cell r="M120">
            <v>-6464.8059999999996</v>
          </cell>
          <cell r="N120">
            <v>0</v>
          </cell>
          <cell r="O120">
            <v>-6464.8059999999996</v>
          </cell>
          <cell r="P120">
            <v>-184.33419697395104</v>
          </cell>
        </row>
        <row r="121">
          <cell r="A121" t="str">
            <v>INTANGIBLE</v>
          </cell>
          <cell r="B121" t="str">
            <v>INTANGIBLE</v>
          </cell>
          <cell r="E121" t="str">
            <v>IAGR2</v>
          </cell>
          <cell r="F121">
            <v>2807</v>
          </cell>
          <cell r="G121">
            <v>2807</v>
          </cell>
          <cell r="H121" t="str">
            <v xml:space="preserve">Amortizarea fondului comercial </v>
          </cell>
          <cell r="J121">
            <v>0</v>
          </cell>
          <cell r="K121">
            <v>0</v>
          </cell>
          <cell r="L121">
            <v>0</v>
          </cell>
          <cell r="M121">
            <v>0</v>
          </cell>
          <cell r="N121">
            <v>0</v>
          </cell>
          <cell r="O121">
            <v>0</v>
          </cell>
          <cell r="P121">
            <v>0</v>
          </cell>
        </row>
        <row r="122">
          <cell r="A122" t="str">
            <v>INTANGIBLE</v>
          </cell>
          <cell r="B122" t="str">
            <v>INTANGIBLE</v>
          </cell>
          <cell r="E122" t="str">
            <v>IAGR2</v>
          </cell>
          <cell r="F122">
            <v>2808</v>
          </cell>
          <cell r="G122">
            <v>2808</v>
          </cell>
          <cell r="H122" t="str">
            <v>Amortizare programe informatice</v>
          </cell>
          <cell r="J122">
            <v>-153890.01500000001</v>
          </cell>
          <cell r="K122">
            <v>0</v>
          </cell>
          <cell r="L122">
            <v>0</v>
          </cell>
          <cell r="M122">
            <v>-153890.01500000001</v>
          </cell>
          <cell r="N122">
            <v>0</v>
          </cell>
          <cell r="O122">
            <v>-153890.01500000001</v>
          </cell>
          <cell r="P122">
            <v>-4387.941778505693</v>
          </cell>
        </row>
        <row r="123">
          <cell r="A123" t="str">
            <v>PPE</v>
          </cell>
          <cell r="B123" t="str">
            <v>PPE</v>
          </cell>
          <cell r="E123" t="str">
            <v>AGR1</v>
          </cell>
          <cell r="F123">
            <v>2811</v>
          </cell>
          <cell r="G123">
            <v>2811</v>
          </cell>
          <cell r="H123" t="str">
            <v xml:space="preserve">Amortizarea amenajarilor de terenuri </v>
          </cell>
          <cell r="J123">
            <v>0</v>
          </cell>
          <cell r="K123">
            <v>0</v>
          </cell>
          <cell r="L123">
            <v>0</v>
          </cell>
          <cell r="M123">
            <v>0</v>
          </cell>
          <cell r="N123">
            <v>0</v>
          </cell>
          <cell r="O123">
            <v>0</v>
          </cell>
          <cell r="P123">
            <v>0</v>
          </cell>
        </row>
        <row r="124">
          <cell r="A124" t="str">
            <v>PPE</v>
          </cell>
          <cell r="B124" t="str">
            <v>PPE</v>
          </cell>
          <cell r="E124" t="str">
            <v>AGR1</v>
          </cell>
          <cell r="F124">
            <v>2812</v>
          </cell>
          <cell r="G124">
            <v>2812</v>
          </cell>
          <cell r="H124" t="str">
            <v>Amortizarea constructiilor achizitionate din alte surse</v>
          </cell>
          <cell r="J124">
            <v>-21334813.399999999</v>
          </cell>
          <cell r="K124">
            <v>0</v>
          </cell>
          <cell r="L124">
            <v>0</v>
          </cell>
          <cell r="M124">
            <v>-21334813.399999999</v>
          </cell>
          <cell r="N124">
            <v>-17387142</v>
          </cell>
          <cell r="O124">
            <v>-38721955.399999999</v>
          </cell>
          <cell r="P124">
            <v>-1104098.182361566</v>
          </cell>
        </row>
        <row r="125">
          <cell r="A125" t="str">
            <v>PPE</v>
          </cell>
          <cell r="B125" t="str">
            <v>PPE</v>
          </cell>
          <cell r="E125" t="str">
            <v>AGR2</v>
          </cell>
          <cell r="F125">
            <v>2813</v>
          </cell>
          <cell r="G125">
            <v>2813</v>
          </cell>
          <cell r="H125" t="str">
            <v>Amortizarea echipamentelor tehnologice achizitionate din alte surse</v>
          </cell>
          <cell r="J125">
            <v>-24202805.272</v>
          </cell>
          <cell r="K125">
            <v>0</v>
          </cell>
          <cell r="L125">
            <v>0</v>
          </cell>
          <cell r="M125">
            <v>-24202805.272</v>
          </cell>
          <cell r="N125">
            <v>0</v>
          </cell>
          <cell r="O125">
            <v>-24202805.272</v>
          </cell>
          <cell r="P125">
            <v>-690106.50502598658</v>
          </cell>
        </row>
        <row r="126">
          <cell r="A126" t="str">
            <v>PPE</v>
          </cell>
          <cell r="B126" t="str">
            <v>PPE</v>
          </cell>
          <cell r="E126" t="str">
            <v>AGR4</v>
          </cell>
          <cell r="F126">
            <v>2814</v>
          </cell>
          <cell r="G126">
            <v>2814</v>
          </cell>
          <cell r="H126" t="str">
            <v>Amortizarea mobilier, aparatura birotica achizitionate din alte surse</v>
          </cell>
          <cell r="J126">
            <v>-163934.91099999999</v>
          </cell>
          <cell r="K126">
            <v>0</v>
          </cell>
          <cell r="L126">
            <v>0</v>
          </cell>
          <cell r="M126">
            <v>-163934.91099999999</v>
          </cell>
          <cell r="N126">
            <v>0</v>
          </cell>
          <cell r="O126">
            <v>-163934.91099999999</v>
          </cell>
          <cell r="P126">
            <v>-4674.3568446108247</v>
          </cell>
        </row>
        <row r="127">
          <cell r="A127" t="str">
            <v>INTANGIBLE</v>
          </cell>
          <cell r="B127" t="str">
            <v>INTANGIBLE</v>
          </cell>
          <cell r="E127" t="str">
            <v>IAGR2</v>
          </cell>
          <cell r="F127">
            <v>2903</v>
          </cell>
          <cell r="G127">
            <v>2903</v>
          </cell>
          <cell r="H127" t="str">
            <v>Provizioane cheltuieli dezvoltare</v>
          </cell>
          <cell r="J127">
            <v>0</v>
          </cell>
          <cell r="K127">
            <v>0</v>
          </cell>
          <cell r="L127">
            <v>0</v>
          </cell>
          <cell r="M127">
            <v>0</v>
          </cell>
          <cell r="N127">
            <v>0</v>
          </cell>
          <cell r="O127">
            <v>0</v>
          </cell>
          <cell r="P127">
            <v>0</v>
          </cell>
        </row>
        <row r="128">
          <cell r="A128" t="str">
            <v>INTANGIBLE</v>
          </cell>
          <cell r="B128" t="str">
            <v>INTANGIBLE</v>
          </cell>
          <cell r="E128" t="str">
            <v>IAGR1</v>
          </cell>
          <cell r="F128">
            <v>2905</v>
          </cell>
          <cell r="G128">
            <v>2905</v>
          </cell>
          <cell r="H128" t="str">
            <v xml:space="preserve">Provizioane concesiuni, brevete, alte drepturi si valori similare </v>
          </cell>
          <cell r="J128">
            <v>0</v>
          </cell>
          <cell r="K128">
            <v>0</v>
          </cell>
          <cell r="L128">
            <v>0</v>
          </cell>
          <cell r="M128">
            <v>0</v>
          </cell>
          <cell r="N128">
            <v>0</v>
          </cell>
          <cell r="O128">
            <v>0</v>
          </cell>
          <cell r="P128">
            <v>0</v>
          </cell>
        </row>
        <row r="129">
          <cell r="A129" t="str">
            <v>INTANGIBLE</v>
          </cell>
          <cell r="B129" t="str">
            <v>INTANGIBLE</v>
          </cell>
          <cell r="E129" t="str">
            <v>IAGR2</v>
          </cell>
          <cell r="F129">
            <v>2907</v>
          </cell>
          <cell r="G129">
            <v>2907</v>
          </cell>
          <cell r="H129" t="str">
            <v>Provizioane fond comercial</v>
          </cell>
          <cell r="J129">
            <v>0</v>
          </cell>
          <cell r="K129">
            <v>0</v>
          </cell>
          <cell r="L129">
            <v>0</v>
          </cell>
          <cell r="M129">
            <v>0</v>
          </cell>
          <cell r="N129">
            <v>0</v>
          </cell>
          <cell r="O129">
            <v>0</v>
          </cell>
          <cell r="P129">
            <v>0</v>
          </cell>
        </row>
        <row r="130">
          <cell r="A130" t="str">
            <v>INTANGIBLE</v>
          </cell>
          <cell r="B130" t="str">
            <v>INTANGIBLE</v>
          </cell>
          <cell r="E130" t="str">
            <v>IAGR2</v>
          </cell>
          <cell r="F130">
            <v>2908</v>
          </cell>
          <cell r="G130">
            <v>2908</v>
          </cell>
          <cell r="H130" t="str">
            <v>Provizioane programe informatice</v>
          </cell>
          <cell r="J130">
            <v>0</v>
          </cell>
          <cell r="K130">
            <v>0</v>
          </cell>
          <cell r="L130">
            <v>0</v>
          </cell>
          <cell r="M130">
            <v>0</v>
          </cell>
          <cell r="N130">
            <v>0</v>
          </cell>
          <cell r="O130">
            <v>0</v>
          </cell>
          <cell r="P130">
            <v>0</v>
          </cell>
        </row>
        <row r="131">
          <cell r="A131" t="str">
            <v>PPE</v>
          </cell>
          <cell r="B131" t="str">
            <v>PPE</v>
          </cell>
          <cell r="E131" t="str">
            <v>AGR1</v>
          </cell>
          <cell r="F131">
            <v>2911</v>
          </cell>
          <cell r="G131">
            <v>2911</v>
          </cell>
          <cell r="H131" t="str">
            <v>Provizioane pentru deprecierea terenurilor</v>
          </cell>
          <cell r="J131">
            <v>0</v>
          </cell>
          <cell r="K131">
            <v>0</v>
          </cell>
          <cell r="L131">
            <v>0</v>
          </cell>
          <cell r="M131">
            <v>0</v>
          </cell>
          <cell r="N131">
            <v>0</v>
          </cell>
          <cell r="O131">
            <v>0</v>
          </cell>
          <cell r="P131">
            <v>0</v>
          </cell>
        </row>
        <row r="132">
          <cell r="A132" t="str">
            <v>PPE</v>
          </cell>
          <cell r="B132" t="str">
            <v>PPE</v>
          </cell>
          <cell r="E132" t="str">
            <v>AGR1</v>
          </cell>
          <cell r="F132">
            <v>2912</v>
          </cell>
          <cell r="G132">
            <v>2912</v>
          </cell>
          <cell r="H132" t="str">
            <v>Provizioane pentru deprecierea constructiilor</v>
          </cell>
          <cell r="J132">
            <v>-610688.64800000004</v>
          </cell>
          <cell r="K132">
            <v>0</v>
          </cell>
          <cell r="L132">
            <v>0</v>
          </cell>
          <cell r="M132">
            <v>-610688.64800000004</v>
          </cell>
          <cell r="N132">
            <v>521873</v>
          </cell>
          <cell r="O132">
            <v>-88815.648000000045</v>
          </cell>
          <cell r="P132">
            <v>-2532.4443073467492</v>
          </cell>
        </row>
        <row r="133">
          <cell r="A133" t="str">
            <v>PPE</v>
          </cell>
          <cell r="B133" t="str">
            <v>PPE</v>
          </cell>
          <cell r="E133" t="str">
            <v>AGR2</v>
          </cell>
          <cell r="F133">
            <v>2913</v>
          </cell>
          <cell r="G133">
            <v>2913</v>
          </cell>
          <cell r="H133" t="str">
            <v>Provizioane pentru deprecierea echipamentelor tehnologice</v>
          </cell>
          <cell r="J133">
            <v>-164694.08300000001</v>
          </cell>
          <cell r="K133">
            <v>0</v>
          </cell>
          <cell r="L133">
            <v>0</v>
          </cell>
          <cell r="M133">
            <v>-164694.08300000001</v>
          </cell>
          <cell r="N133">
            <v>0</v>
          </cell>
          <cell r="O133">
            <v>-164694.08300000001</v>
          </cell>
          <cell r="P133">
            <v>-4696.0034896895959</v>
          </cell>
        </row>
        <row r="134">
          <cell r="A134" t="str">
            <v>PPE</v>
          </cell>
          <cell r="B134" t="str">
            <v>PPE</v>
          </cell>
          <cell r="E134" t="str">
            <v>AGR4</v>
          </cell>
          <cell r="F134">
            <v>2914</v>
          </cell>
          <cell r="G134">
            <v>2914</v>
          </cell>
          <cell r="H134" t="str">
            <v>Provizioane pentru deprecierea mobilierului, aparaturii birotice</v>
          </cell>
          <cell r="J134">
            <v>-1740.0650000000001</v>
          </cell>
          <cell r="K134">
            <v>0</v>
          </cell>
          <cell r="L134">
            <v>0</v>
          </cell>
          <cell r="M134">
            <v>-1740.0650000000001</v>
          </cell>
          <cell r="N134">
            <v>0</v>
          </cell>
          <cell r="O134">
            <v>-1740.0650000000001</v>
          </cell>
          <cell r="P134">
            <v>-49.615330213695216</v>
          </cell>
        </row>
        <row r="135">
          <cell r="A135" t="str">
            <v>AICC</v>
          </cell>
          <cell r="B135" t="str">
            <v>AICC</v>
          </cell>
          <cell r="E135" t="str">
            <v>AICC</v>
          </cell>
          <cell r="F135">
            <v>2931</v>
          </cell>
          <cell r="G135">
            <v>2931</v>
          </cell>
          <cell r="H135" t="str">
            <v>Provizioane pentru imobilizari corporale in curs - amenajari de terenuri si constructii</v>
          </cell>
          <cell r="J135">
            <v>-253814.71599999999</v>
          </cell>
          <cell r="K135">
            <v>0</v>
          </cell>
          <cell r="L135">
            <v>0</v>
          </cell>
          <cell r="M135">
            <v>-253814.71599999999</v>
          </cell>
          <cell r="N135">
            <v>-74140</v>
          </cell>
          <cell r="O135">
            <v>-327954.71600000001</v>
          </cell>
          <cell r="P135">
            <v>-9351.1343136484156</v>
          </cell>
        </row>
        <row r="136">
          <cell r="A136" t="str">
            <v>INTANGIBLE</v>
          </cell>
          <cell r="B136" t="str">
            <v>INTANGIBLE</v>
          </cell>
          <cell r="E136" t="str">
            <v>IAGR1</v>
          </cell>
          <cell r="F136">
            <v>2933</v>
          </cell>
          <cell r="G136">
            <v>2933</v>
          </cell>
          <cell r="H136" t="str">
            <v xml:space="preserve">Provizioane pentru imobilizari necorporale in curs </v>
          </cell>
          <cell r="J136">
            <v>0</v>
          </cell>
          <cell r="K136">
            <v>0</v>
          </cell>
          <cell r="L136">
            <v>0</v>
          </cell>
          <cell r="M136">
            <v>0</v>
          </cell>
          <cell r="N136">
            <v>0</v>
          </cell>
          <cell r="O136">
            <v>0</v>
          </cell>
          <cell r="P136">
            <v>0</v>
          </cell>
        </row>
        <row r="137">
          <cell r="A137" t="str">
            <v>INVEST</v>
          </cell>
          <cell r="B137" t="str">
            <v>INVEST</v>
          </cell>
          <cell r="E137" t="str">
            <v>INVEST</v>
          </cell>
          <cell r="F137">
            <v>2961</v>
          </cell>
          <cell r="G137">
            <v>2961</v>
          </cell>
          <cell r="H137" t="str">
            <v>Provizioane pentru deprecierea titlurilor de participare detinute la societati in cadrul grupului</v>
          </cell>
          <cell r="J137">
            <v>0</v>
          </cell>
          <cell r="K137">
            <v>0</v>
          </cell>
          <cell r="L137">
            <v>0</v>
          </cell>
          <cell r="M137">
            <v>0</v>
          </cell>
          <cell r="N137">
            <v>0</v>
          </cell>
          <cell r="O137">
            <v>0</v>
          </cell>
          <cell r="P137">
            <v>0</v>
          </cell>
        </row>
        <row r="138">
          <cell r="A138" t="str">
            <v>INVEST</v>
          </cell>
          <cell r="B138" t="str">
            <v>INVEST</v>
          </cell>
          <cell r="E138" t="str">
            <v>INVEST</v>
          </cell>
          <cell r="F138">
            <v>2962</v>
          </cell>
          <cell r="G138">
            <v>2962</v>
          </cell>
          <cell r="H138" t="str">
            <v>Provizioane pentru deprecierea titlurilor de participare detinute la societati in afara grupului</v>
          </cell>
          <cell r="J138">
            <v>0</v>
          </cell>
          <cell r="K138">
            <v>0</v>
          </cell>
          <cell r="L138">
            <v>0</v>
          </cell>
          <cell r="M138">
            <v>0</v>
          </cell>
          <cell r="N138">
            <v>0</v>
          </cell>
          <cell r="O138">
            <v>0</v>
          </cell>
          <cell r="P138">
            <v>0</v>
          </cell>
        </row>
        <row r="139">
          <cell r="A139" t="str">
            <v>INVEST</v>
          </cell>
          <cell r="B139" t="str">
            <v>INVEST</v>
          </cell>
          <cell r="E139" t="str">
            <v>INVEST</v>
          </cell>
          <cell r="F139">
            <v>2963</v>
          </cell>
          <cell r="G139">
            <v>2963</v>
          </cell>
          <cell r="H139" t="str">
            <v>Provizioane pentru deprecierea imobilizarilor financiare sub forma de interese de participare</v>
          </cell>
          <cell r="J139">
            <v>-2880</v>
          </cell>
          <cell r="K139">
            <v>0</v>
          </cell>
          <cell r="L139">
            <v>0</v>
          </cell>
          <cell r="M139">
            <v>-2880</v>
          </cell>
          <cell r="N139">
            <v>0</v>
          </cell>
          <cell r="O139">
            <v>-2880</v>
          </cell>
          <cell r="P139">
            <v>-82.11885821244735</v>
          </cell>
        </row>
        <row r="140">
          <cell r="A140" t="str">
            <v>INVEST</v>
          </cell>
          <cell r="B140" t="str">
            <v>INVEST</v>
          </cell>
          <cell r="E140" t="str">
            <v>INVEST</v>
          </cell>
          <cell r="F140">
            <v>2964</v>
          </cell>
          <cell r="G140">
            <v>2964</v>
          </cell>
          <cell r="H140" t="str">
            <v>Provizioane pentru deprecierea altor titluri imobilizate</v>
          </cell>
          <cell r="J140">
            <v>0</v>
          </cell>
          <cell r="K140">
            <v>0</v>
          </cell>
          <cell r="L140">
            <v>0</v>
          </cell>
          <cell r="M140">
            <v>0</v>
          </cell>
          <cell r="N140">
            <v>0</v>
          </cell>
          <cell r="O140">
            <v>0</v>
          </cell>
          <cell r="P140">
            <v>0</v>
          </cell>
        </row>
        <row r="141">
          <cell r="A141" t="str">
            <v>INVEST</v>
          </cell>
          <cell r="B141" t="str">
            <v>INVEST</v>
          </cell>
          <cell r="E141" t="str">
            <v>INVEST</v>
          </cell>
          <cell r="F141">
            <v>2965</v>
          </cell>
          <cell r="G141">
            <v>2965</v>
          </cell>
          <cell r="H141" t="str">
            <v>Provizioane pentru deprecierea sumelor datorate de filiale</v>
          </cell>
          <cell r="J141">
            <v>0</v>
          </cell>
          <cell r="K141">
            <v>0</v>
          </cell>
          <cell r="L141">
            <v>0</v>
          </cell>
          <cell r="M141">
            <v>0</v>
          </cell>
          <cell r="N141">
            <v>0</v>
          </cell>
          <cell r="O141">
            <v>0</v>
          </cell>
          <cell r="P141">
            <v>0</v>
          </cell>
        </row>
        <row r="142">
          <cell r="A142" t="str">
            <v>INVEST</v>
          </cell>
          <cell r="B142" t="str">
            <v>INVEST</v>
          </cell>
          <cell r="E142" t="str">
            <v>INVEST</v>
          </cell>
          <cell r="F142">
            <v>2966</v>
          </cell>
          <cell r="G142">
            <v>2966</v>
          </cell>
          <cell r="H142" t="str">
            <v>Provizioane pentru deprecierea imprumuturilor acordate pe termen lung</v>
          </cell>
          <cell r="J142">
            <v>0</v>
          </cell>
          <cell r="K142">
            <v>0</v>
          </cell>
          <cell r="L142">
            <v>0</v>
          </cell>
          <cell r="M142">
            <v>0</v>
          </cell>
          <cell r="N142">
            <v>0</v>
          </cell>
          <cell r="O142">
            <v>0</v>
          </cell>
          <cell r="P142">
            <v>0</v>
          </cell>
        </row>
        <row r="143">
          <cell r="A143" t="str">
            <v>INVEST</v>
          </cell>
          <cell r="B143" t="str">
            <v>INVEST</v>
          </cell>
          <cell r="E143" t="str">
            <v>INVEST</v>
          </cell>
          <cell r="F143">
            <v>2967</v>
          </cell>
          <cell r="G143">
            <v>2967</v>
          </cell>
          <cell r="H143" t="str">
            <v>Provizioane pentru deprecierea creantelor legate de interesele de participare</v>
          </cell>
          <cell r="J143">
            <v>0</v>
          </cell>
          <cell r="K143">
            <v>0</v>
          </cell>
          <cell r="L143">
            <v>0</v>
          </cell>
          <cell r="M143">
            <v>0</v>
          </cell>
          <cell r="N143">
            <v>0</v>
          </cell>
          <cell r="O143">
            <v>0</v>
          </cell>
          <cell r="P143">
            <v>0</v>
          </cell>
        </row>
        <row r="144">
          <cell r="A144" t="str">
            <v>INVEST</v>
          </cell>
          <cell r="B144" t="str">
            <v>INVEST</v>
          </cell>
          <cell r="E144" t="str">
            <v>INVEST</v>
          </cell>
          <cell r="F144">
            <v>2968</v>
          </cell>
          <cell r="G144">
            <v>2968</v>
          </cell>
          <cell r="H144" t="str">
            <v>Provizioane pentru deprecierea actiunilor proprii-active imobilizate</v>
          </cell>
          <cell r="J144">
            <v>0</v>
          </cell>
          <cell r="K144">
            <v>0</v>
          </cell>
          <cell r="L144">
            <v>0</v>
          </cell>
          <cell r="M144">
            <v>0</v>
          </cell>
          <cell r="N144">
            <v>0</v>
          </cell>
          <cell r="O144">
            <v>0</v>
          </cell>
          <cell r="P144">
            <v>0</v>
          </cell>
        </row>
        <row r="145">
          <cell r="A145" t="str">
            <v>INVEST</v>
          </cell>
          <cell r="B145" t="str">
            <v>INVEST</v>
          </cell>
          <cell r="E145" t="str">
            <v>INVEST</v>
          </cell>
          <cell r="F145">
            <v>2969</v>
          </cell>
          <cell r="G145">
            <v>2969</v>
          </cell>
          <cell r="H145" t="str">
            <v>Provizioane pentru deprecierea creantelor imobilizate</v>
          </cell>
          <cell r="J145">
            <v>0</v>
          </cell>
          <cell r="K145">
            <v>0</v>
          </cell>
          <cell r="L145">
            <v>0</v>
          </cell>
          <cell r="M145">
            <v>0</v>
          </cell>
          <cell r="N145">
            <v>0</v>
          </cell>
          <cell r="O145">
            <v>0</v>
          </cell>
          <cell r="P145">
            <v>0</v>
          </cell>
        </row>
        <row r="146">
          <cell r="A146" t="str">
            <v>STOCK</v>
          </cell>
          <cell r="B146" t="str">
            <v>STOCK</v>
          </cell>
          <cell r="E146" t="str">
            <v>STOCKENG</v>
          </cell>
          <cell r="F146">
            <v>3010</v>
          </cell>
          <cell r="G146">
            <v>3010</v>
          </cell>
          <cell r="H146" t="str">
            <v>Materii prime</v>
          </cell>
          <cell r="J146">
            <v>64.631</v>
          </cell>
          <cell r="K146">
            <v>0</v>
          </cell>
          <cell r="L146">
            <v>0</v>
          </cell>
          <cell r="M146">
            <v>64.631</v>
          </cell>
          <cell r="N146">
            <v>0</v>
          </cell>
          <cell r="O146">
            <v>64.631</v>
          </cell>
          <cell r="P146">
            <v>1.8428555295585711</v>
          </cell>
        </row>
        <row r="147">
          <cell r="A147" t="str">
            <v>STOCK</v>
          </cell>
          <cell r="B147" t="str">
            <v>STOCK</v>
          </cell>
          <cell r="E147" t="str">
            <v>STOCKENG</v>
          </cell>
          <cell r="F147">
            <v>3021</v>
          </cell>
          <cell r="G147">
            <v>3021</v>
          </cell>
          <cell r="H147" t="str">
            <v>Materiale auxiliare - exploatare</v>
          </cell>
          <cell r="J147">
            <v>347008.36</v>
          </cell>
          <cell r="K147">
            <v>0</v>
          </cell>
          <cell r="L147">
            <v>0</v>
          </cell>
          <cell r="M147">
            <v>347008.36</v>
          </cell>
          <cell r="N147">
            <v>25378.119335714466</v>
          </cell>
          <cell r="O147">
            <v>372386.47933571448</v>
          </cell>
          <cell r="P147">
            <v>10618.039061389582</v>
          </cell>
        </row>
        <row r="148">
          <cell r="A148" t="str">
            <v>STOCK</v>
          </cell>
          <cell r="B148" t="str">
            <v>STOCK</v>
          </cell>
          <cell r="E148" t="str">
            <v>STOCKENG</v>
          </cell>
          <cell r="F148">
            <v>3022</v>
          </cell>
          <cell r="G148">
            <v>3022</v>
          </cell>
          <cell r="H148" t="str">
            <v>Combustibili</v>
          </cell>
          <cell r="J148">
            <v>12111.696</v>
          </cell>
          <cell r="K148">
            <v>0</v>
          </cell>
          <cell r="L148">
            <v>0</v>
          </cell>
          <cell r="M148">
            <v>12111.696</v>
          </cell>
          <cell r="N148">
            <v>0</v>
          </cell>
          <cell r="O148">
            <v>12111.696</v>
          </cell>
          <cell r="P148">
            <v>345.34675226953669</v>
          </cell>
        </row>
        <row r="149">
          <cell r="A149" t="str">
            <v>STOCK</v>
          </cell>
          <cell r="B149" t="str">
            <v>STOCK</v>
          </cell>
          <cell r="E149" t="str">
            <v>STOCKENG</v>
          </cell>
          <cell r="F149">
            <v>3023</v>
          </cell>
          <cell r="G149">
            <v>3023</v>
          </cell>
          <cell r="H149" t="str">
            <v>Materiale pentru ambalat</v>
          </cell>
          <cell r="J149">
            <v>280.10899999999998</v>
          </cell>
          <cell r="K149">
            <v>0</v>
          </cell>
          <cell r="L149">
            <v>0</v>
          </cell>
          <cell r="M149">
            <v>280.10899999999998</v>
          </cell>
          <cell r="N149">
            <v>0</v>
          </cell>
          <cell r="O149">
            <v>280.10899999999998</v>
          </cell>
          <cell r="P149">
            <v>7.9868858524411168</v>
          </cell>
        </row>
        <row r="150">
          <cell r="A150" t="str">
            <v>STOCK</v>
          </cell>
          <cell r="B150" t="str">
            <v>STOCK</v>
          </cell>
          <cell r="E150" t="str">
            <v>STOCKENG</v>
          </cell>
          <cell r="F150">
            <v>3024</v>
          </cell>
          <cell r="G150">
            <v>3024</v>
          </cell>
          <cell r="H150" t="str">
            <v>Piese de schimb - exploatare</v>
          </cell>
          <cell r="J150">
            <v>159984.76199999999</v>
          </cell>
          <cell r="K150">
            <v>0</v>
          </cell>
          <cell r="L150">
            <v>0</v>
          </cell>
          <cell r="M150">
            <v>159984.76199999999</v>
          </cell>
          <cell r="N150">
            <v>18368.366750000005</v>
          </cell>
          <cell r="O150">
            <v>178353.12875</v>
          </cell>
          <cell r="P150">
            <v>5085.4705873498679</v>
          </cell>
        </row>
        <row r="151">
          <cell r="A151" t="str">
            <v>STOCK</v>
          </cell>
          <cell r="B151" t="str">
            <v>STOCK</v>
          </cell>
          <cell r="E151" t="str">
            <v>STOCKENG</v>
          </cell>
          <cell r="F151">
            <v>3028</v>
          </cell>
          <cell r="G151">
            <v>3028</v>
          </cell>
          <cell r="H151" t="str">
            <v>Alte materiale consumabile - exploatare</v>
          </cell>
          <cell r="J151">
            <v>111067.186</v>
          </cell>
          <cell r="K151">
            <v>0</v>
          </cell>
          <cell r="L151">
            <v>0</v>
          </cell>
          <cell r="M151">
            <v>111067.186</v>
          </cell>
          <cell r="N151">
            <v>2133.3678636019845</v>
          </cell>
          <cell r="O151">
            <v>113200.55386360199</v>
          </cell>
          <cell r="P151">
            <v>3227.743136213764</v>
          </cell>
        </row>
        <row r="152">
          <cell r="A152" t="str">
            <v>STOCK</v>
          </cell>
          <cell r="B152" t="str">
            <v>STOCK</v>
          </cell>
          <cell r="E152" t="str">
            <v>STOCKENG</v>
          </cell>
          <cell r="F152">
            <v>3030</v>
          </cell>
          <cell r="G152">
            <v>3030</v>
          </cell>
          <cell r="H152" t="str">
            <v>Materiale de natura obiecte de inventar - in depozit</v>
          </cell>
          <cell r="J152">
            <v>47033.813000000002</v>
          </cell>
          <cell r="K152">
            <v>0</v>
          </cell>
          <cell r="L152">
            <v>0</v>
          </cell>
          <cell r="M152">
            <v>47033.813000000002</v>
          </cell>
          <cell r="N152">
            <v>0</v>
          </cell>
          <cell r="O152">
            <v>47033.813000000002</v>
          </cell>
          <cell r="P152">
            <v>1341.0982711589456</v>
          </cell>
        </row>
        <row r="153">
          <cell r="A153" t="str">
            <v>STOCK</v>
          </cell>
          <cell r="B153" t="str">
            <v>STOCK</v>
          </cell>
          <cell r="E153" t="str">
            <v>STOCKENG</v>
          </cell>
          <cell r="F153">
            <v>3080</v>
          </cell>
          <cell r="G153">
            <v>3080</v>
          </cell>
          <cell r="H153" t="str">
            <v>Diferente de pret la materii prime si materiale - exploatare</v>
          </cell>
          <cell r="J153">
            <v>-5.6520000000000001</v>
          </cell>
          <cell r="K153">
            <v>0</v>
          </cell>
          <cell r="L153">
            <v>0</v>
          </cell>
          <cell r="M153">
            <v>-5.6520000000000001</v>
          </cell>
          <cell r="N153">
            <v>0</v>
          </cell>
          <cell r="O153">
            <v>-5.6520000000000001</v>
          </cell>
          <cell r="P153">
            <v>-0.16115825924192795</v>
          </cell>
        </row>
        <row r="154">
          <cell r="A154" t="str">
            <v>STOCK</v>
          </cell>
          <cell r="B154" t="str">
            <v>STOCK</v>
          </cell>
          <cell r="E154" t="str">
            <v>STOCKENG</v>
          </cell>
          <cell r="F154">
            <v>3310</v>
          </cell>
          <cell r="G154">
            <v>3310</v>
          </cell>
          <cell r="H154" t="str">
            <v>Produse in curs de executie</v>
          </cell>
          <cell r="J154">
            <v>0</v>
          </cell>
          <cell r="K154">
            <v>0</v>
          </cell>
          <cell r="L154">
            <v>0</v>
          </cell>
          <cell r="M154">
            <v>0</v>
          </cell>
          <cell r="N154">
            <v>0</v>
          </cell>
          <cell r="O154">
            <v>0</v>
          </cell>
          <cell r="P154">
            <v>0</v>
          </cell>
        </row>
        <row r="155">
          <cell r="A155" t="str">
            <v>STOCK</v>
          </cell>
          <cell r="B155" t="str">
            <v>STOCK</v>
          </cell>
          <cell r="E155" t="str">
            <v>STOCKENG</v>
          </cell>
          <cell r="F155">
            <v>3320</v>
          </cell>
          <cell r="G155">
            <v>3320</v>
          </cell>
          <cell r="H155" t="str">
            <v xml:space="preserve">Lucrari si servicii in curs de executie </v>
          </cell>
          <cell r="J155">
            <v>130.74700000000001</v>
          </cell>
          <cell r="K155">
            <v>0</v>
          </cell>
          <cell r="L155">
            <v>0</v>
          </cell>
          <cell r="M155">
            <v>130.74700000000001</v>
          </cell>
          <cell r="N155">
            <v>0</v>
          </cell>
          <cell r="O155">
            <v>130.74700000000001</v>
          </cell>
          <cell r="P155">
            <v>3.7280535953829363</v>
          </cell>
        </row>
        <row r="156">
          <cell r="A156" t="str">
            <v>STOCK</v>
          </cell>
          <cell r="B156" t="str">
            <v>STOCK</v>
          </cell>
          <cell r="E156" t="str">
            <v>STOCKENG</v>
          </cell>
          <cell r="F156">
            <v>3410</v>
          </cell>
          <cell r="G156">
            <v>3410</v>
          </cell>
          <cell r="H156" t="str">
            <v>Semifabricate</v>
          </cell>
          <cell r="J156">
            <v>2.25</v>
          </cell>
          <cell r="K156">
            <v>0</v>
          </cell>
          <cell r="L156">
            <v>0</v>
          </cell>
          <cell r="M156">
            <v>2.25</v>
          </cell>
          <cell r="N156">
            <v>0</v>
          </cell>
          <cell r="O156">
            <v>2.25</v>
          </cell>
          <cell r="P156">
            <v>6.4155357978474506E-2</v>
          </cell>
        </row>
        <row r="157">
          <cell r="A157" t="str">
            <v>STOCK</v>
          </cell>
          <cell r="B157" t="str">
            <v>STOCK</v>
          </cell>
          <cell r="E157" t="str">
            <v>STOCKENG</v>
          </cell>
          <cell r="F157">
            <v>3450</v>
          </cell>
          <cell r="G157">
            <v>3450</v>
          </cell>
          <cell r="H157" t="str">
            <v>Produse finite</v>
          </cell>
          <cell r="J157">
            <v>0</v>
          </cell>
          <cell r="K157">
            <v>0</v>
          </cell>
          <cell r="L157">
            <v>0</v>
          </cell>
          <cell r="M157">
            <v>0</v>
          </cell>
          <cell r="N157">
            <v>0</v>
          </cell>
          <cell r="O157">
            <v>0</v>
          </cell>
          <cell r="P157">
            <v>0</v>
          </cell>
        </row>
        <row r="158">
          <cell r="A158" t="str">
            <v>STOCK</v>
          </cell>
          <cell r="B158" t="str">
            <v>STOCK</v>
          </cell>
          <cell r="E158" t="str">
            <v>STOCKENG</v>
          </cell>
          <cell r="F158">
            <v>3460</v>
          </cell>
          <cell r="G158">
            <v>3460</v>
          </cell>
          <cell r="H158" t="str">
            <v>Produse reziduale</v>
          </cell>
          <cell r="J158">
            <v>0</v>
          </cell>
          <cell r="K158">
            <v>0</v>
          </cell>
          <cell r="L158">
            <v>0</v>
          </cell>
          <cell r="M158">
            <v>0</v>
          </cell>
          <cell r="N158">
            <v>0</v>
          </cell>
          <cell r="O158">
            <v>0</v>
          </cell>
          <cell r="P158">
            <v>0</v>
          </cell>
        </row>
        <row r="159">
          <cell r="A159" t="str">
            <v>STOCK</v>
          </cell>
          <cell r="B159" t="str">
            <v>STOCK</v>
          </cell>
          <cell r="E159" t="str">
            <v>STOCKENG</v>
          </cell>
          <cell r="F159">
            <v>3481</v>
          </cell>
          <cell r="G159">
            <v>3481</v>
          </cell>
          <cell r="H159" t="str">
            <v>Diferente de pret la semifabricate</v>
          </cell>
          <cell r="J159">
            <v>0</v>
          </cell>
          <cell r="K159">
            <v>0</v>
          </cell>
          <cell r="L159">
            <v>0</v>
          </cell>
          <cell r="M159">
            <v>0</v>
          </cell>
          <cell r="N159">
            <v>0</v>
          </cell>
          <cell r="O159">
            <v>0</v>
          </cell>
          <cell r="P159">
            <v>0</v>
          </cell>
        </row>
        <row r="160">
          <cell r="A160" t="str">
            <v>STOCK</v>
          </cell>
          <cell r="B160" t="str">
            <v>STOCK</v>
          </cell>
          <cell r="E160" t="str">
            <v>STOCKENG</v>
          </cell>
          <cell r="F160">
            <v>3485</v>
          </cell>
          <cell r="G160">
            <v>3485</v>
          </cell>
          <cell r="H160" t="str">
            <v>Diferente de pret la produse finite</v>
          </cell>
          <cell r="J160">
            <v>0</v>
          </cell>
          <cell r="K160">
            <v>0</v>
          </cell>
          <cell r="L160">
            <v>0</v>
          </cell>
          <cell r="M160">
            <v>0</v>
          </cell>
          <cell r="N160">
            <v>0</v>
          </cell>
          <cell r="O160">
            <v>0</v>
          </cell>
          <cell r="P160">
            <v>0</v>
          </cell>
        </row>
        <row r="161">
          <cell r="A161" t="str">
            <v>STOCK</v>
          </cell>
          <cell r="B161" t="str">
            <v>STOCK</v>
          </cell>
          <cell r="E161" t="str">
            <v>STOCKENG</v>
          </cell>
          <cell r="F161">
            <v>3486</v>
          </cell>
          <cell r="G161">
            <v>3486</v>
          </cell>
          <cell r="H161" t="str">
            <v>Diferente de pret la produse reziduale</v>
          </cell>
          <cell r="J161">
            <v>0</v>
          </cell>
          <cell r="K161">
            <v>0</v>
          </cell>
          <cell r="L161">
            <v>0</v>
          </cell>
          <cell r="M161">
            <v>0</v>
          </cell>
          <cell r="N161">
            <v>0</v>
          </cell>
          <cell r="O161">
            <v>0</v>
          </cell>
          <cell r="P161">
            <v>0</v>
          </cell>
        </row>
        <row r="162">
          <cell r="A162" t="str">
            <v>STOCK</v>
          </cell>
          <cell r="B162" t="str">
            <v>STOCK</v>
          </cell>
          <cell r="E162" t="str">
            <v>STOCKTRST</v>
          </cell>
          <cell r="F162">
            <v>3510</v>
          </cell>
          <cell r="G162">
            <v>3510</v>
          </cell>
          <cell r="H162" t="str">
            <v>Materii si materiale aflate la terti - exploatare</v>
          </cell>
          <cell r="J162">
            <v>0</v>
          </cell>
          <cell r="K162">
            <v>0</v>
          </cell>
          <cell r="L162">
            <v>0</v>
          </cell>
          <cell r="M162">
            <v>0</v>
          </cell>
          <cell r="N162">
            <v>0</v>
          </cell>
          <cell r="O162">
            <v>0</v>
          </cell>
          <cell r="P162">
            <v>0</v>
          </cell>
        </row>
        <row r="163">
          <cell r="A163" t="str">
            <v>STOCK</v>
          </cell>
          <cell r="B163" t="str">
            <v>STOCK</v>
          </cell>
          <cell r="E163" t="str">
            <v>STOCKTRST</v>
          </cell>
          <cell r="F163">
            <v>3541</v>
          </cell>
          <cell r="G163">
            <v>3541</v>
          </cell>
          <cell r="H163" t="str">
            <v>Semifabricate aflate la terti</v>
          </cell>
          <cell r="J163">
            <v>0</v>
          </cell>
          <cell r="K163">
            <v>0</v>
          </cell>
          <cell r="L163">
            <v>0</v>
          </cell>
          <cell r="M163">
            <v>0</v>
          </cell>
          <cell r="N163">
            <v>0</v>
          </cell>
          <cell r="O163">
            <v>0</v>
          </cell>
          <cell r="P163">
            <v>0</v>
          </cell>
        </row>
        <row r="164">
          <cell r="A164" t="str">
            <v>STOCK</v>
          </cell>
          <cell r="B164" t="str">
            <v>STOCK</v>
          </cell>
          <cell r="E164" t="str">
            <v>STOCKTRST</v>
          </cell>
          <cell r="F164">
            <v>3545</v>
          </cell>
          <cell r="G164">
            <v>3545</v>
          </cell>
          <cell r="H164" t="str">
            <v>Produse aflate la terti</v>
          </cell>
          <cell r="J164">
            <v>0</v>
          </cell>
          <cell r="K164">
            <v>0</v>
          </cell>
          <cell r="L164">
            <v>0</v>
          </cell>
          <cell r="M164">
            <v>0</v>
          </cell>
          <cell r="N164">
            <v>0</v>
          </cell>
          <cell r="O164">
            <v>0</v>
          </cell>
          <cell r="P164">
            <v>0</v>
          </cell>
        </row>
        <row r="165">
          <cell r="A165" t="str">
            <v>STOCK</v>
          </cell>
          <cell r="B165" t="str">
            <v>STOCK</v>
          </cell>
          <cell r="E165" t="str">
            <v>STOCKTRST</v>
          </cell>
          <cell r="F165">
            <v>3570</v>
          </cell>
          <cell r="G165">
            <v>3570</v>
          </cell>
          <cell r="H165" t="str">
            <v>Marfuri in custodie sau consignatie la terti</v>
          </cell>
          <cell r="J165">
            <v>0</v>
          </cell>
          <cell r="K165">
            <v>0</v>
          </cell>
          <cell r="L165">
            <v>0</v>
          </cell>
          <cell r="M165">
            <v>0</v>
          </cell>
          <cell r="N165">
            <v>0</v>
          </cell>
          <cell r="O165">
            <v>0</v>
          </cell>
          <cell r="P165">
            <v>0</v>
          </cell>
        </row>
        <row r="166">
          <cell r="A166" t="str">
            <v>STOCK</v>
          </cell>
          <cell r="B166" t="str">
            <v>STOCK</v>
          </cell>
          <cell r="E166" t="str">
            <v>STOCKTRST</v>
          </cell>
          <cell r="F166">
            <v>3580</v>
          </cell>
          <cell r="G166">
            <v>3580</v>
          </cell>
          <cell r="H166" t="str">
            <v>Ambalaje aflate la terti</v>
          </cell>
          <cell r="J166">
            <v>0.98399999999999999</v>
          </cell>
          <cell r="K166">
            <v>0</v>
          </cell>
          <cell r="L166">
            <v>0</v>
          </cell>
          <cell r="M166">
            <v>0.98399999999999999</v>
          </cell>
          <cell r="N166">
            <v>0</v>
          </cell>
          <cell r="O166">
            <v>0.98399999999999999</v>
          </cell>
          <cell r="P166">
            <v>2.8057276555919518E-2</v>
          </cell>
        </row>
        <row r="167">
          <cell r="A167" t="str">
            <v>STOCK</v>
          </cell>
          <cell r="B167" t="str">
            <v>STOCK</v>
          </cell>
          <cell r="E167" t="str">
            <v>STOCKOTH</v>
          </cell>
          <cell r="F167">
            <v>3710</v>
          </cell>
          <cell r="G167">
            <v>3710</v>
          </cell>
          <cell r="H167" t="str">
            <v>Marfuri</v>
          </cell>
          <cell r="J167">
            <v>133078.924</v>
          </cell>
          <cell r="K167">
            <v>0</v>
          </cell>
          <cell r="L167">
            <v>0</v>
          </cell>
          <cell r="M167">
            <v>133078.924</v>
          </cell>
          <cell r="N167">
            <v>0</v>
          </cell>
          <cell r="O167">
            <v>133078.924</v>
          </cell>
          <cell r="P167">
            <v>3794.5448927156449</v>
          </cell>
        </row>
        <row r="168">
          <cell r="A168" t="str">
            <v>STOCK</v>
          </cell>
          <cell r="B168" t="str">
            <v>STOCK</v>
          </cell>
          <cell r="E168" t="str">
            <v>STOCKOTH</v>
          </cell>
          <cell r="F168">
            <v>3780</v>
          </cell>
          <cell r="G168">
            <v>3780</v>
          </cell>
          <cell r="H168" t="str">
            <v>Diferente de pret la marfuri</v>
          </cell>
          <cell r="J168">
            <v>-61875.252</v>
          </cell>
          <cell r="K168">
            <v>0</v>
          </cell>
          <cell r="L168">
            <v>0</v>
          </cell>
          <cell r="M168">
            <v>-61875.252</v>
          </cell>
          <cell r="N168">
            <v>0</v>
          </cell>
          <cell r="O168">
            <v>-61875.252</v>
          </cell>
          <cell r="P168">
            <v>-1764.2795298081423</v>
          </cell>
        </row>
        <row r="169">
          <cell r="A169" t="str">
            <v>STOCK</v>
          </cell>
          <cell r="B169" t="str">
            <v>STOCK</v>
          </cell>
          <cell r="E169" t="str">
            <v>STOCKOTH</v>
          </cell>
          <cell r="F169">
            <v>3810</v>
          </cell>
          <cell r="G169">
            <v>3810</v>
          </cell>
          <cell r="H169" t="str">
            <v>Ambalaje</v>
          </cell>
          <cell r="J169">
            <v>1733.8579999999999</v>
          </cell>
          <cell r="K169">
            <v>0</v>
          </cell>
          <cell r="L169">
            <v>0</v>
          </cell>
          <cell r="M169">
            <v>1733.8579999999999</v>
          </cell>
          <cell r="N169">
            <v>0</v>
          </cell>
          <cell r="O169">
            <v>1733.8579999999999</v>
          </cell>
          <cell r="P169">
            <v>49.438346966151926</v>
          </cell>
        </row>
        <row r="170">
          <cell r="A170" t="str">
            <v>STOCK</v>
          </cell>
          <cell r="B170" t="str">
            <v>STOCK</v>
          </cell>
          <cell r="E170" t="str">
            <v>STOCKOTH</v>
          </cell>
          <cell r="F170">
            <v>3880</v>
          </cell>
          <cell r="G170">
            <v>3880</v>
          </cell>
          <cell r="H170" t="str">
            <v>Diferente pret la ambalaje</v>
          </cell>
          <cell r="J170">
            <v>0</v>
          </cell>
          <cell r="K170">
            <v>0</v>
          </cell>
          <cell r="L170">
            <v>0</v>
          </cell>
          <cell r="M170">
            <v>0</v>
          </cell>
          <cell r="N170">
            <v>0</v>
          </cell>
          <cell r="O170">
            <v>0</v>
          </cell>
          <cell r="P170">
            <v>0</v>
          </cell>
        </row>
        <row r="171">
          <cell r="A171" t="str">
            <v>STOCK</v>
          </cell>
          <cell r="B171" t="str">
            <v>STOCK</v>
          </cell>
          <cell r="E171" t="str">
            <v>STOCKENG</v>
          </cell>
          <cell r="F171">
            <v>3910</v>
          </cell>
          <cell r="G171">
            <v>3910</v>
          </cell>
          <cell r="H171" t="str">
            <v>Provizioane pentru deprecierea materiilor prime</v>
          </cell>
          <cell r="J171">
            <v>0</v>
          </cell>
          <cell r="K171">
            <v>0</v>
          </cell>
          <cell r="L171">
            <v>0</v>
          </cell>
          <cell r="M171">
            <v>0</v>
          </cell>
          <cell r="N171">
            <v>0</v>
          </cell>
          <cell r="O171">
            <v>0</v>
          </cell>
          <cell r="P171">
            <v>0</v>
          </cell>
        </row>
        <row r="172">
          <cell r="A172" t="str">
            <v>STOCK</v>
          </cell>
          <cell r="B172" t="str">
            <v>STOCK</v>
          </cell>
          <cell r="E172" t="str">
            <v>STOCKENG</v>
          </cell>
          <cell r="F172">
            <v>3921</v>
          </cell>
          <cell r="G172">
            <v>3921</v>
          </cell>
          <cell r="H172" t="str">
            <v>Provizioane pentru deprecierea materialelor consumabile</v>
          </cell>
          <cell r="J172">
            <v>-86148.501000000004</v>
          </cell>
          <cell r="K172">
            <v>0</v>
          </cell>
          <cell r="L172">
            <v>0</v>
          </cell>
          <cell r="M172">
            <v>-86148.501000000004</v>
          </cell>
          <cell r="N172">
            <v>-10535.000000000007</v>
          </cell>
          <cell r="O172">
            <v>-96683.501000000018</v>
          </cell>
          <cell r="P172">
            <v>-2756.7842743409769</v>
          </cell>
        </row>
        <row r="173">
          <cell r="A173" t="str">
            <v>STOCK</v>
          </cell>
          <cell r="B173" t="str">
            <v>STOCK</v>
          </cell>
          <cell r="E173" t="str">
            <v>STOCKENG</v>
          </cell>
          <cell r="F173">
            <v>3922</v>
          </cell>
          <cell r="G173">
            <v>3922</v>
          </cell>
          <cell r="H173" t="str">
            <v>Provizioane pentru deprecierea obiectelor de inventar</v>
          </cell>
          <cell r="J173">
            <v>-1760.1220000000001</v>
          </cell>
          <cell r="K173">
            <v>0</v>
          </cell>
          <cell r="L173">
            <v>0</v>
          </cell>
          <cell r="M173">
            <v>-1760.1220000000001</v>
          </cell>
          <cell r="N173">
            <v>0</v>
          </cell>
          <cell r="O173">
            <v>-1760.1220000000001</v>
          </cell>
          <cell r="P173">
            <v>-50.187225331461555</v>
          </cell>
        </row>
        <row r="174">
          <cell r="A174" t="str">
            <v>STOCK</v>
          </cell>
          <cell r="B174" t="str">
            <v>STOCK</v>
          </cell>
          <cell r="E174" t="str">
            <v>STOCKENG</v>
          </cell>
          <cell r="F174">
            <v>3930</v>
          </cell>
          <cell r="G174">
            <v>3930</v>
          </cell>
          <cell r="H174" t="str">
            <v>Provizioane pentru deprecierea productiei in curs de executie</v>
          </cell>
          <cell r="J174">
            <v>0</v>
          </cell>
          <cell r="K174">
            <v>0</v>
          </cell>
          <cell r="L174">
            <v>0</v>
          </cell>
          <cell r="M174">
            <v>0</v>
          </cell>
          <cell r="N174">
            <v>0</v>
          </cell>
          <cell r="O174">
            <v>0</v>
          </cell>
          <cell r="P174">
            <v>0</v>
          </cell>
        </row>
        <row r="175">
          <cell r="A175" t="str">
            <v>STOCK</v>
          </cell>
          <cell r="B175" t="str">
            <v>STOCK</v>
          </cell>
          <cell r="E175" t="str">
            <v>STOCKENG</v>
          </cell>
          <cell r="F175">
            <v>3945</v>
          </cell>
          <cell r="G175">
            <v>3945</v>
          </cell>
          <cell r="H175" t="str">
            <v>Provizioane pentru deprecierea produselor finite</v>
          </cell>
          <cell r="J175">
            <v>0</v>
          </cell>
          <cell r="K175">
            <v>0</v>
          </cell>
          <cell r="L175">
            <v>0</v>
          </cell>
          <cell r="M175">
            <v>0</v>
          </cell>
          <cell r="N175">
            <v>0</v>
          </cell>
          <cell r="O175">
            <v>0</v>
          </cell>
          <cell r="P175">
            <v>0</v>
          </cell>
        </row>
        <row r="176">
          <cell r="A176" t="str">
            <v>STOCK</v>
          </cell>
          <cell r="B176" t="str">
            <v>STOCK</v>
          </cell>
          <cell r="E176" t="str">
            <v>STOCKENG</v>
          </cell>
          <cell r="F176">
            <v>3946</v>
          </cell>
          <cell r="G176">
            <v>3946</v>
          </cell>
          <cell r="H176" t="str">
            <v>Provizioane pentru deprecierea produselor reziduale</v>
          </cell>
          <cell r="J176">
            <v>0</v>
          </cell>
          <cell r="K176">
            <v>0</v>
          </cell>
          <cell r="L176">
            <v>0</v>
          </cell>
          <cell r="M176">
            <v>0</v>
          </cell>
          <cell r="N176">
            <v>0</v>
          </cell>
          <cell r="O176">
            <v>0</v>
          </cell>
          <cell r="P176">
            <v>0</v>
          </cell>
        </row>
        <row r="177">
          <cell r="A177" t="str">
            <v>STOCK</v>
          </cell>
          <cell r="B177" t="str">
            <v>STOCK</v>
          </cell>
          <cell r="E177" t="str">
            <v>STOCKTRST</v>
          </cell>
          <cell r="F177">
            <v>3951</v>
          </cell>
          <cell r="G177">
            <v>3951</v>
          </cell>
          <cell r="H177" t="str">
            <v>Provizioane pentru deprecierea materiilor si materialelor aflate la terti - exploatare</v>
          </cell>
          <cell r="J177">
            <v>0</v>
          </cell>
          <cell r="K177">
            <v>0</v>
          </cell>
          <cell r="L177">
            <v>0</v>
          </cell>
          <cell r="M177">
            <v>0</v>
          </cell>
          <cell r="N177">
            <v>0</v>
          </cell>
          <cell r="O177">
            <v>0</v>
          </cell>
          <cell r="P177">
            <v>0</v>
          </cell>
        </row>
        <row r="178">
          <cell r="A178" t="str">
            <v>STOCK</v>
          </cell>
          <cell r="B178" t="str">
            <v>STOCK</v>
          </cell>
          <cell r="E178" t="str">
            <v>STOCKTRST</v>
          </cell>
          <cell r="F178">
            <v>3953</v>
          </cell>
          <cell r="G178">
            <v>3953</v>
          </cell>
          <cell r="H178" t="str">
            <v>Provizioane pentru deprecierea produselor finite aflate la terti</v>
          </cell>
          <cell r="J178">
            <v>0</v>
          </cell>
          <cell r="K178">
            <v>0</v>
          </cell>
          <cell r="L178">
            <v>0</v>
          </cell>
          <cell r="M178">
            <v>0</v>
          </cell>
          <cell r="N178">
            <v>0</v>
          </cell>
          <cell r="O178">
            <v>0</v>
          </cell>
          <cell r="P178">
            <v>0</v>
          </cell>
        </row>
        <row r="179">
          <cell r="A179" t="str">
            <v>STOCK</v>
          </cell>
          <cell r="B179" t="str">
            <v>STOCK</v>
          </cell>
          <cell r="E179" t="str">
            <v>STOCKTRST</v>
          </cell>
          <cell r="F179">
            <v>3957</v>
          </cell>
          <cell r="G179">
            <v>3957</v>
          </cell>
          <cell r="H179" t="str">
            <v>Provizioane pentru deprecierea marfurilor aflate la terti</v>
          </cell>
          <cell r="J179">
            <v>0</v>
          </cell>
          <cell r="K179">
            <v>0</v>
          </cell>
          <cell r="L179">
            <v>0</v>
          </cell>
          <cell r="M179">
            <v>0</v>
          </cell>
          <cell r="N179">
            <v>0</v>
          </cell>
          <cell r="O179">
            <v>0</v>
          </cell>
          <cell r="P179">
            <v>0</v>
          </cell>
        </row>
        <row r="180">
          <cell r="A180" t="str">
            <v>STOCK</v>
          </cell>
          <cell r="B180" t="str">
            <v>STOCK</v>
          </cell>
          <cell r="E180" t="str">
            <v>STOCKTRST</v>
          </cell>
          <cell r="F180">
            <v>3958</v>
          </cell>
          <cell r="G180">
            <v>3958</v>
          </cell>
          <cell r="H180" t="str">
            <v>Provizioane pentru deprecierea ambalajelor aflate la terti</v>
          </cell>
          <cell r="J180">
            <v>0</v>
          </cell>
          <cell r="K180">
            <v>0</v>
          </cell>
          <cell r="L180">
            <v>0</v>
          </cell>
          <cell r="M180">
            <v>0</v>
          </cell>
          <cell r="N180">
            <v>0</v>
          </cell>
          <cell r="O180">
            <v>0</v>
          </cell>
          <cell r="P180">
            <v>0</v>
          </cell>
        </row>
        <row r="181">
          <cell r="A181" t="str">
            <v>STOCK</v>
          </cell>
          <cell r="B181" t="str">
            <v>STOCK</v>
          </cell>
          <cell r="E181" t="str">
            <v>STOCKOTH</v>
          </cell>
          <cell r="F181">
            <v>3970</v>
          </cell>
          <cell r="G181">
            <v>3970</v>
          </cell>
          <cell r="H181" t="str">
            <v>Provizioane pentru deprecierea marfurilor</v>
          </cell>
          <cell r="J181">
            <v>0</v>
          </cell>
          <cell r="K181">
            <v>0</v>
          </cell>
          <cell r="L181">
            <v>0</v>
          </cell>
          <cell r="M181">
            <v>0</v>
          </cell>
          <cell r="N181">
            <v>0</v>
          </cell>
          <cell r="O181">
            <v>0</v>
          </cell>
          <cell r="P181">
            <v>0</v>
          </cell>
        </row>
        <row r="182">
          <cell r="A182" t="str">
            <v>STOCK</v>
          </cell>
          <cell r="B182" t="str">
            <v>STOCK</v>
          </cell>
          <cell r="E182" t="str">
            <v>STOCKOTH</v>
          </cell>
          <cell r="F182">
            <v>3980</v>
          </cell>
          <cell r="G182">
            <v>3980</v>
          </cell>
          <cell r="H182" t="str">
            <v>Provizioane pentru deprecierea ambalajelor</v>
          </cell>
          <cell r="J182">
            <v>-91.733999999999995</v>
          </cell>
          <cell r="K182">
            <v>0</v>
          </cell>
          <cell r="L182">
            <v>0</v>
          </cell>
          <cell r="M182">
            <v>-91.733999999999995</v>
          </cell>
          <cell r="N182">
            <v>0</v>
          </cell>
          <cell r="O182">
            <v>-91.733999999999995</v>
          </cell>
          <cell r="P182">
            <v>-2.6156567150210579</v>
          </cell>
        </row>
        <row r="183">
          <cell r="A183" t="str">
            <v>STPAY</v>
          </cell>
          <cell r="B183" t="str">
            <v>STPAY</v>
          </cell>
          <cell r="E183" t="str">
            <v>INVENTORYPAY</v>
          </cell>
          <cell r="F183">
            <v>4010</v>
          </cell>
          <cell r="G183">
            <v>4010</v>
          </cell>
          <cell r="H183" t="str">
            <v>Furnizori interni  - stocuri</v>
          </cell>
          <cell r="J183">
            <v>-1205711.08</v>
          </cell>
          <cell r="K183">
            <v>0</v>
          </cell>
          <cell r="L183">
            <v>507525</v>
          </cell>
          <cell r="M183">
            <v>-698186.08000000007</v>
          </cell>
          <cell r="N183">
            <v>0</v>
          </cell>
          <cell r="O183">
            <v>-698186.08000000007</v>
          </cell>
          <cell r="P183">
            <v>-19907.723510216816</v>
          </cell>
        </row>
        <row r="184">
          <cell r="A184" t="str">
            <v>STPAY</v>
          </cell>
          <cell r="B184" t="str">
            <v>STPAY</v>
          </cell>
          <cell r="E184" t="str">
            <v>OTHPAYACC</v>
          </cell>
          <cell r="F184">
            <v>40101</v>
          </cell>
          <cell r="G184">
            <v>40101</v>
          </cell>
          <cell r="H184" t="str">
            <v>Furnizori externi  - stocuri</v>
          </cell>
          <cell r="J184">
            <v>0</v>
          </cell>
          <cell r="K184">
            <v>0</v>
          </cell>
          <cell r="L184">
            <v>0</v>
          </cell>
          <cell r="M184">
            <v>0</v>
          </cell>
          <cell r="N184">
            <v>0</v>
          </cell>
          <cell r="O184">
            <v>0</v>
          </cell>
          <cell r="P184">
            <v>0</v>
          </cell>
        </row>
        <row r="185">
          <cell r="A185" t="str">
            <v>STPAY</v>
          </cell>
          <cell r="B185" t="str">
            <v>STPAY</v>
          </cell>
          <cell r="E185" t="str">
            <v>OTHPAYACC</v>
          </cell>
          <cell r="F185">
            <v>4030</v>
          </cell>
          <cell r="G185">
            <v>4030</v>
          </cell>
          <cell r="H185" t="str">
            <v>Efecte de platit</v>
          </cell>
          <cell r="J185">
            <v>0</v>
          </cell>
          <cell r="K185">
            <v>0</v>
          </cell>
          <cell r="L185">
            <v>0</v>
          </cell>
          <cell r="M185">
            <v>0</v>
          </cell>
          <cell r="N185">
            <v>0</v>
          </cell>
          <cell r="O185">
            <v>0</v>
          </cell>
          <cell r="P185">
            <v>0</v>
          </cell>
        </row>
        <row r="186">
          <cell r="A186" t="str">
            <v>STPAY</v>
          </cell>
          <cell r="B186" t="str">
            <v>STPAY</v>
          </cell>
          <cell r="E186" t="str">
            <v>STPAYDOM</v>
          </cell>
          <cell r="F186">
            <v>4040</v>
          </cell>
          <cell r="G186">
            <v>4040</v>
          </cell>
          <cell r="H186" t="str">
            <v>Furnizori de imobilizari interni  - contracte cadru</v>
          </cell>
          <cell r="J186">
            <v>-12053936.967</v>
          </cell>
          <cell r="K186">
            <v>0</v>
          </cell>
          <cell r="L186">
            <v>10644596</v>
          </cell>
          <cell r="M186">
            <v>-1409340.9670000002</v>
          </cell>
          <cell r="N186">
            <v>0</v>
          </cell>
          <cell r="O186">
            <v>-1409340.9670000002</v>
          </cell>
          <cell r="P186">
            <v>-40185.233000717519</v>
          </cell>
        </row>
        <row r="187">
          <cell r="A187" t="str">
            <v>STPAY</v>
          </cell>
          <cell r="B187" t="str">
            <v>STPAY</v>
          </cell>
          <cell r="E187" t="str">
            <v>STPAYDOM</v>
          </cell>
          <cell r="F187">
            <v>4041</v>
          </cell>
          <cell r="G187">
            <v>4041</v>
          </cell>
          <cell r="H187" t="str">
            <v>Furnizori de imobilizari interni  - altii</v>
          </cell>
          <cell r="J187">
            <v>0</v>
          </cell>
          <cell r="K187">
            <v>0</v>
          </cell>
          <cell r="L187">
            <v>0</v>
          </cell>
          <cell r="M187">
            <v>0</v>
          </cell>
          <cell r="N187">
            <v>0</v>
          </cell>
          <cell r="O187">
            <v>0</v>
          </cell>
          <cell r="P187">
            <v>0</v>
          </cell>
        </row>
        <row r="188">
          <cell r="A188" t="str">
            <v>LTPAY</v>
          </cell>
          <cell r="B188" t="str">
            <v>LTPAY</v>
          </cell>
          <cell r="E188" t="str">
            <v>LTPAY</v>
          </cell>
          <cell r="F188">
            <v>4043</v>
          </cell>
          <cell r="G188">
            <v>4043</v>
          </cell>
          <cell r="H188" t="str">
            <v>Non current portion of domestic FA suppliers</v>
          </cell>
          <cell r="J188">
            <v>0</v>
          </cell>
          <cell r="K188">
            <v>0</v>
          </cell>
          <cell r="L188">
            <v>0</v>
          </cell>
          <cell r="M188">
            <v>0</v>
          </cell>
          <cell r="N188">
            <v>0</v>
          </cell>
          <cell r="O188">
            <v>0</v>
          </cell>
          <cell r="P188">
            <v>0</v>
          </cell>
        </row>
        <row r="189">
          <cell r="A189" t="str">
            <v>STPAY</v>
          </cell>
          <cell r="B189" t="str">
            <v>STPAY</v>
          </cell>
          <cell r="E189" t="str">
            <v>FAPAYFOR</v>
          </cell>
          <cell r="F189">
            <v>4042</v>
          </cell>
          <cell r="G189">
            <v>4042</v>
          </cell>
          <cell r="H189" t="str">
            <v>Furnizori de imobilizari externi - contracte cadru</v>
          </cell>
          <cell r="J189">
            <v>0</v>
          </cell>
          <cell r="K189">
            <v>0</v>
          </cell>
          <cell r="L189">
            <v>-4521734</v>
          </cell>
          <cell r="M189">
            <v>-4521734</v>
          </cell>
          <cell r="N189">
            <v>0</v>
          </cell>
          <cell r="O189">
            <v>-4521734</v>
          </cell>
          <cell r="P189">
            <v>-128930.42820152864</v>
          </cell>
        </row>
        <row r="190">
          <cell r="A190" t="str">
            <v>LTPAY</v>
          </cell>
          <cell r="B190" t="str">
            <v>LTPAY</v>
          </cell>
          <cell r="E190" t="str">
            <v>LTPAY</v>
          </cell>
          <cell r="F190">
            <v>4044</v>
          </cell>
          <cell r="G190">
            <v>4044</v>
          </cell>
          <cell r="H190" t="str">
            <v>Non current portion of foreign FA suppliers</v>
          </cell>
          <cell r="J190">
            <v>0</v>
          </cell>
          <cell r="K190">
            <v>0</v>
          </cell>
          <cell r="L190">
            <v>-6122862</v>
          </cell>
          <cell r="M190">
            <v>-6122862</v>
          </cell>
          <cell r="N190">
            <v>0</v>
          </cell>
          <cell r="O190">
            <v>-6122862</v>
          </cell>
          <cell r="P190">
            <v>-174584.17931679927</v>
          </cell>
        </row>
        <row r="191">
          <cell r="A191" t="str">
            <v>STPAY</v>
          </cell>
          <cell r="B191" t="str">
            <v>STPAY</v>
          </cell>
          <cell r="E191" t="str">
            <v>FAPAYFOR</v>
          </cell>
          <cell r="F191">
            <v>4045</v>
          </cell>
          <cell r="G191">
            <v>4045</v>
          </cell>
          <cell r="H191" t="str">
            <v>Furnizori de imobilizari externi - altii</v>
          </cell>
          <cell r="J191">
            <v>0</v>
          </cell>
          <cell r="K191">
            <v>0</v>
          </cell>
          <cell r="L191">
            <v>0</v>
          </cell>
          <cell r="M191">
            <v>0</v>
          </cell>
          <cell r="N191">
            <v>0</v>
          </cell>
          <cell r="O191">
            <v>0</v>
          </cell>
          <cell r="P191">
            <v>0</v>
          </cell>
        </row>
        <row r="192">
          <cell r="A192" t="str">
            <v>STPAY</v>
          </cell>
          <cell r="B192" t="str">
            <v>STPAY</v>
          </cell>
          <cell r="E192" t="str">
            <v>FAPAYFOR</v>
          </cell>
          <cell r="F192">
            <v>4050</v>
          </cell>
          <cell r="G192">
            <v>4050</v>
          </cell>
          <cell r="H192" t="str">
            <v>Efecte de platit pentru imobilizari</v>
          </cell>
          <cell r="J192">
            <v>-540039.74800000002</v>
          </cell>
          <cell r="K192">
            <v>0</v>
          </cell>
          <cell r="L192">
            <v>0</v>
          </cell>
          <cell r="M192">
            <v>-540039.74800000002</v>
          </cell>
          <cell r="N192">
            <v>0</v>
          </cell>
          <cell r="O192">
            <v>-540039.74800000002</v>
          </cell>
          <cell r="P192">
            <v>-15398.419269131182</v>
          </cell>
        </row>
        <row r="193">
          <cell r="A193" t="str">
            <v>STPAY</v>
          </cell>
          <cell r="B193" t="str">
            <v>STPAY</v>
          </cell>
          <cell r="E193" t="str">
            <v>INVACCRUED</v>
          </cell>
          <cell r="F193">
            <v>4080</v>
          </cell>
          <cell r="G193">
            <v>4080</v>
          </cell>
          <cell r="H193" t="str">
            <v>Furnizori facturi - nesosite - interni - stocuri</v>
          </cell>
          <cell r="J193">
            <v>-782771.64899999998</v>
          </cell>
          <cell r="K193">
            <v>0</v>
          </cell>
          <cell r="L193">
            <v>159962.5</v>
          </cell>
          <cell r="M193">
            <v>-622809.14899999998</v>
          </cell>
          <cell r="N193">
            <v>0</v>
          </cell>
          <cell r="O193">
            <v>-622809.14899999998</v>
          </cell>
          <cell r="P193">
            <v>-17758.463958384025</v>
          </cell>
        </row>
        <row r="194">
          <cell r="A194" t="str">
            <v>DEBT</v>
          </cell>
          <cell r="B194" t="str">
            <v>DEBT</v>
          </cell>
          <cell r="E194" t="str">
            <v>ADVSUPP</v>
          </cell>
          <cell r="F194">
            <v>4091</v>
          </cell>
          <cell r="G194">
            <v>4091</v>
          </cell>
          <cell r="H194" t="str">
            <v>Furnizori debitori  - interni - stocuri</v>
          </cell>
          <cell r="J194">
            <v>300.87400000000002</v>
          </cell>
          <cell r="K194">
            <v>0</v>
          </cell>
          <cell r="L194">
            <v>0</v>
          </cell>
          <cell r="M194">
            <v>300.87400000000002</v>
          </cell>
          <cell r="N194">
            <v>73973.797333333336</v>
          </cell>
          <cell r="O194">
            <v>74274.671333333332</v>
          </cell>
          <cell r="P194">
            <v>2117.8302791660167</v>
          </cell>
        </row>
        <row r="195">
          <cell r="A195" t="str">
            <v>DEBT</v>
          </cell>
          <cell r="B195" t="str">
            <v>DEBT</v>
          </cell>
          <cell r="E195" t="str">
            <v>ADVSUPP</v>
          </cell>
          <cell r="F195">
            <v>4092</v>
          </cell>
          <cell r="G195">
            <v>4092</v>
          </cell>
          <cell r="H195" t="str">
            <v>Furnizori debitori - interni - servicii</v>
          </cell>
          <cell r="J195">
            <v>4436.6850000000004</v>
          </cell>
          <cell r="K195">
            <v>0</v>
          </cell>
          <cell r="L195">
            <v>0</v>
          </cell>
          <cell r="M195">
            <v>4436.6850000000004</v>
          </cell>
          <cell r="N195">
            <v>0</v>
          </cell>
          <cell r="O195">
            <v>4436.6850000000004</v>
          </cell>
          <cell r="P195">
            <v>126.50538418343473</v>
          </cell>
        </row>
        <row r="196">
          <cell r="A196" t="str">
            <v>REC</v>
          </cell>
          <cell r="B196" t="str">
            <v>REC</v>
          </cell>
          <cell r="E196" t="str">
            <v>RECDOM</v>
          </cell>
          <cell r="F196">
            <v>4111</v>
          </cell>
          <cell r="G196">
            <v>4111</v>
          </cell>
          <cell r="H196" t="str">
            <v>Clienti interni servicii</v>
          </cell>
          <cell r="J196">
            <v>3033838.923</v>
          </cell>
          <cell r="K196">
            <v>0</v>
          </cell>
          <cell r="L196">
            <v>-1751580.7522691099</v>
          </cell>
          <cell r="M196">
            <v>1282258.17073089</v>
          </cell>
          <cell r="N196">
            <v>0</v>
          </cell>
          <cell r="O196">
            <v>1282258.17073089</v>
          </cell>
          <cell r="P196">
            <v>36561.658650695164</v>
          </cell>
        </row>
        <row r="197">
          <cell r="A197" t="str">
            <v>REC</v>
          </cell>
          <cell r="B197" t="str">
            <v>REC</v>
          </cell>
          <cell r="E197" t="str">
            <v>RECFOR</v>
          </cell>
          <cell r="F197">
            <v>4112</v>
          </cell>
          <cell r="G197">
            <v>4112</v>
          </cell>
          <cell r="H197" t="str">
            <v>Clienti externi</v>
          </cell>
          <cell r="J197">
            <v>0</v>
          </cell>
          <cell r="K197">
            <v>0</v>
          </cell>
          <cell r="L197">
            <v>1563013.5648908999</v>
          </cell>
          <cell r="M197">
            <v>1563013.5648908999</v>
          </cell>
          <cell r="N197">
            <v>0</v>
          </cell>
          <cell r="O197">
            <v>1563013.5648908999</v>
          </cell>
          <cell r="P197">
            <v>44566.975458127672</v>
          </cell>
        </row>
        <row r="198">
          <cell r="A198" t="str">
            <v>REC</v>
          </cell>
          <cell r="B198" t="str">
            <v>REC</v>
          </cell>
          <cell r="E198" t="str">
            <v>RECDOM</v>
          </cell>
          <cell r="F198">
            <v>4118</v>
          </cell>
          <cell r="G198">
            <v>4118</v>
          </cell>
          <cell r="H198" t="str">
            <v>Clienti incerti si litigiosi</v>
          </cell>
          <cell r="J198">
            <v>551169.31299999997</v>
          </cell>
          <cell r="K198">
            <v>0</v>
          </cell>
          <cell r="L198">
            <v>0</v>
          </cell>
          <cell r="M198">
            <v>551169.31299999997</v>
          </cell>
          <cell r="N198">
            <v>0</v>
          </cell>
          <cell r="O198">
            <v>551169.31299999997</v>
          </cell>
          <cell r="P198">
            <v>15715.762036562159</v>
          </cell>
        </row>
        <row r="199">
          <cell r="A199" t="str">
            <v>REC</v>
          </cell>
          <cell r="B199" t="str">
            <v>REC</v>
          </cell>
          <cell r="E199" t="str">
            <v>RECDOM</v>
          </cell>
          <cell r="F199">
            <v>4130</v>
          </cell>
          <cell r="G199">
            <v>4130</v>
          </cell>
          <cell r="H199" t="str">
            <v>Efecte de primit</v>
          </cell>
          <cell r="J199">
            <v>0</v>
          </cell>
          <cell r="K199">
            <v>0</v>
          </cell>
          <cell r="L199">
            <v>0</v>
          </cell>
          <cell r="M199">
            <v>0</v>
          </cell>
          <cell r="N199">
            <v>0</v>
          </cell>
          <cell r="O199">
            <v>0</v>
          </cell>
          <cell r="P199">
            <v>0</v>
          </cell>
        </row>
        <row r="200">
          <cell r="A200" t="str">
            <v>REC</v>
          </cell>
          <cell r="B200" t="str">
            <v>REC</v>
          </cell>
          <cell r="E200" t="str">
            <v>RECDOM</v>
          </cell>
          <cell r="F200">
            <v>4180</v>
          </cell>
          <cell r="G200">
            <v>4180</v>
          </cell>
          <cell r="H200" t="str">
            <v>Clienti facturi de intocmit - interni</v>
          </cell>
          <cell r="J200">
            <v>2026412.487</v>
          </cell>
          <cell r="K200">
            <v>0</v>
          </cell>
          <cell r="L200">
            <v>0</v>
          </cell>
          <cell r="M200">
            <v>2026412.487</v>
          </cell>
          <cell r="N200">
            <v>0</v>
          </cell>
          <cell r="O200">
            <v>2026412.487</v>
          </cell>
          <cell r="P200">
            <v>57780.09711801591</v>
          </cell>
        </row>
        <row r="201">
          <cell r="A201" t="str">
            <v>REC</v>
          </cell>
          <cell r="B201" t="str">
            <v>REC</v>
          </cell>
          <cell r="E201" t="str">
            <v>RECFOR</v>
          </cell>
          <cell r="F201">
            <v>4181</v>
          </cell>
          <cell r="G201">
            <v>4181</v>
          </cell>
          <cell r="H201" t="str">
            <v>Clienti facturi de intocmit - externi</v>
          </cell>
          <cell r="J201">
            <v>0</v>
          </cell>
          <cell r="K201">
            <v>0</v>
          </cell>
          <cell r="L201">
            <v>0</v>
          </cell>
          <cell r="M201">
            <v>0</v>
          </cell>
          <cell r="N201">
            <v>0</v>
          </cell>
          <cell r="O201">
            <v>0</v>
          </cell>
          <cell r="P201">
            <v>0</v>
          </cell>
        </row>
        <row r="202">
          <cell r="A202" t="str">
            <v>PROVISIONS</v>
          </cell>
          <cell r="B202" t="str">
            <v>PROVISIONS</v>
          </cell>
          <cell r="E202" t="str">
            <v>CUSTDEP</v>
          </cell>
          <cell r="F202">
            <v>4190</v>
          </cell>
          <cell r="G202">
            <v>4190</v>
          </cell>
          <cell r="H202" t="str">
            <v>Clienti creditori</v>
          </cell>
          <cell r="J202">
            <v>-359672.30499999999</v>
          </cell>
          <cell r="K202">
            <v>0</v>
          </cell>
          <cell r="L202">
            <v>-116790.55759554</v>
          </cell>
          <cell r="M202">
            <v>-476462.86259554001</v>
          </cell>
          <cell r="N202">
            <v>0</v>
          </cell>
          <cell r="O202">
            <v>-476462.86259554001</v>
          </cell>
          <cell r="P202">
            <v>-13585.620228118034</v>
          </cell>
        </row>
        <row r="203">
          <cell r="A203" t="str">
            <v>REC</v>
          </cell>
          <cell r="B203" t="str">
            <v>REC</v>
          </cell>
          <cell r="E203" t="str">
            <v>RECFOR</v>
          </cell>
          <cell r="F203">
            <v>4192</v>
          </cell>
          <cell r="G203">
            <v>4192</v>
          </cell>
          <cell r="H203" t="str">
            <v>Clienti trafic international</v>
          </cell>
          <cell r="J203">
            <v>0</v>
          </cell>
          <cell r="K203">
            <v>0</v>
          </cell>
          <cell r="L203">
            <v>0</v>
          </cell>
          <cell r="M203">
            <v>0</v>
          </cell>
          <cell r="N203">
            <v>0</v>
          </cell>
          <cell r="O203">
            <v>0</v>
          </cell>
          <cell r="P203">
            <v>0</v>
          </cell>
        </row>
        <row r="204">
          <cell r="A204" t="str">
            <v>CRE</v>
          </cell>
          <cell r="B204" t="str">
            <v>CRE</v>
          </cell>
          <cell r="E204" t="str">
            <v>OTHPAYACC</v>
          </cell>
          <cell r="F204">
            <v>4210</v>
          </cell>
          <cell r="G204">
            <v>4210</v>
          </cell>
          <cell r="H204" t="str">
            <v>Personal - salarii datorate</v>
          </cell>
          <cell r="J204">
            <v>-199380.231</v>
          </cell>
          <cell r="K204">
            <v>0</v>
          </cell>
          <cell r="L204">
            <v>0</v>
          </cell>
          <cell r="M204">
            <v>-199380.231</v>
          </cell>
          <cell r="N204">
            <v>0</v>
          </cell>
          <cell r="O204">
            <v>-199380.231</v>
          </cell>
          <cell r="P204">
            <v>-5685.0267082826394</v>
          </cell>
        </row>
        <row r="205">
          <cell r="A205" t="str">
            <v>CRE</v>
          </cell>
          <cell r="B205" t="str">
            <v>CRE</v>
          </cell>
          <cell r="E205" t="str">
            <v>OTHPAYACC</v>
          </cell>
          <cell r="F205">
            <v>4230</v>
          </cell>
          <cell r="G205">
            <v>4230</v>
          </cell>
          <cell r="H205" t="str">
            <v>Personal - ajutoare materiale datorate</v>
          </cell>
          <cell r="J205">
            <v>-4410.1220000000003</v>
          </cell>
          <cell r="K205">
            <v>0</v>
          </cell>
          <cell r="L205">
            <v>0</v>
          </cell>
          <cell r="M205">
            <v>-4410.1220000000003</v>
          </cell>
          <cell r="N205">
            <v>0</v>
          </cell>
          <cell r="O205">
            <v>-4410.1220000000003</v>
          </cell>
          <cell r="P205">
            <v>-125.74798028388707</v>
          </cell>
        </row>
        <row r="206">
          <cell r="A206" t="str">
            <v>CRE</v>
          </cell>
          <cell r="B206" t="str">
            <v>CRE</v>
          </cell>
          <cell r="E206" t="str">
            <v>OTHPAYACC</v>
          </cell>
          <cell r="F206">
            <v>4240</v>
          </cell>
          <cell r="G206">
            <v>4240</v>
          </cell>
          <cell r="H206" t="str">
            <v>Participarea personalului la profit</v>
          </cell>
          <cell r="J206">
            <v>0</v>
          </cell>
          <cell r="K206">
            <v>0</v>
          </cell>
          <cell r="L206">
            <v>0</v>
          </cell>
          <cell r="M206">
            <v>0</v>
          </cell>
          <cell r="N206">
            <v>0</v>
          </cell>
          <cell r="O206">
            <v>0</v>
          </cell>
          <cell r="P206">
            <v>0</v>
          </cell>
        </row>
        <row r="207">
          <cell r="A207" t="str">
            <v>DEBT</v>
          </cell>
          <cell r="B207" t="str">
            <v>DEBT</v>
          </cell>
          <cell r="E207" t="str">
            <v>RECOTH</v>
          </cell>
          <cell r="F207">
            <v>4250</v>
          </cell>
          <cell r="G207">
            <v>4250</v>
          </cell>
          <cell r="H207" t="str">
            <v>Avansuri din salarii</v>
          </cell>
          <cell r="J207">
            <v>10775.003000000001</v>
          </cell>
          <cell r="K207">
            <v>0</v>
          </cell>
          <cell r="L207">
            <v>0</v>
          </cell>
          <cell r="M207">
            <v>10775.003000000001</v>
          </cell>
          <cell r="N207">
            <v>0</v>
          </cell>
          <cell r="O207">
            <v>10775.003000000001</v>
          </cell>
          <cell r="P207">
            <v>307.23296652628295</v>
          </cell>
        </row>
        <row r="208">
          <cell r="A208" t="str">
            <v>CRE</v>
          </cell>
          <cell r="B208" t="str">
            <v>CRE</v>
          </cell>
          <cell r="E208" t="str">
            <v>OTHPAYACC</v>
          </cell>
          <cell r="F208">
            <v>4260</v>
          </cell>
          <cell r="G208">
            <v>4260</v>
          </cell>
          <cell r="H208" t="str">
            <v>Drepturi de personal neridicate</v>
          </cell>
          <cell r="J208">
            <v>-736.22699999999998</v>
          </cell>
          <cell r="K208">
            <v>0</v>
          </cell>
          <cell r="L208">
            <v>0</v>
          </cell>
          <cell r="M208">
            <v>-736.22699999999998</v>
          </cell>
          <cell r="N208">
            <v>0</v>
          </cell>
          <cell r="O208">
            <v>-736.22699999999998</v>
          </cell>
          <cell r="P208">
            <v>-20.992402994852597</v>
          </cell>
        </row>
        <row r="209">
          <cell r="A209" t="str">
            <v>CRE</v>
          </cell>
          <cell r="B209" t="str">
            <v>CRE</v>
          </cell>
          <cell r="E209" t="str">
            <v>OTHPAYACC</v>
          </cell>
          <cell r="F209">
            <v>4270</v>
          </cell>
          <cell r="G209">
            <v>4270</v>
          </cell>
          <cell r="H209" t="str">
            <v>Retineri chirii</v>
          </cell>
          <cell r="J209">
            <v>-27702.145</v>
          </cell>
          <cell r="K209">
            <v>0</v>
          </cell>
          <cell r="L209">
            <v>0</v>
          </cell>
          <cell r="M209">
            <v>-27702.145</v>
          </cell>
          <cell r="N209">
            <v>0</v>
          </cell>
          <cell r="O209">
            <v>-27702.145</v>
          </cell>
          <cell r="P209">
            <v>-789.88490188738103</v>
          </cell>
        </row>
        <row r="210">
          <cell r="A210" t="str">
            <v>CRE</v>
          </cell>
          <cell r="B210" t="str">
            <v>CRE</v>
          </cell>
          <cell r="E210" t="str">
            <v>OTHPAYACC</v>
          </cell>
          <cell r="F210">
            <v>4281</v>
          </cell>
          <cell r="G210">
            <v>4281</v>
          </cell>
          <cell r="H210" t="str">
            <v>Garantii consemnate de gestionari</v>
          </cell>
          <cell r="J210">
            <v>-88635.582999999999</v>
          </cell>
          <cell r="K210">
            <v>0</v>
          </cell>
          <cell r="L210">
            <v>0</v>
          </cell>
          <cell r="M210">
            <v>-88635.582999999999</v>
          </cell>
          <cell r="N210">
            <v>0</v>
          </cell>
          <cell r="O210">
            <v>-88635.582999999999</v>
          </cell>
          <cell r="P210">
            <v>-2527.3100253314619</v>
          </cell>
        </row>
        <row r="211">
          <cell r="A211" t="str">
            <v>DEBT</v>
          </cell>
          <cell r="B211" t="str">
            <v>DEBT</v>
          </cell>
          <cell r="E211" t="str">
            <v>RECOTH</v>
          </cell>
          <cell r="F211">
            <v>4282</v>
          </cell>
          <cell r="G211">
            <v>4282</v>
          </cell>
          <cell r="H211" t="str">
            <v>Chirii pentru bunuri inchiriate de la societate</v>
          </cell>
          <cell r="J211">
            <v>9641.0400000000009</v>
          </cell>
          <cell r="K211">
            <v>0</v>
          </cell>
          <cell r="L211">
            <v>0</v>
          </cell>
          <cell r="M211">
            <v>9641.0400000000009</v>
          </cell>
          <cell r="N211">
            <v>0</v>
          </cell>
          <cell r="O211">
            <v>9641.0400000000009</v>
          </cell>
          <cell r="P211">
            <v>274.89972110435195</v>
          </cell>
        </row>
        <row r="212">
          <cell r="A212" t="str">
            <v>CRE</v>
          </cell>
          <cell r="B212" t="str">
            <v>CRE</v>
          </cell>
          <cell r="E212" t="str">
            <v>GOVCRE</v>
          </cell>
          <cell r="F212">
            <v>4311</v>
          </cell>
          <cell r="G212">
            <v>4311</v>
          </cell>
          <cell r="H212" t="str">
            <v xml:space="preserve">Contributia angajatorului pentru asigurarile sociale </v>
          </cell>
          <cell r="J212">
            <v>-170354.60500000001</v>
          </cell>
          <cell r="K212">
            <v>0</v>
          </cell>
          <cell r="L212">
            <v>0</v>
          </cell>
          <cell r="M212">
            <v>-170354.60500000001</v>
          </cell>
          <cell r="N212">
            <v>0</v>
          </cell>
          <cell r="O212">
            <v>-170354.60500000001</v>
          </cell>
          <cell r="P212">
            <v>-4857.4047409140549</v>
          </cell>
        </row>
        <row r="213">
          <cell r="A213" t="str">
            <v>CRE</v>
          </cell>
          <cell r="B213" t="str">
            <v>CRE</v>
          </cell>
          <cell r="E213" t="str">
            <v>GOVCRE</v>
          </cell>
          <cell r="F213">
            <v>4312</v>
          </cell>
          <cell r="G213">
            <v>4312</v>
          </cell>
          <cell r="H213" t="str">
            <v xml:space="preserve">Contributia personalului pentru pensia suplimentara </v>
          </cell>
          <cell r="J213">
            <v>0</v>
          </cell>
          <cell r="K213">
            <v>0</v>
          </cell>
          <cell r="L213">
            <v>0</v>
          </cell>
          <cell r="M213">
            <v>0</v>
          </cell>
          <cell r="N213">
            <v>0</v>
          </cell>
          <cell r="O213">
            <v>0</v>
          </cell>
          <cell r="P213">
            <v>0</v>
          </cell>
        </row>
        <row r="214">
          <cell r="A214" t="str">
            <v>CRE</v>
          </cell>
          <cell r="B214" t="str">
            <v>CRE</v>
          </cell>
          <cell r="E214" t="str">
            <v>GOVCRE</v>
          </cell>
          <cell r="F214">
            <v>4313</v>
          </cell>
          <cell r="G214">
            <v>4313</v>
          </cell>
          <cell r="H214" t="str">
            <v>Contributia angajatorului pentru asigurarile sociale de sanatate</v>
          </cell>
          <cell r="J214">
            <v>-64322.061000000002</v>
          </cell>
          <cell r="K214">
            <v>0</v>
          </cell>
          <cell r="L214">
            <v>0</v>
          </cell>
          <cell r="M214">
            <v>-64322.061000000002</v>
          </cell>
          <cell r="N214">
            <v>0</v>
          </cell>
          <cell r="O214">
            <v>-64322.061000000002</v>
          </cell>
          <cell r="P214">
            <v>-1834.0465997192327</v>
          </cell>
        </row>
        <row r="215">
          <cell r="A215" t="str">
            <v>CRE</v>
          </cell>
          <cell r="B215" t="str">
            <v>CRE</v>
          </cell>
          <cell r="E215" t="str">
            <v>GOVCRE</v>
          </cell>
          <cell r="F215">
            <v>4314</v>
          </cell>
          <cell r="G215">
            <v>4314</v>
          </cell>
          <cell r="H215" t="str">
            <v>Contributia angajatilor pentru fondul de asigurari sociale de sanatate</v>
          </cell>
          <cell r="J215">
            <v>-64470.587</v>
          </cell>
          <cell r="K215">
            <v>0</v>
          </cell>
          <cell r="L215">
            <v>0</v>
          </cell>
          <cell r="M215">
            <v>-64470.587</v>
          </cell>
          <cell r="N215">
            <v>0</v>
          </cell>
          <cell r="O215">
            <v>-64470.587</v>
          </cell>
          <cell r="P215">
            <v>-1838.2815946966152</v>
          </cell>
        </row>
        <row r="216">
          <cell r="A216" t="str">
            <v>CRE</v>
          </cell>
          <cell r="B216" t="str">
            <v>CRE</v>
          </cell>
          <cell r="E216" t="str">
            <v>GOVCRE</v>
          </cell>
          <cell r="F216">
            <v>4371</v>
          </cell>
          <cell r="G216">
            <v>4371</v>
          </cell>
          <cell r="H216" t="str">
            <v>Contributia unitatii la fondul de somaj</v>
          </cell>
          <cell r="J216">
            <v>-46078.858</v>
          </cell>
          <cell r="K216">
            <v>0</v>
          </cell>
          <cell r="L216">
            <v>0</v>
          </cell>
          <cell r="M216">
            <v>-46078.858</v>
          </cell>
          <cell r="N216">
            <v>0</v>
          </cell>
          <cell r="O216">
            <v>-46078.858</v>
          </cell>
          <cell r="P216">
            <v>-1313.8691689907971</v>
          </cell>
        </row>
        <row r="217">
          <cell r="A217" t="str">
            <v>CRE</v>
          </cell>
          <cell r="B217" t="str">
            <v>CRE</v>
          </cell>
          <cell r="E217" t="str">
            <v>GOVCRE</v>
          </cell>
          <cell r="F217">
            <v>4372</v>
          </cell>
          <cell r="G217">
            <v>4372</v>
          </cell>
          <cell r="H217" t="str">
            <v>Contributia personalului la fondul de somaj</v>
          </cell>
          <cell r="J217">
            <v>-3500.92</v>
          </cell>
          <cell r="K217">
            <v>0</v>
          </cell>
          <cell r="L217">
            <v>0</v>
          </cell>
          <cell r="M217">
            <v>-3500.92</v>
          </cell>
          <cell r="N217">
            <v>0</v>
          </cell>
          <cell r="O217">
            <v>-3500.92</v>
          </cell>
          <cell r="P217">
            <v>-99.823455935111525</v>
          </cell>
        </row>
        <row r="218">
          <cell r="A218" t="str">
            <v>CRE</v>
          </cell>
          <cell r="B218" t="str">
            <v>CRE</v>
          </cell>
          <cell r="E218" t="str">
            <v>GOVCRE</v>
          </cell>
          <cell r="F218">
            <v>4381</v>
          </cell>
          <cell r="G218">
            <v>4381</v>
          </cell>
          <cell r="H218" t="str">
            <v>Alte datorii sociale</v>
          </cell>
          <cell r="J218">
            <v>0</v>
          </cell>
          <cell r="K218">
            <v>0</v>
          </cell>
          <cell r="L218">
            <v>0</v>
          </cell>
          <cell r="M218">
            <v>0</v>
          </cell>
          <cell r="N218">
            <v>0</v>
          </cell>
          <cell r="O218">
            <v>0</v>
          </cell>
          <cell r="P218">
            <v>0</v>
          </cell>
        </row>
        <row r="219">
          <cell r="A219" t="str">
            <v>CRE</v>
          </cell>
          <cell r="B219" t="str">
            <v>CRE</v>
          </cell>
          <cell r="E219" t="str">
            <v>GOVCRE</v>
          </cell>
          <cell r="F219">
            <v>4382</v>
          </cell>
          <cell r="G219">
            <v>4382</v>
          </cell>
          <cell r="H219" t="str">
            <v>Alte creante sociale</v>
          </cell>
          <cell r="J219">
            <v>0</v>
          </cell>
          <cell r="K219">
            <v>0</v>
          </cell>
          <cell r="L219">
            <v>0</v>
          </cell>
          <cell r="M219">
            <v>0</v>
          </cell>
          <cell r="N219">
            <v>0</v>
          </cell>
          <cell r="O219">
            <v>0</v>
          </cell>
          <cell r="P219">
            <v>0</v>
          </cell>
        </row>
        <row r="220">
          <cell r="A220" t="str">
            <v>DEBT</v>
          </cell>
          <cell r="B220" t="str">
            <v>DEBT</v>
          </cell>
          <cell r="E220" t="str">
            <v>GOVDEBT</v>
          </cell>
          <cell r="F220">
            <v>4411</v>
          </cell>
          <cell r="G220">
            <v>4411</v>
          </cell>
          <cell r="H220" t="str">
            <v>Impozit pe profit - curent</v>
          </cell>
          <cell r="J220">
            <v>148977.17000000001</v>
          </cell>
          <cell r="K220">
            <v>0</v>
          </cell>
          <cell r="L220">
            <v>0</v>
          </cell>
          <cell r="M220">
            <v>148977.17000000001</v>
          </cell>
          <cell r="N220">
            <v>0</v>
          </cell>
          <cell r="O220">
            <v>148977.17000000001</v>
          </cell>
          <cell r="P220">
            <v>4247.8594097644682</v>
          </cell>
        </row>
        <row r="221">
          <cell r="A221" t="str">
            <v>DEFTAX</v>
          </cell>
          <cell r="B221" t="str">
            <v>DEFTAX</v>
          </cell>
          <cell r="E221">
            <v>0</v>
          </cell>
          <cell r="F221">
            <v>4412</v>
          </cell>
          <cell r="G221">
            <v>4412</v>
          </cell>
          <cell r="H221" t="str">
            <v>Impozit pe profit - amanat</v>
          </cell>
          <cell r="J221">
            <v>688600.79200000002</v>
          </cell>
          <cell r="K221">
            <v>0</v>
          </cell>
          <cell r="L221">
            <v>0</v>
          </cell>
          <cell r="M221">
            <v>688600.79200000002</v>
          </cell>
          <cell r="N221">
            <v>-3475713.0343329939</v>
          </cell>
          <cell r="O221">
            <v>-2787112.242332994</v>
          </cell>
          <cell r="P221">
            <v>-79470.303836916442</v>
          </cell>
        </row>
        <row r="222">
          <cell r="A222" t="str">
            <v>CRE</v>
          </cell>
          <cell r="B222" t="str">
            <v>CRE</v>
          </cell>
          <cell r="E222" t="str">
            <v>GOVCRE</v>
          </cell>
          <cell r="F222">
            <v>4423</v>
          </cell>
          <cell r="G222">
            <v>4423</v>
          </cell>
          <cell r="H222" t="str">
            <v>TVA de plata</v>
          </cell>
          <cell r="J222">
            <v>-238256.853</v>
          </cell>
          <cell r="K222">
            <v>0</v>
          </cell>
          <cell r="L222">
            <v>0</v>
          </cell>
          <cell r="M222">
            <v>-238256.853</v>
          </cell>
          <cell r="N222">
            <v>0</v>
          </cell>
          <cell r="O222">
            <v>-238256.853</v>
          </cell>
          <cell r="P222">
            <v>-6793.5349755732341</v>
          </cell>
        </row>
        <row r="223">
          <cell r="A223" t="str">
            <v>DEBT</v>
          </cell>
          <cell r="B223" t="str">
            <v>DEBT</v>
          </cell>
          <cell r="E223" t="str">
            <v>GOVDEBT</v>
          </cell>
          <cell r="F223">
            <v>4424</v>
          </cell>
          <cell r="G223">
            <v>4424</v>
          </cell>
          <cell r="H223" t="str">
            <v>TVA de recuperat</v>
          </cell>
          <cell r="J223">
            <v>0</v>
          </cell>
          <cell r="K223">
            <v>0</v>
          </cell>
          <cell r="L223">
            <v>0</v>
          </cell>
          <cell r="M223">
            <v>0</v>
          </cell>
          <cell r="N223">
            <v>0</v>
          </cell>
          <cell r="O223">
            <v>0</v>
          </cell>
          <cell r="P223">
            <v>0</v>
          </cell>
        </row>
        <row r="224">
          <cell r="A224" t="str">
            <v>DEBT</v>
          </cell>
          <cell r="B224" t="str">
            <v>DEBT</v>
          </cell>
          <cell r="E224" t="str">
            <v>RECOTH</v>
          </cell>
          <cell r="F224">
            <v>4426</v>
          </cell>
          <cell r="G224">
            <v>4426</v>
          </cell>
          <cell r="H224" t="str">
            <v>TVA deductibila - altele decit protocol</v>
          </cell>
          <cell r="J224">
            <v>0</v>
          </cell>
          <cell r="K224">
            <v>0</v>
          </cell>
          <cell r="L224">
            <v>0</v>
          </cell>
          <cell r="M224">
            <v>0</v>
          </cell>
          <cell r="N224">
            <v>0</v>
          </cell>
          <cell r="O224">
            <v>0</v>
          </cell>
          <cell r="P224">
            <v>0</v>
          </cell>
        </row>
        <row r="225">
          <cell r="A225" t="str">
            <v>CRE</v>
          </cell>
          <cell r="B225" t="str">
            <v>CRE</v>
          </cell>
          <cell r="E225" t="str">
            <v>GOVCRE</v>
          </cell>
          <cell r="F225">
            <v>4427</v>
          </cell>
          <cell r="G225">
            <v>4427</v>
          </cell>
          <cell r="H225" t="str">
            <v>TVA colectata</v>
          </cell>
          <cell r="J225">
            <v>0</v>
          </cell>
          <cell r="K225">
            <v>0</v>
          </cell>
          <cell r="L225">
            <v>0</v>
          </cell>
          <cell r="M225">
            <v>0</v>
          </cell>
          <cell r="N225">
            <v>0</v>
          </cell>
          <cell r="O225">
            <v>0</v>
          </cell>
          <cell r="P225">
            <v>0</v>
          </cell>
        </row>
        <row r="226">
          <cell r="A226" t="str">
            <v>DEBT</v>
          </cell>
          <cell r="B226" t="str">
            <v>DEBT</v>
          </cell>
          <cell r="E226" t="str">
            <v>GOVCRE</v>
          </cell>
          <cell r="F226">
            <v>4428</v>
          </cell>
          <cell r="G226">
            <v>4428</v>
          </cell>
          <cell r="H226" t="str">
            <v>TVA neexigibila - activ - marfuri</v>
          </cell>
          <cell r="J226">
            <v>12880.748</v>
          </cell>
          <cell r="K226">
            <v>0</v>
          </cell>
          <cell r="L226">
            <v>0</v>
          </cell>
          <cell r="M226">
            <v>12880.748</v>
          </cell>
          <cell r="N226">
            <v>0</v>
          </cell>
          <cell r="O226">
            <v>12880.748</v>
          </cell>
          <cell r="P226">
            <v>367.27511065356418</v>
          </cell>
        </row>
        <row r="227">
          <cell r="A227" t="str">
            <v>CRE</v>
          </cell>
          <cell r="B227" t="str">
            <v>CRE</v>
          </cell>
          <cell r="E227" t="str">
            <v>GOVCRE</v>
          </cell>
          <cell r="F227">
            <v>4440</v>
          </cell>
          <cell r="G227">
            <v>4440</v>
          </cell>
          <cell r="H227" t="str">
            <v>Impozit pe salarii</v>
          </cell>
          <cell r="J227">
            <v>-241247.42600000001</v>
          </cell>
          <cell r="K227">
            <v>0</v>
          </cell>
          <cell r="L227">
            <v>0</v>
          </cell>
          <cell r="M227">
            <v>-241247.42600000001</v>
          </cell>
          <cell r="N227">
            <v>0</v>
          </cell>
          <cell r="O227">
            <v>-241247.42600000001</v>
          </cell>
          <cell r="P227">
            <v>-6878.8066561846827</v>
          </cell>
        </row>
        <row r="228">
          <cell r="A228" t="str">
            <v>CRE</v>
          </cell>
          <cell r="B228" t="str">
            <v>CRE</v>
          </cell>
          <cell r="E228" t="str">
            <v>XXXX</v>
          </cell>
          <cell r="F228">
            <v>4450</v>
          </cell>
          <cell r="G228">
            <v>4450</v>
          </cell>
          <cell r="H228" t="str">
            <v>Subventii</v>
          </cell>
          <cell r="J228">
            <v>0</v>
          </cell>
          <cell r="K228">
            <v>0</v>
          </cell>
          <cell r="L228">
            <v>0</v>
          </cell>
          <cell r="M228">
            <v>0</v>
          </cell>
          <cell r="N228">
            <v>0</v>
          </cell>
          <cell r="O228">
            <v>0</v>
          </cell>
          <cell r="P228">
            <v>0</v>
          </cell>
        </row>
        <row r="229">
          <cell r="A229" t="str">
            <v>CRE</v>
          </cell>
          <cell r="B229" t="str">
            <v>CRE</v>
          </cell>
          <cell r="E229" t="str">
            <v>GOVCRE</v>
          </cell>
          <cell r="F229">
            <v>4460</v>
          </cell>
          <cell r="G229">
            <v>4460</v>
          </cell>
          <cell r="H229" t="str">
            <v>Impozitul pe dividende la societati comerciale - buget  de stat</v>
          </cell>
          <cell r="J229">
            <v>-19592.544999999998</v>
          </cell>
          <cell r="K229">
            <v>0</v>
          </cell>
          <cell r="L229">
            <v>0</v>
          </cell>
          <cell r="M229">
            <v>-19592.544999999998</v>
          </cell>
          <cell r="N229">
            <v>0</v>
          </cell>
          <cell r="O229">
            <v>-19592.544999999998</v>
          </cell>
          <cell r="P229">
            <v>-558.65188363749803</v>
          </cell>
        </row>
        <row r="230">
          <cell r="A230" t="str">
            <v>CRE</v>
          </cell>
          <cell r="B230" t="str">
            <v>CRE</v>
          </cell>
          <cell r="E230" t="str">
            <v>GOVCRE</v>
          </cell>
          <cell r="F230">
            <v>4470</v>
          </cell>
          <cell r="G230">
            <v>4470</v>
          </cell>
          <cell r="H230" t="str">
            <v>Contributia la Casa Sociala a Constructorilor</v>
          </cell>
          <cell r="J230">
            <v>-1284.971</v>
          </cell>
          <cell r="K230">
            <v>0</v>
          </cell>
          <cell r="L230">
            <v>0</v>
          </cell>
          <cell r="M230">
            <v>-1284.971</v>
          </cell>
          <cell r="N230">
            <v>0</v>
          </cell>
          <cell r="O230">
            <v>-1284.971</v>
          </cell>
          <cell r="P230">
            <v>-36.63901088753704</v>
          </cell>
        </row>
        <row r="231">
          <cell r="A231" t="str">
            <v>CRE</v>
          </cell>
          <cell r="B231" t="str">
            <v>CRE</v>
          </cell>
          <cell r="E231" t="str">
            <v>GOVCRE</v>
          </cell>
          <cell r="F231">
            <v>4481</v>
          </cell>
          <cell r="G231">
            <v>4481</v>
          </cell>
          <cell r="H231" t="str">
            <v>Amenzi, penalitati - bugetul de stat</v>
          </cell>
          <cell r="J231">
            <v>-9790.8490000000002</v>
          </cell>
          <cell r="K231">
            <v>0</v>
          </cell>
          <cell r="L231">
            <v>0</v>
          </cell>
          <cell r="M231">
            <v>-9790.8490000000002</v>
          </cell>
          <cell r="N231">
            <v>0</v>
          </cell>
          <cell r="O231">
            <v>-9790.8490000000002</v>
          </cell>
          <cell r="P231">
            <v>-279.17129889252851</v>
          </cell>
        </row>
        <row r="232">
          <cell r="A232" t="str">
            <v>DEBT</v>
          </cell>
          <cell r="B232" t="str">
            <v>DEBT</v>
          </cell>
          <cell r="E232" t="str">
            <v>GOVCRE</v>
          </cell>
          <cell r="F232">
            <v>4482</v>
          </cell>
          <cell r="G232">
            <v>4482</v>
          </cell>
          <cell r="H232" t="str">
            <v>Alte creante privind bugetul statului</v>
          </cell>
          <cell r="J232">
            <v>229.03</v>
          </cell>
          <cell r="K232">
            <v>0</v>
          </cell>
          <cell r="L232">
            <v>0</v>
          </cell>
          <cell r="M232">
            <v>229.03</v>
          </cell>
          <cell r="N232">
            <v>0</v>
          </cell>
          <cell r="O232">
            <v>229.03</v>
          </cell>
          <cell r="P232">
            <v>6.5304451723600065</v>
          </cell>
        </row>
        <row r="233">
          <cell r="A233" t="str">
            <v>CRE</v>
          </cell>
          <cell r="B233" t="str">
            <v>CRE</v>
          </cell>
          <cell r="E233" t="str">
            <v>GOVCRE</v>
          </cell>
          <cell r="F233">
            <v>44821</v>
          </cell>
          <cell r="G233">
            <v>44821</v>
          </cell>
          <cell r="H233" t="str">
            <v>Alte creante cu bugetul local</v>
          </cell>
          <cell r="J233">
            <v>0</v>
          </cell>
          <cell r="K233">
            <v>0</v>
          </cell>
          <cell r="L233">
            <v>0</v>
          </cell>
          <cell r="M233">
            <v>0</v>
          </cell>
          <cell r="N233">
            <v>0</v>
          </cell>
          <cell r="O233">
            <v>0</v>
          </cell>
          <cell r="P233">
            <v>0</v>
          </cell>
        </row>
        <row r="234">
          <cell r="A234" t="str">
            <v>DEBT</v>
          </cell>
          <cell r="B234" t="str">
            <v>DEBT</v>
          </cell>
          <cell r="E234" t="str">
            <v>RECOTH</v>
          </cell>
          <cell r="F234">
            <v>4511</v>
          </cell>
          <cell r="G234">
            <v>4511</v>
          </cell>
          <cell r="H234" t="str">
            <v>Decontari in cadrul grupului</v>
          </cell>
          <cell r="J234">
            <v>0</v>
          </cell>
          <cell r="K234">
            <v>0</v>
          </cell>
          <cell r="L234">
            <v>0</v>
          </cell>
          <cell r="M234">
            <v>0</v>
          </cell>
          <cell r="N234">
            <v>0</v>
          </cell>
          <cell r="O234">
            <v>0</v>
          </cell>
          <cell r="P234">
            <v>0</v>
          </cell>
        </row>
        <row r="235">
          <cell r="A235" t="str">
            <v>DEBT</v>
          </cell>
          <cell r="B235" t="str">
            <v>DEBT</v>
          </cell>
          <cell r="E235" t="str">
            <v>RECOTH</v>
          </cell>
          <cell r="F235">
            <v>4518</v>
          </cell>
          <cell r="G235">
            <v>4518</v>
          </cell>
          <cell r="H235" t="str">
            <v>Dobanzi aferente decontarilor in cadrul grupului</v>
          </cell>
          <cell r="J235">
            <v>0</v>
          </cell>
          <cell r="K235">
            <v>0</v>
          </cell>
          <cell r="L235">
            <v>0</v>
          </cell>
          <cell r="M235">
            <v>0</v>
          </cell>
          <cell r="N235">
            <v>0</v>
          </cell>
          <cell r="O235">
            <v>0</v>
          </cell>
          <cell r="P235">
            <v>0</v>
          </cell>
        </row>
        <row r="236">
          <cell r="A236" t="str">
            <v>CRE</v>
          </cell>
          <cell r="B236" t="str">
            <v>CRE</v>
          </cell>
          <cell r="E236">
            <v>0</v>
          </cell>
          <cell r="F236">
            <v>4521</v>
          </cell>
          <cell r="G236">
            <v>4521</v>
          </cell>
          <cell r="H236" t="str">
            <v>Decontari privind interesele de participare</v>
          </cell>
          <cell r="J236">
            <v>0</v>
          </cell>
          <cell r="K236">
            <v>0</v>
          </cell>
          <cell r="L236">
            <v>0</v>
          </cell>
          <cell r="M236">
            <v>0</v>
          </cell>
          <cell r="N236">
            <v>0</v>
          </cell>
          <cell r="O236">
            <v>0</v>
          </cell>
          <cell r="P236">
            <v>0</v>
          </cell>
        </row>
        <row r="237">
          <cell r="A237" t="str">
            <v>CRE</v>
          </cell>
          <cell r="B237" t="str">
            <v>CRE</v>
          </cell>
          <cell r="E237">
            <v>0</v>
          </cell>
          <cell r="F237">
            <v>4528</v>
          </cell>
          <cell r="G237">
            <v>4528</v>
          </cell>
          <cell r="H237" t="str">
            <v>Dobinzi aferente decontarilor privind interesele de participare</v>
          </cell>
          <cell r="J237">
            <v>0</v>
          </cell>
          <cell r="K237">
            <v>0</v>
          </cell>
          <cell r="L237">
            <v>0</v>
          </cell>
          <cell r="M237">
            <v>0</v>
          </cell>
          <cell r="N237">
            <v>0</v>
          </cell>
          <cell r="O237">
            <v>0</v>
          </cell>
          <cell r="P237">
            <v>0</v>
          </cell>
        </row>
        <row r="238">
          <cell r="A238" t="str">
            <v>CRE</v>
          </cell>
          <cell r="B238" t="str">
            <v>CRE</v>
          </cell>
          <cell r="E238">
            <v>0</v>
          </cell>
          <cell r="F238">
            <v>4551</v>
          </cell>
          <cell r="G238">
            <v>4551</v>
          </cell>
          <cell r="H238" t="str">
            <v>Asociati conturi curente</v>
          </cell>
          <cell r="J238">
            <v>0</v>
          </cell>
          <cell r="K238">
            <v>0</v>
          </cell>
          <cell r="L238">
            <v>0</v>
          </cell>
          <cell r="M238">
            <v>0</v>
          </cell>
          <cell r="N238">
            <v>0</v>
          </cell>
          <cell r="O238">
            <v>0</v>
          </cell>
          <cell r="P238">
            <v>0</v>
          </cell>
        </row>
        <row r="239">
          <cell r="A239" t="str">
            <v>CRE</v>
          </cell>
          <cell r="B239" t="str">
            <v>CRE</v>
          </cell>
          <cell r="E239">
            <v>0</v>
          </cell>
          <cell r="F239">
            <v>4558</v>
          </cell>
          <cell r="G239">
            <v>4558</v>
          </cell>
          <cell r="H239" t="str">
            <v>Dobanzi conturi curente asociati</v>
          </cell>
          <cell r="J239">
            <v>0</v>
          </cell>
          <cell r="K239">
            <v>0</v>
          </cell>
          <cell r="L239">
            <v>0</v>
          </cell>
          <cell r="M239">
            <v>0</v>
          </cell>
          <cell r="N239">
            <v>0</v>
          </cell>
          <cell r="O239">
            <v>0</v>
          </cell>
          <cell r="P239">
            <v>0</v>
          </cell>
        </row>
        <row r="240">
          <cell r="A240" t="str">
            <v>CRE</v>
          </cell>
          <cell r="B240" t="str">
            <v>CRE</v>
          </cell>
          <cell r="E240">
            <v>0</v>
          </cell>
          <cell r="F240">
            <v>4560</v>
          </cell>
          <cell r="G240">
            <v>4560</v>
          </cell>
          <cell r="H240" t="str">
            <v>Decontari cu asociatii privind capitalul</v>
          </cell>
          <cell r="J240">
            <v>0</v>
          </cell>
          <cell r="K240">
            <v>0</v>
          </cell>
          <cell r="L240">
            <v>0</v>
          </cell>
          <cell r="M240">
            <v>0</v>
          </cell>
          <cell r="N240">
            <v>0</v>
          </cell>
          <cell r="O240">
            <v>0</v>
          </cell>
          <cell r="P240">
            <v>0</v>
          </cell>
        </row>
        <row r="241">
          <cell r="A241" t="str">
            <v>CRE</v>
          </cell>
          <cell r="B241" t="str">
            <v>CRE</v>
          </cell>
          <cell r="E241" t="str">
            <v>DIVIDENDS</v>
          </cell>
          <cell r="F241">
            <v>4570</v>
          </cell>
          <cell r="G241">
            <v>4570</v>
          </cell>
          <cell r="H241" t="str">
            <v>Dividende de plata - OTE</v>
          </cell>
          <cell r="J241">
            <v>-290772.17700000003</v>
          </cell>
          <cell r="K241">
            <v>0</v>
          </cell>
          <cell r="L241">
            <v>0</v>
          </cell>
          <cell r="M241">
            <v>-290772.17700000003</v>
          </cell>
          <cell r="N241">
            <v>0</v>
          </cell>
          <cell r="O241">
            <v>-290772.17700000003</v>
          </cell>
          <cell r="P241">
            <v>-8290.930269162378</v>
          </cell>
        </row>
        <row r="242">
          <cell r="A242" t="str">
            <v>CRE</v>
          </cell>
          <cell r="B242" t="str">
            <v>CRE</v>
          </cell>
          <cell r="E242">
            <v>0</v>
          </cell>
          <cell r="F242">
            <v>4581</v>
          </cell>
          <cell r="G242">
            <v>4581</v>
          </cell>
          <cell r="H242" t="str">
            <v>Decontari din operatiuni in participatiune - pasiv</v>
          </cell>
          <cell r="J242">
            <v>0</v>
          </cell>
          <cell r="K242">
            <v>0</v>
          </cell>
          <cell r="L242">
            <v>0</v>
          </cell>
          <cell r="M242">
            <v>0</v>
          </cell>
          <cell r="N242">
            <v>0</v>
          </cell>
          <cell r="O242">
            <v>0</v>
          </cell>
          <cell r="P242">
            <v>0</v>
          </cell>
        </row>
        <row r="243">
          <cell r="A243" t="str">
            <v>DEBT</v>
          </cell>
          <cell r="B243" t="str">
            <v>DEBT</v>
          </cell>
          <cell r="E243" t="str">
            <v>RECOTH</v>
          </cell>
          <cell r="F243">
            <v>4582</v>
          </cell>
          <cell r="G243">
            <v>4582</v>
          </cell>
          <cell r="H243" t="str">
            <v>Decontari din operatiuni in participatiune - activ</v>
          </cell>
          <cell r="J243">
            <v>0</v>
          </cell>
          <cell r="K243">
            <v>0</v>
          </cell>
          <cell r="L243">
            <v>0</v>
          </cell>
          <cell r="M243">
            <v>0</v>
          </cell>
          <cell r="N243">
            <v>0</v>
          </cell>
          <cell r="O243">
            <v>0</v>
          </cell>
          <cell r="P243">
            <v>0</v>
          </cell>
        </row>
        <row r="244">
          <cell r="A244" t="str">
            <v>DEBT</v>
          </cell>
          <cell r="B244" t="str">
            <v>DEBT</v>
          </cell>
          <cell r="E244" t="str">
            <v>RECOTH</v>
          </cell>
          <cell r="F244">
            <v>4610</v>
          </cell>
          <cell r="G244">
            <v>4610</v>
          </cell>
          <cell r="H244" t="str">
            <v>Debitori diversi - interni</v>
          </cell>
          <cell r="J244">
            <v>528228.96100000001</v>
          </cell>
          <cell r="K244">
            <v>0</v>
          </cell>
          <cell r="L244">
            <v>0</v>
          </cell>
          <cell r="M244">
            <v>528228.96100000001</v>
          </cell>
          <cell r="N244">
            <v>0</v>
          </cell>
          <cell r="O244">
            <v>528228.96100000001</v>
          </cell>
          <cell r="P244">
            <v>15061.652483356731</v>
          </cell>
        </row>
        <row r="245">
          <cell r="A245" t="str">
            <v>CRE</v>
          </cell>
          <cell r="B245" t="str">
            <v>CRE</v>
          </cell>
          <cell r="E245" t="str">
            <v>OTHPAYACC</v>
          </cell>
          <cell r="F245">
            <v>4620</v>
          </cell>
          <cell r="G245">
            <v>4620</v>
          </cell>
          <cell r="H245" t="str">
            <v>Creditori diversi - interni</v>
          </cell>
          <cell r="J245">
            <v>-77938.099000000002</v>
          </cell>
          <cell r="K245">
            <v>0</v>
          </cell>
          <cell r="L245">
            <v>444000</v>
          </cell>
          <cell r="M245">
            <v>366061.90100000001</v>
          </cell>
          <cell r="N245">
            <v>-432281.88900000002</v>
          </cell>
          <cell r="O245">
            <v>-66219.988000000012</v>
          </cell>
          <cell r="P245">
            <v>-1888.163126875683</v>
          </cell>
        </row>
        <row r="246">
          <cell r="A246" t="str">
            <v>CRE</v>
          </cell>
          <cell r="B246" t="str">
            <v>CRE</v>
          </cell>
          <cell r="F246">
            <v>4621</v>
          </cell>
          <cell r="G246">
            <v>4621</v>
          </cell>
          <cell r="H246" t="str">
            <v>Provizioane pentru riscuri si cheltuieli</v>
          </cell>
          <cell r="J246">
            <v>0</v>
          </cell>
          <cell r="K246">
            <v>0</v>
          </cell>
          <cell r="L246">
            <v>0</v>
          </cell>
          <cell r="M246">
            <v>0</v>
          </cell>
          <cell r="N246">
            <v>0</v>
          </cell>
          <cell r="O246">
            <v>0</v>
          </cell>
          <cell r="P246">
            <v>0</v>
          </cell>
        </row>
        <row r="247">
          <cell r="A247" t="str">
            <v>DEBT</v>
          </cell>
          <cell r="B247" t="str">
            <v>DEBT</v>
          </cell>
          <cell r="E247" t="str">
            <v>RECOTH</v>
          </cell>
          <cell r="F247">
            <v>4710</v>
          </cell>
          <cell r="G247">
            <v>4710</v>
          </cell>
          <cell r="H247" t="str">
            <v>Cheltuieli in avans-materiale,servicii</v>
          </cell>
          <cell r="J247">
            <v>51671.402999999998</v>
          </cell>
          <cell r="K247">
            <v>0</v>
          </cell>
          <cell r="L247">
            <v>0</v>
          </cell>
          <cell r="M247">
            <v>51671.402999999998</v>
          </cell>
          <cell r="N247">
            <v>0</v>
          </cell>
          <cell r="O247">
            <v>51671.402999999998</v>
          </cell>
          <cell r="P247">
            <v>1473.3321585400092</v>
          </cell>
        </row>
        <row r="248">
          <cell r="A248" t="str">
            <v>CRE</v>
          </cell>
          <cell r="B248" t="str">
            <v>CRE</v>
          </cell>
          <cell r="E248" t="str">
            <v>DEFFERED</v>
          </cell>
          <cell r="F248">
            <v>4720</v>
          </cell>
          <cell r="G248">
            <v>4720</v>
          </cell>
          <cell r="H248" t="str">
            <v xml:space="preserve">Venituri inregistrate in avans </v>
          </cell>
          <cell r="J248">
            <v>-821970.93500000006</v>
          </cell>
          <cell r="K248">
            <v>0</v>
          </cell>
          <cell r="L248">
            <v>305357.74497375003</v>
          </cell>
          <cell r="M248">
            <v>-516613.19002625003</v>
          </cell>
          <cell r="N248">
            <v>0</v>
          </cell>
          <cell r="O248">
            <v>-516613.19002625003</v>
          </cell>
          <cell r="P248">
            <v>-14730.446285571439</v>
          </cell>
        </row>
        <row r="249">
          <cell r="A249" t="str">
            <v>DEBT</v>
          </cell>
          <cell r="B249" t="str">
            <v>DEBT</v>
          </cell>
          <cell r="E249" t="str">
            <v>OTHPAYACC</v>
          </cell>
          <cell r="F249">
            <v>4730</v>
          </cell>
          <cell r="G249">
            <v>4730</v>
          </cell>
          <cell r="H249" t="str">
            <v>Decontari din operatiuni in curs de clarificare</v>
          </cell>
          <cell r="J249">
            <v>0</v>
          </cell>
          <cell r="K249">
            <v>0</v>
          </cell>
          <cell r="L249">
            <v>0</v>
          </cell>
          <cell r="M249">
            <v>0</v>
          </cell>
          <cell r="N249">
            <v>0</v>
          </cell>
          <cell r="O249">
            <v>0</v>
          </cell>
          <cell r="P249">
            <v>0</v>
          </cell>
        </row>
        <row r="250">
          <cell r="A250" t="str">
            <v>CRE</v>
          </cell>
          <cell r="B250" t="str">
            <v>CRE</v>
          </cell>
          <cell r="E250">
            <v>0</v>
          </cell>
          <cell r="F250">
            <v>4810</v>
          </cell>
          <cell r="G250">
            <v>4810</v>
          </cell>
          <cell r="H250" t="str">
            <v>Decontari privind capitalul</v>
          </cell>
          <cell r="J250">
            <v>-1E-3</v>
          </cell>
          <cell r="K250">
            <v>0</v>
          </cell>
          <cell r="L250">
            <v>0</v>
          </cell>
          <cell r="M250">
            <v>-1E-3</v>
          </cell>
          <cell r="N250">
            <v>0</v>
          </cell>
          <cell r="O250">
            <v>-1E-3</v>
          </cell>
          <cell r="P250">
            <v>-2.8513492434877553E-5</v>
          </cell>
        </row>
        <row r="251">
          <cell r="A251" t="str">
            <v>CRE</v>
          </cell>
          <cell r="B251" t="str">
            <v>CRE</v>
          </cell>
          <cell r="E251">
            <v>0</v>
          </cell>
          <cell r="F251">
            <v>48101</v>
          </cell>
          <cell r="G251">
            <v>48101</v>
          </cell>
          <cell r="H251" t="str">
            <v>Alte operatiuni intre unitate si subunitati - exploatare</v>
          </cell>
          <cell r="J251">
            <v>0</v>
          </cell>
          <cell r="K251">
            <v>0</v>
          </cell>
          <cell r="L251">
            <v>0</v>
          </cell>
          <cell r="M251">
            <v>0</v>
          </cell>
          <cell r="N251">
            <v>0</v>
          </cell>
          <cell r="O251">
            <v>0</v>
          </cell>
          <cell r="P251">
            <v>0</v>
          </cell>
        </row>
        <row r="252">
          <cell r="A252" t="str">
            <v>RES</v>
          </cell>
          <cell r="B252" t="str">
            <v>RES</v>
          </cell>
          <cell r="E252">
            <v>0</v>
          </cell>
          <cell r="F252">
            <v>4820</v>
          </cell>
          <cell r="G252">
            <v>4820</v>
          </cell>
          <cell r="H252" t="str">
            <v xml:space="preserve">Decontari privind imobilizarile corporale </v>
          </cell>
          <cell r="J252">
            <v>0</v>
          </cell>
          <cell r="K252">
            <v>0</v>
          </cell>
          <cell r="L252">
            <v>0</v>
          </cell>
          <cell r="M252">
            <v>0</v>
          </cell>
          <cell r="N252">
            <v>0</v>
          </cell>
          <cell r="O252">
            <v>0</v>
          </cell>
          <cell r="P252">
            <v>0</v>
          </cell>
        </row>
        <row r="253">
          <cell r="A253" t="str">
            <v>REC</v>
          </cell>
          <cell r="B253" t="str">
            <v>REC</v>
          </cell>
          <cell r="E253" t="str">
            <v>RECDOM</v>
          </cell>
          <cell r="F253">
            <v>4910</v>
          </cell>
          <cell r="G253">
            <v>4910</v>
          </cell>
          <cell r="H253" t="str">
            <v>Provizioane pentru clienti interni</v>
          </cell>
          <cell r="J253">
            <v>-597494.36300000001</v>
          </cell>
          <cell r="K253">
            <v>0</v>
          </cell>
          <cell r="L253">
            <v>0</v>
          </cell>
          <cell r="M253">
            <v>-597494.36300000001</v>
          </cell>
          <cell r="N253">
            <v>0</v>
          </cell>
          <cell r="O253">
            <v>-597494.36300000001</v>
          </cell>
          <cell r="P253">
            <v>-17036.650999282483</v>
          </cell>
        </row>
        <row r="254">
          <cell r="A254" t="str">
            <v>REC</v>
          </cell>
          <cell r="B254" t="str">
            <v>REC</v>
          </cell>
          <cell r="E254" t="str">
            <v>RECFOR</v>
          </cell>
          <cell r="F254">
            <v>4912</v>
          </cell>
          <cell r="G254">
            <v>4912</v>
          </cell>
          <cell r="H254" t="str">
            <v>Provizioane pentru clienti externi</v>
          </cell>
          <cell r="J254">
            <v>-120381</v>
          </cell>
          <cell r="K254">
            <v>0</v>
          </cell>
          <cell r="L254">
            <v>0</v>
          </cell>
          <cell r="M254">
            <v>-120381</v>
          </cell>
          <cell r="N254">
            <v>0</v>
          </cell>
          <cell r="O254">
            <v>-120381</v>
          </cell>
          <cell r="P254">
            <v>-3432.4827328029951</v>
          </cell>
        </row>
        <row r="255">
          <cell r="A255" t="str">
            <v>DEBT</v>
          </cell>
          <cell r="B255" t="str">
            <v>DEBT</v>
          </cell>
          <cell r="E255" t="str">
            <v>RECOTH</v>
          </cell>
          <cell r="F255">
            <v>4951</v>
          </cell>
          <cell r="G255">
            <v>4951</v>
          </cell>
          <cell r="H255" t="str">
            <v>Provizioane pentru deprecierea creantelor - decontarilor in cadrul grupului</v>
          </cell>
          <cell r="J255">
            <v>0</v>
          </cell>
          <cell r="K255">
            <v>0</v>
          </cell>
          <cell r="L255">
            <v>0</v>
          </cell>
          <cell r="M255">
            <v>0</v>
          </cell>
          <cell r="N255">
            <v>0</v>
          </cell>
          <cell r="O255">
            <v>0</v>
          </cell>
          <cell r="P255">
            <v>0</v>
          </cell>
        </row>
        <row r="256">
          <cell r="A256" t="str">
            <v>DEBT</v>
          </cell>
          <cell r="B256" t="str">
            <v>DEBT</v>
          </cell>
          <cell r="E256" t="str">
            <v>RECOTH</v>
          </cell>
          <cell r="F256">
            <v>4952</v>
          </cell>
          <cell r="G256">
            <v>4952</v>
          </cell>
          <cell r="H256" t="str">
            <v>Provizioane pentru deprecierea creantelor referitoare la interesele de participare</v>
          </cell>
          <cell r="J256">
            <v>0</v>
          </cell>
          <cell r="K256">
            <v>0</v>
          </cell>
          <cell r="L256">
            <v>0</v>
          </cell>
          <cell r="M256">
            <v>0</v>
          </cell>
          <cell r="N256">
            <v>0</v>
          </cell>
          <cell r="O256">
            <v>0</v>
          </cell>
          <cell r="P256">
            <v>0</v>
          </cell>
        </row>
        <row r="257">
          <cell r="A257" t="str">
            <v>DEBT</v>
          </cell>
          <cell r="B257" t="str">
            <v>DEBT</v>
          </cell>
          <cell r="E257" t="str">
            <v>RECOTH</v>
          </cell>
          <cell r="F257">
            <v>4953</v>
          </cell>
          <cell r="G257">
            <v>4953</v>
          </cell>
          <cell r="H257" t="str">
            <v>Provizioane pentru deprecierea creantelor asupra asociatilor</v>
          </cell>
          <cell r="J257">
            <v>0</v>
          </cell>
          <cell r="K257">
            <v>0</v>
          </cell>
          <cell r="L257">
            <v>0</v>
          </cell>
          <cell r="M257">
            <v>0</v>
          </cell>
          <cell r="N257">
            <v>0</v>
          </cell>
          <cell r="O257">
            <v>0</v>
          </cell>
          <cell r="P257">
            <v>0</v>
          </cell>
        </row>
        <row r="258">
          <cell r="A258" t="str">
            <v>DEBT</v>
          </cell>
          <cell r="B258" t="str">
            <v>DEBT</v>
          </cell>
          <cell r="E258" t="str">
            <v>RECOTH</v>
          </cell>
          <cell r="F258">
            <v>4960</v>
          </cell>
          <cell r="G258">
            <v>4960</v>
          </cell>
          <cell r="H258" t="str">
            <v>Provizioane pentru deprecierea creantelor - debitori diversi</v>
          </cell>
          <cell r="J258">
            <v>-434087.647</v>
          </cell>
          <cell r="K258">
            <v>0</v>
          </cell>
          <cell r="L258">
            <v>0</v>
          </cell>
          <cell r="M258">
            <v>-434087.647</v>
          </cell>
          <cell r="N258">
            <v>0</v>
          </cell>
          <cell r="O258">
            <v>-434087.647</v>
          </cell>
          <cell r="P258">
            <v>-12377.354838808298</v>
          </cell>
        </row>
        <row r="259">
          <cell r="A259" t="str">
            <v>PROVISIONS</v>
          </cell>
          <cell r="B259" t="str">
            <v>PROVISIONS</v>
          </cell>
          <cell r="E259" t="str">
            <v>PROVISIONS</v>
          </cell>
          <cell r="F259">
            <v>4980</v>
          </cell>
          <cell r="G259">
            <v>4980</v>
          </cell>
          <cell r="H259" t="str">
            <v>Other provisions for long term</v>
          </cell>
          <cell r="J259">
            <v>0</v>
          </cell>
          <cell r="K259">
            <v>0</v>
          </cell>
          <cell r="L259">
            <v>0</v>
          </cell>
          <cell r="M259">
            <v>0</v>
          </cell>
          <cell r="N259">
            <v>-253618.878</v>
          </cell>
          <cell r="O259">
            <v>-253618.878</v>
          </cell>
          <cell r="P259">
            <v>-7231.5599591951332</v>
          </cell>
        </row>
        <row r="260">
          <cell r="A260" t="str">
            <v>PROVISIONS</v>
          </cell>
          <cell r="B260" t="str">
            <v>PROVISIONS</v>
          </cell>
          <cell r="E260" t="str">
            <v>PROVISIONS</v>
          </cell>
          <cell r="F260">
            <v>4981</v>
          </cell>
          <cell r="G260">
            <v>4981</v>
          </cell>
          <cell r="H260" t="str">
            <v>Other provisions for long term</v>
          </cell>
          <cell r="J260">
            <v>0</v>
          </cell>
          <cell r="K260">
            <v>0</v>
          </cell>
          <cell r="L260">
            <v>0</v>
          </cell>
          <cell r="M260">
            <v>0</v>
          </cell>
          <cell r="N260">
            <v>0</v>
          </cell>
          <cell r="O260">
            <v>0</v>
          </cell>
          <cell r="P260">
            <v>0</v>
          </cell>
        </row>
        <row r="261">
          <cell r="A261" t="str">
            <v>CASH</v>
          </cell>
          <cell r="B261" t="str">
            <v>CASH</v>
          </cell>
          <cell r="E261" t="str">
            <v>XX</v>
          </cell>
          <cell r="F261">
            <v>5010</v>
          </cell>
          <cell r="G261">
            <v>5010</v>
          </cell>
          <cell r="H261" t="str">
            <v>Investitii financiare pe termen scurt la societati din cadrul grupului</v>
          </cell>
          <cell r="J261">
            <v>0</v>
          </cell>
          <cell r="K261">
            <v>0</v>
          </cell>
          <cell r="L261">
            <v>0</v>
          </cell>
          <cell r="M261">
            <v>0</v>
          </cell>
          <cell r="N261">
            <v>0</v>
          </cell>
          <cell r="O261">
            <v>0</v>
          </cell>
          <cell r="P261">
            <v>0</v>
          </cell>
        </row>
        <row r="262">
          <cell r="A262" t="str">
            <v>CASH</v>
          </cell>
          <cell r="B262" t="str">
            <v>CASH</v>
          </cell>
          <cell r="E262" t="str">
            <v>XX</v>
          </cell>
          <cell r="F262">
            <v>5020</v>
          </cell>
          <cell r="G262">
            <v>5020</v>
          </cell>
          <cell r="H262" t="str">
            <v xml:space="preserve">Actiuni proprii </v>
          </cell>
          <cell r="J262">
            <v>0</v>
          </cell>
          <cell r="K262">
            <v>0</v>
          </cell>
          <cell r="L262">
            <v>0</v>
          </cell>
          <cell r="M262">
            <v>0</v>
          </cell>
          <cell r="N262">
            <v>0</v>
          </cell>
          <cell r="O262">
            <v>0</v>
          </cell>
          <cell r="P262">
            <v>0</v>
          </cell>
        </row>
        <row r="263">
          <cell r="A263" t="str">
            <v>CASH</v>
          </cell>
          <cell r="B263" t="str">
            <v>CASH</v>
          </cell>
          <cell r="E263" t="str">
            <v>XX</v>
          </cell>
          <cell r="F263">
            <v>5031</v>
          </cell>
          <cell r="G263">
            <v>5031</v>
          </cell>
          <cell r="H263" t="str">
            <v>Actiuni cotate</v>
          </cell>
          <cell r="J263">
            <v>0</v>
          </cell>
          <cell r="K263">
            <v>0</v>
          </cell>
          <cell r="L263">
            <v>0</v>
          </cell>
          <cell r="M263">
            <v>0</v>
          </cell>
          <cell r="N263">
            <v>0</v>
          </cell>
          <cell r="O263">
            <v>0</v>
          </cell>
          <cell r="P263">
            <v>0</v>
          </cell>
        </row>
        <row r="264">
          <cell r="A264" t="str">
            <v>CASH</v>
          </cell>
          <cell r="B264" t="str">
            <v>CASH</v>
          </cell>
          <cell r="E264" t="str">
            <v>XX</v>
          </cell>
          <cell r="F264">
            <v>5032</v>
          </cell>
          <cell r="G264">
            <v>5032</v>
          </cell>
          <cell r="H264" t="str">
            <v>Actiuni necotate</v>
          </cell>
          <cell r="J264">
            <v>0</v>
          </cell>
          <cell r="K264">
            <v>0</v>
          </cell>
          <cell r="L264">
            <v>0</v>
          </cell>
          <cell r="M264">
            <v>0</v>
          </cell>
          <cell r="N264">
            <v>0</v>
          </cell>
          <cell r="O264">
            <v>0</v>
          </cell>
          <cell r="P264">
            <v>0</v>
          </cell>
        </row>
        <row r="265">
          <cell r="A265" t="str">
            <v>CASH</v>
          </cell>
          <cell r="B265" t="str">
            <v>CASH</v>
          </cell>
          <cell r="E265" t="str">
            <v>XX</v>
          </cell>
          <cell r="F265">
            <v>5050</v>
          </cell>
          <cell r="G265">
            <v>5050</v>
          </cell>
          <cell r="H265" t="str">
            <v xml:space="preserve">Obligatiuni emise si rascumparate </v>
          </cell>
          <cell r="J265">
            <v>0</v>
          </cell>
          <cell r="K265">
            <v>0</v>
          </cell>
          <cell r="L265">
            <v>0</v>
          </cell>
          <cell r="M265">
            <v>0</v>
          </cell>
          <cell r="N265">
            <v>0</v>
          </cell>
          <cell r="O265">
            <v>0</v>
          </cell>
          <cell r="P265">
            <v>0</v>
          </cell>
        </row>
        <row r="266">
          <cell r="A266" t="str">
            <v>CASH</v>
          </cell>
          <cell r="B266" t="str">
            <v>CASH</v>
          </cell>
          <cell r="E266" t="str">
            <v>XX</v>
          </cell>
          <cell r="F266">
            <v>5061</v>
          </cell>
          <cell r="G266">
            <v>5061</v>
          </cell>
          <cell r="H266" t="str">
            <v>Obligatiuni cotate</v>
          </cell>
          <cell r="J266">
            <v>0</v>
          </cell>
          <cell r="K266">
            <v>0</v>
          </cell>
          <cell r="L266">
            <v>0</v>
          </cell>
          <cell r="M266">
            <v>0</v>
          </cell>
          <cell r="N266">
            <v>0</v>
          </cell>
          <cell r="O266">
            <v>0</v>
          </cell>
          <cell r="P266">
            <v>0</v>
          </cell>
        </row>
        <row r="267">
          <cell r="A267" t="str">
            <v>CASH</v>
          </cell>
          <cell r="B267" t="str">
            <v>CASH</v>
          </cell>
          <cell r="E267" t="str">
            <v>XX</v>
          </cell>
          <cell r="F267">
            <v>5062</v>
          </cell>
          <cell r="G267">
            <v>5062</v>
          </cell>
          <cell r="H267" t="str">
            <v>Obligatiuni necotate</v>
          </cell>
          <cell r="J267">
            <v>0</v>
          </cell>
          <cell r="K267">
            <v>0</v>
          </cell>
          <cell r="L267">
            <v>0</v>
          </cell>
          <cell r="M267">
            <v>0</v>
          </cell>
          <cell r="N267">
            <v>0</v>
          </cell>
          <cell r="O267">
            <v>0</v>
          </cell>
          <cell r="P267">
            <v>0</v>
          </cell>
        </row>
        <row r="268">
          <cell r="A268" t="str">
            <v>CASH</v>
          </cell>
          <cell r="B268" t="str">
            <v>CASH</v>
          </cell>
          <cell r="E268" t="str">
            <v>STDEPROL</v>
          </cell>
          <cell r="F268">
            <v>5081</v>
          </cell>
          <cell r="G268">
            <v>5081</v>
          </cell>
          <cell r="H268" t="str">
            <v>Alte titluri de plasament  lei</v>
          </cell>
          <cell r="J268">
            <v>780560.10400000005</v>
          </cell>
          <cell r="K268">
            <v>0</v>
          </cell>
          <cell r="L268">
            <v>0</v>
          </cell>
          <cell r="M268">
            <v>780560.10400000005</v>
          </cell>
          <cell r="N268">
            <v>0</v>
          </cell>
          <cell r="O268">
            <v>780560.10400000005</v>
          </cell>
          <cell r="P268">
            <v>22256.494620371239</v>
          </cell>
        </row>
        <row r="269">
          <cell r="A269" t="str">
            <v>CASH</v>
          </cell>
          <cell r="B269" t="str">
            <v>CASH</v>
          </cell>
          <cell r="E269" t="str">
            <v>STDEPHC</v>
          </cell>
          <cell r="F269">
            <v>5082</v>
          </cell>
          <cell r="G269">
            <v>5082</v>
          </cell>
          <cell r="H269" t="str">
            <v>Alte titluri de plasament valuta</v>
          </cell>
          <cell r="J269">
            <v>0</v>
          </cell>
          <cell r="K269">
            <v>0</v>
          </cell>
          <cell r="L269">
            <v>0</v>
          </cell>
          <cell r="M269">
            <v>0</v>
          </cell>
          <cell r="N269">
            <v>0</v>
          </cell>
          <cell r="O269">
            <v>0</v>
          </cell>
          <cell r="P269">
            <v>0</v>
          </cell>
        </row>
        <row r="270">
          <cell r="A270" t="str">
            <v>DEBT</v>
          </cell>
          <cell r="B270" t="str">
            <v>DEBT</v>
          </cell>
          <cell r="E270" t="str">
            <v>RECOTH</v>
          </cell>
          <cell r="F270">
            <v>5088</v>
          </cell>
          <cell r="G270">
            <v>5088</v>
          </cell>
          <cell r="H270" t="str">
            <v>Dobanzi la obligatiuni si tiluri de plasament</v>
          </cell>
          <cell r="J270">
            <v>556.14499999999998</v>
          </cell>
          <cell r="K270">
            <v>0</v>
          </cell>
          <cell r="L270">
            <v>0</v>
          </cell>
          <cell r="M270">
            <v>556.14499999999998</v>
          </cell>
          <cell r="N270">
            <v>0</v>
          </cell>
          <cell r="O270">
            <v>556.14499999999998</v>
          </cell>
          <cell r="P270">
            <v>15.857636250194977</v>
          </cell>
        </row>
        <row r="271">
          <cell r="A271" t="str">
            <v>CASH</v>
          </cell>
          <cell r="B271" t="str">
            <v>CASH</v>
          </cell>
          <cell r="E271" t="str">
            <v>XX</v>
          </cell>
          <cell r="F271">
            <v>5091</v>
          </cell>
          <cell r="G271">
            <v>5091</v>
          </cell>
          <cell r="H271" t="str">
            <v>Varsaminte de efectuat pentru titlurile de plasament - in cadrul grupului</v>
          </cell>
          <cell r="J271">
            <v>0</v>
          </cell>
          <cell r="K271">
            <v>0</v>
          </cell>
          <cell r="L271">
            <v>0</v>
          </cell>
          <cell r="M271">
            <v>0</v>
          </cell>
          <cell r="N271">
            <v>0</v>
          </cell>
          <cell r="O271">
            <v>0</v>
          </cell>
          <cell r="P271">
            <v>0</v>
          </cell>
        </row>
        <row r="272">
          <cell r="A272" t="str">
            <v>CASH</v>
          </cell>
          <cell r="B272" t="str">
            <v>CASH</v>
          </cell>
          <cell r="E272" t="str">
            <v>XX</v>
          </cell>
          <cell r="F272">
            <v>5098</v>
          </cell>
          <cell r="G272">
            <v>5098</v>
          </cell>
          <cell r="H272" t="str">
            <v>Varsaminte de efectuat pentru alte investitii financiare pe termen scurt</v>
          </cell>
          <cell r="J272">
            <v>0</v>
          </cell>
          <cell r="K272">
            <v>0</v>
          </cell>
          <cell r="L272">
            <v>0</v>
          </cell>
          <cell r="M272">
            <v>0</v>
          </cell>
          <cell r="N272">
            <v>0</v>
          </cell>
          <cell r="O272">
            <v>0</v>
          </cell>
          <cell r="P272">
            <v>0</v>
          </cell>
        </row>
        <row r="273">
          <cell r="A273" t="str">
            <v>CASH</v>
          </cell>
          <cell r="B273" t="str">
            <v>CASH</v>
          </cell>
          <cell r="E273" t="str">
            <v>CASHROL</v>
          </cell>
          <cell r="F273">
            <v>5112</v>
          </cell>
          <cell r="G273">
            <v>5112</v>
          </cell>
          <cell r="H273" t="str">
            <v>Cecuri de incasat</v>
          </cell>
          <cell r="J273">
            <v>0</v>
          </cell>
          <cell r="K273">
            <v>0</v>
          </cell>
          <cell r="L273">
            <v>0</v>
          </cell>
          <cell r="M273">
            <v>0</v>
          </cell>
          <cell r="N273">
            <v>0</v>
          </cell>
          <cell r="O273">
            <v>0</v>
          </cell>
          <cell r="P273">
            <v>0</v>
          </cell>
        </row>
        <row r="274">
          <cell r="A274" t="str">
            <v>CASH</v>
          </cell>
          <cell r="B274" t="str">
            <v>CASH</v>
          </cell>
          <cell r="E274" t="str">
            <v>CASHROL</v>
          </cell>
          <cell r="F274">
            <v>5113</v>
          </cell>
          <cell r="G274">
            <v>5113</v>
          </cell>
          <cell r="H274" t="str">
            <v>Efecte de incasat</v>
          </cell>
          <cell r="J274">
            <v>113.554</v>
          </cell>
          <cell r="K274">
            <v>0</v>
          </cell>
          <cell r="L274">
            <v>0</v>
          </cell>
          <cell r="M274">
            <v>113.554</v>
          </cell>
          <cell r="N274">
            <v>0</v>
          </cell>
          <cell r="O274">
            <v>113.554</v>
          </cell>
          <cell r="P274">
            <v>3.2378211199500857</v>
          </cell>
        </row>
        <row r="275">
          <cell r="A275" t="str">
            <v>CASH</v>
          </cell>
          <cell r="B275" t="str">
            <v>CASH</v>
          </cell>
          <cell r="E275" t="str">
            <v>CASHROL</v>
          </cell>
          <cell r="F275">
            <v>5114</v>
          </cell>
          <cell r="G275">
            <v>5114</v>
          </cell>
          <cell r="H275" t="str">
            <v>Efecte remise spre scontare</v>
          </cell>
          <cell r="J275">
            <v>132.18199999999999</v>
          </cell>
          <cell r="K275">
            <v>0</v>
          </cell>
          <cell r="L275">
            <v>0</v>
          </cell>
          <cell r="M275">
            <v>132.18199999999999</v>
          </cell>
          <cell r="N275">
            <v>0</v>
          </cell>
          <cell r="O275">
            <v>132.18199999999999</v>
          </cell>
          <cell r="P275">
            <v>3.7689704570269842</v>
          </cell>
        </row>
        <row r="276">
          <cell r="A276" t="str">
            <v>CASH</v>
          </cell>
          <cell r="B276" t="str">
            <v>CASH</v>
          </cell>
          <cell r="E276" t="str">
            <v>CASHROL</v>
          </cell>
          <cell r="F276">
            <v>5121</v>
          </cell>
          <cell r="G276">
            <v>5121</v>
          </cell>
          <cell r="H276" t="str">
            <v>Alte titluri de plasament in lei</v>
          </cell>
          <cell r="J276">
            <v>157427.196</v>
          </cell>
          <cell r="K276">
            <v>0</v>
          </cell>
          <cell r="L276">
            <v>0</v>
          </cell>
          <cell r="M276">
            <v>157427.196</v>
          </cell>
          <cell r="N276">
            <v>0</v>
          </cell>
          <cell r="O276">
            <v>157427.196</v>
          </cell>
          <cell r="P276">
            <v>4488.7991621899855</v>
          </cell>
        </row>
        <row r="277">
          <cell r="A277" t="str">
            <v>CASH</v>
          </cell>
          <cell r="B277" t="str">
            <v>CASH</v>
          </cell>
          <cell r="E277" t="str">
            <v>CASHHC</v>
          </cell>
          <cell r="F277">
            <v>5124</v>
          </cell>
          <cell r="G277">
            <v>5124</v>
          </cell>
          <cell r="H277" t="str">
            <v>Conturi la banci in EUR</v>
          </cell>
          <cell r="J277">
            <v>370408.16899999999</v>
          </cell>
          <cell r="K277">
            <v>0</v>
          </cell>
          <cell r="L277">
            <v>0</v>
          </cell>
          <cell r="M277">
            <v>370408.16899999999</v>
          </cell>
          <cell r="N277">
            <v>0</v>
          </cell>
          <cell r="O277">
            <v>370408.16899999999</v>
          </cell>
          <cell r="P277">
            <v>10561.630524598346</v>
          </cell>
        </row>
        <row r="278">
          <cell r="A278" t="str">
            <v>CASH</v>
          </cell>
          <cell r="B278" t="str">
            <v>CASH</v>
          </cell>
          <cell r="E278" t="str">
            <v>CASHROL</v>
          </cell>
          <cell r="F278">
            <v>5125</v>
          </cell>
          <cell r="G278">
            <v>5125</v>
          </cell>
          <cell r="H278" t="str">
            <v>Sume in curs de decontare</v>
          </cell>
          <cell r="J278">
            <v>93298.524000000005</v>
          </cell>
          <cell r="K278">
            <v>0</v>
          </cell>
          <cell r="L278">
            <v>0</v>
          </cell>
          <cell r="M278">
            <v>93298.524000000005</v>
          </cell>
          <cell r="N278">
            <v>0</v>
          </cell>
          <cell r="O278">
            <v>93298.524000000005</v>
          </cell>
          <cell r="P278">
            <v>2660.2667582592421</v>
          </cell>
        </row>
        <row r="279">
          <cell r="A279" t="str">
            <v>CRE</v>
          </cell>
          <cell r="B279" t="str">
            <v>CRE</v>
          </cell>
          <cell r="E279" t="str">
            <v>OTHPAYACC</v>
          </cell>
          <cell r="F279">
            <v>5186</v>
          </cell>
          <cell r="G279">
            <v>5186</v>
          </cell>
          <cell r="H279" t="str">
            <v>Dobanzi de platit in lei</v>
          </cell>
          <cell r="J279">
            <v>-4923.88</v>
          </cell>
          <cell r="K279">
            <v>0</v>
          </cell>
          <cell r="L279">
            <v>0</v>
          </cell>
          <cell r="M279">
            <v>-4923.88</v>
          </cell>
          <cell r="N279">
            <v>0</v>
          </cell>
          <cell r="O279">
            <v>-4923.88</v>
          </cell>
          <cell r="P279">
            <v>-140.39701513024488</v>
          </cell>
        </row>
        <row r="280">
          <cell r="A280" t="str">
            <v>CRE</v>
          </cell>
          <cell r="B280" t="str">
            <v>CRE</v>
          </cell>
          <cell r="E280">
            <v>0</v>
          </cell>
          <cell r="F280">
            <v>51861</v>
          </cell>
          <cell r="G280">
            <v>51861</v>
          </cell>
          <cell r="H280" t="str">
            <v>Dobanzi de platit in USD</v>
          </cell>
          <cell r="J280">
            <v>0</v>
          </cell>
          <cell r="K280">
            <v>0</v>
          </cell>
          <cell r="L280">
            <v>0</v>
          </cell>
          <cell r="M280">
            <v>0</v>
          </cell>
          <cell r="N280">
            <v>0</v>
          </cell>
          <cell r="O280">
            <v>0</v>
          </cell>
          <cell r="P280">
            <v>0</v>
          </cell>
        </row>
        <row r="281">
          <cell r="A281" t="str">
            <v>DEBT</v>
          </cell>
          <cell r="B281" t="str">
            <v>DEBT</v>
          </cell>
          <cell r="E281" t="str">
            <v>RECOTH</v>
          </cell>
          <cell r="F281">
            <v>5187</v>
          </cell>
          <cell r="G281">
            <v>5187</v>
          </cell>
          <cell r="H281" t="str">
            <v>Dobanzi de incasat in lei</v>
          </cell>
          <cell r="J281">
            <v>461.50599999999997</v>
          </cell>
          <cell r="K281">
            <v>0</v>
          </cell>
          <cell r="L281">
            <v>0</v>
          </cell>
          <cell r="M281">
            <v>461.50599999999997</v>
          </cell>
          <cell r="N281">
            <v>0</v>
          </cell>
          <cell r="O281">
            <v>461.50599999999997</v>
          </cell>
          <cell r="P281">
            <v>13.159147839650599</v>
          </cell>
        </row>
        <row r="282">
          <cell r="A282" t="str">
            <v>DEBT</v>
          </cell>
          <cell r="B282" t="str">
            <v>DEBT</v>
          </cell>
          <cell r="E282" t="str">
            <v>RECOTH</v>
          </cell>
          <cell r="F282">
            <v>51871</v>
          </cell>
          <cell r="G282">
            <v>51871</v>
          </cell>
          <cell r="H282" t="str">
            <v>Dobanzi de incasat in USD</v>
          </cell>
          <cell r="J282">
            <v>0</v>
          </cell>
          <cell r="K282">
            <v>0</v>
          </cell>
          <cell r="L282">
            <v>0</v>
          </cell>
          <cell r="M282">
            <v>0</v>
          </cell>
          <cell r="N282">
            <v>0</v>
          </cell>
          <cell r="O282">
            <v>0</v>
          </cell>
          <cell r="P282">
            <v>0</v>
          </cell>
        </row>
        <row r="283">
          <cell r="A283" t="str">
            <v>STLOANS</v>
          </cell>
          <cell r="B283" t="str">
            <v>STLOANS</v>
          </cell>
          <cell r="E283" t="str">
            <v>STLOANS</v>
          </cell>
          <cell r="F283">
            <v>5191</v>
          </cell>
          <cell r="G283">
            <v>5191</v>
          </cell>
          <cell r="H283" t="str">
            <v>Credite bancare pe termen scurt in lei</v>
          </cell>
          <cell r="J283">
            <v>-943470.21</v>
          </cell>
          <cell r="K283">
            <v>0</v>
          </cell>
          <cell r="L283">
            <v>0</v>
          </cell>
          <cell r="M283">
            <v>-943470.21</v>
          </cell>
          <cell r="N283">
            <v>0</v>
          </cell>
          <cell r="O283">
            <v>-943470.21</v>
          </cell>
          <cell r="P283">
            <v>-26901.630695367337</v>
          </cell>
        </row>
        <row r="284">
          <cell r="A284" t="str">
            <v>STLOANS</v>
          </cell>
          <cell r="B284" t="str">
            <v>STLOANS</v>
          </cell>
          <cell r="E284" t="str">
            <v>STLOANS</v>
          </cell>
          <cell r="F284">
            <v>51911</v>
          </cell>
          <cell r="G284">
            <v>51911</v>
          </cell>
          <cell r="H284" t="str">
            <v>Credite bancare pe termen scurt - USD</v>
          </cell>
          <cell r="J284">
            <v>0</v>
          </cell>
          <cell r="K284">
            <v>0</v>
          </cell>
          <cell r="L284">
            <v>0</v>
          </cell>
          <cell r="M284">
            <v>0</v>
          </cell>
          <cell r="N284">
            <v>0</v>
          </cell>
          <cell r="O284">
            <v>0</v>
          </cell>
          <cell r="P284">
            <v>0</v>
          </cell>
        </row>
        <row r="285">
          <cell r="A285" t="str">
            <v>STLOANS</v>
          </cell>
          <cell r="B285" t="str">
            <v>STLOANS</v>
          </cell>
          <cell r="E285" t="str">
            <v>STLOANS</v>
          </cell>
          <cell r="F285">
            <v>5192</v>
          </cell>
          <cell r="G285">
            <v>5192</v>
          </cell>
          <cell r="H285" t="str">
            <v>Credite bancare pe termen scurt nerambursate la scadenta - lei</v>
          </cell>
          <cell r="J285">
            <v>0</v>
          </cell>
          <cell r="K285">
            <v>0</v>
          </cell>
          <cell r="L285">
            <v>0</v>
          </cell>
          <cell r="M285">
            <v>0</v>
          </cell>
          <cell r="N285">
            <v>0</v>
          </cell>
          <cell r="O285">
            <v>0</v>
          </cell>
          <cell r="P285">
            <v>0</v>
          </cell>
        </row>
        <row r="286">
          <cell r="A286" t="str">
            <v>STLOANS</v>
          </cell>
          <cell r="B286" t="str">
            <v>STLOANS</v>
          </cell>
          <cell r="E286" t="str">
            <v>STLOANS</v>
          </cell>
          <cell r="F286">
            <v>5193</v>
          </cell>
          <cell r="G286">
            <v>5193</v>
          </cell>
          <cell r="H286" t="str">
            <v>Credite guvernamentale externe in lei</v>
          </cell>
          <cell r="J286">
            <v>0</v>
          </cell>
          <cell r="K286">
            <v>0</v>
          </cell>
          <cell r="L286">
            <v>0</v>
          </cell>
          <cell r="M286">
            <v>0</v>
          </cell>
          <cell r="N286">
            <v>0</v>
          </cell>
          <cell r="O286">
            <v>0</v>
          </cell>
          <cell r="P286">
            <v>0</v>
          </cell>
        </row>
        <row r="287">
          <cell r="A287" t="str">
            <v>STLOANS</v>
          </cell>
          <cell r="B287" t="str">
            <v>STLOANS</v>
          </cell>
          <cell r="E287" t="str">
            <v>STLOANS</v>
          </cell>
          <cell r="F287">
            <v>5194</v>
          </cell>
          <cell r="G287">
            <v>5194</v>
          </cell>
          <cell r="H287" t="str">
            <v>Credite guvernamentale externe garantate de stat in lei</v>
          </cell>
          <cell r="J287">
            <v>0</v>
          </cell>
          <cell r="K287">
            <v>0</v>
          </cell>
          <cell r="L287">
            <v>0</v>
          </cell>
          <cell r="M287">
            <v>0</v>
          </cell>
          <cell r="N287">
            <v>0</v>
          </cell>
          <cell r="O287">
            <v>0</v>
          </cell>
          <cell r="P287">
            <v>0</v>
          </cell>
        </row>
        <row r="288">
          <cell r="A288" t="str">
            <v>STLOANS</v>
          </cell>
          <cell r="B288" t="str">
            <v>STLOANS</v>
          </cell>
          <cell r="E288" t="str">
            <v>STLOANS</v>
          </cell>
          <cell r="F288">
            <v>5195</v>
          </cell>
          <cell r="G288">
            <v>5195</v>
          </cell>
          <cell r="H288" t="str">
            <v>Credite guvernamentale externe garantate de banci in lei</v>
          </cell>
          <cell r="J288">
            <v>0</v>
          </cell>
          <cell r="K288">
            <v>0</v>
          </cell>
          <cell r="L288">
            <v>0</v>
          </cell>
          <cell r="M288">
            <v>0</v>
          </cell>
          <cell r="N288">
            <v>0</v>
          </cell>
          <cell r="O288">
            <v>0</v>
          </cell>
          <cell r="P288">
            <v>0</v>
          </cell>
        </row>
        <row r="289">
          <cell r="A289" t="str">
            <v>STLOANS</v>
          </cell>
          <cell r="B289" t="str">
            <v>STLOANS</v>
          </cell>
          <cell r="E289" t="str">
            <v>STLOANS</v>
          </cell>
          <cell r="F289">
            <v>5196</v>
          </cell>
          <cell r="G289">
            <v>5196</v>
          </cell>
          <cell r="H289" t="str">
            <v>Credite de la trezoreria de stat</v>
          </cell>
          <cell r="J289">
            <v>0</v>
          </cell>
          <cell r="K289">
            <v>0</v>
          </cell>
          <cell r="L289">
            <v>0</v>
          </cell>
          <cell r="M289">
            <v>0</v>
          </cell>
          <cell r="N289">
            <v>0</v>
          </cell>
          <cell r="O289">
            <v>0</v>
          </cell>
          <cell r="P289">
            <v>0</v>
          </cell>
        </row>
        <row r="290">
          <cell r="A290" t="str">
            <v>STLOANS</v>
          </cell>
          <cell r="B290" t="str">
            <v>STLOANS</v>
          </cell>
          <cell r="E290" t="str">
            <v>STLOANS</v>
          </cell>
          <cell r="F290">
            <v>5197</v>
          </cell>
          <cell r="G290">
            <v>5197</v>
          </cell>
          <cell r="H290" t="str">
            <v>Credite interne garantate de stat in lei</v>
          </cell>
          <cell r="J290">
            <v>0</v>
          </cell>
          <cell r="K290">
            <v>0</v>
          </cell>
          <cell r="L290">
            <v>0</v>
          </cell>
          <cell r="M290">
            <v>0</v>
          </cell>
          <cell r="N290">
            <v>0</v>
          </cell>
          <cell r="O290">
            <v>0</v>
          </cell>
          <cell r="P290">
            <v>0</v>
          </cell>
        </row>
        <row r="291">
          <cell r="A291" t="str">
            <v>STLOANS</v>
          </cell>
          <cell r="B291" t="str">
            <v>STLOANS</v>
          </cell>
          <cell r="E291" t="str">
            <v>STLOANS</v>
          </cell>
          <cell r="F291">
            <v>5198</v>
          </cell>
          <cell r="G291">
            <v>5198</v>
          </cell>
          <cell r="H291" t="str">
            <v>Dobanzi legate de creditele bancare pe termen scurt in lei</v>
          </cell>
          <cell r="J291">
            <v>0</v>
          </cell>
          <cell r="K291">
            <v>0</v>
          </cell>
          <cell r="L291">
            <v>0</v>
          </cell>
          <cell r="M291">
            <v>0</v>
          </cell>
          <cell r="N291">
            <v>0</v>
          </cell>
          <cell r="O291">
            <v>0</v>
          </cell>
          <cell r="P291">
            <v>0</v>
          </cell>
        </row>
        <row r="292">
          <cell r="A292" t="str">
            <v>CASH</v>
          </cell>
          <cell r="B292" t="str">
            <v>CASH</v>
          </cell>
          <cell r="E292" t="str">
            <v>CASHROL</v>
          </cell>
          <cell r="F292">
            <v>5311</v>
          </cell>
          <cell r="G292">
            <v>5311</v>
          </cell>
          <cell r="H292" t="str">
            <v>Casa in lei</v>
          </cell>
          <cell r="J292">
            <v>21483.455000000002</v>
          </cell>
          <cell r="K292">
            <v>0</v>
          </cell>
          <cell r="L292">
            <v>0</v>
          </cell>
          <cell r="M292">
            <v>21483.455000000002</v>
          </cell>
          <cell r="N292">
            <v>0</v>
          </cell>
          <cell r="O292">
            <v>21483.455000000002</v>
          </cell>
          <cell r="P292">
            <v>612.56833161753241</v>
          </cell>
        </row>
        <row r="293">
          <cell r="A293" t="str">
            <v>CASH</v>
          </cell>
          <cell r="B293" t="str">
            <v>CASH</v>
          </cell>
          <cell r="E293" t="str">
            <v>CASHHC</v>
          </cell>
          <cell r="F293">
            <v>5314</v>
          </cell>
          <cell r="G293">
            <v>5314</v>
          </cell>
          <cell r="H293" t="str">
            <v>Casa in devize - EUR</v>
          </cell>
          <cell r="J293">
            <v>54.372999999999998</v>
          </cell>
          <cell r="K293">
            <v>0</v>
          </cell>
          <cell r="L293">
            <v>0</v>
          </cell>
          <cell r="M293">
            <v>54.372999999999998</v>
          </cell>
          <cell r="N293">
            <v>0</v>
          </cell>
          <cell r="O293">
            <v>54.372999999999998</v>
          </cell>
          <cell r="P293">
            <v>1.5503641241615971</v>
          </cell>
        </row>
        <row r="294">
          <cell r="A294" t="str">
            <v>CASH</v>
          </cell>
          <cell r="B294" t="str">
            <v>CASH</v>
          </cell>
          <cell r="E294" t="str">
            <v>CASHROL</v>
          </cell>
          <cell r="F294">
            <v>5321</v>
          </cell>
          <cell r="G294">
            <v>5321</v>
          </cell>
          <cell r="H294" t="str">
            <v>Timbre fiscale , judiciare si postale</v>
          </cell>
          <cell r="J294">
            <v>219.07</v>
          </cell>
          <cell r="K294">
            <v>0</v>
          </cell>
          <cell r="L294">
            <v>0</v>
          </cell>
          <cell r="M294">
            <v>219.07</v>
          </cell>
          <cell r="N294">
            <v>0</v>
          </cell>
          <cell r="O294">
            <v>219.07</v>
          </cell>
          <cell r="P294">
            <v>6.2464507877086257</v>
          </cell>
        </row>
        <row r="295">
          <cell r="A295" t="str">
            <v>CASH</v>
          </cell>
          <cell r="B295" t="str">
            <v>CASH</v>
          </cell>
          <cell r="E295" t="str">
            <v>CASHROL</v>
          </cell>
          <cell r="F295">
            <v>5322</v>
          </cell>
          <cell r="G295">
            <v>5322</v>
          </cell>
          <cell r="H295" t="str">
            <v>Bilete de tratament si odihna</v>
          </cell>
          <cell r="J295">
            <v>0</v>
          </cell>
          <cell r="K295">
            <v>0</v>
          </cell>
          <cell r="L295">
            <v>0</v>
          </cell>
          <cell r="M295">
            <v>0</v>
          </cell>
          <cell r="N295">
            <v>0</v>
          </cell>
          <cell r="O295">
            <v>0</v>
          </cell>
          <cell r="P295">
            <v>0</v>
          </cell>
        </row>
        <row r="296">
          <cell r="A296" t="str">
            <v>CASH</v>
          </cell>
          <cell r="B296" t="str">
            <v>CASH</v>
          </cell>
          <cell r="E296" t="str">
            <v>CASHROL</v>
          </cell>
          <cell r="F296">
            <v>5323</v>
          </cell>
          <cell r="G296">
            <v>5323</v>
          </cell>
          <cell r="H296" t="str">
            <v>Tichete si bilete de calatorie</v>
          </cell>
          <cell r="J296">
            <v>0.78</v>
          </cell>
          <cell r="K296">
            <v>0</v>
          </cell>
          <cell r="L296">
            <v>0</v>
          </cell>
          <cell r="M296">
            <v>0.78</v>
          </cell>
          <cell r="N296">
            <v>0</v>
          </cell>
          <cell r="O296">
            <v>0.78</v>
          </cell>
          <cell r="P296">
            <v>2.2240524099204493E-2</v>
          </cell>
        </row>
        <row r="297">
          <cell r="A297" t="str">
            <v>CASH</v>
          </cell>
          <cell r="B297" t="str">
            <v>CASH</v>
          </cell>
          <cell r="E297" t="str">
            <v>CASHROL</v>
          </cell>
          <cell r="F297">
            <v>5328</v>
          </cell>
          <cell r="G297">
            <v>5328</v>
          </cell>
          <cell r="H297" t="str">
            <v>Bonuri valorice</v>
          </cell>
          <cell r="J297">
            <v>35004.076000000001</v>
          </cell>
          <cell r="K297">
            <v>0</v>
          </cell>
          <cell r="L297">
            <v>0</v>
          </cell>
          <cell r="M297">
            <v>35004.076000000001</v>
          </cell>
          <cell r="N297">
            <v>0</v>
          </cell>
          <cell r="O297">
            <v>35004.076000000001</v>
          </cell>
          <cell r="P297">
            <v>998.08845621587898</v>
          </cell>
        </row>
        <row r="298">
          <cell r="A298" t="str">
            <v>CASH</v>
          </cell>
          <cell r="B298" t="str">
            <v>CASH</v>
          </cell>
          <cell r="E298" t="str">
            <v>CASHROL</v>
          </cell>
          <cell r="F298">
            <v>5411</v>
          </cell>
          <cell r="G298">
            <v>5411</v>
          </cell>
          <cell r="H298" t="str">
            <v>Acreditive in lei</v>
          </cell>
          <cell r="J298">
            <v>0</v>
          </cell>
          <cell r="K298">
            <v>0</v>
          </cell>
          <cell r="L298">
            <v>0</v>
          </cell>
          <cell r="M298">
            <v>0</v>
          </cell>
          <cell r="N298">
            <v>0</v>
          </cell>
          <cell r="O298">
            <v>0</v>
          </cell>
          <cell r="P298">
            <v>0</v>
          </cell>
        </row>
        <row r="299">
          <cell r="A299" t="str">
            <v>CASH</v>
          </cell>
          <cell r="B299" t="str">
            <v>CASH</v>
          </cell>
          <cell r="E299" t="str">
            <v>CASHHC</v>
          </cell>
          <cell r="F299">
            <v>5412</v>
          </cell>
          <cell r="G299">
            <v>5412</v>
          </cell>
          <cell r="H299" t="str">
            <v>Acreditive in valuta</v>
          </cell>
          <cell r="J299">
            <v>0</v>
          </cell>
          <cell r="K299">
            <v>0</v>
          </cell>
          <cell r="L299">
            <v>0</v>
          </cell>
          <cell r="M299">
            <v>0</v>
          </cell>
          <cell r="N299">
            <v>0</v>
          </cell>
          <cell r="O299">
            <v>0</v>
          </cell>
          <cell r="P299">
            <v>0</v>
          </cell>
        </row>
        <row r="300">
          <cell r="A300" t="str">
            <v>CASH</v>
          </cell>
          <cell r="B300" t="str">
            <v>CASH</v>
          </cell>
          <cell r="E300" t="str">
            <v>CASHROL</v>
          </cell>
          <cell r="F300">
            <v>5420</v>
          </cell>
          <cell r="G300">
            <v>5420</v>
          </cell>
          <cell r="H300" t="str">
            <v>Avansuri de trezorerie in lei</v>
          </cell>
          <cell r="J300">
            <v>236.815</v>
          </cell>
          <cell r="K300">
            <v>0</v>
          </cell>
          <cell r="L300">
            <v>0</v>
          </cell>
          <cell r="M300">
            <v>236.815</v>
          </cell>
          <cell r="N300">
            <v>0</v>
          </cell>
          <cell r="O300">
            <v>236.815</v>
          </cell>
          <cell r="P300">
            <v>6.7524227109655284</v>
          </cell>
        </row>
        <row r="301">
          <cell r="A301" t="str">
            <v>CASH</v>
          </cell>
          <cell r="B301" t="str">
            <v>CASH</v>
          </cell>
          <cell r="E301" t="str">
            <v>CASHROL</v>
          </cell>
          <cell r="F301">
            <v>5810</v>
          </cell>
          <cell r="G301">
            <v>5810</v>
          </cell>
          <cell r="H301" t="str">
            <v>Viramente interne - in lei</v>
          </cell>
          <cell r="J301">
            <v>0</v>
          </cell>
          <cell r="K301">
            <v>0</v>
          </cell>
          <cell r="L301">
            <v>0</v>
          </cell>
          <cell r="M301">
            <v>0</v>
          </cell>
          <cell r="N301">
            <v>0</v>
          </cell>
          <cell r="O301">
            <v>0</v>
          </cell>
          <cell r="P301">
            <v>0</v>
          </cell>
        </row>
        <row r="302">
          <cell r="A302" t="str">
            <v>CASH</v>
          </cell>
          <cell r="B302" t="str">
            <v>CASH</v>
          </cell>
          <cell r="E302" t="str">
            <v>XX</v>
          </cell>
          <cell r="F302">
            <v>5910</v>
          </cell>
          <cell r="G302">
            <v>5910</v>
          </cell>
          <cell r="H302" t="str">
            <v>Provizioane pentru deprecierea investitiilor financiare la societati din cadrul grupului</v>
          </cell>
          <cell r="J302">
            <v>0</v>
          </cell>
          <cell r="K302">
            <v>0</v>
          </cell>
          <cell r="L302">
            <v>0</v>
          </cell>
          <cell r="M302">
            <v>0</v>
          </cell>
          <cell r="N302">
            <v>0</v>
          </cell>
          <cell r="O302">
            <v>0</v>
          </cell>
          <cell r="P302">
            <v>0</v>
          </cell>
        </row>
        <row r="303">
          <cell r="A303" t="str">
            <v>CASH</v>
          </cell>
          <cell r="B303" t="str">
            <v>CASH</v>
          </cell>
          <cell r="E303" t="str">
            <v>XX</v>
          </cell>
          <cell r="F303">
            <v>5920</v>
          </cell>
          <cell r="G303">
            <v>5920</v>
          </cell>
          <cell r="H303" t="str">
            <v>Provizioane pentru deprecierea actiunilor proprii</v>
          </cell>
          <cell r="J303">
            <v>0</v>
          </cell>
          <cell r="K303">
            <v>0</v>
          </cell>
          <cell r="L303">
            <v>0</v>
          </cell>
          <cell r="M303">
            <v>0</v>
          </cell>
          <cell r="N303">
            <v>0</v>
          </cell>
          <cell r="O303">
            <v>0</v>
          </cell>
          <cell r="P303">
            <v>0</v>
          </cell>
        </row>
        <row r="304">
          <cell r="A304" t="str">
            <v>CASH</v>
          </cell>
          <cell r="B304" t="str">
            <v>CASH</v>
          </cell>
          <cell r="E304" t="str">
            <v>XX</v>
          </cell>
          <cell r="F304">
            <v>5930</v>
          </cell>
          <cell r="G304">
            <v>5930</v>
          </cell>
          <cell r="H304" t="str">
            <v xml:space="preserve">Provizioane pentru deprecierea actiunilor </v>
          </cell>
          <cell r="J304">
            <v>0</v>
          </cell>
          <cell r="K304">
            <v>0</v>
          </cell>
          <cell r="L304">
            <v>0</v>
          </cell>
          <cell r="M304">
            <v>0</v>
          </cell>
          <cell r="N304">
            <v>0</v>
          </cell>
          <cell r="O304">
            <v>0</v>
          </cell>
          <cell r="P304">
            <v>0</v>
          </cell>
        </row>
        <row r="305">
          <cell r="A305" t="str">
            <v>CASH</v>
          </cell>
          <cell r="B305" t="str">
            <v>CASH</v>
          </cell>
          <cell r="E305" t="str">
            <v>XX</v>
          </cell>
          <cell r="F305">
            <v>5950</v>
          </cell>
          <cell r="G305">
            <v>5950</v>
          </cell>
          <cell r="H305" t="str">
            <v>Provizioane pentru deprecierea obligatiunilor emise si rascumparate</v>
          </cell>
          <cell r="J305">
            <v>0</v>
          </cell>
          <cell r="K305">
            <v>0</v>
          </cell>
          <cell r="L305">
            <v>0</v>
          </cell>
          <cell r="M305">
            <v>0</v>
          </cell>
          <cell r="N305">
            <v>0</v>
          </cell>
          <cell r="O305">
            <v>0</v>
          </cell>
          <cell r="P305">
            <v>0</v>
          </cell>
        </row>
        <row r="306">
          <cell r="A306" t="str">
            <v>CASH</v>
          </cell>
          <cell r="B306" t="str">
            <v>CASH</v>
          </cell>
          <cell r="E306" t="str">
            <v>XX</v>
          </cell>
          <cell r="F306">
            <v>5960</v>
          </cell>
          <cell r="G306">
            <v>5960</v>
          </cell>
          <cell r="H306" t="str">
            <v xml:space="preserve">Provizioane pentru deprecierea obligatiunilor </v>
          </cell>
          <cell r="J306">
            <v>0</v>
          </cell>
          <cell r="K306">
            <v>0</v>
          </cell>
          <cell r="L306">
            <v>0</v>
          </cell>
          <cell r="M306">
            <v>0</v>
          </cell>
          <cell r="N306">
            <v>0</v>
          </cell>
          <cell r="O306">
            <v>0</v>
          </cell>
          <cell r="P306">
            <v>0</v>
          </cell>
        </row>
        <row r="307">
          <cell r="A307" t="str">
            <v>CASH</v>
          </cell>
          <cell r="B307" t="str">
            <v>CASH</v>
          </cell>
          <cell r="E307" t="str">
            <v>XX</v>
          </cell>
          <cell r="F307">
            <v>5980</v>
          </cell>
          <cell r="G307">
            <v>5980</v>
          </cell>
          <cell r="H307" t="str">
            <v>Provizioane pentru deprecierea altor investitii financiare si creante asimilate</v>
          </cell>
          <cell r="J307">
            <v>0</v>
          </cell>
          <cell r="K307">
            <v>0</v>
          </cell>
          <cell r="L307">
            <v>0</v>
          </cell>
          <cell r="M307">
            <v>0</v>
          </cell>
          <cell r="N307">
            <v>0</v>
          </cell>
          <cell r="O307">
            <v>0</v>
          </cell>
          <cell r="P307">
            <v>0</v>
          </cell>
        </row>
        <row r="308">
          <cell r="A308" t="str">
            <v>COS</v>
          </cell>
          <cell r="B308" t="str">
            <v>COS</v>
          </cell>
          <cell r="C308" t="str">
            <v>OTHEREXPOT</v>
          </cell>
          <cell r="D308" t="str">
            <v>OTHEREXPOT</v>
          </cell>
          <cell r="E308" t="str">
            <v>OTHEREXPOT</v>
          </cell>
          <cell r="F308" t="str">
            <v>6010.101.</v>
          </cell>
          <cell r="G308" t="str">
            <v>6010.101.</v>
          </cell>
          <cell r="H308" t="str">
            <v xml:space="preserve">Cheltuieli cu materii prime </v>
          </cell>
          <cell r="J308">
            <v>318.55900000000003</v>
          </cell>
          <cell r="K308">
            <v>0</v>
          </cell>
          <cell r="L308">
            <v>0</v>
          </cell>
          <cell r="M308">
            <v>318.55900000000003</v>
          </cell>
          <cell r="N308">
            <v>23.429048099999999</v>
          </cell>
          <cell r="O308">
            <v>341.98804810000001</v>
          </cell>
          <cell r="P308">
            <v>9.7512736223178926</v>
          </cell>
        </row>
        <row r="309">
          <cell r="A309" t="str">
            <v>COS</v>
          </cell>
          <cell r="B309" t="str">
            <v>COS</v>
          </cell>
          <cell r="C309" t="str">
            <v>OTHEREXPOT</v>
          </cell>
          <cell r="D309" t="str">
            <v>OTHEREXPOT</v>
          </cell>
          <cell r="E309" t="str">
            <v>OTHEREXPOT</v>
          </cell>
          <cell r="F309" t="str">
            <v>6010.199.</v>
          </cell>
          <cell r="G309" t="str">
            <v>6010.199.</v>
          </cell>
          <cell r="H309" t="str">
            <v xml:space="preserve">Cheltuieli cu materii prime </v>
          </cell>
          <cell r="J309">
            <v>0</v>
          </cell>
          <cell r="K309">
            <v>0</v>
          </cell>
          <cell r="L309">
            <v>0</v>
          </cell>
          <cell r="M309">
            <v>0</v>
          </cell>
          <cell r="N309">
            <v>0</v>
          </cell>
          <cell r="O309">
            <v>0</v>
          </cell>
          <cell r="P309">
            <v>0</v>
          </cell>
        </row>
        <row r="310">
          <cell r="A310" t="str">
            <v>COS</v>
          </cell>
          <cell r="B310" t="str">
            <v>COS</v>
          </cell>
          <cell r="C310" t="str">
            <v>OTHEREXPCO</v>
          </cell>
          <cell r="D310" t="str">
            <v>OTHEREXPCO</v>
          </cell>
          <cell r="E310" t="str">
            <v>OTHEREXPCO</v>
          </cell>
          <cell r="F310" t="str">
            <v>6021.101.</v>
          </cell>
          <cell r="G310" t="str">
            <v>6021.101.</v>
          </cell>
          <cell r="H310" t="str">
            <v xml:space="preserve">Cheltuieli cu materiale de baza si auxiliare </v>
          </cell>
          <cell r="J310">
            <v>500526.32699999999</v>
          </cell>
          <cell r="K310">
            <v>0</v>
          </cell>
          <cell r="L310">
            <v>0</v>
          </cell>
          <cell r="M310">
            <v>500526.32699999999</v>
          </cell>
          <cell r="N310">
            <v>85951.235864100017</v>
          </cell>
          <cell r="O310">
            <v>586477.56286409998</v>
          </cell>
          <cell r="P310">
            <v>16722.523551950937</v>
          </cell>
        </row>
        <row r="311">
          <cell r="A311" t="str">
            <v>COS</v>
          </cell>
          <cell r="B311" t="str">
            <v>COS</v>
          </cell>
          <cell r="C311" t="str">
            <v>OTHEREXPCO</v>
          </cell>
          <cell r="D311" t="str">
            <v>OTHEREXPCO</v>
          </cell>
          <cell r="E311" t="str">
            <v>OTHEREXPCO</v>
          </cell>
          <cell r="F311" t="str">
            <v>6021.199.</v>
          </cell>
          <cell r="G311" t="str">
            <v>6021.199.</v>
          </cell>
          <cell r="H311" t="str">
            <v xml:space="preserve">Cheltuieli cu materiale auxiliare </v>
          </cell>
          <cell r="J311">
            <v>0</v>
          </cell>
          <cell r="K311">
            <v>0</v>
          </cell>
          <cell r="L311">
            <v>0</v>
          </cell>
          <cell r="M311">
            <v>0</v>
          </cell>
          <cell r="N311">
            <v>0</v>
          </cell>
          <cell r="O311">
            <v>0</v>
          </cell>
          <cell r="P311">
            <v>0</v>
          </cell>
        </row>
        <row r="312">
          <cell r="A312" t="str">
            <v>COS</v>
          </cell>
          <cell r="B312" t="str">
            <v>COS</v>
          </cell>
          <cell r="C312" t="str">
            <v>FUEL</v>
          </cell>
          <cell r="D312" t="str">
            <v>FUEL</v>
          </cell>
          <cell r="E312" t="str">
            <v>OTHEREXPOT</v>
          </cell>
          <cell r="F312" t="str">
            <v>6022.101.</v>
          </cell>
          <cell r="G312" t="str">
            <v>6022.101.</v>
          </cell>
          <cell r="H312" t="str">
            <v>Cheltuieli privind combustibilii</v>
          </cell>
          <cell r="J312">
            <v>156110.86799999999</v>
          </cell>
          <cell r="K312">
            <v>0</v>
          </cell>
          <cell r="L312">
            <v>0</v>
          </cell>
          <cell r="M312">
            <v>156110.86799999999</v>
          </cell>
          <cell r="N312">
            <v>12679.915247800003</v>
          </cell>
          <cell r="O312">
            <v>168790.78324779999</v>
          </cell>
          <cell r="P312">
            <v>4812.8147212132017</v>
          </cell>
        </row>
        <row r="313">
          <cell r="A313" t="str">
            <v>COS</v>
          </cell>
          <cell r="B313" t="str">
            <v>COS</v>
          </cell>
          <cell r="C313" t="str">
            <v>FUEL</v>
          </cell>
          <cell r="D313" t="str">
            <v>FUEL</v>
          </cell>
          <cell r="E313" t="str">
            <v>OTHEREXPOT</v>
          </cell>
          <cell r="F313" t="str">
            <v>6022.199.</v>
          </cell>
          <cell r="G313" t="str">
            <v>6022.199.</v>
          </cell>
          <cell r="H313" t="str">
            <v>Cheltuieli privind combustibilii</v>
          </cell>
          <cell r="J313">
            <v>0</v>
          </cell>
          <cell r="K313">
            <v>0</v>
          </cell>
          <cell r="L313">
            <v>0</v>
          </cell>
          <cell r="M313">
            <v>0</v>
          </cell>
          <cell r="N313">
            <v>0</v>
          </cell>
          <cell r="O313">
            <v>0</v>
          </cell>
          <cell r="P313">
            <v>0</v>
          </cell>
        </row>
        <row r="314">
          <cell r="A314" t="str">
            <v>COS</v>
          </cell>
          <cell r="B314" t="str">
            <v>COS</v>
          </cell>
          <cell r="C314" t="str">
            <v>OTHEREXPCO</v>
          </cell>
          <cell r="D314" t="str">
            <v>OTHEREXPCO</v>
          </cell>
          <cell r="E314" t="str">
            <v>OTHEREXPOT</v>
          </cell>
          <cell r="F314" t="str">
            <v>6023.101.</v>
          </cell>
          <cell r="G314" t="str">
            <v>6023.101.</v>
          </cell>
          <cell r="H314" t="str">
            <v>Cheltuieli privind materialele pentru ambalat</v>
          </cell>
          <cell r="J314">
            <v>58.796999999999997</v>
          </cell>
          <cell r="K314">
            <v>0</v>
          </cell>
          <cell r="L314">
            <v>0</v>
          </cell>
          <cell r="M314">
            <v>58.796999999999997</v>
          </cell>
          <cell r="N314">
            <v>5.9597978000000031</v>
          </cell>
          <cell r="O314">
            <v>64.756797800000001</v>
          </cell>
          <cell r="P314">
            <v>1.8464424641771955</v>
          </cell>
        </row>
        <row r="315">
          <cell r="A315" t="str">
            <v>COS</v>
          </cell>
          <cell r="B315" t="str">
            <v>COS</v>
          </cell>
          <cell r="C315" t="str">
            <v>OTHEREXPCO</v>
          </cell>
          <cell r="D315" t="str">
            <v>OTHEREXPCO</v>
          </cell>
          <cell r="E315" t="str">
            <v>OTHEREXPOT</v>
          </cell>
          <cell r="F315" t="str">
            <v>6023.199.</v>
          </cell>
          <cell r="G315" t="str">
            <v>6023.199.</v>
          </cell>
          <cell r="H315" t="str">
            <v>Cheltuieli privind materialele pentru ambalat</v>
          </cell>
          <cell r="J315">
            <v>0</v>
          </cell>
          <cell r="K315">
            <v>0</v>
          </cell>
          <cell r="L315">
            <v>0</v>
          </cell>
          <cell r="M315">
            <v>0</v>
          </cell>
          <cell r="N315">
            <v>0</v>
          </cell>
          <cell r="O315">
            <v>0</v>
          </cell>
          <cell r="P315">
            <v>0</v>
          </cell>
        </row>
        <row r="316">
          <cell r="A316" t="str">
            <v>COS</v>
          </cell>
          <cell r="B316" t="str">
            <v>COS</v>
          </cell>
          <cell r="C316" t="str">
            <v>OTHEREXPSP</v>
          </cell>
          <cell r="D316" t="str">
            <v>OTHEREXPSP</v>
          </cell>
          <cell r="E316" t="str">
            <v>OTHEREXPSP</v>
          </cell>
          <cell r="F316" t="str">
            <v>6024.101.</v>
          </cell>
          <cell r="G316" t="str">
            <v>6024.101.</v>
          </cell>
          <cell r="H316" t="str">
            <v>Cheltuieli privind piesele de schimb</v>
          </cell>
          <cell r="J316">
            <v>125368.851</v>
          </cell>
          <cell r="K316">
            <v>0</v>
          </cell>
          <cell r="L316">
            <v>0</v>
          </cell>
          <cell r="M316">
            <v>125368.851</v>
          </cell>
          <cell r="N316">
            <v>42080.091960500002</v>
          </cell>
          <cell r="O316">
            <v>167448.94296049999</v>
          </cell>
          <cell r="P316">
            <v>4774.5541683324591</v>
          </cell>
        </row>
        <row r="317">
          <cell r="A317" t="str">
            <v>COS</v>
          </cell>
          <cell r="B317" t="str">
            <v>COS</v>
          </cell>
          <cell r="C317" t="str">
            <v>OTHEREXPSP</v>
          </cell>
          <cell r="D317" t="str">
            <v>OTHEREXPSP</v>
          </cell>
          <cell r="E317" t="str">
            <v>OTHEREXPSP</v>
          </cell>
          <cell r="F317" t="str">
            <v>6024.199.</v>
          </cell>
          <cell r="G317" t="str">
            <v>6024.199.</v>
          </cell>
          <cell r="H317" t="str">
            <v>Cheltuieli privind piesele de schimb</v>
          </cell>
          <cell r="J317">
            <v>0</v>
          </cell>
          <cell r="K317">
            <v>0</v>
          </cell>
          <cell r="L317">
            <v>0</v>
          </cell>
          <cell r="M317">
            <v>0</v>
          </cell>
          <cell r="N317">
            <v>0</v>
          </cell>
          <cell r="O317">
            <v>0</v>
          </cell>
          <cell r="P317">
            <v>0</v>
          </cell>
        </row>
        <row r="318">
          <cell r="A318" t="str">
            <v>COS</v>
          </cell>
          <cell r="B318" t="str">
            <v>COS</v>
          </cell>
          <cell r="C318" t="str">
            <v>OTHEREXPCO</v>
          </cell>
          <cell r="D318" t="str">
            <v>OTHEREXPCO</v>
          </cell>
          <cell r="E318" t="str">
            <v>OTHEREXPCO</v>
          </cell>
          <cell r="F318" t="str">
            <v>6028.101.</v>
          </cell>
          <cell r="G318" t="str">
            <v>6028.101.</v>
          </cell>
          <cell r="H318" t="str">
            <v>Cheltuieli privind alte materiale consumabile</v>
          </cell>
          <cell r="J318">
            <v>198520.5</v>
          </cell>
          <cell r="K318">
            <v>0</v>
          </cell>
          <cell r="L318">
            <v>0</v>
          </cell>
          <cell r="M318">
            <v>198520.5</v>
          </cell>
          <cell r="N318">
            <v>16585.035798300007</v>
          </cell>
          <cell r="O318">
            <v>215105.5357983</v>
          </cell>
          <cell r="P318">
            <v>6133.4100676851103</v>
          </cell>
        </row>
        <row r="319">
          <cell r="A319" t="str">
            <v>COS</v>
          </cell>
          <cell r="B319" t="str">
            <v>COS</v>
          </cell>
          <cell r="C319" t="str">
            <v>OTHEREXPCO</v>
          </cell>
          <cell r="D319" t="str">
            <v>OTHEREXPCO</v>
          </cell>
          <cell r="E319" t="str">
            <v>OTHEREXPCO</v>
          </cell>
          <cell r="F319" t="str">
            <v>6028.199.</v>
          </cell>
          <cell r="G319" t="str">
            <v>6028.199.</v>
          </cell>
          <cell r="H319" t="str">
            <v>Cheltuieli privind alte materiale consumabile</v>
          </cell>
          <cell r="J319">
            <v>0</v>
          </cell>
          <cell r="K319">
            <v>0</v>
          </cell>
          <cell r="L319">
            <v>0</v>
          </cell>
          <cell r="M319">
            <v>0</v>
          </cell>
          <cell r="N319">
            <v>0</v>
          </cell>
          <cell r="O319">
            <v>0</v>
          </cell>
          <cell r="P319">
            <v>0</v>
          </cell>
        </row>
        <row r="320">
          <cell r="A320" t="str">
            <v>COS</v>
          </cell>
          <cell r="B320" t="str">
            <v>COS</v>
          </cell>
          <cell r="C320" t="str">
            <v>OTHEREXPCO</v>
          </cell>
          <cell r="D320" t="str">
            <v>OTHEREXPCO</v>
          </cell>
          <cell r="E320" t="str">
            <v>OTHEREXPCO</v>
          </cell>
          <cell r="F320" t="str">
            <v>6030.101.</v>
          </cell>
          <cell r="G320" t="str">
            <v>6030.101.</v>
          </cell>
          <cell r="H320" t="str">
            <v>Cheltuieli privind materialele de natura obiectelor de inventar</v>
          </cell>
          <cell r="J320">
            <v>91672.324999999997</v>
          </cell>
          <cell r="K320">
            <v>0</v>
          </cell>
          <cell r="L320">
            <v>0</v>
          </cell>
          <cell r="M320">
            <v>91672.324999999997</v>
          </cell>
          <cell r="N320">
            <v>6773.5266931000015</v>
          </cell>
          <cell r="O320">
            <v>98445.851693100005</v>
          </cell>
          <cell r="P320">
            <v>2807.0350474962847</v>
          </cell>
        </row>
        <row r="321">
          <cell r="A321" t="str">
            <v>COS</v>
          </cell>
          <cell r="B321" t="str">
            <v>COS</v>
          </cell>
          <cell r="C321" t="str">
            <v>OTHEREXPCO</v>
          </cell>
          <cell r="D321" t="str">
            <v>OTHEREXPCO</v>
          </cell>
          <cell r="E321" t="str">
            <v>OTHEREXPCO</v>
          </cell>
          <cell r="F321" t="str">
            <v>6030.102.</v>
          </cell>
          <cell r="G321" t="str">
            <v>6030.102.</v>
          </cell>
          <cell r="H321" t="str">
            <v>C.mat.nat.ob.inv-birou</v>
          </cell>
          <cell r="J321">
            <v>0</v>
          </cell>
          <cell r="K321">
            <v>0</v>
          </cell>
          <cell r="L321">
            <v>0</v>
          </cell>
          <cell r="M321">
            <v>0</v>
          </cell>
          <cell r="N321">
            <v>0</v>
          </cell>
          <cell r="O321">
            <v>0</v>
          </cell>
          <cell r="P321">
            <v>0</v>
          </cell>
        </row>
        <row r="322">
          <cell r="A322" t="str">
            <v>COS</v>
          </cell>
          <cell r="B322" t="str">
            <v>COS</v>
          </cell>
          <cell r="C322" t="str">
            <v>OTHEREXPCO</v>
          </cell>
          <cell r="D322" t="str">
            <v>OTHEREXPCO</v>
          </cell>
          <cell r="E322" t="str">
            <v>OTHEREXPCO</v>
          </cell>
          <cell r="F322" t="str">
            <v>6030.103.</v>
          </cell>
          <cell r="G322" t="str">
            <v>6030.103.</v>
          </cell>
          <cell r="H322" t="str">
            <v>C.term,al.echip.la abonat</v>
          </cell>
          <cell r="J322">
            <v>0</v>
          </cell>
          <cell r="K322">
            <v>0</v>
          </cell>
          <cell r="L322">
            <v>0</v>
          </cell>
          <cell r="M322">
            <v>0</v>
          </cell>
          <cell r="N322">
            <v>0</v>
          </cell>
          <cell r="O322">
            <v>0</v>
          </cell>
          <cell r="P322">
            <v>0</v>
          </cell>
        </row>
        <row r="323">
          <cell r="A323" t="str">
            <v>COS</v>
          </cell>
          <cell r="B323" t="str">
            <v>COS</v>
          </cell>
          <cell r="C323" t="str">
            <v>OTHEREXPCO</v>
          </cell>
          <cell r="D323" t="str">
            <v>OTHEREXPCO</v>
          </cell>
          <cell r="E323" t="str">
            <v>OTHEREXPCO</v>
          </cell>
          <cell r="F323" t="str">
            <v>6030.104.</v>
          </cell>
          <cell r="G323" t="str">
            <v>6030.104.</v>
          </cell>
          <cell r="H323" t="str">
            <v>C.priv.alte.ob.inventar</v>
          </cell>
          <cell r="J323">
            <v>0</v>
          </cell>
          <cell r="K323">
            <v>0</v>
          </cell>
          <cell r="L323">
            <v>0</v>
          </cell>
          <cell r="M323">
            <v>0</v>
          </cell>
          <cell r="N323">
            <v>0</v>
          </cell>
          <cell r="O323">
            <v>0</v>
          </cell>
          <cell r="P323">
            <v>0</v>
          </cell>
        </row>
        <row r="324">
          <cell r="A324" t="str">
            <v>COS</v>
          </cell>
          <cell r="B324" t="str">
            <v>COS</v>
          </cell>
          <cell r="C324" t="str">
            <v>OTHEREXPCO</v>
          </cell>
          <cell r="D324" t="str">
            <v>OTHEREXPCO</v>
          </cell>
          <cell r="E324" t="str">
            <v>OTHEREXPCO</v>
          </cell>
          <cell r="F324" t="str">
            <v>6030.199.</v>
          </cell>
          <cell r="G324" t="str">
            <v>6030.199.</v>
          </cell>
          <cell r="H324" t="str">
            <v>Cheltuieli privind materialele de natura obiectelor de inventar</v>
          </cell>
          <cell r="J324">
            <v>0</v>
          </cell>
          <cell r="K324">
            <v>0</v>
          </cell>
          <cell r="L324">
            <v>0</v>
          </cell>
          <cell r="M324">
            <v>0</v>
          </cell>
          <cell r="N324">
            <v>0</v>
          </cell>
          <cell r="O324">
            <v>0</v>
          </cell>
          <cell r="P324">
            <v>0</v>
          </cell>
        </row>
        <row r="325">
          <cell r="A325" t="str">
            <v>COS</v>
          </cell>
          <cell r="B325" t="str">
            <v>COS</v>
          </cell>
          <cell r="C325" t="str">
            <v>OTHEREXPCO</v>
          </cell>
          <cell r="D325" t="str">
            <v>OTHEREXPCO</v>
          </cell>
          <cell r="E325" t="str">
            <v>OTHEREXPCO</v>
          </cell>
          <cell r="F325" t="str">
            <v>6040.101.</v>
          </cell>
          <cell r="G325" t="str">
            <v>6040.101.</v>
          </cell>
          <cell r="H325" t="str">
            <v xml:space="preserve">Cheltuieli materiale nestocate </v>
          </cell>
          <cell r="J325">
            <v>10126.361999999999</v>
          </cell>
          <cell r="K325">
            <v>0</v>
          </cell>
          <cell r="L325">
            <v>0</v>
          </cell>
          <cell r="M325">
            <v>10126.361999999999</v>
          </cell>
          <cell r="N325">
            <v>699.27776230000029</v>
          </cell>
          <cell r="O325">
            <v>10825.639762299999</v>
          </cell>
          <cell r="P325">
            <v>308.6767974650507</v>
          </cell>
        </row>
        <row r="326">
          <cell r="A326" t="str">
            <v>COS</v>
          </cell>
          <cell r="B326" t="str">
            <v>COS</v>
          </cell>
          <cell r="C326" t="str">
            <v>OTHEREXPCO</v>
          </cell>
          <cell r="D326" t="str">
            <v>OTHEREXPCO</v>
          </cell>
          <cell r="E326" t="str">
            <v>OTHEREXPCO</v>
          </cell>
          <cell r="F326" t="str">
            <v>6040.199.</v>
          </cell>
          <cell r="G326" t="str">
            <v>6040.199.</v>
          </cell>
          <cell r="H326" t="str">
            <v xml:space="preserve">Cheltuieli materiale nestocate </v>
          </cell>
          <cell r="J326">
            <v>0</v>
          </cell>
          <cell r="K326">
            <v>0</v>
          </cell>
          <cell r="L326">
            <v>0</v>
          </cell>
          <cell r="M326">
            <v>0</v>
          </cell>
          <cell r="N326">
            <v>0</v>
          </cell>
          <cell r="O326">
            <v>0</v>
          </cell>
          <cell r="P326">
            <v>0</v>
          </cell>
        </row>
        <row r="327">
          <cell r="A327" t="str">
            <v>COS</v>
          </cell>
          <cell r="B327" t="str">
            <v>COS</v>
          </cell>
          <cell r="C327" t="str">
            <v>OTHEREXPUT</v>
          </cell>
          <cell r="D327" t="str">
            <v>OTHEREXPUT</v>
          </cell>
          <cell r="E327" t="str">
            <v>OTHEREXPUT</v>
          </cell>
          <cell r="F327" t="str">
            <v>6050.101.</v>
          </cell>
          <cell r="G327" t="str">
            <v>6050.101.</v>
          </cell>
          <cell r="H327" t="str">
            <v>Cheltuieli privind energia electrica cumparata</v>
          </cell>
          <cell r="J327">
            <v>245092.53400000001</v>
          </cell>
          <cell r="K327">
            <v>0</v>
          </cell>
          <cell r="L327">
            <v>0</v>
          </cell>
          <cell r="M327">
            <v>245092.53400000001</v>
          </cell>
          <cell r="N327">
            <v>18656.060743000005</v>
          </cell>
          <cell r="O327">
            <v>263748.59474299999</v>
          </cell>
          <cell r="P327">
            <v>7520.3935609141172</v>
          </cell>
        </row>
        <row r="328">
          <cell r="A328" t="str">
            <v>COS</v>
          </cell>
          <cell r="B328" t="str">
            <v>COS</v>
          </cell>
          <cell r="C328" t="str">
            <v>OTHEREXPUT</v>
          </cell>
          <cell r="D328" t="str">
            <v>OTHEREXPUT</v>
          </cell>
          <cell r="E328" t="str">
            <v>OTHEREXPUT</v>
          </cell>
          <cell r="F328" t="str">
            <v>6050.102.</v>
          </cell>
          <cell r="G328" t="str">
            <v>6050.102.</v>
          </cell>
          <cell r="H328" t="str">
            <v>Cheltuieli privind energia termica cumparata si gaz</v>
          </cell>
          <cell r="J328">
            <v>45924.716999999997</v>
          </cell>
          <cell r="K328">
            <v>0</v>
          </cell>
          <cell r="L328">
            <v>0</v>
          </cell>
          <cell r="M328">
            <v>45924.716999999997</v>
          </cell>
          <cell r="N328">
            <v>3626.7431214000026</v>
          </cell>
          <cell r="O328">
            <v>49551.460121399999</v>
          </cell>
          <cell r="P328">
            <v>1412.8851833086758</v>
          </cell>
        </row>
        <row r="329">
          <cell r="A329" t="str">
            <v>COS</v>
          </cell>
          <cell r="B329" t="str">
            <v>COS</v>
          </cell>
          <cell r="C329" t="str">
            <v>OTHEREXPUT</v>
          </cell>
          <cell r="D329" t="str">
            <v>OTHEREXPUT</v>
          </cell>
          <cell r="E329" t="str">
            <v>OTHEREXPUT</v>
          </cell>
          <cell r="F329" t="str">
            <v>6050.103.</v>
          </cell>
          <cell r="G329" t="str">
            <v>6050.103.</v>
          </cell>
          <cell r="H329" t="str">
            <v>Cheltuieli privind apa cumparata</v>
          </cell>
          <cell r="J329">
            <v>6900.7439999999997</v>
          </cell>
          <cell r="K329">
            <v>0</v>
          </cell>
          <cell r="L329">
            <v>0</v>
          </cell>
          <cell r="M329">
            <v>6900.7439999999997</v>
          </cell>
          <cell r="N329">
            <v>509.9460423000001</v>
          </cell>
          <cell r="O329">
            <v>7410.6900422999997</v>
          </cell>
          <cell r="P329">
            <v>211.30465445834346</v>
          </cell>
        </row>
        <row r="330">
          <cell r="A330" t="str">
            <v>COS</v>
          </cell>
          <cell r="B330" t="str">
            <v>COS</v>
          </cell>
          <cell r="C330" t="str">
            <v>OTHEREXPUT</v>
          </cell>
          <cell r="D330" t="str">
            <v>OTHEREXPUT</v>
          </cell>
          <cell r="E330" t="str">
            <v>OTHEREXPUT</v>
          </cell>
          <cell r="F330" t="str">
            <v>6050.199.</v>
          </cell>
          <cell r="G330" t="str">
            <v>6050.199.</v>
          </cell>
          <cell r="H330" t="str">
            <v>Cheltuieli privind electricitate, apa, termo</v>
          </cell>
          <cell r="J330">
            <v>0</v>
          </cell>
          <cell r="K330">
            <v>0</v>
          </cell>
          <cell r="L330">
            <v>0</v>
          </cell>
          <cell r="M330">
            <v>0</v>
          </cell>
          <cell r="N330">
            <v>0</v>
          </cell>
          <cell r="O330">
            <v>0</v>
          </cell>
          <cell r="P330">
            <v>0</v>
          </cell>
        </row>
        <row r="331">
          <cell r="A331" t="str">
            <v>COS</v>
          </cell>
          <cell r="B331" t="str">
            <v>COS</v>
          </cell>
          <cell r="C331" t="str">
            <v>MERCH</v>
          </cell>
          <cell r="D331" t="str">
            <v>MERCH</v>
          </cell>
          <cell r="E331" t="str">
            <v>MERCHANDISE</v>
          </cell>
          <cell r="F331" t="str">
            <v>6070.101.</v>
          </cell>
          <cell r="G331" t="str">
            <v>6070.101.</v>
          </cell>
          <cell r="H331" t="str">
            <v>Cheltuieli privind marfurile</v>
          </cell>
          <cell r="J331">
            <v>326869.56400000001</v>
          </cell>
          <cell r="K331">
            <v>0</v>
          </cell>
          <cell r="L331">
            <v>0</v>
          </cell>
          <cell r="M331">
            <v>326869.56400000001</v>
          </cell>
          <cell r="N331">
            <v>24200.402930900007</v>
          </cell>
          <cell r="O331">
            <v>351069.9669309</v>
          </cell>
          <cell r="P331">
            <v>10010.230846196931</v>
          </cell>
        </row>
        <row r="332">
          <cell r="A332" t="str">
            <v>COS</v>
          </cell>
          <cell r="B332" t="str">
            <v>COS</v>
          </cell>
          <cell r="C332" t="str">
            <v>MERCH</v>
          </cell>
          <cell r="D332" t="str">
            <v>MERCH</v>
          </cell>
          <cell r="E332" t="str">
            <v>MERCHANDISE</v>
          </cell>
          <cell r="F332" t="str">
            <v>6070.199.</v>
          </cell>
          <cell r="G332" t="str">
            <v>6070.199.</v>
          </cell>
          <cell r="H332" t="str">
            <v>Cheltuieli privind marfurile</v>
          </cell>
          <cell r="J332">
            <v>0</v>
          </cell>
          <cell r="K332">
            <v>0</v>
          </cell>
          <cell r="L332">
            <v>0</v>
          </cell>
          <cell r="M332">
            <v>0</v>
          </cell>
          <cell r="N332">
            <v>0</v>
          </cell>
          <cell r="O332">
            <v>0</v>
          </cell>
          <cell r="P332">
            <v>0</v>
          </cell>
        </row>
        <row r="333">
          <cell r="A333" t="str">
            <v>COS</v>
          </cell>
          <cell r="B333" t="str">
            <v>COS</v>
          </cell>
          <cell r="C333" t="str">
            <v>OTHEREXPOT</v>
          </cell>
          <cell r="D333" t="str">
            <v>OTHEREXPOT</v>
          </cell>
          <cell r="E333" t="str">
            <v>OTHEREXPOT</v>
          </cell>
          <cell r="F333" t="str">
            <v>6080.101.</v>
          </cell>
          <cell r="G333" t="str">
            <v>6080.101.</v>
          </cell>
          <cell r="H333" t="str">
            <v>Cheltuieli privind ambalajele</v>
          </cell>
          <cell r="J333">
            <v>51.143999999999998</v>
          </cell>
          <cell r="K333">
            <v>0</v>
          </cell>
          <cell r="L333">
            <v>0</v>
          </cell>
          <cell r="M333">
            <v>51.143999999999998</v>
          </cell>
          <cell r="N333">
            <v>5.6458768000000035</v>
          </cell>
          <cell r="O333">
            <v>56.789876800000002</v>
          </cell>
          <cell r="P333">
            <v>1.6192777225144286</v>
          </cell>
        </row>
        <row r="334">
          <cell r="A334" t="str">
            <v>COS</v>
          </cell>
          <cell r="B334" t="str">
            <v>COS</v>
          </cell>
          <cell r="C334" t="str">
            <v>OTHEREXPOT</v>
          </cell>
          <cell r="D334" t="str">
            <v>OTHEREXPOT</v>
          </cell>
          <cell r="E334" t="str">
            <v>OTHEREXPOT</v>
          </cell>
          <cell r="F334" t="str">
            <v>6080.199.</v>
          </cell>
          <cell r="G334" t="str">
            <v>6080.199.</v>
          </cell>
          <cell r="H334" t="str">
            <v>Cheltuieli privind ambalajele</v>
          </cell>
          <cell r="J334">
            <v>0</v>
          </cell>
          <cell r="K334">
            <v>0</v>
          </cell>
          <cell r="L334">
            <v>0</v>
          </cell>
          <cell r="M334">
            <v>0</v>
          </cell>
          <cell r="N334">
            <v>0</v>
          </cell>
          <cell r="O334">
            <v>0</v>
          </cell>
          <cell r="P334">
            <v>0</v>
          </cell>
        </row>
        <row r="335">
          <cell r="A335" t="str">
            <v>COS</v>
          </cell>
          <cell r="B335" t="str">
            <v>COS</v>
          </cell>
          <cell r="C335" t="str">
            <v>OTHEREXPMT</v>
          </cell>
          <cell r="D335" t="str">
            <v>OTHEREXPMT</v>
          </cell>
          <cell r="E335" t="str">
            <v>OTHEREXPMT</v>
          </cell>
          <cell r="F335" t="str">
            <v>6110.101.</v>
          </cell>
          <cell r="G335" t="str">
            <v>6110.101.</v>
          </cell>
          <cell r="H335" t="str">
            <v>Cheltuieli de intretinere si reparatii executate de terti</v>
          </cell>
          <cell r="J335">
            <v>527163.91700000002</v>
          </cell>
          <cell r="K335">
            <v>0</v>
          </cell>
          <cell r="L335">
            <v>0</v>
          </cell>
          <cell r="M335">
            <v>527163.91700000002</v>
          </cell>
          <cell r="N335">
            <v>32822.257807700014</v>
          </cell>
          <cell r="O335">
            <v>559986.17480769998</v>
          </cell>
          <cell r="P335">
            <v>15967.161559015371</v>
          </cell>
        </row>
        <row r="336">
          <cell r="A336" t="str">
            <v>COS</v>
          </cell>
          <cell r="B336" t="str">
            <v>COS</v>
          </cell>
          <cell r="C336" t="str">
            <v>OTHEREXPMT</v>
          </cell>
          <cell r="D336" t="str">
            <v>OTHEREXPMT</v>
          </cell>
          <cell r="E336" t="str">
            <v>OTHEREXPMT</v>
          </cell>
          <cell r="F336" t="str">
            <v>6110.199.</v>
          </cell>
          <cell r="G336" t="str">
            <v>6110.199.</v>
          </cell>
          <cell r="H336" t="str">
            <v>Cheltuieli de intretinere si reparatii executate de terti</v>
          </cell>
          <cell r="J336">
            <v>0</v>
          </cell>
          <cell r="K336">
            <v>0</v>
          </cell>
          <cell r="L336">
            <v>0</v>
          </cell>
          <cell r="M336">
            <v>0</v>
          </cell>
          <cell r="N336">
            <v>0</v>
          </cell>
          <cell r="O336">
            <v>0</v>
          </cell>
          <cell r="P336">
            <v>0</v>
          </cell>
        </row>
        <row r="337">
          <cell r="A337" t="str">
            <v>COS</v>
          </cell>
          <cell r="B337" t="str">
            <v>COS</v>
          </cell>
          <cell r="C337" t="str">
            <v>OTHEREXPOT</v>
          </cell>
          <cell r="D337" t="str">
            <v>OTHEREXPOT</v>
          </cell>
          <cell r="E337" t="str">
            <v>RENT</v>
          </cell>
          <cell r="F337" t="str">
            <v>6120.101.</v>
          </cell>
          <cell r="G337" t="str">
            <v>6120.101.</v>
          </cell>
          <cell r="H337" t="str">
            <v>Cheltuieli cu redeventele din concesiuni</v>
          </cell>
          <cell r="J337">
            <v>5193.3810000000003</v>
          </cell>
          <cell r="K337">
            <v>0</v>
          </cell>
          <cell r="L337">
            <v>0</v>
          </cell>
          <cell r="M337">
            <v>5193.3810000000003</v>
          </cell>
          <cell r="N337">
            <v>348.89690730000012</v>
          </cell>
          <cell r="O337">
            <v>5542.2779073000002</v>
          </cell>
          <cell r="P337">
            <v>158.02969918178755</v>
          </cell>
        </row>
        <row r="338">
          <cell r="A338" t="str">
            <v>COS</v>
          </cell>
          <cell r="B338" t="str">
            <v>COS</v>
          </cell>
          <cell r="C338" t="str">
            <v>OTHEREXPOT</v>
          </cell>
          <cell r="D338" t="str">
            <v>OTHEREXPOT</v>
          </cell>
          <cell r="E338" t="str">
            <v>RENT</v>
          </cell>
          <cell r="F338" t="str">
            <v>6120.102.</v>
          </cell>
          <cell r="G338" t="str">
            <v>6120.102.</v>
          </cell>
          <cell r="H338" t="str">
            <v>Cheltuieli cu redeventele pentru leasing operational</v>
          </cell>
          <cell r="J338">
            <v>5860.0110000000004</v>
          </cell>
          <cell r="K338">
            <v>0</v>
          </cell>
          <cell r="L338">
            <v>0</v>
          </cell>
          <cell r="M338">
            <v>5860.0110000000004</v>
          </cell>
          <cell r="N338">
            <v>379.17707240000016</v>
          </cell>
          <cell r="O338">
            <v>6239.1880724000002</v>
          </cell>
          <cell r="P338">
            <v>177.90104190215567</v>
          </cell>
        </row>
        <row r="339">
          <cell r="A339" t="str">
            <v>COS</v>
          </cell>
          <cell r="B339" t="str">
            <v>COS</v>
          </cell>
          <cell r="C339" t="str">
            <v>RENT</v>
          </cell>
          <cell r="D339" t="str">
            <v>RENT</v>
          </cell>
          <cell r="E339" t="str">
            <v>RENT</v>
          </cell>
          <cell r="F339" t="str">
            <v>6120.103.</v>
          </cell>
          <cell r="G339" t="str">
            <v>6120.103.</v>
          </cell>
          <cell r="H339" t="str">
            <v>Cheltuieli cu chirii</v>
          </cell>
          <cell r="J339">
            <v>428830.734</v>
          </cell>
          <cell r="K339">
            <v>0</v>
          </cell>
          <cell r="L339">
            <v>0</v>
          </cell>
          <cell r="M339">
            <v>428830.734</v>
          </cell>
          <cell r="N339">
            <v>29870.002304900008</v>
          </cell>
          <cell r="O339">
            <v>458700.73630490003</v>
          </cell>
          <cell r="P339">
            <v>13079.159974502532</v>
          </cell>
        </row>
        <row r="340">
          <cell r="A340" t="str">
            <v>COS</v>
          </cell>
          <cell r="B340" t="str">
            <v>COS</v>
          </cell>
          <cell r="C340" t="str">
            <v>RENT</v>
          </cell>
          <cell r="D340" t="str">
            <v>RENT</v>
          </cell>
          <cell r="E340" t="str">
            <v>RENT</v>
          </cell>
          <cell r="F340" t="str">
            <v>6120.199.</v>
          </cell>
          <cell r="G340" t="str">
            <v>6120.199.</v>
          </cell>
          <cell r="H340" t="str">
            <v>Cheltuieli cu chirii</v>
          </cell>
          <cell r="J340">
            <v>0</v>
          </cell>
          <cell r="K340">
            <v>0</v>
          </cell>
          <cell r="L340">
            <v>0</v>
          </cell>
          <cell r="M340">
            <v>0</v>
          </cell>
          <cell r="N340">
            <v>0</v>
          </cell>
          <cell r="O340">
            <v>0</v>
          </cell>
          <cell r="P340">
            <v>0</v>
          </cell>
        </row>
        <row r="341">
          <cell r="A341" t="str">
            <v>COS</v>
          </cell>
          <cell r="B341" t="str">
            <v>COS</v>
          </cell>
          <cell r="C341" t="str">
            <v>OTHEREXPOT</v>
          </cell>
          <cell r="D341" t="str">
            <v>OTHEREXPOT</v>
          </cell>
          <cell r="E341" t="str">
            <v>OTHEREXPOT</v>
          </cell>
          <cell r="F341" t="str">
            <v>6130.101.</v>
          </cell>
          <cell r="G341" t="str">
            <v>6130.101.</v>
          </cell>
          <cell r="H341" t="str">
            <v>Cheltuieli cu primele de asigurare prin efectul legii bunuri</v>
          </cell>
          <cell r="J341">
            <v>5782.1189999999997</v>
          </cell>
          <cell r="K341">
            <v>0</v>
          </cell>
          <cell r="L341">
            <v>0</v>
          </cell>
          <cell r="M341">
            <v>5782.1189999999997</v>
          </cell>
          <cell r="N341">
            <v>561.61686730000031</v>
          </cell>
          <cell r="O341">
            <v>6343.7358672999999</v>
          </cell>
          <cell r="P341">
            <v>180.88206466111995</v>
          </cell>
        </row>
        <row r="342">
          <cell r="A342" t="str">
            <v>COS</v>
          </cell>
          <cell r="B342" t="str">
            <v>COS</v>
          </cell>
          <cell r="C342" t="str">
            <v>OTHEREXPOT</v>
          </cell>
          <cell r="D342" t="str">
            <v>OTHEREXPOT</v>
          </cell>
          <cell r="E342" t="str">
            <v>OTHEREXPOT</v>
          </cell>
          <cell r="F342" t="str">
            <v>6130.102.</v>
          </cell>
          <cell r="G342" t="str">
            <v>6130.102.</v>
          </cell>
          <cell r="H342" t="str">
            <v xml:space="preserve">Cheltuieli cu prime de asigurare facultative persoane </v>
          </cell>
          <cell r="J342">
            <v>479.97</v>
          </cell>
          <cell r="K342">
            <v>0</v>
          </cell>
          <cell r="L342">
            <v>0</v>
          </cell>
          <cell r="M342">
            <v>479.97</v>
          </cell>
          <cell r="N342">
            <v>56.420497200000028</v>
          </cell>
          <cell r="O342">
            <v>536.39049720000003</v>
          </cell>
          <cell r="P342">
            <v>15.29436638405241</v>
          </cell>
        </row>
        <row r="343">
          <cell r="A343" t="str">
            <v>COS</v>
          </cell>
          <cell r="B343" t="str">
            <v>COS</v>
          </cell>
          <cell r="C343" t="str">
            <v>OTHEREXPOT</v>
          </cell>
          <cell r="D343" t="str">
            <v>OTHEREXPOT</v>
          </cell>
          <cell r="E343" t="str">
            <v>OTHEREXPOT</v>
          </cell>
          <cell r="F343" t="str">
            <v>6130.103.</v>
          </cell>
          <cell r="G343" t="str">
            <v>6130.103.</v>
          </cell>
          <cell r="H343" t="str">
            <v>Cheltuieli cu prime de asigurare facultative pentru bunuri</v>
          </cell>
          <cell r="J343">
            <v>14276.362999999999</v>
          </cell>
          <cell r="K343">
            <v>0</v>
          </cell>
          <cell r="L343">
            <v>0</v>
          </cell>
          <cell r="M343">
            <v>14276.362999999999</v>
          </cell>
          <cell r="N343">
            <v>1048.7135044000004</v>
          </cell>
          <cell r="O343">
            <v>15325.0765044</v>
          </cell>
          <cell r="P343">
            <v>436.97145297212916</v>
          </cell>
        </row>
        <row r="344">
          <cell r="A344" t="str">
            <v>COS</v>
          </cell>
          <cell r="B344" t="str">
            <v>COS</v>
          </cell>
          <cell r="C344" t="str">
            <v>OTHEREXPOT</v>
          </cell>
          <cell r="D344" t="str">
            <v>OTHEREXPOT</v>
          </cell>
          <cell r="E344" t="str">
            <v>OTHEREXPOT</v>
          </cell>
          <cell r="F344" t="str">
            <v>6130.199.</v>
          </cell>
          <cell r="G344" t="str">
            <v>6130.199.</v>
          </cell>
          <cell r="H344" t="str">
            <v>Cheltuieli cu prime de asigurare</v>
          </cell>
          <cell r="J344">
            <v>0</v>
          </cell>
          <cell r="K344">
            <v>0</v>
          </cell>
          <cell r="L344">
            <v>0</v>
          </cell>
          <cell r="M344">
            <v>0</v>
          </cell>
          <cell r="N344">
            <v>0</v>
          </cell>
          <cell r="O344">
            <v>0</v>
          </cell>
          <cell r="P344">
            <v>0</v>
          </cell>
        </row>
        <row r="345">
          <cell r="A345" t="str">
            <v>COS</v>
          </cell>
          <cell r="B345" t="str">
            <v>COS</v>
          </cell>
          <cell r="C345" t="str">
            <v>OTHEREXPOT</v>
          </cell>
          <cell r="D345" t="str">
            <v>OTHEREXPOT</v>
          </cell>
          <cell r="E345" t="str">
            <v>OTHEREXPOT</v>
          </cell>
          <cell r="F345" t="str">
            <v>6140.101.</v>
          </cell>
          <cell r="G345" t="str">
            <v>6140.101.</v>
          </cell>
          <cell r="H345" t="str">
            <v>Cheltuieli cu studiile si cercetarile</v>
          </cell>
          <cell r="J345">
            <v>1583.123</v>
          </cell>
          <cell r="K345">
            <v>0</v>
          </cell>
          <cell r="L345">
            <v>0</v>
          </cell>
          <cell r="M345">
            <v>1583.123</v>
          </cell>
          <cell r="N345">
            <v>195.21849640000016</v>
          </cell>
          <cell r="O345">
            <v>1778.3414964000003</v>
          </cell>
          <cell r="P345">
            <v>50.706726804230243</v>
          </cell>
        </row>
        <row r="346">
          <cell r="A346" t="str">
            <v>COS</v>
          </cell>
          <cell r="B346" t="str">
            <v>COS</v>
          </cell>
          <cell r="C346" t="str">
            <v>OTHEREXPOT</v>
          </cell>
          <cell r="D346" t="str">
            <v>OTHEREXPOT</v>
          </cell>
          <cell r="E346" t="str">
            <v>OTHEREXPOT</v>
          </cell>
          <cell r="F346" t="str">
            <v>6140.199.</v>
          </cell>
          <cell r="G346" t="str">
            <v>6140.199.</v>
          </cell>
          <cell r="H346" t="str">
            <v>Cheltuieli cu studiile si cercetarile</v>
          </cell>
          <cell r="J346">
            <v>0</v>
          </cell>
          <cell r="K346">
            <v>0</v>
          </cell>
          <cell r="L346">
            <v>0</v>
          </cell>
          <cell r="M346">
            <v>0</v>
          </cell>
          <cell r="N346">
            <v>0</v>
          </cell>
          <cell r="O346">
            <v>0</v>
          </cell>
          <cell r="P346">
            <v>0</v>
          </cell>
        </row>
        <row r="347">
          <cell r="A347" t="str">
            <v>COS</v>
          </cell>
          <cell r="B347" t="str">
            <v>COS</v>
          </cell>
          <cell r="C347" t="str">
            <v>STAFFSAL</v>
          </cell>
          <cell r="D347" t="str">
            <v>STAFFSAL</v>
          </cell>
          <cell r="E347" t="str">
            <v>STAFFSAL</v>
          </cell>
          <cell r="F347" t="str">
            <v>6210.101.</v>
          </cell>
          <cell r="G347" t="str">
            <v>6210.101.</v>
          </cell>
          <cell r="H347" t="str">
            <v>Cheltuieli cu colaboratorii</v>
          </cell>
          <cell r="J347">
            <v>6898.6589999999997</v>
          </cell>
          <cell r="K347">
            <v>0</v>
          </cell>
          <cell r="L347">
            <v>0</v>
          </cell>
          <cell r="M347">
            <v>6898.6589999999997</v>
          </cell>
          <cell r="N347">
            <v>805.69532110000091</v>
          </cell>
          <cell r="O347">
            <v>7704.3543211000006</v>
          </cell>
          <cell r="P347">
            <v>219.67804865030104</v>
          </cell>
        </row>
        <row r="348">
          <cell r="A348" t="str">
            <v>COS</v>
          </cell>
          <cell r="B348" t="str">
            <v>COS</v>
          </cell>
          <cell r="C348" t="str">
            <v>STAFFSAL</v>
          </cell>
          <cell r="D348" t="str">
            <v>STAFFSAL</v>
          </cell>
          <cell r="E348" t="str">
            <v>STAFFSAL</v>
          </cell>
          <cell r="F348" t="str">
            <v>6210.102.</v>
          </cell>
          <cell r="G348" t="str">
            <v>6210.102.</v>
          </cell>
          <cell r="H348" t="str">
            <v>Consiliul de administratie si A.G.A.</v>
          </cell>
          <cell r="J348">
            <v>2844.502</v>
          </cell>
          <cell r="K348">
            <v>0</v>
          </cell>
          <cell r="L348">
            <v>0</v>
          </cell>
          <cell r="M348">
            <v>2844.502</v>
          </cell>
          <cell r="N348">
            <v>217.22465800000006</v>
          </cell>
          <cell r="O348">
            <v>3061.726658</v>
          </cell>
          <cell r="P348">
            <v>87.300519900545936</v>
          </cell>
        </row>
        <row r="349">
          <cell r="A349" t="str">
            <v>COS</v>
          </cell>
          <cell r="B349" t="str">
            <v>COS</v>
          </cell>
          <cell r="C349" t="str">
            <v>STAFFSAL</v>
          </cell>
          <cell r="D349" t="str">
            <v>STAFFSAL</v>
          </cell>
          <cell r="E349" t="str">
            <v>STAFFSAL</v>
          </cell>
          <cell r="F349" t="str">
            <v>6210.103.</v>
          </cell>
          <cell r="G349" t="str">
            <v>6210.103.</v>
          </cell>
          <cell r="H349" t="str">
            <v xml:space="preserve">Comisia Cenzori </v>
          </cell>
          <cell r="J349">
            <v>238.542</v>
          </cell>
          <cell r="K349">
            <v>0</v>
          </cell>
          <cell r="L349">
            <v>0</v>
          </cell>
          <cell r="M349">
            <v>238.542</v>
          </cell>
          <cell r="N349">
            <v>16.449302000000003</v>
          </cell>
          <cell r="O349">
            <v>254.99130200000002</v>
          </cell>
          <cell r="P349">
            <v>7.2706925605365793</v>
          </cell>
        </row>
        <row r="350">
          <cell r="A350" t="str">
            <v>COS</v>
          </cell>
          <cell r="B350" t="str">
            <v>COS</v>
          </cell>
          <cell r="C350" t="str">
            <v>STAFFSAL</v>
          </cell>
          <cell r="D350" t="str">
            <v>STAFFSAL</v>
          </cell>
          <cell r="E350" t="str">
            <v>STAFFSAL</v>
          </cell>
          <cell r="F350" t="str">
            <v>6210.199.</v>
          </cell>
          <cell r="G350" t="str">
            <v>6210.199.</v>
          </cell>
          <cell r="H350" t="str">
            <v>Cheltuieli cu colaboratorii</v>
          </cell>
          <cell r="J350">
            <v>0</v>
          </cell>
          <cell r="K350">
            <v>0</v>
          </cell>
          <cell r="L350">
            <v>0</v>
          </cell>
          <cell r="M350">
            <v>0</v>
          </cell>
          <cell r="N350">
            <v>0</v>
          </cell>
          <cell r="O350">
            <v>0</v>
          </cell>
          <cell r="P350">
            <v>0</v>
          </cell>
        </row>
        <row r="351">
          <cell r="A351" t="str">
            <v>COS</v>
          </cell>
          <cell r="B351" t="str">
            <v>COS</v>
          </cell>
          <cell r="C351" t="str">
            <v>OTHEREXPOT</v>
          </cell>
          <cell r="D351" t="str">
            <v>OTHEREXPOT</v>
          </cell>
          <cell r="E351" t="str">
            <v>OTHEREXPOT</v>
          </cell>
          <cell r="F351" t="str">
            <v>6220.101.</v>
          </cell>
          <cell r="G351" t="str">
            <v>6220.101.</v>
          </cell>
          <cell r="H351" t="str">
            <v>Cheltuieli privind onorariile avocatilor</v>
          </cell>
          <cell r="J351">
            <v>33967.250999999997</v>
          </cell>
          <cell r="K351">
            <v>0</v>
          </cell>
          <cell r="L351">
            <v>0</v>
          </cell>
          <cell r="M351">
            <v>33967.250999999997</v>
          </cell>
          <cell r="N351">
            <v>2635.2175729000001</v>
          </cell>
          <cell r="O351">
            <v>36602.468572899998</v>
          </cell>
          <cell r="P351">
            <v>1043.6642107512275</v>
          </cell>
        </row>
        <row r="352">
          <cell r="A352" t="str">
            <v>COS</v>
          </cell>
          <cell r="B352" t="str">
            <v>COS</v>
          </cell>
          <cell r="C352" t="str">
            <v>OTHEREXPOT</v>
          </cell>
          <cell r="D352" t="str">
            <v>OTHEREXPOT</v>
          </cell>
          <cell r="E352" t="str">
            <v>OTHEREXPOT</v>
          </cell>
          <cell r="F352" t="str">
            <v>6220.102.</v>
          </cell>
          <cell r="G352" t="str">
            <v>6220.102.</v>
          </cell>
          <cell r="H352" t="str">
            <v>Cheltuieli privind onorariile auditorilor</v>
          </cell>
          <cell r="J352">
            <v>27347.920999999998</v>
          </cell>
          <cell r="K352">
            <v>0</v>
          </cell>
          <cell r="L352">
            <v>0</v>
          </cell>
          <cell r="M352">
            <v>27347.920999999998</v>
          </cell>
          <cell r="N352">
            <v>1801.7445404000002</v>
          </cell>
          <cell r="O352">
            <v>29149.665540399998</v>
          </cell>
          <cell r="P352">
            <v>831.15876786540616</v>
          </cell>
        </row>
        <row r="353">
          <cell r="A353" t="str">
            <v>COS</v>
          </cell>
          <cell r="B353" t="str">
            <v>COS</v>
          </cell>
          <cell r="C353" t="str">
            <v>OTHEREXPOT</v>
          </cell>
          <cell r="D353" t="str">
            <v>OTHEREXPOT</v>
          </cell>
          <cell r="E353" t="str">
            <v>OTHEREXPOT</v>
          </cell>
          <cell r="F353" t="str">
            <v>6220.103.</v>
          </cell>
          <cell r="G353" t="str">
            <v>6220.103.</v>
          </cell>
          <cell r="H353" t="str">
            <v xml:space="preserve">Cheltuieli privind alte onorarii si comisioane </v>
          </cell>
          <cell r="J353">
            <v>190108.42199999999</v>
          </cell>
          <cell r="K353">
            <v>0</v>
          </cell>
          <cell r="L353">
            <v>0</v>
          </cell>
          <cell r="M353">
            <v>190108.42199999999</v>
          </cell>
          <cell r="N353">
            <v>14172.855203100009</v>
          </cell>
          <cell r="O353">
            <v>204281.27720310001</v>
          </cell>
          <cell r="P353">
            <v>5824.7726521177165</v>
          </cell>
        </row>
        <row r="354">
          <cell r="A354" t="str">
            <v>COS</v>
          </cell>
          <cell r="B354" t="str">
            <v>COS</v>
          </cell>
          <cell r="C354" t="str">
            <v>MANAGFEES</v>
          </cell>
          <cell r="D354" t="str">
            <v>MANAGFEES</v>
          </cell>
          <cell r="E354" t="str">
            <v>MANAGFEES</v>
          </cell>
          <cell r="F354" t="str">
            <v>6220.104.</v>
          </cell>
          <cell r="G354" t="str">
            <v>6220.104.</v>
          </cell>
          <cell r="H354" t="str">
            <v xml:space="preserve">Cheltuieli privind onorarii </v>
          </cell>
          <cell r="J354">
            <v>635246.9</v>
          </cell>
          <cell r="K354">
            <v>0</v>
          </cell>
          <cell r="L354">
            <v>0</v>
          </cell>
          <cell r="M354">
            <v>635246.9</v>
          </cell>
          <cell r="N354">
            <v>49524.782777000022</v>
          </cell>
          <cell r="O354">
            <v>684771.68277700001</v>
          </cell>
          <cell r="P354">
            <v>19525.232196480363</v>
          </cell>
        </row>
        <row r="355">
          <cell r="A355" t="str">
            <v>COS</v>
          </cell>
          <cell r="B355" t="str">
            <v>COS</v>
          </cell>
          <cell r="C355" t="str">
            <v>ADVERT</v>
          </cell>
          <cell r="D355" t="str">
            <v>ADVERT</v>
          </cell>
          <cell r="E355" t="str">
            <v>ADVERT</v>
          </cell>
          <cell r="F355" t="str">
            <v>6230.101.</v>
          </cell>
          <cell r="G355" t="str">
            <v>6230.101.</v>
          </cell>
          <cell r="H355" t="str">
            <v>Cheltuieli de reclama</v>
          </cell>
          <cell r="J355">
            <v>7061.6949999999997</v>
          </cell>
          <cell r="K355">
            <v>0</v>
          </cell>
          <cell r="L355">
            <v>0</v>
          </cell>
          <cell r="M355">
            <v>7061.6949999999997</v>
          </cell>
          <cell r="N355">
            <v>652.19332230000009</v>
          </cell>
          <cell r="O355">
            <v>7713.8883222999993</v>
          </cell>
          <cell r="P355">
            <v>219.94989632139135</v>
          </cell>
        </row>
        <row r="356">
          <cell r="A356" t="str">
            <v>COS</v>
          </cell>
          <cell r="B356" t="str">
            <v>COS</v>
          </cell>
          <cell r="C356" t="str">
            <v>ADVERT</v>
          </cell>
          <cell r="D356" t="str">
            <v>ADVERT</v>
          </cell>
          <cell r="E356" t="str">
            <v>ADVERT</v>
          </cell>
          <cell r="F356" t="str">
            <v>6230.102.</v>
          </cell>
          <cell r="G356" t="str">
            <v>6230.102.</v>
          </cell>
          <cell r="H356" t="str">
            <v>Cheltuieli de publicitate</v>
          </cell>
          <cell r="J356">
            <v>151278.818</v>
          </cell>
          <cell r="K356">
            <v>0</v>
          </cell>
          <cell r="L356">
            <v>0</v>
          </cell>
          <cell r="M356">
            <v>151278.818</v>
          </cell>
          <cell r="N356">
            <v>7194.5567894999995</v>
          </cell>
          <cell r="O356">
            <v>158473.3747895</v>
          </cell>
          <cell r="P356">
            <v>4518.6293731899232</v>
          </cell>
        </row>
        <row r="357">
          <cell r="A357" t="str">
            <v>COS</v>
          </cell>
          <cell r="B357" t="str">
            <v>COS</v>
          </cell>
          <cell r="C357" t="str">
            <v>ADVERT</v>
          </cell>
          <cell r="D357" t="str">
            <v>ADVERT</v>
          </cell>
          <cell r="E357" t="str">
            <v>ADVERT</v>
          </cell>
          <cell r="F357" t="str">
            <v>6230.103.</v>
          </cell>
          <cell r="G357" t="str">
            <v>6230.103.</v>
          </cell>
          <cell r="H357" t="str">
            <v>Cheltuieli de protocol</v>
          </cell>
          <cell r="J357">
            <v>14299.546</v>
          </cell>
          <cell r="K357">
            <v>0</v>
          </cell>
          <cell r="L357">
            <v>0</v>
          </cell>
          <cell r="M357">
            <v>14299.546</v>
          </cell>
          <cell r="N357">
            <v>1116.7098662000008</v>
          </cell>
          <cell r="O357">
            <v>15416.255866200001</v>
          </cell>
          <cell r="P357">
            <v>439.57129501503044</v>
          </cell>
        </row>
        <row r="358">
          <cell r="A358" t="str">
            <v>COS</v>
          </cell>
          <cell r="B358" t="str">
            <v>COS</v>
          </cell>
          <cell r="C358" t="str">
            <v>ADVERT</v>
          </cell>
          <cell r="D358" t="str">
            <v>ADVERT</v>
          </cell>
          <cell r="E358" t="str">
            <v>ADVERT</v>
          </cell>
          <cell r="F358" t="str">
            <v>6230.198.</v>
          </cell>
          <cell r="G358" t="str">
            <v>6230.198.</v>
          </cell>
          <cell r="H358" t="str">
            <v>Cheltuieli de reclama si publicitate</v>
          </cell>
          <cell r="J358">
            <v>0</v>
          </cell>
          <cell r="K358">
            <v>0</v>
          </cell>
          <cell r="L358">
            <v>0</v>
          </cell>
          <cell r="M358">
            <v>0</v>
          </cell>
          <cell r="N358">
            <v>0</v>
          </cell>
          <cell r="O358">
            <v>0</v>
          </cell>
          <cell r="P358">
            <v>0</v>
          </cell>
        </row>
        <row r="359">
          <cell r="A359" t="str">
            <v>COS</v>
          </cell>
          <cell r="B359" t="str">
            <v>COS</v>
          </cell>
          <cell r="C359" t="str">
            <v>ADVERT</v>
          </cell>
          <cell r="D359" t="str">
            <v>ADVERT</v>
          </cell>
          <cell r="E359" t="str">
            <v>ADVERT</v>
          </cell>
          <cell r="F359" t="str">
            <v>6230.199.</v>
          </cell>
          <cell r="G359" t="str">
            <v>6230.199.</v>
          </cell>
          <cell r="H359" t="str">
            <v>Cheltuieli de protocol</v>
          </cell>
          <cell r="J359">
            <v>0</v>
          </cell>
          <cell r="K359">
            <v>0</v>
          </cell>
          <cell r="L359">
            <v>0</v>
          </cell>
          <cell r="M359">
            <v>0</v>
          </cell>
          <cell r="N359">
            <v>0</v>
          </cell>
          <cell r="O359">
            <v>0</v>
          </cell>
          <cell r="P359">
            <v>0</v>
          </cell>
        </row>
        <row r="360">
          <cell r="A360" t="str">
            <v>COS</v>
          </cell>
          <cell r="B360" t="str">
            <v>COS</v>
          </cell>
          <cell r="C360" t="str">
            <v>OTHEREXPOT</v>
          </cell>
          <cell r="D360" t="str">
            <v>OTHEREXPOT</v>
          </cell>
          <cell r="E360" t="str">
            <v>OTHEREXPOT</v>
          </cell>
          <cell r="F360" t="str">
            <v>6240.101.</v>
          </cell>
          <cell r="G360" t="str">
            <v>6240.101.</v>
          </cell>
          <cell r="H360" t="str">
            <v xml:space="preserve">Cheltuieli cu transportul de bunuri </v>
          </cell>
          <cell r="J360">
            <v>25417.957999999999</v>
          </cell>
          <cell r="K360">
            <v>0</v>
          </cell>
          <cell r="L360">
            <v>0</v>
          </cell>
          <cell r="M360">
            <v>25417.957999999999</v>
          </cell>
          <cell r="N360">
            <v>2002.3509155000006</v>
          </cell>
          <cell r="O360">
            <v>27420.308915499998</v>
          </cell>
          <cell r="P360">
            <v>781.84877082411469</v>
          </cell>
        </row>
        <row r="361">
          <cell r="A361" t="str">
            <v>COS</v>
          </cell>
          <cell r="B361" t="str">
            <v>COS</v>
          </cell>
          <cell r="C361" t="str">
            <v>OTHEREXPOT</v>
          </cell>
          <cell r="D361" t="str">
            <v>OTHEREXPOT</v>
          </cell>
          <cell r="E361" t="str">
            <v>OTHEREXPOT</v>
          </cell>
          <cell r="F361" t="str">
            <v>6240.102.</v>
          </cell>
          <cell r="G361" t="str">
            <v>6240.102.</v>
          </cell>
          <cell r="H361" t="str">
            <v>Cheltuieli cu transportul de persoane</v>
          </cell>
          <cell r="J361">
            <v>255.24299999999999</v>
          </cell>
          <cell r="K361">
            <v>0</v>
          </cell>
          <cell r="L361">
            <v>0</v>
          </cell>
          <cell r="M361">
            <v>255.24299999999999</v>
          </cell>
          <cell r="N361">
            <v>40.401559300000031</v>
          </cell>
          <cell r="O361">
            <v>295.64455930000003</v>
          </cell>
          <cell r="P361">
            <v>8.4298589050132584</v>
          </cell>
        </row>
        <row r="362">
          <cell r="A362" t="str">
            <v>COS</v>
          </cell>
          <cell r="B362" t="str">
            <v>COS</v>
          </cell>
          <cell r="C362" t="str">
            <v>OTHEREXPOT</v>
          </cell>
          <cell r="D362" t="str">
            <v>OTHEREXPOT</v>
          </cell>
          <cell r="E362" t="str">
            <v>OTHEREXPOT</v>
          </cell>
          <cell r="F362" t="str">
            <v>6240.199.</v>
          </cell>
          <cell r="G362" t="str">
            <v>6240.199.</v>
          </cell>
          <cell r="H362" t="str">
            <v>Cheltuieli cu transportul</v>
          </cell>
          <cell r="J362">
            <v>0</v>
          </cell>
          <cell r="K362">
            <v>0</v>
          </cell>
          <cell r="L362">
            <v>0</v>
          </cell>
          <cell r="M362">
            <v>0</v>
          </cell>
          <cell r="N362">
            <v>0</v>
          </cell>
          <cell r="O362">
            <v>0</v>
          </cell>
          <cell r="P362">
            <v>0</v>
          </cell>
        </row>
        <row r="363">
          <cell r="A363" t="str">
            <v>COS</v>
          </cell>
          <cell r="B363" t="str">
            <v>COS</v>
          </cell>
          <cell r="C363" t="str">
            <v>TRAVEL</v>
          </cell>
          <cell r="D363" t="str">
            <v>TRAVEL</v>
          </cell>
          <cell r="E363" t="str">
            <v>OTHEREXPOT</v>
          </cell>
          <cell r="F363" t="str">
            <v>6250.101.</v>
          </cell>
          <cell r="G363" t="str">
            <v>6250.101.</v>
          </cell>
          <cell r="H363" t="str">
            <v xml:space="preserve">Cheltuieli cu diurna in tara </v>
          </cell>
          <cell r="J363">
            <v>33697.972000000002</v>
          </cell>
          <cell r="K363">
            <v>0</v>
          </cell>
          <cell r="L363">
            <v>0</v>
          </cell>
          <cell r="M363">
            <v>33697.972000000002</v>
          </cell>
          <cell r="N363">
            <v>2943.5055275000013</v>
          </cell>
          <cell r="O363">
            <v>36641.477527499999</v>
          </cell>
          <cell r="P363">
            <v>1044.7764922831072</v>
          </cell>
        </row>
        <row r="364">
          <cell r="A364" t="str">
            <v>COS</v>
          </cell>
          <cell r="B364" t="str">
            <v>COS</v>
          </cell>
          <cell r="C364" t="str">
            <v>TRAVEL</v>
          </cell>
          <cell r="D364" t="str">
            <v>TRAVEL</v>
          </cell>
          <cell r="E364" t="str">
            <v>OTHEREXPOT</v>
          </cell>
          <cell r="F364" t="str">
            <v>6250.102.</v>
          </cell>
          <cell r="G364" t="str">
            <v>6250.102.</v>
          </cell>
          <cell r="H364" t="str">
            <v>Cheltuieli de cazare si transport in tara</v>
          </cell>
          <cell r="J364">
            <v>25903.181</v>
          </cell>
          <cell r="K364">
            <v>0</v>
          </cell>
          <cell r="L364">
            <v>0</v>
          </cell>
          <cell r="M364">
            <v>25903.181</v>
          </cell>
          <cell r="N364">
            <v>2050.2862327000007</v>
          </cell>
          <cell r="O364">
            <v>27953.467232700001</v>
          </cell>
          <cell r="P364">
            <v>797.05097646818899</v>
          </cell>
        </row>
        <row r="365">
          <cell r="A365" t="str">
            <v>COS</v>
          </cell>
          <cell r="B365" t="str">
            <v>COS</v>
          </cell>
          <cell r="C365" t="str">
            <v>TRAVEL</v>
          </cell>
          <cell r="D365" t="str">
            <v>TRAVEL</v>
          </cell>
          <cell r="E365" t="str">
            <v>OTHEREXPOT</v>
          </cell>
          <cell r="F365" t="str">
            <v>6250.103.</v>
          </cell>
          <cell r="G365" t="str">
            <v>6250.103.</v>
          </cell>
          <cell r="H365" t="str">
            <v>Cheltuieli cu diurna in strainatate</v>
          </cell>
          <cell r="J365">
            <v>752.03899999999999</v>
          </cell>
          <cell r="K365">
            <v>0</v>
          </cell>
          <cell r="L365">
            <v>0</v>
          </cell>
          <cell r="M365">
            <v>752.03899999999999</v>
          </cell>
          <cell r="N365">
            <v>58.622940300000025</v>
          </cell>
          <cell r="O365">
            <v>810.66194029999997</v>
          </cell>
          <cell r="P365">
            <v>23.11480310198721</v>
          </cell>
        </row>
        <row r="366">
          <cell r="A366" t="str">
            <v>COS</v>
          </cell>
          <cell r="B366" t="str">
            <v>COS</v>
          </cell>
          <cell r="C366" t="str">
            <v>TRAVEL</v>
          </cell>
          <cell r="D366" t="str">
            <v>TRAVEL</v>
          </cell>
          <cell r="E366" t="str">
            <v>OTHEREXPOT</v>
          </cell>
          <cell r="F366" t="str">
            <v>6250.104.</v>
          </cell>
          <cell r="G366" t="str">
            <v>6250.104.</v>
          </cell>
          <cell r="H366" t="str">
            <v xml:space="preserve">Cheltuieli de cazare si transport in strainatate </v>
          </cell>
          <cell r="J366">
            <v>1989.9580000000001</v>
          </cell>
          <cell r="K366">
            <v>0</v>
          </cell>
          <cell r="L366">
            <v>0</v>
          </cell>
          <cell r="M366">
            <v>1989.9580000000001</v>
          </cell>
          <cell r="N366">
            <v>159.34099890000005</v>
          </cell>
          <cell r="O366">
            <v>2149.2989989000002</v>
          </cell>
          <cell r="P366">
            <v>61.28402074542506</v>
          </cell>
        </row>
        <row r="367">
          <cell r="A367" t="str">
            <v>COS</v>
          </cell>
          <cell r="B367" t="str">
            <v>COS</v>
          </cell>
          <cell r="C367" t="str">
            <v>TRAVEL</v>
          </cell>
          <cell r="D367" t="str">
            <v>TRAVEL</v>
          </cell>
          <cell r="E367" t="str">
            <v>OTHEREXPOT</v>
          </cell>
          <cell r="F367" t="str">
            <v>6250.105.</v>
          </cell>
          <cell r="G367" t="str">
            <v>6250.105.</v>
          </cell>
          <cell r="H367" t="str">
            <v>Cheltuieli pentru indemnizatie de transfer</v>
          </cell>
          <cell r="J367">
            <v>162.61600000000001</v>
          </cell>
          <cell r="K367">
            <v>0</v>
          </cell>
          <cell r="L367">
            <v>0</v>
          </cell>
          <cell r="M367">
            <v>162.61600000000001</v>
          </cell>
          <cell r="N367">
            <v>13.377451300000008</v>
          </cell>
          <cell r="O367">
            <v>175.99345130000003</v>
          </cell>
          <cell r="P367">
            <v>5.0181879422305418</v>
          </cell>
        </row>
        <row r="368">
          <cell r="A368" t="str">
            <v>COS</v>
          </cell>
          <cell r="B368" t="str">
            <v>COS</v>
          </cell>
          <cell r="C368" t="str">
            <v>TRAVEL</v>
          </cell>
          <cell r="D368" t="str">
            <v>TRAVEL</v>
          </cell>
          <cell r="E368" t="str">
            <v>OTHEREXPOT</v>
          </cell>
          <cell r="F368" t="str">
            <v>6250.106.</v>
          </cell>
          <cell r="G368" t="str">
            <v>6250.106.</v>
          </cell>
          <cell r="H368" t="str">
            <v xml:space="preserve">Cheltuieli pentru indemnizatie de detasare </v>
          </cell>
          <cell r="J368">
            <v>978.52800000000002</v>
          </cell>
          <cell r="K368">
            <v>0</v>
          </cell>
          <cell r="L368">
            <v>0</v>
          </cell>
          <cell r="M368">
            <v>978.52800000000002</v>
          </cell>
          <cell r="N368">
            <v>66.181730700000017</v>
          </cell>
          <cell r="O368">
            <v>1044.7097307000001</v>
          </cell>
          <cell r="P368">
            <v>29.788323002957426</v>
          </cell>
        </row>
        <row r="369">
          <cell r="A369" t="str">
            <v>COS</v>
          </cell>
          <cell r="B369" t="str">
            <v>COS</v>
          </cell>
          <cell r="C369" t="str">
            <v>TRAVEL</v>
          </cell>
          <cell r="D369" t="str">
            <v>TRAVEL</v>
          </cell>
          <cell r="E369" t="str">
            <v>OTHEREXPOT</v>
          </cell>
          <cell r="F369" t="str">
            <v>6250.199.</v>
          </cell>
          <cell r="G369" t="str">
            <v>6250.199.</v>
          </cell>
          <cell r="H369" t="str">
            <v>Cheltuieli de deplasare</v>
          </cell>
          <cell r="J369">
            <v>0</v>
          </cell>
          <cell r="K369">
            <v>0</v>
          </cell>
          <cell r="L369">
            <v>0</v>
          </cell>
          <cell r="M369">
            <v>0</v>
          </cell>
          <cell r="N369">
            <v>0</v>
          </cell>
          <cell r="O369">
            <v>0</v>
          </cell>
          <cell r="P369">
            <v>0</v>
          </cell>
        </row>
        <row r="370">
          <cell r="A370" t="str">
            <v>COS</v>
          </cell>
          <cell r="B370" t="str">
            <v>COS</v>
          </cell>
          <cell r="C370" t="str">
            <v>COMM</v>
          </cell>
          <cell r="D370" t="str">
            <v>COMM</v>
          </cell>
          <cell r="E370" t="str">
            <v>OTHEREXPOT</v>
          </cell>
          <cell r="F370" t="str">
            <v>6260.101.</v>
          </cell>
          <cell r="G370" t="str">
            <v>6260.101.</v>
          </cell>
          <cell r="H370" t="str">
            <v>Cheltuieli postale</v>
          </cell>
          <cell r="J370">
            <v>118904.435</v>
          </cell>
          <cell r="K370">
            <v>0</v>
          </cell>
          <cell r="L370">
            <v>0</v>
          </cell>
          <cell r="M370">
            <v>118904.435</v>
          </cell>
          <cell r="N370">
            <v>9257.6848372000022</v>
          </cell>
          <cell r="O370">
            <v>128162.11983720001</v>
          </cell>
          <cell r="P370">
            <v>3654.3496344158725</v>
          </cell>
        </row>
        <row r="371">
          <cell r="A371" t="str">
            <v>COS</v>
          </cell>
          <cell r="B371" t="str">
            <v>COS</v>
          </cell>
          <cell r="C371" t="str">
            <v>COMM</v>
          </cell>
          <cell r="D371" t="str">
            <v>COMM</v>
          </cell>
          <cell r="E371" t="str">
            <v>OTHEREXPOT</v>
          </cell>
          <cell r="F371" t="str">
            <v>6260.102.</v>
          </cell>
          <cell r="G371" t="str">
            <v>6260.102.</v>
          </cell>
          <cell r="H371" t="str">
            <v>Cheltuieli cu servicii de telecomunicatii furnizate de alti operatori pentru uz intern</v>
          </cell>
          <cell r="J371">
            <v>17053.589</v>
          </cell>
          <cell r="K371">
            <v>0</v>
          </cell>
          <cell r="L371">
            <v>0</v>
          </cell>
          <cell r="M371">
            <v>17053.589</v>
          </cell>
          <cell r="N371">
            <v>1313.7103593000004</v>
          </cell>
          <cell r="O371">
            <v>18367.299359299999</v>
          </cell>
          <cell r="P371">
            <v>523.71585133053179</v>
          </cell>
        </row>
        <row r="372">
          <cell r="A372" t="str">
            <v>COS</v>
          </cell>
          <cell r="B372" t="str">
            <v>COS</v>
          </cell>
          <cell r="C372" t="str">
            <v>STATEORG</v>
          </cell>
          <cell r="D372" t="str">
            <v>STATEORG</v>
          </cell>
          <cell r="E372" t="str">
            <v>OTHEREXPOT</v>
          </cell>
          <cell r="F372" t="str">
            <v>6260.103.</v>
          </cell>
          <cell r="G372" t="str">
            <v>6260.103.</v>
          </cell>
          <cell r="H372" t="str">
            <v>Cheltuieli privind taxele catre Ministerul Comunicatiilor (IGC)</v>
          </cell>
          <cell r="J372">
            <v>37877.709000000003</v>
          </cell>
          <cell r="K372">
            <v>0</v>
          </cell>
          <cell r="L372">
            <v>0</v>
          </cell>
          <cell r="M372">
            <v>37877.709000000003</v>
          </cell>
          <cell r="N372">
            <v>3169.7823096000011</v>
          </cell>
          <cell r="O372">
            <v>41047.491309600002</v>
          </cell>
          <cell r="P372">
            <v>1170.4073329269818</v>
          </cell>
        </row>
        <row r="373">
          <cell r="A373" t="str">
            <v>COS</v>
          </cell>
          <cell r="B373" t="str">
            <v>COS</v>
          </cell>
          <cell r="C373" t="str">
            <v>STATEORG</v>
          </cell>
          <cell r="D373" t="str">
            <v>STATEORG</v>
          </cell>
          <cell r="E373" t="str">
            <v>OTHEREXPOT</v>
          </cell>
          <cell r="F373" t="str">
            <v>6260.104.</v>
          </cell>
          <cell r="G373" t="str">
            <v>6260.104.</v>
          </cell>
          <cell r="H373" t="str">
            <v>Cheltuieli tarif monitorizare ANRC</v>
          </cell>
        </row>
        <row r="374">
          <cell r="A374" t="str">
            <v>COS</v>
          </cell>
          <cell r="B374" t="str">
            <v>COS</v>
          </cell>
          <cell r="C374" t="str">
            <v>COMM</v>
          </cell>
          <cell r="D374" t="str">
            <v>COMM</v>
          </cell>
          <cell r="E374" t="str">
            <v>OTHEREXPOT</v>
          </cell>
          <cell r="F374" t="str">
            <v>6260.199.</v>
          </cell>
          <cell r="G374" t="str">
            <v>6260.199.</v>
          </cell>
          <cell r="H374" t="str">
            <v>Cheltuieli postale si taxe de comunicatii</v>
          </cell>
          <cell r="J374">
            <v>0</v>
          </cell>
          <cell r="K374">
            <v>0</v>
          </cell>
          <cell r="L374">
            <v>0</v>
          </cell>
          <cell r="M374">
            <v>0</v>
          </cell>
          <cell r="N374">
            <v>0</v>
          </cell>
          <cell r="O374">
            <v>0</v>
          </cell>
          <cell r="P374">
            <v>0</v>
          </cell>
        </row>
        <row r="375">
          <cell r="A375" t="str">
            <v>COS</v>
          </cell>
          <cell r="B375" t="str">
            <v>COS</v>
          </cell>
          <cell r="C375" t="str">
            <v>OTHEREXPOT</v>
          </cell>
          <cell r="D375" t="str">
            <v>OTHEREXPOT</v>
          </cell>
          <cell r="E375" t="str">
            <v>OTHEREXPOT</v>
          </cell>
          <cell r="F375" t="str">
            <v>6270.101.</v>
          </cell>
          <cell r="G375" t="str">
            <v>6270.101.</v>
          </cell>
          <cell r="H375" t="str">
            <v>Comisioane bancare pentru operatiuni incasari/plati</v>
          </cell>
          <cell r="J375">
            <v>35940.743999999999</v>
          </cell>
          <cell r="K375">
            <v>0</v>
          </cell>
          <cell r="L375">
            <v>0</v>
          </cell>
          <cell r="M375">
            <v>35940.743999999999</v>
          </cell>
          <cell r="N375">
            <v>3047.1956717000012</v>
          </cell>
          <cell r="O375">
            <v>38987.939671699998</v>
          </cell>
          <cell r="P375">
            <v>1111.6823228804806</v>
          </cell>
        </row>
        <row r="376">
          <cell r="A376" t="str">
            <v>FIN</v>
          </cell>
          <cell r="B376" t="str">
            <v>FIN</v>
          </cell>
          <cell r="C376" t="str">
            <v>OTHEREXPOT</v>
          </cell>
          <cell r="D376" t="str">
            <v>FOREXLS</v>
          </cell>
          <cell r="E376" t="str">
            <v>COMMISIONS</v>
          </cell>
          <cell r="F376" t="str">
            <v>6270.102.</v>
          </cell>
          <cell r="G376" t="str">
            <v>6270.102.</v>
          </cell>
          <cell r="H376" t="str">
            <v xml:space="preserve">Comisioane de angajament </v>
          </cell>
          <cell r="J376">
            <v>1.1220000000000001</v>
          </cell>
          <cell r="K376">
            <v>0</v>
          </cell>
          <cell r="L376">
            <v>0</v>
          </cell>
          <cell r="M376">
            <v>1.1220000000000001</v>
          </cell>
          <cell r="N376">
            <v>0.18437100000000003</v>
          </cell>
          <cell r="O376">
            <v>1.3063710000000002</v>
          </cell>
          <cell r="P376">
            <v>3.724919962564343E-2</v>
          </cell>
        </row>
        <row r="377">
          <cell r="A377" t="str">
            <v>FIN</v>
          </cell>
          <cell r="B377" t="str">
            <v>FIN</v>
          </cell>
          <cell r="C377" t="str">
            <v>OTHEREXPOT</v>
          </cell>
          <cell r="D377" t="str">
            <v>FOREXLS</v>
          </cell>
          <cell r="E377" t="str">
            <v>COMMISIONS</v>
          </cell>
          <cell r="F377" t="str">
            <v>6270.103.</v>
          </cell>
          <cell r="G377" t="str">
            <v>6270.103.</v>
          </cell>
          <cell r="H377" t="str">
            <v xml:space="preserve">Comision emitere scrisoare de garantie </v>
          </cell>
          <cell r="J377">
            <v>1.6140000000000001</v>
          </cell>
          <cell r="K377">
            <v>0</v>
          </cell>
          <cell r="L377">
            <v>0</v>
          </cell>
          <cell r="M377">
            <v>1.6140000000000001</v>
          </cell>
          <cell r="N377">
            <v>4.4760599999999977E-2</v>
          </cell>
          <cell r="O377">
            <v>1.6587606000000001</v>
          </cell>
          <cell r="P377">
            <v>4.7297057819372955E-2</v>
          </cell>
        </row>
        <row r="378">
          <cell r="A378" t="str">
            <v>FIN</v>
          </cell>
          <cell r="B378" t="str">
            <v>FIN</v>
          </cell>
          <cell r="C378" t="str">
            <v>OTHEREXPOT</v>
          </cell>
          <cell r="D378" t="str">
            <v>FOREXLS</v>
          </cell>
          <cell r="E378" t="str">
            <v>COMMISIONS</v>
          </cell>
          <cell r="F378" t="str">
            <v>6270.104.</v>
          </cell>
          <cell r="G378" t="str">
            <v>6270.104.</v>
          </cell>
          <cell r="H378" t="str">
            <v xml:space="preserve">Comision neutilizare credit </v>
          </cell>
          <cell r="J378">
            <v>30.137</v>
          </cell>
          <cell r="K378">
            <v>0</v>
          </cell>
          <cell r="L378">
            <v>0</v>
          </cell>
          <cell r="M378">
            <v>30.137</v>
          </cell>
          <cell r="N378">
            <v>4.1198590000000026</v>
          </cell>
          <cell r="O378">
            <v>34.256859000000006</v>
          </cell>
          <cell r="P378">
            <v>0.97678268993916728</v>
          </cell>
        </row>
        <row r="379">
          <cell r="A379" t="str">
            <v>FIN</v>
          </cell>
          <cell r="B379" t="str">
            <v>FIN</v>
          </cell>
          <cell r="C379" t="str">
            <v>OTHEREXPOT</v>
          </cell>
          <cell r="D379" t="str">
            <v>FOREXLS</v>
          </cell>
          <cell r="E379" t="str">
            <v>COMMISIONS</v>
          </cell>
          <cell r="F379" t="str">
            <v>6270.105.</v>
          </cell>
          <cell r="G379" t="str">
            <v>6270.105.</v>
          </cell>
          <cell r="H379" t="str">
            <v>Comision de risc</v>
          </cell>
          <cell r="J379">
            <v>40447.491999999998</v>
          </cell>
          <cell r="K379">
            <v>0</v>
          </cell>
          <cell r="L379">
            <v>0</v>
          </cell>
          <cell r="M379">
            <v>40447.491999999998</v>
          </cell>
          <cell r="N379">
            <v>3630.7704114000012</v>
          </cell>
          <cell r="O379">
            <v>44078.262411399999</v>
          </cell>
          <cell r="P379">
            <v>1256.8252018100018</v>
          </cell>
        </row>
        <row r="380">
          <cell r="A380" t="str">
            <v>FIN</v>
          </cell>
          <cell r="B380" t="str">
            <v>FIN</v>
          </cell>
          <cell r="C380" t="str">
            <v>OTHEREXPOT</v>
          </cell>
          <cell r="D380" t="str">
            <v>FOREXLS</v>
          </cell>
          <cell r="E380" t="str">
            <v>COMMISIONS</v>
          </cell>
          <cell r="F380" t="str">
            <v>6270.106.</v>
          </cell>
          <cell r="G380" t="str">
            <v>6270.106.</v>
          </cell>
          <cell r="H380" t="str">
            <v xml:space="preserve">Comision de risc credite garantate de stat </v>
          </cell>
          <cell r="J380">
            <v>0</v>
          </cell>
          <cell r="K380">
            <v>0</v>
          </cell>
          <cell r="L380">
            <v>0</v>
          </cell>
          <cell r="M380">
            <v>0</v>
          </cell>
          <cell r="N380">
            <v>0</v>
          </cell>
          <cell r="O380">
            <v>0</v>
          </cell>
          <cell r="P380">
            <v>0</v>
          </cell>
        </row>
        <row r="381">
          <cell r="A381" t="str">
            <v>FIN</v>
          </cell>
          <cell r="B381" t="str">
            <v>FIN</v>
          </cell>
          <cell r="C381" t="str">
            <v>OTHEREXPOT</v>
          </cell>
          <cell r="D381" t="str">
            <v>FOREXLS</v>
          </cell>
          <cell r="E381" t="str">
            <v>COMMISIONS</v>
          </cell>
          <cell r="F381" t="str">
            <v>6270.107.</v>
          </cell>
          <cell r="G381" t="str">
            <v>6270.107.</v>
          </cell>
          <cell r="H381" t="str">
            <v>Comision sume angajate in acreditiv</v>
          </cell>
          <cell r="J381">
            <v>0</v>
          </cell>
          <cell r="K381">
            <v>0</v>
          </cell>
          <cell r="L381">
            <v>0</v>
          </cell>
          <cell r="M381">
            <v>0</v>
          </cell>
          <cell r="N381">
            <v>0</v>
          </cell>
          <cell r="O381">
            <v>0</v>
          </cell>
          <cell r="P381">
            <v>0</v>
          </cell>
        </row>
        <row r="382">
          <cell r="A382" t="str">
            <v>FIN</v>
          </cell>
          <cell r="B382" t="str">
            <v>FIN</v>
          </cell>
          <cell r="C382" t="str">
            <v>OTHEREXPOT</v>
          </cell>
          <cell r="D382" t="str">
            <v>FOREXLS</v>
          </cell>
          <cell r="E382" t="str">
            <v>COMMISIONS</v>
          </cell>
          <cell r="F382" t="str">
            <v>6270.108.</v>
          </cell>
          <cell r="G382" t="str">
            <v>6270.108.</v>
          </cell>
          <cell r="H382" t="str">
            <v>Alte comisioane bancare</v>
          </cell>
          <cell r="J382">
            <v>2113.5680000000002</v>
          </cell>
          <cell r="K382">
            <v>0</v>
          </cell>
          <cell r="L382">
            <v>0</v>
          </cell>
          <cell r="M382">
            <v>2113.5680000000002</v>
          </cell>
          <cell r="N382">
            <v>166.12958769999997</v>
          </cell>
          <cell r="O382">
            <v>2279.6975877</v>
          </cell>
          <cell r="P382">
            <v>65.002139920692557</v>
          </cell>
        </row>
        <row r="383">
          <cell r="A383" t="str">
            <v>FIN</v>
          </cell>
          <cell r="B383" t="str">
            <v>FIN</v>
          </cell>
          <cell r="C383" t="str">
            <v>OTHEREXPOT</v>
          </cell>
          <cell r="D383" t="str">
            <v>FOREXLS</v>
          </cell>
          <cell r="E383" t="str">
            <v>COMMISIONS</v>
          </cell>
          <cell r="F383" t="str">
            <v>6270.199.</v>
          </cell>
          <cell r="G383" t="str">
            <v>6270.199.</v>
          </cell>
          <cell r="H383" t="str">
            <v>Comisioane bancare</v>
          </cell>
          <cell r="J383">
            <v>0</v>
          </cell>
          <cell r="K383">
            <v>0</v>
          </cell>
          <cell r="L383">
            <v>0</v>
          </cell>
          <cell r="M383">
            <v>0</v>
          </cell>
          <cell r="N383">
            <v>0</v>
          </cell>
          <cell r="O383">
            <v>0</v>
          </cell>
          <cell r="P383">
            <v>0</v>
          </cell>
        </row>
        <row r="384">
          <cell r="A384" t="str">
            <v>COS</v>
          </cell>
          <cell r="B384" t="str">
            <v>COS</v>
          </cell>
          <cell r="C384" t="str">
            <v>OVERSEASEXP</v>
          </cell>
          <cell r="D384" t="str">
            <v>OVERSEASEXP</v>
          </cell>
          <cell r="E384" t="str">
            <v>OVERSEASEXP</v>
          </cell>
          <cell r="F384" t="str">
            <v>6280.101.</v>
          </cell>
          <cell r="G384" t="str">
            <v>6280.101.</v>
          </cell>
          <cell r="H384" t="str">
            <v>Cheltuieli trafic international - telefonie</v>
          </cell>
          <cell r="J384">
            <v>933357.09699999995</v>
          </cell>
          <cell r="K384">
            <v>0</v>
          </cell>
          <cell r="L384">
            <v>65413</v>
          </cell>
          <cell r="M384">
            <v>998770.09699999995</v>
          </cell>
          <cell r="N384">
            <v>78466.111046600025</v>
          </cell>
          <cell r="O384">
            <v>1077236.2080466</v>
          </cell>
          <cell r="P384">
            <v>30715.766468712911</v>
          </cell>
        </row>
        <row r="385">
          <cell r="A385" t="str">
            <v>COS</v>
          </cell>
          <cell r="B385" t="str">
            <v>COS</v>
          </cell>
          <cell r="C385" t="str">
            <v>OVERSEASEXP</v>
          </cell>
          <cell r="D385" t="str">
            <v>OVERSEASEXP</v>
          </cell>
          <cell r="E385" t="str">
            <v>OVERSEASEXP</v>
          </cell>
          <cell r="F385" t="str">
            <v>6280.102.</v>
          </cell>
          <cell r="G385" t="str">
            <v>6280.102.</v>
          </cell>
          <cell r="H385" t="str">
            <v>Cheltuieli trafic international - telegrafie</v>
          </cell>
          <cell r="J385">
            <v>3867.01</v>
          </cell>
          <cell r="K385">
            <v>0</v>
          </cell>
          <cell r="L385">
            <v>0</v>
          </cell>
          <cell r="M385">
            <v>3867.01</v>
          </cell>
          <cell r="N385">
            <v>296.39534030000016</v>
          </cell>
          <cell r="O385">
            <v>4163.4053403000007</v>
          </cell>
          <cell r="P385">
            <v>118.71322667397288</v>
          </cell>
        </row>
        <row r="386">
          <cell r="A386" t="str">
            <v>COS</v>
          </cell>
          <cell r="B386" t="str">
            <v>COS</v>
          </cell>
          <cell r="C386" t="str">
            <v>OVERSEASEXP</v>
          </cell>
          <cell r="D386" t="str">
            <v>OVERSEASEXP</v>
          </cell>
          <cell r="E386" t="str">
            <v>OVERSEASEXP</v>
          </cell>
          <cell r="F386" t="str">
            <v>6280.103.</v>
          </cell>
          <cell r="G386" t="str">
            <v>6280.103.</v>
          </cell>
          <cell r="H386" t="str">
            <v>C.trafic.internation.VoIP</v>
          </cell>
          <cell r="J386">
            <v>0</v>
          </cell>
          <cell r="K386">
            <v>0</v>
          </cell>
          <cell r="L386">
            <v>0</v>
          </cell>
          <cell r="M386">
            <v>0</v>
          </cell>
          <cell r="N386">
            <v>0</v>
          </cell>
          <cell r="O386">
            <v>0</v>
          </cell>
          <cell r="P386">
            <v>0</v>
          </cell>
        </row>
        <row r="387">
          <cell r="A387" t="str">
            <v>COS</v>
          </cell>
          <cell r="B387" t="str">
            <v>COS</v>
          </cell>
          <cell r="C387" t="str">
            <v>OVERSEASEXP</v>
          </cell>
          <cell r="D387" t="str">
            <v>OVERSEASEXP</v>
          </cell>
          <cell r="E387" t="str">
            <v>OVERSEASEXP</v>
          </cell>
          <cell r="F387" t="str">
            <v>6280.199.</v>
          </cell>
          <cell r="G387" t="str">
            <v>6280.199.</v>
          </cell>
          <cell r="H387" t="str">
            <v xml:space="preserve">Cheltuieli trafic international </v>
          </cell>
          <cell r="J387">
            <v>0</v>
          </cell>
          <cell r="K387">
            <v>0</v>
          </cell>
          <cell r="L387">
            <v>0</v>
          </cell>
          <cell r="M387">
            <v>0</v>
          </cell>
          <cell r="N387">
            <v>0</v>
          </cell>
          <cell r="O387">
            <v>0</v>
          </cell>
          <cell r="P387">
            <v>0</v>
          </cell>
        </row>
        <row r="388">
          <cell r="A388" t="str">
            <v>COS</v>
          </cell>
          <cell r="B388" t="str">
            <v>COS</v>
          </cell>
          <cell r="C388" t="str">
            <v>OVERSEASEXP</v>
          </cell>
          <cell r="D388" t="str">
            <v>OVERSEASEXP</v>
          </cell>
          <cell r="E388" t="str">
            <v>OVERSEASEXP</v>
          </cell>
          <cell r="F388" t="str">
            <v>6280.201.</v>
          </cell>
          <cell r="G388" t="str">
            <v>6280.201.</v>
          </cell>
          <cell r="H388" t="str">
            <v>Cheltuieli circuite inchiriate internationale - telefonie</v>
          </cell>
          <cell r="J388">
            <v>90779.67</v>
          </cell>
          <cell r="K388">
            <v>0</v>
          </cell>
          <cell r="L388">
            <v>0</v>
          </cell>
          <cell r="M388">
            <v>90779.67</v>
          </cell>
          <cell r="N388">
            <v>6668.805636500002</v>
          </cell>
          <cell r="O388">
            <v>97448.475636500007</v>
          </cell>
          <cell r="P388">
            <v>2778.5963728516926</v>
          </cell>
        </row>
        <row r="389">
          <cell r="A389" t="str">
            <v>COS</v>
          </cell>
          <cell r="B389" t="str">
            <v>COS</v>
          </cell>
          <cell r="C389" t="str">
            <v>OVERSEASEXP</v>
          </cell>
          <cell r="D389" t="str">
            <v>OVERSEASEXP</v>
          </cell>
          <cell r="E389" t="str">
            <v>OVERSEASEXP</v>
          </cell>
          <cell r="F389" t="str">
            <v>6280.202.</v>
          </cell>
          <cell r="G389" t="str">
            <v>6280.202.</v>
          </cell>
          <cell r="H389" t="str">
            <v>Cheltuieli circuite inchiriate internationale - telegrafie</v>
          </cell>
          <cell r="J389">
            <v>243.34399999999999</v>
          </cell>
          <cell r="K389">
            <v>0</v>
          </cell>
          <cell r="L389">
            <v>0</v>
          </cell>
          <cell r="M389">
            <v>243.34399999999999</v>
          </cell>
          <cell r="N389">
            <v>27.427717700000017</v>
          </cell>
          <cell r="O389">
            <v>270.77171770000001</v>
          </cell>
          <cell r="P389">
            <v>7.7206473242177518</v>
          </cell>
        </row>
        <row r="390">
          <cell r="A390" t="str">
            <v>COS</v>
          </cell>
          <cell r="B390" t="str">
            <v>COS</v>
          </cell>
          <cell r="C390" t="str">
            <v>OVERSEASEXP</v>
          </cell>
          <cell r="D390" t="str">
            <v>OVERSEASEXP</v>
          </cell>
          <cell r="E390" t="str">
            <v>OVERSEASEXP</v>
          </cell>
          <cell r="F390" t="str">
            <v>6280.299.</v>
          </cell>
          <cell r="G390" t="str">
            <v>6280.299.</v>
          </cell>
          <cell r="H390" t="str">
            <v>Cheltuieli circuite inchiriate internationale</v>
          </cell>
          <cell r="J390">
            <v>0</v>
          </cell>
          <cell r="K390">
            <v>0</v>
          </cell>
          <cell r="L390">
            <v>0</v>
          </cell>
          <cell r="M390">
            <v>0</v>
          </cell>
          <cell r="N390">
            <v>0</v>
          </cell>
          <cell r="O390">
            <v>0</v>
          </cell>
          <cell r="P390">
            <v>0</v>
          </cell>
        </row>
        <row r="391">
          <cell r="A391" t="str">
            <v>COS</v>
          </cell>
          <cell r="B391" t="str">
            <v>COS</v>
          </cell>
          <cell r="C391" t="str">
            <v>INTCNNTEXP</v>
          </cell>
          <cell r="D391" t="str">
            <v>INTCNNTEXP</v>
          </cell>
          <cell r="E391" t="str">
            <v>INTCNNTEXP</v>
          </cell>
          <cell r="F391" t="str">
            <v>6280.301.</v>
          </cell>
          <cell r="G391" t="str">
            <v>6280.301.</v>
          </cell>
          <cell r="H391" t="str">
            <v>Cheltuieli interconectare fix-mobil</v>
          </cell>
          <cell r="J391">
            <v>3721970.0630000001</v>
          </cell>
          <cell r="K391">
            <v>0</v>
          </cell>
          <cell r="L391">
            <v>0</v>
          </cell>
          <cell r="M391">
            <v>3721970.0630000001</v>
          </cell>
          <cell r="N391">
            <v>316773.15951010014</v>
          </cell>
          <cell r="O391">
            <v>4038743.2225101003</v>
          </cell>
          <cell r="P391">
            <v>115158.67432145473</v>
          </cell>
        </row>
        <row r="392">
          <cell r="A392" t="str">
            <v>COS</v>
          </cell>
          <cell r="B392" t="str">
            <v>COS</v>
          </cell>
          <cell r="C392" t="str">
            <v>INTCNNTEXP</v>
          </cell>
          <cell r="D392" t="str">
            <v>INTCNNTEXP</v>
          </cell>
          <cell r="E392" t="str">
            <v>INTCNNTEXP</v>
          </cell>
          <cell r="F392" t="str">
            <v>6280.302.</v>
          </cell>
          <cell r="G392" t="str">
            <v>6280.302.</v>
          </cell>
          <cell r="H392" t="str">
            <v>Cheltuieli interconectare international-mobil</v>
          </cell>
          <cell r="J392">
            <v>619654.326</v>
          </cell>
          <cell r="K392">
            <v>0</v>
          </cell>
          <cell r="L392">
            <v>0</v>
          </cell>
          <cell r="M392">
            <v>619654.326</v>
          </cell>
          <cell r="N392">
            <v>39614.318886100009</v>
          </cell>
          <cell r="O392">
            <v>659268.64488609997</v>
          </cell>
          <cell r="P392">
            <v>18798.051518511787</v>
          </cell>
        </row>
        <row r="393">
          <cell r="A393" t="str">
            <v>COS</v>
          </cell>
          <cell r="B393" t="str">
            <v>COS</v>
          </cell>
          <cell r="C393" t="str">
            <v>INTCNNTEXP</v>
          </cell>
          <cell r="D393" t="str">
            <v>INTCNNTEXP</v>
          </cell>
          <cell r="E393" t="str">
            <v>INTCNNTEXP</v>
          </cell>
          <cell r="F393" t="str">
            <v>6280.399.</v>
          </cell>
          <cell r="G393" t="str">
            <v>6280.399.</v>
          </cell>
          <cell r="H393" t="str">
            <v>Cheltuieli de interconectare</v>
          </cell>
          <cell r="J393">
            <v>0</v>
          </cell>
          <cell r="K393">
            <v>0</v>
          </cell>
          <cell r="L393">
            <v>0</v>
          </cell>
          <cell r="M393">
            <v>0</v>
          </cell>
          <cell r="N393">
            <v>0</v>
          </cell>
          <cell r="O393">
            <v>0</v>
          </cell>
          <cell r="P393">
            <v>0</v>
          </cell>
        </row>
        <row r="394">
          <cell r="A394" t="str">
            <v>COS</v>
          </cell>
          <cell r="B394" t="str">
            <v>COS</v>
          </cell>
          <cell r="C394" t="str">
            <v>STATEORG</v>
          </cell>
          <cell r="D394" t="str">
            <v>STATEORG</v>
          </cell>
          <cell r="E394" t="str">
            <v>OTHEREXPOT</v>
          </cell>
          <cell r="F394" t="str">
            <v>6280.401.</v>
          </cell>
          <cell r="G394" t="str">
            <v>6280.401.</v>
          </cell>
          <cell r="H394" t="str">
            <v>Cheltuieli circuite inchiriate nationale - Radiocomunicatii</v>
          </cell>
          <cell r="J394">
            <v>19159.963</v>
          </cell>
          <cell r="K394">
            <v>0</v>
          </cell>
          <cell r="L394">
            <v>0</v>
          </cell>
          <cell r="M394">
            <v>19159.963</v>
          </cell>
          <cell r="N394">
            <v>1591.0400787000008</v>
          </cell>
          <cell r="O394">
            <v>20751.0030787</v>
          </cell>
          <cell r="P394">
            <v>591.68356930063328</v>
          </cell>
        </row>
        <row r="395">
          <cell r="A395" t="str">
            <v>COS</v>
          </cell>
          <cell r="B395" t="str">
            <v>COS</v>
          </cell>
          <cell r="C395" t="str">
            <v>OTHEREXPOT</v>
          </cell>
          <cell r="D395" t="str">
            <v>OTHEREXPOT</v>
          </cell>
          <cell r="E395" t="str">
            <v>OTHEREXPOT</v>
          </cell>
          <cell r="F395" t="str">
            <v>6280.499.</v>
          </cell>
          <cell r="G395" t="str">
            <v>6280.499.</v>
          </cell>
          <cell r="H395" t="str">
            <v>Cheltuieli circuite inchiriate nationale</v>
          </cell>
          <cell r="J395">
            <v>0</v>
          </cell>
          <cell r="K395">
            <v>0</v>
          </cell>
          <cell r="L395">
            <v>0</v>
          </cell>
          <cell r="M395">
            <v>0</v>
          </cell>
          <cell r="N395">
            <v>0</v>
          </cell>
          <cell r="O395">
            <v>0</v>
          </cell>
          <cell r="P395">
            <v>0</v>
          </cell>
        </row>
        <row r="396">
          <cell r="A396" t="str">
            <v>COS</v>
          </cell>
          <cell r="B396" t="str">
            <v>COS</v>
          </cell>
          <cell r="C396" t="str">
            <v>OTHEREXPOT</v>
          </cell>
          <cell r="D396" t="str">
            <v>OTHEREXPOT</v>
          </cell>
          <cell r="E396" t="str">
            <v>THIRD</v>
          </cell>
          <cell r="F396" t="str">
            <v>6280.501.</v>
          </cell>
          <cell r="G396" t="str">
            <v>6280.501.</v>
          </cell>
          <cell r="H396" t="str">
            <v>Cheltuieli cu alte servicii executate de terti interni</v>
          </cell>
          <cell r="J396">
            <v>84733.176999999996</v>
          </cell>
          <cell r="K396">
            <v>0</v>
          </cell>
          <cell r="L396">
            <v>0</v>
          </cell>
          <cell r="M396">
            <v>84733.176999999996</v>
          </cell>
          <cell r="N396">
            <v>7090.639704000002</v>
          </cell>
          <cell r="O396">
            <v>91823.816703999997</v>
          </cell>
          <cell r="P396">
            <v>2618.2177029310874</v>
          </cell>
        </row>
        <row r="397">
          <cell r="A397" t="str">
            <v>COS</v>
          </cell>
          <cell r="B397" t="str">
            <v>COS</v>
          </cell>
          <cell r="C397" t="str">
            <v>OTHEREXPOT</v>
          </cell>
          <cell r="D397" t="str">
            <v>OTHEREXPOT</v>
          </cell>
          <cell r="E397" t="str">
            <v>THIRD</v>
          </cell>
          <cell r="F397" t="str">
            <v>6280.502.</v>
          </cell>
          <cell r="G397" t="str">
            <v>6280.502.</v>
          </cell>
          <cell r="H397" t="str">
            <v>Cheltuieli cu alte servicii executate de terti externi</v>
          </cell>
          <cell r="J397">
            <v>62179.161999999997</v>
          </cell>
          <cell r="K397">
            <v>0</v>
          </cell>
          <cell r="L397">
            <v>0</v>
          </cell>
          <cell r="M397">
            <v>62179.161999999997</v>
          </cell>
          <cell r="N397">
            <v>3917.6211583000004</v>
          </cell>
          <cell r="O397">
            <v>66096.783158299993</v>
          </cell>
          <cell r="P397">
            <v>1884.6501265539289</v>
          </cell>
        </row>
        <row r="398">
          <cell r="A398" t="str">
            <v>COS</v>
          </cell>
          <cell r="B398" t="str">
            <v>COS</v>
          </cell>
          <cell r="C398" t="str">
            <v>OTHEREXPOT</v>
          </cell>
          <cell r="D398" t="str">
            <v>OTHEREXPOT</v>
          </cell>
          <cell r="E398" t="str">
            <v>THIRD</v>
          </cell>
          <cell r="F398" t="str">
            <v>6280.503.</v>
          </cell>
          <cell r="G398" t="str">
            <v>6280.503.</v>
          </cell>
          <cell r="H398" t="str">
            <v>Cheltuieli cu alte servicii executate de terti</v>
          </cell>
          <cell r="J398">
            <v>116274.3</v>
          </cell>
          <cell r="K398">
            <v>0</v>
          </cell>
          <cell r="L398">
            <v>0</v>
          </cell>
          <cell r="M398">
            <v>116274.3</v>
          </cell>
          <cell r="N398">
            <v>8785.2976756000025</v>
          </cell>
          <cell r="O398">
            <v>125059.5976756</v>
          </cell>
          <cell r="P398">
            <v>3565.8858922320514</v>
          </cell>
        </row>
        <row r="399">
          <cell r="A399" t="str">
            <v>COS</v>
          </cell>
          <cell r="B399" t="str">
            <v>COS</v>
          </cell>
          <cell r="C399" t="str">
            <v>OTHEREXPOT</v>
          </cell>
          <cell r="D399" t="str">
            <v>OTHEREXPOT</v>
          </cell>
          <cell r="E399" t="str">
            <v>THIRD</v>
          </cell>
          <cell r="F399" t="str">
            <v>6280.504.</v>
          </cell>
          <cell r="G399" t="str">
            <v>6280.504.</v>
          </cell>
          <cell r="H399" t="str">
            <v>Cheltuieli cu alte servicii executate de terti</v>
          </cell>
          <cell r="J399">
            <v>102035.21</v>
          </cell>
          <cell r="K399">
            <v>0</v>
          </cell>
          <cell r="L399">
            <v>0</v>
          </cell>
          <cell r="M399">
            <v>102035.21</v>
          </cell>
          <cell r="N399">
            <v>7742.6557018000021</v>
          </cell>
          <cell r="O399">
            <v>109777.86570180001</v>
          </cell>
          <cell r="P399">
            <v>3130.1503432052787</v>
          </cell>
        </row>
        <row r="400">
          <cell r="A400" t="str">
            <v>COS</v>
          </cell>
          <cell r="B400" t="str">
            <v>COS</v>
          </cell>
          <cell r="C400" t="str">
            <v>OTHEREXPOT</v>
          </cell>
          <cell r="D400" t="str">
            <v>OTHEREXPOT</v>
          </cell>
          <cell r="E400" t="str">
            <v>THIRD</v>
          </cell>
          <cell r="F400" t="str">
            <v>6280.505.</v>
          </cell>
          <cell r="G400" t="str">
            <v>6280.505.</v>
          </cell>
          <cell r="H400" t="str">
            <v>Cheltuieli cu alte servicii executate de terti</v>
          </cell>
          <cell r="J400">
            <v>65889.2</v>
          </cell>
          <cell r="K400">
            <v>0</v>
          </cell>
          <cell r="L400">
            <v>0</v>
          </cell>
          <cell r="M400">
            <v>65889.2</v>
          </cell>
          <cell r="N400">
            <v>6055.7948683000059</v>
          </cell>
          <cell r="O400">
            <v>71944.994868299997</v>
          </cell>
          <cell r="P400">
            <v>2051.4030669045765</v>
          </cell>
        </row>
        <row r="401">
          <cell r="A401" t="str">
            <v>COS</v>
          </cell>
          <cell r="B401" t="str">
            <v>COS</v>
          </cell>
          <cell r="C401" t="str">
            <v>OTHEREXPOT</v>
          </cell>
          <cell r="D401" t="str">
            <v>OTHEREXPOT</v>
          </cell>
          <cell r="E401" t="str">
            <v>THIRD</v>
          </cell>
          <cell r="F401" t="str">
            <v>6280.506.</v>
          </cell>
          <cell r="G401" t="str">
            <v>6280.506.</v>
          </cell>
          <cell r="H401" t="str">
            <v>Cheltuieli cu alte servicii executate de terti</v>
          </cell>
          <cell r="J401">
            <v>14743.146000000001</v>
          </cell>
          <cell r="K401">
            <v>0</v>
          </cell>
          <cell r="L401">
            <v>0</v>
          </cell>
          <cell r="M401">
            <v>14743.146000000001</v>
          </cell>
          <cell r="N401">
            <v>811.02672880000023</v>
          </cell>
          <cell r="O401">
            <v>15554.1727288</v>
          </cell>
          <cell r="P401">
            <v>443.50378643341753</v>
          </cell>
        </row>
        <row r="402">
          <cell r="A402" t="str">
            <v>COS</v>
          </cell>
          <cell r="B402" t="str">
            <v>COS</v>
          </cell>
          <cell r="C402" t="str">
            <v>OTHEREXPOT</v>
          </cell>
          <cell r="D402" t="str">
            <v>OTHEREXPOT</v>
          </cell>
          <cell r="E402" t="str">
            <v>THIRD</v>
          </cell>
          <cell r="F402" t="str">
            <v>6280.507.</v>
          </cell>
          <cell r="G402" t="str">
            <v>6280.507.</v>
          </cell>
          <cell r="H402" t="str">
            <v>Ch.tarf.ut.ret.drum na.RO</v>
          </cell>
          <cell r="J402">
            <v>0</v>
          </cell>
          <cell r="K402">
            <v>0</v>
          </cell>
          <cell r="L402">
            <v>0</v>
          </cell>
          <cell r="M402">
            <v>0</v>
          </cell>
          <cell r="N402">
            <v>0</v>
          </cell>
          <cell r="O402">
            <v>0</v>
          </cell>
          <cell r="P402">
            <v>0</v>
          </cell>
        </row>
        <row r="403">
          <cell r="A403" t="str">
            <v>COS</v>
          </cell>
          <cell r="B403" t="str">
            <v>COS</v>
          </cell>
          <cell r="C403" t="str">
            <v>OTHTAX</v>
          </cell>
          <cell r="D403" t="str">
            <v>OTHTAX</v>
          </cell>
          <cell r="E403" t="str">
            <v>TAXES</v>
          </cell>
          <cell r="F403" t="str">
            <v>6350.101.</v>
          </cell>
          <cell r="G403" t="str">
            <v>6350.101.</v>
          </cell>
          <cell r="H403" t="str">
            <v xml:space="preserve">Taxa pentru folosirea terenurilor proprietate  de stat </v>
          </cell>
          <cell r="J403">
            <v>704.74599999999998</v>
          </cell>
          <cell r="K403">
            <v>0</v>
          </cell>
          <cell r="L403">
            <v>0</v>
          </cell>
          <cell r="M403">
            <v>704.74599999999998</v>
          </cell>
          <cell r="N403">
            <v>184.24529990000028</v>
          </cell>
          <cell r="O403">
            <v>888.99129990000029</v>
          </cell>
          <cell r="P403">
            <v>25.34824670437062</v>
          </cell>
        </row>
        <row r="404">
          <cell r="A404" t="str">
            <v>COS</v>
          </cell>
          <cell r="B404" t="str">
            <v>COS</v>
          </cell>
          <cell r="C404" t="str">
            <v>OTHTAX</v>
          </cell>
          <cell r="D404" t="str">
            <v>OTHTAX</v>
          </cell>
          <cell r="E404" t="str">
            <v>TAXES</v>
          </cell>
          <cell r="F404" t="str">
            <v>6350.102.</v>
          </cell>
          <cell r="G404" t="str">
            <v>6350.102.</v>
          </cell>
          <cell r="H404" t="str">
            <v xml:space="preserve">Impozit pe terenuri </v>
          </cell>
          <cell r="J404">
            <v>1721.7090000000001</v>
          </cell>
          <cell r="K404">
            <v>0</v>
          </cell>
          <cell r="L404">
            <v>0</v>
          </cell>
          <cell r="M404">
            <v>1721.7090000000001</v>
          </cell>
          <cell r="N404">
            <v>429.62069950000063</v>
          </cell>
          <cell r="O404">
            <v>2151.3296995000005</v>
          </cell>
          <cell r="P404">
            <v>61.341923111620673</v>
          </cell>
        </row>
        <row r="405">
          <cell r="A405" t="str">
            <v>COS</v>
          </cell>
          <cell r="B405" t="str">
            <v>COS</v>
          </cell>
          <cell r="C405" t="str">
            <v>OTHTAX</v>
          </cell>
          <cell r="D405" t="str">
            <v>OTHTAX</v>
          </cell>
          <cell r="E405" t="str">
            <v>TAXES</v>
          </cell>
          <cell r="F405" t="str">
            <v>6350.103.</v>
          </cell>
          <cell r="G405" t="str">
            <v>6350.103.</v>
          </cell>
          <cell r="H405" t="str">
            <v xml:space="preserve">Impozitul pe cladiri (constructii) persoane juridice </v>
          </cell>
          <cell r="J405">
            <v>450164.94799999997</v>
          </cell>
          <cell r="K405">
            <v>0</v>
          </cell>
          <cell r="L405">
            <v>0</v>
          </cell>
          <cell r="M405">
            <v>450164.94799999997</v>
          </cell>
          <cell r="N405">
            <v>31546.364535500019</v>
          </cell>
          <cell r="O405">
            <v>481711.31253549998</v>
          </cell>
          <cell r="P405">
            <v>13735.271865775914</v>
          </cell>
        </row>
        <row r="406">
          <cell r="A406" t="str">
            <v>COS</v>
          </cell>
          <cell r="B406" t="str">
            <v>COS</v>
          </cell>
          <cell r="C406" t="str">
            <v>OTHTAX</v>
          </cell>
          <cell r="D406" t="str">
            <v>OTHTAX</v>
          </cell>
          <cell r="E406" t="str">
            <v>TAXES</v>
          </cell>
          <cell r="F406" t="str">
            <v>6350.104.</v>
          </cell>
          <cell r="G406" t="str">
            <v>6350.104.</v>
          </cell>
          <cell r="H406" t="str">
            <v>Taxe pentru folosirea temporara a terenurilor din fondul forestier</v>
          </cell>
          <cell r="J406">
            <v>2.855</v>
          </cell>
          <cell r="K406">
            <v>0</v>
          </cell>
          <cell r="L406">
            <v>0</v>
          </cell>
          <cell r="M406">
            <v>2.855</v>
          </cell>
          <cell r="N406">
            <v>1.1949857000000017</v>
          </cell>
          <cell r="O406">
            <v>4.0499857000000015</v>
          </cell>
          <cell r="P406">
            <v>0.11547923661831232</v>
          </cell>
        </row>
        <row r="407">
          <cell r="A407" t="str">
            <v>COS</v>
          </cell>
          <cell r="B407" t="str">
            <v>COS</v>
          </cell>
          <cell r="C407" t="str">
            <v>OTHTAX</v>
          </cell>
          <cell r="D407" t="str">
            <v>OTHTAX</v>
          </cell>
          <cell r="E407" t="str">
            <v>TAXES</v>
          </cell>
          <cell r="F407" t="str">
            <v>6350.105.</v>
          </cell>
          <cell r="G407" t="str">
            <v>6350.105.</v>
          </cell>
          <cell r="H407" t="str">
            <v>Taxa pentru eliberarea certificatelor avizelor si autorizatiilor in domeniul constructiilor</v>
          </cell>
          <cell r="J407">
            <v>228.55099999999999</v>
          </cell>
          <cell r="K407">
            <v>0</v>
          </cell>
          <cell r="L407">
            <v>0</v>
          </cell>
          <cell r="M407">
            <v>228.55099999999999</v>
          </cell>
          <cell r="N407">
            <v>21.889264999999998</v>
          </cell>
          <cell r="O407">
            <v>250.44026499999998</v>
          </cell>
          <cell r="P407">
            <v>7.14092660146623</v>
          </cell>
        </row>
        <row r="408">
          <cell r="A408" t="str">
            <v>COS</v>
          </cell>
          <cell r="B408" t="str">
            <v>COS</v>
          </cell>
          <cell r="C408" t="str">
            <v>OTHTAX</v>
          </cell>
          <cell r="D408" t="str">
            <v>OTHTAX</v>
          </cell>
          <cell r="E408" t="str">
            <v>TAXES</v>
          </cell>
          <cell r="F408" t="str">
            <v>6350.106.</v>
          </cell>
          <cell r="G408" t="str">
            <v>6350.106.</v>
          </cell>
          <cell r="H408" t="str">
            <v>Taxe pentru eliberarea de licente si autorizatii de functionare</v>
          </cell>
          <cell r="J408">
            <v>652.40200000000004</v>
          </cell>
          <cell r="K408">
            <v>0</v>
          </cell>
          <cell r="L408">
            <v>0</v>
          </cell>
          <cell r="M408">
            <v>652.40200000000004</v>
          </cell>
          <cell r="N408">
            <v>47.94924390000002</v>
          </cell>
          <cell r="O408">
            <v>700.3512439000001</v>
          </cell>
          <cell r="P408">
            <v>19.969459894699739</v>
          </cell>
        </row>
        <row r="409">
          <cell r="A409" t="str">
            <v>COS</v>
          </cell>
          <cell r="B409" t="str">
            <v>COS</v>
          </cell>
          <cell r="C409" t="str">
            <v>OTHTAX</v>
          </cell>
          <cell r="D409" t="str">
            <v>OTHTAX</v>
          </cell>
          <cell r="E409" t="str">
            <v>TAXES</v>
          </cell>
          <cell r="F409" t="str">
            <v>6350.107.</v>
          </cell>
          <cell r="G409" t="str">
            <v>6350.107.</v>
          </cell>
          <cell r="H409" t="str">
            <v>Taxe asupra mijloacelor de transport detinute de persoanele juridice</v>
          </cell>
          <cell r="J409">
            <v>2044.403</v>
          </cell>
          <cell r="K409">
            <v>0</v>
          </cell>
          <cell r="L409">
            <v>0</v>
          </cell>
          <cell r="M409">
            <v>2044.403</v>
          </cell>
          <cell r="N409">
            <v>150.97242690000007</v>
          </cell>
          <cell r="O409">
            <v>2195.3754269000001</v>
          </cell>
          <cell r="P409">
            <v>62.597820626629229</v>
          </cell>
        </row>
        <row r="410">
          <cell r="A410" t="str">
            <v>COS</v>
          </cell>
          <cell r="B410" t="str">
            <v>COS</v>
          </cell>
          <cell r="C410" t="str">
            <v>OTHTAX</v>
          </cell>
          <cell r="D410" t="str">
            <v>OTHTAX</v>
          </cell>
          <cell r="E410" t="str">
            <v>TAXES</v>
          </cell>
          <cell r="F410" t="str">
            <v>6350.199.</v>
          </cell>
          <cell r="G410" t="str">
            <v>6350.199.</v>
          </cell>
          <cell r="H410" t="str">
            <v>Cheltuieli cu impozite si taxe pentru terenuri, cladiri, mijloace de transport</v>
          </cell>
          <cell r="J410">
            <v>0</v>
          </cell>
          <cell r="K410">
            <v>0</v>
          </cell>
          <cell r="L410">
            <v>0</v>
          </cell>
          <cell r="M410">
            <v>0</v>
          </cell>
          <cell r="N410">
            <v>0</v>
          </cell>
          <cell r="O410">
            <v>0</v>
          </cell>
          <cell r="P410">
            <v>0</v>
          </cell>
        </row>
        <row r="411">
          <cell r="A411" t="str">
            <v>COS</v>
          </cell>
          <cell r="B411" t="str">
            <v>COS</v>
          </cell>
          <cell r="C411" t="str">
            <v>OTHTAX</v>
          </cell>
          <cell r="D411" t="str">
            <v>OTHTAX</v>
          </cell>
          <cell r="E411" t="str">
            <v>TAXES</v>
          </cell>
          <cell r="F411" t="str">
            <v>6350.201.</v>
          </cell>
          <cell r="G411" t="str">
            <v>6350.201.</v>
          </cell>
          <cell r="H411" t="str">
            <v>Cheltuieli din prorata TVA deductibila devenita  nedeductibila</v>
          </cell>
          <cell r="J411">
            <v>4868.375</v>
          </cell>
          <cell r="K411">
            <v>0</v>
          </cell>
          <cell r="L411">
            <v>0</v>
          </cell>
          <cell r="M411">
            <v>4868.375</v>
          </cell>
          <cell r="N411">
            <v>449.66308170000042</v>
          </cell>
          <cell r="O411">
            <v>5318.0380817000005</v>
          </cell>
          <cell r="P411">
            <v>151.63583861094369</v>
          </cell>
        </row>
        <row r="412">
          <cell r="A412" t="str">
            <v>COS</v>
          </cell>
          <cell r="B412" t="str">
            <v>COS</v>
          </cell>
          <cell r="C412" t="str">
            <v>OTHTAX</v>
          </cell>
          <cell r="D412" t="str">
            <v>OTHTAX</v>
          </cell>
          <cell r="E412" t="str">
            <v>TAXES</v>
          </cell>
          <cell r="F412" t="str">
            <v>6350.202.</v>
          </cell>
          <cell r="G412" t="str">
            <v>6350.202.</v>
          </cell>
          <cell r="H412" t="str">
            <v>Cheltuieli privind TVA aferenta bunurilor si serviciilor folosite in scop personal sau predate cu titlu gratuit</v>
          </cell>
          <cell r="J412">
            <v>19174.562999999998</v>
          </cell>
          <cell r="K412">
            <v>0</v>
          </cell>
          <cell r="L412">
            <v>0</v>
          </cell>
          <cell r="M412">
            <v>19174.562999999998</v>
          </cell>
          <cell r="N412">
            <v>1677.9103490000007</v>
          </cell>
          <cell r="O412">
            <v>20852.473349</v>
          </cell>
          <cell r="P412">
            <v>594.57684108519732</v>
          </cell>
        </row>
        <row r="413">
          <cell r="A413" t="str">
            <v>COS</v>
          </cell>
          <cell r="B413" t="str">
            <v>COS</v>
          </cell>
          <cell r="C413" t="str">
            <v>OTHTAX</v>
          </cell>
          <cell r="D413" t="str">
            <v>OTHTAX</v>
          </cell>
          <cell r="E413" t="str">
            <v>TAXES</v>
          </cell>
          <cell r="F413" t="str">
            <v>6350.203.</v>
          </cell>
          <cell r="G413" t="str">
            <v>6350.203.</v>
          </cell>
          <cell r="H413" t="str">
            <v xml:space="preserve">Cheltuieli privind TVA aferenta lipsurilor peste normele legale neimputabile </v>
          </cell>
          <cell r="J413">
            <v>13592.14</v>
          </cell>
          <cell r="K413">
            <v>0</v>
          </cell>
          <cell r="L413">
            <v>0</v>
          </cell>
          <cell r="M413">
            <v>13592.14</v>
          </cell>
          <cell r="N413">
            <v>1831.8618551000009</v>
          </cell>
          <cell r="O413">
            <v>15424.001855099999</v>
          </cell>
          <cell r="P413">
            <v>439.79216021093117</v>
          </cell>
        </row>
        <row r="414">
          <cell r="A414" t="str">
            <v>COS</v>
          </cell>
          <cell r="B414" t="str">
            <v>COS</v>
          </cell>
          <cell r="C414" t="str">
            <v>OTHTAX</v>
          </cell>
          <cell r="D414" t="str">
            <v>OTHTAX</v>
          </cell>
          <cell r="E414" t="str">
            <v>TAXES</v>
          </cell>
          <cell r="F414" t="str">
            <v>6350.204.</v>
          </cell>
          <cell r="G414" t="str">
            <v>6350.204.</v>
          </cell>
          <cell r="H414" t="str">
            <v xml:space="preserve">Cheltuieli privind TVA aferenta altor bunuri si servicii acordate in natura salariatilor </v>
          </cell>
          <cell r="J414">
            <v>1369.9469999999999</v>
          </cell>
          <cell r="K414">
            <v>0</v>
          </cell>
          <cell r="L414">
            <v>0</v>
          </cell>
          <cell r="M414">
            <v>1369.9469999999999</v>
          </cell>
          <cell r="N414">
            <v>149.27247360000001</v>
          </cell>
          <cell r="O414">
            <v>1519.2194735999999</v>
          </cell>
          <cell r="P414">
            <v>43.318252967412256</v>
          </cell>
        </row>
        <row r="415">
          <cell r="A415" t="str">
            <v>COS</v>
          </cell>
          <cell r="B415" t="str">
            <v>COS</v>
          </cell>
          <cell r="C415" t="str">
            <v>OTHTAX</v>
          </cell>
          <cell r="D415" t="str">
            <v>OTHTAX</v>
          </cell>
          <cell r="E415" t="str">
            <v>TAXES</v>
          </cell>
          <cell r="F415" t="str">
            <v>6350.206.</v>
          </cell>
          <cell r="G415" t="str">
            <v>6350.206.</v>
          </cell>
          <cell r="H415" t="str">
            <v xml:space="preserve">Cheltuieli privind TVA aferenta lipsurilor peste normele legale neimputabile </v>
          </cell>
          <cell r="J415">
            <v>2172.6480000000001</v>
          </cell>
          <cell r="K415">
            <v>0</v>
          </cell>
          <cell r="L415">
            <v>0</v>
          </cell>
          <cell r="M415">
            <v>2172.6480000000001</v>
          </cell>
          <cell r="N415">
            <v>54.203806900000004</v>
          </cell>
          <cell r="O415">
            <v>2226.8518069000002</v>
          </cell>
          <cell r="P415">
            <v>63.495322149636571</v>
          </cell>
        </row>
        <row r="416">
          <cell r="A416" t="str">
            <v>COS</v>
          </cell>
          <cell r="B416" t="str">
            <v>COS</v>
          </cell>
          <cell r="C416" t="str">
            <v>OTHTAX</v>
          </cell>
          <cell r="D416" t="str">
            <v>OTHTAX</v>
          </cell>
          <cell r="E416" t="str">
            <v>TAXES</v>
          </cell>
          <cell r="F416" t="str">
            <v>6350.296.</v>
          </cell>
          <cell r="G416" t="str">
            <v>6350.296.</v>
          </cell>
          <cell r="H416" t="str">
            <v xml:space="preserve">Cheltuieli privind TVA aferenta altor bunuri si servicii acordate in natura salariatilor </v>
          </cell>
          <cell r="J416">
            <v>0</v>
          </cell>
          <cell r="K416">
            <v>0</v>
          </cell>
          <cell r="L416">
            <v>0</v>
          </cell>
          <cell r="M416">
            <v>0</v>
          </cell>
          <cell r="N416">
            <v>0</v>
          </cell>
          <cell r="O416">
            <v>0</v>
          </cell>
          <cell r="P416">
            <v>0</v>
          </cell>
        </row>
        <row r="417">
          <cell r="A417" t="str">
            <v>COS</v>
          </cell>
          <cell r="B417" t="str">
            <v>COS</v>
          </cell>
          <cell r="C417" t="str">
            <v>OTHTAX</v>
          </cell>
          <cell r="D417" t="str">
            <v>OTHTAX</v>
          </cell>
          <cell r="E417" t="str">
            <v>TAXES</v>
          </cell>
          <cell r="F417" t="str">
            <v>6350.297.</v>
          </cell>
          <cell r="G417" t="str">
            <v>6350.297.</v>
          </cell>
          <cell r="H417" t="str">
            <v xml:space="preserve">Cheltuieli privind TVA aferenta lipsurilor peste normele legale neimputabile </v>
          </cell>
          <cell r="J417">
            <v>0</v>
          </cell>
          <cell r="K417">
            <v>0</v>
          </cell>
          <cell r="L417">
            <v>0</v>
          </cell>
          <cell r="M417">
            <v>0</v>
          </cell>
          <cell r="N417">
            <v>0</v>
          </cell>
          <cell r="O417">
            <v>0</v>
          </cell>
          <cell r="P417">
            <v>0</v>
          </cell>
        </row>
        <row r="418">
          <cell r="A418" t="str">
            <v>COS</v>
          </cell>
          <cell r="B418" t="str">
            <v>COS</v>
          </cell>
          <cell r="C418" t="str">
            <v>OTHTAX</v>
          </cell>
          <cell r="D418" t="str">
            <v>OTHTAX</v>
          </cell>
          <cell r="E418" t="str">
            <v>TAXES</v>
          </cell>
          <cell r="F418" t="str">
            <v>6350.298.</v>
          </cell>
          <cell r="G418" t="str">
            <v>6350.298.</v>
          </cell>
          <cell r="H418" t="str">
            <v>Cheltuieli privind TVA aferenta bunurilor si serviciilor folosite in scop personal sau predate cu titlu gratuit</v>
          </cell>
          <cell r="J418">
            <v>0</v>
          </cell>
          <cell r="K418">
            <v>0</v>
          </cell>
          <cell r="L418">
            <v>0</v>
          </cell>
          <cell r="M418">
            <v>0</v>
          </cell>
          <cell r="N418">
            <v>0</v>
          </cell>
          <cell r="O418">
            <v>0</v>
          </cell>
          <cell r="P418">
            <v>0</v>
          </cell>
        </row>
        <row r="419">
          <cell r="A419" t="str">
            <v>COS</v>
          </cell>
          <cell r="B419" t="str">
            <v>COS</v>
          </cell>
          <cell r="C419" t="str">
            <v>OTHTAX</v>
          </cell>
          <cell r="D419" t="str">
            <v>OTHTAX</v>
          </cell>
          <cell r="E419" t="str">
            <v>TAXES</v>
          </cell>
          <cell r="F419" t="str">
            <v>6350.299.</v>
          </cell>
          <cell r="G419" t="str">
            <v>6350.299.</v>
          </cell>
          <cell r="H419" t="str">
            <v>Cheltuieli din prorata TVA deductibila devenita  nedeductibila</v>
          </cell>
          <cell r="J419">
            <v>0</v>
          </cell>
          <cell r="K419">
            <v>0</v>
          </cell>
          <cell r="L419">
            <v>0</v>
          </cell>
          <cell r="M419">
            <v>0</v>
          </cell>
          <cell r="N419">
            <v>0</v>
          </cell>
          <cell r="O419">
            <v>0</v>
          </cell>
          <cell r="P419">
            <v>0</v>
          </cell>
        </row>
        <row r="420">
          <cell r="A420" t="str">
            <v>COS</v>
          </cell>
          <cell r="B420" t="str">
            <v>COS</v>
          </cell>
          <cell r="C420" t="str">
            <v>OTHTAX</v>
          </cell>
          <cell r="D420" t="str">
            <v>OTHTAX</v>
          </cell>
          <cell r="E420" t="str">
            <v>TAXES</v>
          </cell>
          <cell r="F420" t="str">
            <v>6350.301.</v>
          </cell>
          <cell r="G420" t="str">
            <v>6350.301.</v>
          </cell>
          <cell r="H420" t="str">
            <v>Cheltuieli privind contributia pentru persoanele cu handicap</v>
          </cell>
          <cell r="J420">
            <v>159266.60399999999</v>
          </cell>
          <cell r="K420">
            <v>0</v>
          </cell>
          <cell r="L420">
            <v>0</v>
          </cell>
          <cell r="M420">
            <v>159266.60399999999</v>
          </cell>
          <cell r="N420">
            <v>11789.243185700001</v>
          </cell>
          <cell r="O420">
            <v>171055.8471857</v>
          </cell>
          <cell r="P420">
            <v>4877.3996046710281</v>
          </cell>
        </row>
        <row r="421">
          <cell r="A421" t="str">
            <v>COS</v>
          </cell>
          <cell r="B421" t="str">
            <v>COS</v>
          </cell>
          <cell r="C421" t="str">
            <v>OTHTAX</v>
          </cell>
          <cell r="D421" t="str">
            <v>OTHTAX</v>
          </cell>
          <cell r="E421" t="str">
            <v>TAXES</v>
          </cell>
          <cell r="F421" t="str">
            <v>6350.302.</v>
          </cell>
          <cell r="G421" t="str">
            <v>6350.302.</v>
          </cell>
          <cell r="H421" t="str">
            <v>Cheltuieli privind contributia pentru dezvoltarea turismului</v>
          </cell>
          <cell r="J421">
            <v>145.929</v>
          </cell>
          <cell r="K421">
            <v>0</v>
          </cell>
          <cell r="L421">
            <v>0</v>
          </cell>
          <cell r="M421">
            <v>145.929</v>
          </cell>
          <cell r="N421">
            <v>18.896836700000009</v>
          </cell>
          <cell r="O421">
            <v>164.82583670000002</v>
          </cell>
          <cell r="P421">
            <v>4.6997602478178129</v>
          </cell>
        </row>
        <row r="422">
          <cell r="A422" t="str">
            <v>COS</v>
          </cell>
          <cell r="B422" t="str">
            <v>COS</v>
          </cell>
          <cell r="C422" t="str">
            <v>OTHTAX</v>
          </cell>
          <cell r="D422" t="str">
            <v>OTHTAX</v>
          </cell>
          <cell r="E422" t="str">
            <v>TAXES</v>
          </cell>
          <cell r="F422" t="str">
            <v>6350.303.</v>
          </cell>
          <cell r="G422" t="str">
            <v>6350.303.</v>
          </cell>
          <cell r="H422" t="str">
            <v>Cheltuieli privind contributia pentru invatamantul de stat</v>
          </cell>
          <cell r="J422">
            <v>0.58199999999999996</v>
          </cell>
          <cell r="K422">
            <v>0</v>
          </cell>
          <cell r="L422">
            <v>0</v>
          </cell>
          <cell r="M422">
            <v>0.58199999999999996</v>
          </cell>
          <cell r="N422">
            <v>8.8696800000000048E-2</v>
          </cell>
          <cell r="O422">
            <v>0.67069679999999998</v>
          </cell>
          <cell r="P422">
            <v>1.9123908132896585E-2</v>
          </cell>
        </row>
        <row r="423">
          <cell r="A423" t="str">
            <v>COS</v>
          </cell>
          <cell r="B423" t="str">
            <v>COS</v>
          </cell>
          <cell r="C423" t="str">
            <v>OTHTAX</v>
          </cell>
          <cell r="D423" t="str">
            <v>OTHTAX</v>
          </cell>
          <cell r="E423" t="str">
            <v>TAXES</v>
          </cell>
          <cell r="F423" t="str">
            <v>6350.304.</v>
          </cell>
          <cell r="G423" t="str">
            <v>6350.304.</v>
          </cell>
          <cell r="H423" t="str">
            <v xml:space="preserve">Cheltuieli privind contributia pentru ocrotirea sanatatii O.G.22/1993 </v>
          </cell>
          <cell r="J423">
            <v>8.8360000000000003</v>
          </cell>
          <cell r="K423">
            <v>0</v>
          </cell>
          <cell r="L423">
            <v>0</v>
          </cell>
          <cell r="M423">
            <v>8.8360000000000003</v>
          </cell>
          <cell r="N423">
            <v>0.35480660000000014</v>
          </cell>
          <cell r="O423">
            <v>9.1908066000000002</v>
          </cell>
          <cell r="P423">
            <v>0.26206199445952272</v>
          </cell>
        </row>
        <row r="424">
          <cell r="A424" t="str">
            <v>COS</v>
          </cell>
          <cell r="B424" t="str">
            <v>COS</v>
          </cell>
          <cell r="C424" t="str">
            <v>OTHTAX</v>
          </cell>
          <cell r="D424" t="str">
            <v>OTHTAX</v>
          </cell>
          <cell r="E424" t="str">
            <v>TAXES</v>
          </cell>
          <cell r="F424" t="str">
            <v>6350.305.</v>
          </cell>
          <cell r="G424" t="str">
            <v>6350.305.</v>
          </cell>
          <cell r="H424" t="str">
            <v xml:space="preserve">Cheltuieli privind contributia la Casa Sociala a Constructorilor </v>
          </cell>
          <cell r="J424">
            <v>434.32100000000003</v>
          </cell>
          <cell r="K424">
            <v>0</v>
          </cell>
          <cell r="L424">
            <v>0</v>
          </cell>
          <cell r="M424">
            <v>434.32100000000003</v>
          </cell>
          <cell r="N424">
            <v>23.990891200000004</v>
          </cell>
          <cell r="O424">
            <v>458.31189120000005</v>
          </cell>
          <cell r="P424">
            <v>13.068072642545626</v>
          </cell>
        </row>
        <row r="425">
          <cell r="A425" t="str">
            <v>COS</v>
          </cell>
          <cell r="B425" t="str">
            <v>COS</v>
          </cell>
          <cell r="C425" t="str">
            <v>OTHTAX</v>
          </cell>
          <cell r="D425" t="str">
            <v>OTHTAX</v>
          </cell>
          <cell r="E425" t="str">
            <v>TAXES</v>
          </cell>
          <cell r="F425" t="str">
            <v>6350.306.</v>
          </cell>
          <cell r="G425" t="str">
            <v>6350.306.</v>
          </cell>
          <cell r="H425" t="str">
            <v xml:space="preserve">Cheltuieli cu alte fonduri si  varsaminte asimilate </v>
          </cell>
          <cell r="J425">
            <v>245.56299999999999</v>
          </cell>
          <cell r="K425">
            <v>0</v>
          </cell>
          <cell r="L425">
            <v>0</v>
          </cell>
          <cell r="M425">
            <v>245.56299999999999</v>
          </cell>
          <cell r="N425">
            <v>23.671516200000013</v>
          </cell>
          <cell r="O425">
            <v>269.23451620000003</v>
          </cell>
          <cell r="P425">
            <v>7.6768163408766181</v>
          </cell>
        </row>
        <row r="426">
          <cell r="A426" t="str">
            <v>COS</v>
          </cell>
          <cell r="B426" t="str">
            <v>COS</v>
          </cell>
          <cell r="C426" t="str">
            <v>OTHTAX</v>
          </cell>
          <cell r="D426" t="str">
            <v>OTHTAX</v>
          </cell>
          <cell r="E426" t="str">
            <v>TAXES</v>
          </cell>
          <cell r="F426" t="str">
            <v>6350.307.</v>
          </cell>
          <cell r="G426" t="str">
            <v>6350.307.</v>
          </cell>
          <cell r="H426" t="str">
            <v>Cheltuieli fond modernizare drumuri</v>
          </cell>
          <cell r="J426">
            <v>898.32</v>
          </cell>
          <cell r="K426">
            <v>0</v>
          </cell>
          <cell r="L426">
            <v>0</v>
          </cell>
          <cell r="M426">
            <v>898.32</v>
          </cell>
          <cell r="N426">
            <v>288.80033310000016</v>
          </cell>
          <cell r="O426">
            <v>1187.1203331000002</v>
          </cell>
          <cell r="P426">
            <v>33.848946637136173</v>
          </cell>
        </row>
        <row r="427">
          <cell r="A427" t="str">
            <v>COS</v>
          </cell>
          <cell r="B427" t="str">
            <v>COS</v>
          </cell>
          <cell r="C427" t="str">
            <v>OTHTAX</v>
          </cell>
          <cell r="D427" t="str">
            <v>OTHTAX</v>
          </cell>
          <cell r="E427" t="str">
            <v>TAXES</v>
          </cell>
          <cell r="F427" t="str">
            <v>6350.309.</v>
          </cell>
          <cell r="G427" t="str">
            <v>6350.309.</v>
          </cell>
          <cell r="H427" t="str">
            <v>Chelt Fond pentru mediu</v>
          </cell>
          <cell r="J427">
            <v>0</v>
          </cell>
          <cell r="K427">
            <v>0</v>
          </cell>
          <cell r="L427">
            <v>0</v>
          </cell>
          <cell r="M427">
            <v>0</v>
          </cell>
          <cell r="N427">
            <v>0</v>
          </cell>
          <cell r="O427">
            <v>0</v>
          </cell>
          <cell r="P427">
            <v>0</v>
          </cell>
        </row>
        <row r="428">
          <cell r="A428" t="str">
            <v>COS</v>
          </cell>
          <cell r="B428" t="str">
            <v>COS</v>
          </cell>
          <cell r="C428" t="str">
            <v>OTHTAX</v>
          </cell>
          <cell r="D428" t="str">
            <v>OTHTAX</v>
          </cell>
          <cell r="E428" t="str">
            <v>TAXES</v>
          </cell>
          <cell r="F428" t="str">
            <v>6350.310.</v>
          </cell>
          <cell r="G428" t="str">
            <v>6350.310.</v>
          </cell>
          <cell r="H428" t="str">
            <v>Ch.tarif.ret.drum.L424/02</v>
          </cell>
          <cell r="J428">
            <v>227.983</v>
          </cell>
          <cell r="K428">
            <v>0</v>
          </cell>
          <cell r="L428">
            <v>0</v>
          </cell>
          <cell r="M428">
            <v>227.983</v>
          </cell>
          <cell r="N428">
            <v>9.4002145000000006</v>
          </cell>
          <cell r="O428">
            <v>237.38321450000001</v>
          </cell>
          <cell r="P428">
            <v>6.7686244908126652</v>
          </cell>
        </row>
        <row r="429">
          <cell r="A429" t="str">
            <v>COS</v>
          </cell>
          <cell r="B429" t="str">
            <v>COS</v>
          </cell>
          <cell r="C429" t="str">
            <v>OTHTAX</v>
          </cell>
          <cell r="D429" t="str">
            <v>OTHTAX</v>
          </cell>
          <cell r="E429" t="str">
            <v>TAXES</v>
          </cell>
          <cell r="F429" t="str">
            <v>6350.399.</v>
          </cell>
          <cell r="G429" t="str">
            <v>6350.399.</v>
          </cell>
          <cell r="H429" t="str">
            <v xml:space="preserve">Cheltuieli cu alte fonduri si  varsaminte asimilate </v>
          </cell>
          <cell r="J429">
            <v>0</v>
          </cell>
          <cell r="K429">
            <v>0</v>
          </cell>
          <cell r="L429">
            <v>0</v>
          </cell>
          <cell r="M429">
            <v>0</v>
          </cell>
          <cell r="N429">
            <v>0</v>
          </cell>
          <cell r="O429">
            <v>0</v>
          </cell>
          <cell r="P429">
            <v>0</v>
          </cell>
        </row>
        <row r="430">
          <cell r="A430" t="str">
            <v>COS</v>
          </cell>
          <cell r="B430" t="str">
            <v>COS</v>
          </cell>
          <cell r="C430" t="str">
            <v>OTHTAX</v>
          </cell>
          <cell r="D430" t="str">
            <v>OTHTAX</v>
          </cell>
          <cell r="E430" t="str">
            <v>TAXES</v>
          </cell>
          <cell r="F430" t="str">
            <v>6350.401.</v>
          </cell>
          <cell r="G430" t="str">
            <v>6350.401.</v>
          </cell>
          <cell r="H430" t="str">
            <v>Cheltuieli privind comisioane vamale</v>
          </cell>
          <cell r="J430">
            <v>2.2040000000000002</v>
          </cell>
          <cell r="K430">
            <v>0</v>
          </cell>
          <cell r="L430">
            <v>0</v>
          </cell>
          <cell r="M430">
            <v>2.2040000000000002</v>
          </cell>
          <cell r="N430">
            <v>0.26653120000000013</v>
          </cell>
          <cell r="O430">
            <v>2.4705312000000004</v>
          </cell>
          <cell r="P430">
            <v>7.0443472681328986E-2</v>
          </cell>
        </row>
        <row r="431">
          <cell r="A431" t="str">
            <v>COS</v>
          </cell>
          <cell r="B431" t="str">
            <v>COS</v>
          </cell>
          <cell r="C431" t="str">
            <v>OTHTAX</v>
          </cell>
          <cell r="D431" t="str">
            <v>OTHTAX</v>
          </cell>
          <cell r="E431" t="str">
            <v>TAXES</v>
          </cell>
          <cell r="F431" t="str">
            <v>6350.402.</v>
          </cell>
          <cell r="G431" t="str">
            <v>6350.402.</v>
          </cell>
          <cell r="H431" t="str">
            <v>Cheltuieli privind taxe vamale</v>
          </cell>
          <cell r="J431">
            <v>7.4</v>
          </cell>
          <cell r="K431">
            <v>0</v>
          </cell>
          <cell r="L431">
            <v>0</v>
          </cell>
          <cell r="M431">
            <v>7.4</v>
          </cell>
          <cell r="N431">
            <v>1.1048640000000007</v>
          </cell>
          <cell r="O431">
            <v>8.5048640000000013</v>
          </cell>
          <cell r="P431">
            <v>0.24250337532366251</v>
          </cell>
        </row>
        <row r="432">
          <cell r="A432" t="str">
            <v>COS</v>
          </cell>
          <cell r="B432" t="str">
            <v>COS</v>
          </cell>
          <cell r="C432" t="str">
            <v>OTHTAX</v>
          </cell>
          <cell r="D432" t="str">
            <v>OTHTAX</v>
          </cell>
          <cell r="E432" t="str">
            <v>TAXES</v>
          </cell>
          <cell r="F432" t="str">
            <v>6350.499.</v>
          </cell>
          <cell r="G432" t="str">
            <v>6350.499.</v>
          </cell>
          <cell r="H432" t="str">
            <v>Cheltuieli privind comisioane si taxe vamale</v>
          </cell>
          <cell r="J432">
            <v>0</v>
          </cell>
          <cell r="K432">
            <v>0</v>
          </cell>
          <cell r="L432">
            <v>0</v>
          </cell>
          <cell r="M432">
            <v>0</v>
          </cell>
          <cell r="N432">
            <v>0</v>
          </cell>
          <cell r="O432">
            <v>0</v>
          </cell>
          <cell r="P432">
            <v>0</v>
          </cell>
        </row>
        <row r="433">
          <cell r="A433" t="str">
            <v>COS</v>
          </cell>
          <cell r="B433" t="str">
            <v>COS</v>
          </cell>
          <cell r="C433" t="str">
            <v>OTHTAX</v>
          </cell>
          <cell r="D433" t="str">
            <v>OTHTAX</v>
          </cell>
          <cell r="E433" t="str">
            <v>TAXES</v>
          </cell>
          <cell r="F433" t="str">
            <v>6350.501.</v>
          </cell>
          <cell r="G433" t="str">
            <v>6350.501.</v>
          </cell>
          <cell r="H433" t="str">
            <v>Taxa pentru folosirea mijloacelor de publicitate, afisaj si reclama</v>
          </cell>
          <cell r="J433">
            <v>612.28099999999995</v>
          </cell>
          <cell r="K433">
            <v>0</v>
          </cell>
          <cell r="L433">
            <v>0</v>
          </cell>
          <cell r="M433">
            <v>612.28099999999995</v>
          </cell>
          <cell r="N433">
            <v>70.722227300000043</v>
          </cell>
          <cell r="O433">
            <v>683.00322729999993</v>
          </cell>
          <cell r="P433">
            <v>19.474807354615503</v>
          </cell>
        </row>
        <row r="434">
          <cell r="A434" t="str">
            <v>COS</v>
          </cell>
          <cell r="B434" t="str">
            <v>COS</v>
          </cell>
          <cell r="C434" t="str">
            <v>OTHTAX</v>
          </cell>
          <cell r="D434" t="str">
            <v>OTHTAX</v>
          </cell>
          <cell r="E434" t="str">
            <v>TAXES</v>
          </cell>
          <cell r="F434" t="str">
            <v>6350.502.</v>
          </cell>
          <cell r="G434" t="str">
            <v>6350.502.</v>
          </cell>
          <cell r="H434" t="str">
            <v xml:space="preserve">Taxe pentru servicii publice nou create </v>
          </cell>
          <cell r="J434">
            <v>2256.7190000000001</v>
          </cell>
          <cell r="K434">
            <v>0</v>
          </cell>
          <cell r="L434">
            <v>0</v>
          </cell>
          <cell r="M434">
            <v>2256.7190000000001</v>
          </cell>
          <cell r="N434">
            <v>171.24948809999989</v>
          </cell>
          <cell r="O434">
            <v>2427.9684880999998</v>
          </cell>
          <cell r="P434">
            <v>69.229861117560432</v>
          </cell>
        </row>
        <row r="435">
          <cell r="A435" t="str">
            <v>COS</v>
          </cell>
          <cell r="B435" t="str">
            <v>COS</v>
          </cell>
          <cell r="C435" t="str">
            <v>OTHTAX</v>
          </cell>
          <cell r="D435" t="str">
            <v>OTHTAX</v>
          </cell>
          <cell r="E435" t="str">
            <v>TAXES</v>
          </cell>
          <cell r="F435" t="str">
            <v>6350.503.</v>
          </cell>
          <cell r="G435" t="str">
            <v>6350.503.</v>
          </cell>
          <cell r="H435" t="str">
            <v xml:space="preserve">Taxe de timbru judiciar </v>
          </cell>
          <cell r="J435">
            <v>6511.7539999999999</v>
          </cell>
          <cell r="K435">
            <v>0</v>
          </cell>
          <cell r="L435">
            <v>0</v>
          </cell>
          <cell r="M435">
            <v>6511.7539999999999</v>
          </cell>
          <cell r="N435">
            <v>450.28921340000022</v>
          </cell>
          <cell r="O435">
            <v>6962.0432134000002</v>
          </cell>
          <cell r="P435">
            <v>198.5121664965715</v>
          </cell>
        </row>
        <row r="436">
          <cell r="A436" t="str">
            <v>COS</v>
          </cell>
          <cell r="B436" t="str">
            <v>COS</v>
          </cell>
          <cell r="C436" t="str">
            <v>OTHTAX</v>
          </cell>
          <cell r="D436" t="str">
            <v>OTHTAX</v>
          </cell>
          <cell r="E436" t="str">
            <v>TAXES</v>
          </cell>
          <cell r="F436" t="str">
            <v>6350.504.</v>
          </cell>
          <cell r="G436" t="str">
            <v>6350.504.</v>
          </cell>
          <cell r="H436" t="str">
            <v xml:space="preserve">Taxe pentru folosirea locurilor publice </v>
          </cell>
          <cell r="J436">
            <v>12855.723</v>
          </cell>
          <cell r="K436">
            <v>0</v>
          </cell>
          <cell r="L436">
            <v>0</v>
          </cell>
          <cell r="M436">
            <v>12855.723</v>
          </cell>
          <cell r="N436">
            <v>1284.8249455000005</v>
          </cell>
          <cell r="O436">
            <v>14140.5479455</v>
          </cell>
          <cell r="P436">
            <v>403.19640686903762</v>
          </cell>
        </row>
        <row r="437">
          <cell r="A437" t="str">
            <v>COS</v>
          </cell>
          <cell r="B437" t="str">
            <v>COS</v>
          </cell>
          <cell r="C437" t="str">
            <v>OTHTAX</v>
          </cell>
          <cell r="D437" t="str">
            <v>OTHTAX</v>
          </cell>
          <cell r="E437" t="str">
            <v>TAXES</v>
          </cell>
          <cell r="F437" t="str">
            <v>6350.505.</v>
          </cell>
          <cell r="G437" t="str">
            <v>6350.505.</v>
          </cell>
          <cell r="H437" t="str">
            <v>Cheltuieli varsaminte, impozite, pers.fizice, juridice nerezidente</v>
          </cell>
          <cell r="J437">
            <v>29702.462</v>
          </cell>
          <cell r="K437">
            <v>0</v>
          </cell>
          <cell r="L437">
            <v>0</v>
          </cell>
          <cell r="M437">
            <v>29702.462</v>
          </cell>
          <cell r="N437">
            <v>1953.6353981000004</v>
          </cell>
          <cell r="O437">
            <v>31656.097398099999</v>
          </cell>
          <cell r="P437">
            <v>902.62589367847124</v>
          </cell>
        </row>
        <row r="438">
          <cell r="A438" t="str">
            <v>COS</v>
          </cell>
          <cell r="B438" t="str">
            <v>COS</v>
          </cell>
          <cell r="C438" t="str">
            <v>OTHTAX</v>
          </cell>
          <cell r="D438" t="str">
            <v>OTHTAX</v>
          </cell>
          <cell r="E438" t="str">
            <v>TAXES</v>
          </cell>
          <cell r="F438" t="str">
            <v>6350.506.</v>
          </cell>
          <cell r="G438" t="str">
            <v>6350.506.</v>
          </cell>
          <cell r="H438" t="str">
            <v>C.imp.alte venit.OG7/2001</v>
          </cell>
          <cell r="J438">
            <v>0</v>
          </cell>
          <cell r="K438">
            <v>0</v>
          </cell>
          <cell r="L438">
            <v>0</v>
          </cell>
          <cell r="M438">
            <v>0</v>
          </cell>
          <cell r="N438">
            <v>0</v>
          </cell>
          <cell r="O438">
            <v>0</v>
          </cell>
          <cell r="P438">
            <v>0</v>
          </cell>
        </row>
        <row r="439">
          <cell r="A439" t="str">
            <v>COS</v>
          </cell>
          <cell r="B439" t="str">
            <v>COS</v>
          </cell>
          <cell r="C439" t="str">
            <v>OTHTAX</v>
          </cell>
          <cell r="D439" t="str">
            <v>OTHTAX</v>
          </cell>
          <cell r="E439" t="str">
            <v>TAXES</v>
          </cell>
          <cell r="F439" t="str">
            <v>6350.507.</v>
          </cell>
          <cell r="G439" t="str">
            <v>6350.507.</v>
          </cell>
          <cell r="H439" t="str">
            <v>C.tx.bransament OG36/2002</v>
          </cell>
          <cell r="J439">
            <v>0</v>
          </cell>
          <cell r="K439">
            <v>0</v>
          </cell>
          <cell r="L439">
            <v>0</v>
          </cell>
          <cell r="M439">
            <v>0</v>
          </cell>
          <cell r="N439">
            <v>0</v>
          </cell>
          <cell r="O439">
            <v>0</v>
          </cell>
          <cell r="P439">
            <v>0</v>
          </cell>
        </row>
        <row r="440">
          <cell r="A440" t="str">
            <v>COS</v>
          </cell>
          <cell r="B440" t="str">
            <v>COS</v>
          </cell>
          <cell r="C440" t="str">
            <v>OTHTAX</v>
          </cell>
          <cell r="D440" t="str">
            <v>OTHTAX</v>
          </cell>
          <cell r="E440" t="str">
            <v>TAXES</v>
          </cell>
          <cell r="F440" t="str">
            <v>6350.599.</v>
          </cell>
          <cell r="G440" t="str">
            <v>6350.599.</v>
          </cell>
          <cell r="H440" t="str">
            <v xml:space="preserve">Alte taxe si impozite </v>
          </cell>
          <cell r="J440">
            <v>0</v>
          </cell>
          <cell r="K440">
            <v>0</v>
          </cell>
          <cell r="L440">
            <v>0</v>
          </cell>
          <cell r="M440">
            <v>0</v>
          </cell>
          <cell r="N440">
            <v>0</v>
          </cell>
          <cell r="O440">
            <v>0</v>
          </cell>
          <cell r="P440">
            <v>0</v>
          </cell>
        </row>
        <row r="441">
          <cell r="A441" t="str">
            <v>COS</v>
          </cell>
          <cell r="B441" t="str">
            <v>COS</v>
          </cell>
          <cell r="C441" t="str">
            <v>STAFFSAL</v>
          </cell>
          <cell r="D441" t="str">
            <v>STAFFSAL</v>
          </cell>
          <cell r="E441" t="str">
            <v>STAFFSAL</v>
          </cell>
          <cell r="F441" t="str">
            <v>6410.101.</v>
          </cell>
          <cell r="G441" t="str">
            <v>6410.101.</v>
          </cell>
          <cell r="H441" t="str">
            <v>Salarii timp lucrat</v>
          </cell>
          <cell r="J441">
            <v>4709375.1150000002</v>
          </cell>
          <cell r="K441">
            <v>0</v>
          </cell>
          <cell r="L441">
            <v>45434</v>
          </cell>
          <cell r="M441">
            <v>4754809.1150000002</v>
          </cell>
          <cell r="N441">
            <v>366488.14620450017</v>
          </cell>
          <cell r="O441">
            <v>5121297.2612045007</v>
          </cell>
          <cell r="P441">
            <v>146026.07071411365</v>
          </cell>
        </row>
        <row r="442">
          <cell r="A442" t="str">
            <v>COS</v>
          </cell>
          <cell r="B442" t="str">
            <v>COS</v>
          </cell>
          <cell r="C442" t="str">
            <v>STAFFSAL</v>
          </cell>
          <cell r="D442" t="str">
            <v>STAFFSAL</v>
          </cell>
          <cell r="E442" t="str">
            <v>STAFFSAL</v>
          </cell>
          <cell r="F442" t="str">
            <v>6410.102.</v>
          </cell>
          <cell r="G442" t="str">
            <v>6410.102.</v>
          </cell>
          <cell r="H442" t="str">
            <v>Concedii si alte drepturi salariale</v>
          </cell>
          <cell r="J442">
            <v>1187532.071</v>
          </cell>
          <cell r="K442">
            <v>0</v>
          </cell>
          <cell r="L442">
            <v>0</v>
          </cell>
          <cell r="M442">
            <v>1187532.071</v>
          </cell>
          <cell r="N442">
            <v>95909.922795100036</v>
          </cell>
          <cell r="O442">
            <v>1283441.9937951001</v>
          </cell>
          <cell r="P442">
            <v>36595.413580680754</v>
          </cell>
        </row>
        <row r="443">
          <cell r="A443" t="str">
            <v>COS</v>
          </cell>
          <cell r="B443" t="str">
            <v>COS</v>
          </cell>
          <cell r="C443" t="str">
            <v>REDUN</v>
          </cell>
          <cell r="D443" t="str">
            <v>REDUN</v>
          </cell>
          <cell r="E443" t="str">
            <v>LEAVE</v>
          </cell>
          <cell r="F443" t="str">
            <v>6410.103.</v>
          </cell>
          <cell r="G443" t="str">
            <v>6410.103.</v>
          </cell>
          <cell r="H443" t="str">
            <v>Disponibilizari, pensionari</v>
          </cell>
          <cell r="J443">
            <v>1186909.0260000001</v>
          </cell>
          <cell r="K443">
            <v>0</v>
          </cell>
          <cell r="L443">
            <v>0</v>
          </cell>
          <cell r="M443">
            <v>1186909.0260000001</v>
          </cell>
          <cell r="N443">
            <v>95683.325739000007</v>
          </cell>
          <cell r="O443">
            <v>1282592.3517390001</v>
          </cell>
          <cell r="P443">
            <v>36571.187318341785</v>
          </cell>
        </row>
        <row r="444">
          <cell r="A444" t="str">
            <v>COS</v>
          </cell>
          <cell r="B444" t="str">
            <v>COS</v>
          </cell>
          <cell r="C444" t="str">
            <v>STAFFSAL</v>
          </cell>
          <cell r="D444" t="str">
            <v>STAFFSAL</v>
          </cell>
          <cell r="E444" t="str">
            <v>STAFFSAL</v>
          </cell>
          <cell r="F444" t="str">
            <v>6410.104.</v>
          </cell>
          <cell r="G444" t="str">
            <v>6410.104.</v>
          </cell>
          <cell r="H444" t="str">
            <v>Cheltuieli cu remuneratiile personalului</v>
          </cell>
          <cell r="J444">
            <v>265107.35800000001</v>
          </cell>
          <cell r="K444">
            <v>0</v>
          </cell>
          <cell r="L444">
            <v>0</v>
          </cell>
          <cell r="M444">
            <v>265107.35800000001</v>
          </cell>
          <cell r="N444">
            <v>10384.668918800005</v>
          </cell>
          <cell r="O444">
            <v>275492.02691880002</v>
          </cell>
          <cell r="P444">
            <v>7855.2398254182872</v>
          </cell>
        </row>
        <row r="445">
          <cell r="A445" t="str">
            <v>COS</v>
          </cell>
          <cell r="B445" t="str">
            <v>COS</v>
          </cell>
          <cell r="C445" t="str">
            <v>STAFFSAL</v>
          </cell>
          <cell r="D445" t="str">
            <v>STAFFSAL</v>
          </cell>
          <cell r="E445" t="str">
            <v>STAFFSAL</v>
          </cell>
          <cell r="F445" t="str">
            <v>6410.106.</v>
          </cell>
          <cell r="G445" t="str">
            <v>6410.106.</v>
          </cell>
          <cell r="H445" t="str">
            <v>Premii pensionare</v>
          </cell>
          <cell r="J445">
            <v>96608.567999999999</v>
          </cell>
          <cell r="K445">
            <v>0</v>
          </cell>
          <cell r="L445">
            <v>0</v>
          </cell>
          <cell r="M445">
            <v>96608.567999999999</v>
          </cell>
          <cell r="N445">
            <v>117.66963200000011</v>
          </cell>
          <cell r="O445">
            <v>96726.237632000004</v>
          </cell>
          <cell r="P445">
            <v>2758.0028449742008</v>
          </cell>
        </row>
        <row r="446">
          <cell r="A446" t="str">
            <v>COS</v>
          </cell>
          <cell r="B446" t="str">
            <v>COS</v>
          </cell>
          <cell r="C446" t="str">
            <v>REDUN</v>
          </cell>
          <cell r="D446" t="str">
            <v>REDUN</v>
          </cell>
          <cell r="E446" t="str">
            <v>LEAVE</v>
          </cell>
          <cell r="F446" t="str">
            <v>6410.107.</v>
          </cell>
          <cell r="G446" t="str">
            <v>6410.107.</v>
          </cell>
          <cell r="H446" t="str">
            <v>Ch.premii fidel.Dec.24/03</v>
          </cell>
        </row>
        <row r="447">
          <cell r="A447" t="str">
            <v>COS</v>
          </cell>
          <cell r="B447" t="str">
            <v>COS</v>
          </cell>
          <cell r="C447" t="str">
            <v>STAFFNI</v>
          </cell>
          <cell r="D447" t="str">
            <v>STAFFNI</v>
          </cell>
          <cell r="E447" t="str">
            <v>STAFFNI</v>
          </cell>
          <cell r="F447" t="str">
            <v>6451.101.</v>
          </cell>
          <cell r="G447" t="str">
            <v>6451.101.</v>
          </cell>
          <cell r="H447" t="str">
            <v>Contributia unitatii la asigurarile sociale</v>
          </cell>
          <cell r="J447">
            <v>1447404.1710000001</v>
          </cell>
          <cell r="K447">
            <v>0</v>
          </cell>
          <cell r="L447">
            <v>0</v>
          </cell>
          <cell r="M447">
            <v>1447404.1710000001</v>
          </cell>
          <cell r="N447">
            <v>117772.80576770005</v>
          </cell>
          <cell r="O447">
            <v>1565176.9767677002</v>
          </cell>
          <cell r="P447">
            <v>44628.661886310336</v>
          </cell>
        </row>
        <row r="448">
          <cell r="A448" t="str">
            <v>COS</v>
          </cell>
          <cell r="B448" t="str">
            <v>COS</v>
          </cell>
          <cell r="C448" t="str">
            <v>STAFFNI</v>
          </cell>
          <cell r="D448" t="str">
            <v>STAFFNI</v>
          </cell>
          <cell r="E448" t="str">
            <v>STAFFNI</v>
          </cell>
          <cell r="F448" t="str">
            <v>6451.102.</v>
          </cell>
          <cell r="G448" t="str">
            <v>6451.102.</v>
          </cell>
          <cell r="H448" t="str">
            <v>C.asig.accid.mca,boli prf</v>
          </cell>
          <cell r="J448">
            <v>0</v>
          </cell>
          <cell r="K448">
            <v>0</v>
          </cell>
          <cell r="L448">
            <v>0</v>
          </cell>
          <cell r="M448">
            <v>0</v>
          </cell>
          <cell r="N448">
            <v>0</v>
          </cell>
          <cell r="O448">
            <v>0</v>
          </cell>
          <cell r="P448">
            <v>0</v>
          </cell>
        </row>
        <row r="449">
          <cell r="A449" t="str">
            <v>COS</v>
          </cell>
          <cell r="B449" t="str">
            <v>COS</v>
          </cell>
          <cell r="C449" t="str">
            <v>STAFFNI</v>
          </cell>
          <cell r="D449" t="str">
            <v>STAFFNI</v>
          </cell>
          <cell r="E449" t="str">
            <v>STAFFNI</v>
          </cell>
          <cell r="F449" t="str">
            <v>6451.199.</v>
          </cell>
          <cell r="G449" t="str">
            <v>6451.199.</v>
          </cell>
          <cell r="H449" t="str">
            <v>Contributia unitatii la asigurarile sociale</v>
          </cell>
          <cell r="J449">
            <v>0</v>
          </cell>
          <cell r="K449">
            <v>0</v>
          </cell>
          <cell r="L449">
            <v>0</v>
          </cell>
          <cell r="M449">
            <v>0</v>
          </cell>
          <cell r="N449">
            <v>0</v>
          </cell>
          <cell r="O449">
            <v>0</v>
          </cell>
          <cell r="P449">
            <v>0</v>
          </cell>
        </row>
        <row r="450">
          <cell r="A450" t="str">
            <v>COS</v>
          </cell>
          <cell r="B450" t="str">
            <v>COS</v>
          </cell>
          <cell r="C450" t="str">
            <v>STAFFNI</v>
          </cell>
          <cell r="D450" t="str">
            <v>STAFFNI</v>
          </cell>
          <cell r="E450" t="str">
            <v>STAFFNI</v>
          </cell>
          <cell r="F450" t="str">
            <v>6452.101.</v>
          </cell>
          <cell r="G450" t="str">
            <v>6452.101.</v>
          </cell>
          <cell r="H450" t="str">
            <v>Cheltuieli privind contributia unitatii pentru ajutorul de somaj</v>
          </cell>
          <cell r="J450">
            <v>370924.185</v>
          </cell>
          <cell r="K450">
            <v>0</v>
          </cell>
          <cell r="L450">
            <v>0</v>
          </cell>
          <cell r="M450">
            <v>370924.185</v>
          </cell>
          <cell r="N450">
            <v>28400.585134100005</v>
          </cell>
          <cell r="O450">
            <v>399324.77013409999</v>
          </cell>
          <cell r="P450">
            <v>11386.14381227788</v>
          </cell>
        </row>
        <row r="451">
          <cell r="A451" t="str">
            <v>COS</v>
          </cell>
          <cell r="B451" t="str">
            <v>COS</v>
          </cell>
          <cell r="C451" t="str">
            <v>STAFFNI</v>
          </cell>
          <cell r="D451" t="str">
            <v>STAFFNI</v>
          </cell>
          <cell r="E451" t="str">
            <v>STAFFNI</v>
          </cell>
          <cell r="F451" t="str">
            <v>6452.199.</v>
          </cell>
          <cell r="G451" t="str">
            <v>6452.199.</v>
          </cell>
          <cell r="H451" t="str">
            <v>Cheltuieli privind contributia unitatii pentru ajutorul de somaj</v>
          </cell>
          <cell r="J451">
            <v>0</v>
          </cell>
          <cell r="K451">
            <v>0</v>
          </cell>
          <cell r="L451">
            <v>0</v>
          </cell>
          <cell r="M451">
            <v>0</v>
          </cell>
          <cell r="N451">
            <v>0</v>
          </cell>
          <cell r="O451">
            <v>0</v>
          </cell>
          <cell r="P451">
            <v>0</v>
          </cell>
        </row>
        <row r="452">
          <cell r="A452" t="str">
            <v>COS</v>
          </cell>
          <cell r="B452" t="str">
            <v>COS</v>
          </cell>
          <cell r="C452" t="str">
            <v>STAFFNI</v>
          </cell>
          <cell r="D452" t="str">
            <v>STAFFNI</v>
          </cell>
          <cell r="E452" t="str">
            <v>STAFFNI</v>
          </cell>
          <cell r="F452" t="str">
            <v>6453.101.</v>
          </cell>
          <cell r="G452" t="str">
            <v>6453.101.</v>
          </cell>
          <cell r="H452" t="str">
            <v>Contributia angajatorului pentru asigurarile sociale de sanatate</v>
          </cell>
          <cell r="J452">
            <v>521297.37400000001</v>
          </cell>
          <cell r="K452">
            <v>0</v>
          </cell>
          <cell r="L452">
            <v>0</v>
          </cell>
          <cell r="M452">
            <v>521297.37400000001</v>
          </cell>
          <cell r="N452">
            <v>39934.254356500016</v>
          </cell>
          <cell r="O452">
            <v>561231.62835650006</v>
          </cell>
          <cell r="P452">
            <v>16002.673789357077</v>
          </cell>
        </row>
        <row r="453">
          <cell r="A453" t="str">
            <v>COS</v>
          </cell>
          <cell r="B453" t="str">
            <v>COS</v>
          </cell>
          <cell r="C453" t="str">
            <v>STAFFNI</v>
          </cell>
          <cell r="D453" t="str">
            <v>STAFFNI</v>
          </cell>
          <cell r="E453" t="str">
            <v>STAFFNI</v>
          </cell>
          <cell r="F453" t="str">
            <v>6453.199.</v>
          </cell>
          <cell r="G453" t="str">
            <v>6453.199.</v>
          </cell>
          <cell r="H453" t="str">
            <v>Contributia angajatorului pentru asigurarile sociale de sanatate</v>
          </cell>
          <cell r="J453">
            <v>0</v>
          </cell>
          <cell r="K453">
            <v>0</v>
          </cell>
          <cell r="L453">
            <v>0</v>
          </cell>
          <cell r="M453">
            <v>0</v>
          </cell>
          <cell r="N453">
            <v>0</v>
          </cell>
          <cell r="O453">
            <v>0</v>
          </cell>
          <cell r="P453">
            <v>0</v>
          </cell>
        </row>
        <row r="454">
          <cell r="A454" t="str">
            <v>COS</v>
          </cell>
          <cell r="B454" t="str">
            <v>COS</v>
          </cell>
          <cell r="C454" t="str">
            <v>STAFFSAL</v>
          </cell>
          <cell r="D454" t="str">
            <v>STAFFSAL</v>
          </cell>
          <cell r="E454" t="str">
            <v>STAFFSAL</v>
          </cell>
          <cell r="F454" t="str">
            <v>6458.101.</v>
          </cell>
          <cell r="G454" t="str">
            <v>6458.101.</v>
          </cell>
          <cell r="H454" t="str">
            <v>Cheltuieli cu tichetele de masa - Legea 142/1998</v>
          </cell>
          <cell r="J454">
            <v>344455.658</v>
          </cell>
          <cell r="K454">
            <v>0</v>
          </cell>
          <cell r="L454">
            <v>0</v>
          </cell>
          <cell r="M454">
            <v>344455.658</v>
          </cell>
          <cell r="N454">
            <v>27809.882193000009</v>
          </cell>
          <cell r="O454">
            <v>372265.54019299999</v>
          </cell>
          <cell r="P454">
            <v>10614.590664058711</v>
          </cell>
        </row>
        <row r="455">
          <cell r="A455" t="str">
            <v>COS</v>
          </cell>
          <cell r="B455" t="str">
            <v>COS</v>
          </cell>
          <cell r="C455" t="str">
            <v>STAFFNI</v>
          </cell>
          <cell r="D455" t="str">
            <v>STAFFNI</v>
          </cell>
          <cell r="E455" t="str">
            <v>STAFFSAL</v>
          </cell>
          <cell r="F455" t="str">
            <v>6458.102.</v>
          </cell>
          <cell r="G455" t="str">
            <v>6458.102.</v>
          </cell>
          <cell r="H455" t="str">
            <v>Alte cheltuieli privind asigurarile si protectia sociala</v>
          </cell>
          <cell r="J455">
            <v>0</v>
          </cell>
          <cell r="K455">
            <v>0</v>
          </cell>
          <cell r="L455">
            <v>0</v>
          </cell>
          <cell r="M455">
            <v>0</v>
          </cell>
          <cell r="N455">
            <v>1.3935739999999992</v>
          </cell>
          <cell r="O455">
            <v>1.3935739999999992</v>
          </cell>
          <cell r="P455">
            <v>3.9735661706442035E-2</v>
          </cell>
        </row>
        <row r="456">
          <cell r="A456" t="str">
            <v>COS</v>
          </cell>
          <cell r="B456" t="str">
            <v>COS</v>
          </cell>
          <cell r="C456" t="str">
            <v>STAFFNI</v>
          </cell>
          <cell r="D456" t="str">
            <v>STAFFNI</v>
          </cell>
          <cell r="E456" t="str">
            <v>STAFFSAL</v>
          </cell>
          <cell r="F456" t="str">
            <v>6458.103.</v>
          </cell>
          <cell r="G456" t="str">
            <v>6458.103.</v>
          </cell>
          <cell r="H456" t="str">
            <v>C.sv.san.boli prof.acc-mc</v>
          </cell>
          <cell r="J456">
            <v>0</v>
          </cell>
          <cell r="K456">
            <v>0</v>
          </cell>
          <cell r="L456">
            <v>0</v>
          </cell>
          <cell r="M456">
            <v>0</v>
          </cell>
          <cell r="N456">
            <v>0</v>
          </cell>
          <cell r="O456">
            <v>0</v>
          </cell>
          <cell r="P456">
            <v>0</v>
          </cell>
        </row>
        <row r="457">
          <cell r="A457" t="str">
            <v>COS</v>
          </cell>
          <cell r="B457" t="str">
            <v>COS</v>
          </cell>
          <cell r="C457" t="str">
            <v>STAFFNI</v>
          </cell>
          <cell r="D457" t="str">
            <v>STAFFNI</v>
          </cell>
          <cell r="E457" t="str">
            <v>STAFFNI</v>
          </cell>
          <cell r="F457" t="str">
            <v>6458.199.</v>
          </cell>
          <cell r="G457" t="str">
            <v>6458.199.</v>
          </cell>
          <cell r="H457" t="str">
            <v>Alte cheltuieli privind asigurarile si protectia sociala</v>
          </cell>
          <cell r="J457">
            <v>0</v>
          </cell>
          <cell r="K457">
            <v>0</v>
          </cell>
          <cell r="L457">
            <v>0</v>
          </cell>
          <cell r="M457">
            <v>0</v>
          </cell>
          <cell r="N457">
            <v>0</v>
          </cell>
          <cell r="O457">
            <v>0</v>
          </cell>
          <cell r="P457">
            <v>0</v>
          </cell>
        </row>
        <row r="458">
          <cell r="A458" t="str">
            <v>COS</v>
          </cell>
          <cell r="B458" t="str">
            <v>COS</v>
          </cell>
          <cell r="C458" t="str">
            <v>OTHEREXPOT</v>
          </cell>
          <cell r="D458" t="str">
            <v>OTHEREXPOT</v>
          </cell>
          <cell r="E458" t="str">
            <v>OTHEREXPOT</v>
          </cell>
          <cell r="F458" t="str">
            <v>6540.101.</v>
          </cell>
          <cell r="G458" t="str">
            <v>6540.101.</v>
          </cell>
          <cell r="H458" t="str">
            <v xml:space="preserve">Pierderi din creante nerealizate de la clienti incerti </v>
          </cell>
          <cell r="J458">
            <v>30127.49</v>
          </cell>
          <cell r="K458">
            <v>0</v>
          </cell>
          <cell r="L458">
            <v>0</v>
          </cell>
          <cell r="M458">
            <v>30127.49</v>
          </cell>
          <cell r="N458">
            <v>1993.4700158000003</v>
          </cell>
          <cell r="O458">
            <v>32120.960015800003</v>
          </cell>
          <cell r="P458">
            <v>915.88075041151774</v>
          </cell>
        </row>
        <row r="459">
          <cell r="A459" t="str">
            <v>COS</v>
          </cell>
          <cell r="B459" t="str">
            <v>COS</v>
          </cell>
          <cell r="C459" t="str">
            <v>OTHEREXPOT</v>
          </cell>
          <cell r="D459" t="str">
            <v>OTHEREXPOT</v>
          </cell>
          <cell r="E459" t="str">
            <v>OTHEREXPOT</v>
          </cell>
          <cell r="F459" t="str">
            <v>6540.102.</v>
          </cell>
          <cell r="G459" t="str">
            <v>6540.102.</v>
          </cell>
          <cell r="H459" t="str">
            <v>Gratuitati acordate pensionarilor</v>
          </cell>
          <cell r="J459">
            <v>62434.417000000001</v>
          </cell>
          <cell r="K459">
            <v>0</v>
          </cell>
          <cell r="L459">
            <v>0</v>
          </cell>
          <cell r="M459">
            <v>62434.417000000001</v>
          </cell>
          <cell r="N459">
            <v>4819.719807800001</v>
          </cell>
          <cell r="O459">
            <v>67254.136807800009</v>
          </cell>
          <cell r="P459">
            <v>1917.6503210834258</v>
          </cell>
        </row>
        <row r="460">
          <cell r="A460" t="str">
            <v>COS</v>
          </cell>
          <cell r="B460" t="str">
            <v>COS</v>
          </cell>
          <cell r="C460" t="str">
            <v>OTHEREXPOT</v>
          </cell>
          <cell r="D460" t="str">
            <v>OTHEREXPOT</v>
          </cell>
          <cell r="E460" t="str">
            <v>OTHEREXPOT</v>
          </cell>
          <cell r="F460" t="str">
            <v>6540.103.</v>
          </cell>
          <cell r="G460" t="str">
            <v>6540.103.</v>
          </cell>
          <cell r="H460" t="str">
            <v>Pierderi din debitori diversi</v>
          </cell>
          <cell r="J460">
            <v>29393.768</v>
          </cell>
          <cell r="K460">
            <v>0</v>
          </cell>
          <cell r="L460">
            <v>0</v>
          </cell>
          <cell r="M460">
            <v>29393.768</v>
          </cell>
          <cell r="N460">
            <v>1766.5474468999996</v>
          </cell>
          <cell r="O460">
            <v>31160.3154469</v>
          </cell>
          <cell r="P460">
            <v>888.4894187635814</v>
          </cell>
        </row>
        <row r="461">
          <cell r="A461" t="str">
            <v>COS</v>
          </cell>
          <cell r="B461" t="str">
            <v>COS</v>
          </cell>
          <cell r="C461" t="str">
            <v>OTHEREXPOT</v>
          </cell>
          <cell r="D461" t="str">
            <v>OTHEREXPOT</v>
          </cell>
          <cell r="E461" t="str">
            <v>OTHEREXPOT</v>
          </cell>
          <cell r="F461" t="str">
            <v>6540.104.</v>
          </cell>
          <cell r="G461" t="str">
            <v>6540.104.</v>
          </cell>
          <cell r="H461" t="str">
            <v>Pierd.cr.grat.pensionari</v>
          </cell>
          <cell r="J461">
            <v>2166.3139999999999</v>
          </cell>
          <cell r="K461">
            <v>0</v>
          </cell>
          <cell r="L461">
            <v>0</v>
          </cell>
          <cell r="M461">
            <v>2166.3139999999999</v>
          </cell>
          <cell r="N461">
            <v>154.75384320000001</v>
          </cell>
          <cell r="O461">
            <v>2321.0678432</v>
          </cell>
          <cell r="P461">
            <v>66.181750387920758</v>
          </cell>
        </row>
        <row r="462">
          <cell r="A462" t="str">
            <v>COS</v>
          </cell>
          <cell r="B462" t="str">
            <v>COS</v>
          </cell>
          <cell r="C462" t="str">
            <v>OTHEREXPOT</v>
          </cell>
          <cell r="D462" t="str">
            <v>OTHEREXPOT</v>
          </cell>
          <cell r="E462" t="str">
            <v>OTHEREXPOT</v>
          </cell>
          <cell r="F462" t="str">
            <v>6540.198.</v>
          </cell>
          <cell r="G462" t="str">
            <v>6540.198.</v>
          </cell>
          <cell r="H462" t="str">
            <v>Pierd.cr.grat.pensionari</v>
          </cell>
          <cell r="J462">
            <v>0</v>
          </cell>
          <cell r="K462">
            <v>0</v>
          </cell>
          <cell r="L462">
            <v>0</v>
          </cell>
          <cell r="M462">
            <v>0</v>
          </cell>
          <cell r="N462">
            <v>0</v>
          </cell>
          <cell r="O462">
            <v>0</v>
          </cell>
          <cell r="P462">
            <v>0</v>
          </cell>
        </row>
        <row r="463">
          <cell r="A463" t="str">
            <v>COS</v>
          </cell>
          <cell r="B463" t="str">
            <v>COS</v>
          </cell>
          <cell r="C463" t="str">
            <v>OTHEREXPOT</v>
          </cell>
          <cell r="D463" t="str">
            <v>OTHEREXPOT</v>
          </cell>
          <cell r="E463" t="str">
            <v>OTHEREXPOT</v>
          </cell>
          <cell r="F463" t="str">
            <v>6540.199.</v>
          </cell>
          <cell r="G463" t="str">
            <v>6540.199.</v>
          </cell>
          <cell r="H463" t="str">
            <v>Pierderi din creante si debitori diversi</v>
          </cell>
          <cell r="J463">
            <v>0</v>
          </cell>
          <cell r="K463">
            <v>0</v>
          </cell>
          <cell r="L463">
            <v>0</v>
          </cell>
          <cell r="M463">
            <v>0</v>
          </cell>
          <cell r="N463">
            <v>0</v>
          </cell>
          <cell r="O463">
            <v>0</v>
          </cell>
          <cell r="P463">
            <v>0</v>
          </cell>
        </row>
        <row r="464">
          <cell r="A464" t="str">
            <v>COS</v>
          </cell>
          <cell r="B464" t="str">
            <v>COS</v>
          </cell>
          <cell r="C464" t="str">
            <v>OTHEREXPOT</v>
          </cell>
          <cell r="D464" t="str">
            <v>OTHEREXPOT</v>
          </cell>
          <cell r="E464" t="str">
            <v>OTHEREXPOT</v>
          </cell>
          <cell r="F464" t="str">
            <v>6581.101.</v>
          </cell>
          <cell r="G464" t="str">
            <v>6581.101.</v>
          </cell>
          <cell r="H464" t="str">
            <v>Despagubiri, amenzi si penalitati</v>
          </cell>
          <cell r="J464">
            <v>227.721</v>
          </cell>
          <cell r="K464">
            <v>0</v>
          </cell>
          <cell r="L464">
            <v>0</v>
          </cell>
          <cell r="M464">
            <v>227.721</v>
          </cell>
          <cell r="N464">
            <v>44.831932600000151</v>
          </cell>
          <cell r="O464">
            <v>272.55293260000013</v>
          </cell>
          <cell r="P464">
            <v>7.7714359817937959</v>
          </cell>
        </row>
        <row r="465">
          <cell r="A465" t="str">
            <v>COS</v>
          </cell>
          <cell r="B465" t="str">
            <v>COS</v>
          </cell>
          <cell r="C465" t="str">
            <v>OTHEREXPOT</v>
          </cell>
          <cell r="D465" t="str">
            <v>OTHEREXPOT</v>
          </cell>
          <cell r="E465" t="str">
            <v>OTHEREXPOT</v>
          </cell>
          <cell r="F465" t="str">
            <v>6581.103.</v>
          </cell>
          <cell r="G465" t="str">
            <v>6581.103.</v>
          </cell>
          <cell r="H465" t="str">
            <v>Despagubiri,amenzi si penalitati</v>
          </cell>
          <cell r="J465">
            <v>117072.90300000001</v>
          </cell>
          <cell r="K465">
            <v>0</v>
          </cell>
          <cell r="L465">
            <v>0</v>
          </cell>
          <cell r="M465">
            <v>117072.90300000001</v>
          </cell>
          <cell r="N465">
            <v>12913.516195700007</v>
          </cell>
          <cell r="O465">
            <v>129986.41919570001</v>
          </cell>
          <cell r="P465">
            <v>3706.3667803734147</v>
          </cell>
        </row>
        <row r="466">
          <cell r="A466" t="str">
            <v>COS</v>
          </cell>
          <cell r="B466" t="str">
            <v>COS</v>
          </cell>
          <cell r="C466" t="str">
            <v>OTHEREXPOT</v>
          </cell>
          <cell r="D466" t="str">
            <v>OTHEREXPOT</v>
          </cell>
          <cell r="E466" t="str">
            <v>OTHEREXPOT</v>
          </cell>
          <cell r="F466" t="str">
            <v>6581.199.</v>
          </cell>
          <cell r="G466" t="str">
            <v>6581.199.</v>
          </cell>
          <cell r="H466" t="str">
            <v>Despagubiri,amenzi si penalitati</v>
          </cell>
        </row>
        <row r="467">
          <cell r="A467" t="str">
            <v>COS</v>
          </cell>
          <cell r="B467" t="str">
            <v>COS</v>
          </cell>
          <cell r="C467" t="str">
            <v>OTHEREXPOT</v>
          </cell>
          <cell r="D467" t="str">
            <v>OTHEREXPOT</v>
          </cell>
          <cell r="E467" t="str">
            <v>OTHEREXPOT</v>
          </cell>
          <cell r="F467" t="str">
            <v>6582.101.</v>
          </cell>
          <cell r="G467" t="str">
            <v>6582.101.</v>
          </cell>
          <cell r="H467" t="str">
            <v xml:space="preserve">Contributie bilete de odihna </v>
          </cell>
          <cell r="J467">
            <v>49442.63</v>
          </cell>
          <cell r="K467">
            <v>0</v>
          </cell>
          <cell r="L467">
            <v>0</v>
          </cell>
          <cell r="M467">
            <v>49442.63</v>
          </cell>
          <cell r="N467">
            <v>3734.3476131999996</v>
          </cell>
          <cell r="O467">
            <v>53176.977613199997</v>
          </cell>
          <cell r="P467">
            <v>1516.2613488836312</v>
          </cell>
        </row>
        <row r="468">
          <cell r="A468" t="str">
            <v>COS</v>
          </cell>
          <cell r="B468" t="str">
            <v>COS</v>
          </cell>
          <cell r="C468" t="str">
            <v>OTHEREXPOT</v>
          </cell>
          <cell r="D468" t="str">
            <v>OTHEREXPOT</v>
          </cell>
          <cell r="E468" t="str">
            <v>OTHEREXPOT</v>
          </cell>
          <cell r="F468" t="str">
            <v>6582.102.</v>
          </cell>
          <cell r="G468" t="str">
            <v>6582.102.</v>
          </cell>
          <cell r="H468" t="str">
            <v>Dispensare</v>
          </cell>
          <cell r="J468">
            <v>41.404000000000003</v>
          </cell>
          <cell r="K468">
            <v>0</v>
          </cell>
          <cell r="L468">
            <v>0</v>
          </cell>
          <cell r="M468">
            <v>41.404000000000003</v>
          </cell>
          <cell r="N468">
            <v>13.892137699999987</v>
          </cell>
          <cell r="O468">
            <v>55.296137699999989</v>
          </cell>
          <cell r="P468">
            <v>1.5766860039868971</v>
          </cell>
        </row>
        <row r="469">
          <cell r="A469" t="str">
            <v>COS</v>
          </cell>
          <cell r="B469" t="str">
            <v>COS</v>
          </cell>
          <cell r="C469" t="str">
            <v>OTHEREXPOT</v>
          </cell>
          <cell r="D469" t="str">
            <v>OTHEREXPOT</v>
          </cell>
          <cell r="E469" t="str">
            <v>OTHEREXPOT</v>
          </cell>
          <cell r="F469" t="str">
            <v>6582.103.</v>
          </cell>
          <cell r="G469" t="str">
            <v>6582.103.</v>
          </cell>
          <cell r="H469" t="str">
            <v>Contributie daruri copii</v>
          </cell>
          <cell r="J469">
            <v>21045.434000000001</v>
          </cell>
          <cell r="K469">
            <v>0</v>
          </cell>
          <cell r="L469">
            <v>0</v>
          </cell>
          <cell r="M469">
            <v>21045.434000000001</v>
          </cell>
          <cell r="N469">
            <v>2.1351</v>
          </cell>
          <cell r="O469">
            <v>21047.569100000001</v>
          </cell>
          <cell r="P469">
            <v>600.13970230541258</v>
          </cell>
        </row>
        <row r="470">
          <cell r="A470" t="str">
            <v>COS</v>
          </cell>
          <cell r="B470" t="str">
            <v>COS</v>
          </cell>
          <cell r="C470" t="str">
            <v>OTHEREXPOT</v>
          </cell>
          <cell r="D470" t="str">
            <v>OTHEREXPOT</v>
          </cell>
          <cell r="E470" t="str">
            <v>OTHEREXPOT</v>
          </cell>
          <cell r="F470" t="str">
            <v>6582.104.</v>
          </cell>
          <cell r="G470" t="str">
            <v>6582.104.</v>
          </cell>
          <cell r="H470" t="str">
            <v>Ajutoare boli grave, calamitati</v>
          </cell>
          <cell r="J470">
            <v>15483.356</v>
          </cell>
          <cell r="K470">
            <v>0</v>
          </cell>
          <cell r="L470">
            <v>0</v>
          </cell>
          <cell r="M470">
            <v>15483.356</v>
          </cell>
          <cell r="N470">
            <v>1264.1708625000006</v>
          </cell>
          <cell r="O470">
            <v>16747.526862499999</v>
          </cell>
          <cell r="P470">
            <v>477.5304804968024</v>
          </cell>
        </row>
        <row r="471">
          <cell r="A471" t="str">
            <v>COS</v>
          </cell>
          <cell r="B471" t="str">
            <v>COS</v>
          </cell>
          <cell r="C471" t="str">
            <v>OTHEREXPOT</v>
          </cell>
          <cell r="D471" t="str">
            <v>OTHEREXPOT</v>
          </cell>
          <cell r="E471" t="str">
            <v>OTHEREXPOT</v>
          </cell>
          <cell r="F471" t="str">
            <v>6582.105.</v>
          </cell>
          <cell r="G471" t="str">
            <v>6582.105.</v>
          </cell>
          <cell r="H471" t="str">
            <v>Contributie actiuni sportive</v>
          </cell>
          <cell r="J471">
            <v>0</v>
          </cell>
          <cell r="K471">
            <v>0</v>
          </cell>
          <cell r="L471">
            <v>0</v>
          </cell>
          <cell r="M471">
            <v>0</v>
          </cell>
          <cell r="N471">
            <v>0</v>
          </cell>
          <cell r="O471">
            <v>0</v>
          </cell>
          <cell r="P471">
            <v>0</v>
          </cell>
        </row>
        <row r="472">
          <cell r="A472" t="str">
            <v>COS</v>
          </cell>
          <cell r="B472" t="str">
            <v>COS</v>
          </cell>
          <cell r="C472" t="str">
            <v>OTHEREXPOT</v>
          </cell>
          <cell r="D472" t="str">
            <v>OTHEREXPOT</v>
          </cell>
          <cell r="E472" t="str">
            <v>OTHEREXPOT</v>
          </cell>
          <cell r="F472" t="str">
            <v>6582.106.</v>
          </cell>
          <cell r="G472" t="str">
            <v>6582.106.</v>
          </cell>
          <cell r="H472" t="str">
            <v>Sponsorizari</v>
          </cell>
          <cell r="J472">
            <v>33225.981</v>
          </cell>
          <cell r="K472">
            <v>0</v>
          </cell>
          <cell r="L472">
            <v>0</v>
          </cell>
          <cell r="M472">
            <v>33225.981</v>
          </cell>
          <cell r="N472">
            <v>2626.8902280000007</v>
          </cell>
          <cell r="O472">
            <v>35852.871228000004</v>
          </cell>
          <cell r="P472">
            <v>1022.2905725282171</v>
          </cell>
        </row>
        <row r="473">
          <cell r="A473" t="str">
            <v>COS</v>
          </cell>
          <cell r="B473" t="str">
            <v>COS</v>
          </cell>
          <cell r="C473" t="str">
            <v>OTHEREXPOT</v>
          </cell>
          <cell r="D473" t="str">
            <v>OTHEREXPOT</v>
          </cell>
          <cell r="E473" t="str">
            <v>OTHEREXPOT</v>
          </cell>
          <cell r="F473" t="str">
            <v>6582.107.</v>
          </cell>
          <cell r="G473" t="str">
            <v>6582.107.</v>
          </cell>
          <cell r="H473" t="str">
            <v>Alte donatii si subventii acordate</v>
          </cell>
          <cell r="J473">
            <v>150.78700000000001</v>
          </cell>
          <cell r="K473">
            <v>0</v>
          </cell>
          <cell r="L473">
            <v>0</v>
          </cell>
          <cell r="M473">
            <v>150.78700000000001</v>
          </cell>
          <cell r="N473">
            <v>3.8668799999999996E-2</v>
          </cell>
          <cell r="O473">
            <v>150.82566880000002</v>
          </cell>
          <cell r="P473">
            <v>4.3005665663141484</v>
          </cell>
        </row>
        <row r="474">
          <cell r="A474" t="str">
            <v>COS</v>
          </cell>
          <cell r="B474" t="str">
            <v>COS</v>
          </cell>
          <cell r="C474" t="str">
            <v>OTHEREXPOT</v>
          </cell>
          <cell r="D474" t="str">
            <v>OTHEREXPOT</v>
          </cell>
          <cell r="E474" t="str">
            <v>OTHEREXPOT</v>
          </cell>
          <cell r="F474" t="str">
            <v>6582.108.</v>
          </cell>
          <cell r="G474" t="str">
            <v>6582.108.</v>
          </cell>
          <cell r="H474" t="str">
            <v>Ab.trsp.50%sal.sch.loc.m</v>
          </cell>
          <cell r="J474">
            <v>6.9580000000000002</v>
          </cell>
          <cell r="K474">
            <v>0</v>
          </cell>
          <cell r="L474">
            <v>0</v>
          </cell>
          <cell r="M474">
            <v>6.9580000000000002</v>
          </cell>
          <cell r="N474">
            <v>0.22498319999999999</v>
          </cell>
          <cell r="O474">
            <v>7.1829831999999998</v>
          </cell>
          <cell r="P474">
            <v>0.20481193713305254</v>
          </cell>
        </row>
        <row r="475">
          <cell r="A475" t="str">
            <v>COS</v>
          </cell>
          <cell r="B475" t="str">
            <v>COS</v>
          </cell>
          <cell r="C475" t="str">
            <v>OTHEREXPOT</v>
          </cell>
          <cell r="D475" t="str">
            <v>OTHEREXPOT</v>
          </cell>
          <cell r="E475" t="str">
            <v>OTHEREXPOT</v>
          </cell>
          <cell r="F475" t="str">
            <v>6582.194.</v>
          </cell>
          <cell r="G475" t="str">
            <v>6582.194.</v>
          </cell>
          <cell r="H475" t="str">
            <v>Act.sociale-BOT</v>
          </cell>
          <cell r="J475">
            <v>0</v>
          </cell>
          <cell r="K475">
            <v>0</v>
          </cell>
          <cell r="L475">
            <v>0</v>
          </cell>
          <cell r="M475">
            <v>0</v>
          </cell>
          <cell r="N475">
            <v>0</v>
          </cell>
          <cell r="O475">
            <v>0</v>
          </cell>
          <cell r="P475">
            <v>0</v>
          </cell>
        </row>
        <row r="476">
          <cell r="A476" t="str">
            <v>COS</v>
          </cell>
          <cell r="B476" t="str">
            <v>COS</v>
          </cell>
          <cell r="C476" t="str">
            <v>OTHEREXPOT</v>
          </cell>
          <cell r="D476" t="str">
            <v>OTHEREXPOT</v>
          </cell>
          <cell r="E476" t="str">
            <v>OTHEREXPOT</v>
          </cell>
          <cell r="F476" t="str">
            <v>6582.195.</v>
          </cell>
          <cell r="G476" t="str">
            <v>6582.195.</v>
          </cell>
          <cell r="H476" t="str">
            <v>Act.soc-dispensare</v>
          </cell>
          <cell r="J476">
            <v>0</v>
          </cell>
          <cell r="K476">
            <v>0</v>
          </cell>
          <cell r="L476">
            <v>0</v>
          </cell>
          <cell r="M476">
            <v>0</v>
          </cell>
          <cell r="N476">
            <v>0</v>
          </cell>
          <cell r="O476">
            <v>0</v>
          </cell>
          <cell r="P476">
            <v>0</v>
          </cell>
        </row>
        <row r="477">
          <cell r="A477" t="str">
            <v>COS</v>
          </cell>
          <cell r="B477" t="str">
            <v>COS</v>
          </cell>
          <cell r="C477" t="str">
            <v>OTHEREXPOT</v>
          </cell>
          <cell r="D477" t="str">
            <v>OTHEREXPOT</v>
          </cell>
          <cell r="E477" t="str">
            <v>OTHEREXPOT</v>
          </cell>
          <cell r="F477" t="str">
            <v>6582.196.</v>
          </cell>
          <cell r="G477" t="str">
            <v>6582.196.</v>
          </cell>
          <cell r="H477" t="str">
            <v>Act.soc-dar copii</v>
          </cell>
          <cell r="J477">
            <v>0</v>
          </cell>
          <cell r="K477">
            <v>0</v>
          </cell>
          <cell r="L477">
            <v>0</v>
          </cell>
          <cell r="M477">
            <v>0</v>
          </cell>
          <cell r="N477">
            <v>0</v>
          </cell>
          <cell r="O477">
            <v>0</v>
          </cell>
          <cell r="P477">
            <v>0</v>
          </cell>
        </row>
        <row r="478">
          <cell r="A478" t="str">
            <v>COS</v>
          </cell>
          <cell r="B478" t="str">
            <v>COS</v>
          </cell>
          <cell r="C478" t="str">
            <v>OTHEREXPOT</v>
          </cell>
          <cell r="D478" t="str">
            <v>OTHEREXPOT</v>
          </cell>
          <cell r="E478" t="str">
            <v>OTHEREXPOT</v>
          </cell>
          <cell r="F478" t="str">
            <v>6582.197.</v>
          </cell>
          <cell r="G478" t="str">
            <v>6582.197.</v>
          </cell>
          <cell r="H478" t="str">
            <v>Act.soc-calamit.boli</v>
          </cell>
          <cell r="J478">
            <v>0</v>
          </cell>
          <cell r="K478">
            <v>0</v>
          </cell>
          <cell r="L478">
            <v>0</v>
          </cell>
          <cell r="M478">
            <v>0</v>
          </cell>
          <cell r="N478">
            <v>0</v>
          </cell>
          <cell r="O478">
            <v>0</v>
          </cell>
          <cell r="P478">
            <v>0</v>
          </cell>
        </row>
        <row r="479">
          <cell r="A479" t="str">
            <v>COS</v>
          </cell>
          <cell r="B479" t="str">
            <v>COS</v>
          </cell>
          <cell r="C479" t="str">
            <v>OTHEREXPOT</v>
          </cell>
          <cell r="D479" t="str">
            <v>OTHEREXPOT</v>
          </cell>
          <cell r="E479" t="str">
            <v>OTHEREXPOT</v>
          </cell>
          <cell r="F479" t="str">
            <v>6582.198.</v>
          </cell>
          <cell r="G479" t="str">
            <v>6582.198.</v>
          </cell>
          <cell r="H479" t="str">
            <v>Act.soc.-activ.sport</v>
          </cell>
          <cell r="J479">
            <v>0</v>
          </cell>
          <cell r="K479">
            <v>0</v>
          </cell>
          <cell r="L479">
            <v>0</v>
          </cell>
          <cell r="M479">
            <v>0</v>
          </cell>
          <cell r="N479">
            <v>0</v>
          </cell>
          <cell r="O479">
            <v>0</v>
          </cell>
          <cell r="P479">
            <v>0</v>
          </cell>
        </row>
        <row r="480">
          <cell r="A480" t="str">
            <v>COS</v>
          </cell>
          <cell r="B480" t="str">
            <v>COS</v>
          </cell>
          <cell r="C480" t="str">
            <v>OTHEREXPOT</v>
          </cell>
          <cell r="D480" t="str">
            <v>OTHEREXPOT</v>
          </cell>
          <cell r="E480" t="str">
            <v>OTHEREXPOT</v>
          </cell>
          <cell r="F480" t="str">
            <v>6582.199.</v>
          </cell>
          <cell r="G480" t="str">
            <v>6582.199.</v>
          </cell>
          <cell r="H480" t="str">
            <v>Donatii si subventii acordate</v>
          </cell>
          <cell r="J480">
            <v>0</v>
          </cell>
          <cell r="K480">
            <v>0</v>
          </cell>
          <cell r="L480">
            <v>0</v>
          </cell>
          <cell r="M480">
            <v>0</v>
          </cell>
          <cell r="N480">
            <v>0</v>
          </cell>
          <cell r="O480">
            <v>0</v>
          </cell>
          <cell r="P480">
            <v>0</v>
          </cell>
        </row>
        <row r="481">
          <cell r="A481" t="str">
            <v>COS</v>
          </cell>
          <cell r="B481" t="str">
            <v>COS</v>
          </cell>
          <cell r="C481" t="str">
            <v>FADISP</v>
          </cell>
          <cell r="D481" t="str">
            <v>FADISP</v>
          </cell>
          <cell r="E481" t="str">
            <v>FADISP</v>
          </cell>
          <cell r="F481" t="str">
            <v>6583.101.</v>
          </cell>
          <cell r="G481" t="str">
            <v>6583.101.</v>
          </cell>
          <cell r="H481" t="str">
            <v>Cheltuieli privind activele cedate</v>
          </cell>
          <cell r="J481">
            <v>40930.49</v>
          </cell>
          <cell r="K481">
            <v>0</v>
          </cell>
          <cell r="L481">
            <v>0</v>
          </cell>
          <cell r="M481">
            <v>40930.49</v>
          </cell>
          <cell r="N481">
            <v>143717.26906270001</v>
          </cell>
          <cell r="O481">
            <v>184647.7590627</v>
          </cell>
          <cell r="P481">
            <v>5264.9524811513893</v>
          </cell>
        </row>
        <row r="482">
          <cell r="A482" t="str">
            <v>COS</v>
          </cell>
          <cell r="B482" t="str">
            <v>COS</v>
          </cell>
          <cell r="C482" t="str">
            <v>OTHEREXPOT</v>
          </cell>
          <cell r="D482" t="str">
            <v>OTHEREXPOT</v>
          </cell>
          <cell r="E482" t="str">
            <v>FADISP</v>
          </cell>
          <cell r="F482" t="str">
            <v>6583.199.</v>
          </cell>
          <cell r="G482" t="str">
            <v>6583.199.</v>
          </cell>
          <cell r="H482" t="str">
            <v>Cheltuieli privind activele cedate</v>
          </cell>
          <cell r="J482">
            <v>0</v>
          </cell>
          <cell r="K482">
            <v>0</v>
          </cell>
          <cell r="L482">
            <v>0</v>
          </cell>
          <cell r="M482">
            <v>0</v>
          </cell>
          <cell r="N482">
            <v>0</v>
          </cell>
          <cell r="O482">
            <v>0</v>
          </cell>
          <cell r="P482">
            <v>0</v>
          </cell>
        </row>
        <row r="483">
          <cell r="A483" t="str">
            <v>COS</v>
          </cell>
          <cell r="B483" t="str">
            <v>COS</v>
          </cell>
          <cell r="C483" t="str">
            <v>VASEXP</v>
          </cell>
          <cell r="D483" t="str">
            <v>VASEXP</v>
          </cell>
          <cell r="E483" t="str">
            <v>VASEXP</v>
          </cell>
          <cell r="F483" t="str">
            <v>6588.101.</v>
          </cell>
          <cell r="G483" t="str">
            <v>6588.101.</v>
          </cell>
          <cell r="H483" t="str">
            <v>Cheltuieli cu furnizorii SVA</v>
          </cell>
          <cell r="J483">
            <v>84490.739000000001</v>
          </cell>
          <cell r="K483">
            <v>0</v>
          </cell>
          <cell r="L483">
            <v>0</v>
          </cell>
          <cell r="M483">
            <v>84490.739000000001</v>
          </cell>
          <cell r="N483">
            <v>6827.0069760000033</v>
          </cell>
          <cell r="O483">
            <v>91317.745976000006</v>
          </cell>
          <cell r="P483">
            <v>2603.7878590567466</v>
          </cell>
        </row>
        <row r="484">
          <cell r="A484" t="str">
            <v>COS</v>
          </cell>
          <cell r="B484" t="str">
            <v>COS</v>
          </cell>
          <cell r="C484" t="str">
            <v>OTHEREXPOT</v>
          </cell>
          <cell r="D484" t="str">
            <v>OTHEREXPOT</v>
          </cell>
          <cell r="E484" t="str">
            <v>OTHEREXPOT</v>
          </cell>
          <cell r="F484" t="str">
            <v>6588.102.</v>
          </cell>
          <cell r="G484" t="str">
            <v>6588.102.</v>
          </cell>
          <cell r="H484" t="str">
            <v>Alte cheltuieli de exploatare</v>
          </cell>
          <cell r="J484">
            <v>9615.2260000000006</v>
          </cell>
          <cell r="K484">
            <v>0</v>
          </cell>
          <cell r="L484">
            <v>943</v>
          </cell>
          <cell r="M484">
            <v>10558.226000000001</v>
          </cell>
          <cell r="N484">
            <v>832.47029540000051</v>
          </cell>
          <cell r="O484">
            <v>11390.696295400001</v>
          </cell>
          <cell r="P484">
            <v>324.78853264687575</v>
          </cell>
        </row>
        <row r="485">
          <cell r="A485" t="str">
            <v>COS</v>
          </cell>
          <cell r="B485" t="str">
            <v>COS</v>
          </cell>
          <cell r="C485" t="str">
            <v>OTHEREXPOT</v>
          </cell>
          <cell r="D485" t="str">
            <v>OTHEREXPOT</v>
          </cell>
          <cell r="E485" t="str">
            <v>OTHEREXPOT</v>
          </cell>
          <cell r="F485" t="str">
            <v>6588.103.</v>
          </cell>
          <cell r="G485" t="str">
            <v>6588.103.</v>
          </cell>
          <cell r="H485" t="str">
            <v>Alte cheltuieli de exploatare</v>
          </cell>
          <cell r="J485">
            <v>44613.519</v>
          </cell>
          <cell r="K485">
            <v>0</v>
          </cell>
          <cell r="L485">
            <v>0</v>
          </cell>
          <cell r="M485">
            <v>44613.519</v>
          </cell>
          <cell r="N485">
            <v>5435.5147773000017</v>
          </cell>
          <cell r="O485">
            <v>50049.033777299999</v>
          </cell>
          <cell r="P485">
            <v>1427.0727459819748</v>
          </cell>
        </row>
        <row r="486">
          <cell r="A486" t="str">
            <v>COS</v>
          </cell>
          <cell r="B486" t="str">
            <v>COS</v>
          </cell>
          <cell r="C486" t="str">
            <v>OTHEREXPOT</v>
          </cell>
          <cell r="D486" t="str">
            <v>OTHEREXPOT</v>
          </cell>
          <cell r="E486" t="str">
            <v>OTHEREXPOT</v>
          </cell>
          <cell r="F486" t="str">
            <v>6588.199.</v>
          </cell>
          <cell r="G486" t="str">
            <v>6588.199.</v>
          </cell>
          <cell r="H486" t="str">
            <v>Alte cheltuieli de exploatare</v>
          </cell>
        </row>
        <row r="487">
          <cell r="A487" t="str">
            <v>COS</v>
          </cell>
          <cell r="B487" t="str">
            <v>COS</v>
          </cell>
          <cell r="C487" t="str">
            <v>OTHEREXPOT</v>
          </cell>
          <cell r="D487" t="str">
            <v>OTHEREXPOT</v>
          </cell>
          <cell r="E487" t="str">
            <v>OTHEREXPOT</v>
          </cell>
          <cell r="F487" t="str">
            <v>6588.104.</v>
          </cell>
          <cell r="G487" t="str">
            <v>6588.104.</v>
          </cell>
          <cell r="H487" t="str">
            <v>Ch.bonus pt.trafic gener.</v>
          </cell>
          <cell r="J487">
            <v>5682.1220000000003</v>
          </cell>
          <cell r="K487">
            <v>0</v>
          </cell>
          <cell r="L487">
            <v>0</v>
          </cell>
          <cell r="M487">
            <v>5682.1220000000003</v>
          </cell>
          <cell r="N487">
            <v>356.72279440000011</v>
          </cell>
          <cell r="O487">
            <v>6038.8447944</v>
          </cell>
          <cell r="P487">
            <v>172.18855536052411</v>
          </cell>
        </row>
        <row r="488">
          <cell r="A488" t="str">
            <v>COS</v>
          </cell>
          <cell r="B488" t="str">
            <v>COS</v>
          </cell>
          <cell r="C488" t="str">
            <v>OTHEREXPOT</v>
          </cell>
          <cell r="D488" t="str">
            <v>OTHEREXPOT</v>
          </cell>
          <cell r="E488" t="str">
            <v>OTHEREXPOT</v>
          </cell>
          <cell r="F488" t="str">
            <v>6588.105.</v>
          </cell>
          <cell r="G488" t="str">
            <v>6588.105.</v>
          </cell>
          <cell r="H488" t="str">
            <v>Ch.decont.servic.INTERNET</v>
          </cell>
          <cell r="J488">
            <v>37.584000000000003</v>
          </cell>
          <cell r="K488">
            <v>0</v>
          </cell>
          <cell r="L488">
            <v>0</v>
          </cell>
          <cell r="M488">
            <v>37.584000000000003</v>
          </cell>
          <cell r="N488">
            <v>0</v>
          </cell>
          <cell r="O488">
            <v>37.584000000000003</v>
          </cell>
          <cell r="P488">
            <v>1.071651099672438</v>
          </cell>
        </row>
        <row r="489">
          <cell r="A489" t="str">
            <v>COS</v>
          </cell>
          <cell r="B489" t="str">
            <v>COS</v>
          </cell>
          <cell r="C489" t="str">
            <v>OTHEREXPOT</v>
          </cell>
          <cell r="D489" t="str">
            <v>OTHEREXPOT</v>
          </cell>
          <cell r="E489" t="str">
            <v>OTHEREXPOT</v>
          </cell>
          <cell r="F489" t="str">
            <v>6588.106.</v>
          </cell>
          <cell r="G489" t="str">
            <v>6588.106.</v>
          </cell>
          <cell r="H489" t="str">
            <v>Ch.diferente de pret</v>
          </cell>
          <cell r="J489">
            <v>44391.031999999999</v>
          </cell>
          <cell r="K489">
            <v>0</v>
          </cell>
          <cell r="L489">
            <v>0</v>
          </cell>
          <cell r="M489">
            <v>44391.031999999999</v>
          </cell>
          <cell r="N489">
            <v>0</v>
          </cell>
          <cell r="O489">
            <v>44391.031999999999</v>
          </cell>
          <cell r="P489">
            <v>1265.7433551084075</v>
          </cell>
        </row>
        <row r="490">
          <cell r="A490" t="str">
            <v>COS</v>
          </cell>
          <cell r="B490" t="str">
            <v>COS</v>
          </cell>
          <cell r="C490" t="str">
            <v>OTHEREXPOT</v>
          </cell>
          <cell r="D490" t="str">
            <v>OTHEREXPOT</v>
          </cell>
          <cell r="E490" t="str">
            <v>OTHEREXPOT</v>
          </cell>
          <cell r="F490" t="str">
            <v>6588.201.</v>
          </cell>
          <cell r="G490" t="str">
            <v>6588.201.</v>
          </cell>
          <cell r="H490" t="str">
            <v>Ch.im.prf-dif.an.prc.L414</v>
          </cell>
          <cell r="J490">
            <v>2198.7820000000002</v>
          </cell>
          <cell r="K490">
            <v>0</v>
          </cell>
          <cell r="L490">
            <v>0</v>
          </cell>
          <cell r="M490">
            <v>2198.7820000000002</v>
          </cell>
          <cell r="N490">
            <v>19.269840000000016</v>
          </cell>
          <cell r="O490">
            <v>2218.0518400000001</v>
          </cell>
          <cell r="P490">
            <v>63.24440436000625</v>
          </cell>
        </row>
        <row r="491">
          <cell r="A491" t="str">
            <v>FIN</v>
          </cell>
          <cell r="B491" t="str">
            <v>FIN</v>
          </cell>
          <cell r="C491" t="str">
            <v>OTHEREXPOT</v>
          </cell>
          <cell r="D491" t="str">
            <v>FOREXLS</v>
          </cell>
          <cell r="E491" t="str">
            <v>FOREXLS</v>
          </cell>
          <cell r="F491" t="str">
            <v>6588.401.</v>
          </cell>
          <cell r="G491" t="str">
            <v>6588.401.</v>
          </cell>
          <cell r="H491" t="str">
            <v>Dif.nef.fz.intern.ev.valu</v>
          </cell>
          <cell r="J491">
            <v>0</v>
          </cell>
          <cell r="K491">
            <v>0</v>
          </cell>
          <cell r="L491">
            <v>0</v>
          </cell>
          <cell r="M491">
            <v>0</v>
          </cell>
          <cell r="N491">
            <v>0</v>
          </cell>
          <cell r="O491">
            <v>0</v>
          </cell>
          <cell r="P491">
            <v>0</v>
          </cell>
        </row>
        <row r="492">
          <cell r="A492" t="str">
            <v>COS</v>
          </cell>
          <cell r="B492" t="str">
            <v>COS</v>
          </cell>
          <cell r="C492" t="str">
            <v>OTHEREXPOT</v>
          </cell>
          <cell r="D492" t="str">
            <v>OTHEREXPOT</v>
          </cell>
          <cell r="E492" t="str">
            <v>OTHEREXPOT</v>
          </cell>
          <cell r="F492" t="str">
            <v>6588.901.</v>
          </cell>
          <cell r="G492" t="str">
            <v>6588.901.</v>
          </cell>
          <cell r="H492" t="str">
            <v>Ch.an prc.-ded-corec-L414</v>
          </cell>
          <cell r="J492">
            <v>-13334.151</v>
          </cell>
          <cell r="K492">
            <v>0</v>
          </cell>
          <cell r="L492">
            <v>0</v>
          </cell>
          <cell r="M492">
            <v>-13334.151</v>
          </cell>
          <cell r="N492">
            <v>-37.976912000000027</v>
          </cell>
          <cell r="O492">
            <v>-13372.127912</v>
          </cell>
          <cell r="P492">
            <v>-381.28606805702697</v>
          </cell>
        </row>
        <row r="493">
          <cell r="A493" t="str">
            <v>COS</v>
          </cell>
          <cell r="B493" t="str">
            <v>COS</v>
          </cell>
          <cell r="C493" t="str">
            <v>OTHEREXPOT</v>
          </cell>
          <cell r="D493" t="str">
            <v>OTHEREXPOT</v>
          </cell>
          <cell r="E493" t="str">
            <v>OTHEREXPOT</v>
          </cell>
          <cell r="F493" t="str">
            <v>6588.902.</v>
          </cell>
          <cell r="G493" t="str">
            <v>6588.902.</v>
          </cell>
          <cell r="H493" t="str">
            <v>Ch.an prec.neded-cor-L414</v>
          </cell>
          <cell r="J493">
            <v>5773.9989999999998</v>
          </cell>
          <cell r="K493">
            <v>0</v>
          </cell>
          <cell r="L493">
            <v>1322.46</v>
          </cell>
          <cell r="M493">
            <v>7096.4589999999998</v>
          </cell>
          <cell r="N493">
            <v>91.254320000000092</v>
          </cell>
          <cell r="O493">
            <v>7187.7133199999998</v>
          </cell>
          <cell r="P493">
            <v>204.94680937388861</v>
          </cell>
        </row>
        <row r="494">
          <cell r="A494" t="str">
            <v>COS</v>
          </cell>
          <cell r="B494" t="str">
            <v>COS</v>
          </cell>
          <cell r="C494" t="str">
            <v>OTHEREXPOT</v>
          </cell>
          <cell r="D494" t="str">
            <v>OTHEREXPOT</v>
          </cell>
          <cell r="E494" t="str">
            <v>OTHEREXPOT</v>
          </cell>
          <cell r="F494" t="str">
            <v>6588.903.</v>
          </cell>
          <cell r="G494" t="str">
            <v>6588.903.</v>
          </cell>
          <cell r="H494" t="str">
            <v>Ch.an prc.anal.d-cor-L414</v>
          </cell>
          <cell r="J494">
            <v>428.92500000000001</v>
          </cell>
          <cell r="K494">
            <v>0</v>
          </cell>
          <cell r="L494">
            <v>0</v>
          </cell>
          <cell r="M494">
            <v>428.92500000000001</v>
          </cell>
          <cell r="N494">
            <v>6.8628000000000062</v>
          </cell>
          <cell r="O494">
            <v>435.7878</v>
          </cell>
          <cell r="P494">
            <v>12.425832138511932</v>
          </cell>
        </row>
        <row r="495">
          <cell r="A495" t="str">
            <v>FIN</v>
          </cell>
          <cell r="B495" t="str">
            <v>FIN</v>
          </cell>
          <cell r="C495" t="str">
            <v>OTHEREXPOT</v>
          </cell>
          <cell r="D495" t="str">
            <v>OTHEREXPOT</v>
          </cell>
          <cell r="E495" t="str">
            <v>SHARE</v>
          </cell>
          <cell r="F495" t="str">
            <v>6630.101.</v>
          </cell>
          <cell r="G495" t="str">
            <v>6630.101.</v>
          </cell>
          <cell r="H495" t="str">
            <v>Pierderi din creante legate de participatii</v>
          </cell>
          <cell r="J495">
            <v>0</v>
          </cell>
          <cell r="K495">
            <v>0</v>
          </cell>
          <cell r="L495">
            <v>0</v>
          </cell>
          <cell r="M495">
            <v>0</v>
          </cell>
          <cell r="N495">
            <v>0</v>
          </cell>
          <cell r="O495">
            <v>0</v>
          </cell>
          <cell r="P495">
            <v>0</v>
          </cell>
        </row>
        <row r="496">
          <cell r="A496" t="str">
            <v>FIN</v>
          </cell>
          <cell r="B496" t="str">
            <v>FIN</v>
          </cell>
          <cell r="C496" t="str">
            <v>OTHEREXPOT</v>
          </cell>
          <cell r="D496" t="str">
            <v>OTHEREXPOT</v>
          </cell>
          <cell r="E496" t="str">
            <v>SHARE</v>
          </cell>
          <cell r="F496" t="str">
            <v>6630.199.</v>
          </cell>
          <cell r="G496" t="str">
            <v>6630.199.</v>
          </cell>
          <cell r="H496" t="str">
            <v>Pierderi din creante legate de participatii</v>
          </cell>
          <cell r="J496">
            <v>0</v>
          </cell>
          <cell r="K496">
            <v>0</v>
          </cell>
          <cell r="L496">
            <v>0</v>
          </cell>
          <cell r="M496">
            <v>0</v>
          </cell>
          <cell r="N496">
            <v>0</v>
          </cell>
          <cell r="O496">
            <v>0</v>
          </cell>
          <cell r="P496">
            <v>0</v>
          </cell>
        </row>
        <row r="497">
          <cell r="A497" t="str">
            <v>FIN</v>
          </cell>
          <cell r="B497" t="str">
            <v>FIN</v>
          </cell>
          <cell r="C497" t="str">
            <v>OTHEREXPOT</v>
          </cell>
          <cell r="D497" t="str">
            <v>OTHEREXPOT</v>
          </cell>
          <cell r="E497" t="str">
            <v>SHARE</v>
          </cell>
          <cell r="F497" t="str">
            <v>6641.101.</v>
          </cell>
          <cell r="G497" t="str">
            <v>6641.101.</v>
          </cell>
          <cell r="H497" t="str">
            <v xml:space="preserve">Cheltuieli privind imobilizarile financiare cedate </v>
          </cell>
          <cell r="J497">
            <v>514.45000000000005</v>
          </cell>
          <cell r="K497">
            <v>0</v>
          </cell>
          <cell r="L497">
            <v>0</v>
          </cell>
          <cell r="M497">
            <v>514.45000000000005</v>
          </cell>
          <cell r="N497">
            <v>580.44123999999999</v>
          </cell>
          <cell r="O497">
            <v>1094.8912399999999</v>
          </cell>
          <cell r="P497">
            <v>31.219173088753699</v>
          </cell>
        </row>
        <row r="498">
          <cell r="A498" t="str">
            <v>FIN</v>
          </cell>
          <cell r="B498" t="str">
            <v>FIN</v>
          </cell>
          <cell r="C498" t="str">
            <v>OTHEREXPOT</v>
          </cell>
          <cell r="D498" t="str">
            <v>OTHEREXPOT</v>
          </cell>
          <cell r="E498" t="str">
            <v>SHARE</v>
          </cell>
          <cell r="F498" t="str">
            <v>6641.199.</v>
          </cell>
          <cell r="G498" t="str">
            <v>6641.199.</v>
          </cell>
          <cell r="H498" t="str">
            <v xml:space="preserve">Cheltuieli privind imobilizarile financiare cedate </v>
          </cell>
          <cell r="J498">
            <v>0</v>
          </cell>
          <cell r="K498">
            <v>0</v>
          </cell>
          <cell r="L498">
            <v>0</v>
          </cell>
          <cell r="M498">
            <v>0</v>
          </cell>
          <cell r="N498">
            <v>0</v>
          </cell>
          <cell r="O498">
            <v>0</v>
          </cell>
          <cell r="P498">
            <v>0</v>
          </cell>
        </row>
        <row r="499">
          <cell r="A499" t="str">
            <v>FIN</v>
          </cell>
          <cell r="B499" t="str">
            <v>FIN</v>
          </cell>
          <cell r="C499" t="str">
            <v>OTHEREXPOT</v>
          </cell>
          <cell r="D499" t="str">
            <v>OTHEREXPOT</v>
          </cell>
          <cell r="E499" t="str">
            <v>SHARE</v>
          </cell>
          <cell r="F499" t="str">
            <v>6642.101.</v>
          </cell>
          <cell r="G499" t="str">
            <v>6642.101.</v>
          </cell>
          <cell r="H499" t="str">
            <v>Pierderi privind investitiile financiare pe termen scurt cedate</v>
          </cell>
          <cell r="J499">
            <v>0</v>
          </cell>
          <cell r="K499">
            <v>0</v>
          </cell>
          <cell r="L499">
            <v>0</v>
          </cell>
          <cell r="M499">
            <v>0</v>
          </cell>
          <cell r="N499">
            <v>0</v>
          </cell>
          <cell r="O499">
            <v>0</v>
          </cell>
          <cell r="P499">
            <v>0</v>
          </cell>
        </row>
        <row r="500">
          <cell r="A500" t="str">
            <v>FIN</v>
          </cell>
          <cell r="B500" t="str">
            <v>FIN</v>
          </cell>
          <cell r="C500" t="str">
            <v>FOREXLS</v>
          </cell>
          <cell r="D500" t="str">
            <v>FOREXLS</v>
          </cell>
          <cell r="E500" t="str">
            <v>FOREXLS</v>
          </cell>
          <cell r="F500" t="str">
            <v>6650.101.</v>
          </cell>
          <cell r="G500" t="str">
            <v>6650.101.</v>
          </cell>
          <cell r="H500" t="str">
            <v>Diferente nefavorabile de curs valutar - furnizori servicii interconectare</v>
          </cell>
          <cell r="J500">
            <v>132759.88500000001</v>
          </cell>
          <cell r="K500">
            <v>0</v>
          </cell>
          <cell r="L500">
            <v>0</v>
          </cell>
          <cell r="M500">
            <v>132759.88500000001</v>
          </cell>
          <cell r="N500">
            <v>11398.396552400007</v>
          </cell>
          <cell r="O500">
            <v>144158.2815524</v>
          </cell>
          <cell r="P500">
            <v>4110.4560704693058</v>
          </cell>
        </row>
        <row r="501">
          <cell r="A501" t="str">
            <v>FIN</v>
          </cell>
          <cell r="B501" t="str">
            <v>FIN</v>
          </cell>
          <cell r="C501" t="str">
            <v>FOREXLS</v>
          </cell>
          <cell r="D501" t="str">
            <v>FOREXLS</v>
          </cell>
          <cell r="E501" t="str">
            <v>FOREXLS</v>
          </cell>
          <cell r="F501" t="str">
            <v>6650.102.</v>
          </cell>
          <cell r="G501" t="str">
            <v>6650.102.</v>
          </cell>
          <cell r="H501" t="str">
            <v>Diferente nefavorabile de curs valutar - furnizori imobilizari</v>
          </cell>
          <cell r="J501">
            <v>2127186.6170000001</v>
          </cell>
          <cell r="K501">
            <v>0</v>
          </cell>
          <cell r="L501">
            <v>0</v>
          </cell>
          <cell r="M501">
            <v>2127186.6170000001</v>
          </cell>
          <cell r="N501">
            <v>132363.64630790002</v>
          </cell>
          <cell r="O501">
            <v>2259550.2633079002</v>
          </cell>
          <cell r="P501">
            <v>64427.669339055399</v>
          </cell>
        </row>
        <row r="502">
          <cell r="A502" t="str">
            <v>FIN</v>
          </cell>
          <cell r="B502" t="str">
            <v>FIN</v>
          </cell>
          <cell r="C502" t="str">
            <v>FOREXLS</v>
          </cell>
          <cell r="D502" t="str">
            <v>FOREXLS</v>
          </cell>
          <cell r="E502" t="str">
            <v>FOREXLS</v>
          </cell>
          <cell r="F502" t="str">
            <v>6650.103.</v>
          </cell>
          <cell r="G502" t="str">
            <v>6650.103.</v>
          </cell>
          <cell r="H502" t="str">
            <v>Diferente nefavorabile de curs valutar - furnizori stocuri exploatare</v>
          </cell>
          <cell r="J502">
            <v>10861.34</v>
          </cell>
          <cell r="K502">
            <v>0</v>
          </cell>
          <cell r="L502">
            <v>0</v>
          </cell>
          <cell r="M502">
            <v>10861.34</v>
          </cell>
          <cell r="N502">
            <v>725.49128900000017</v>
          </cell>
          <cell r="O502">
            <v>11586.831289</v>
          </cell>
          <cell r="P502">
            <v>330.38102630310402</v>
          </cell>
        </row>
        <row r="503">
          <cell r="A503" t="str">
            <v>FIN</v>
          </cell>
          <cell r="B503" t="str">
            <v>FIN</v>
          </cell>
          <cell r="C503" t="str">
            <v>FOREXLS</v>
          </cell>
          <cell r="D503" t="str">
            <v>FOREXLS</v>
          </cell>
          <cell r="E503" t="str">
            <v>FOREXLS</v>
          </cell>
          <cell r="F503" t="str">
            <v>6650.104.</v>
          </cell>
          <cell r="G503" t="str">
            <v>6650.104.</v>
          </cell>
          <cell r="H503" t="str">
            <v>Diferente nefavorabile de curs valutar - furnizori servicii</v>
          </cell>
          <cell r="J503">
            <v>131732.61600000001</v>
          </cell>
          <cell r="K503">
            <v>0</v>
          </cell>
          <cell r="L503">
            <v>0</v>
          </cell>
          <cell r="M503">
            <v>131732.61600000001</v>
          </cell>
          <cell r="N503">
            <v>12074.119770600008</v>
          </cell>
          <cell r="O503">
            <v>143806.7357706</v>
          </cell>
          <cell r="P503">
            <v>4100.4322724794383</v>
          </cell>
        </row>
        <row r="504">
          <cell r="A504" t="str">
            <v>FIN</v>
          </cell>
          <cell r="B504" t="str">
            <v>FIN</v>
          </cell>
          <cell r="C504" t="str">
            <v>FOREXLS</v>
          </cell>
          <cell r="D504" t="str">
            <v>FOREXLS</v>
          </cell>
          <cell r="E504" t="str">
            <v>FOREXLS</v>
          </cell>
          <cell r="F504" t="str">
            <v>6650.105.</v>
          </cell>
          <cell r="G504" t="str">
            <v>6650.105.</v>
          </cell>
          <cell r="H504" t="str">
            <v>Diferente nefavorabile de curs valutar - imprumuturi</v>
          </cell>
          <cell r="J504">
            <v>1777447.452</v>
          </cell>
          <cell r="K504">
            <v>0</v>
          </cell>
          <cell r="L504">
            <v>0</v>
          </cell>
          <cell r="M504">
            <v>1777447.452</v>
          </cell>
          <cell r="N504">
            <v>149890.30887360006</v>
          </cell>
          <cell r="O504">
            <v>1927337.7608736001</v>
          </cell>
          <cell r="P504">
            <v>54955.130664123244</v>
          </cell>
        </row>
        <row r="505">
          <cell r="A505" t="str">
            <v>FIN</v>
          </cell>
          <cell r="B505" t="str">
            <v>FIN</v>
          </cell>
          <cell r="C505" t="str">
            <v>FOREXLS</v>
          </cell>
          <cell r="D505" t="str">
            <v>FOREXLS</v>
          </cell>
          <cell r="E505" t="str">
            <v>FOREXLS</v>
          </cell>
          <cell r="F505" t="str">
            <v>6650.106.</v>
          </cell>
          <cell r="G505" t="str">
            <v>6650.106.</v>
          </cell>
          <cell r="H505" t="str">
            <v>Diferente nefavorabile de curs valutar - disponibilitati</v>
          </cell>
          <cell r="J505">
            <v>89038.467999999993</v>
          </cell>
          <cell r="K505">
            <v>0</v>
          </cell>
          <cell r="L505">
            <v>66474</v>
          </cell>
          <cell r="M505">
            <v>155512.46799999999</v>
          </cell>
          <cell r="N505">
            <v>5195.1340324000012</v>
          </cell>
          <cell r="O505">
            <v>160707.6020324</v>
          </cell>
          <cell r="P505">
            <v>4582.3349947781498</v>
          </cell>
        </row>
        <row r="506">
          <cell r="A506" t="str">
            <v>FIN</v>
          </cell>
          <cell r="B506" t="str">
            <v>FIN</v>
          </cell>
          <cell r="C506" t="str">
            <v>FOREXLS</v>
          </cell>
          <cell r="D506" t="str">
            <v>FOREXLS</v>
          </cell>
          <cell r="E506" t="str">
            <v>FOREXLS</v>
          </cell>
          <cell r="F506" t="str">
            <v>6650.108.</v>
          </cell>
          <cell r="G506" t="str">
            <v>6650.108.</v>
          </cell>
          <cell r="H506" t="str">
            <v>Diferente nefavorabile de curs valutar</v>
          </cell>
          <cell r="J506">
            <v>122916.37300000001</v>
          </cell>
          <cell r="K506">
            <v>0</v>
          </cell>
          <cell r="L506">
            <v>0</v>
          </cell>
          <cell r="M506">
            <v>122916.37300000001</v>
          </cell>
          <cell r="N506">
            <v>18221.168018900011</v>
          </cell>
          <cell r="O506">
            <v>141137.54101890002</v>
          </cell>
          <cell r="P506">
            <v>4024.3242081196263</v>
          </cell>
        </row>
        <row r="507">
          <cell r="A507" t="str">
            <v>FIN</v>
          </cell>
          <cell r="B507" t="str">
            <v>FIN</v>
          </cell>
          <cell r="C507" t="str">
            <v>FOREXLS</v>
          </cell>
          <cell r="D507" t="str">
            <v>FOREXLS</v>
          </cell>
          <cell r="E507" t="str">
            <v>FOREXLS</v>
          </cell>
          <cell r="F507" t="str">
            <v>6650.199.</v>
          </cell>
          <cell r="G507" t="str">
            <v>6650.199.</v>
          </cell>
          <cell r="H507" t="str">
            <v>Diferente nefavorabile de curs valutar</v>
          </cell>
        </row>
        <row r="508">
          <cell r="A508" t="str">
            <v>FIN</v>
          </cell>
          <cell r="B508" t="str">
            <v>FIN</v>
          </cell>
          <cell r="C508" t="str">
            <v>FOREXLS</v>
          </cell>
          <cell r="D508" t="str">
            <v>FOREXLS</v>
          </cell>
          <cell r="E508" t="str">
            <v>FOREXLS</v>
          </cell>
          <cell r="F508" t="str">
            <v>6650.109.</v>
          </cell>
          <cell r="G508" t="str">
            <v>6650.109.</v>
          </cell>
          <cell r="H508" t="str">
            <v>D.n.impr.trm.lg.banci dez</v>
          </cell>
          <cell r="J508">
            <v>332499.114</v>
          </cell>
          <cell r="K508">
            <v>0</v>
          </cell>
          <cell r="L508">
            <v>0</v>
          </cell>
          <cell r="M508">
            <v>332499.114</v>
          </cell>
          <cell r="N508">
            <v>37.487714399999973</v>
          </cell>
          <cell r="O508">
            <v>332536.60171439999</v>
          </cell>
          <cell r="P508">
            <v>9481.7798773034356</v>
          </cell>
        </row>
        <row r="509">
          <cell r="A509" t="str">
            <v>FIN</v>
          </cell>
          <cell r="B509" t="str">
            <v>FIN</v>
          </cell>
          <cell r="C509" t="str">
            <v>FOREXLS</v>
          </cell>
          <cell r="D509" t="str">
            <v>FOREXLS</v>
          </cell>
          <cell r="E509" t="str">
            <v>FOREXLS</v>
          </cell>
          <cell r="F509" t="str">
            <v>6650.301.</v>
          </cell>
          <cell r="G509" t="str">
            <v>6650.301.</v>
          </cell>
          <cell r="H509" t="str">
            <v>C.df.nef.c.v.-fz.ser.i-gr</v>
          </cell>
          <cell r="J509">
            <v>0</v>
          </cell>
          <cell r="K509">
            <v>0</v>
          </cell>
          <cell r="L509">
            <v>0</v>
          </cell>
          <cell r="M509">
            <v>0</v>
          </cell>
          <cell r="N509">
            <v>0</v>
          </cell>
          <cell r="O509">
            <v>0</v>
          </cell>
          <cell r="P509">
            <v>0</v>
          </cell>
        </row>
        <row r="510">
          <cell r="A510" t="str">
            <v>FIN</v>
          </cell>
          <cell r="B510" t="str">
            <v>FIN</v>
          </cell>
          <cell r="C510" t="str">
            <v>FOREXLS</v>
          </cell>
          <cell r="D510" t="str">
            <v>FOREXLS</v>
          </cell>
          <cell r="E510" t="str">
            <v>FOREXLS</v>
          </cell>
          <cell r="F510" t="str">
            <v>6650.302.</v>
          </cell>
          <cell r="G510" t="str">
            <v>6650.302.</v>
          </cell>
          <cell r="H510" t="str">
            <v>C.df.nef.c.v.-fz.imob.-gr</v>
          </cell>
          <cell r="J510">
            <v>0</v>
          </cell>
          <cell r="K510">
            <v>0</v>
          </cell>
          <cell r="L510">
            <v>0</v>
          </cell>
          <cell r="M510">
            <v>0</v>
          </cell>
          <cell r="N510">
            <v>0</v>
          </cell>
          <cell r="O510">
            <v>0</v>
          </cell>
          <cell r="P510">
            <v>0</v>
          </cell>
        </row>
        <row r="511">
          <cell r="A511" t="str">
            <v>FIN</v>
          </cell>
          <cell r="B511" t="str">
            <v>FIN</v>
          </cell>
          <cell r="C511" t="str">
            <v>FOREXLS</v>
          </cell>
          <cell r="D511" t="str">
            <v>FOREXLS</v>
          </cell>
          <cell r="E511" t="str">
            <v>FOREXLS</v>
          </cell>
          <cell r="F511" t="str">
            <v>6650.304.</v>
          </cell>
          <cell r="G511" t="str">
            <v>6650.304.</v>
          </cell>
          <cell r="H511" t="str">
            <v>C.df.nef.c.v.-fz.serv-gr.</v>
          </cell>
          <cell r="J511">
            <v>0</v>
          </cell>
          <cell r="K511">
            <v>0</v>
          </cell>
          <cell r="L511">
            <v>0</v>
          </cell>
          <cell r="M511">
            <v>0</v>
          </cell>
          <cell r="N511">
            <v>0</v>
          </cell>
          <cell r="O511">
            <v>0</v>
          </cell>
          <cell r="P511">
            <v>0</v>
          </cell>
        </row>
        <row r="512">
          <cell r="A512" t="str">
            <v>FIN</v>
          </cell>
          <cell r="B512" t="str">
            <v>FIN</v>
          </cell>
          <cell r="C512" t="str">
            <v>INTERESTEXP</v>
          </cell>
          <cell r="D512" t="str">
            <v>INTERESTEXP</v>
          </cell>
          <cell r="E512" t="str">
            <v>INTERESTEXP</v>
          </cell>
          <cell r="F512" t="str">
            <v>6660.101.</v>
          </cell>
          <cell r="G512" t="str">
            <v>6660.101.</v>
          </cell>
          <cell r="H512" t="str">
            <v>Cheltuieli dobinzi credite pe termen mediu si lung in lei</v>
          </cell>
          <cell r="J512">
            <v>24658.29</v>
          </cell>
          <cell r="K512">
            <v>0</v>
          </cell>
          <cell r="L512">
            <v>0</v>
          </cell>
          <cell r="M512">
            <v>24658.29</v>
          </cell>
          <cell r="N512">
            <v>1900.0600742000001</v>
          </cell>
          <cell r="O512">
            <v>26558.3500742</v>
          </cell>
          <cell r="P512">
            <v>757.27131392353135</v>
          </cell>
        </row>
        <row r="513">
          <cell r="A513" t="str">
            <v>FIN</v>
          </cell>
          <cell r="B513" t="str">
            <v>FIN</v>
          </cell>
          <cell r="C513" t="str">
            <v>INTERESTEXP</v>
          </cell>
          <cell r="D513" t="str">
            <v>INTERESTEXP</v>
          </cell>
          <cell r="E513" t="str">
            <v>INTERESTEXP</v>
          </cell>
          <cell r="F513" t="str">
            <v>6660.102.</v>
          </cell>
          <cell r="G513" t="str">
            <v>6660.102.</v>
          </cell>
          <cell r="H513" t="str">
            <v>Cheltuieli dobinzi credite pe termen scurt in lei</v>
          </cell>
          <cell r="J513">
            <v>396911.40399999998</v>
          </cell>
          <cell r="K513">
            <v>0</v>
          </cell>
          <cell r="L513">
            <v>0</v>
          </cell>
          <cell r="M513">
            <v>396911.40399999998</v>
          </cell>
          <cell r="N513">
            <v>39439.993021300012</v>
          </cell>
          <cell r="O513">
            <v>436351.39702129998</v>
          </cell>
          <cell r="P513">
            <v>12441.90225791509</v>
          </cell>
        </row>
        <row r="514">
          <cell r="A514" t="str">
            <v>FIN</v>
          </cell>
          <cell r="B514" t="str">
            <v>FIN</v>
          </cell>
          <cell r="C514" t="str">
            <v>INTERESTEXP</v>
          </cell>
          <cell r="D514" t="str">
            <v>INTERESTEXP</v>
          </cell>
          <cell r="E514" t="str">
            <v>INTERESTEXP</v>
          </cell>
          <cell r="F514" t="str">
            <v>6660.199.</v>
          </cell>
          <cell r="G514" t="str">
            <v>6660.199.</v>
          </cell>
          <cell r="H514" t="str">
            <v>Cheltuieli dobinzi credite pe termen mediu si lung in lei si valuta</v>
          </cell>
          <cell r="J514">
            <v>0</v>
          </cell>
          <cell r="K514">
            <v>0</v>
          </cell>
          <cell r="L514">
            <v>0</v>
          </cell>
          <cell r="M514">
            <v>0</v>
          </cell>
          <cell r="N514">
            <v>0</v>
          </cell>
          <cell r="O514">
            <v>0</v>
          </cell>
          <cell r="P514">
            <v>0</v>
          </cell>
        </row>
        <row r="515">
          <cell r="A515" t="str">
            <v>FIN</v>
          </cell>
          <cell r="B515" t="str">
            <v>FIN</v>
          </cell>
          <cell r="C515" t="str">
            <v>INTERESTEXP</v>
          </cell>
          <cell r="D515" t="str">
            <v>INTERESTEXP</v>
          </cell>
          <cell r="E515" t="str">
            <v>INTERESTEXP</v>
          </cell>
          <cell r="F515" t="str">
            <v>6660.201.</v>
          </cell>
          <cell r="G515" t="str">
            <v>6660.201.</v>
          </cell>
          <cell r="H515" t="str">
            <v>Cheltuieli privind dobanzile credite pe termen mediu si lung - in valuta</v>
          </cell>
          <cell r="J515">
            <v>672874.11499999999</v>
          </cell>
          <cell r="K515">
            <v>0</v>
          </cell>
          <cell r="L515">
            <v>202030.74299999999</v>
          </cell>
          <cell r="M515">
            <v>874904.85800000001</v>
          </cell>
          <cell r="N515">
            <v>46801.266543000005</v>
          </cell>
          <cell r="O515">
            <v>921706.12454300001</v>
          </cell>
          <cell r="P515">
            <v>26281.060609337143</v>
          </cell>
        </row>
        <row r="516">
          <cell r="A516" t="str">
            <v>FIN</v>
          </cell>
          <cell r="B516" t="str">
            <v>FIN</v>
          </cell>
          <cell r="C516" t="str">
            <v>INTERESTEXP</v>
          </cell>
          <cell r="D516" t="str">
            <v>INTERESTEXP</v>
          </cell>
          <cell r="E516" t="str">
            <v>INTERESTEXP</v>
          </cell>
          <cell r="F516" t="str">
            <v>6660.202.</v>
          </cell>
          <cell r="G516" t="str">
            <v>6660.202.</v>
          </cell>
          <cell r="H516" t="str">
            <v xml:space="preserve">Cheltuieli privind dobinzi credite pe termen scurt - in valuta </v>
          </cell>
          <cell r="J516">
            <v>112249.26700000001</v>
          </cell>
          <cell r="K516">
            <v>0</v>
          </cell>
          <cell r="L516">
            <v>0</v>
          </cell>
          <cell r="M516">
            <v>112249.26700000001</v>
          </cell>
          <cell r="N516">
            <v>8840.4391914000025</v>
          </cell>
          <cell r="O516">
            <v>121089.70619140001</v>
          </cell>
          <cell r="P516">
            <v>3452.6904214300298</v>
          </cell>
        </row>
        <row r="517">
          <cell r="A517" t="str">
            <v>FIN</v>
          </cell>
          <cell r="B517" t="str">
            <v>FIN</v>
          </cell>
          <cell r="C517" t="str">
            <v>INTERESTEXP</v>
          </cell>
          <cell r="D517" t="str">
            <v>INTERESTEXP</v>
          </cell>
          <cell r="E517" t="str">
            <v>INTERESTEXP</v>
          </cell>
          <cell r="F517" t="str">
            <v>6660.203.</v>
          </cell>
          <cell r="G517" t="str">
            <v>6660.203.</v>
          </cell>
          <cell r="H517" t="str">
            <v>C.dob.cred.trm.lg.bc.dezv</v>
          </cell>
          <cell r="J517">
            <v>204969.37599999999</v>
          </cell>
          <cell r="K517">
            <v>0</v>
          </cell>
          <cell r="L517">
            <v>0</v>
          </cell>
          <cell r="M517">
            <v>204969.37599999999</v>
          </cell>
          <cell r="N517">
            <v>7816.6173640000043</v>
          </cell>
          <cell r="O517">
            <v>212785.99336399999</v>
          </cell>
          <cell r="P517">
            <v>6067.2718120323198</v>
          </cell>
        </row>
        <row r="518">
          <cell r="A518" t="str">
            <v>FIN</v>
          </cell>
          <cell r="B518" t="str">
            <v>FIN</v>
          </cell>
          <cell r="C518" t="str">
            <v>INTERESTEXP</v>
          </cell>
          <cell r="D518" t="str">
            <v>INTERESTEXP</v>
          </cell>
          <cell r="E518" t="str">
            <v>INTERESTEXP</v>
          </cell>
          <cell r="F518" t="str">
            <v>6660.299.</v>
          </cell>
          <cell r="G518" t="str">
            <v>6660.299.</v>
          </cell>
          <cell r="H518" t="str">
            <v>Cheltuieli dobinzi credite pe termen mediu si lung in valuta</v>
          </cell>
          <cell r="J518">
            <v>0</v>
          </cell>
          <cell r="K518">
            <v>0</v>
          </cell>
          <cell r="L518">
            <v>0</v>
          </cell>
          <cell r="M518">
            <v>0</v>
          </cell>
          <cell r="N518">
            <v>0</v>
          </cell>
          <cell r="O518">
            <v>0</v>
          </cell>
          <cell r="P518">
            <v>0</v>
          </cell>
        </row>
        <row r="519">
          <cell r="A519" t="str">
            <v>FIN</v>
          </cell>
          <cell r="B519" t="str">
            <v>FIN</v>
          </cell>
          <cell r="C519" t="str">
            <v>INTERESTEXP</v>
          </cell>
          <cell r="D519" t="str">
            <v>INTERESTEXP</v>
          </cell>
          <cell r="E519" t="str">
            <v>INTERESTEXP</v>
          </cell>
          <cell r="F519" t="str">
            <v>6660.301.</v>
          </cell>
          <cell r="G519" t="str">
            <v>6660.301.</v>
          </cell>
          <cell r="H519" t="str">
            <v>Cheltuieli dobinzi leasing financiar</v>
          </cell>
          <cell r="J519">
            <v>7.2329999999999997</v>
          </cell>
          <cell r="K519">
            <v>0</v>
          </cell>
          <cell r="L519">
            <v>0</v>
          </cell>
          <cell r="M519">
            <v>7.2329999999999997</v>
          </cell>
          <cell r="N519">
            <v>0.92061640000000045</v>
          </cell>
          <cell r="O519">
            <v>8.1536164000000007</v>
          </cell>
          <cell r="P519">
            <v>0.23248807953829356</v>
          </cell>
        </row>
        <row r="520">
          <cell r="A520" t="str">
            <v>FIN</v>
          </cell>
          <cell r="B520" t="str">
            <v>FIN</v>
          </cell>
          <cell r="C520" t="str">
            <v>INTERESTEXP</v>
          </cell>
          <cell r="D520" t="str">
            <v>INTERESTEXP</v>
          </cell>
          <cell r="E520" t="str">
            <v>INTERESTEXP</v>
          </cell>
          <cell r="F520" t="str">
            <v>6660.404.</v>
          </cell>
          <cell r="G520" t="str">
            <v>6660.404.</v>
          </cell>
          <cell r="H520" t="str">
            <v>C.dob.cred.-fz-&lt;01.07</v>
          </cell>
          <cell r="J520">
            <v>0</v>
          </cell>
          <cell r="K520">
            <v>0</v>
          </cell>
          <cell r="L520">
            <v>0</v>
          </cell>
          <cell r="M520">
            <v>0</v>
          </cell>
          <cell r="N520">
            <v>0</v>
          </cell>
          <cell r="O520">
            <v>0</v>
          </cell>
          <cell r="P520">
            <v>0</v>
          </cell>
        </row>
        <row r="521">
          <cell r="A521" t="str">
            <v>FIN</v>
          </cell>
          <cell r="B521" t="str">
            <v>FIN</v>
          </cell>
          <cell r="C521" t="str">
            <v>INTERESTEXP</v>
          </cell>
          <cell r="D521" t="str">
            <v>INTERESTEXP</v>
          </cell>
          <cell r="E521" t="str">
            <v>INTERESTEXP</v>
          </cell>
          <cell r="F521" t="str">
            <v>6660.501.</v>
          </cell>
          <cell r="G521" t="str">
            <v>6660.501.</v>
          </cell>
          <cell r="H521" t="str">
            <v>C.dob.cred.-bc.internat,i</v>
          </cell>
          <cell r="J521">
            <v>0</v>
          </cell>
          <cell r="K521">
            <v>0</v>
          </cell>
          <cell r="L521">
            <v>0</v>
          </cell>
          <cell r="M521">
            <v>0</v>
          </cell>
          <cell r="N521">
            <v>0</v>
          </cell>
          <cell r="O521">
            <v>0</v>
          </cell>
          <cell r="P521">
            <v>0</v>
          </cell>
        </row>
        <row r="522">
          <cell r="A522" t="str">
            <v>FIN</v>
          </cell>
          <cell r="B522" t="str">
            <v>FIN</v>
          </cell>
          <cell r="C522" t="str">
            <v>INTERESTEXP</v>
          </cell>
          <cell r="D522" t="str">
            <v>INTERESTEXP</v>
          </cell>
          <cell r="E522" t="str">
            <v>INTERESTEXP</v>
          </cell>
          <cell r="F522" t="str">
            <v>6660.502.</v>
          </cell>
          <cell r="G522" t="str">
            <v>6660.502.</v>
          </cell>
          <cell r="H522" t="str">
            <v>C.dob.cred.-in.aut-&lt;01.07</v>
          </cell>
          <cell r="J522">
            <v>0</v>
          </cell>
          <cell r="K522">
            <v>0</v>
          </cell>
          <cell r="L522">
            <v>0</v>
          </cell>
          <cell r="M522">
            <v>0</v>
          </cell>
          <cell r="N522">
            <v>0</v>
          </cell>
          <cell r="O522">
            <v>0</v>
          </cell>
          <cell r="P522">
            <v>0</v>
          </cell>
        </row>
        <row r="523">
          <cell r="A523" t="str">
            <v>FIN</v>
          </cell>
          <cell r="B523" t="str">
            <v>FIN</v>
          </cell>
          <cell r="C523" t="str">
            <v>INTERESTEXP</v>
          </cell>
          <cell r="D523" t="str">
            <v>INTERESTEXP</v>
          </cell>
          <cell r="E523" t="str">
            <v>INTERESTEXP</v>
          </cell>
          <cell r="F523" t="str">
            <v>6660.504.</v>
          </cell>
          <cell r="G523" t="str">
            <v>6660.504.</v>
          </cell>
          <cell r="H523" t="str">
            <v>C.dob.cred.-fz-&lt;01.07</v>
          </cell>
          <cell r="J523">
            <v>0</v>
          </cell>
          <cell r="K523">
            <v>0</v>
          </cell>
          <cell r="L523">
            <v>0</v>
          </cell>
          <cell r="M523">
            <v>0</v>
          </cell>
          <cell r="N523">
            <v>0</v>
          </cell>
          <cell r="O523">
            <v>0</v>
          </cell>
          <cell r="P523">
            <v>0</v>
          </cell>
        </row>
        <row r="524">
          <cell r="A524" t="str">
            <v>FIN</v>
          </cell>
          <cell r="B524" t="str">
            <v>FIN</v>
          </cell>
          <cell r="C524" t="str">
            <v>OTHEREXPOT</v>
          </cell>
          <cell r="D524" t="str">
            <v>OTHEREXPOT</v>
          </cell>
          <cell r="E524" t="str">
            <v>COMMISIONS</v>
          </cell>
          <cell r="F524" t="str">
            <v>6670.101.</v>
          </cell>
          <cell r="G524" t="str">
            <v>6670.101.</v>
          </cell>
          <cell r="H524" t="str">
            <v>Cheltuieli privind sconturi acordate</v>
          </cell>
          <cell r="J524">
            <v>2.2509999999999999</v>
          </cell>
          <cell r="K524">
            <v>0</v>
          </cell>
          <cell r="L524">
            <v>0</v>
          </cell>
          <cell r="M524">
            <v>2.2509999999999999</v>
          </cell>
          <cell r="N524">
            <v>0.18726160000000014</v>
          </cell>
          <cell r="O524">
            <v>2.4382616000000001</v>
          </cell>
          <cell r="P524">
            <v>6.9523353685852454E-2</v>
          </cell>
        </row>
        <row r="525">
          <cell r="A525" t="str">
            <v>FIN</v>
          </cell>
          <cell r="B525" t="str">
            <v>FIN</v>
          </cell>
          <cell r="C525" t="str">
            <v>OTHEREXPOT</v>
          </cell>
          <cell r="D525" t="str">
            <v>OTHEREXPOT</v>
          </cell>
          <cell r="E525" t="str">
            <v>COMMISIONS</v>
          </cell>
          <cell r="F525" t="str">
            <v>6670.199.</v>
          </cell>
          <cell r="G525" t="str">
            <v>6670.199.</v>
          </cell>
          <cell r="H525" t="str">
            <v>Cheltuieli cu scounturi acordate</v>
          </cell>
          <cell r="J525">
            <v>0</v>
          </cell>
          <cell r="K525">
            <v>0</v>
          </cell>
          <cell r="L525">
            <v>0</v>
          </cell>
          <cell r="M525">
            <v>0</v>
          </cell>
          <cell r="N525">
            <v>0</v>
          </cell>
          <cell r="O525">
            <v>0</v>
          </cell>
          <cell r="P525">
            <v>0</v>
          </cell>
        </row>
        <row r="526">
          <cell r="A526" t="str">
            <v>FIN</v>
          </cell>
          <cell r="B526" t="str">
            <v>FIN</v>
          </cell>
          <cell r="C526" t="str">
            <v>INTERESTEXP</v>
          </cell>
          <cell r="D526" t="str">
            <v>INTERESTEXP</v>
          </cell>
          <cell r="E526" t="str">
            <v>COMMISIONS</v>
          </cell>
          <cell r="F526" t="str">
            <v>6680.101.</v>
          </cell>
          <cell r="G526" t="str">
            <v>6680.101.</v>
          </cell>
          <cell r="H526" t="str">
            <v>Alte cheltuieli financiare</v>
          </cell>
          <cell r="J526">
            <v>89825.673999999999</v>
          </cell>
          <cell r="K526">
            <v>0</v>
          </cell>
          <cell r="L526">
            <v>-89068.004000000001</v>
          </cell>
          <cell r="M526">
            <v>757.66999999999825</v>
          </cell>
          <cell r="N526">
            <v>598.50878150000017</v>
          </cell>
          <cell r="O526">
            <v>1356.1787814999984</v>
          </cell>
          <cell r="P526">
            <v>38.669393426641662</v>
          </cell>
        </row>
        <row r="527">
          <cell r="A527" t="str">
            <v>FIN</v>
          </cell>
          <cell r="B527" t="str">
            <v>FIN</v>
          </cell>
          <cell r="C527" t="str">
            <v>INTERESTEXP</v>
          </cell>
          <cell r="D527" t="str">
            <v>INTERESTEXP</v>
          </cell>
          <cell r="E527" t="str">
            <v>COMMISIONS</v>
          </cell>
          <cell r="F527" t="str">
            <v>6680.103.</v>
          </cell>
          <cell r="G527" t="str">
            <v>6680.103.</v>
          </cell>
          <cell r="H527" t="str">
            <v>Comis.emit.scris.garantie</v>
          </cell>
          <cell r="J527">
            <v>0</v>
          </cell>
          <cell r="K527">
            <v>0</v>
          </cell>
          <cell r="L527">
            <v>0</v>
          </cell>
          <cell r="M527">
            <v>0</v>
          </cell>
          <cell r="N527">
            <v>0</v>
          </cell>
          <cell r="O527">
            <v>0</v>
          </cell>
          <cell r="P527">
            <v>0</v>
          </cell>
        </row>
        <row r="528">
          <cell r="A528" t="str">
            <v>FIN</v>
          </cell>
          <cell r="B528" t="str">
            <v>FIN</v>
          </cell>
          <cell r="C528" t="str">
            <v>INTERESTEXP</v>
          </cell>
          <cell r="D528" t="str">
            <v>INTERESTEXP</v>
          </cell>
          <cell r="E528" t="str">
            <v>COMMISIONS</v>
          </cell>
          <cell r="F528" t="str">
            <v>6680.105.</v>
          </cell>
          <cell r="G528" t="str">
            <v>6680.105.</v>
          </cell>
          <cell r="H528" t="str">
            <v>Comision de risc</v>
          </cell>
          <cell r="J528">
            <v>0</v>
          </cell>
          <cell r="K528">
            <v>0</v>
          </cell>
          <cell r="L528">
            <v>0</v>
          </cell>
          <cell r="M528">
            <v>0</v>
          </cell>
          <cell r="N528">
            <v>0</v>
          </cell>
          <cell r="O528">
            <v>0</v>
          </cell>
          <cell r="P528">
            <v>0</v>
          </cell>
        </row>
        <row r="529">
          <cell r="A529" t="str">
            <v>FIN</v>
          </cell>
          <cell r="B529" t="str">
            <v>FIN</v>
          </cell>
          <cell r="C529" t="str">
            <v>INTERESTEXP</v>
          </cell>
          <cell r="D529" t="str">
            <v>INTERESTEXP</v>
          </cell>
          <cell r="E529" t="str">
            <v>COMMISIONS</v>
          </cell>
          <cell r="F529" t="str">
            <v>6680.108.</v>
          </cell>
          <cell r="G529" t="str">
            <v>6680.108.</v>
          </cell>
          <cell r="H529" t="str">
            <v>Alte comisioane bancare</v>
          </cell>
          <cell r="J529">
            <v>0</v>
          </cell>
          <cell r="K529">
            <v>0</v>
          </cell>
          <cell r="L529">
            <v>0</v>
          </cell>
          <cell r="M529">
            <v>0</v>
          </cell>
          <cell r="N529">
            <v>0</v>
          </cell>
          <cell r="O529">
            <v>0</v>
          </cell>
          <cell r="P529">
            <v>0</v>
          </cell>
        </row>
        <row r="530">
          <cell r="A530" t="str">
            <v>FIN</v>
          </cell>
          <cell r="B530" t="str">
            <v>FIN</v>
          </cell>
          <cell r="C530" t="str">
            <v>INTERESTEXP</v>
          </cell>
          <cell r="D530" t="str">
            <v>INTERESTEXP</v>
          </cell>
          <cell r="E530" t="str">
            <v>COMMISIONS</v>
          </cell>
          <cell r="F530" t="str">
            <v>6680.199.</v>
          </cell>
          <cell r="G530" t="str">
            <v>6680.199.</v>
          </cell>
          <cell r="H530" t="str">
            <v>Alte cheltuieli financiare</v>
          </cell>
          <cell r="J530">
            <v>0</v>
          </cell>
          <cell r="K530">
            <v>0</v>
          </cell>
          <cell r="L530">
            <v>0</v>
          </cell>
          <cell r="M530">
            <v>0</v>
          </cell>
          <cell r="N530">
            <v>0</v>
          </cell>
          <cell r="O530">
            <v>0</v>
          </cell>
          <cell r="P530">
            <v>0</v>
          </cell>
        </row>
        <row r="531">
          <cell r="A531" t="str">
            <v>COS</v>
          </cell>
          <cell r="B531" t="str">
            <v>COS</v>
          </cell>
          <cell r="C531" t="str">
            <v>OTHEREXPOT</v>
          </cell>
          <cell r="D531" t="str">
            <v>OTHEREXPOT</v>
          </cell>
          <cell r="E531" t="str">
            <v>OTHEREXPOT</v>
          </cell>
          <cell r="F531" t="str">
            <v>6710.101.</v>
          </cell>
          <cell r="G531" t="str">
            <v>6710.101.</v>
          </cell>
          <cell r="H531" t="str">
            <v>Cheltuieli legate de calamitati naturale si alte evenimente extraordinare</v>
          </cell>
          <cell r="J531">
            <v>54.585999999999999</v>
          </cell>
          <cell r="K531">
            <v>0</v>
          </cell>
          <cell r="L531">
            <v>0</v>
          </cell>
          <cell r="M531">
            <v>54.585999999999999</v>
          </cell>
          <cell r="N531">
            <v>7.3254412000000055</v>
          </cell>
          <cell r="O531">
            <v>61.911441200000006</v>
          </cell>
          <cell r="P531">
            <v>1.765311410288567</v>
          </cell>
        </row>
        <row r="532">
          <cell r="A532" t="str">
            <v>COS</v>
          </cell>
          <cell r="B532" t="str">
            <v>COS</v>
          </cell>
          <cell r="C532" t="str">
            <v>OTHEREXPOT</v>
          </cell>
          <cell r="D532" t="str">
            <v>OTHEREXPOT</v>
          </cell>
          <cell r="E532" t="str">
            <v>OTHEREXPOT</v>
          </cell>
          <cell r="F532" t="str">
            <v>6710.199.</v>
          </cell>
          <cell r="G532" t="str">
            <v>6710.199.</v>
          </cell>
          <cell r="H532" t="str">
            <v>Cheltuieli legate de calamitati naturale si alte evenimente extraordinare</v>
          </cell>
          <cell r="J532">
            <v>0</v>
          </cell>
          <cell r="K532">
            <v>0</v>
          </cell>
          <cell r="L532">
            <v>0</v>
          </cell>
          <cell r="M532">
            <v>0</v>
          </cell>
          <cell r="N532">
            <v>0</v>
          </cell>
          <cell r="O532">
            <v>0</v>
          </cell>
          <cell r="P532">
            <v>0</v>
          </cell>
        </row>
        <row r="533">
          <cell r="A533" t="str">
            <v>COS</v>
          </cell>
          <cell r="B533" t="str">
            <v>COS</v>
          </cell>
          <cell r="C533" t="str">
            <v>DEPR</v>
          </cell>
          <cell r="D533" t="str">
            <v>DEPR</v>
          </cell>
          <cell r="E533" t="str">
            <v>DEPR</v>
          </cell>
          <cell r="F533" t="str">
            <v>6811.101.</v>
          </cell>
          <cell r="G533" t="str">
            <v>6811.101.</v>
          </cell>
          <cell r="H533" t="str">
            <v>Cheltuieli cu amortizarea imobilizarilor necorporale</v>
          </cell>
          <cell r="J533">
            <v>69312.934999999998</v>
          </cell>
          <cell r="K533">
            <v>0</v>
          </cell>
          <cell r="L533">
            <v>0</v>
          </cell>
          <cell r="M533">
            <v>69312.934999999998</v>
          </cell>
          <cell r="N533">
            <v>0</v>
          </cell>
          <cell r="O533">
            <v>69312.934999999998</v>
          </cell>
          <cell r="P533">
            <v>1976.3538477616598</v>
          </cell>
        </row>
        <row r="534">
          <cell r="A534" t="str">
            <v>COS</v>
          </cell>
          <cell r="B534" t="str">
            <v>COS</v>
          </cell>
          <cell r="C534" t="str">
            <v>DEPR</v>
          </cell>
          <cell r="D534" t="str">
            <v>DEPR</v>
          </cell>
          <cell r="E534" t="str">
            <v>DEPR</v>
          </cell>
          <cell r="F534" t="str">
            <v>6811.199.</v>
          </cell>
          <cell r="G534" t="str">
            <v>6811.199.</v>
          </cell>
          <cell r="H534" t="str">
            <v>Cheltuieli cu amortizarea imobilizarilor necorporale</v>
          </cell>
          <cell r="J534">
            <v>0</v>
          </cell>
          <cell r="K534">
            <v>0</v>
          </cell>
          <cell r="L534">
            <v>0</v>
          </cell>
          <cell r="M534">
            <v>0</v>
          </cell>
          <cell r="N534">
            <v>0</v>
          </cell>
          <cell r="O534">
            <v>0</v>
          </cell>
          <cell r="P534">
            <v>0</v>
          </cell>
        </row>
        <row r="535">
          <cell r="A535" t="str">
            <v>COS</v>
          </cell>
          <cell r="B535" t="str">
            <v>COS</v>
          </cell>
          <cell r="C535" t="str">
            <v>DEPR</v>
          </cell>
          <cell r="D535" t="str">
            <v>DEPR</v>
          </cell>
          <cell r="E535" t="str">
            <v>DEPR</v>
          </cell>
          <cell r="F535" t="str">
            <v>6811.201.</v>
          </cell>
          <cell r="G535" t="str">
            <v>6811.201.</v>
          </cell>
          <cell r="H535" t="str">
            <v>Cheltuieli cu amortizarea imobilizarilor corporale</v>
          </cell>
          <cell r="J535">
            <v>6459990.5269999998</v>
          </cell>
          <cell r="K535">
            <v>0</v>
          </cell>
          <cell r="L535">
            <v>0</v>
          </cell>
          <cell r="M535">
            <v>6459990.5269999998</v>
          </cell>
          <cell r="N535">
            <v>-222404</v>
          </cell>
          <cell r="O535">
            <v>6237586.5269999998</v>
          </cell>
          <cell r="P535">
            <v>177855.37624950864</v>
          </cell>
        </row>
        <row r="536">
          <cell r="A536" t="str">
            <v>COS</v>
          </cell>
          <cell r="B536" t="str">
            <v>COS</v>
          </cell>
          <cell r="C536" t="str">
            <v>DEPR</v>
          </cell>
          <cell r="D536" t="str">
            <v>DEPR</v>
          </cell>
          <cell r="E536" t="str">
            <v>DEPR</v>
          </cell>
          <cell r="F536" t="str">
            <v>6811.202.</v>
          </cell>
          <cell r="G536" t="str">
            <v>6811.202.</v>
          </cell>
          <cell r="H536" t="str">
            <v>C.am.imob.corp.pe proiect</v>
          </cell>
          <cell r="J536">
            <v>4.798</v>
          </cell>
          <cell r="K536">
            <v>0</v>
          </cell>
          <cell r="L536">
            <v>0</v>
          </cell>
          <cell r="M536">
            <v>4.798</v>
          </cell>
          <cell r="N536">
            <v>0</v>
          </cell>
          <cell r="O536">
            <v>4.798</v>
          </cell>
          <cell r="P536">
            <v>0.13680773670254251</v>
          </cell>
        </row>
        <row r="537">
          <cell r="A537" t="str">
            <v>COS</v>
          </cell>
          <cell r="B537" t="str">
            <v>COS</v>
          </cell>
          <cell r="C537" t="str">
            <v>DEPR</v>
          </cell>
          <cell r="D537" t="str">
            <v>DEPR</v>
          </cell>
          <cell r="E537" t="str">
            <v>DEPR</v>
          </cell>
          <cell r="F537" t="str">
            <v>6811.203.</v>
          </cell>
          <cell r="G537" t="str">
            <v>6811.203.</v>
          </cell>
          <cell r="H537" t="str">
            <v>C.deprec.ajust.vi.reev.MF</v>
          </cell>
          <cell r="J537">
            <v>2077.5889999999999</v>
          </cell>
          <cell r="K537">
            <v>0</v>
          </cell>
          <cell r="L537">
            <v>0</v>
          </cell>
          <cell r="M537">
            <v>2077.5889999999999</v>
          </cell>
          <cell r="N537">
            <v>0</v>
          </cell>
          <cell r="O537">
            <v>2077.5889999999999</v>
          </cell>
          <cell r="P537">
            <v>59.239318234284831</v>
          </cell>
        </row>
        <row r="538">
          <cell r="A538" t="str">
            <v>COS</v>
          </cell>
          <cell r="B538" t="str">
            <v>COS</v>
          </cell>
          <cell r="C538" t="str">
            <v>DEPR</v>
          </cell>
          <cell r="D538" t="str">
            <v>DEPR</v>
          </cell>
          <cell r="E538" t="str">
            <v>DEPR</v>
          </cell>
          <cell r="F538" t="str">
            <v>6811.299.</v>
          </cell>
          <cell r="G538" t="str">
            <v>6811.299.</v>
          </cell>
          <cell r="H538" t="str">
            <v>Cheltuieli cu amortizarea imobilizarilor corporale</v>
          </cell>
          <cell r="J538">
            <v>0</v>
          </cell>
          <cell r="K538">
            <v>0</v>
          </cell>
          <cell r="L538">
            <v>0</v>
          </cell>
          <cell r="M538">
            <v>0</v>
          </cell>
          <cell r="N538">
            <v>0</v>
          </cell>
          <cell r="O538">
            <v>0</v>
          </cell>
          <cell r="P538">
            <v>0</v>
          </cell>
        </row>
        <row r="539">
          <cell r="A539" t="str">
            <v>COS</v>
          </cell>
          <cell r="B539" t="str">
            <v>COS</v>
          </cell>
          <cell r="C539" t="str">
            <v>PROV</v>
          </cell>
          <cell r="D539" t="str">
            <v>PROV</v>
          </cell>
          <cell r="E539" t="str">
            <v>PROVI</v>
          </cell>
          <cell r="F539" t="str">
            <v>6812.101.</v>
          </cell>
          <cell r="G539" t="str">
            <v>6812.101.</v>
          </cell>
          <cell r="H539" t="str">
            <v>Cheltuieli de exploatare privind provizioane pentru riscuri si cheltuieli</v>
          </cell>
          <cell r="J539">
            <v>773013.71400000004</v>
          </cell>
          <cell r="K539">
            <v>0</v>
          </cell>
          <cell r="L539">
            <v>-202030.74299999999</v>
          </cell>
          <cell r="M539">
            <v>570982.97100000002</v>
          </cell>
          <cell r="N539">
            <v>1093.8165620000007</v>
          </cell>
          <cell r="O539">
            <v>572076.78756199998</v>
          </cell>
          <cell r="P539">
            <v>16311.90715431814</v>
          </cell>
        </row>
        <row r="540">
          <cell r="A540" t="str">
            <v>COS</v>
          </cell>
          <cell r="B540" t="str">
            <v>COS</v>
          </cell>
          <cell r="C540" t="str">
            <v>PROV</v>
          </cell>
          <cell r="D540" t="str">
            <v>PROV</v>
          </cell>
          <cell r="E540" t="str">
            <v>PROVI</v>
          </cell>
          <cell r="F540" t="str">
            <v>6812.199.</v>
          </cell>
          <cell r="G540" t="str">
            <v>6812.199.</v>
          </cell>
          <cell r="H540" t="str">
            <v>Cheltuieli de exploatare privind provizioane pentru riscuri si cheltuieli</v>
          </cell>
          <cell r="J540">
            <v>0</v>
          </cell>
          <cell r="K540">
            <v>0</v>
          </cell>
          <cell r="L540">
            <v>0</v>
          </cell>
          <cell r="M540">
            <v>0</v>
          </cell>
          <cell r="N540">
            <v>0</v>
          </cell>
          <cell r="O540">
            <v>0</v>
          </cell>
          <cell r="P540">
            <v>0</v>
          </cell>
        </row>
        <row r="541">
          <cell r="A541" t="str">
            <v>COS</v>
          </cell>
          <cell r="B541" t="str">
            <v>COS</v>
          </cell>
          <cell r="C541" t="str">
            <v>PROV</v>
          </cell>
          <cell r="D541" t="str">
            <v>PROV</v>
          </cell>
          <cell r="E541" t="str">
            <v>IMPAIR</v>
          </cell>
          <cell r="F541" t="str">
            <v>6813.101.</v>
          </cell>
          <cell r="G541" t="str">
            <v>6813.101.</v>
          </cell>
          <cell r="H541" t="str">
            <v>Cheltuieli de exploatare privind provizioane pentru deprecierea imobilizarilor necorporale</v>
          </cell>
          <cell r="J541">
            <v>0</v>
          </cell>
          <cell r="K541">
            <v>0</v>
          </cell>
          <cell r="L541">
            <v>0</v>
          </cell>
          <cell r="M541">
            <v>0</v>
          </cell>
          <cell r="N541">
            <v>0</v>
          </cell>
          <cell r="O541">
            <v>0</v>
          </cell>
          <cell r="P541">
            <v>0</v>
          </cell>
        </row>
        <row r="542">
          <cell r="A542" t="str">
            <v>COS</v>
          </cell>
          <cell r="B542" t="str">
            <v>COS</v>
          </cell>
          <cell r="C542" t="str">
            <v>PROV</v>
          </cell>
          <cell r="D542" t="str">
            <v>PROV</v>
          </cell>
          <cell r="E542" t="str">
            <v>DEPR</v>
          </cell>
          <cell r="F542" t="str">
            <v>6813.102.</v>
          </cell>
          <cell r="G542" t="str">
            <v>6813.102.</v>
          </cell>
          <cell r="H542" t="str">
            <v>Cheltuieli de exploatare privind provizioane pentru deprecierea imobilizarilor corporale</v>
          </cell>
          <cell r="J542">
            <v>773955.89199999999</v>
          </cell>
          <cell r="K542">
            <v>0</v>
          </cell>
          <cell r="L542">
            <v>0</v>
          </cell>
          <cell r="M542">
            <v>773955.89199999999</v>
          </cell>
          <cell r="N542">
            <v>-502279.41598799999</v>
          </cell>
          <cell r="O542">
            <v>271676.476012</v>
          </cell>
          <cell r="P542">
            <v>7746.4451435023557</v>
          </cell>
        </row>
        <row r="543">
          <cell r="A543" t="str">
            <v>COS</v>
          </cell>
          <cell r="B543" t="str">
            <v>COS</v>
          </cell>
          <cell r="C543" t="str">
            <v>PROV</v>
          </cell>
          <cell r="D543" t="str">
            <v>PROV</v>
          </cell>
          <cell r="E543" t="str">
            <v>DEPR</v>
          </cell>
          <cell r="F543" t="str">
            <v>6813.103.</v>
          </cell>
          <cell r="G543" t="str">
            <v>6813.103.</v>
          </cell>
          <cell r="H543" t="str">
            <v>Cheltuieli de exploatare privind provizioane pentru deprecierea imobilizarilor in curs</v>
          </cell>
          <cell r="J543">
            <v>2195.127</v>
          </cell>
          <cell r="K543">
            <v>0</v>
          </cell>
          <cell r="L543">
            <v>0</v>
          </cell>
          <cell r="M543">
            <v>2195.127</v>
          </cell>
          <cell r="N543">
            <v>18972.783276399998</v>
          </cell>
          <cell r="O543">
            <v>21167.910276399998</v>
          </cell>
          <cell r="P543">
            <v>603.57104952829809</v>
          </cell>
        </row>
        <row r="544">
          <cell r="A544" t="str">
            <v>COS</v>
          </cell>
          <cell r="B544" t="str">
            <v>COS</v>
          </cell>
          <cell r="C544" t="str">
            <v>PROV</v>
          </cell>
          <cell r="D544" t="str">
            <v>PROV</v>
          </cell>
          <cell r="E544" t="str">
            <v>DEPR</v>
          </cell>
          <cell r="F544" t="str">
            <v>6813.104.</v>
          </cell>
          <cell r="G544" t="str">
            <v>6813.104.</v>
          </cell>
          <cell r="H544" t="str">
            <v>C.ex.pr.dep.m,acc,ut.imic</v>
          </cell>
          <cell r="J544">
            <v>165768.27600000001</v>
          </cell>
          <cell r="K544">
            <v>0</v>
          </cell>
          <cell r="L544">
            <v>0</v>
          </cell>
          <cell r="M544">
            <v>165768.27600000001</v>
          </cell>
          <cell r="N544">
            <v>0</v>
          </cell>
          <cell r="O544">
            <v>165768.27600000001</v>
          </cell>
          <cell r="P544">
            <v>4726.6324836686945</v>
          </cell>
        </row>
        <row r="545">
          <cell r="A545" t="str">
            <v>COS</v>
          </cell>
          <cell r="B545" t="str">
            <v>COS</v>
          </cell>
          <cell r="C545" t="str">
            <v>PROV</v>
          </cell>
          <cell r="D545" t="str">
            <v>PROV</v>
          </cell>
          <cell r="E545" t="str">
            <v>DEPR</v>
          </cell>
          <cell r="F545" t="str">
            <v>6813.199.</v>
          </cell>
          <cell r="G545" t="str">
            <v>6813.199.</v>
          </cell>
          <cell r="H545" t="str">
            <v>Cheltuieli de exploatare privind provizioane pentru deprecierea imobilizarilor necorporale</v>
          </cell>
          <cell r="J545">
            <v>0</v>
          </cell>
          <cell r="K545">
            <v>0</v>
          </cell>
          <cell r="L545">
            <v>0</v>
          </cell>
          <cell r="M545">
            <v>0</v>
          </cell>
          <cell r="N545">
            <v>0</v>
          </cell>
          <cell r="O545">
            <v>0</v>
          </cell>
          <cell r="P545">
            <v>0</v>
          </cell>
        </row>
        <row r="546">
          <cell r="A546" t="str">
            <v>COS</v>
          </cell>
          <cell r="B546" t="str">
            <v>COS</v>
          </cell>
          <cell r="C546" t="str">
            <v>PROV</v>
          </cell>
          <cell r="D546" t="str">
            <v>PROV</v>
          </cell>
          <cell r="E546" t="str">
            <v>PROVI</v>
          </cell>
          <cell r="F546" t="str">
            <v>6814.101.</v>
          </cell>
          <cell r="G546" t="str">
            <v>6814.101.</v>
          </cell>
          <cell r="H546" t="str">
            <v xml:space="preserve">Cheltuieli de exploatare privind provizioane pentru depreciere - stocuri si productie in curs de executie </v>
          </cell>
          <cell r="J546">
            <v>0</v>
          </cell>
          <cell r="K546">
            <v>0</v>
          </cell>
          <cell r="L546">
            <v>0</v>
          </cell>
          <cell r="M546">
            <v>0</v>
          </cell>
          <cell r="N546">
            <v>10535</v>
          </cell>
          <cell r="O546">
            <v>10535</v>
          </cell>
          <cell r="P546">
            <v>300.38964280143506</v>
          </cell>
        </row>
        <row r="547">
          <cell r="A547" t="str">
            <v>COS</v>
          </cell>
          <cell r="B547" t="str">
            <v>COS</v>
          </cell>
          <cell r="C547" t="str">
            <v>PROV</v>
          </cell>
          <cell r="D547" t="str">
            <v>PROV</v>
          </cell>
          <cell r="E547" t="str">
            <v>PROVI</v>
          </cell>
          <cell r="F547" t="str">
            <v>6814.102.</v>
          </cell>
          <cell r="G547" t="str">
            <v>6814.102.</v>
          </cell>
          <cell r="H547" t="str">
            <v xml:space="preserve">Cheltuieli de exploatare privind provizioane pentru deprecierea - creante - clienti </v>
          </cell>
          <cell r="J547">
            <v>569272.625</v>
          </cell>
          <cell r="K547">
            <v>0</v>
          </cell>
          <cell r="L547">
            <v>0</v>
          </cell>
          <cell r="M547">
            <v>569272.625</v>
          </cell>
          <cell r="N547">
            <v>28896.562062700003</v>
          </cell>
          <cell r="O547">
            <v>598169.18706270005</v>
          </cell>
          <cell r="P547">
            <v>17055.892590089155</v>
          </cell>
        </row>
        <row r="548">
          <cell r="A548" t="str">
            <v>COS</v>
          </cell>
          <cell r="B548" t="str">
            <v>COS</v>
          </cell>
          <cell r="C548" t="str">
            <v>PROV</v>
          </cell>
          <cell r="D548" t="str">
            <v>PROV</v>
          </cell>
          <cell r="E548" t="str">
            <v>PROVI</v>
          </cell>
          <cell r="F548" t="str">
            <v>6814.103.</v>
          </cell>
          <cell r="G548" t="str">
            <v>6814.103.</v>
          </cell>
          <cell r="H548" t="str">
            <v>Cheltuieli de exploatare privind provizioane pentru deprecierea - creante - debitori diversi</v>
          </cell>
          <cell r="J548">
            <v>422805.80300000001</v>
          </cell>
          <cell r="K548">
            <v>0</v>
          </cell>
          <cell r="L548">
            <v>0</v>
          </cell>
          <cell r="M548">
            <v>422805.80300000001</v>
          </cell>
          <cell r="N548">
            <v>408.29734840000009</v>
          </cell>
          <cell r="O548">
            <v>423214.10034840001</v>
          </cell>
          <cell r="P548">
            <v>12067.312048617614</v>
          </cell>
        </row>
        <row r="549">
          <cell r="A549" t="str">
            <v>COS</v>
          </cell>
          <cell r="B549" t="str">
            <v>COS</v>
          </cell>
          <cell r="C549" t="str">
            <v>PROV</v>
          </cell>
          <cell r="D549" t="str">
            <v>PROV</v>
          </cell>
          <cell r="E549" t="str">
            <v>PROVI</v>
          </cell>
          <cell r="F549" t="str">
            <v>6814.199.</v>
          </cell>
          <cell r="G549" t="str">
            <v>6814.199.</v>
          </cell>
          <cell r="H549" t="str">
            <v>Cheltuieli de exploatare privind provizioane pentru deprecierea activelor circulante</v>
          </cell>
          <cell r="J549">
            <v>0</v>
          </cell>
          <cell r="K549">
            <v>0</v>
          </cell>
          <cell r="L549">
            <v>0</v>
          </cell>
          <cell r="M549">
            <v>0</v>
          </cell>
          <cell r="N549">
            <v>0</v>
          </cell>
          <cell r="O549">
            <v>0</v>
          </cell>
          <cell r="P549">
            <v>0</v>
          </cell>
        </row>
        <row r="550">
          <cell r="A550" t="str">
            <v>COS</v>
          </cell>
          <cell r="B550" t="str">
            <v>COS</v>
          </cell>
          <cell r="C550" t="str">
            <v>PROV</v>
          </cell>
          <cell r="D550" t="str">
            <v>PROV</v>
          </cell>
          <cell r="E550" t="str">
            <v>PROVI</v>
          </cell>
          <cell r="F550" t="str">
            <v>6863.101.</v>
          </cell>
          <cell r="G550" t="str">
            <v>6863.101.</v>
          </cell>
          <cell r="H550" t="str">
            <v xml:space="preserve">Cheltuieli financiare privind provizioane pentru deprecieri imobilizari financiare </v>
          </cell>
          <cell r="J550">
            <v>0</v>
          </cell>
          <cell r="K550">
            <v>0</v>
          </cell>
          <cell r="L550">
            <v>0</v>
          </cell>
          <cell r="M550">
            <v>0</v>
          </cell>
          <cell r="N550">
            <v>68787.925807181004</v>
          </cell>
          <cell r="O550">
            <v>68787.925807181004</v>
          </cell>
          <cell r="P550">
            <v>1961.3840021139738</v>
          </cell>
        </row>
        <row r="551">
          <cell r="A551" t="str">
            <v>COS</v>
          </cell>
          <cell r="B551" t="str">
            <v>COS</v>
          </cell>
          <cell r="C551" t="str">
            <v>PROV</v>
          </cell>
          <cell r="D551" t="str">
            <v>PROV</v>
          </cell>
          <cell r="E551" t="str">
            <v>PROVI</v>
          </cell>
          <cell r="F551" t="str">
            <v>6863.199.</v>
          </cell>
          <cell r="G551" t="str">
            <v>6863.199.</v>
          </cell>
          <cell r="H551" t="str">
            <v xml:space="preserve">Cheltuieli financiare privind provizioane pentru deprecieri imobilizari financiare </v>
          </cell>
          <cell r="J551">
            <v>0</v>
          </cell>
          <cell r="K551">
            <v>0</v>
          </cell>
          <cell r="L551">
            <v>0</v>
          </cell>
          <cell r="M551">
            <v>0</v>
          </cell>
          <cell r="N551">
            <v>0</v>
          </cell>
          <cell r="O551">
            <v>0</v>
          </cell>
          <cell r="P551">
            <v>0</v>
          </cell>
        </row>
        <row r="552">
          <cell r="A552" t="str">
            <v>COS</v>
          </cell>
          <cell r="B552" t="str">
            <v>COS</v>
          </cell>
          <cell r="C552" t="str">
            <v>PROV</v>
          </cell>
          <cell r="D552" t="str">
            <v>PROV</v>
          </cell>
          <cell r="E552" t="str">
            <v>PROVI</v>
          </cell>
          <cell r="F552" t="str">
            <v>6864.101.</v>
          </cell>
          <cell r="G552" t="str">
            <v>6864.101.</v>
          </cell>
          <cell r="H552" t="str">
            <v xml:space="preserve">Cheltuieli privind provizioane din deprecieri creante - decontari in cadrul grupului, unitatii si cu asociatii </v>
          </cell>
          <cell r="J552">
            <v>0</v>
          </cell>
          <cell r="K552">
            <v>0</v>
          </cell>
          <cell r="L552">
            <v>0</v>
          </cell>
          <cell r="M552">
            <v>0</v>
          </cell>
          <cell r="N552">
            <v>0</v>
          </cell>
          <cell r="O552">
            <v>0</v>
          </cell>
          <cell r="P552">
            <v>0</v>
          </cell>
        </row>
        <row r="553">
          <cell r="A553" t="str">
            <v>COS</v>
          </cell>
          <cell r="B553" t="str">
            <v>COS</v>
          </cell>
          <cell r="C553" t="str">
            <v>PROV</v>
          </cell>
          <cell r="D553" t="str">
            <v>PROV</v>
          </cell>
          <cell r="E553" t="str">
            <v>PROVI</v>
          </cell>
          <cell r="F553" t="str">
            <v>6864.102.</v>
          </cell>
          <cell r="G553" t="str">
            <v>6864.102.</v>
          </cell>
          <cell r="H553" t="str">
            <v>Cheltuieli privind provizioane din deprecieri  investitii financiare pe termen scurt</v>
          </cell>
          <cell r="J553">
            <v>0</v>
          </cell>
          <cell r="K553">
            <v>0</v>
          </cell>
          <cell r="L553">
            <v>0</v>
          </cell>
          <cell r="M553">
            <v>0</v>
          </cell>
          <cell r="N553">
            <v>0</v>
          </cell>
          <cell r="O553">
            <v>0</v>
          </cell>
          <cell r="P553">
            <v>0</v>
          </cell>
        </row>
        <row r="554">
          <cell r="A554" t="str">
            <v>COS</v>
          </cell>
          <cell r="B554" t="str">
            <v>COS</v>
          </cell>
          <cell r="C554" t="str">
            <v>PROV</v>
          </cell>
          <cell r="D554" t="str">
            <v>PROV</v>
          </cell>
          <cell r="E554" t="str">
            <v>PROVI</v>
          </cell>
          <cell r="F554" t="str">
            <v>6864.199.</v>
          </cell>
          <cell r="G554" t="str">
            <v>6864.199.</v>
          </cell>
          <cell r="H554" t="str">
            <v>Cheltuieli financiare privind provizioane pentru deprecierea activelor circulante</v>
          </cell>
          <cell r="J554">
            <v>0</v>
          </cell>
          <cell r="K554">
            <v>0</v>
          </cell>
          <cell r="L554">
            <v>0</v>
          </cell>
          <cell r="M554">
            <v>0</v>
          </cell>
          <cell r="N554">
            <v>0</v>
          </cell>
          <cell r="O554">
            <v>0</v>
          </cell>
          <cell r="P554">
            <v>0</v>
          </cell>
        </row>
        <row r="555">
          <cell r="A555" t="str">
            <v>COS</v>
          </cell>
          <cell r="B555" t="str">
            <v>COS</v>
          </cell>
          <cell r="C555" t="str">
            <v>PROV</v>
          </cell>
          <cell r="D555" t="str">
            <v>PROV</v>
          </cell>
          <cell r="E555" t="str">
            <v>PROVI</v>
          </cell>
          <cell r="F555" t="str">
            <v>6868.101.</v>
          </cell>
          <cell r="G555" t="str">
            <v>6868.101.</v>
          </cell>
          <cell r="H555" t="str">
            <v>Cheltuieli financiare privind amortizarea primelor de rambursare a obligatiunilor</v>
          </cell>
          <cell r="J555">
            <v>0</v>
          </cell>
          <cell r="K555">
            <v>0</v>
          </cell>
          <cell r="L555">
            <v>0</v>
          </cell>
          <cell r="M555">
            <v>0</v>
          </cell>
          <cell r="N555">
            <v>0</v>
          </cell>
          <cell r="O555">
            <v>0</v>
          </cell>
          <cell r="P555">
            <v>0</v>
          </cell>
        </row>
        <row r="556">
          <cell r="A556" t="str">
            <v>COS</v>
          </cell>
          <cell r="B556" t="str">
            <v>COS</v>
          </cell>
          <cell r="C556" t="str">
            <v>PROV</v>
          </cell>
          <cell r="D556" t="str">
            <v>PROV</v>
          </cell>
          <cell r="E556" t="str">
            <v>PROVI</v>
          </cell>
          <cell r="F556" t="str">
            <v>6868.199.</v>
          </cell>
          <cell r="G556" t="str">
            <v>6868.199.</v>
          </cell>
          <cell r="H556" t="str">
            <v>Cheltuieli financiare privind amortizarea primelor de rambursare a obligatiunilor</v>
          </cell>
          <cell r="J556">
            <v>0</v>
          </cell>
          <cell r="K556">
            <v>0</v>
          </cell>
          <cell r="L556">
            <v>0</v>
          </cell>
          <cell r="M556">
            <v>0</v>
          </cell>
          <cell r="N556">
            <v>0</v>
          </cell>
          <cell r="O556">
            <v>0</v>
          </cell>
          <cell r="P556">
            <v>0</v>
          </cell>
        </row>
        <row r="557">
          <cell r="A557" t="str">
            <v>NMP</v>
          </cell>
          <cell r="B557" t="str">
            <v>NMP</v>
          </cell>
          <cell r="C557" t="str">
            <v>NMP</v>
          </cell>
          <cell r="D557" t="str">
            <v>NMP</v>
          </cell>
          <cell r="E557" t="str">
            <v>NMP</v>
          </cell>
          <cell r="F557" t="str">
            <v>6880.101.</v>
          </cell>
          <cell r="G557" t="str">
            <v>6880.101.</v>
          </cell>
          <cell r="H557" t="str">
            <v>Cheltuieli din ajustarea la inflatie</v>
          </cell>
          <cell r="J557">
            <v>0</v>
          </cell>
          <cell r="K557">
            <v>0</v>
          </cell>
          <cell r="L557">
            <v>0</v>
          </cell>
          <cell r="M557">
            <v>0</v>
          </cell>
          <cell r="N557">
            <v>11522490.532198021</v>
          </cell>
          <cell r="O557">
            <v>11522490.532198021</v>
          </cell>
          <cell r="P557">
            <v>328546.44662077655</v>
          </cell>
        </row>
        <row r="558">
          <cell r="A558" t="str">
            <v>TAX</v>
          </cell>
          <cell r="B558" t="str">
            <v>TAX</v>
          </cell>
          <cell r="C558" t="str">
            <v>TAX</v>
          </cell>
          <cell r="D558" t="str">
            <v>TAX</v>
          </cell>
          <cell r="E558" t="str">
            <v>TAX</v>
          </cell>
          <cell r="F558" t="str">
            <v>6911.101.</v>
          </cell>
          <cell r="G558" t="str">
            <v>6911.101.</v>
          </cell>
          <cell r="H558" t="str">
            <v>Cheltuieli cu impozitul pe profit curent</v>
          </cell>
          <cell r="J558">
            <v>0</v>
          </cell>
          <cell r="K558">
            <v>0</v>
          </cell>
          <cell r="L558">
            <v>0</v>
          </cell>
          <cell r="M558">
            <v>0</v>
          </cell>
          <cell r="N558">
            <v>0</v>
          </cell>
          <cell r="O558">
            <v>0</v>
          </cell>
          <cell r="P558">
            <v>0</v>
          </cell>
        </row>
        <row r="559">
          <cell r="A559" t="str">
            <v>TAX</v>
          </cell>
          <cell r="B559" t="str">
            <v>TAX</v>
          </cell>
          <cell r="C559" t="str">
            <v>TAX</v>
          </cell>
          <cell r="D559" t="str">
            <v>TAX</v>
          </cell>
          <cell r="E559" t="str">
            <v>TAX</v>
          </cell>
          <cell r="F559" t="str">
            <v>6911.199.</v>
          </cell>
          <cell r="G559" t="str">
            <v>6911.199.</v>
          </cell>
          <cell r="H559" t="str">
            <v>Cheltuieli cu impozitul pe profit curent</v>
          </cell>
          <cell r="J559">
            <v>0</v>
          </cell>
          <cell r="K559">
            <v>0</v>
          </cell>
          <cell r="L559">
            <v>0</v>
          </cell>
          <cell r="M559">
            <v>0</v>
          </cell>
          <cell r="N559">
            <v>0</v>
          </cell>
          <cell r="O559">
            <v>0</v>
          </cell>
          <cell r="P559">
            <v>0</v>
          </cell>
        </row>
        <row r="560">
          <cell r="A560" t="str">
            <v>TAX</v>
          </cell>
          <cell r="B560" t="str">
            <v>TAX</v>
          </cell>
          <cell r="C560" t="str">
            <v>TAX</v>
          </cell>
          <cell r="D560" t="str">
            <v>TAX</v>
          </cell>
          <cell r="E560" t="str">
            <v>DEFTAX</v>
          </cell>
          <cell r="F560" t="str">
            <v>6912.101.</v>
          </cell>
          <cell r="G560" t="str">
            <v>6912.101.</v>
          </cell>
          <cell r="H560" t="str">
            <v>Cheltuieli cu impozitul pe profit amanat</v>
          </cell>
          <cell r="J560">
            <v>0</v>
          </cell>
          <cell r="K560">
            <v>0</v>
          </cell>
          <cell r="L560">
            <v>0</v>
          </cell>
          <cell r="M560">
            <v>0</v>
          </cell>
          <cell r="N560">
            <v>0</v>
          </cell>
          <cell r="O560">
            <v>0</v>
          </cell>
          <cell r="P560">
            <v>0</v>
          </cell>
        </row>
        <row r="561">
          <cell r="A561" t="str">
            <v>COS</v>
          </cell>
          <cell r="B561" t="str">
            <v>COS</v>
          </cell>
          <cell r="C561" t="str">
            <v>TAX</v>
          </cell>
          <cell r="D561" t="str">
            <v>TAX</v>
          </cell>
          <cell r="E561" t="str">
            <v>TAXES</v>
          </cell>
          <cell r="F561" t="str">
            <v>6980.101.</v>
          </cell>
          <cell r="G561" t="str">
            <v>6980.101.</v>
          </cell>
          <cell r="H561" t="str">
            <v>Alte cheltuieli cu impozitele care nu apar in elementele de mai sus</v>
          </cell>
          <cell r="J561">
            <v>0</v>
          </cell>
          <cell r="K561">
            <v>0</v>
          </cell>
          <cell r="L561">
            <v>0</v>
          </cell>
          <cell r="M561">
            <v>0</v>
          </cell>
          <cell r="N561">
            <v>0</v>
          </cell>
          <cell r="O561">
            <v>0</v>
          </cell>
          <cell r="P561">
            <v>0</v>
          </cell>
        </row>
        <row r="562">
          <cell r="A562" t="str">
            <v>REV</v>
          </cell>
          <cell r="B562" t="str">
            <v>REV</v>
          </cell>
          <cell r="C562" t="str">
            <v>OTHERREV</v>
          </cell>
          <cell r="D562" t="str">
            <v>OTHERREV</v>
          </cell>
          <cell r="E562" t="str">
            <v>OTHERREV</v>
          </cell>
          <cell r="F562" t="str">
            <v>7010.101.</v>
          </cell>
          <cell r="G562" t="str">
            <v>7010.101.</v>
          </cell>
          <cell r="H562" t="str">
            <v>Venituri din vinzarea produselor</v>
          </cell>
          <cell r="J562">
            <v>0</v>
          </cell>
          <cell r="K562">
            <v>0</v>
          </cell>
          <cell r="L562">
            <v>0</v>
          </cell>
          <cell r="M562">
            <v>0</v>
          </cell>
          <cell r="N562">
            <v>0</v>
          </cell>
          <cell r="O562">
            <v>0</v>
          </cell>
          <cell r="P562">
            <v>0</v>
          </cell>
        </row>
        <row r="563">
          <cell r="A563" t="str">
            <v>REV</v>
          </cell>
          <cell r="B563" t="str">
            <v>REV</v>
          </cell>
          <cell r="C563" t="str">
            <v>OTHERREV</v>
          </cell>
          <cell r="D563" t="str">
            <v>OTHERREV</v>
          </cell>
          <cell r="E563" t="str">
            <v>OTHERREV</v>
          </cell>
          <cell r="F563" t="str">
            <v>7010.199.</v>
          </cell>
          <cell r="G563" t="str">
            <v>7010.199.</v>
          </cell>
          <cell r="H563" t="str">
            <v>Venituri din vinzarea produselor</v>
          </cell>
          <cell r="J563">
            <v>0</v>
          </cell>
          <cell r="K563">
            <v>0</v>
          </cell>
          <cell r="L563">
            <v>0</v>
          </cell>
          <cell r="M563">
            <v>0</v>
          </cell>
          <cell r="N563">
            <v>0</v>
          </cell>
          <cell r="O563">
            <v>0</v>
          </cell>
          <cell r="P563">
            <v>0</v>
          </cell>
        </row>
        <row r="564">
          <cell r="A564" t="str">
            <v>REV</v>
          </cell>
          <cell r="B564" t="str">
            <v>REV</v>
          </cell>
          <cell r="C564" t="str">
            <v>OTHERREV</v>
          </cell>
          <cell r="D564" t="str">
            <v>OTHERREV</v>
          </cell>
          <cell r="E564" t="str">
            <v>OTHERREV</v>
          </cell>
          <cell r="F564" t="str">
            <v>7020.101.</v>
          </cell>
          <cell r="G564" t="str">
            <v>7020.101.</v>
          </cell>
          <cell r="H564" t="str">
            <v>Venituri din vinzarea semifabricatelor</v>
          </cell>
          <cell r="J564">
            <v>0</v>
          </cell>
          <cell r="K564">
            <v>0</v>
          </cell>
          <cell r="L564">
            <v>0</v>
          </cell>
          <cell r="M564">
            <v>0</v>
          </cell>
          <cell r="N564">
            <v>0</v>
          </cell>
          <cell r="O564">
            <v>0</v>
          </cell>
          <cell r="P564">
            <v>0</v>
          </cell>
        </row>
        <row r="565">
          <cell r="A565" t="str">
            <v>REV</v>
          </cell>
          <cell r="B565" t="str">
            <v>REV</v>
          </cell>
          <cell r="C565" t="str">
            <v>OTHERREV</v>
          </cell>
          <cell r="D565" t="str">
            <v>OTHERREV</v>
          </cell>
          <cell r="E565" t="str">
            <v>OTHERREV</v>
          </cell>
          <cell r="F565" t="str">
            <v>7020.199.</v>
          </cell>
          <cell r="G565" t="str">
            <v>7020.199.</v>
          </cell>
          <cell r="H565" t="str">
            <v>Venituri din vinzarea semifabricatelor</v>
          </cell>
          <cell r="J565">
            <v>0</v>
          </cell>
          <cell r="K565">
            <v>0</v>
          </cell>
          <cell r="L565">
            <v>0</v>
          </cell>
          <cell r="M565">
            <v>0</v>
          </cell>
          <cell r="N565">
            <v>0</v>
          </cell>
          <cell r="O565">
            <v>0</v>
          </cell>
          <cell r="P565">
            <v>0</v>
          </cell>
        </row>
        <row r="566">
          <cell r="A566" t="str">
            <v>REV</v>
          </cell>
          <cell r="B566" t="str">
            <v>REV</v>
          </cell>
          <cell r="C566" t="str">
            <v>OTHERREV</v>
          </cell>
          <cell r="D566" t="str">
            <v>OTHERREV</v>
          </cell>
          <cell r="E566" t="str">
            <v>OTHERREV</v>
          </cell>
          <cell r="F566" t="str">
            <v>7030.101.</v>
          </cell>
          <cell r="G566" t="str">
            <v>7030.101.</v>
          </cell>
          <cell r="H566" t="str">
            <v xml:space="preserve">Venituri din vinzarea produselor reziduale </v>
          </cell>
          <cell r="J566">
            <v>0</v>
          </cell>
          <cell r="K566">
            <v>0</v>
          </cell>
          <cell r="L566">
            <v>0</v>
          </cell>
          <cell r="M566">
            <v>0</v>
          </cell>
          <cell r="N566">
            <v>-0.50751910000000033</v>
          </cell>
          <cell r="O566">
            <v>-0.50751910000000033</v>
          </cell>
          <cell r="P566">
            <v>-1.4471142018405873E-2</v>
          </cell>
        </row>
        <row r="567">
          <cell r="A567" t="str">
            <v>REV</v>
          </cell>
          <cell r="B567" t="str">
            <v>REV</v>
          </cell>
          <cell r="C567" t="str">
            <v>OTHERREV</v>
          </cell>
          <cell r="D567" t="str">
            <v>OTHERREV</v>
          </cell>
          <cell r="E567" t="str">
            <v>OTHERREV</v>
          </cell>
          <cell r="F567" t="str">
            <v>7030.199.</v>
          </cell>
          <cell r="G567" t="str">
            <v>7030.199.</v>
          </cell>
          <cell r="H567" t="str">
            <v xml:space="preserve">Venituri din vinzarea produselor reziduale </v>
          </cell>
          <cell r="J567">
            <v>0</v>
          </cell>
          <cell r="K567">
            <v>0</v>
          </cell>
          <cell r="L567">
            <v>0</v>
          </cell>
          <cell r="M567">
            <v>0</v>
          </cell>
          <cell r="N567">
            <v>0</v>
          </cell>
          <cell r="O567">
            <v>0</v>
          </cell>
          <cell r="P567">
            <v>0</v>
          </cell>
        </row>
        <row r="568">
          <cell r="A568" t="str">
            <v>REV</v>
          </cell>
          <cell r="B568" t="str">
            <v>REV</v>
          </cell>
          <cell r="C568" t="str">
            <v>REVENUE</v>
          </cell>
          <cell r="D568" t="str">
            <v>REVENUE</v>
          </cell>
          <cell r="E568" t="str">
            <v>REVENUE</v>
          </cell>
          <cell r="F568" t="str">
            <v>7040.101.</v>
          </cell>
          <cell r="G568" t="str">
            <v>7040.101.</v>
          </cell>
          <cell r="H568" t="str">
            <v>Venituri din lucrari executate si servicii prestate</v>
          </cell>
          <cell r="J568">
            <v>-27187885.414000001</v>
          </cell>
          <cell r="K568">
            <v>0</v>
          </cell>
          <cell r="L568">
            <v>-343555</v>
          </cell>
          <cell r="M568">
            <v>-27531440.414000001</v>
          </cell>
          <cell r="N568">
            <v>-2146646.5740178004</v>
          </cell>
          <cell r="O568">
            <v>-29678086.988017801</v>
          </cell>
          <cell r="P568">
            <v>-846225.90881448367</v>
          </cell>
        </row>
        <row r="569">
          <cell r="A569" t="str">
            <v>REV</v>
          </cell>
          <cell r="B569" t="str">
            <v>REV</v>
          </cell>
          <cell r="C569" t="str">
            <v>REVENUE</v>
          </cell>
          <cell r="D569" t="str">
            <v>REVENUE</v>
          </cell>
          <cell r="E569" t="str">
            <v>REVENUE</v>
          </cell>
          <cell r="F569" t="str">
            <v>7040.199.</v>
          </cell>
          <cell r="G569" t="str">
            <v>7040.199.</v>
          </cell>
          <cell r="H569" t="str">
            <v>Venituri din lucrari executate si servicii prestate</v>
          </cell>
          <cell r="J569">
            <v>0</v>
          </cell>
          <cell r="K569">
            <v>0</v>
          </cell>
          <cell r="L569">
            <v>0</v>
          </cell>
          <cell r="M569">
            <v>0</v>
          </cell>
          <cell r="N569">
            <v>0</v>
          </cell>
          <cell r="O569">
            <v>0</v>
          </cell>
          <cell r="P569">
            <v>0</v>
          </cell>
        </row>
        <row r="570">
          <cell r="A570" t="str">
            <v>REV</v>
          </cell>
          <cell r="B570" t="str">
            <v>REV</v>
          </cell>
          <cell r="C570" t="str">
            <v>OTHERREV</v>
          </cell>
          <cell r="D570" t="str">
            <v>OTHERREV</v>
          </cell>
          <cell r="E570" t="str">
            <v>OTHERREV</v>
          </cell>
          <cell r="F570" t="str">
            <v>7050.101.</v>
          </cell>
          <cell r="G570" t="str">
            <v>7050.101.</v>
          </cell>
          <cell r="H570" t="str">
            <v>Venituri din studii si cercetari</v>
          </cell>
          <cell r="J570">
            <v>-1353.7560000000001</v>
          </cell>
          <cell r="K570">
            <v>0</v>
          </cell>
          <cell r="L570">
            <v>0</v>
          </cell>
          <cell r="M570">
            <v>-1353.7560000000001</v>
          </cell>
          <cell r="N570">
            <v>-115.03710910000007</v>
          </cell>
          <cell r="O570">
            <v>-1468.7931091</v>
          </cell>
          <cell r="P570">
            <v>-41.880421204723135</v>
          </cell>
        </row>
        <row r="571">
          <cell r="A571" t="str">
            <v>REV</v>
          </cell>
          <cell r="B571" t="str">
            <v>REV</v>
          </cell>
          <cell r="C571" t="str">
            <v>OTHERREV</v>
          </cell>
          <cell r="D571" t="str">
            <v>OTHERREV</v>
          </cell>
          <cell r="E571" t="str">
            <v>OTHERREV</v>
          </cell>
          <cell r="F571" t="str">
            <v>7050.199.</v>
          </cell>
          <cell r="G571" t="str">
            <v>7050.199.</v>
          </cell>
          <cell r="H571" t="str">
            <v xml:space="preserve">Venituri din cercetare si proiectare </v>
          </cell>
          <cell r="J571">
            <v>0</v>
          </cell>
          <cell r="K571">
            <v>0</v>
          </cell>
          <cell r="L571">
            <v>0</v>
          </cell>
          <cell r="M571">
            <v>0</v>
          </cell>
          <cell r="N571">
            <v>0</v>
          </cell>
          <cell r="O571">
            <v>0</v>
          </cell>
          <cell r="P571">
            <v>0</v>
          </cell>
        </row>
        <row r="572">
          <cell r="A572" t="str">
            <v>REV</v>
          </cell>
          <cell r="B572" t="str">
            <v>REV</v>
          </cell>
          <cell r="C572" t="str">
            <v>OTHERREV</v>
          </cell>
          <cell r="D572" t="str">
            <v>OTHERREV</v>
          </cell>
          <cell r="E572" t="str">
            <v>OTHERREV</v>
          </cell>
          <cell r="F572" t="str">
            <v>7060.101.</v>
          </cell>
          <cell r="G572" t="str">
            <v>7060.101.</v>
          </cell>
          <cell r="H572" t="str">
            <v>Venituri din redevente pe concesiuni</v>
          </cell>
          <cell r="J572">
            <v>-7706.2240000000002</v>
          </cell>
          <cell r="K572">
            <v>0</v>
          </cell>
          <cell r="L572">
            <v>0</v>
          </cell>
          <cell r="M572">
            <v>-7706.2240000000002</v>
          </cell>
          <cell r="N572">
            <v>-554.03759680000007</v>
          </cell>
          <cell r="O572">
            <v>-8260.2615968000009</v>
          </cell>
          <cell r="P572">
            <v>-235.52890655046639</v>
          </cell>
        </row>
        <row r="573">
          <cell r="A573" t="str">
            <v>REV</v>
          </cell>
          <cell r="B573" t="str">
            <v>REV</v>
          </cell>
          <cell r="C573" t="str">
            <v>OTHERREV</v>
          </cell>
          <cell r="D573" t="str">
            <v>OTHERREV</v>
          </cell>
          <cell r="E573" t="str">
            <v>OTHERREV</v>
          </cell>
          <cell r="F573" t="str">
            <v>7060.102.</v>
          </cell>
          <cell r="G573" t="str">
            <v>7060.102.</v>
          </cell>
          <cell r="H573" t="str">
            <v>Venituri din leasing operational (locatii de gestiune)</v>
          </cell>
          <cell r="J573">
            <v>0</v>
          </cell>
          <cell r="K573">
            <v>0</v>
          </cell>
          <cell r="L573">
            <v>0</v>
          </cell>
          <cell r="M573">
            <v>0</v>
          </cell>
          <cell r="N573">
            <v>-11.019091899999992</v>
          </cell>
          <cell r="O573">
            <v>-11.019091899999992</v>
          </cell>
          <cell r="P573">
            <v>-0.31419279352987034</v>
          </cell>
        </row>
        <row r="574">
          <cell r="A574" t="str">
            <v>REV</v>
          </cell>
          <cell r="B574" t="str">
            <v>REV</v>
          </cell>
          <cell r="C574" t="str">
            <v>OTHERREV</v>
          </cell>
          <cell r="D574" t="str">
            <v>OTHERREV</v>
          </cell>
          <cell r="E574" t="str">
            <v>OTHERREV</v>
          </cell>
          <cell r="F574" t="str">
            <v>7060.103.</v>
          </cell>
          <cell r="G574" t="str">
            <v>7060.103.</v>
          </cell>
          <cell r="H574" t="str">
            <v>Venituri din chirii echipamente</v>
          </cell>
          <cell r="J574">
            <v>-116036.908</v>
          </cell>
          <cell r="K574">
            <v>0</v>
          </cell>
          <cell r="L574">
            <v>0</v>
          </cell>
          <cell r="M574">
            <v>-116036.908</v>
          </cell>
          <cell r="N574">
            <v>-9275.8400113000025</v>
          </cell>
          <cell r="O574">
            <v>-125312.74801129999</v>
          </cell>
          <cell r="P574">
            <v>-3573.1040924139193</v>
          </cell>
        </row>
        <row r="575">
          <cell r="A575" t="str">
            <v>REV</v>
          </cell>
          <cell r="B575" t="str">
            <v>REV</v>
          </cell>
          <cell r="C575" t="str">
            <v>OTHERREV</v>
          </cell>
          <cell r="D575" t="str">
            <v>OTHERREV</v>
          </cell>
          <cell r="E575" t="str">
            <v>OTHERREV</v>
          </cell>
          <cell r="F575" t="str">
            <v>7060.104.</v>
          </cell>
          <cell r="G575" t="str">
            <v>7060.104.</v>
          </cell>
          <cell r="H575" t="str">
            <v>Venituri din chirii spatii cota impozit 25%</v>
          </cell>
          <cell r="J575">
            <v>-48598.89</v>
          </cell>
          <cell r="K575">
            <v>0</v>
          </cell>
          <cell r="L575">
            <v>0</v>
          </cell>
          <cell r="M575">
            <v>-48598.89</v>
          </cell>
          <cell r="N575">
            <v>-3936.2285889000013</v>
          </cell>
          <cell r="O575">
            <v>-52535.118588900004</v>
          </cell>
          <cell r="P575">
            <v>-1497.9597064499953</v>
          </cell>
        </row>
        <row r="576">
          <cell r="A576" t="str">
            <v>REV</v>
          </cell>
          <cell r="B576" t="str">
            <v>REV</v>
          </cell>
          <cell r="C576" t="str">
            <v>OTHERREV</v>
          </cell>
          <cell r="D576" t="str">
            <v>OTHERREV</v>
          </cell>
          <cell r="E576" t="str">
            <v>OTHERREV</v>
          </cell>
          <cell r="F576" t="str">
            <v>7060.105.</v>
          </cell>
          <cell r="G576" t="str">
            <v>7060.105.</v>
          </cell>
          <cell r="H576" t="str">
            <v>Venituri din chirii spatii cota impozit 90%</v>
          </cell>
          <cell r="J576">
            <v>-16575.454000000002</v>
          </cell>
          <cell r="K576">
            <v>0</v>
          </cell>
          <cell r="L576">
            <v>0</v>
          </cell>
          <cell r="M576">
            <v>-16575.454000000002</v>
          </cell>
          <cell r="N576">
            <v>-1280.6184918000004</v>
          </cell>
          <cell r="O576">
            <v>-17856.072491800001</v>
          </cell>
          <cell r="P576">
            <v>-509.13898791156458</v>
          </cell>
        </row>
        <row r="577">
          <cell r="A577" t="str">
            <v>REV</v>
          </cell>
          <cell r="B577" t="str">
            <v>REV</v>
          </cell>
          <cell r="C577" t="str">
            <v>OTHERREV</v>
          </cell>
          <cell r="D577" t="str">
            <v>OTHERREV</v>
          </cell>
          <cell r="E577" t="str">
            <v>OTHERREV</v>
          </cell>
          <cell r="F577" t="str">
            <v>7060.199.</v>
          </cell>
          <cell r="G577" t="str">
            <v>7060.199.</v>
          </cell>
          <cell r="H577" t="str">
            <v>Venituri din redevente si  chirii</v>
          </cell>
          <cell r="J577">
            <v>0</v>
          </cell>
          <cell r="K577">
            <v>0</v>
          </cell>
          <cell r="L577">
            <v>0</v>
          </cell>
          <cell r="M577">
            <v>0</v>
          </cell>
          <cell r="N577">
            <v>0</v>
          </cell>
          <cell r="O577">
            <v>0</v>
          </cell>
          <cell r="P577">
            <v>0</v>
          </cell>
        </row>
        <row r="578">
          <cell r="A578" t="str">
            <v>REV</v>
          </cell>
          <cell r="B578" t="str">
            <v>REV</v>
          </cell>
          <cell r="C578" t="str">
            <v>OTHERREV</v>
          </cell>
          <cell r="D578" t="str">
            <v>OTHERREV</v>
          </cell>
          <cell r="E578" t="str">
            <v>OTHERREV</v>
          </cell>
          <cell r="F578" t="str">
            <v>7070.101.</v>
          </cell>
          <cell r="G578" t="str">
            <v>7070.101.</v>
          </cell>
          <cell r="H578" t="str">
            <v>Venituri din vanzarea marfurilor</v>
          </cell>
          <cell r="J578">
            <v>-1453774.895</v>
          </cell>
          <cell r="K578">
            <v>0</v>
          </cell>
          <cell r="L578">
            <v>0</v>
          </cell>
          <cell r="M578">
            <v>-1453774.895</v>
          </cell>
          <cell r="N578">
            <v>-104493.81898840003</v>
          </cell>
          <cell r="O578">
            <v>-1558268.7139884001</v>
          </cell>
          <cell r="P578">
            <v>-44431.683187814619</v>
          </cell>
        </row>
        <row r="579">
          <cell r="A579" t="str">
            <v>REV</v>
          </cell>
          <cell r="B579" t="str">
            <v>REV</v>
          </cell>
          <cell r="C579" t="str">
            <v>OTHERREV</v>
          </cell>
          <cell r="D579" t="str">
            <v>OTHERREV</v>
          </cell>
          <cell r="E579" t="str">
            <v>OTHERREV</v>
          </cell>
          <cell r="F579" t="str">
            <v>7070.199.</v>
          </cell>
          <cell r="G579" t="str">
            <v>7070.199.</v>
          </cell>
          <cell r="H579" t="str">
            <v>Venituri din vanzarea marfurilor</v>
          </cell>
          <cell r="J579">
            <v>0</v>
          </cell>
          <cell r="K579">
            <v>0</v>
          </cell>
          <cell r="L579">
            <v>0</v>
          </cell>
          <cell r="M579">
            <v>0</v>
          </cell>
          <cell r="N579">
            <v>0</v>
          </cell>
          <cell r="O579">
            <v>0</v>
          </cell>
          <cell r="P579">
            <v>0</v>
          </cell>
        </row>
        <row r="580">
          <cell r="A580" t="str">
            <v>REV</v>
          </cell>
          <cell r="B580" t="str">
            <v>REV</v>
          </cell>
          <cell r="C580" t="str">
            <v>OTHERREV</v>
          </cell>
          <cell r="D580" t="str">
            <v>OTHERREV</v>
          </cell>
          <cell r="E580" t="str">
            <v>OTHERREV</v>
          </cell>
          <cell r="F580" t="str">
            <v>7080.101.</v>
          </cell>
          <cell r="G580" t="str">
            <v>7080.101.</v>
          </cell>
          <cell r="H580" t="str">
            <v>Venituri din activitati diverse</v>
          </cell>
          <cell r="J580">
            <v>-99329.664999999994</v>
          </cell>
          <cell r="K580">
            <v>0</v>
          </cell>
          <cell r="L580">
            <v>0</v>
          </cell>
          <cell r="M580">
            <v>-99329.664999999994</v>
          </cell>
          <cell r="N580">
            <v>-6414.9043913000014</v>
          </cell>
          <cell r="O580">
            <v>-105744.5693913</v>
          </cell>
          <cell r="P580">
            <v>-3015.1469793682172</v>
          </cell>
        </row>
        <row r="581">
          <cell r="A581" t="str">
            <v>REV</v>
          </cell>
          <cell r="B581" t="str">
            <v>REV</v>
          </cell>
          <cell r="C581" t="str">
            <v>OTHERREV</v>
          </cell>
          <cell r="D581" t="str">
            <v>OTHERREV</v>
          </cell>
          <cell r="E581" t="str">
            <v>OTHERREV</v>
          </cell>
          <cell r="F581" t="str">
            <v>7080.102.</v>
          </cell>
          <cell r="G581" t="str">
            <v>7080.102.</v>
          </cell>
          <cell r="H581" t="str">
            <v>V.inst&amp;intret.pt.colocare</v>
          </cell>
          <cell r="J581">
            <v>0</v>
          </cell>
          <cell r="K581">
            <v>0</v>
          </cell>
          <cell r="L581">
            <v>0</v>
          </cell>
          <cell r="M581">
            <v>0</v>
          </cell>
          <cell r="N581">
            <v>0</v>
          </cell>
          <cell r="O581">
            <v>0</v>
          </cell>
          <cell r="P581">
            <v>0</v>
          </cell>
        </row>
        <row r="582">
          <cell r="A582" t="str">
            <v>REV</v>
          </cell>
          <cell r="B582" t="str">
            <v>REV</v>
          </cell>
          <cell r="C582" t="str">
            <v>OTHERREV</v>
          </cell>
          <cell r="D582" t="str">
            <v>OTHERREV</v>
          </cell>
          <cell r="E582" t="str">
            <v>OTHERREV</v>
          </cell>
          <cell r="F582" t="str">
            <v>7080.199.</v>
          </cell>
          <cell r="G582" t="str">
            <v>7080.199.</v>
          </cell>
          <cell r="H582" t="str">
            <v>Venituri din activitati diverse</v>
          </cell>
          <cell r="J582">
            <v>0</v>
          </cell>
          <cell r="K582">
            <v>0</v>
          </cell>
          <cell r="L582">
            <v>0</v>
          </cell>
          <cell r="M582">
            <v>0</v>
          </cell>
          <cell r="N582">
            <v>0</v>
          </cell>
          <cell r="O582">
            <v>0</v>
          </cell>
          <cell r="P582">
            <v>0</v>
          </cell>
        </row>
        <row r="583">
          <cell r="A583" t="str">
            <v>COS</v>
          </cell>
          <cell r="B583" t="str">
            <v>COS</v>
          </cell>
          <cell r="C583" t="str">
            <v>OTHERREV</v>
          </cell>
          <cell r="D583" t="str">
            <v>OTHEREXPOT</v>
          </cell>
          <cell r="E583" t="str">
            <v>OTHEREXPOT</v>
          </cell>
          <cell r="F583" t="str">
            <v>7110.101.</v>
          </cell>
          <cell r="G583" t="str">
            <v>7110.101.</v>
          </cell>
          <cell r="H583" t="str">
            <v>Variatia stocurilor</v>
          </cell>
          <cell r="J583">
            <v>-232.14879727000005</v>
          </cell>
          <cell r="K583">
            <v>0</v>
          </cell>
          <cell r="L583">
            <v>0</v>
          </cell>
          <cell r="M583">
            <v>-232.14879727000005</v>
          </cell>
          <cell r="N583">
            <v>-52.976912460431009</v>
          </cell>
          <cell r="O583">
            <v>-285.12570973043103</v>
          </cell>
          <cell r="P583">
            <v>-8.129929767387738</v>
          </cell>
        </row>
        <row r="584">
          <cell r="A584" t="str">
            <v>COS</v>
          </cell>
          <cell r="B584" t="str">
            <v>COS</v>
          </cell>
          <cell r="C584" t="str">
            <v>OTHERREV</v>
          </cell>
          <cell r="D584" t="str">
            <v>OTHEREXPOT</v>
          </cell>
          <cell r="E584" t="str">
            <v>OTHEREXPOT</v>
          </cell>
          <cell r="F584" t="str">
            <v>7110.199.</v>
          </cell>
          <cell r="G584" t="str">
            <v>7110.199.</v>
          </cell>
          <cell r="H584" t="str">
            <v>Variatia stocurilor</v>
          </cell>
          <cell r="J584">
            <v>0</v>
          </cell>
          <cell r="K584">
            <v>0</v>
          </cell>
          <cell r="L584">
            <v>0</v>
          </cell>
          <cell r="M584">
            <v>0</v>
          </cell>
          <cell r="N584">
            <v>0</v>
          </cell>
          <cell r="O584">
            <v>0</v>
          </cell>
          <cell r="P584">
            <v>0</v>
          </cell>
        </row>
        <row r="585">
          <cell r="A585" t="str">
            <v>COS</v>
          </cell>
          <cell r="B585" t="str">
            <v>COS</v>
          </cell>
          <cell r="C585" t="str">
            <v>OTHERREV</v>
          </cell>
          <cell r="D585" t="str">
            <v>OTHEREXPOT</v>
          </cell>
          <cell r="E585" t="str">
            <v>OWN</v>
          </cell>
          <cell r="F585" t="str">
            <v>7210.101.</v>
          </cell>
          <cell r="G585" t="str">
            <v>7210.101.</v>
          </cell>
          <cell r="H585" t="str">
            <v>Venituri din productia de imobilizari necorporale</v>
          </cell>
          <cell r="J585">
            <v>0</v>
          </cell>
          <cell r="K585">
            <v>0</v>
          </cell>
          <cell r="L585">
            <v>0</v>
          </cell>
          <cell r="M585">
            <v>0</v>
          </cell>
          <cell r="N585">
            <v>0</v>
          </cell>
          <cell r="O585">
            <v>0</v>
          </cell>
          <cell r="P585">
            <v>0</v>
          </cell>
        </row>
        <row r="586">
          <cell r="A586" t="str">
            <v>COS</v>
          </cell>
          <cell r="B586" t="str">
            <v>COS</v>
          </cell>
          <cell r="C586" t="str">
            <v>OTHERREV</v>
          </cell>
          <cell r="D586" t="str">
            <v>OTHEREXPOT</v>
          </cell>
          <cell r="E586" t="str">
            <v>OWN</v>
          </cell>
          <cell r="F586" t="str">
            <v>7210.199.</v>
          </cell>
          <cell r="G586" t="str">
            <v>7210.199.</v>
          </cell>
          <cell r="H586" t="str">
            <v>Venituri din productia de imobilizari necorporale</v>
          </cell>
          <cell r="J586">
            <v>0</v>
          </cell>
          <cell r="K586">
            <v>0</v>
          </cell>
          <cell r="L586">
            <v>0</v>
          </cell>
          <cell r="M586">
            <v>0</v>
          </cell>
          <cell r="N586">
            <v>0</v>
          </cell>
          <cell r="O586">
            <v>0</v>
          </cell>
          <cell r="P586">
            <v>0</v>
          </cell>
        </row>
        <row r="587">
          <cell r="A587" t="str">
            <v>COS</v>
          </cell>
          <cell r="B587" t="str">
            <v>COS</v>
          </cell>
          <cell r="C587" t="str">
            <v>OTHERREV</v>
          </cell>
          <cell r="D587" t="str">
            <v>OTHEREXPOT</v>
          </cell>
          <cell r="E587" t="str">
            <v>OWN</v>
          </cell>
          <cell r="F587" t="str">
            <v>7220.101.</v>
          </cell>
          <cell r="G587" t="str">
            <v>7220.101.</v>
          </cell>
          <cell r="H587" t="str">
            <v>Venituri din productia de imobilizari corporale</v>
          </cell>
          <cell r="J587">
            <v>-104893.179</v>
          </cell>
          <cell r="K587">
            <v>0</v>
          </cell>
          <cell r="L587">
            <v>0</v>
          </cell>
          <cell r="M587">
            <v>-104893.179</v>
          </cell>
          <cell r="N587">
            <v>-7438.5692191000026</v>
          </cell>
          <cell r="O587">
            <v>-112331.7482191</v>
          </cell>
          <cell r="P587">
            <v>-3202.970453041878</v>
          </cell>
        </row>
        <row r="588">
          <cell r="A588" t="str">
            <v>COS</v>
          </cell>
          <cell r="B588" t="str">
            <v>COS</v>
          </cell>
          <cell r="C588" t="str">
            <v>OTHERREV</v>
          </cell>
          <cell r="D588" t="str">
            <v>OTHEREXPOT</v>
          </cell>
          <cell r="E588" t="str">
            <v>OWN</v>
          </cell>
          <cell r="F588" t="str">
            <v>7220.199.</v>
          </cell>
          <cell r="G588" t="str">
            <v>7220.199.</v>
          </cell>
          <cell r="H588" t="str">
            <v>Venituri din productia de imobilizari corporale</v>
          </cell>
          <cell r="J588">
            <v>0</v>
          </cell>
          <cell r="K588">
            <v>0</v>
          </cell>
          <cell r="L588">
            <v>0</v>
          </cell>
          <cell r="M588">
            <v>0</v>
          </cell>
          <cell r="N588">
            <v>0</v>
          </cell>
          <cell r="O588">
            <v>0</v>
          </cell>
          <cell r="P588">
            <v>0</v>
          </cell>
        </row>
        <row r="589">
          <cell r="A589" t="str">
            <v>COS</v>
          </cell>
          <cell r="B589" t="str">
            <v>COS</v>
          </cell>
          <cell r="C589" t="str">
            <v>OTHERREV</v>
          </cell>
          <cell r="D589" t="str">
            <v>OTHEREXPOT</v>
          </cell>
          <cell r="E589" t="str">
            <v>OTHEREXPOT</v>
          </cell>
          <cell r="F589" t="str">
            <v>7411.101.</v>
          </cell>
          <cell r="G589" t="str">
            <v>7411.101.</v>
          </cell>
          <cell r="H589" t="str">
            <v>Venituri din subventii de exploatare aferente cifrei de afaceri</v>
          </cell>
          <cell r="J589">
            <v>0</v>
          </cell>
          <cell r="K589">
            <v>0</v>
          </cell>
          <cell r="L589">
            <v>0</v>
          </cell>
          <cell r="M589">
            <v>0</v>
          </cell>
          <cell r="N589">
            <v>0</v>
          </cell>
          <cell r="O589">
            <v>0</v>
          </cell>
          <cell r="P589">
            <v>0</v>
          </cell>
        </row>
        <row r="590">
          <cell r="A590" t="str">
            <v>COS</v>
          </cell>
          <cell r="B590" t="str">
            <v>COS</v>
          </cell>
          <cell r="C590" t="str">
            <v>OTHERREV</v>
          </cell>
          <cell r="D590" t="str">
            <v>OTHEREXPOT</v>
          </cell>
          <cell r="E590" t="str">
            <v>OTHEREXPOT</v>
          </cell>
          <cell r="F590" t="str">
            <v>7411.199.</v>
          </cell>
          <cell r="G590" t="str">
            <v>7411.199.</v>
          </cell>
          <cell r="H590" t="str">
            <v>Venituri din subventii de exploatare aferente cifrei de afaceri</v>
          </cell>
          <cell r="J590">
            <v>0</v>
          </cell>
          <cell r="K590">
            <v>0</v>
          </cell>
          <cell r="L590">
            <v>0</v>
          </cell>
          <cell r="M590">
            <v>0</v>
          </cell>
          <cell r="N590">
            <v>0</v>
          </cell>
          <cell r="O590">
            <v>0</v>
          </cell>
          <cell r="P590">
            <v>0</v>
          </cell>
        </row>
        <row r="591">
          <cell r="A591" t="str">
            <v>COS</v>
          </cell>
          <cell r="B591" t="str">
            <v>COS</v>
          </cell>
          <cell r="C591" t="str">
            <v>OTHERREV</v>
          </cell>
          <cell r="D591" t="str">
            <v>OTHEREXPOT</v>
          </cell>
          <cell r="E591" t="str">
            <v>OTHEREXPOT</v>
          </cell>
          <cell r="F591" t="str">
            <v>7412.101.</v>
          </cell>
          <cell r="G591" t="str">
            <v>7412.101.</v>
          </cell>
          <cell r="H591" t="str">
            <v>Venituri din subventii de exploatare pt materii prime si consumabile</v>
          </cell>
          <cell r="J591">
            <v>0</v>
          </cell>
          <cell r="K591">
            <v>0</v>
          </cell>
          <cell r="L591">
            <v>0</v>
          </cell>
          <cell r="M591">
            <v>0</v>
          </cell>
          <cell r="N591">
            <v>0</v>
          </cell>
          <cell r="O591">
            <v>0</v>
          </cell>
          <cell r="P591">
            <v>0</v>
          </cell>
        </row>
        <row r="592">
          <cell r="A592" t="str">
            <v>COS</v>
          </cell>
          <cell r="B592" t="str">
            <v>COS</v>
          </cell>
          <cell r="C592" t="str">
            <v>OTHERREV</v>
          </cell>
          <cell r="D592" t="str">
            <v>OTHEREXPOT</v>
          </cell>
          <cell r="E592" t="str">
            <v>OTHEREXPOT</v>
          </cell>
          <cell r="F592" t="str">
            <v>7412.199.</v>
          </cell>
          <cell r="G592" t="str">
            <v>7412.199.</v>
          </cell>
          <cell r="H592" t="str">
            <v>Venituri din subventii de exploatare pt materii prime si consumabile</v>
          </cell>
          <cell r="J592">
            <v>0</v>
          </cell>
          <cell r="K592">
            <v>0</v>
          </cell>
          <cell r="L592">
            <v>0</v>
          </cell>
          <cell r="M592">
            <v>0</v>
          </cell>
          <cell r="N592">
            <v>0</v>
          </cell>
          <cell r="O592">
            <v>0</v>
          </cell>
          <cell r="P592">
            <v>0</v>
          </cell>
        </row>
        <row r="593">
          <cell r="A593" t="str">
            <v>COS</v>
          </cell>
          <cell r="B593" t="str">
            <v>COS</v>
          </cell>
          <cell r="C593" t="str">
            <v>OTHERREV</v>
          </cell>
          <cell r="D593" t="str">
            <v>OTHEREXPOT</v>
          </cell>
          <cell r="E593" t="str">
            <v>OTHEREXPOT</v>
          </cell>
          <cell r="F593" t="str">
            <v>7413.101.</v>
          </cell>
          <cell r="G593" t="str">
            <v>7413.101.</v>
          </cell>
          <cell r="H593" t="str">
            <v xml:space="preserve">Venituri din subventii de exploatare pt alte cheltuieli </v>
          </cell>
          <cell r="J593">
            <v>0</v>
          </cell>
          <cell r="K593">
            <v>0</v>
          </cell>
          <cell r="L593">
            <v>0</v>
          </cell>
          <cell r="M593">
            <v>0</v>
          </cell>
          <cell r="N593">
            <v>0</v>
          </cell>
          <cell r="O593">
            <v>0</v>
          </cell>
          <cell r="P593">
            <v>0</v>
          </cell>
        </row>
        <row r="594">
          <cell r="A594" t="str">
            <v>COS</v>
          </cell>
          <cell r="B594" t="str">
            <v>COS</v>
          </cell>
          <cell r="C594" t="str">
            <v>OTHERREV</v>
          </cell>
          <cell r="D594" t="str">
            <v>OTHEREXPOT</v>
          </cell>
          <cell r="E594" t="str">
            <v>OTHEREXPOT</v>
          </cell>
          <cell r="F594" t="str">
            <v>7413.199.</v>
          </cell>
          <cell r="G594" t="str">
            <v>7413.199.</v>
          </cell>
          <cell r="H594" t="str">
            <v>Venituri din subventii de exploatare pt cheltuieli din afara</v>
          </cell>
          <cell r="J594">
            <v>0</v>
          </cell>
          <cell r="K594">
            <v>0</v>
          </cell>
          <cell r="L594">
            <v>0</v>
          </cell>
          <cell r="M594">
            <v>0</v>
          </cell>
          <cell r="N594">
            <v>0</v>
          </cell>
          <cell r="O594">
            <v>0</v>
          </cell>
          <cell r="P594">
            <v>0</v>
          </cell>
        </row>
        <row r="595">
          <cell r="A595" t="str">
            <v>COS</v>
          </cell>
          <cell r="B595" t="str">
            <v>COS</v>
          </cell>
          <cell r="C595" t="str">
            <v>OTHERREV</v>
          </cell>
          <cell r="D595" t="str">
            <v>OTHEREXPOT</v>
          </cell>
          <cell r="E595" t="str">
            <v>OTHEREXPOT</v>
          </cell>
          <cell r="F595" t="str">
            <v>7414.101.</v>
          </cell>
          <cell r="G595" t="str">
            <v>7414.101.</v>
          </cell>
          <cell r="H595" t="str">
            <v>Venituri din subventii de exploatare pt plata personalului</v>
          </cell>
          <cell r="J595">
            <v>0</v>
          </cell>
          <cell r="K595">
            <v>0</v>
          </cell>
          <cell r="L595">
            <v>0</v>
          </cell>
          <cell r="M595">
            <v>0</v>
          </cell>
          <cell r="N595">
            <v>0</v>
          </cell>
          <cell r="O595">
            <v>0</v>
          </cell>
          <cell r="P595">
            <v>0</v>
          </cell>
        </row>
        <row r="596">
          <cell r="A596" t="str">
            <v>COS</v>
          </cell>
          <cell r="B596" t="str">
            <v>COS</v>
          </cell>
          <cell r="C596" t="str">
            <v>OTHERREV</v>
          </cell>
          <cell r="D596" t="str">
            <v>OTHEREXPOT</v>
          </cell>
          <cell r="E596" t="str">
            <v>OTHEREXPOT</v>
          </cell>
          <cell r="F596" t="str">
            <v>7414.199.</v>
          </cell>
          <cell r="G596" t="str">
            <v>7414.199.</v>
          </cell>
          <cell r="H596" t="str">
            <v>Venituri din subventii de exploatare pt plata personalului</v>
          </cell>
          <cell r="J596">
            <v>0</v>
          </cell>
          <cell r="K596">
            <v>0</v>
          </cell>
          <cell r="L596">
            <v>0</v>
          </cell>
          <cell r="M596">
            <v>0</v>
          </cell>
          <cell r="N596">
            <v>0</v>
          </cell>
          <cell r="O596">
            <v>0</v>
          </cell>
          <cell r="P596">
            <v>0</v>
          </cell>
        </row>
        <row r="597">
          <cell r="A597" t="str">
            <v>COS</v>
          </cell>
          <cell r="B597" t="str">
            <v>COS</v>
          </cell>
          <cell r="C597" t="str">
            <v>OTHERREV</v>
          </cell>
          <cell r="D597" t="str">
            <v>OTHEREXPOT</v>
          </cell>
          <cell r="E597" t="str">
            <v>OTHEREXPOT</v>
          </cell>
          <cell r="F597" t="str">
            <v>7415.101.</v>
          </cell>
          <cell r="G597" t="str">
            <v>7415.101.</v>
          </cell>
          <cell r="H597" t="str">
            <v>Venituri din subventii de exploatare pt asigurari sociale</v>
          </cell>
          <cell r="J597">
            <v>0</v>
          </cell>
          <cell r="K597">
            <v>0</v>
          </cell>
          <cell r="L597">
            <v>0</v>
          </cell>
          <cell r="M597">
            <v>0</v>
          </cell>
          <cell r="N597">
            <v>0</v>
          </cell>
          <cell r="O597">
            <v>0</v>
          </cell>
          <cell r="P597">
            <v>0</v>
          </cell>
        </row>
        <row r="598">
          <cell r="A598" t="str">
            <v>COS</v>
          </cell>
          <cell r="B598" t="str">
            <v>COS</v>
          </cell>
          <cell r="C598" t="str">
            <v>OTHERREV</v>
          </cell>
          <cell r="D598" t="str">
            <v>OTHEREXPOT</v>
          </cell>
          <cell r="E598" t="str">
            <v>OTHEREXPOT</v>
          </cell>
          <cell r="F598" t="str">
            <v>7415.199.</v>
          </cell>
          <cell r="G598" t="str">
            <v>7415.199.</v>
          </cell>
          <cell r="H598" t="str">
            <v>Venituri din subventii de exploatare pt asigurari sociale</v>
          </cell>
          <cell r="J598">
            <v>0</v>
          </cell>
          <cell r="K598">
            <v>0</v>
          </cell>
          <cell r="L598">
            <v>0</v>
          </cell>
          <cell r="M598">
            <v>0</v>
          </cell>
          <cell r="N598">
            <v>0</v>
          </cell>
          <cell r="O598">
            <v>0</v>
          </cell>
          <cell r="P598">
            <v>0</v>
          </cell>
        </row>
        <row r="599">
          <cell r="A599" t="str">
            <v>COS</v>
          </cell>
          <cell r="B599" t="str">
            <v>COS</v>
          </cell>
          <cell r="C599" t="str">
            <v>OTHERREV</v>
          </cell>
          <cell r="D599" t="str">
            <v>OTHEREXPOT</v>
          </cell>
          <cell r="E599" t="str">
            <v>OTHEREXPOT</v>
          </cell>
          <cell r="F599" t="str">
            <v>7416.101.</v>
          </cell>
          <cell r="G599" t="str">
            <v>7416.101.</v>
          </cell>
          <cell r="H599" t="str">
            <v>Venituri din subventii de exploatare pt alte cheltuieli de exploatare</v>
          </cell>
          <cell r="J599">
            <v>0</v>
          </cell>
          <cell r="K599">
            <v>0</v>
          </cell>
          <cell r="L599">
            <v>0</v>
          </cell>
          <cell r="M599">
            <v>0</v>
          </cell>
          <cell r="N599">
            <v>0</v>
          </cell>
          <cell r="O599">
            <v>0</v>
          </cell>
          <cell r="P599">
            <v>0</v>
          </cell>
        </row>
        <row r="600">
          <cell r="A600" t="str">
            <v>COS</v>
          </cell>
          <cell r="B600" t="str">
            <v>COS</v>
          </cell>
          <cell r="C600" t="str">
            <v>OTHERREV</v>
          </cell>
          <cell r="D600" t="str">
            <v>OTHEREXPOT</v>
          </cell>
          <cell r="E600" t="str">
            <v>OTHEREXPOT</v>
          </cell>
          <cell r="F600" t="str">
            <v>7416.199.</v>
          </cell>
          <cell r="G600" t="str">
            <v>7416.199.</v>
          </cell>
          <cell r="H600" t="str">
            <v>Venituri din subventii de exploatare pt alte cheltuieli de exploatare</v>
          </cell>
          <cell r="J600">
            <v>0</v>
          </cell>
          <cell r="K600">
            <v>0</v>
          </cell>
          <cell r="L600">
            <v>0</v>
          </cell>
          <cell r="M600">
            <v>0</v>
          </cell>
          <cell r="N600">
            <v>0</v>
          </cell>
          <cell r="O600">
            <v>0</v>
          </cell>
          <cell r="P600">
            <v>0</v>
          </cell>
        </row>
        <row r="601">
          <cell r="A601" t="str">
            <v>COS</v>
          </cell>
          <cell r="B601" t="str">
            <v>COS</v>
          </cell>
          <cell r="C601" t="str">
            <v>OTHERREV</v>
          </cell>
          <cell r="D601" t="str">
            <v>OTHEREXPOT</v>
          </cell>
          <cell r="E601" t="str">
            <v>OTHEREXPOT</v>
          </cell>
          <cell r="F601" t="str">
            <v>7417.101.</v>
          </cell>
          <cell r="G601" t="str">
            <v>7417.101.</v>
          </cell>
          <cell r="H601" t="str">
            <v>Venituri din subventii de exploatare aferente altor venituri</v>
          </cell>
          <cell r="J601">
            <v>0</v>
          </cell>
          <cell r="K601">
            <v>0</v>
          </cell>
          <cell r="L601">
            <v>0</v>
          </cell>
          <cell r="M601">
            <v>0</v>
          </cell>
          <cell r="N601">
            <v>0</v>
          </cell>
          <cell r="O601">
            <v>0</v>
          </cell>
          <cell r="P601">
            <v>0</v>
          </cell>
        </row>
        <row r="602">
          <cell r="A602" t="str">
            <v>COS</v>
          </cell>
          <cell r="B602" t="str">
            <v>COS</v>
          </cell>
          <cell r="C602" t="str">
            <v>OTHERREV</v>
          </cell>
          <cell r="D602" t="str">
            <v>OTHEREXPOT</v>
          </cell>
          <cell r="E602" t="str">
            <v>OTHEREXPOT</v>
          </cell>
          <cell r="F602" t="str">
            <v>7417.199.</v>
          </cell>
          <cell r="G602" t="str">
            <v>7417.199.</v>
          </cell>
          <cell r="H602" t="str">
            <v>Venituri din subventii de exploatare aferente altor venituri</v>
          </cell>
          <cell r="J602">
            <v>0</v>
          </cell>
          <cell r="K602">
            <v>0</v>
          </cell>
          <cell r="L602">
            <v>0</v>
          </cell>
          <cell r="M602">
            <v>0</v>
          </cell>
          <cell r="N602">
            <v>0</v>
          </cell>
          <cell r="O602">
            <v>0</v>
          </cell>
          <cell r="P602">
            <v>0</v>
          </cell>
        </row>
        <row r="603">
          <cell r="A603" t="str">
            <v>COS</v>
          </cell>
          <cell r="B603" t="str">
            <v>COS</v>
          </cell>
          <cell r="C603" t="str">
            <v>OTHERREV</v>
          </cell>
          <cell r="D603" t="str">
            <v>OTHEREXPOT</v>
          </cell>
          <cell r="E603" t="str">
            <v>OTHEREXPOT</v>
          </cell>
          <cell r="F603" t="str">
            <v>7418.101.</v>
          </cell>
          <cell r="G603" t="str">
            <v>7418.101.</v>
          </cell>
          <cell r="H603" t="str">
            <v>Venituri din subventii de exploatare pt dobinda datorata</v>
          </cell>
          <cell r="J603">
            <v>0</v>
          </cell>
          <cell r="K603">
            <v>0</v>
          </cell>
          <cell r="L603">
            <v>0</v>
          </cell>
          <cell r="M603">
            <v>0</v>
          </cell>
          <cell r="N603">
            <v>0</v>
          </cell>
          <cell r="O603">
            <v>0</v>
          </cell>
          <cell r="P603">
            <v>0</v>
          </cell>
        </row>
        <row r="604">
          <cell r="A604" t="str">
            <v>COS</v>
          </cell>
          <cell r="B604" t="str">
            <v>COS</v>
          </cell>
          <cell r="C604" t="str">
            <v>OTHERREV</v>
          </cell>
          <cell r="D604" t="str">
            <v>OTHEREXPOT</v>
          </cell>
          <cell r="E604" t="str">
            <v>OTHEREXPOT</v>
          </cell>
          <cell r="F604" t="str">
            <v>7418.199.</v>
          </cell>
          <cell r="G604" t="str">
            <v>7418.199.</v>
          </cell>
          <cell r="H604" t="str">
            <v>Venituri din subventii de exploatare pt dobinda datorata</v>
          </cell>
          <cell r="J604">
            <v>0</v>
          </cell>
          <cell r="K604">
            <v>0</v>
          </cell>
          <cell r="L604">
            <v>0</v>
          </cell>
          <cell r="M604">
            <v>0</v>
          </cell>
          <cell r="N604">
            <v>0</v>
          </cell>
          <cell r="O604">
            <v>0</v>
          </cell>
          <cell r="P604">
            <v>0</v>
          </cell>
        </row>
        <row r="605">
          <cell r="A605" t="str">
            <v>COS</v>
          </cell>
          <cell r="B605" t="str">
            <v>COS</v>
          </cell>
          <cell r="C605" t="str">
            <v>OTHERREV</v>
          </cell>
          <cell r="D605" t="str">
            <v>OTHEREXPOT</v>
          </cell>
          <cell r="E605" t="str">
            <v>OTHEREXPOT</v>
          </cell>
          <cell r="F605" t="str">
            <v>7540.101.</v>
          </cell>
          <cell r="G605" t="str">
            <v>7540.101.</v>
          </cell>
          <cell r="H605" t="str">
            <v>Venituri din creante reactivate</v>
          </cell>
          <cell r="J605">
            <v>-440.28699999999998</v>
          </cell>
          <cell r="K605">
            <v>0</v>
          </cell>
          <cell r="L605">
            <v>0</v>
          </cell>
          <cell r="M605">
            <v>-440.28699999999998</v>
          </cell>
          <cell r="N605">
            <v>-33.342534000000015</v>
          </cell>
          <cell r="O605">
            <v>-473.62953399999998</v>
          </cell>
          <cell r="P605">
            <v>-13.50483213464358</v>
          </cell>
        </row>
        <row r="606">
          <cell r="A606" t="str">
            <v>COS</v>
          </cell>
          <cell r="B606" t="str">
            <v>COS</v>
          </cell>
          <cell r="C606" t="str">
            <v>OTHERREV</v>
          </cell>
          <cell r="D606" t="str">
            <v>OTHEREXPOT</v>
          </cell>
          <cell r="E606" t="str">
            <v>OTHEREXPOT</v>
          </cell>
          <cell r="F606" t="str">
            <v>7540.102.</v>
          </cell>
          <cell r="G606" t="str">
            <v>7540.102.</v>
          </cell>
          <cell r="H606" t="str">
            <v>Venituri din debitori diversi</v>
          </cell>
          <cell r="J606">
            <v>-2787.1179999999999</v>
          </cell>
          <cell r="K606">
            <v>0</v>
          </cell>
          <cell r="L606">
            <v>0</v>
          </cell>
          <cell r="M606">
            <v>-2787.1179999999999</v>
          </cell>
          <cell r="N606">
            <v>-199.27190320000003</v>
          </cell>
          <cell r="O606">
            <v>-2986.3899031999999</v>
          </cell>
          <cell r="P606">
            <v>-85.152405912487922</v>
          </cell>
        </row>
        <row r="607">
          <cell r="A607" t="str">
            <v>COS</v>
          </cell>
          <cell r="B607" t="str">
            <v>COS</v>
          </cell>
          <cell r="C607" t="str">
            <v>OTHERREV</v>
          </cell>
          <cell r="D607" t="str">
            <v>OTHEREXPOT</v>
          </cell>
          <cell r="E607" t="str">
            <v>OTHEREXPOT</v>
          </cell>
          <cell r="F607" t="str">
            <v>7540.199.</v>
          </cell>
          <cell r="G607" t="str">
            <v>7540.199.</v>
          </cell>
          <cell r="H607" t="str">
            <v>Venituri din creante reactivate si debitori diversi</v>
          </cell>
          <cell r="J607">
            <v>0</v>
          </cell>
          <cell r="K607">
            <v>0</v>
          </cell>
          <cell r="L607">
            <v>0</v>
          </cell>
          <cell r="M607">
            <v>0</v>
          </cell>
          <cell r="N607">
            <v>0</v>
          </cell>
          <cell r="O607">
            <v>0</v>
          </cell>
          <cell r="P607">
            <v>0</v>
          </cell>
        </row>
        <row r="608">
          <cell r="A608" t="str">
            <v>REV</v>
          </cell>
          <cell r="B608" t="str">
            <v>REV</v>
          </cell>
          <cell r="C608" t="str">
            <v>OTHERREV</v>
          </cell>
          <cell r="D608" t="str">
            <v>OTHERREV</v>
          </cell>
          <cell r="E608" t="str">
            <v>OTHERREV</v>
          </cell>
          <cell r="F608" t="str">
            <v>7581.101.</v>
          </cell>
          <cell r="G608" t="str">
            <v>7581.101.</v>
          </cell>
          <cell r="H608" t="str">
            <v>Venituri din despagubiri</v>
          </cell>
          <cell r="J608">
            <v>-5139.4340000000002</v>
          </cell>
          <cell r="K608">
            <v>0</v>
          </cell>
          <cell r="L608">
            <v>0</v>
          </cell>
          <cell r="M608">
            <v>-5139.4340000000002</v>
          </cell>
          <cell r="N608">
            <v>-575.63685250000037</v>
          </cell>
          <cell r="O608">
            <v>-5715.0708525000009</v>
          </cell>
          <cell r="P608">
            <v>-162.95662951754798</v>
          </cell>
        </row>
        <row r="609">
          <cell r="A609" t="str">
            <v>REV</v>
          </cell>
          <cell r="B609" t="str">
            <v>REV</v>
          </cell>
          <cell r="C609" t="str">
            <v>OTHERREV</v>
          </cell>
          <cell r="D609" t="str">
            <v>OTHERREV</v>
          </cell>
          <cell r="E609" t="str">
            <v>OTHERREV</v>
          </cell>
          <cell r="F609" t="str">
            <v>7581.102.</v>
          </cell>
          <cell r="G609" t="str">
            <v>7581.102.</v>
          </cell>
          <cell r="H609" t="str">
            <v>Venituri din amenzi</v>
          </cell>
          <cell r="J609">
            <v>-23.763999999999999</v>
          </cell>
          <cell r="K609">
            <v>0</v>
          </cell>
          <cell r="L609">
            <v>0</v>
          </cell>
          <cell r="M609">
            <v>-23.763999999999999</v>
          </cell>
          <cell r="N609">
            <v>-1.9175700000000007</v>
          </cell>
          <cell r="O609">
            <v>-25.681570000000001</v>
          </cell>
          <cell r="P609">
            <v>-0.73227125191077835</v>
          </cell>
        </row>
        <row r="610">
          <cell r="A610" t="str">
            <v>REV</v>
          </cell>
          <cell r="B610" t="str">
            <v>REV</v>
          </cell>
          <cell r="C610" t="str">
            <v>OTHERREV</v>
          </cell>
          <cell r="D610" t="str">
            <v>OTHERREV</v>
          </cell>
          <cell r="E610" t="str">
            <v>OTHERREV</v>
          </cell>
          <cell r="F610" t="str">
            <v>7581.103.</v>
          </cell>
          <cell r="G610" t="str">
            <v>7581.103.</v>
          </cell>
          <cell r="H610" t="str">
            <v>Venituri din penalitati</v>
          </cell>
          <cell r="J610">
            <v>-581265.37100000004</v>
          </cell>
          <cell r="K610">
            <v>0</v>
          </cell>
          <cell r="L610">
            <v>0</v>
          </cell>
          <cell r="M610">
            <v>-581265.37100000004</v>
          </cell>
          <cell r="N610">
            <v>-45257.77546200002</v>
          </cell>
          <cell r="O610">
            <v>-626523.14646200009</v>
          </cell>
          <cell r="P610">
            <v>-17864.362996919921</v>
          </cell>
        </row>
        <row r="611">
          <cell r="A611" t="str">
            <v>REV</v>
          </cell>
          <cell r="B611" t="str">
            <v>REV</v>
          </cell>
          <cell r="C611" t="str">
            <v>OTHERREV</v>
          </cell>
          <cell r="D611" t="str">
            <v>OTHERREV</v>
          </cell>
          <cell r="E611" t="str">
            <v>OTHERREV</v>
          </cell>
          <cell r="F611" t="str">
            <v>7581.199.</v>
          </cell>
          <cell r="G611" t="str">
            <v>7581.199.</v>
          </cell>
          <cell r="H611" t="str">
            <v>Venituri din despagubiri si amenzi</v>
          </cell>
          <cell r="J611">
            <v>0</v>
          </cell>
          <cell r="K611">
            <v>0</v>
          </cell>
          <cell r="L611">
            <v>0</v>
          </cell>
          <cell r="M611">
            <v>0</v>
          </cell>
          <cell r="N611">
            <v>0</v>
          </cell>
          <cell r="O611">
            <v>0</v>
          </cell>
          <cell r="P611">
            <v>0</v>
          </cell>
        </row>
        <row r="612">
          <cell r="A612" t="str">
            <v>COS</v>
          </cell>
          <cell r="B612" t="str">
            <v>COS</v>
          </cell>
          <cell r="C612" t="str">
            <v>OTHERREV</v>
          </cell>
          <cell r="D612" t="str">
            <v>OTHEREXPOT</v>
          </cell>
          <cell r="E612" t="str">
            <v>OTHEREXPOT</v>
          </cell>
          <cell r="F612" t="str">
            <v>7582.101.</v>
          </cell>
          <cell r="G612" t="str">
            <v>7582.101.</v>
          </cell>
          <cell r="H612" t="str">
            <v>Venituri din donatii si subventii primite</v>
          </cell>
          <cell r="J612">
            <v>-38264.720999999998</v>
          </cell>
          <cell r="K612">
            <v>0</v>
          </cell>
          <cell r="L612">
            <v>0</v>
          </cell>
          <cell r="M612">
            <v>-38264.720999999998</v>
          </cell>
          <cell r="N612">
            <v>-1872.5264560000005</v>
          </cell>
          <cell r="O612">
            <v>-40137.247455999997</v>
          </cell>
          <cell r="P612">
            <v>-1144.4531016934643</v>
          </cell>
        </row>
        <row r="613">
          <cell r="A613" t="str">
            <v>COS</v>
          </cell>
          <cell r="B613" t="str">
            <v>COS</v>
          </cell>
          <cell r="C613" t="str">
            <v>OTHERREV</v>
          </cell>
          <cell r="D613" t="str">
            <v>OTHEREXPOT</v>
          </cell>
          <cell r="E613" t="str">
            <v>OTHEREXPOT</v>
          </cell>
          <cell r="F613" t="str">
            <v>7582.102.</v>
          </cell>
          <cell r="G613" t="str">
            <v>7582.102.</v>
          </cell>
          <cell r="H613" t="str">
            <v>V.don,subv.pt.investitii</v>
          </cell>
          <cell r="J613">
            <v>0</v>
          </cell>
          <cell r="K613">
            <v>0</v>
          </cell>
          <cell r="L613">
            <v>0</v>
          </cell>
          <cell r="M613">
            <v>0</v>
          </cell>
          <cell r="N613">
            <v>0</v>
          </cell>
          <cell r="O613">
            <v>0</v>
          </cell>
          <cell r="P613">
            <v>0</v>
          </cell>
        </row>
        <row r="614">
          <cell r="A614" t="str">
            <v>COS</v>
          </cell>
          <cell r="B614" t="str">
            <v>COS</v>
          </cell>
          <cell r="C614" t="str">
            <v>OTHERREV</v>
          </cell>
          <cell r="D614" t="str">
            <v>OTHEREXPOT</v>
          </cell>
          <cell r="E614" t="str">
            <v>OTHEREXPOT</v>
          </cell>
          <cell r="F614" t="str">
            <v>7582.103.</v>
          </cell>
          <cell r="G614" t="str">
            <v>7582.103.</v>
          </cell>
          <cell r="H614" t="str">
            <v>V.don,subv.pt.exploatare</v>
          </cell>
          <cell r="J614">
            <v>0</v>
          </cell>
          <cell r="K614">
            <v>0</v>
          </cell>
          <cell r="L614">
            <v>0</v>
          </cell>
          <cell r="M614">
            <v>0</v>
          </cell>
          <cell r="N614">
            <v>0</v>
          </cell>
          <cell r="O614">
            <v>0</v>
          </cell>
          <cell r="P614">
            <v>0</v>
          </cell>
        </row>
        <row r="615">
          <cell r="A615" t="str">
            <v>COS</v>
          </cell>
          <cell r="B615" t="str">
            <v>COS</v>
          </cell>
          <cell r="C615" t="str">
            <v>OTHERREV</v>
          </cell>
          <cell r="D615" t="str">
            <v>OTHEREXPOT</v>
          </cell>
          <cell r="E615" t="str">
            <v>OTHEREXPOT</v>
          </cell>
          <cell r="F615" t="str">
            <v>7582.199.</v>
          </cell>
          <cell r="G615" t="str">
            <v>7582.199.</v>
          </cell>
          <cell r="H615" t="str">
            <v>Venituri din donatii si subventii primite</v>
          </cell>
          <cell r="J615">
            <v>0</v>
          </cell>
          <cell r="K615">
            <v>0</v>
          </cell>
          <cell r="L615">
            <v>0</v>
          </cell>
          <cell r="M615">
            <v>0</v>
          </cell>
          <cell r="N615">
            <v>0</v>
          </cell>
          <cell r="O615">
            <v>0</v>
          </cell>
          <cell r="P615">
            <v>0</v>
          </cell>
        </row>
        <row r="616">
          <cell r="A616" t="str">
            <v>COS</v>
          </cell>
          <cell r="B616" t="str">
            <v>COS</v>
          </cell>
          <cell r="C616" t="str">
            <v>PROV</v>
          </cell>
          <cell r="D616" t="str">
            <v>FADISP</v>
          </cell>
          <cell r="E616" t="str">
            <v>FADISP</v>
          </cell>
          <cell r="F616" t="str">
            <v>7583.101.</v>
          </cell>
          <cell r="G616" t="str">
            <v>7583.101.</v>
          </cell>
          <cell r="H616" t="str">
            <v>Venituri din vinzarea activelor si din alte operatii de capital</v>
          </cell>
          <cell r="J616">
            <v>-2551.8710000000001</v>
          </cell>
          <cell r="K616">
            <v>0</v>
          </cell>
          <cell r="L616">
            <v>0</v>
          </cell>
          <cell r="M616">
            <v>-2551.8710000000001</v>
          </cell>
          <cell r="N616">
            <v>-4229.2167512000024</v>
          </cell>
          <cell r="O616">
            <v>-6781.0877512000025</v>
          </cell>
          <cell r="P616">
            <v>-193.35249429408213</v>
          </cell>
        </row>
        <row r="617">
          <cell r="A617" t="str">
            <v>COS</v>
          </cell>
          <cell r="B617" t="str">
            <v>COS</v>
          </cell>
          <cell r="C617" t="str">
            <v>PROV</v>
          </cell>
          <cell r="D617" t="str">
            <v>FADISP</v>
          </cell>
          <cell r="E617" t="str">
            <v>FADISP</v>
          </cell>
          <cell r="F617" t="str">
            <v>7583.102.</v>
          </cell>
          <cell r="G617" t="str">
            <v>7583.102.</v>
          </cell>
          <cell r="H617" t="str">
            <v>V.ajust.MF.cf.reevaluarii</v>
          </cell>
          <cell r="J617">
            <v>-4520.4859999999999</v>
          </cell>
          <cell r="K617">
            <v>0</v>
          </cell>
          <cell r="L617">
            <v>0</v>
          </cell>
          <cell r="M617">
            <v>-4520.4859999999999</v>
          </cell>
          <cell r="N617">
            <v>0</v>
          </cell>
          <cell r="O617">
            <v>-4520.4859999999999</v>
          </cell>
          <cell r="P617">
            <v>-128.89484336296988</v>
          </cell>
        </row>
        <row r="618">
          <cell r="A618" t="str">
            <v>COS</v>
          </cell>
          <cell r="B618" t="str">
            <v>COS</v>
          </cell>
          <cell r="C618" t="str">
            <v>OTHERREV</v>
          </cell>
          <cell r="D618" t="str">
            <v>OTHEREXPOT</v>
          </cell>
          <cell r="E618" t="str">
            <v>OTHEREXPOT</v>
          </cell>
          <cell r="F618" t="str">
            <v>7583.198.</v>
          </cell>
          <cell r="G618" t="str">
            <v>7583.198.</v>
          </cell>
          <cell r="H618" t="str">
            <v>Ven. din cocesiuni, inchirieri sau asoc.partic. - L. 133/99</v>
          </cell>
          <cell r="J618">
            <v>0</v>
          </cell>
          <cell r="K618">
            <v>0</v>
          </cell>
          <cell r="L618">
            <v>0</v>
          </cell>
          <cell r="M618">
            <v>0</v>
          </cell>
          <cell r="N618">
            <v>0</v>
          </cell>
          <cell r="O618">
            <v>0</v>
          </cell>
          <cell r="P618">
            <v>0</v>
          </cell>
        </row>
        <row r="619">
          <cell r="A619" t="str">
            <v>COS</v>
          </cell>
          <cell r="B619" t="str">
            <v>COS</v>
          </cell>
          <cell r="C619" t="str">
            <v>OTHERREV</v>
          </cell>
          <cell r="D619" t="str">
            <v>OTHEREXPOT</v>
          </cell>
          <cell r="E619" t="str">
            <v>FADISP</v>
          </cell>
          <cell r="F619" t="str">
            <v>7583.199.</v>
          </cell>
          <cell r="G619" t="str">
            <v>7583.199.</v>
          </cell>
          <cell r="H619" t="str">
            <v>Venituri din vinzarea activelor si alte operatii de capital</v>
          </cell>
          <cell r="J619">
            <v>0</v>
          </cell>
          <cell r="K619">
            <v>0</v>
          </cell>
          <cell r="L619">
            <v>0</v>
          </cell>
          <cell r="M619">
            <v>0</v>
          </cell>
          <cell r="N619">
            <v>0</v>
          </cell>
          <cell r="O619">
            <v>0</v>
          </cell>
          <cell r="P619">
            <v>0</v>
          </cell>
        </row>
        <row r="620">
          <cell r="A620" t="str">
            <v>COS</v>
          </cell>
          <cell r="B620" t="str">
            <v>COS</v>
          </cell>
          <cell r="C620" t="str">
            <v>OTHERREV</v>
          </cell>
          <cell r="D620" t="str">
            <v>OTHEREXPOT</v>
          </cell>
          <cell r="E620" t="str">
            <v>OTHEREXPOT</v>
          </cell>
          <cell r="F620" t="str">
            <v>7584.101.</v>
          </cell>
          <cell r="G620" t="str">
            <v>7584.101.</v>
          </cell>
          <cell r="H620" t="str">
            <v>Venituri din subventii pentru investitii</v>
          </cell>
          <cell r="J620">
            <v>-1645.422</v>
          </cell>
          <cell r="K620">
            <v>0</v>
          </cell>
          <cell r="L620">
            <v>0</v>
          </cell>
          <cell r="M620">
            <v>-1645.422</v>
          </cell>
          <cell r="N620">
            <v>-1275.5067516000004</v>
          </cell>
          <cell r="O620">
            <v>-2920.9287516000004</v>
          </cell>
          <cell r="P620">
            <v>-83.285879861562947</v>
          </cell>
        </row>
        <row r="621">
          <cell r="A621" t="str">
            <v>COS</v>
          </cell>
          <cell r="B621" t="str">
            <v>COS</v>
          </cell>
          <cell r="C621" t="str">
            <v>OTHERREV</v>
          </cell>
          <cell r="D621" t="str">
            <v>OTHEREXPOT</v>
          </cell>
          <cell r="E621" t="str">
            <v>OTHEREXPOT</v>
          </cell>
          <cell r="F621" t="str">
            <v>7584.199.</v>
          </cell>
          <cell r="G621" t="str">
            <v>7584.199.</v>
          </cell>
          <cell r="H621" t="str">
            <v>Venituri din subventii pentru investitii</v>
          </cell>
          <cell r="J621">
            <v>0</v>
          </cell>
          <cell r="K621">
            <v>0</v>
          </cell>
          <cell r="L621">
            <v>0</v>
          </cell>
          <cell r="M621">
            <v>0</v>
          </cell>
          <cell r="N621">
            <v>0</v>
          </cell>
          <cell r="O621">
            <v>0</v>
          </cell>
          <cell r="P621">
            <v>0</v>
          </cell>
        </row>
        <row r="622">
          <cell r="A622" t="str">
            <v>REV</v>
          </cell>
          <cell r="B622" t="str">
            <v>REV</v>
          </cell>
          <cell r="C622" t="str">
            <v>REVENUE</v>
          </cell>
          <cell r="D622" t="str">
            <v>REVENUE</v>
          </cell>
          <cell r="E622" t="str">
            <v>OTHERREV</v>
          </cell>
          <cell r="F622" t="str">
            <v>7588.101.</v>
          </cell>
          <cell r="G622" t="str">
            <v>7588.101.</v>
          </cell>
          <cell r="H622" t="str">
            <v>Venituri din convorbiri catre SVA</v>
          </cell>
          <cell r="J622">
            <v>-81872.096000000005</v>
          </cell>
          <cell r="K622">
            <v>0</v>
          </cell>
          <cell r="L622">
            <v>0</v>
          </cell>
          <cell r="M622">
            <v>-81872.096000000005</v>
          </cell>
          <cell r="N622">
            <v>-6845.0825160000022</v>
          </cell>
          <cell r="O622">
            <v>-88717.178516000014</v>
          </cell>
          <cell r="P622">
            <v>-2529.6365984596478</v>
          </cell>
        </row>
        <row r="623">
          <cell r="A623" t="str">
            <v>REV</v>
          </cell>
          <cell r="B623" t="str">
            <v>REV</v>
          </cell>
          <cell r="C623" t="str">
            <v>OTHERREV</v>
          </cell>
          <cell r="D623" t="str">
            <v>OTHERREV</v>
          </cell>
          <cell r="E623" t="str">
            <v>OTHERREV</v>
          </cell>
          <cell r="F623" t="str">
            <v>7588.102.</v>
          </cell>
          <cell r="G623" t="str">
            <v>7588.102.</v>
          </cell>
          <cell r="H623" t="str">
            <v>Alte venituri din exploatare</v>
          </cell>
          <cell r="J623">
            <v>-87755.736999999994</v>
          </cell>
          <cell r="K623">
            <v>0</v>
          </cell>
          <cell r="L623">
            <v>-21214</v>
          </cell>
          <cell r="M623">
            <v>-108969.73699999999</v>
          </cell>
          <cell r="N623">
            <v>-9211.2897857000025</v>
          </cell>
          <cell r="O623">
            <v>-118181.0267857</v>
          </cell>
          <cell r="P623">
            <v>-3369.7538132001187</v>
          </cell>
        </row>
        <row r="624">
          <cell r="A624" t="str">
            <v>REV</v>
          </cell>
          <cell r="B624" t="str">
            <v>REV</v>
          </cell>
          <cell r="C624" t="str">
            <v>OTHERREV</v>
          </cell>
          <cell r="D624" t="str">
            <v>OTHERREV</v>
          </cell>
          <cell r="E624" t="str">
            <v>OTHERREV</v>
          </cell>
          <cell r="F624" t="str">
            <v>7588.103.</v>
          </cell>
          <cell r="G624" t="str">
            <v>7588.103.</v>
          </cell>
          <cell r="H624" t="str">
            <v>Alte venituri din exploatare  - reducere O.G. 2/1999 CAS</v>
          </cell>
          <cell r="J624">
            <v>-591.255</v>
          </cell>
          <cell r="K624">
            <v>0</v>
          </cell>
          <cell r="L624">
            <v>0</v>
          </cell>
          <cell r="M624">
            <v>-591.255</v>
          </cell>
          <cell r="N624">
            <v>-72.529571900000022</v>
          </cell>
          <cell r="O624">
            <v>-663.78457190000006</v>
          </cell>
          <cell r="P624">
            <v>-18.92681636925909</v>
          </cell>
        </row>
        <row r="625">
          <cell r="A625" t="str">
            <v>REV</v>
          </cell>
          <cell r="B625" t="str">
            <v>REV</v>
          </cell>
          <cell r="C625" t="str">
            <v>OTHERREV</v>
          </cell>
          <cell r="D625" t="str">
            <v>OTHERREV</v>
          </cell>
          <cell r="E625" t="str">
            <v>OTHERREV</v>
          </cell>
          <cell r="F625" t="str">
            <v>7588.105.</v>
          </cell>
          <cell r="G625" t="str">
            <v>7588.105.</v>
          </cell>
          <cell r="H625" t="str">
            <v>Ven.diferente de pret</v>
          </cell>
          <cell r="J625">
            <v>-426.827</v>
          </cell>
          <cell r="K625">
            <v>0</v>
          </cell>
          <cell r="L625">
            <v>0</v>
          </cell>
          <cell r="M625">
            <v>-426.827</v>
          </cell>
          <cell r="N625">
            <v>0</v>
          </cell>
          <cell r="O625">
            <v>-426.827</v>
          </cell>
          <cell r="P625">
            <v>-12.170328435501482</v>
          </cell>
        </row>
        <row r="626">
          <cell r="A626" t="str">
            <v>REV</v>
          </cell>
          <cell r="B626" t="str">
            <v>REV</v>
          </cell>
          <cell r="C626" t="str">
            <v>OTHERREV</v>
          </cell>
          <cell r="D626" t="str">
            <v>OTHERREV</v>
          </cell>
          <cell r="E626" t="str">
            <v>OTHERREV</v>
          </cell>
          <cell r="F626" t="str">
            <v>7588.106.</v>
          </cell>
          <cell r="G626" t="str">
            <v>7588.106.</v>
          </cell>
          <cell r="H626" t="str">
            <v>Al.v.expl-mat.recup.dezm,</v>
          </cell>
          <cell r="J626">
            <v>0</v>
          </cell>
          <cell r="K626">
            <v>0</v>
          </cell>
          <cell r="L626">
            <v>0</v>
          </cell>
          <cell r="M626">
            <v>0</v>
          </cell>
          <cell r="N626">
            <v>0</v>
          </cell>
          <cell r="O626">
            <v>0</v>
          </cell>
          <cell r="P626">
            <v>0</v>
          </cell>
        </row>
        <row r="627">
          <cell r="A627" t="str">
            <v>REV</v>
          </cell>
          <cell r="B627" t="str">
            <v>REV</v>
          </cell>
          <cell r="C627" t="str">
            <v>OTHERREV</v>
          </cell>
          <cell r="D627" t="str">
            <v>OTHERREV</v>
          </cell>
          <cell r="E627" t="str">
            <v>OTHERREV</v>
          </cell>
          <cell r="F627" t="str">
            <v>7588.107.</v>
          </cell>
          <cell r="G627" t="str">
            <v>7588.107.</v>
          </cell>
          <cell r="H627" t="str">
            <v>Al.v.e-cota p.ch-pt.proie</v>
          </cell>
          <cell r="J627">
            <v>0</v>
          </cell>
          <cell r="K627">
            <v>0</v>
          </cell>
          <cell r="L627">
            <v>0</v>
          </cell>
          <cell r="M627">
            <v>0</v>
          </cell>
          <cell r="N627">
            <v>0</v>
          </cell>
          <cell r="O627">
            <v>0</v>
          </cell>
          <cell r="P627">
            <v>0</v>
          </cell>
        </row>
        <row r="628">
          <cell r="A628" t="str">
            <v>REV</v>
          </cell>
          <cell r="B628" t="str">
            <v>REV</v>
          </cell>
          <cell r="C628" t="str">
            <v>OTHERREV</v>
          </cell>
          <cell r="D628" t="str">
            <v>OTHERREV</v>
          </cell>
          <cell r="E628" t="str">
            <v>OTHERREV</v>
          </cell>
          <cell r="F628" t="str">
            <v>7588.108.</v>
          </cell>
          <cell r="G628" t="str">
            <v>7588.108.</v>
          </cell>
          <cell r="H628" t="str">
            <v>Al.v.expl-plus.inventar</v>
          </cell>
          <cell r="J628">
            <v>0</v>
          </cell>
          <cell r="K628">
            <v>0</v>
          </cell>
          <cell r="L628">
            <v>0</v>
          </cell>
          <cell r="M628">
            <v>0</v>
          </cell>
          <cell r="N628">
            <v>0</v>
          </cell>
          <cell r="O628">
            <v>0</v>
          </cell>
          <cell r="P628">
            <v>0</v>
          </cell>
        </row>
        <row r="629">
          <cell r="A629" t="str">
            <v>REV</v>
          </cell>
          <cell r="B629" t="str">
            <v>REV</v>
          </cell>
          <cell r="C629" t="str">
            <v>OTHERREV</v>
          </cell>
          <cell r="D629" t="str">
            <v>OTHERREV</v>
          </cell>
          <cell r="E629" t="str">
            <v>OTHERREV</v>
          </cell>
          <cell r="F629" t="str">
            <v>7588.202.</v>
          </cell>
          <cell r="G629" t="str">
            <v>7588.202.</v>
          </cell>
          <cell r="H629" t="str">
            <v>V.mf.achz.cu red.com.100%</v>
          </cell>
          <cell r="J629">
            <v>0</v>
          </cell>
          <cell r="K629">
            <v>0</v>
          </cell>
          <cell r="L629">
            <v>0</v>
          </cell>
          <cell r="M629">
            <v>0</v>
          </cell>
          <cell r="N629">
            <v>0</v>
          </cell>
          <cell r="O629">
            <v>0</v>
          </cell>
          <cell r="P629">
            <v>0</v>
          </cell>
        </row>
        <row r="630">
          <cell r="A630" t="str">
            <v>REV</v>
          </cell>
          <cell r="B630" t="str">
            <v>REV</v>
          </cell>
          <cell r="C630" t="str">
            <v>OTHERREV</v>
          </cell>
          <cell r="D630" t="str">
            <v>OTHERREV</v>
          </cell>
          <cell r="E630" t="str">
            <v>OTHERREV</v>
          </cell>
          <cell r="F630" t="str">
            <v>7588.198.</v>
          </cell>
          <cell r="G630" t="str">
            <v>7588.198.</v>
          </cell>
          <cell r="H630" t="str">
            <v>Alte venit bonificatie 5% - OG 11/99</v>
          </cell>
          <cell r="J630">
            <v>0</v>
          </cell>
          <cell r="K630">
            <v>0</v>
          </cell>
          <cell r="L630">
            <v>0</v>
          </cell>
          <cell r="M630">
            <v>0</v>
          </cell>
          <cell r="N630">
            <v>0</v>
          </cell>
          <cell r="O630">
            <v>0</v>
          </cell>
          <cell r="P630">
            <v>0</v>
          </cell>
        </row>
        <row r="631">
          <cell r="A631" t="str">
            <v>REV</v>
          </cell>
          <cell r="B631" t="str">
            <v>REV</v>
          </cell>
          <cell r="C631" t="str">
            <v>OTHERREV</v>
          </cell>
          <cell r="D631" t="str">
            <v>OTHERREV</v>
          </cell>
          <cell r="E631" t="str">
            <v>OTHERREV</v>
          </cell>
          <cell r="F631" t="str">
            <v>7588.301.</v>
          </cell>
          <cell r="G631" t="str">
            <v>7588.301.</v>
          </cell>
          <cell r="H631" t="str">
            <v>Al.ven.lucr.prop.per.gar.</v>
          </cell>
        </row>
        <row r="632">
          <cell r="A632" t="str">
            <v>REV</v>
          </cell>
          <cell r="B632" t="str">
            <v>REV</v>
          </cell>
          <cell r="C632" t="str">
            <v>OTHERREV</v>
          </cell>
          <cell r="D632" t="str">
            <v>OTHERREV</v>
          </cell>
          <cell r="E632" t="str">
            <v>OTHERREV</v>
          </cell>
          <cell r="F632" t="str">
            <v>7588.901.</v>
          </cell>
          <cell r="G632" t="str">
            <v>7588.901.</v>
          </cell>
          <cell r="H632" t="str">
            <v>Ven.an prc-impoz-cor-L414</v>
          </cell>
          <cell r="J632">
            <v>6192.8940000000002</v>
          </cell>
          <cell r="K632">
            <v>0</v>
          </cell>
          <cell r="L632">
            <v>-1901.255224</v>
          </cell>
          <cell r="M632">
            <v>4291.6387759999998</v>
          </cell>
          <cell r="N632">
            <v>12.782640000000011</v>
          </cell>
          <cell r="O632">
            <v>4304.4214160000001</v>
          </cell>
          <cell r="P632">
            <v>122.73408748164091</v>
          </cell>
        </row>
        <row r="633">
          <cell r="A633" t="str">
            <v>REV</v>
          </cell>
          <cell r="B633" t="str">
            <v>REV</v>
          </cell>
          <cell r="C633" t="str">
            <v>OTHERREV</v>
          </cell>
          <cell r="D633" t="str">
            <v>OTHERREV</v>
          </cell>
          <cell r="E633" t="str">
            <v>OTHERREV</v>
          </cell>
          <cell r="F633" t="str">
            <v>7588.902.</v>
          </cell>
          <cell r="G633" t="str">
            <v>7588.902.</v>
          </cell>
          <cell r="H633" t="str">
            <v>Ven.an prc-neimp-cor-L414</v>
          </cell>
          <cell r="J633">
            <v>0</v>
          </cell>
          <cell r="K633">
            <v>0</v>
          </cell>
          <cell r="L633">
            <v>0</v>
          </cell>
          <cell r="M633">
            <v>0</v>
          </cell>
          <cell r="N633">
            <v>0</v>
          </cell>
          <cell r="O633">
            <v>0</v>
          </cell>
          <cell r="P633">
            <v>0</v>
          </cell>
        </row>
        <row r="634">
          <cell r="A634" t="str">
            <v>FIN</v>
          </cell>
          <cell r="B634" t="str">
            <v>FIN</v>
          </cell>
          <cell r="C634" t="str">
            <v>INTERESTIN</v>
          </cell>
          <cell r="D634" t="str">
            <v>INTERESTIN</v>
          </cell>
          <cell r="E634" t="str">
            <v>INTERESTIN</v>
          </cell>
          <cell r="F634" t="str">
            <v>7611.101.</v>
          </cell>
          <cell r="G634" t="str">
            <v>7611.101.</v>
          </cell>
          <cell r="H634" t="str">
            <v>Venituri din titluri de participare detinute la societati in cadrul grupului</v>
          </cell>
          <cell r="J634">
            <v>0</v>
          </cell>
          <cell r="K634">
            <v>0</v>
          </cell>
          <cell r="L634">
            <v>0</v>
          </cell>
          <cell r="M634">
            <v>0</v>
          </cell>
          <cell r="N634">
            <v>0</v>
          </cell>
          <cell r="O634">
            <v>0</v>
          </cell>
          <cell r="P634">
            <v>0</v>
          </cell>
        </row>
        <row r="635">
          <cell r="A635" t="str">
            <v>FIN</v>
          </cell>
          <cell r="B635" t="str">
            <v>FIN</v>
          </cell>
          <cell r="C635" t="str">
            <v>INTERESTIN</v>
          </cell>
          <cell r="D635" t="str">
            <v>INTERESTIN</v>
          </cell>
          <cell r="E635" t="str">
            <v>INTERESTIN</v>
          </cell>
          <cell r="F635" t="str">
            <v>7611.199.</v>
          </cell>
          <cell r="G635" t="str">
            <v>7611.199.</v>
          </cell>
          <cell r="H635" t="str">
            <v>Venituri din titluri de participare detinute la societati in cadrul grupului</v>
          </cell>
          <cell r="J635">
            <v>0</v>
          </cell>
          <cell r="K635">
            <v>0</v>
          </cell>
          <cell r="L635">
            <v>0</v>
          </cell>
          <cell r="M635">
            <v>0</v>
          </cell>
          <cell r="N635">
            <v>0</v>
          </cell>
          <cell r="O635">
            <v>0</v>
          </cell>
          <cell r="P635">
            <v>0</v>
          </cell>
        </row>
        <row r="636">
          <cell r="A636" t="str">
            <v>FIN</v>
          </cell>
          <cell r="B636" t="str">
            <v>FIN</v>
          </cell>
          <cell r="C636" t="str">
            <v>INTERESTIN</v>
          </cell>
          <cell r="D636" t="str">
            <v>INTERESTIN</v>
          </cell>
          <cell r="E636" t="str">
            <v>INTERESTIN</v>
          </cell>
          <cell r="F636" t="str">
            <v>7612.101.</v>
          </cell>
          <cell r="G636" t="str">
            <v>7612.101.</v>
          </cell>
          <cell r="H636" t="str">
            <v>Venituri din titluri de participare detinute la societati din afara grupului</v>
          </cell>
          <cell r="J636">
            <v>-2413.8000000000002</v>
          </cell>
          <cell r="K636">
            <v>0</v>
          </cell>
          <cell r="L636">
            <v>0</v>
          </cell>
          <cell r="M636">
            <v>-2413.8000000000002</v>
          </cell>
          <cell r="N636">
            <v>-38.620800000000038</v>
          </cell>
          <cell r="O636">
            <v>-2452.4208000000003</v>
          </cell>
          <cell r="P636">
            <v>-69.927081927936371</v>
          </cell>
        </row>
        <row r="637">
          <cell r="A637" t="str">
            <v>FIN</v>
          </cell>
          <cell r="B637" t="str">
            <v>FIN</v>
          </cell>
          <cell r="C637" t="str">
            <v>INTERESTIN</v>
          </cell>
          <cell r="D637" t="str">
            <v>INTERESTIN</v>
          </cell>
          <cell r="E637" t="str">
            <v>INTERESTIN</v>
          </cell>
          <cell r="F637" t="str">
            <v>7612.199.</v>
          </cell>
          <cell r="G637" t="str">
            <v>7612.199.</v>
          </cell>
          <cell r="H637" t="str">
            <v>Venituri din titluri de participare detinute la societati din afara grupului</v>
          </cell>
          <cell r="J637">
            <v>0</v>
          </cell>
          <cell r="K637">
            <v>0</v>
          </cell>
          <cell r="L637">
            <v>0</v>
          </cell>
          <cell r="M637">
            <v>0</v>
          </cell>
          <cell r="N637">
            <v>0</v>
          </cell>
          <cell r="O637">
            <v>0</v>
          </cell>
          <cell r="P637">
            <v>0</v>
          </cell>
        </row>
        <row r="638">
          <cell r="A638" t="str">
            <v>FIN</v>
          </cell>
          <cell r="B638" t="str">
            <v>FIN</v>
          </cell>
          <cell r="C638" t="str">
            <v>INTERESTIN</v>
          </cell>
          <cell r="D638" t="str">
            <v>INTERESTIN</v>
          </cell>
          <cell r="E638" t="str">
            <v>INTERESTIN</v>
          </cell>
          <cell r="F638" t="str">
            <v>7613.101.</v>
          </cell>
          <cell r="G638" t="str">
            <v>7613.101.</v>
          </cell>
          <cell r="H638" t="str">
            <v>Venituri din titluri de participare detinute  in intreprinderi asociate din cadrul grupului</v>
          </cell>
          <cell r="J638">
            <v>0</v>
          </cell>
          <cell r="K638">
            <v>0</v>
          </cell>
          <cell r="L638">
            <v>0</v>
          </cell>
          <cell r="M638">
            <v>0</v>
          </cell>
          <cell r="N638">
            <v>0</v>
          </cell>
          <cell r="O638">
            <v>0</v>
          </cell>
          <cell r="P638">
            <v>0</v>
          </cell>
        </row>
        <row r="639">
          <cell r="A639" t="str">
            <v>FIN</v>
          </cell>
          <cell r="B639" t="str">
            <v>FIN</v>
          </cell>
          <cell r="C639" t="str">
            <v>INTERESTIN</v>
          </cell>
          <cell r="D639" t="str">
            <v>INTERESTIN</v>
          </cell>
          <cell r="E639" t="str">
            <v>INTERESTIN</v>
          </cell>
          <cell r="F639" t="str">
            <v>7613.199.</v>
          </cell>
          <cell r="G639" t="str">
            <v>7613.199.</v>
          </cell>
          <cell r="H639" t="str">
            <v>Venituri din titluri de participare detinute  in intreprinderi asociate din cadrul grupului</v>
          </cell>
          <cell r="J639">
            <v>0</v>
          </cell>
          <cell r="K639">
            <v>0</v>
          </cell>
          <cell r="L639">
            <v>0</v>
          </cell>
          <cell r="M639">
            <v>0</v>
          </cell>
          <cell r="N639">
            <v>0</v>
          </cell>
          <cell r="O639">
            <v>0</v>
          </cell>
          <cell r="P639">
            <v>0</v>
          </cell>
        </row>
        <row r="640">
          <cell r="A640" t="str">
            <v>FIN</v>
          </cell>
          <cell r="B640" t="str">
            <v>FIN</v>
          </cell>
          <cell r="C640" t="str">
            <v>INTERESTIN</v>
          </cell>
          <cell r="D640" t="str">
            <v>INTERESTIN</v>
          </cell>
          <cell r="E640" t="str">
            <v>INTERESTIN</v>
          </cell>
          <cell r="F640" t="str">
            <v>7614.101.</v>
          </cell>
          <cell r="G640" t="str">
            <v>7614.101.</v>
          </cell>
          <cell r="H640" t="str">
            <v>Venituri din titluri de participare detinute in intreprinderi asociate in afara grupului</v>
          </cell>
          <cell r="J640">
            <v>0</v>
          </cell>
          <cell r="K640">
            <v>0</v>
          </cell>
          <cell r="L640">
            <v>0</v>
          </cell>
          <cell r="M640">
            <v>0</v>
          </cell>
          <cell r="N640">
            <v>0</v>
          </cell>
          <cell r="O640">
            <v>0</v>
          </cell>
          <cell r="P640">
            <v>0</v>
          </cell>
        </row>
        <row r="641">
          <cell r="A641" t="str">
            <v>FIN</v>
          </cell>
          <cell r="B641" t="str">
            <v>FIN</v>
          </cell>
          <cell r="C641" t="str">
            <v>INTERESTIN</v>
          </cell>
          <cell r="D641" t="str">
            <v>INTERESTIN</v>
          </cell>
          <cell r="E641" t="str">
            <v>INTERESTIN</v>
          </cell>
          <cell r="F641" t="str">
            <v>7614.199.</v>
          </cell>
          <cell r="G641" t="str">
            <v>7614.199.</v>
          </cell>
          <cell r="H641" t="str">
            <v>Venituri din titluri de participare detinute in intreprinderi asociate in afara grupului</v>
          </cell>
          <cell r="J641">
            <v>0</v>
          </cell>
          <cell r="K641">
            <v>0</v>
          </cell>
          <cell r="L641">
            <v>0</v>
          </cell>
          <cell r="M641">
            <v>0</v>
          </cell>
          <cell r="N641">
            <v>0</v>
          </cell>
          <cell r="O641">
            <v>0</v>
          </cell>
          <cell r="P641">
            <v>0</v>
          </cell>
        </row>
        <row r="642">
          <cell r="A642" t="str">
            <v>FIN</v>
          </cell>
          <cell r="B642" t="str">
            <v>FIN</v>
          </cell>
          <cell r="C642" t="str">
            <v>INTERESTIN</v>
          </cell>
          <cell r="D642" t="str">
            <v>INTERESTIN</v>
          </cell>
          <cell r="E642" t="str">
            <v>INTERESTIN</v>
          </cell>
          <cell r="F642" t="str">
            <v>7615.101.</v>
          </cell>
          <cell r="G642" t="str">
            <v>7615.101.</v>
          </cell>
          <cell r="H642" t="str">
            <v>Venituri din titluri de participare strategice in cadrul grupului</v>
          </cell>
          <cell r="J642">
            <v>0</v>
          </cell>
          <cell r="K642">
            <v>0</v>
          </cell>
          <cell r="L642">
            <v>0</v>
          </cell>
          <cell r="M642">
            <v>0</v>
          </cell>
          <cell r="N642">
            <v>0</v>
          </cell>
          <cell r="O642">
            <v>0</v>
          </cell>
          <cell r="P642">
            <v>0</v>
          </cell>
        </row>
        <row r="643">
          <cell r="A643" t="str">
            <v>FIN</v>
          </cell>
          <cell r="B643" t="str">
            <v>FIN</v>
          </cell>
          <cell r="C643" t="str">
            <v>INTERESTIN</v>
          </cell>
          <cell r="D643" t="str">
            <v>INTERESTIN</v>
          </cell>
          <cell r="E643" t="str">
            <v>INTERESTIN</v>
          </cell>
          <cell r="F643" t="str">
            <v>7615.199.</v>
          </cell>
          <cell r="G643" t="str">
            <v>7615.199.</v>
          </cell>
          <cell r="H643" t="str">
            <v>Venituri din titluri de participare strategice in cadrul grupului</v>
          </cell>
          <cell r="J643">
            <v>0</v>
          </cell>
          <cell r="K643">
            <v>0</v>
          </cell>
          <cell r="L643">
            <v>0</v>
          </cell>
          <cell r="M643">
            <v>0</v>
          </cell>
          <cell r="N643">
            <v>0</v>
          </cell>
          <cell r="O643">
            <v>0</v>
          </cell>
          <cell r="P643">
            <v>0</v>
          </cell>
        </row>
        <row r="644">
          <cell r="A644" t="str">
            <v>FIN</v>
          </cell>
          <cell r="B644" t="str">
            <v>FIN</v>
          </cell>
          <cell r="C644" t="str">
            <v>INTERESTIN</v>
          </cell>
          <cell r="D644" t="str">
            <v>INTERESTIN</v>
          </cell>
          <cell r="E644" t="str">
            <v>INTERESTIN</v>
          </cell>
          <cell r="F644" t="str">
            <v>7616.101.</v>
          </cell>
          <cell r="G644" t="str">
            <v>7616.101.</v>
          </cell>
          <cell r="H644" t="str">
            <v>Venituri din titluri de participare strategice in afara grupului</v>
          </cell>
          <cell r="J644">
            <v>0</v>
          </cell>
          <cell r="K644">
            <v>0</v>
          </cell>
          <cell r="L644">
            <v>0</v>
          </cell>
          <cell r="M644">
            <v>0</v>
          </cell>
          <cell r="N644">
            <v>0</v>
          </cell>
          <cell r="O644">
            <v>0</v>
          </cell>
          <cell r="P644">
            <v>0</v>
          </cell>
        </row>
        <row r="645">
          <cell r="A645" t="str">
            <v>FIN</v>
          </cell>
          <cell r="B645" t="str">
            <v>FIN</v>
          </cell>
          <cell r="C645" t="str">
            <v>INTERESTIN</v>
          </cell>
          <cell r="D645" t="str">
            <v>INTERESTIN</v>
          </cell>
          <cell r="E645" t="str">
            <v>INTERESTIN</v>
          </cell>
          <cell r="F645" t="str">
            <v>7616.199.</v>
          </cell>
          <cell r="G645" t="str">
            <v>7616.199.</v>
          </cell>
          <cell r="H645" t="str">
            <v>Venituri din titluri de participare strategice in afara grupului</v>
          </cell>
          <cell r="J645">
            <v>0</v>
          </cell>
          <cell r="K645">
            <v>0</v>
          </cell>
          <cell r="L645">
            <v>0</v>
          </cell>
          <cell r="M645">
            <v>0</v>
          </cell>
          <cell r="N645">
            <v>0</v>
          </cell>
          <cell r="O645">
            <v>0</v>
          </cell>
          <cell r="P645">
            <v>0</v>
          </cell>
        </row>
        <row r="646">
          <cell r="A646" t="str">
            <v>FIN</v>
          </cell>
          <cell r="B646" t="str">
            <v>FIN</v>
          </cell>
          <cell r="C646" t="str">
            <v>INTERESTIN</v>
          </cell>
          <cell r="D646" t="str">
            <v>INTERESTIN</v>
          </cell>
          <cell r="E646" t="str">
            <v>INTERESTIN</v>
          </cell>
          <cell r="F646" t="str">
            <v>7617.101.</v>
          </cell>
          <cell r="G646" t="str">
            <v>7617.101.</v>
          </cell>
          <cell r="H646" t="str">
            <v>Venituri din alte imobilizari financiare</v>
          </cell>
          <cell r="J646">
            <v>0</v>
          </cell>
          <cell r="K646">
            <v>0</v>
          </cell>
          <cell r="L646">
            <v>0</v>
          </cell>
          <cell r="M646">
            <v>0</v>
          </cell>
          <cell r="N646">
            <v>0</v>
          </cell>
          <cell r="O646">
            <v>0</v>
          </cell>
          <cell r="P646">
            <v>0</v>
          </cell>
        </row>
        <row r="647">
          <cell r="A647" t="str">
            <v>FIN</v>
          </cell>
          <cell r="B647" t="str">
            <v>FIN</v>
          </cell>
          <cell r="C647" t="str">
            <v>INTERESTIN</v>
          </cell>
          <cell r="D647" t="str">
            <v>INTERESTIN</v>
          </cell>
          <cell r="E647" t="str">
            <v>INTERESTIN</v>
          </cell>
          <cell r="F647" t="str">
            <v>7617.199.</v>
          </cell>
          <cell r="G647" t="str">
            <v>7617.199.</v>
          </cell>
          <cell r="H647" t="str">
            <v>Venituri din alte imobilizari financiare</v>
          </cell>
          <cell r="J647">
            <v>0</v>
          </cell>
          <cell r="K647">
            <v>0</v>
          </cell>
          <cell r="L647">
            <v>0</v>
          </cell>
          <cell r="M647">
            <v>0</v>
          </cell>
          <cell r="N647">
            <v>0</v>
          </cell>
          <cell r="O647">
            <v>0</v>
          </cell>
          <cell r="P647">
            <v>0</v>
          </cell>
        </row>
        <row r="648">
          <cell r="A648" t="str">
            <v>FIN</v>
          </cell>
          <cell r="B648" t="str">
            <v>FIN</v>
          </cell>
          <cell r="C648" t="str">
            <v>INTERESTIN</v>
          </cell>
          <cell r="D648" t="str">
            <v>INTERESTIN</v>
          </cell>
          <cell r="E648" t="str">
            <v>INTERESTIN</v>
          </cell>
          <cell r="F648" t="str">
            <v>7620.101.</v>
          </cell>
          <cell r="G648" t="str">
            <v>7620.101.</v>
          </cell>
          <cell r="H648" t="str">
            <v>Venituri din investitii financiare pe termen scurt</v>
          </cell>
          <cell r="J648">
            <v>-17202.800999999999</v>
          </cell>
          <cell r="K648">
            <v>0</v>
          </cell>
          <cell r="L648">
            <v>0</v>
          </cell>
          <cell r="M648">
            <v>-17202.800999999999</v>
          </cell>
          <cell r="N648">
            <v>-1447.9431965000006</v>
          </cell>
          <cell r="O648">
            <v>-18650.7441965</v>
          </cell>
          <cell r="P648">
            <v>-531.79785355173919</v>
          </cell>
        </row>
        <row r="649">
          <cell r="A649" t="str">
            <v>FIN</v>
          </cell>
          <cell r="B649" t="str">
            <v>FIN</v>
          </cell>
          <cell r="C649" t="str">
            <v>INTERESTIN</v>
          </cell>
          <cell r="D649" t="str">
            <v>INTERESTIN</v>
          </cell>
          <cell r="E649" t="str">
            <v>INTERESTIN</v>
          </cell>
          <cell r="F649" t="str">
            <v>7620.199.</v>
          </cell>
          <cell r="G649" t="str">
            <v>7620.199.</v>
          </cell>
          <cell r="H649" t="str">
            <v>Venituri din investitii financiare pe termen scurt</v>
          </cell>
          <cell r="J649">
            <v>0</v>
          </cell>
          <cell r="K649">
            <v>0</v>
          </cell>
          <cell r="L649">
            <v>0</v>
          </cell>
          <cell r="M649">
            <v>0</v>
          </cell>
          <cell r="N649">
            <v>0</v>
          </cell>
          <cell r="O649">
            <v>0</v>
          </cell>
          <cell r="P649">
            <v>0</v>
          </cell>
        </row>
        <row r="650">
          <cell r="A650" t="str">
            <v>FIN</v>
          </cell>
          <cell r="B650" t="str">
            <v>FIN</v>
          </cell>
          <cell r="C650" t="str">
            <v>INTERESTIN</v>
          </cell>
          <cell r="D650" t="str">
            <v>INTERESTIN</v>
          </cell>
          <cell r="E650" t="str">
            <v>INTERESTIN</v>
          </cell>
          <cell r="F650" t="str">
            <v>7630.101.</v>
          </cell>
          <cell r="G650" t="str">
            <v>7630.101.</v>
          </cell>
          <cell r="H650" t="str">
            <v>Venituri din creante imobilizate</v>
          </cell>
          <cell r="J650">
            <v>0</v>
          </cell>
          <cell r="K650">
            <v>0</v>
          </cell>
          <cell r="L650">
            <v>0</v>
          </cell>
          <cell r="M650">
            <v>0</v>
          </cell>
          <cell r="N650">
            <v>0</v>
          </cell>
          <cell r="O650">
            <v>0</v>
          </cell>
          <cell r="P650">
            <v>0</v>
          </cell>
        </row>
        <row r="651">
          <cell r="A651" t="str">
            <v>FIN</v>
          </cell>
          <cell r="B651" t="str">
            <v>FIN</v>
          </cell>
          <cell r="C651" t="str">
            <v>INTERESTIN</v>
          </cell>
          <cell r="D651" t="str">
            <v>INTERESTIN</v>
          </cell>
          <cell r="E651" t="str">
            <v>INTERESTIN</v>
          </cell>
          <cell r="F651" t="str">
            <v>7630.199.</v>
          </cell>
          <cell r="G651" t="str">
            <v>7630.199.</v>
          </cell>
          <cell r="H651" t="str">
            <v>Venituri din creante imobilizate</v>
          </cell>
          <cell r="J651">
            <v>0</v>
          </cell>
          <cell r="K651">
            <v>0</v>
          </cell>
          <cell r="L651">
            <v>0</v>
          </cell>
          <cell r="M651">
            <v>0</v>
          </cell>
          <cell r="N651">
            <v>0</v>
          </cell>
          <cell r="O651">
            <v>0</v>
          </cell>
          <cell r="P651">
            <v>0</v>
          </cell>
        </row>
        <row r="652">
          <cell r="A652" t="str">
            <v>FIN</v>
          </cell>
          <cell r="B652" t="str">
            <v>FIN</v>
          </cell>
          <cell r="C652" t="str">
            <v>INTERESTIN</v>
          </cell>
          <cell r="D652" t="str">
            <v>INTERESTIN</v>
          </cell>
          <cell r="E652" t="str">
            <v>INTERESTIN</v>
          </cell>
          <cell r="F652" t="str">
            <v>7641.101.</v>
          </cell>
          <cell r="G652" t="str">
            <v>7641.101.</v>
          </cell>
          <cell r="H652" t="str">
            <v>Venituri din imobilizari financiare cedate</v>
          </cell>
          <cell r="J652">
            <v>-21560.069</v>
          </cell>
          <cell r="K652">
            <v>0</v>
          </cell>
          <cell r="L652">
            <v>0</v>
          </cell>
          <cell r="M652">
            <v>-21560.069</v>
          </cell>
          <cell r="N652">
            <v>-344.96110400000032</v>
          </cell>
          <cell r="O652">
            <v>-21905.030104000001</v>
          </cell>
          <cell r="P652">
            <v>-624.58891015616905</v>
          </cell>
        </row>
        <row r="653">
          <cell r="A653" t="str">
            <v>FIN</v>
          </cell>
          <cell r="B653" t="str">
            <v>FIN</v>
          </cell>
          <cell r="C653" t="str">
            <v>INTERESTIN</v>
          </cell>
          <cell r="D653" t="str">
            <v>INTERESTIN</v>
          </cell>
          <cell r="E653" t="str">
            <v>INTERESTIN</v>
          </cell>
          <cell r="F653" t="str">
            <v>7641.199.</v>
          </cell>
          <cell r="G653" t="str">
            <v>7641.199.</v>
          </cell>
          <cell r="H653" t="str">
            <v>Venituri din imobilizari financiare cedate</v>
          </cell>
          <cell r="J653">
            <v>0</v>
          </cell>
          <cell r="K653">
            <v>0</v>
          </cell>
          <cell r="L653">
            <v>0</v>
          </cell>
          <cell r="M653">
            <v>0</v>
          </cell>
          <cell r="N653">
            <v>0</v>
          </cell>
          <cell r="O653">
            <v>0</v>
          </cell>
          <cell r="P653">
            <v>0</v>
          </cell>
        </row>
        <row r="654">
          <cell r="A654" t="str">
            <v>FIN</v>
          </cell>
          <cell r="B654" t="str">
            <v>FIN</v>
          </cell>
          <cell r="C654" t="str">
            <v>INTERESTIN</v>
          </cell>
          <cell r="D654" t="str">
            <v>INTERESTIN</v>
          </cell>
          <cell r="E654" t="str">
            <v>INTERESTIN</v>
          </cell>
          <cell r="F654" t="str">
            <v>7642.101.</v>
          </cell>
          <cell r="G654" t="str">
            <v>7642.101.</v>
          </cell>
          <cell r="H654" t="str">
            <v>Castiguri din investitii financiare pe termen scurt cedate</v>
          </cell>
          <cell r="J654">
            <v>0</v>
          </cell>
          <cell r="K654">
            <v>0</v>
          </cell>
          <cell r="L654">
            <v>0</v>
          </cell>
          <cell r="M654">
            <v>0</v>
          </cell>
          <cell r="N654">
            <v>0</v>
          </cell>
          <cell r="O654">
            <v>0</v>
          </cell>
          <cell r="P654">
            <v>0</v>
          </cell>
        </row>
        <row r="655">
          <cell r="A655" t="str">
            <v>FIN</v>
          </cell>
          <cell r="B655" t="str">
            <v>FIN</v>
          </cell>
          <cell r="C655" t="str">
            <v>INTERESTIN</v>
          </cell>
          <cell r="D655" t="str">
            <v>INTERESTIN</v>
          </cell>
          <cell r="E655" t="str">
            <v>INTERESTIN</v>
          </cell>
          <cell r="F655" t="str">
            <v>7642.199.</v>
          </cell>
          <cell r="G655" t="str">
            <v>7642.199.</v>
          </cell>
          <cell r="H655" t="str">
            <v>Castiguri din investitii financiare pe termen scurt cedate</v>
          </cell>
          <cell r="J655">
            <v>0</v>
          </cell>
          <cell r="K655">
            <v>0</v>
          </cell>
          <cell r="L655">
            <v>0</v>
          </cell>
          <cell r="M655">
            <v>0</v>
          </cell>
          <cell r="N655">
            <v>0</v>
          </cell>
          <cell r="O655">
            <v>0</v>
          </cell>
          <cell r="P655">
            <v>0</v>
          </cell>
        </row>
        <row r="656">
          <cell r="A656" t="str">
            <v>FIN</v>
          </cell>
          <cell r="B656" t="str">
            <v>FIN</v>
          </cell>
          <cell r="C656" t="str">
            <v>FOREXGN</v>
          </cell>
          <cell r="D656" t="str">
            <v>FOREXGN</v>
          </cell>
          <cell r="E656" t="str">
            <v>FOREXGN</v>
          </cell>
          <cell r="F656" t="str">
            <v>7650.101.</v>
          </cell>
          <cell r="G656" t="str">
            <v>7650.101.</v>
          </cell>
          <cell r="H656" t="str">
            <v>Diferente favorabile de curs valutar - furnizori servicii interconectare</v>
          </cell>
          <cell r="J656">
            <v>-305542.467</v>
          </cell>
          <cell r="K656">
            <v>0</v>
          </cell>
          <cell r="L656">
            <v>0</v>
          </cell>
          <cell r="M656">
            <v>-305542.467</v>
          </cell>
          <cell r="N656">
            <v>-23774.158500400012</v>
          </cell>
          <cell r="O656">
            <v>-329316.62550040003</v>
          </cell>
          <cell r="P656">
            <v>-9389.9671098850613</v>
          </cell>
        </row>
        <row r="657">
          <cell r="A657" t="str">
            <v>FIN</v>
          </cell>
          <cell r="B657" t="str">
            <v>FIN</v>
          </cell>
          <cell r="C657" t="str">
            <v>FOREXGN</v>
          </cell>
          <cell r="D657" t="str">
            <v>FOREXGN</v>
          </cell>
          <cell r="E657" t="str">
            <v>FOREXGN</v>
          </cell>
          <cell r="F657" t="str">
            <v>7650.102.</v>
          </cell>
          <cell r="G657" t="str">
            <v>7650.102.</v>
          </cell>
          <cell r="H657" t="str">
            <v>Diferente favorabile de curs valutar - furnizori imobilizari</v>
          </cell>
          <cell r="J657">
            <v>-40827.463000000003</v>
          </cell>
          <cell r="K657">
            <v>0</v>
          </cell>
          <cell r="L657">
            <v>0</v>
          </cell>
          <cell r="M657">
            <v>-40827.463000000003</v>
          </cell>
          <cell r="N657">
            <v>-11235.125560700006</v>
          </cell>
          <cell r="O657">
            <v>-52062.588560700009</v>
          </cell>
          <cell r="P657">
            <v>-1484.4862250656624</v>
          </cell>
        </row>
        <row r="658">
          <cell r="A658" t="str">
            <v>FIN</v>
          </cell>
          <cell r="B658" t="str">
            <v>FIN</v>
          </cell>
          <cell r="C658" t="str">
            <v>FOREXGN</v>
          </cell>
          <cell r="D658" t="str">
            <v>FOREXGN</v>
          </cell>
          <cell r="E658" t="str">
            <v>FOREXGN</v>
          </cell>
          <cell r="F658" t="str">
            <v>7650.103.</v>
          </cell>
          <cell r="G658" t="str">
            <v>7650.103.</v>
          </cell>
          <cell r="H658" t="str">
            <v>Diferente favorabile de curs valutar - furnizori stocuri exploatare</v>
          </cell>
          <cell r="J658">
            <v>-131.548</v>
          </cell>
          <cell r="K658">
            <v>0</v>
          </cell>
          <cell r="L658">
            <v>0</v>
          </cell>
          <cell r="M658">
            <v>-131.548</v>
          </cell>
          <cell r="N658">
            <v>-10.975149800000004</v>
          </cell>
          <cell r="O658">
            <v>-142.5231498</v>
          </cell>
          <cell r="P658">
            <v>-4.0638327536172199</v>
          </cell>
        </row>
        <row r="659">
          <cell r="A659" t="str">
            <v>FIN</v>
          </cell>
          <cell r="B659" t="str">
            <v>FIN</v>
          </cell>
          <cell r="C659" t="str">
            <v>FOREXGN</v>
          </cell>
          <cell r="D659" t="str">
            <v>FOREXGN</v>
          </cell>
          <cell r="E659" t="str">
            <v>FOREXGN</v>
          </cell>
          <cell r="F659" t="str">
            <v>7650.104.</v>
          </cell>
          <cell r="G659" t="str">
            <v>7650.104.</v>
          </cell>
          <cell r="H659" t="str">
            <v>Diferente favorabile de curs valutar - furnizori servicii</v>
          </cell>
          <cell r="J659">
            <v>-5365.8239999999996</v>
          </cell>
          <cell r="K659">
            <v>0</v>
          </cell>
          <cell r="L659">
            <v>0</v>
          </cell>
          <cell r="M659">
            <v>-5365.8239999999996</v>
          </cell>
          <cell r="N659">
            <v>-1444.8020690000005</v>
          </cell>
          <cell r="O659">
            <v>-6810.6260689999999</v>
          </cell>
          <cell r="P659">
            <v>-194.19473489521133</v>
          </cell>
        </row>
        <row r="660">
          <cell r="A660" t="str">
            <v>FIN</v>
          </cell>
          <cell r="B660" t="str">
            <v>FIN</v>
          </cell>
          <cell r="C660" t="str">
            <v>FOREXGN</v>
          </cell>
          <cell r="D660" t="str">
            <v>FOREXGN</v>
          </cell>
          <cell r="E660" t="str">
            <v>FOREXGN</v>
          </cell>
          <cell r="F660" t="str">
            <v>7650.105.</v>
          </cell>
          <cell r="G660" t="str">
            <v>7650.105.</v>
          </cell>
          <cell r="H660" t="str">
            <v>Diferente favorabile de curs valutar - imprumuturi</v>
          </cell>
          <cell r="J660">
            <v>-2676.703</v>
          </cell>
          <cell r="K660">
            <v>0</v>
          </cell>
          <cell r="L660">
            <v>0</v>
          </cell>
          <cell r="M660">
            <v>-2676.703</v>
          </cell>
          <cell r="N660">
            <v>-2303.5803957000012</v>
          </cell>
          <cell r="O660">
            <v>-4980.2833957000012</v>
          </cell>
          <cell r="P660">
            <v>-142.00527292683827</v>
          </cell>
        </row>
        <row r="661">
          <cell r="A661" t="str">
            <v>FIN</v>
          </cell>
          <cell r="B661" t="str">
            <v>FIN</v>
          </cell>
          <cell r="C661" t="str">
            <v>FOREXGN</v>
          </cell>
          <cell r="D661" t="str">
            <v>FOREXGN</v>
          </cell>
          <cell r="E661" t="str">
            <v>FOREXGN</v>
          </cell>
          <cell r="F661" t="str">
            <v>7650.106.</v>
          </cell>
          <cell r="G661" t="str">
            <v>7650.106.</v>
          </cell>
          <cell r="H661" t="str">
            <v>Diferente favorabile de curs valutar - disponibilitati</v>
          </cell>
          <cell r="J661">
            <v>-265462.38500000001</v>
          </cell>
          <cell r="K661">
            <v>0</v>
          </cell>
          <cell r="L661">
            <v>15146</v>
          </cell>
          <cell r="M661">
            <v>-250316.38500000001</v>
          </cell>
          <cell r="N661">
            <v>-8330.8255640000025</v>
          </cell>
          <cell r="O661">
            <v>-258647.21056400001</v>
          </cell>
          <cell r="P661">
            <v>-7374.9352817187964</v>
          </cell>
        </row>
        <row r="662">
          <cell r="A662" t="str">
            <v>FIN</v>
          </cell>
          <cell r="B662" t="str">
            <v>FIN</v>
          </cell>
          <cell r="C662" t="str">
            <v>FOREXGN</v>
          </cell>
          <cell r="D662" t="str">
            <v>FOREXGN</v>
          </cell>
          <cell r="E662" t="str">
            <v>FOREXGN</v>
          </cell>
          <cell r="F662" t="str">
            <v>7650.108.</v>
          </cell>
          <cell r="G662" t="str">
            <v>7650.108.</v>
          </cell>
          <cell r="H662" t="str">
            <v xml:space="preserve">Diferente favorabile de curs valutar </v>
          </cell>
          <cell r="J662">
            <v>0</v>
          </cell>
          <cell r="K662">
            <v>0</v>
          </cell>
          <cell r="L662">
            <v>0</v>
          </cell>
          <cell r="M662">
            <v>0</v>
          </cell>
          <cell r="N662">
            <v>2308.2504000000013</v>
          </cell>
          <cell r="O662">
            <v>2308.2504000000013</v>
          </cell>
          <cell r="P662">
            <v>65.816280318203127</v>
          </cell>
        </row>
        <row r="663">
          <cell r="A663" t="str">
            <v>FIN</v>
          </cell>
          <cell r="B663" t="str">
            <v>FIN</v>
          </cell>
          <cell r="C663" t="str">
            <v>FOREXGN</v>
          </cell>
          <cell r="D663" t="str">
            <v>FOREXGN</v>
          </cell>
          <cell r="E663" t="str">
            <v>FOREXGN</v>
          </cell>
          <cell r="F663" t="str">
            <v>7650.199.</v>
          </cell>
          <cell r="G663" t="str">
            <v>7650.199.</v>
          </cell>
          <cell r="H663" t="str">
            <v xml:space="preserve">Diferente favorabile de curs valutar </v>
          </cell>
        </row>
        <row r="664">
          <cell r="A664" t="str">
            <v>FIN</v>
          </cell>
          <cell r="B664" t="str">
            <v>FIN</v>
          </cell>
          <cell r="C664" t="str">
            <v>FOREXGN</v>
          </cell>
          <cell r="D664" t="str">
            <v>FOREXGN</v>
          </cell>
          <cell r="E664" t="str">
            <v>FOREXGN</v>
          </cell>
          <cell r="F664" t="str">
            <v>7650.109.</v>
          </cell>
          <cell r="G664" t="str">
            <v>7650.109.</v>
          </cell>
          <cell r="H664" t="str">
            <v>D.f.impr.trm.lg.banci dez</v>
          </cell>
          <cell r="J664">
            <v>-6362.5879999999997</v>
          </cell>
          <cell r="K664">
            <v>0</v>
          </cell>
          <cell r="L664">
            <v>0</v>
          </cell>
          <cell r="M664">
            <v>-6362.5879999999997</v>
          </cell>
          <cell r="N664">
            <v>-9051.2831724000062</v>
          </cell>
          <cell r="O664">
            <v>-15413.871172400006</v>
          </cell>
          <cell r="P664">
            <v>-439.50329906640479</v>
          </cell>
        </row>
        <row r="665">
          <cell r="A665" t="str">
            <v>FIN</v>
          </cell>
          <cell r="B665" t="str">
            <v>FIN</v>
          </cell>
          <cell r="C665" t="str">
            <v>FOREXGN</v>
          </cell>
          <cell r="D665" t="str">
            <v>FOREXGN</v>
          </cell>
          <cell r="E665" t="str">
            <v>FOREXGN</v>
          </cell>
          <cell r="F665" t="str">
            <v>7650.301.</v>
          </cell>
          <cell r="G665" t="str">
            <v>7650.301.</v>
          </cell>
          <cell r="H665" t="str">
            <v>Ven.dif.c.v.fz.serv.i.gr.</v>
          </cell>
          <cell r="J665">
            <v>0</v>
          </cell>
          <cell r="K665">
            <v>0</v>
          </cell>
          <cell r="L665">
            <v>0</v>
          </cell>
          <cell r="M665">
            <v>0</v>
          </cell>
          <cell r="N665">
            <v>0</v>
          </cell>
          <cell r="O665">
            <v>0</v>
          </cell>
          <cell r="P665">
            <v>0</v>
          </cell>
        </row>
        <row r="666">
          <cell r="A666" t="str">
            <v>FIN</v>
          </cell>
          <cell r="B666" t="str">
            <v>FIN</v>
          </cell>
          <cell r="C666" t="str">
            <v>FOREXGN</v>
          </cell>
          <cell r="D666" t="str">
            <v>FOREXGN</v>
          </cell>
          <cell r="E666" t="str">
            <v>FOREXGN</v>
          </cell>
          <cell r="F666" t="str">
            <v>7650.302.</v>
          </cell>
          <cell r="G666" t="str">
            <v>7650.302.</v>
          </cell>
          <cell r="H666" t="str">
            <v>Ven.dif.c.v.fz.imob.grup</v>
          </cell>
          <cell r="J666">
            <v>0</v>
          </cell>
          <cell r="K666">
            <v>0</v>
          </cell>
          <cell r="L666">
            <v>0</v>
          </cell>
          <cell r="M666">
            <v>0</v>
          </cell>
          <cell r="N666">
            <v>0</v>
          </cell>
          <cell r="O666">
            <v>0</v>
          </cell>
          <cell r="P666">
            <v>0</v>
          </cell>
        </row>
        <row r="667">
          <cell r="A667" t="str">
            <v>FIN</v>
          </cell>
          <cell r="B667" t="str">
            <v>FIN</v>
          </cell>
          <cell r="C667" t="str">
            <v>FOREXGN</v>
          </cell>
          <cell r="D667" t="str">
            <v>FOREXGN</v>
          </cell>
          <cell r="E667" t="str">
            <v>FOREXGN</v>
          </cell>
          <cell r="F667" t="str">
            <v>7650.304.</v>
          </cell>
          <cell r="G667" t="str">
            <v>7650.304.</v>
          </cell>
          <cell r="H667" t="str">
            <v>Ven.dif.c.v.fz.serv.grup</v>
          </cell>
          <cell r="J667">
            <v>0</v>
          </cell>
          <cell r="K667">
            <v>0</v>
          </cell>
          <cell r="L667">
            <v>0</v>
          </cell>
          <cell r="M667">
            <v>0</v>
          </cell>
          <cell r="N667">
            <v>0</v>
          </cell>
          <cell r="O667">
            <v>0</v>
          </cell>
          <cell r="P667">
            <v>0</v>
          </cell>
        </row>
        <row r="668">
          <cell r="A668" t="str">
            <v>FIN</v>
          </cell>
          <cell r="B668" t="str">
            <v>FIN</v>
          </cell>
          <cell r="C668" t="str">
            <v>INTERESTIN</v>
          </cell>
          <cell r="D668" t="str">
            <v>INTERESTIN</v>
          </cell>
          <cell r="E668" t="str">
            <v>INTERESTIN</v>
          </cell>
          <cell r="F668" t="str">
            <v>7660.101.</v>
          </cell>
          <cell r="G668" t="str">
            <v>7660.101.</v>
          </cell>
          <cell r="H668" t="str">
            <v>Venituri din dobanzi - lei</v>
          </cell>
          <cell r="J668">
            <v>-19910.800999999999</v>
          </cell>
          <cell r="K668">
            <v>0</v>
          </cell>
          <cell r="L668">
            <v>0</v>
          </cell>
          <cell r="M668">
            <v>-19910.800999999999</v>
          </cell>
          <cell r="N668">
            <v>-1363.1667925000002</v>
          </cell>
          <cell r="O668">
            <v>-21273.9677925</v>
          </cell>
          <cell r="P668">
            <v>-606.59511971127745</v>
          </cell>
        </row>
        <row r="669">
          <cell r="A669" t="str">
            <v>FIN</v>
          </cell>
          <cell r="B669" t="str">
            <v>FIN</v>
          </cell>
          <cell r="C669" t="str">
            <v>INTERESTIN</v>
          </cell>
          <cell r="D669" t="str">
            <v>INTERESTIN</v>
          </cell>
          <cell r="E669" t="str">
            <v>INTERESTIN</v>
          </cell>
          <cell r="F669" t="str">
            <v>7660.199.</v>
          </cell>
          <cell r="G669" t="str">
            <v>7660.199.</v>
          </cell>
          <cell r="H669" t="str">
            <v>Venituri din dobanzi</v>
          </cell>
          <cell r="J669">
            <v>0</v>
          </cell>
          <cell r="K669">
            <v>0</v>
          </cell>
          <cell r="L669">
            <v>0</v>
          </cell>
          <cell r="M669">
            <v>0</v>
          </cell>
          <cell r="N669">
            <v>0</v>
          </cell>
          <cell r="O669">
            <v>0</v>
          </cell>
          <cell r="P669">
            <v>0</v>
          </cell>
        </row>
        <row r="670">
          <cell r="A670" t="str">
            <v>FIN</v>
          </cell>
          <cell r="B670" t="str">
            <v>FIN</v>
          </cell>
          <cell r="C670" t="str">
            <v>INTERESTIN</v>
          </cell>
          <cell r="D670" t="str">
            <v>INTERESTIN</v>
          </cell>
          <cell r="E670" t="str">
            <v>INTERESTIN</v>
          </cell>
          <cell r="F670" t="str">
            <v>7660.201.</v>
          </cell>
          <cell r="G670" t="str">
            <v>7660.201.</v>
          </cell>
          <cell r="H670" t="str">
            <v>Venituri din dobanzi - valuta</v>
          </cell>
          <cell r="J670">
            <v>-6525.8670000000002</v>
          </cell>
          <cell r="K670">
            <v>0</v>
          </cell>
          <cell r="L670">
            <v>0</v>
          </cell>
          <cell r="M670">
            <v>-6525.8670000000002</v>
          </cell>
          <cell r="N670">
            <v>-719.96788000000026</v>
          </cell>
          <cell r="O670">
            <v>-7245.8348800000003</v>
          </cell>
          <cell r="P670">
            <v>-206.60405803525194</v>
          </cell>
        </row>
        <row r="671">
          <cell r="A671" t="str">
            <v>FIN</v>
          </cell>
          <cell r="B671" t="str">
            <v>FIN</v>
          </cell>
          <cell r="C671" t="str">
            <v>INTERESTIN</v>
          </cell>
          <cell r="D671" t="str">
            <v>INTERESTIN</v>
          </cell>
          <cell r="E671" t="str">
            <v>INTERESTIN</v>
          </cell>
          <cell r="F671" t="str">
            <v>7670.101.</v>
          </cell>
          <cell r="G671" t="str">
            <v>7670.101.</v>
          </cell>
          <cell r="H671" t="str">
            <v>Venituri din sconturi obtinute</v>
          </cell>
          <cell r="J671">
            <v>-749.55</v>
          </cell>
          <cell r="K671">
            <v>0</v>
          </cell>
          <cell r="L671">
            <v>0</v>
          </cell>
          <cell r="M671">
            <v>-749.55</v>
          </cell>
          <cell r="N671">
            <v>-319.00998880000031</v>
          </cell>
          <cell r="O671">
            <v>-1068.5599888000002</v>
          </cell>
          <cell r="P671">
            <v>-30.468377156861646</v>
          </cell>
        </row>
        <row r="672">
          <cell r="A672" t="str">
            <v>FIN</v>
          </cell>
          <cell r="B672" t="str">
            <v>FIN</v>
          </cell>
          <cell r="C672" t="str">
            <v>INTERESTIN</v>
          </cell>
          <cell r="D672" t="str">
            <v>INTERESTIN</v>
          </cell>
          <cell r="E672" t="str">
            <v>INTERESTIN</v>
          </cell>
          <cell r="F672" t="str">
            <v>7670.199.</v>
          </cell>
          <cell r="G672" t="str">
            <v>7670.199.</v>
          </cell>
          <cell r="H672" t="str">
            <v>Venituri din sconturi obtinute</v>
          </cell>
          <cell r="J672">
            <v>0</v>
          </cell>
          <cell r="K672">
            <v>0</v>
          </cell>
          <cell r="L672">
            <v>0</v>
          </cell>
          <cell r="M672">
            <v>0</v>
          </cell>
          <cell r="N672">
            <v>0</v>
          </cell>
          <cell r="O672">
            <v>0</v>
          </cell>
          <cell r="P672">
            <v>0</v>
          </cell>
        </row>
        <row r="673">
          <cell r="A673" t="str">
            <v>FIN</v>
          </cell>
          <cell r="B673" t="str">
            <v>FIN</v>
          </cell>
          <cell r="C673" t="str">
            <v>INTERESTIN</v>
          </cell>
          <cell r="D673" t="str">
            <v>INTERESTIN</v>
          </cell>
          <cell r="E673" t="str">
            <v>INTERESTIN</v>
          </cell>
          <cell r="F673" t="str">
            <v>7680.101.</v>
          </cell>
          <cell r="G673" t="str">
            <v>7680.101.</v>
          </cell>
          <cell r="H673" t="str">
            <v>Alte venituri financiare</v>
          </cell>
          <cell r="J673">
            <v>-14509.385</v>
          </cell>
          <cell r="K673">
            <v>0</v>
          </cell>
          <cell r="L673">
            <v>13463.186310000001</v>
          </cell>
          <cell r="M673">
            <v>-1046.1986899999993</v>
          </cell>
          <cell r="N673">
            <v>-91.266911600000029</v>
          </cell>
          <cell r="O673">
            <v>-1137.4656015999992</v>
          </cell>
          <cell r="P673">
            <v>-32.433116826155022</v>
          </cell>
        </row>
        <row r="674">
          <cell r="A674" t="str">
            <v>FIN</v>
          </cell>
          <cell r="B674" t="str">
            <v>FIN</v>
          </cell>
          <cell r="C674" t="str">
            <v>INTERESTIN</v>
          </cell>
          <cell r="D674" t="str">
            <v>INTERESTIN</v>
          </cell>
          <cell r="E674" t="str">
            <v>INTERESTIN</v>
          </cell>
          <cell r="F674" t="str">
            <v>7680.199.</v>
          </cell>
          <cell r="G674" t="str">
            <v>7680.199.</v>
          </cell>
          <cell r="H674" t="str">
            <v>Alte venituri financiare</v>
          </cell>
          <cell r="J674">
            <v>0</v>
          </cell>
          <cell r="K674">
            <v>0</v>
          </cell>
          <cell r="L674">
            <v>0</v>
          </cell>
          <cell r="M674">
            <v>0</v>
          </cell>
          <cell r="N674">
            <v>0</v>
          </cell>
          <cell r="O674">
            <v>0</v>
          </cell>
          <cell r="P674">
            <v>0</v>
          </cell>
        </row>
        <row r="675">
          <cell r="A675" t="str">
            <v>COS</v>
          </cell>
          <cell r="B675" t="str">
            <v>COS</v>
          </cell>
          <cell r="C675" t="str">
            <v>OTHERREV</v>
          </cell>
          <cell r="D675" t="str">
            <v>OTHEREXPOT</v>
          </cell>
          <cell r="E675" t="str">
            <v>OTHEREXPOT</v>
          </cell>
          <cell r="F675" t="str">
            <v>7710.101.</v>
          </cell>
          <cell r="G675" t="str">
            <v>7710.101.</v>
          </cell>
          <cell r="H675" t="str">
            <v>Venituri din subventii pentru evenimente extraordinare si altele similare</v>
          </cell>
          <cell r="J675">
            <v>0</v>
          </cell>
          <cell r="K675">
            <v>0</v>
          </cell>
          <cell r="L675">
            <v>0</v>
          </cell>
          <cell r="M675">
            <v>0</v>
          </cell>
          <cell r="N675">
            <v>0</v>
          </cell>
          <cell r="O675">
            <v>0</v>
          </cell>
          <cell r="P675">
            <v>0</v>
          </cell>
        </row>
        <row r="676">
          <cell r="A676" t="str">
            <v>COS</v>
          </cell>
          <cell r="B676" t="str">
            <v>COS</v>
          </cell>
          <cell r="C676" t="str">
            <v>PROV</v>
          </cell>
          <cell r="D676" t="str">
            <v>PROV</v>
          </cell>
          <cell r="E676" t="str">
            <v>PROVI</v>
          </cell>
          <cell r="F676" t="str">
            <v>7812.101.</v>
          </cell>
          <cell r="G676" t="str">
            <v>7812.101.</v>
          </cell>
          <cell r="H676" t="str">
            <v>Venituri din provizioane pentru riscuri si cheltuieli</v>
          </cell>
          <cell r="J676">
            <v>-45701.19</v>
          </cell>
          <cell r="K676">
            <v>0</v>
          </cell>
          <cell r="L676">
            <v>0</v>
          </cell>
          <cell r="M676">
            <v>-45701.19</v>
          </cell>
          <cell r="N676">
            <v>-3240.2810256000007</v>
          </cell>
          <cell r="O676">
            <v>-48941.471025600003</v>
          </cell>
          <cell r="P676">
            <v>-1395.4922638402247</v>
          </cell>
        </row>
        <row r="677">
          <cell r="A677" t="str">
            <v>COS</v>
          </cell>
          <cell r="B677" t="str">
            <v>COS</v>
          </cell>
          <cell r="C677" t="str">
            <v>PROV</v>
          </cell>
          <cell r="D677" t="str">
            <v>PROV</v>
          </cell>
          <cell r="E677" t="str">
            <v>PROVI</v>
          </cell>
          <cell r="F677" t="str">
            <v>7812.199.</v>
          </cell>
          <cell r="G677" t="str">
            <v>7812.199.</v>
          </cell>
          <cell r="H677" t="str">
            <v>Venituri din provizioane pentru riscuri si cheltuieli</v>
          </cell>
          <cell r="J677">
            <v>0</v>
          </cell>
          <cell r="K677">
            <v>0</v>
          </cell>
          <cell r="L677">
            <v>0</v>
          </cell>
          <cell r="M677">
            <v>0</v>
          </cell>
          <cell r="N677">
            <v>0</v>
          </cell>
          <cell r="O677">
            <v>0</v>
          </cell>
          <cell r="P677">
            <v>0</v>
          </cell>
        </row>
        <row r="678">
          <cell r="A678" t="str">
            <v>COS</v>
          </cell>
          <cell r="B678" t="str">
            <v>COS</v>
          </cell>
          <cell r="C678" t="str">
            <v>PROV</v>
          </cell>
          <cell r="D678" t="str">
            <v>PROV</v>
          </cell>
          <cell r="E678" t="str">
            <v>DEPR</v>
          </cell>
          <cell r="F678" t="str">
            <v>7813.101.</v>
          </cell>
          <cell r="G678" t="str">
            <v>7813.101.</v>
          </cell>
          <cell r="H678" t="str">
            <v>Venituri din provizioane pentru deprecierea imobilizarilor necorporale</v>
          </cell>
          <cell r="J678">
            <v>0</v>
          </cell>
          <cell r="K678">
            <v>0</v>
          </cell>
          <cell r="L678">
            <v>0</v>
          </cell>
          <cell r="M678">
            <v>0</v>
          </cell>
          <cell r="N678">
            <v>0</v>
          </cell>
          <cell r="O678">
            <v>0</v>
          </cell>
          <cell r="P678">
            <v>0</v>
          </cell>
        </row>
        <row r="679">
          <cell r="A679" t="str">
            <v>COS</v>
          </cell>
          <cell r="B679" t="str">
            <v>COS</v>
          </cell>
          <cell r="C679" t="str">
            <v>PROV</v>
          </cell>
          <cell r="D679" t="str">
            <v>PROV</v>
          </cell>
          <cell r="E679" t="str">
            <v>DEPR</v>
          </cell>
          <cell r="F679" t="str">
            <v>7813.102.</v>
          </cell>
          <cell r="G679" t="str">
            <v>7813.102.</v>
          </cell>
          <cell r="H679" t="str">
            <v>Venituri din provizioane pentru deprecierea imobilizarilor corporale</v>
          </cell>
          <cell r="J679">
            <v>-137144.304</v>
          </cell>
          <cell r="K679">
            <v>0</v>
          </cell>
          <cell r="L679">
            <v>0</v>
          </cell>
          <cell r="M679">
            <v>-137144.304</v>
          </cell>
          <cell r="N679">
            <v>-4677.6013684000018</v>
          </cell>
          <cell r="O679">
            <v>-141821.90536840001</v>
          </cell>
          <cell r="P679">
            <v>-4043.8378258217945</v>
          </cell>
        </row>
        <row r="680">
          <cell r="A680" t="str">
            <v>COS</v>
          </cell>
          <cell r="B680" t="str">
            <v>COS</v>
          </cell>
          <cell r="C680" t="str">
            <v>PROV</v>
          </cell>
          <cell r="D680" t="str">
            <v>PROV</v>
          </cell>
          <cell r="E680" t="str">
            <v>DEPR</v>
          </cell>
          <cell r="F680" t="str">
            <v>7813.103.</v>
          </cell>
          <cell r="G680" t="str">
            <v>7813.103.</v>
          </cell>
          <cell r="H680" t="str">
            <v>Venituri din provizioane pentru deprecierea imobilizarilor in curs</v>
          </cell>
          <cell r="J680">
            <v>-986.76700000000005</v>
          </cell>
          <cell r="K680">
            <v>0</v>
          </cell>
          <cell r="L680">
            <v>0</v>
          </cell>
          <cell r="M680">
            <v>-986.76700000000005</v>
          </cell>
          <cell r="N680">
            <v>0</v>
          </cell>
          <cell r="O680">
            <v>-986.76700000000005</v>
          </cell>
          <cell r="P680">
            <v>-28.136173389486821</v>
          </cell>
        </row>
        <row r="681">
          <cell r="A681" t="str">
            <v>COS</v>
          </cell>
          <cell r="B681" t="str">
            <v>COS</v>
          </cell>
          <cell r="C681" t="str">
            <v>PROV</v>
          </cell>
          <cell r="D681" t="str">
            <v>PROV</v>
          </cell>
          <cell r="E681" t="str">
            <v>DEPR</v>
          </cell>
          <cell r="F681" t="str">
            <v>7813.104.</v>
          </cell>
          <cell r="G681" t="str">
            <v>7813.104.</v>
          </cell>
          <cell r="H681" t="str">
            <v>V.pr.dep.m,acc,ut.imic-dp</v>
          </cell>
          <cell r="J681">
            <v>0</v>
          </cell>
          <cell r="K681">
            <v>0</v>
          </cell>
          <cell r="L681">
            <v>0</v>
          </cell>
          <cell r="M681">
            <v>0</v>
          </cell>
          <cell r="N681">
            <v>0</v>
          </cell>
          <cell r="O681">
            <v>0</v>
          </cell>
          <cell r="P681">
            <v>0</v>
          </cell>
        </row>
        <row r="682">
          <cell r="A682" t="str">
            <v>COS</v>
          </cell>
          <cell r="B682" t="str">
            <v>COS</v>
          </cell>
          <cell r="C682" t="str">
            <v>PROV</v>
          </cell>
          <cell r="D682" t="str">
            <v>PROV</v>
          </cell>
          <cell r="E682" t="str">
            <v>DEPR</v>
          </cell>
          <cell r="F682" t="str">
            <v>7813.199.</v>
          </cell>
          <cell r="G682" t="str">
            <v>7813.199.</v>
          </cell>
          <cell r="H682" t="str">
            <v>Venituri din provizioane pentru deprecierea imobilizarilor</v>
          </cell>
          <cell r="J682">
            <v>0</v>
          </cell>
          <cell r="K682">
            <v>0</v>
          </cell>
          <cell r="L682">
            <v>0</v>
          </cell>
          <cell r="M682">
            <v>0</v>
          </cell>
          <cell r="N682">
            <v>0</v>
          </cell>
          <cell r="O682">
            <v>0</v>
          </cell>
          <cell r="P682">
            <v>0</v>
          </cell>
        </row>
        <row r="683">
          <cell r="A683" t="str">
            <v>COS</v>
          </cell>
          <cell r="B683" t="str">
            <v>COS</v>
          </cell>
          <cell r="C683" t="str">
            <v>PROV</v>
          </cell>
          <cell r="D683" t="str">
            <v>PROV</v>
          </cell>
          <cell r="E683" t="str">
            <v>PROVI</v>
          </cell>
          <cell r="F683" t="str">
            <v>7814.101.</v>
          </cell>
          <cell r="G683" t="str">
            <v>7814.101.</v>
          </cell>
          <cell r="H683" t="str">
            <v>Venituri din provizioane pentru deprecierea activelor circulante- stocuri</v>
          </cell>
          <cell r="J683">
            <v>-4213.2950000000001</v>
          </cell>
          <cell r="K683">
            <v>0</v>
          </cell>
          <cell r="L683">
            <v>0</v>
          </cell>
          <cell r="M683">
            <v>-4213.2950000000001</v>
          </cell>
          <cell r="N683">
            <v>-62656.244826200003</v>
          </cell>
          <cell r="O683">
            <v>-66869.539826200009</v>
          </cell>
          <cell r="P683">
            <v>-1906.6841179580972</v>
          </cell>
        </row>
        <row r="684">
          <cell r="A684" t="str">
            <v>COS</v>
          </cell>
          <cell r="B684" t="str">
            <v>COS</v>
          </cell>
          <cell r="C684" t="str">
            <v>PROV</v>
          </cell>
          <cell r="D684" t="str">
            <v>PROV</v>
          </cell>
          <cell r="E684" t="str">
            <v>PROVI</v>
          </cell>
          <cell r="F684" t="str">
            <v>7814.102.</v>
          </cell>
          <cell r="G684" t="str">
            <v>7814.102.</v>
          </cell>
          <cell r="H684" t="str">
            <v>Venituri din provizioane pentru deprecierea creante - clienti</v>
          </cell>
          <cell r="J684">
            <v>-319038.68900000001</v>
          </cell>
          <cell r="K684">
            <v>0</v>
          </cell>
          <cell r="L684">
            <v>0</v>
          </cell>
          <cell r="M684">
            <v>-319038.68900000001</v>
          </cell>
          <cell r="N684">
            <v>-18943.877506500008</v>
          </cell>
          <cell r="O684">
            <v>-337982.56650650001</v>
          </cell>
          <cell r="P684">
            <v>-9637.0633532035881</v>
          </cell>
        </row>
        <row r="685">
          <cell r="A685" t="str">
            <v>COS</v>
          </cell>
          <cell r="B685" t="str">
            <v>COS</v>
          </cell>
          <cell r="C685" t="str">
            <v>PROV</v>
          </cell>
          <cell r="D685" t="str">
            <v>PROV</v>
          </cell>
          <cell r="E685" t="str">
            <v>PROVI</v>
          </cell>
          <cell r="F685" t="str">
            <v>7814.103.</v>
          </cell>
          <cell r="G685" t="str">
            <v>7814.103.</v>
          </cell>
          <cell r="H685" t="str">
            <v>Venituri din provizioane pentru deprecierea creante - debitori diversi</v>
          </cell>
          <cell r="J685">
            <v>-4955.616</v>
          </cell>
          <cell r="K685">
            <v>0</v>
          </cell>
          <cell r="L685">
            <v>0</v>
          </cell>
          <cell r="M685">
            <v>-4955.616</v>
          </cell>
          <cell r="N685">
            <v>-152.03997250000006</v>
          </cell>
          <cell r="O685">
            <v>-5107.6559724999997</v>
          </cell>
          <cell r="P685">
            <v>-145.63710993183591</v>
          </cell>
        </row>
        <row r="686">
          <cell r="A686" t="str">
            <v>COS</v>
          </cell>
          <cell r="B686" t="str">
            <v>COS</v>
          </cell>
          <cell r="C686" t="str">
            <v>PROV</v>
          </cell>
          <cell r="D686" t="str">
            <v>PROV</v>
          </cell>
          <cell r="E686" t="str">
            <v>PROVI</v>
          </cell>
          <cell r="F686" t="str">
            <v>7814.199.</v>
          </cell>
          <cell r="G686" t="str">
            <v>7814.199.</v>
          </cell>
          <cell r="H686" t="str">
            <v>Venituri din provizioane pentru deprecierea activelor circulante</v>
          </cell>
          <cell r="J686">
            <v>0</v>
          </cell>
          <cell r="K686">
            <v>0</v>
          </cell>
          <cell r="L686">
            <v>0</v>
          </cell>
          <cell r="M686">
            <v>0</v>
          </cell>
          <cell r="N686">
            <v>0</v>
          </cell>
          <cell r="O686">
            <v>0</v>
          </cell>
          <cell r="P686">
            <v>0</v>
          </cell>
        </row>
        <row r="687">
          <cell r="A687" t="str">
            <v>COS</v>
          </cell>
          <cell r="B687" t="str">
            <v>COS</v>
          </cell>
          <cell r="C687" t="str">
            <v>PROV</v>
          </cell>
          <cell r="D687" t="str">
            <v>PROV</v>
          </cell>
          <cell r="E687" t="str">
            <v>OTHEREXPOT</v>
          </cell>
          <cell r="F687" t="str">
            <v>7815.101.</v>
          </cell>
          <cell r="G687" t="str">
            <v>7815.101.</v>
          </cell>
          <cell r="H687" t="str">
            <v>Venituri din fondul comercial negativ</v>
          </cell>
          <cell r="J687">
            <v>0</v>
          </cell>
          <cell r="K687">
            <v>0</v>
          </cell>
          <cell r="L687">
            <v>0</v>
          </cell>
          <cell r="M687">
            <v>0</v>
          </cell>
          <cell r="N687">
            <v>0</v>
          </cell>
          <cell r="O687">
            <v>0</v>
          </cell>
          <cell r="P687">
            <v>0</v>
          </cell>
        </row>
        <row r="688">
          <cell r="A688" t="str">
            <v>COS</v>
          </cell>
          <cell r="B688" t="str">
            <v>COS</v>
          </cell>
          <cell r="C688" t="str">
            <v>PROV</v>
          </cell>
          <cell r="D688" t="str">
            <v>PROV</v>
          </cell>
          <cell r="E688" t="str">
            <v>OTHEREXPOT</v>
          </cell>
          <cell r="F688" t="str">
            <v>7863.101.</v>
          </cell>
          <cell r="G688" t="str">
            <v>7863.101.</v>
          </cell>
          <cell r="H688" t="str">
            <v>Venituri din provizioane pentru deprecierea imobilizarilor financiare</v>
          </cell>
          <cell r="J688">
            <v>0</v>
          </cell>
          <cell r="K688">
            <v>0</v>
          </cell>
          <cell r="L688">
            <v>0</v>
          </cell>
          <cell r="M688">
            <v>0</v>
          </cell>
          <cell r="N688">
            <v>0</v>
          </cell>
          <cell r="O688">
            <v>0</v>
          </cell>
          <cell r="P688">
            <v>0</v>
          </cell>
        </row>
        <row r="689">
          <cell r="A689" t="str">
            <v>COS</v>
          </cell>
          <cell r="B689" t="str">
            <v>COS</v>
          </cell>
          <cell r="C689" t="str">
            <v>PROV</v>
          </cell>
          <cell r="D689" t="str">
            <v>PROV</v>
          </cell>
          <cell r="E689" t="str">
            <v>OTHEREXPOT</v>
          </cell>
          <cell r="F689" t="str">
            <v>7863.199.</v>
          </cell>
          <cell r="G689" t="str">
            <v>7863.199.</v>
          </cell>
          <cell r="H689" t="str">
            <v>Venituri din provizioane pentru deprecierea imobilizarilor financiare</v>
          </cell>
          <cell r="J689">
            <v>0</v>
          </cell>
          <cell r="K689">
            <v>0</v>
          </cell>
          <cell r="L689">
            <v>0</v>
          </cell>
          <cell r="M689">
            <v>0</v>
          </cell>
          <cell r="N689">
            <v>0</v>
          </cell>
          <cell r="O689">
            <v>0</v>
          </cell>
          <cell r="P689">
            <v>0</v>
          </cell>
        </row>
        <row r="690">
          <cell r="A690" t="str">
            <v>COS</v>
          </cell>
          <cell r="B690" t="str">
            <v>COS</v>
          </cell>
          <cell r="C690" t="str">
            <v>PROV</v>
          </cell>
          <cell r="D690" t="str">
            <v>PROV</v>
          </cell>
          <cell r="E690" t="str">
            <v>OTHEREXPOT</v>
          </cell>
          <cell r="F690" t="str">
            <v>7864.101.</v>
          </cell>
          <cell r="G690" t="str">
            <v>7864.101.</v>
          </cell>
          <cell r="H690" t="str">
            <v xml:space="preserve">Venituri din provizioane deprecieri creante - decontari in cadrul grupului, unitatii si cu asociatii </v>
          </cell>
          <cell r="J690">
            <v>0</v>
          </cell>
          <cell r="K690">
            <v>0</v>
          </cell>
          <cell r="L690">
            <v>0</v>
          </cell>
          <cell r="M690">
            <v>0</v>
          </cell>
          <cell r="N690">
            <v>0</v>
          </cell>
          <cell r="O690">
            <v>0</v>
          </cell>
          <cell r="P690">
            <v>0</v>
          </cell>
        </row>
        <row r="691">
          <cell r="A691" t="str">
            <v>COS</v>
          </cell>
          <cell r="B691" t="str">
            <v>COS</v>
          </cell>
          <cell r="C691" t="str">
            <v>PROV</v>
          </cell>
          <cell r="D691" t="str">
            <v>PROV</v>
          </cell>
          <cell r="E691" t="str">
            <v>OTHEREXPOT</v>
          </cell>
          <cell r="F691" t="str">
            <v>7864.102.</v>
          </cell>
          <cell r="G691" t="str">
            <v>7864.102.</v>
          </cell>
          <cell r="H691" t="str">
            <v>Venituri din provizioanedeprecieri  investitii financiare pe termen scurt</v>
          </cell>
          <cell r="J691">
            <v>0</v>
          </cell>
          <cell r="K691">
            <v>0</v>
          </cell>
          <cell r="L691">
            <v>0</v>
          </cell>
          <cell r="M691">
            <v>0</v>
          </cell>
          <cell r="N691">
            <v>0</v>
          </cell>
          <cell r="O691">
            <v>0</v>
          </cell>
          <cell r="P691">
            <v>0</v>
          </cell>
        </row>
        <row r="692">
          <cell r="A692" t="str">
            <v>COS</v>
          </cell>
          <cell r="B692" t="str">
            <v>COS</v>
          </cell>
          <cell r="C692" t="str">
            <v>PROV</v>
          </cell>
          <cell r="D692" t="str">
            <v>PROV</v>
          </cell>
          <cell r="E692" t="str">
            <v>OTHEREXPOT</v>
          </cell>
          <cell r="F692" t="str">
            <v>7864.199.</v>
          </cell>
          <cell r="G692" t="str">
            <v>7864.199.</v>
          </cell>
          <cell r="H692" t="str">
            <v>Venituri din provizioane pentru deprecierea activelor circulante</v>
          </cell>
          <cell r="J692">
            <v>0</v>
          </cell>
          <cell r="K692">
            <v>0</v>
          </cell>
          <cell r="L692">
            <v>0</v>
          </cell>
          <cell r="M692">
            <v>0</v>
          </cell>
          <cell r="N692">
            <v>0</v>
          </cell>
          <cell r="O692">
            <v>0</v>
          </cell>
          <cell r="P692">
            <v>0</v>
          </cell>
        </row>
        <row r="693">
          <cell r="A693" t="str">
            <v>NMP</v>
          </cell>
          <cell r="B693" t="str">
            <v>NMP</v>
          </cell>
          <cell r="C693" t="str">
            <v>NMP</v>
          </cell>
          <cell r="D693" t="str">
            <v>NMP</v>
          </cell>
          <cell r="E693" t="str">
            <v>NMP</v>
          </cell>
          <cell r="F693" t="str">
            <v>7880.101.</v>
          </cell>
          <cell r="G693" t="str">
            <v>7880.101.</v>
          </cell>
          <cell r="H693" t="str">
            <v>Venituri din ajustarea la inflatie</v>
          </cell>
          <cell r="J693">
            <v>0</v>
          </cell>
          <cell r="K693">
            <v>0</v>
          </cell>
          <cell r="L693">
            <v>0</v>
          </cell>
          <cell r="M693">
            <v>0</v>
          </cell>
          <cell r="N693">
            <v>-14638511.82658349</v>
          </cell>
          <cell r="O693">
            <v>-14638511.82658349</v>
          </cell>
          <cell r="P693">
            <v>-417395.09622515389</v>
          </cell>
        </row>
        <row r="694">
          <cell r="A694" t="str">
            <v>TAX</v>
          </cell>
          <cell r="B694" t="str">
            <v>TAX</v>
          </cell>
          <cell r="C694" t="str">
            <v>TAX</v>
          </cell>
          <cell r="D694" t="str">
            <v>TAX</v>
          </cell>
          <cell r="E694" t="str">
            <v>DEFTAXREL</v>
          </cell>
          <cell r="F694" t="str">
            <v>7910.101.</v>
          </cell>
          <cell r="G694" t="str">
            <v>7910.101.</v>
          </cell>
          <cell r="H694" t="str">
            <v>Venitul din impozitul pe profit amanat</v>
          </cell>
          <cell r="J694">
            <v>-688600.79200000002</v>
          </cell>
          <cell r="K694">
            <v>0</v>
          </cell>
          <cell r="L694">
            <v>0</v>
          </cell>
          <cell r="M694">
            <v>-688600.79200000002</v>
          </cell>
          <cell r="N694">
            <v>908662.24874516868</v>
          </cell>
          <cell r="O694">
            <v>220061.45674516866</v>
          </cell>
          <cell r="P694">
            <v>6274.7206821115005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tat fin. 01.2002"/>
      <sheetName val="FV 01.2002"/>
      <sheetName val="_Etat_fin__01_2002"/>
      <sheetName val="FV_01_2002"/>
      <sheetName val="FV 01.02"/>
      <sheetName val="Total FG P&amp;L"/>
    </sheetNames>
    <sheetDataSet>
      <sheetData sheetId="0" refreshError="1"/>
      <sheetData sheetId="1" refreshError="1"/>
      <sheetData sheetId="2"/>
      <sheetData sheetId="3"/>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Information"/>
    </sheetNames>
    <sheetDataSet>
      <sheetData sheetId="0"/>
      <sheetData sheetId="1"/>
      <sheetData sheetId="2"/>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Reporting"/>
      <sheetName val="ARew_FEB04"/>
      <sheetName val="Variables"/>
      <sheetName val="Res_recon"/>
      <sheetName val="TB"/>
      <sheetName val="Input TB CY"/>
      <sheetName val="Input TB PY'03"/>
      <sheetName val="Notes"/>
      <sheetName val="BS+P&amp;L"/>
      <sheetName val="Scoresheet CY"/>
      <sheetName val="Scoresheet TB PY'03"/>
      <sheetName val="BS  OMF"/>
      <sheetName val="P&amp;L OMF"/>
      <sheetName val="CSE OMF"/>
      <sheetName val="Note OMF"/>
      <sheetName val="P&amp;L adjusted CY"/>
      <sheetName val="P&amp;L adjusted PY'03"/>
      <sheetName val="DTax"/>
      <sheetName val="Inflation"/>
      <sheetName val="MCF Proof"/>
      <sheetName val="GRD &amp; EUR"/>
      <sheetName val="ARew"/>
      <sheetName val="765"/>
    </sheetNames>
    <sheetDataSet>
      <sheetData sheetId="0" refreshError="1"/>
      <sheetData sheetId="1" refreshError="1"/>
      <sheetData sheetId="2" refreshError="1"/>
      <sheetData sheetId="3" refreshError="1"/>
      <sheetData sheetId="4" refreshError="1"/>
      <sheetData sheetId="5" refreshError="1">
        <row r="16">
          <cell r="B16" t="str">
            <v>IAS  2003</v>
          </cell>
          <cell r="C16" t="str">
            <v>NOTES 2004</v>
          </cell>
          <cell r="D16" t="str">
            <v>NOTES 2003</v>
          </cell>
          <cell r="F16" t="str">
            <v>x</v>
          </cell>
          <cell r="G16" t="str">
            <v>Reference to Romanian accounts</v>
          </cell>
          <cell r="H16" t="str">
            <v>x</v>
          </cell>
        </row>
        <row r="17">
          <cell r="B17" t="str">
            <v>CAPITAL</v>
          </cell>
          <cell r="C17" t="str">
            <v>CAPITAL</v>
          </cell>
          <cell r="D17" t="str">
            <v>CAPITAL</v>
          </cell>
          <cell r="E17">
            <v>1011</v>
          </cell>
          <cell r="F17">
            <v>1011</v>
          </cell>
          <cell r="G17" t="str">
            <v>Capital subscris si nevarsat - OTE</v>
          </cell>
        </row>
        <row r="18">
          <cell r="B18" t="str">
            <v>CAPITAL</v>
          </cell>
          <cell r="C18" t="str">
            <v>CAPITAL</v>
          </cell>
          <cell r="D18" t="str">
            <v>CAPITAL</v>
          </cell>
          <cell r="E18">
            <v>1012</v>
          </cell>
          <cell r="F18">
            <v>1012</v>
          </cell>
          <cell r="G18" t="str">
            <v>Capital subscris varsat - OTE</v>
          </cell>
        </row>
        <row r="19">
          <cell r="B19" t="str">
            <v>CAPITAL</v>
          </cell>
          <cell r="C19" t="str">
            <v>XXXXX</v>
          </cell>
          <cell r="D19" t="str">
            <v>XXXXX</v>
          </cell>
          <cell r="E19">
            <v>1016</v>
          </cell>
          <cell r="F19">
            <v>1016</v>
          </cell>
          <cell r="G19" t="str">
            <v>Patrimoniul public</v>
          </cell>
        </row>
        <row r="20">
          <cell r="B20" t="str">
            <v>PREMIUM</v>
          </cell>
          <cell r="C20" t="str">
            <v>PREMIUM</v>
          </cell>
          <cell r="D20" t="str">
            <v>PREMIUM</v>
          </cell>
          <cell r="E20">
            <v>1041</v>
          </cell>
          <cell r="F20">
            <v>1041</v>
          </cell>
          <cell r="G20" t="str">
            <v xml:space="preserve">Prime de emisiune </v>
          </cell>
        </row>
        <row r="21">
          <cell r="B21" t="str">
            <v>PREMIUM</v>
          </cell>
          <cell r="C21" t="str">
            <v>PREMIUM</v>
          </cell>
          <cell r="D21" t="str">
            <v>PREMIUM</v>
          </cell>
          <cell r="E21">
            <v>1042</v>
          </cell>
          <cell r="F21">
            <v>1042</v>
          </cell>
          <cell r="G21" t="str">
            <v>Prime de fuziune</v>
          </cell>
        </row>
        <row r="22">
          <cell r="B22" t="str">
            <v>PREMIUM</v>
          </cell>
          <cell r="C22" t="str">
            <v>PREMIUM</v>
          </cell>
          <cell r="D22" t="str">
            <v>PREMIUM</v>
          </cell>
          <cell r="E22">
            <v>1043</v>
          </cell>
          <cell r="F22">
            <v>1043</v>
          </cell>
          <cell r="G22" t="str">
            <v>Prime de aport</v>
          </cell>
        </row>
        <row r="23">
          <cell r="B23" t="str">
            <v>PREMIUM</v>
          </cell>
          <cell r="C23" t="str">
            <v>PREMIUM</v>
          </cell>
          <cell r="D23" t="str">
            <v>PREMIUM</v>
          </cell>
          <cell r="E23">
            <v>1044</v>
          </cell>
          <cell r="F23">
            <v>1044</v>
          </cell>
          <cell r="G23" t="str">
            <v>Prime de conversie a obligatiunilor in actiuni</v>
          </cell>
        </row>
        <row r="24">
          <cell r="B24" t="str">
            <v>RES</v>
          </cell>
          <cell r="C24">
            <v>0</v>
          </cell>
          <cell r="D24">
            <v>0</v>
          </cell>
          <cell r="E24">
            <v>1051</v>
          </cell>
          <cell r="F24">
            <v>1051</v>
          </cell>
          <cell r="G24" t="str">
            <v>Rezerve din reevaluare - bilant deschidere - ajustare la inflatie</v>
          </cell>
        </row>
        <row r="25">
          <cell r="B25" t="str">
            <v>RES</v>
          </cell>
          <cell r="C25">
            <v>0</v>
          </cell>
          <cell r="D25">
            <v>0</v>
          </cell>
          <cell r="E25">
            <v>1058</v>
          </cell>
          <cell r="F25">
            <v>1058</v>
          </cell>
          <cell r="G25" t="str">
            <v>Rezerve din reevaluare terenuri- HG 983/1998</v>
          </cell>
        </row>
        <row r="26">
          <cell r="B26" t="str">
            <v>RES</v>
          </cell>
          <cell r="C26">
            <v>0</v>
          </cell>
          <cell r="D26">
            <v>0</v>
          </cell>
          <cell r="E26">
            <v>1061</v>
          </cell>
          <cell r="F26">
            <v>1061</v>
          </cell>
          <cell r="G26" t="str">
            <v xml:space="preserve">Rezerve legale </v>
          </cell>
        </row>
        <row r="27">
          <cell r="B27" t="str">
            <v>RES</v>
          </cell>
          <cell r="C27">
            <v>0</v>
          </cell>
          <cell r="D27">
            <v>0</v>
          </cell>
          <cell r="E27">
            <v>1062</v>
          </cell>
          <cell r="F27">
            <v>1062</v>
          </cell>
          <cell r="G27" t="str">
            <v>Rezerve pentru actiuni proprii</v>
          </cell>
        </row>
        <row r="28">
          <cell r="B28" t="str">
            <v>RES</v>
          </cell>
          <cell r="C28">
            <v>0</v>
          </cell>
          <cell r="D28">
            <v>0</v>
          </cell>
          <cell r="E28">
            <v>1063</v>
          </cell>
          <cell r="F28">
            <v>1063</v>
          </cell>
          <cell r="G28" t="str">
            <v>Rezerve statutare sau contractuale</v>
          </cell>
        </row>
        <row r="29">
          <cell r="B29" t="str">
            <v>RES</v>
          </cell>
          <cell r="C29">
            <v>0</v>
          </cell>
          <cell r="D29">
            <v>0</v>
          </cell>
          <cell r="E29">
            <v>1068</v>
          </cell>
          <cell r="F29">
            <v>1068</v>
          </cell>
          <cell r="G29" t="str">
            <v>Alte rezerve</v>
          </cell>
        </row>
        <row r="30">
          <cell r="B30" t="str">
            <v>ORES</v>
          </cell>
          <cell r="C30">
            <v>0</v>
          </cell>
          <cell r="D30">
            <v>0</v>
          </cell>
          <cell r="E30">
            <v>1070</v>
          </cell>
          <cell r="F30">
            <v>1070</v>
          </cell>
          <cell r="G30" t="str">
            <v>Rezerve din conversie</v>
          </cell>
        </row>
        <row r="31">
          <cell r="B31" t="str">
            <v>RES</v>
          </cell>
          <cell r="C31">
            <v>0</v>
          </cell>
          <cell r="D31">
            <v>0</v>
          </cell>
          <cell r="E31">
            <v>1171</v>
          </cell>
          <cell r="F31">
            <v>1171</v>
          </cell>
          <cell r="G31" t="str">
            <v>Rezultatul reportat reprezentand profitul nerepartizat, pierderea nerecuperata</v>
          </cell>
        </row>
        <row r="32">
          <cell r="B32" t="str">
            <v>RES</v>
          </cell>
          <cell r="C32">
            <v>0</v>
          </cell>
          <cell r="D32">
            <v>0</v>
          </cell>
          <cell r="E32">
            <v>1172</v>
          </cell>
          <cell r="F32">
            <v>1172</v>
          </cell>
          <cell r="G32" t="str">
            <v>Rezultatul reportat provenit din adoptarea pentru prima data a IAS, mai putin a IAS 29</v>
          </cell>
        </row>
        <row r="33">
          <cell r="B33" t="str">
            <v>RES</v>
          </cell>
          <cell r="C33">
            <v>0</v>
          </cell>
          <cell r="D33">
            <v>0</v>
          </cell>
          <cell r="E33">
            <v>1173</v>
          </cell>
          <cell r="F33">
            <v>1173</v>
          </cell>
          <cell r="G33" t="str">
            <v>Rezultatul reportat provenit din modificarile politicilor contabile</v>
          </cell>
        </row>
        <row r="34">
          <cell r="B34" t="str">
            <v>RES</v>
          </cell>
          <cell r="C34">
            <v>0</v>
          </cell>
          <cell r="D34">
            <v>0</v>
          </cell>
          <cell r="E34">
            <v>1174</v>
          </cell>
          <cell r="F34">
            <v>1174</v>
          </cell>
          <cell r="G34" t="str">
            <v>Rezultatul reportat provenit din corectarea erorilor fundamentale</v>
          </cell>
        </row>
        <row r="35">
          <cell r="B35" t="str">
            <v>RES</v>
          </cell>
          <cell r="C35">
            <v>0</v>
          </cell>
          <cell r="D35">
            <v>0</v>
          </cell>
          <cell r="E35">
            <v>1175</v>
          </cell>
          <cell r="F35">
            <v>1175</v>
          </cell>
          <cell r="G35" t="str">
            <v>Rezultatul reportat reprezentand surplusul realizat din rezerve din reevaluare</v>
          </cell>
        </row>
        <row r="36">
          <cell r="B36" t="str">
            <v>PROFIT</v>
          </cell>
          <cell r="C36">
            <v>0</v>
          </cell>
          <cell r="D36">
            <v>0</v>
          </cell>
          <cell r="E36">
            <v>1210</v>
          </cell>
          <cell r="F36">
            <v>1210</v>
          </cell>
          <cell r="G36" t="str">
            <v xml:space="preserve">Profit si pierdere </v>
          </cell>
        </row>
        <row r="37">
          <cell r="B37" t="str">
            <v>RES</v>
          </cell>
          <cell r="C37">
            <v>0</v>
          </cell>
          <cell r="D37">
            <v>0</v>
          </cell>
          <cell r="E37">
            <v>1290</v>
          </cell>
          <cell r="F37">
            <v>1290</v>
          </cell>
          <cell r="G37" t="str">
            <v>Constituire rezerve legale</v>
          </cell>
        </row>
        <row r="38">
          <cell r="B38" t="str">
            <v>RES</v>
          </cell>
          <cell r="C38">
            <v>0</v>
          </cell>
          <cell r="D38">
            <v>0</v>
          </cell>
          <cell r="E38">
            <v>1310</v>
          </cell>
          <cell r="F38">
            <v>1310</v>
          </cell>
          <cell r="G38" t="str">
            <v>Donatii de mijloace fixe</v>
          </cell>
        </row>
        <row r="39">
          <cell r="B39" t="str">
            <v>RES</v>
          </cell>
          <cell r="C39">
            <v>0</v>
          </cell>
          <cell r="D39">
            <v>0</v>
          </cell>
          <cell r="E39">
            <v>1511</v>
          </cell>
          <cell r="F39">
            <v>1511</v>
          </cell>
          <cell r="G39" t="str">
            <v>Provizioane pentru litigii</v>
          </cell>
        </row>
        <row r="40">
          <cell r="B40" t="str">
            <v>RES</v>
          </cell>
          <cell r="C40">
            <v>0</v>
          </cell>
          <cell r="D40">
            <v>0</v>
          </cell>
          <cell r="E40">
            <v>1512</v>
          </cell>
          <cell r="F40">
            <v>1512</v>
          </cell>
          <cell r="G40" t="str">
            <v>Provizioane pentru garantii acordate clientilor</v>
          </cell>
        </row>
        <row r="41">
          <cell r="B41" t="str">
            <v>RES</v>
          </cell>
          <cell r="C41">
            <v>0</v>
          </cell>
          <cell r="D41">
            <v>0</v>
          </cell>
          <cell r="E41">
            <v>1513</v>
          </cell>
          <cell r="F41">
            <v>1513</v>
          </cell>
          <cell r="G41" t="str">
            <v>Provizioane pentru dezafectare imobilizari corporale si alte actiuni similare legate de acestea</v>
          </cell>
        </row>
        <row r="42">
          <cell r="B42" t="str">
            <v>RES</v>
          </cell>
          <cell r="C42">
            <v>0</v>
          </cell>
          <cell r="D42">
            <v>0</v>
          </cell>
          <cell r="E42">
            <v>1514</v>
          </cell>
          <cell r="F42">
            <v>1514</v>
          </cell>
          <cell r="G42" t="str">
            <v>Provizioane pentru restructurare</v>
          </cell>
        </row>
        <row r="43">
          <cell r="B43" t="str">
            <v>RES</v>
          </cell>
          <cell r="C43">
            <v>0</v>
          </cell>
          <cell r="D43">
            <v>0</v>
          </cell>
          <cell r="E43">
            <v>1518</v>
          </cell>
          <cell r="F43">
            <v>1518</v>
          </cell>
          <cell r="G43" t="str">
            <v xml:space="preserve">Alte provizioane pentru riscuri si cheltuieli </v>
          </cell>
        </row>
        <row r="44">
          <cell r="B44" t="str">
            <v>LTLOANS</v>
          </cell>
          <cell r="C44" t="str">
            <v>LTLOANS</v>
          </cell>
          <cell r="D44" t="str">
            <v>LTLOANS</v>
          </cell>
          <cell r="E44">
            <v>1614</v>
          </cell>
          <cell r="F44">
            <v>1614</v>
          </cell>
          <cell r="G44" t="str">
            <v>Imprumuturi externe din emisiuni de obligatiuni garantate de stat</v>
          </cell>
        </row>
        <row r="45">
          <cell r="B45" t="str">
            <v>LTLOANS</v>
          </cell>
          <cell r="C45" t="str">
            <v>LTLOANS</v>
          </cell>
          <cell r="D45" t="str">
            <v>LTLOANS</v>
          </cell>
          <cell r="E45">
            <v>1615</v>
          </cell>
          <cell r="F45">
            <v>1615</v>
          </cell>
          <cell r="G45" t="str">
            <v>Imprumuturi externe din emisiuni de obligatiuni garantate de banci</v>
          </cell>
        </row>
        <row r="46">
          <cell r="B46" t="str">
            <v>LTLOANS</v>
          </cell>
          <cell r="C46" t="str">
            <v>LTLOANS</v>
          </cell>
          <cell r="D46" t="str">
            <v>LTLOANS</v>
          </cell>
          <cell r="E46">
            <v>1617</v>
          </cell>
          <cell r="F46">
            <v>1617</v>
          </cell>
          <cell r="G46" t="str">
            <v>Imprumuturi interne din emisiuni de obligatiuni garantate de stat</v>
          </cell>
        </row>
        <row r="47">
          <cell r="B47" t="str">
            <v>LTPAY</v>
          </cell>
          <cell r="C47" t="str">
            <v>LTLOANS</v>
          </cell>
          <cell r="D47" t="str">
            <v>LTLOANS</v>
          </cell>
          <cell r="E47">
            <v>1618</v>
          </cell>
          <cell r="F47">
            <v>1618</v>
          </cell>
          <cell r="G47" t="str">
            <v>Alte imprumuturi din emisiuni de obligatiuni</v>
          </cell>
        </row>
        <row r="48">
          <cell r="B48" t="str">
            <v>LTLOANS</v>
          </cell>
          <cell r="C48" t="str">
            <v>LTLOANS</v>
          </cell>
          <cell r="D48" t="str">
            <v>LTLOANS</v>
          </cell>
          <cell r="E48">
            <v>1621</v>
          </cell>
          <cell r="F48">
            <v>1621</v>
          </cell>
          <cell r="G48" t="str">
            <v>Credite bancare pe termen lung</v>
          </cell>
        </row>
        <row r="49">
          <cell r="B49" t="str">
            <v>LTLOANS</v>
          </cell>
          <cell r="C49" t="str">
            <v>LTLOANS</v>
          </cell>
          <cell r="D49" t="str">
            <v>LTLOANS</v>
          </cell>
          <cell r="E49">
            <v>1622</v>
          </cell>
          <cell r="F49">
            <v>1622</v>
          </cell>
          <cell r="G49" t="str">
            <v>Credite bancare pe termen lung nerambursate la scadenta</v>
          </cell>
        </row>
        <row r="50">
          <cell r="B50" t="str">
            <v>LTLOANS</v>
          </cell>
          <cell r="C50" t="str">
            <v>LTLOANS</v>
          </cell>
          <cell r="D50" t="str">
            <v>LTLOANS</v>
          </cell>
          <cell r="E50">
            <v>1623</v>
          </cell>
          <cell r="F50">
            <v>1623</v>
          </cell>
          <cell r="G50" t="str">
            <v xml:space="preserve">Credite externe guvernamentale </v>
          </cell>
        </row>
        <row r="51">
          <cell r="B51" t="str">
            <v>LTLOANS</v>
          </cell>
          <cell r="C51" t="str">
            <v>LTLOANS</v>
          </cell>
          <cell r="D51" t="str">
            <v>LTLOANS</v>
          </cell>
          <cell r="E51">
            <v>1624</v>
          </cell>
          <cell r="F51">
            <v>1624</v>
          </cell>
          <cell r="G51" t="str">
            <v xml:space="preserve">Credite externe garantate de stat </v>
          </cell>
        </row>
        <row r="52">
          <cell r="B52" t="str">
            <v>LTLOANS</v>
          </cell>
          <cell r="C52" t="str">
            <v>LTLOANS</v>
          </cell>
          <cell r="D52" t="str">
            <v>LTLOANS</v>
          </cell>
          <cell r="E52">
            <v>1625</v>
          </cell>
          <cell r="F52">
            <v>1625</v>
          </cell>
          <cell r="G52" t="str">
            <v xml:space="preserve">Credite externe garantate de banci </v>
          </cell>
        </row>
        <row r="53">
          <cell r="B53" t="str">
            <v>LTLOANS</v>
          </cell>
          <cell r="C53" t="str">
            <v>LTLOANS</v>
          </cell>
          <cell r="D53" t="str">
            <v>LTLOANS</v>
          </cell>
          <cell r="E53">
            <v>1626</v>
          </cell>
          <cell r="F53">
            <v>1626</v>
          </cell>
          <cell r="G53" t="str">
            <v>Credite de la trezoreria statului</v>
          </cell>
        </row>
        <row r="54">
          <cell r="B54" t="str">
            <v>LTLOANS</v>
          </cell>
          <cell r="C54" t="str">
            <v>LTLOANS</v>
          </cell>
          <cell r="D54" t="str">
            <v>LTLOANS</v>
          </cell>
          <cell r="E54">
            <v>1627</v>
          </cell>
          <cell r="F54">
            <v>1627</v>
          </cell>
          <cell r="G54" t="str">
            <v>Credite bancare interne garantate de stat</v>
          </cell>
        </row>
        <row r="55">
          <cell r="B55" t="str">
            <v>LTLOANS</v>
          </cell>
          <cell r="C55" t="str">
            <v>LTLOANS</v>
          </cell>
          <cell r="D55" t="str">
            <v>LTLOANS</v>
          </cell>
          <cell r="E55">
            <v>1661</v>
          </cell>
          <cell r="F55">
            <v>1661</v>
          </cell>
          <cell r="G55" t="str">
            <v>Datorii catre societatile din cadrul grupului</v>
          </cell>
        </row>
        <row r="56">
          <cell r="B56" t="str">
            <v>LTLOANS</v>
          </cell>
          <cell r="C56" t="str">
            <v>LTLOANS</v>
          </cell>
          <cell r="D56" t="str">
            <v>LTLOANS</v>
          </cell>
          <cell r="E56">
            <v>1662</v>
          </cell>
          <cell r="F56">
            <v>1662</v>
          </cell>
          <cell r="G56" t="str">
            <v>Datorii catre societatile care detin interese de participare</v>
          </cell>
        </row>
        <row r="57">
          <cell r="B57" t="str">
            <v>STLOANS</v>
          </cell>
          <cell r="C57" t="str">
            <v>STLOANS</v>
          </cell>
          <cell r="D57" t="str">
            <v>STLOANS</v>
          </cell>
          <cell r="E57">
            <v>1699</v>
          </cell>
          <cell r="F57">
            <v>1699</v>
          </cell>
          <cell r="G57" t="str">
            <v>Current portion of long term loans</v>
          </cell>
        </row>
        <row r="58">
          <cell r="B58" t="str">
            <v>PROVISIONS</v>
          </cell>
          <cell r="C58" t="str">
            <v>PROVISIONS</v>
          </cell>
          <cell r="D58" t="str">
            <v>PROVISIONS</v>
          </cell>
          <cell r="E58">
            <v>1670</v>
          </cell>
          <cell r="F58">
            <v>1670</v>
          </cell>
          <cell r="G58" t="str">
            <v xml:space="preserve">Imprumuturi din concesiuni </v>
          </cell>
        </row>
        <row r="59">
          <cell r="B59" t="str">
            <v>PROVISIONS</v>
          </cell>
          <cell r="C59" t="str">
            <v>PROVISIONS</v>
          </cell>
          <cell r="D59" t="str">
            <v>PROVISIONS</v>
          </cell>
          <cell r="E59">
            <v>1672</v>
          </cell>
          <cell r="F59">
            <v>1672</v>
          </cell>
        </row>
        <row r="60">
          <cell r="B60" t="str">
            <v>CRE</v>
          </cell>
          <cell r="E60">
            <v>1673</v>
          </cell>
          <cell r="F60">
            <v>1673</v>
          </cell>
          <cell r="G60" t="str">
            <v>Provizion pentru concedii ne-efectuate</v>
          </cell>
        </row>
        <row r="61">
          <cell r="B61" t="str">
            <v>CRE</v>
          </cell>
          <cell r="E61">
            <v>1674</v>
          </cell>
          <cell r="F61">
            <v>1674</v>
          </cell>
          <cell r="G61" t="str">
            <v>Provizion pentru reduceri acordate</v>
          </cell>
        </row>
        <row r="62">
          <cell r="B62" t="str">
            <v>CRE</v>
          </cell>
          <cell r="E62">
            <v>1675</v>
          </cell>
          <cell r="F62">
            <v>1675</v>
          </cell>
          <cell r="G62" t="str">
            <v>Provizion pentru comision SSSB</v>
          </cell>
        </row>
        <row r="63">
          <cell r="B63" t="str">
            <v>LTLOANS</v>
          </cell>
          <cell r="C63" t="str">
            <v>LTLOANS</v>
          </cell>
          <cell r="D63" t="str">
            <v>LTLOANS</v>
          </cell>
          <cell r="E63">
            <v>1681</v>
          </cell>
          <cell r="F63">
            <v>1681</v>
          </cell>
          <cell r="G63" t="str">
            <v>Dobanzi aferente imprumuturilor din emisiunea de obligatiuni</v>
          </cell>
        </row>
        <row r="64">
          <cell r="B64" t="str">
            <v>CRE</v>
          </cell>
          <cell r="C64" t="str">
            <v>OTHPAYACC</v>
          </cell>
          <cell r="D64" t="str">
            <v>OTHPAYACC</v>
          </cell>
          <cell r="E64">
            <v>1682</v>
          </cell>
          <cell r="F64">
            <v>1682</v>
          </cell>
          <cell r="G64" t="str">
            <v xml:space="preserve">Dobanzi aferente creditelor bancare pe termen  lung </v>
          </cell>
        </row>
        <row r="65">
          <cell r="B65" t="str">
            <v>CRE</v>
          </cell>
          <cell r="C65" t="str">
            <v>OTHPAYACC</v>
          </cell>
          <cell r="D65" t="str">
            <v>OTHPAYACC</v>
          </cell>
          <cell r="E65">
            <v>1685</v>
          </cell>
          <cell r="F65">
            <v>1685</v>
          </cell>
          <cell r="G65" t="str">
            <v xml:space="preserve">Dobanzi aferente datoriilor legate de participatii  </v>
          </cell>
        </row>
        <row r="66">
          <cell r="B66" t="str">
            <v>CRE</v>
          </cell>
          <cell r="C66" t="str">
            <v>OTHPAYACC</v>
          </cell>
          <cell r="D66" t="str">
            <v>OTHPAYACC</v>
          </cell>
          <cell r="E66">
            <v>1686</v>
          </cell>
          <cell r="F66">
            <v>1686</v>
          </cell>
          <cell r="G66" t="str">
            <v>Dobanzi aferente datoriilor catre societatile care detin interese de participare</v>
          </cell>
        </row>
        <row r="67">
          <cell r="B67" t="str">
            <v>CRE</v>
          </cell>
          <cell r="C67" t="str">
            <v>OTHPAYACC</v>
          </cell>
          <cell r="D67" t="str">
            <v>OTHPAYACC</v>
          </cell>
          <cell r="E67">
            <v>1687</v>
          </cell>
          <cell r="F67">
            <v>1687</v>
          </cell>
          <cell r="G67" t="str">
            <v xml:space="preserve">Dobanzi aferente imprumuturilor din concesiuni </v>
          </cell>
        </row>
        <row r="68">
          <cell r="B68" t="str">
            <v>CRE</v>
          </cell>
          <cell r="E68">
            <v>1688</v>
          </cell>
          <cell r="F68">
            <v>1688</v>
          </cell>
          <cell r="G68" t="str">
            <v>Dobanzi aferente creditelor furnizor - preliminari</v>
          </cell>
        </row>
        <row r="69">
          <cell r="B69" t="str">
            <v>PROV</v>
          </cell>
          <cell r="C69" t="str">
            <v>OTHPAYACC</v>
          </cell>
          <cell r="D69" t="str">
            <v>OTHPAYACC</v>
          </cell>
          <cell r="E69">
            <v>1690</v>
          </cell>
          <cell r="F69">
            <v>1690</v>
          </cell>
          <cell r="G69" t="str">
            <v>Provisions for risks and charges - reporting account</v>
          </cell>
        </row>
        <row r="70">
          <cell r="B70" t="str">
            <v>STPAY</v>
          </cell>
          <cell r="C70" t="str">
            <v>STVFROL</v>
          </cell>
          <cell r="D70" t="str">
            <v>STVFROL</v>
          </cell>
          <cell r="E70">
            <v>1790</v>
          </cell>
          <cell r="F70">
            <v>1790</v>
          </cell>
          <cell r="G70" t="str">
            <v>Vendor financing ROL short term portion</v>
          </cell>
        </row>
        <row r="71">
          <cell r="B71" t="str">
            <v>STPAY</v>
          </cell>
          <cell r="C71" t="str">
            <v>STVFHC</v>
          </cell>
          <cell r="D71" t="str">
            <v>STVFHC</v>
          </cell>
          <cell r="E71">
            <v>1799</v>
          </cell>
          <cell r="F71">
            <v>1799</v>
          </cell>
          <cell r="G71" t="str">
            <v>Vendor financing HC short term portion</v>
          </cell>
        </row>
        <row r="72">
          <cell r="B72" t="str">
            <v>LTPAY</v>
          </cell>
          <cell r="C72" t="str">
            <v>LTVFROL</v>
          </cell>
          <cell r="D72" t="str">
            <v>LTVFROL</v>
          </cell>
          <cell r="E72">
            <v>1890</v>
          </cell>
          <cell r="F72">
            <v>1890</v>
          </cell>
          <cell r="G72" t="str">
            <v>Vendor financing ROL long term portion</v>
          </cell>
        </row>
        <row r="73">
          <cell r="B73" t="str">
            <v>LTPAY</v>
          </cell>
          <cell r="C73" t="str">
            <v>LTVFHC</v>
          </cell>
          <cell r="D73" t="str">
            <v>LTVFHC</v>
          </cell>
          <cell r="E73">
            <v>1899</v>
          </cell>
          <cell r="F73">
            <v>1899</v>
          </cell>
          <cell r="G73" t="str">
            <v>Vendor financing HC long term portion</v>
          </cell>
        </row>
        <row r="74">
          <cell r="B74" t="str">
            <v>INTANGIBLE</v>
          </cell>
          <cell r="C74" t="str">
            <v>IGR2</v>
          </cell>
          <cell r="D74" t="str">
            <v>IGR2</v>
          </cell>
          <cell r="E74">
            <v>2010</v>
          </cell>
          <cell r="F74">
            <v>2010</v>
          </cell>
          <cell r="G74" t="str">
            <v>Cheltuieli de constituire</v>
          </cell>
        </row>
        <row r="75">
          <cell r="B75" t="str">
            <v>INTANGIBLE</v>
          </cell>
          <cell r="C75" t="str">
            <v>IGR2</v>
          </cell>
          <cell r="D75" t="str">
            <v>IGR2</v>
          </cell>
          <cell r="E75">
            <v>2030</v>
          </cell>
          <cell r="F75">
            <v>2030</v>
          </cell>
          <cell r="G75" t="str">
            <v>Cheltuieli de cercetare - dezvoltare</v>
          </cell>
        </row>
        <row r="76">
          <cell r="B76" t="str">
            <v>INTANGIBLE</v>
          </cell>
          <cell r="C76" t="str">
            <v>IGR1</v>
          </cell>
          <cell r="D76" t="str">
            <v>IGR1</v>
          </cell>
          <cell r="E76">
            <v>2051</v>
          </cell>
          <cell r="F76">
            <v>2051</v>
          </cell>
          <cell r="G76" t="str">
            <v>Concesiuni , brevete si alte drepturi  si valori similare - Achizitionate</v>
          </cell>
        </row>
        <row r="77">
          <cell r="B77" t="str">
            <v>INTANGIBLE</v>
          </cell>
          <cell r="C77" t="str">
            <v>IGR1</v>
          </cell>
          <cell r="D77" t="str">
            <v>IGR1</v>
          </cell>
          <cell r="E77">
            <v>2052</v>
          </cell>
          <cell r="F77">
            <v>2052</v>
          </cell>
          <cell r="G77" t="str">
            <v>Brevete, licente si alte drepturi  si valori similare obtinute cu resurse proprii</v>
          </cell>
        </row>
        <row r="78">
          <cell r="B78" t="str">
            <v>INTANGIBLE</v>
          </cell>
          <cell r="C78" t="str">
            <v>IGR2</v>
          </cell>
          <cell r="D78" t="str">
            <v>IGR2</v>
          </cell>
          <cell r="E78">
            <v>2071</v>
          </cell>
          <cell r="F78">
            <v>2071</v>
          </cell>
          <cell r="G78" t="str">
            <v>Fond comercial</v>
          </cell>
        </row>
        <row r="79">
          <cell r="B79" t="str">
            <v>INTANGIBLE</v>
          </cell>
          <cell r="C79" t="str">
            <v>IGR2</v>
          </cell>
          <cell r="D79" t="str">
            <v>IGR2</v>
          </cell>
          <cell r="E79">
            <v>2075</v>
          </cell>
          <cell r="F79">
            <v>2075</v>
          </cell>
          <cell r="G79" t="str">
            <v>Fond comercial negativ</v>
          </cell>
        </row>
        <row r="80">
          <cell r="B80" t="str">
            <v>INTANGIBLE</v>
          </cell>
          <cell r="C80" t="str">
            <v>IGR2</v>
          </cell>
          <cell r="D80" t="str">
            <v>IGR2</v>
          </cell>
          <cell r="E80">
            <v>2080</v>
          </cell>
          <cell r="F80">
            <v>2080</v>
          </cell>
          <cell r="G80" t="str">
            <v>Programe informatice</v>
          </cell>
        </row>
        <row r="81">
          <cell r="B81" t="str">
            <v>PPE</v>
          </cell>
          <cell r="C81" t="str">
            <v>GR1</v>
          </cell>
          <cell r="D81" t="str">
            <v>GR1</v>
          </cell>
          <cell r="E81">
            <v>2111</v>
          </cell>
          <cell r="F81">
            <v>2111</v>
          </cell>
          <cell r="G81" t="str">
            <v>Terenuri</v>
          </cell>
        </row>
        <row r="82">
          <cell r="B82" t="str">
            <v>PPE</v>
          </cell>
          <cell r="C82" t="str">
            <v>GR1</v>
          </cell>
          <cell r="D82" t="str">
            <v>GR1</v>
          </cell>
          <cell r="E82">
            <v>2112</v>
          </cell>
          <cell r="F82">
            <v>2112</v>
          </cell>
          <cell r="G82" t="str">
            <v>Amenajari de terenuri</v>
          </cell>
        </row>
        <row r="83">
          <cell r="B83" t="str">
            <v>PPE</v>
          </cell>
          <cell r="C83" t="str">
            <v>GR1</v>
          </cell>
          <cell r="D83" t="str">
            <v>GR1</v>
          </cell>
          <cell r="E83">
            <v>2120</v>
          </cell>
          <cell r="F83">
            <v>2120</v>
          </cell>
          <cell r="G83" t="str">
            <v xml:space="preserve">Constructii achizitionate din alte surse </v>
          </cell>
        </row>
        <row r="84">
          <cell r="B84" t="str">
            <v>PPE</v>
          </cell>
          <cell r="C84" t="str">
            <v>GR2</v>
          </cell>
          <cell r="D84" t="str">
            <v>GR2</v>
          </cell>
          <cell r="E84">
            <v>2131</v>
          </cell>
          <cell r="F84">
            <v>2131</v>
          </cell>
          <cell r="G84" t="str">
            <v>Masini , utilaje si instalatii de lucru achizitionate din alte surse</v>
          </cell>
        </row>
        <row r="85">
          <cell r="B85" t="str">
            <v>PPE</v>
          </cell>
          <cell r="C85" t="str">
            <v>GR2</v>
          </cell>
          <cell r="D85" t="str">
            <v>GR2</v>
          </cell>
          <cell r="E85">
            <v>2132</v>
          </cell>
          <cell r="F85">
            <v>2132</v>
          </cell>
          <cell r="G85" t="str">
            <v>Aparate si instalatii de masurare, control si reglare achizitionate din alte surse</v>
          </cell>
        </row>
        <row r="86">
          <cell r="B86" t="str">
            <v>PPE</v>
          </cell>
          <cell r="C86" t="str">
            <v>GR2</v>
          </cell>
          <cell r="D86" t="str">
            <v>GR2</v>
          </cell>
          <cell r="E86">
            <v>2133</v>
          </cell>
          <cell r="F86">
            <v>2133</v>
          </cell>
          <cell r="G86" t="str">
            <v>Mijloace de transport achizitionate din alte surse</v>
          </cell>
        </row>
        <row r="87">
          <cell r="B87" t="str">
            <v>PPE</v>
          </cell>
          <cell r="C87" t="str">
            <v>GR4</v>
          </cell>
          <cell r="D87" t="str">
            <v>GR4</v>
          </cell>
          <cell r="E87">
            <v>2140</v>
          </cell>
          <cell r="F87">
            <v>2140</v>
          </cell>
          <cell r="G87" t="str">
            <v xml:space="preserve">Mobilier,aparatura birotica achizitionate din alte surse </v>
          </cell>
        </row>
        <row r="88">
          <cell r="B88" t="str">
            <v>AICC</v>
          </cell>
          <cell r="C88" t="str">
            <v>AICC</v>
          </cell>
          <cell r="D88" t="str">
            <v>AICC</v>
          </cell>
          <cell r="E88">
            <v>2311</v>
          </cell>
          <cell r="F88">
            <v>2311</v>
          </cell>
          <cell r="G88" t="str">
            <v>Imobilizari in curs - amenajari de terenuri si constructii</v>
          </cell>
        </row>
        <row r="89">
          <cell r="B89" t="str">
            <v>AICC</v>
          </cell>
          <cell r="C89" t="str">
            <v>AICC</v>
          </cell>
          <cell r="D89" t="str">
            <v>AICC</v>
          </cell>
          <cell r="E89">
            <v>2312</v>
          </cell>
          <cell r="F89">
            <v>2312</v>
          </cell>
          <cell r="G89" t="str">
            <v>Imobilizari in curs - instalatii tehnice si masini</v>
          </cell>
        </row>
        <row r="90">
          <cell r="B90" t="str">
            <v>AICC</v>
          </cell>
          <cell r="C90" t="str">
            <v>AICC</v>
          </cell>
          <cell r="D90" t="str">
            <v>AICC</v>
          </cell>
          <cell r="E90">
            <v>2313</v>
          </cell>
          <cell r="F90">
            <v>2313</v>
          </cell>
          <cell r="G90" t="str">
            <v>Alte imobilizari corporale in curs</v>
          </cell>
        </row>
        <row r="91">
          <cell r="B91" t="str">
            <v>AICC</v>
          </cell>
          <cell r="C91" t="str">
            <v>AICC</v>
          </cell>
          <cell r="D91" t="str">
            <v>AICC</v>
          </cell>
          <cell r="E91">
            <v>2321</v>
          </cell>
          <cell r="F91">
            <v>2321</v>
          </cell>
          <cell r="G91" t="str">
            <v>Avansuri acordate pt imobilizari in curs - amenajari de terenuri si constructii</v>
          </cell>
        </row>
        <row r="92">
          <cell r="B92" t="str">
            <v>AICC</v>
          </cell>
          <cell r="C92" t="str">
            <v>AICC</v>
          </cell>
          <cell r="D92" t="str">
            <v>AICC</v>
          </cell>
          <cell r="E92">
            <v>2322</v>
          </cell>
          <cell r="F92">
            <v>2322</v>
          </cell>
          <cell r="G92" t="str">
            <v xml:space="preserve">Avansuri acordate pt imobilizari in curs - instalatii tehnice si masini </v>
          </cell>
        </row>
        <row r="93">
          <cell r="B93" t="str">
            <v>AICC</v>
          </cell>
          <cell r="C93" t="str">
            <v>AICC</v>
          </cell>
          <cell r="D93" t="str">
            <v>AICC</v>
          </cell>
          <cell r="E93">
            <v>2323</v>
          </cell>
          <cell r="F93">
            <v>2323</v>
          </cell>
          <cell r="G93" t="str">
            <v>Avansuri acordate pt alte imobilizari corporale in curs</v>
          </cell>
        </row>
        <row r="94">
          <cell r="B94" t="str">
            <v>INTANGIBLE</v>
          </cell>
          <cell r="C94" t="str">
            <v>IGR2</v>
          </cell>
          <cell r="D94" t="str">
            <v>IGR2</v>
          </cell>
          <cell r="E94">
            <v>2330</v>
          </cell>
          <cell r="F94">
            <v>2330</v>
          </cell>
          <cell r="G94" t="str">
            <v>Imobilizari necorporale in curs</v>
          </cell>
        </row>
        <row r="95">
          <cell r="B95" t="str">
            <v>INTANGIBLE</v>
          </cell>
          <cell r="C95" t="str">
            <v>IGR2</v>
          </cell>
          <cell r="D95" t="str">
            <v>IGR2</v>
          </cell>
          <cell r="E95">
            <v>2340</v>
          </cell>
          <cell r="F95">
            <v>2340</v>
          </cell>
          <cell r="G95" t="str">
            <v>Avansuri acordate pt imobilizari necorporale in curs</v>
          </cell>
        </row>
        <row r="96">
          <cell r="B96" t="str">
            <v>INVEST</v>
          </cell>
          <cell r="C96" t="str">
            <v>INVEST</v>
          </cell>
          <cell r="D96" t="str">
            <v>INVEST</v>
          </cell>
          <cell r="E96">
            <v>2610</v>
          </cell>
          <cell r="F96">
            <v>2610</v>
          </cell>
          <cell r="G96" t="str">
            <v>Titluri de participare in cadrul grupului - COSMOROM</v>
          </cell>
        </row>
        <row r="97">
          <cell r="B97" t="str">
            <v>INVEST</v>
          </cell>
          <cell r="C97" t="str">
            <v>INVEST</v>
          </cell>
          <cell r="D97" t="str">
            <v>INVEST</v>
          </cell>
          <cell r="E97">
            <v>2620</v>
          </cell>
          <cell r="F97">
            <v>2620</v>
          </cell>
          <cell r="G97" t="str">
            <v xml:space="preserve">Titluri de participare detinute la societati asociate in afara grupului </v>
          </cell>
        </row>
        <row r="98">
          <cell r="B98" t="str">
            <v>INVEST</v>
          </cell>
          <cell r="C98" t="str">
            <v>INVEST</v>
          </cell>
          <cell r="D98" t="str">
            <v>INVEST</v>
          </cell>
          <cell r="E98">
            <v>2633</v>
          </cell>
          <cell r="F98">
            <v>2633</v>
          </cell>
          <cell r="G98" t="str">
            <v>Titluri de participare detinute in intreprinderi asociate in cadrul grupului</v>
          </cell>
        </row>
        <row r="99">
          <cell r="B99" t="str">
            <v>INVEST</v>
          </cell>
          <cell r="C99" t="str">
            <v>INVEST</v>
          </cell>
          <cell r="D99" t="str">
            <v>INVEST</v>
          </cell>
          <cell r="E99">
            <v>2634</v>
          </cell>
          <cell r="F99">
            <v>2634</v>
          </cell>
          <cell r="G99" t="str">
            <v>Titluri de participare detinute in intreprinderi asociate din afara grupului  - Global One</v>
          </cell>
        </row>
        <row r="100">
          <cell r="B100" t="str">
            <v>INVEST</v>
          </cell>
          <cell r="C100" t="str">
            <v>INVEST</v>
          </cell>
          <cell r="D100" t="str">
            <v>INVEST</v>
          </cell>
          <cell r="E100">
            <v>2635</v>
          </cell>
          <cell r="F100">
            <v>2635</v>
          </cell>
          <cell r="G100" t="str">
            <v>Titluri de participare strategice in cadrul grupului</v>
          </cell>
        </row>
        <row r="101">
          <cell r="B101" t="str">
            <v>INVEST</v>
          </cell>
          <cell r="C101" t="str">
            <v>INVEST</v>
          </cell>
          <cell r="D101" t="str">
            <v>INVEST</v>
          </cell>
          <cell r="E101">
            <v>2636</v>
          </cell>
          <cell r="F101">
            <v>2636</v>
          </cell>
          <cell r="G101" t="str">
            <v>Titluri de participare strategice in afara grupului</v>
          </cell>
        </row>
        <row r="102">
          <cell r="B102" t="str">
            <v>INVEST</v>
          </cell>
          <cell r="C102" t="str">
            <v>INVEST</v>
          </cell>
          <cell r="D102" t="str">
            <v>INVEST</v>
          </cell>
          <cell r="E102">
            <v>2640</v>
          </cell>
          <cell r="F102">
            <v>2640</v>
          </cell>
          <cell r="G102" t="str">
            <v>Titluri puse in echivalenta</v>
          </cell>
        </row>
        <row r="103">
          <cell r="B103" t="str">
            <v>INVEST</v>
          </cell>
          <cell r="C103" t="str">
            <v>INVEST</v>
          </cell>
          <cell r="D103" t="str">
            <v>INVEST</v>
          </cell>
          <cell r="E103">
            <v>2650</v>
          </cell>
          <cell r="F103">
            <v>2650</v>
          </cell>
          <cell r="G103" t="str">
            <v>Alte titluri imobilizate - Alcatel</v>
          </cell>
        </row>
        <row r="104">
          <cell r="B104" t="str">
            <v>INVEST</v>
          </cell>
          <cell r="C104" t="str">
            <v>INVEST</v>
          </cell>
          <cell r="D104" t="str">
            <v>INVEST</v>
          </cell>
          <cell r="E104">
            <v>2671</v>
          </cell>
          <cell r="F104">
            <v>2671</v>
          </cell>
          <cell r="G104" t="str">
            <v>Sume datorate de filiale</v>
          </cell>
        </row>
        <row r="105">
          <cell r="B105" t="str">
            <v>INVEST</v>
          </cell>
          <cell r="C105" t="str">
            <v>INVEST</v>
          </cell>
          <cell r="D105" t="str">
            <v>INVEST</v>
          </cell>
          <cell r="E105">
            <v>2672</v>
          </cell>
          <cell r="F105">
            <v>2672</v>
          </cell>
          <cell r="G105" t="str">
            <v>Dobinda aferenta sumelor datorate de filiale</v>
          </cell>
        </row>
        <row r="106">
          <cell r="B106" t="str">
            <v>DEBT</v>
          </cell>
          <cell r="C106" t="str">
            <v>RECOTH</v>
          </cell>
          <cell r="D106" t="str">
            <v>RECOTH</v>
          </cell>
          <cell r="E106">
            <v>2673</v>
          </cell>
          <cell r="F106">
            <v>2673</v>
          </cell>
          <cell r="G106" t="str">
            <v>Imprumuturi acordate pe termen lung</v>
          </cell>
        </row>
        <row r="107">
          <cell r="B107" t="str">
            <v>DEBT</v>
          </cell>
          <cell r="C107" t="str">
            <v>RECOTH</v>
          </cell>
          <cell r="D107" t="str">
            <v>RECOTH</v>
          </cell>
          <cell r="E107">
            <v>2674</v>
          </cell>
          <cell r="F107">
            <v>2674</v>
          </cell>
          <cell r="G107" t="str">
            <v>Dobinda aferenta imprumuturilor pe termen lung</v>
          </cell>
        </row>
        <row r="108">
          <cell r="B108" t="str">
            <v>DEBT</v>
          </cell>
          <cell r="C108" t="str">
            <v>RECOTH</v>
          </cell>
          <cell r="D108" t="str">
            <v>RECOTH</v>
          </cell>
          <cell r="E108">
            <v>2675</v>
          </cell>
          <cell r="F108">
            <v>2675</v>
          </cell>
          <cell r="G108" t="str">
            <v xml:space="preserve">Creante legate de interesele de participare </v>
          </cell>
        </row>
        <row r="109">
          <cell r="B109" t="str">
            <v>DEBT</v>
          </cell>
          <cell r="C109" t="str">
            <v>RECOTH</v>
          </cell>
          <cell r="D109" t="str">
            <v>RECOTH</v>
          </cell>
          <cell r="E109">
            <v>2676</v>
          </cell>
          <cell r="F109">
            <v>2676</v>
          </cell>
          <cell r="G109" t="str">
            <v>Dobinda aferenta creantelor legate de interesele de participare</v>
          </cell>
        </row>
        <row r="110">
          <cell r="B110" t="str">
            <v>DEBT</v>
          </cell>
          <cell r="C110" t="str">
            <v>RECOTH</v>
          </cell>
          <cell r="D110" t="str">
            <v>RECOTH</v>
          </cell>
          <cell r="E110">
            <v>2677</v>
          </cell>
          <cell r="F110">
            <v>2677</v>
          </cell>
          <cell r="G110" t="str">
            <v>Actiuni proprii  - active imobilizate</v>
          </cell>
        </row>
        <row r="111">
          <cell r="B111" t="str">
            <v>CASH</v>
          </cell>
          <cell r="C111" t="str">
            <v>STDEPROL</v>
          </cell>
          <cell r="D111" t="str">
            <v>STDEPROL</v>
          </cell>
          <cell r="E111">
            <v>2678</v>
          </cell>
          <cell r="F111">
            <v>2678</v>
          </cell>
          <cell r="G111" t="str">
            <v>Depozite in lei</v>
          </cell>
        </row>
        <row r="112">
          <cell r="B112" t="str">
            <v>CASH</v>
          </cell>
          <cell r="C112" t="str">
            <v>STDEPHC</v>
          </cell>
          <cell r="D112" t="str">
            <v>STDEPHC</v>
          </cell>
          <cell r="E112">
            <v>26781</v>
          </cell>
          <cell r="F112">
            <v>26781</v>
          </cell>
          <cell r="G112" t="str">
            <v>Depozite in EURO</v>
          </cell>
        </row>
        <row r="113">
          <cell r="B113" t="str">
            <v>DEBT</v>
          </cell>
          <cell r="C113" t="str">
            <v>RECOTH</v>
          </cell>
          <cell r="D113" t="str">
            <v>RECOTH</v>
          </cell>
          <cell r="E113">
            <v>26782</v>
          </cell>
          <cell r="F113">
            <v>26782</v>
          </cell>
          <cell r="G113" t="str">
            <v>Depozite colaterale pentru emiterea de scrisori de garantie in FRF</v>
          </cell>
        </row>
        <row r="114">
          <cell r="B114" t="str">
            <v>DEBT</v>
          </cell>
          <cell r="C114" t="str">
            <v>RECOTH</v>
          </cell>
          <cell r="D114" t="str">
            <v>RECOTH</v>
          </cell>
          <cell r="E114">
            <v>2679</v>
          </cell>
          <cell r="F114">
            <v>2679</v>
          </cell>
          <cell r="G114" t="str">
            <v>Dobinzi aferente depozitelor in lei</v>
          </cell>
        </row>
        <row r="115">
          <cell r="B115" t="str">
            <v>CRE</v>
          </cell>
          <cell r="C115" t="str">
            <v>OTHPAYACC</v>
          </cell>
          <cell r="D115" t="str">
            <v>OTHPAYACC</v>
          </cell>
          <cell r="E115">
            <v>2691</v>
          </cell>
          <cell r="F115">
            <v>2691</v>
          </cell>
          <cell r="G115" t="str">
            <v>Varsaminte de efectuat referitoare la titluri de participare detinute la filiale din cadrul grupului</v>
          </cell>
        </row>
        <row r="116">
          <cell r="B116" t="str">
            <v>DEBT</v>
          </cell>
          <cell r="C116" t="str">
            <v>RECOTH</v>
          </cell>
          <cell r="D116" t="str">
            <v>RECOTH</v>
          </cell>
          <cell r="E116">
            <v>2692</v>
          </cell>
          <cell r="F116">
            <v>2692</v>
          </cell>
          <cell r="G116" t="str">
            <v>Varsaminte de efectuat - interese in participare</v>
          </cell>
        </row>
        <row r="117">
          <cell r="B117" t="str">
            <v>DEBT</v>
          </cell>
          <cell r="C117" t="str">
            <v>RECOTH</v>
          </cell>
          <cell r="D117" t="str">
            <v>RECOTH</v>
          </cell>
          <cell r="E117">
            <v>2698</v>
          </cell>
          <cell r="F117">
            <v>2698</v>
          </cell>
          <cell r="G117" t="str">
            <v>Varsaminte de efectuat pentru alte imobilizari financiare</v>
          </cell>
        </row>
        <row r="118">
          <cell r="B118" t="str">
            <v>INTANGIBLE</v>
          </cell>
          <cell r="C118" t="str">
            <v>IAGR2</v>
          </cell>
          <cell r="D118" t="str">
            <v>IAGR2</v>
          </cell>
          <cell r="E118">
            <v>2801</v>
          </cell>
          <cell r="F118">
            <v>2801</v>
          </cell>
          <cell r="G118" t="str">
            <v>Amortizarea cheltuielilor de constituire</v>
          </cell>
        </row>
        <row r="119">
          <cell r="B119" t="str">
            <v>INTANGIBLE</v>
          </cell>
          <cell r="C119" t="str">
            <v>IAGR2</v>
          </cell>
          <cell r="D119" t="str">
            <v>IAGR2</v>
          </cell>
          <cell r="E119">
            <v>2803</v>
          </cell>
          <cell r="F119">
            <v>2803</v>
          </cell>
          <cell r="G119" t="str">
            <v>Amortizarea cheltuielilor de cercetare dezvoltare</v>
          </cell>
        </row>
        <row r="120">
          <cell r="B120" t="str">
            <v>INTANGIBLE</v>
          </cell>
          <cell r="C120" t="str">
            <v>IAGR1</v>
          </cell>
          <cell r="D120" t="str">
            <v>IAGR1</v>
          </cell>
          <cell r="E120">
            <v>2805</v>
          </cell>
          <cell r="F120">
            <v>2805</v>
          </cell>
          <cell r="G120" t="str">
            <v xml:space="preserve">Amortizarea concesiunilor, brevetelor si a altor drepturi si valori similare </v>
          </cell>
        </row>
        <row r="121">
          <cell r="B121" t="str">
            <v>INTANGIBLE</v>
          </cell>
          <cell r="C121" t="str">
            <v>IAGR2</v>
          </cell>
          <cell r="D121" t="str">
            <v>IAGR2</v>
          </cell>
          <cell r="E121">
            <v>2807</v>
          </cell>
          <cell r="F121">
            <v>2807</v>
          </cell>
          <cell r="G121" t="str">
            <v xml:space="preserve">Amortizarea fondului comercial </v>
          </cell>
        </row>
        <row r="122">
          <cell r="B122" t="str">
            <v>INTANGIBLE</v>
          </cell>
          <cell r="C122" t="str">
            <v>IAGR2</v>
          </cell>
          <cell r="D122" t="str">
            <v>IAGR2</v>
          </cell>
          <cell r="E122">
            <v>2808</v>
          </cell>
          <cell r="F122">
            <v>2808</v>
          </cell>
          <cell r="G122" t="str">
            <v>Amortizare programe informatice</v>
          </cell>
        </row>
        <row r="123">
          <cell r="B123" t="str">
            <v>PPE</v>
          </cell>
          <cell r="C123" t="str">
            <v>AGR1</v>
          </cell>
          <cell r="D123" t="str">
            <v>AGR1</v>
          </cell>
          <cell r="E123">
            <v>2811</v>
          </cell>
          <cell r="F123">
            <v>2811</v>
          </cell>
          <cell r="G123" t="str">
            <v xml:space="preserve">Amortizarea amenajarilor de terenuri </v>
          </cell>
        </row>
        <row r="124">
          <cell r="B124" t="str">
            <v>PPE</v>
          </cell>
          <cell r="C124" t="str">
            <v>AGR1</v>
          </cell>
          <cell r="D124" t="str">
            <v>AGR1</v>
          </cell>
          <cell r="E124">
            <v>2812</v>
          </cell>
          <cell r="F124">
            <v>2812</v>
          </cell>
          <cell r="G124" t="str">
            <v>Amortizarea constructiilor achizitionate din alte surse</v>
          </cell>
        </row>
        <row r="125">
          <cell r="B125" t="str">
            <v>PPE</v>
          </cell>
          <cell r="C125" t="str">
            <v>AGR2</v>
          </cell>
          <cell r="D125" t="str">
            <v>AGR2</v>
          </cell>
          <cell r="E125">
            <v>2813</v>
          </cell>
          <cell r="F125">
            <v>2813</v>
          </cell>
          <cell r="G125" t="str">
            <v>Amortizarea echipamentelor tehnologice achizitionate din alte surse</v>
          </cell>
        </row>
        <row r="126">
          <cell r="B126" t="str">
            <v>PPE</v>
          </cell>
          <cell r="C126" t="str">
            <v>AGR4</v>
          </cell>
          <cell r="D126" t="str">
            <v>AGR4</v>
          </cell>
          <cell r="E126">
            <v>2814</v>
          </cell>
          <cell r="F126">
            <v>2814</v>
          </cell>
          <cell r="G126" t="str">
            <v>Amortizarea mobilier, aparatura birotica achizitionate din alte surse</v>
          </cell>
        </row>
        <row r="127">
          <cell r="B127" t="str">
            <v>INTANGIBLE</v>
          </cell>
          <cell r="C127" t="str">
            <v>IAGR2</v>
          </cell>
          <cell r="D127" t="str">
            <v>IAGR2</v>
          </cell>
          <cell r="E127">
            <v>2903</v>
          </cell>
          <cell r="F127">
            <v>2903</v>
          </cell>
          <cell r="G127" t="str">
            <v>Provizioane cheltuieli dezvoltare</v>
          </cell>
        </row>
        <row r="128">
          <cell r="B128" t="str">
            <v>INTANGIBLE</v>
          </cell>
          <cell r="C128" t="str">
            <v>IAGR1</v>
          </cell>
          <cell r="D128" t="str">
            <v>IAGR1</v>
          </cell>
          <cell r="E128">
            <v>2905</v>
          </cell>
          <cell r="F128">
            <v>2905</v>
          </cell>
          <cell r="G128" t="str">
            <v xml:space="preserve">Provizioane concesiuni, brevete, alte drepturi si valori similare </v>
          </cell>
        </row>
        <row r="129">
          <cell r="B129" t="str">
            <v>INTANGIBLE</v>
          </cell>
          <cell r="C129" t="str">
            <v>IAGR2</v>
          </cell>
          <cell r="D129" t="str">
            <v>IAGR2</v>
          </cell>
          <cell r="E129">
            <v>2907</v>
          </cell>
          <cell r="F129">
            <v>2907</v>
          </cell>
          <cell r="G129" t="str">
            <v>Provizioane fond comercial</v>
          </cell>
        </row>
        <row r="130">
          <cell r="B130" t="str">
            <v>INTANGIBLE</v>
          </cell>
          <cell r="C130" t="str">
            <v>IAGR2</v>
          </cell>
          <cell r="D130" t="str">
            <v>IAGR2</v>
          </cell>
          <cell r="E130">
            <v>2908</v>
          </cell>
          <cell r="F130">
            <v>2908</v>
          </cell>
          <cell r="G130" t="str">
            <v>Provizioane programe informatice</v>
          </cell>
        </row>
        <row r="131">
          <cell r="B131" t="str">
            <v>PPE</v>
          </cell>
          <cell r="C131" t="str">
            <v>AGR1</v>
          </cell>
          <cell r="D131" t="str">
            <v>AGR1</v>
          </cell>
          <cell r="E131">
            <v>2911</v>
          </cell>
          <cell r="F131">
            <v>2911</v>
          </cell>
          <cell r="G131" t="str">
            <v>Provizioane pentru deprecierea terenurilor</v>
          </cell>
        </row>
        <row r="132">
          <cell r="B132" t="str">
            <v>PPE</v>
          </cell>
          <cell r="C132" t="str">
            <v>AGR1</v>
          </cell>
          <cell r="D132" t="str">
            <v>AGR1</v>
          </cell>
          <cell r="E132">
            <v>2912</v>
          </cell>
          <cell r="F132">
            <v>2912</v>
          </cell>
          <cell r="G132" t="str">
            <v>Provizioane pentru deprecierea constructiilor</v>
          </cell>
        </row>
        <row r="133">
          <cell r="B133" t="str">
            <v>PPE</v>
          </cell>
          <cell r="C133" t="str">
            <v>AGR2</v>
          </cell>
          <cell r="D133" t="str">
            <v>AGR2</v>
          </cell>
          <cell r="E133">
            <v>2913</v>
          </cell>
          <cell r="F133">
            <v>2913</v>
          </cell>
          <cell r="G133" t="str">
            <v>Provizioane pentru deprecierea echipamentelor tehnologice</v>
          </cell>
        </row>
        <row r="134">
          <cell r="B134" t="str">
            <v>PPE</v>
          </cell>
          <cell r="C134" t="str">
            <v>AGR4</v>
          </cell>
          <cell r="D134" t="str">
            <v>AGR4</v>
          </cell>
          <cell r="E134">
            <v>2914</v>
          </cell>
          <cell r="F134">
            <v>2914</v>
          </cell>
          <cell r="G134" t="str">
            <v>Provizioane pentru deprecierea mobilierului, aparaturii birotice</v>
          </cell>
        </row>
        <row r="135">
          <cell r="B135" t="str">
            <v>AICC</v>
          </cell>
          <cell r="C135" t="str">
            <v>AICC</v>
          </cell>
          <cell r="D135" t="str">
            <v>AICC</v>
          </cell>
          <cell r="E135">
            <v>2931</v>
          </cell>
          <cell r="F135">
            <v>2931</v>
          </cell>
          <cell r="G135" t="str">
            <v>Provizioane pentru imobilizari corporale in curs - amenajari de terenuri si constructii</v>
          </cell>
        </row>
        <row r="136">
          <cell r="B136" t="str">
            <v>INTANGIBLE</v>
          </cell>
          <cell r="C136" t="str">
            <v>IAGR1</v>
          </cell>
          <cell r="D136" t="str">
            <v>IAGR1</v>
          </cell>
          <cell r="E136">
            <v>2933</v>
          </cell>
          <cell r="F136">
            <v>2933</v>
          </cell>
          <cell r="G136" t="str">
            <v xml:space="preserve">Provizioane pentru imobilizari necorporale in curs </v>
          </cell>
        </row>
        <row r="137">
          <cell r="B137" t="str">
            <v>INVEST</v>
          </cell>
          <cell r="C137" t="str">
            <v>INVEST</v>
          </cell>
          <cell r="D137" t="str">
            <v>INVEST</v>
          </cell>
          <cell r="E137">
            <v>2961</v>
          </cell>
          <cell r="F137">
            <v>2961</v>
          </cell>
          <cell r="G137" t="str">
            <v>Provizioane pentru deprecierea titlurilor de participare detinute la societati in cadrul grupului</v>
          </cell>
        </row>
        <row r="138">
          <cell r="B138" t="str">
            <v>INVEST</v>
          </cell>
          <cell r="C138" t="str">
            <v>INVEST</v>
          </cell>
          <cell r="D138" t="str">
            <v>INVEST</v>
          </cell>
          <cell r="E138">
            <v>2962</v>
          </cell>
          <cell r="F138">
            <v>2962</v>
          </cell>
          <cell r="G138" t="str">
            <v>Provizioane pentru deprecierea titlurilor de participare detinute la societati in afara grupului</v>
          </cell>
        </row>
        <row r="139">
          <cell r="B139" t="str">
            <v>INVEST</v>
          </cell>
          <cell r="C139" t="str">
            <v>INVEST</v>
          </cell>
          <cell r="D139" t="str">
            <v>INVEST</v>
          </cell>
          <cell r="E139">
            <v>2963</v>
          </cell>
          <cell r="F139">
            <v>2963</v>
          </cell>
          <cell r="G139" t="str">
            <v>Provizioane pentru deprecierea imobilizarilor financiare sub forma de interese de participare</v>
          </cell>
        </row>
        <row r="140">
          <cell r="B140" t="str">
            <v>INVEST</v>
          </cell>
          <cell r="C140" t="str">
            <v>INVEST</v>
          </cell>
          <cell r="D140" t="str">
            <v>INVEST</v>
          </cell>
          <cell r="E140">
            <v>2964</v>
          </cell>
          <cell r="F140">
            <v>2964</v>
          </cell>
          <cell r="G140" t="str">
            <v>Provizioane pentru deprecierea altor titluri imobilizate</v>
          </cell>
        </row>
        <row r="141">
          <cell r="B141" t="str">
            <v>INVEST</v>
          </cell>
          <cell r="C141" t="str">
            <v>INVEST</v>
          </cell>
          <cell r="D141" t="str">
            <v>INVEST</v>
          </cell>
          <cell r="E141">
            <v>2965</v>
          </cell>
          <cell r="F141">
            <v>2965</v>
          </cell>
          <cell r="G141" t="str">
            <v>Provizioane pentru deprecierea sumelor datorate de filiale</v>
          </cell>
        </row>
        <row r="142">
          <cell r="B142" t="str">
            <v>INVEST</v>
          </cell>
          <cell r="C142" t="str">
            <v>INVEST</v>
          </cell>
          <cell r="D142" t="str">
            <v>INVEST</v>
          </cell>
          <cell r="E142">
            <v>2966</v>
          </cell>
          <cell r="F142">
            <v>2966</v>
          </cell>
          <cell r="G142" t="str">
            <v>Provizioane pentru deprecierea imprumuturilor acordate pe termen lung</v>
          </cell>
        </row>
        <row r="143">
          <cell r="B143" t="str">
            <v>INVEST</v>
          </cell>
          <cell r="C143" t="str">
            <v>INVEST</v>
          </cell>
          <cell r="D143" t="str">
            <v>INVEST</v>
          </cell>
          <cell r="E143">
            <v>2967</v>
          </cell>
          <cell r="F143">
            <v>2967</v>
          </cell>
          <cell r="G143" t="str">
            <v>Provizioane pentru deprecierea creantelor legate de interesele de participare</v>
          </cell>
        </row>
        <row r="144">
          <cell r="B144" t="str">
            <v>INVEST</v>
          </cell>
          <cell r="C144" t="str">
            <v>INVEST</v>
          </cell>
          <cell r="D144" t="str">
            <v>INVEST</v>
          </cell>
          <cell r="E144">
            <v>2968</v>
          </cell>
          <cell r="F144">
            <v>2968</v>
          </cell>
          <cell r="G144" t="str">
            <v>Provizioane pentru deprecierea actiunilor proprii-active imobilizate</v>
          </cell>
        </row>
        <row r="145">
          <cell r="B145" t="str">
            <v>INVEST</v>
          </cell>
          <cell r="C145" t="str">
            <v>INVEST</v>
          </cell>
          <cell r="D145" t="str">
            <v>INVEST</v>
          </cell>
          <cell r="E145">
            <v>2969</v>
          </cell>
          <cell r="F145">
            <v>2969</v>
          </cell>
          <cell r="G145" t="str">
            <v>Provizioane pentru deprecierea creantelor imobilizate</v>
          </cell>
        </row>
        <row r="146">
          <cell r="B146" t="str">
            <v>STOCK</v>
          </cell>
          <cell r="C146" t="str">
            <v>STOCKENG</v>
          </cell>
          <cell r="D146" t="str">
            <v>STOCKENG</v>
          </cell>
          <cell r="E146">
            <v>3010</v>
          </cell>
          <cell r="F146">
            <v>3010</v>
          </cell>
          <cell r="G146" t="str">
            <v>Materii prime</v>
          </cell>
        </row>
        <row r="147">
          <cell r="B147" t="str">
            <v>STOCK</v>
          </cell>
          <cell r="C147" t="str">
            <v>STOCKENG</v>
          </cell>
          <cell r="D147" t="str">
            <v>STOCKENG</v>
          </cell>
          <cell r="E147">
            <v>3020</v>
          </cell>
          <cell r="F147">
            <v>3020</v>
          </cell>
          <cell r="G147" t="str">
            <v>Mat.acces.ter,constr.inv. si mat.utj.inst.tehn.mas.inv</v>
          </cell>
        </row>
        <row r="148">
          <cell r="B148" t="str">
            <v>STOCK</v>
          </cell>
          <cell r="C148" t="str">
            <v>STOCKENG</v>
          </cell>
          <cell r="D148" t="str">
            <v>STOCKENG</v>
          </cell>
          <cell r="E148">
            <v>3021</v>
          </cell>
          <cell r="F148">
            <v>3021</v>
          </cell>
          <cell r="G148" t="str">
            <v>Materiale auxiliare - exploatare</v>
          </cell>
        </row>
        <row r="149">
          <cell r="B149" t="str">
            <v>STOCK</v>
          </cell>
          <cell r="C149" t="str">
            <v>STOCKENG</v>
          </cell>
          <cell r="D149" t="str">
            <v>STOCKENG</v>
          </cell>
          <cell r="E149">
            <v>3022</v>
          </cell>
          <cell r="F149">
            <v>3022</v>
          </cell>
          <cell r="G149" t="str">
            <v>Combustibili</v>
          </cell>
        </row>
        <row r="150">
          <cell r="B150" t="str">
            <v>STOCK</v>
          </cell>
          <cell r="C150" t="str">
            <v>STOCKENG</v>
          </cell>
          <cell r="D150" t="str">
            <v>STOCKENG</v>
          </cell>
          <cell r="E150">
            <v>3023</v>
          </cell>
          <cell r="F150">
            <v>3023</v>
          </cell>
          <cell r="G150" t="str">
            <v>Materiale pentru ambalat</v>
          </cell>
        </row>
        <row r="151">
          <cell r="B151" t="str">
            <v>STOCK</v>
          </cell>
          <cell r="C151" t="str">
            <v>STOCKENG</v>
          </cell>
          <cell r="D151" t="str">
            <v>STOCKENG</v>
          </cell>
          <cell r="E151">
            <v>3024</v>
          </cell>
          <cell r="F151">
            <v>3024</v>
          </cell>
          <cell r="G151" t="str">
            <v>Piese de schimb - exploatare</v>
          </cell>
        </row>
        <row r="152">
          <cell r="B152" t="str">
            <v>STOCK</v>
          </cell>
          <cell r="C152" t="str">
            <v>STOCKENG</v>
          </cell>
          <cell r="D152" t="str">
            <v>STOCKENG</v>
          </cell>
          <cell r="E152">
            <v>3028</v>
          </cell>
          <cell r="F152">
            <v>3028</v>
          </cell>
          <cell r="G152" t="str">
            <v>Alte materiale consumabile - exploatare</v>
          </cell>
        </row>
        <row r="153">
          <cell r="B153" t="str">
            <v>STOCK</v>
          </cell>
          <cell r="C153" t="str">
            <v>STOCKENG</v>
          </cell>
          <cell r="D153" t="str">
            <v>STOCKENG</v>
          </cell>
          <cell r="E153">
            <v>3030</v>
          </cell>
          <cell r="F153">
            <v>3030</v>
          </cell>
          <cell r="G153" t="str">
            <v>Materiale de natura obiecte de inventar - in depozit</v>
          </cell>
        </row>
        <row r="154">
          <cell r="B154" t="str">
            <v>STOCK</v>
          </cell>
          <cell r="C154" t="str">
            <v>STOCKENG</v>
          </cell>
          <cell r="D154" t="str">
            <v>STOCKENG</v>
          </cell>
          <cell r="E154">
            <v>3080</v>
          </cell>
          <cell r="F154">
            <v>3080</v>
          </cell>
          <cell r="G154" t="str">
            <v>Diferente de pret la materii prime si materiale - exploatare</v>
          </cell>
        </row>
        <row r="155">
          <cell r="B155" t="str">
            <v>STOCK</v>
          </cell>
          <cell r="C155" t="str">
            <v>STOCKENG</v>
          </cell>
          <cell r="D155" t="str">
            <v>STOCKENG</v>
          </cell>
          <cell r="E155">
            <v>3310</v>
          </cell>
          <cell r="F155">
            <v>3310</v>
          </cell>
          <cell r="G155" t="str">
            <v>Produse in curs de executie</v>
          </cell>
        </row>
        <row r="156">
          <cell r="B156" t="str">
            <v>STOCK</v>
          </cell>
          <cell r="C156" t="str">
            <v>STOCKENG</v>
          </cell>
          <cell r="D156" t="str">
            <v>STOCKENG</v>
          </cell>
          <cell r="E156">
            <v>3320</v>
          </cell>
          <cell r="F156">
            <v>3320</v>
          </cell>
          <cell r="G156" t="str">
            <v xml:space="preserve">Lucrari si servicii in curs de executie </v>
          </cell>
        </row>
        <row r="157">
          <cell r="B157" t="str">
            <v>STOCK</v>
          </cell>
          <cell r="C157" t="str">
            <v>STOCKENG</v>
          </cell>
          <cell r="D157" t="str">
            <v>STOCKENG</v>
          </cell>
          <cell r="E157">
            <v>3410</v>
          </cell>
          <cell r="F157">
            <v>3410</v>
          </cell>
          <cell r="G157" t="str">
            <v>Semifabricate</v>
          </cell>
        </row>
        <row r="158">
          <cell r="B158" t="str">
            <v>STOCK</v>
          </cell>
          <cell r="C158" t="str">
            <v>STOCKENG</v>
          </cell>
          <cell r="D158" t="str">
            <v>STOCKENG</v>
          </cell>
          <cell r="E158">
            <v>3450</v>
          </cell>
          <cell r="F158">
            <v>3450</v>
          </cell>
          <cell r="G158" t="str">
            <v>Produse finite</v>
          </cell>
        </row>
        <row r="159">
          <cell r="B159" t="str">
            <v>STOCK</v>
          </cell>
          <cell r="C159" t="str">
            <v>STOCKENG</v>
          </cell>
          <cell r="D159" t="str">
            <v>STOCKENG</v>
          </cell>
          <cell r="E159">
            <v>3460</v>
          </cell>
          <cell r="F159">
            <v>3460</v>
          </cell>
          <cell r="G159" t="str">
            <v>Produse reziduale</v>
          </cell>
        </row>
        <row r="160">
          <cell r="B160" t="str">
            <v>STOCK</v>
          </cell>
          <cell r="C160" t="str">
            <v>STOCKENG</v>
          </cell>
          <cell r="D160" t="str">
            <v>STOCKENG</v>
          </cell>
          <cell r="E160">
            <v>3481</v>
          </cell>
          <cell r="F160">
            <v>3481</v>
          </cell>
          <cell r="G160" t="str">
            <v>Diferente de pret la semifabricate</v>
          </cell>
        </row>
        <row r="161">
          <cell r="B161" t="str">
            <v>STOCK</v>
          </cell>
          <cell r="C161" t="str">
            <v>STOCKENG</v>
          </cell>
          <cell r="D161" t="str">
            <v>STOCKENG</v>
          </cell>
          <cell r="E161">
            <v>3485</v>
          </cell>
          <cell r="F161">
            <v>3485</v>
          </cell>
          <cell r="G161" t="str">
            <v>Diferente de pret la produse finite</v>
          </cell>
        </row>
        <row r="162">
          <cell r="B162" t="str">
            <v>STOCK</v>
          </cell>
          <cell r="C162" t="str">
            <v>STOCKENG</v>
          </cell>
          <cell r="D162" t="str">
            <v>STOCKENG</v>
          </cell>
          <cell r="E162">
            <v>3486</v>
          </cell>
          <cell r="F162">
            <v>3486</v>
          </cell>
          <cell r="G162" t="str">
            <v>Diferente de pret la produse reziduale</v>
          </cell>
        </row>
        <row r="163">
          <cell r="B163" t="str">
            <v>STOCK</v>
          </cell>
          <cell r="C163" t="str">
            <v>STOCKTRST</v>
          </cell>
          <cell r="D163" t="str">
            <v>STOCKTRST</v>
          </cell>
          <cell r="E163">
            <v>3510</v>
          </cell>
          <cell r="F163">
            <v>3510</v>
          </cell>
          <cell r="G163" t="str">
            <v>Materii si materiale aflate la terti - exploatare</v>
          </cell>
        </row>
        <row r="164">
          <cell r="B164" t="str">
            <v>STOCK</v>
          </cell>
          <cell r="C164" t="str">
            <v>STOCKENG</v>
          </cell>
          <cell r="D164" t="str">
            <v>P</v>
          </cell>
          <cell r="E164">
            <v>3511</v>
          </cell>
          <cell r="F164">
            <v>3511</v>
          </cell>
          <cell r="G164" t="str">
            <v>Materiale investitii in custod. la terti</v>
          </cell>
        </row>
        <row r="165">
          <cell r="B165" t="str">
            <v>STOCK</v>
          </cell>
          <cell r="C165" t="str">
            <v>STOCKTRST</v>
          </cell>
          <cell r="D165" t="str">
            <v>STOCKTRST</v>
          </cell>
          <cell r="E165">
            <v>3541</v>
          </cell>
          <cell r="F165">
            <v>3541</v>
          </cell>
          <cell r="G165" t="str">
            <v>Semifabricate aflate la terti</v>
          </cell>
        </row>
        <row r="166">
          <cell r="B166" t="str">
            <v>STOCK</v>
          </cell>
          <cell r="C166" t="str">
            <v>STOCKTRST</v>
          </cell>
          <cell r="D166" t="str">
            <v>STOCKTRST</v>
          </cell>
          <cell r="E166">
            <v>3545</v>
          </cell>
          <cell r="F166">
            <v>3545</v>
          </cell>
          <cell r="G166" t="str">
            <v>Produse aflate la terti</v>
          </cell>
        </row>
        <row r="167">
          <cell r="B167" t="str">
            <v>STOCK</v>
          </cell>
          <cell r="C167" t="str">
            <v>STOCKTRST</v>
          </cell>
          <cell r="D167" t="str">
            <v>STOCKTRST</v>
          </cell>
          <cell r="E167">
            <v>3570</v>
          </cell>
          <cell r="F167">
            <v>3570</v>
          </cell>
          <cell r="G167" t="str">
            <v>Marfuri in custodie sau consignatie la terti</v>
          </cell>
        </row>
        <row r="168">
          <cell r="B168" t="str">
            <v>STOCK</v>
          </cell>
          <cell r="C168" t="str">
            <v>STOCKTRST</v>
          </cell>
          <cell r="D168" t="str">
            <v>STOCKTRST</v>
          </cell>
          <cell r="E168">
            <v>3580</v>
          </cell>
          <cell r="F168">
            <v>3580</v>
          </cell>
          <cell r="G168" t="str">
            <v>Ambalaje aflate la terti</v>
          </cell>
        </row>
        <row r="169">
          <cell r="B169" t="str">
            <v>STOCK</v>
          </cell>
          <cell r="C169" t="str">
            <v>STOCKOTH</v>
          </cell>
          <cell r="D169" t="str">
            <v>STOCKOTH</v>
          </cell>
          <cell r="E169">
            <v>3710</v>
          </cell>
          <cell r="F169">
            <v>3710</v>
          </cell>
          <cell r="G169" t="str">
            <v>Marfuri</v>
          </cell>
        </row>
        <row r="170">
          <cell r="B170" t="str">
            <v>STOCK</v>
          </cell>
          <cell r="C170" t="str">
            <v>STOCKOTH</v>
          </cell>
          <cell r="D170" t="str">
            <v>STOCKOTH</v>
          </cell>
          <cell r="E170">
            <v>3780</v>
          </cell>
          <cell r="F170">
            <v>3780</v>
          </cell>
          <cell r="G170" t="str">
            <v>Diferente de pret la marfuri</v>
          </cell>
        </row>
        <row r="171">
          <cell r="B171" t="str">
            <v>STOCK</v>
          </cell>
          <cell r="C171" t="str">
            <v>STOCKOTH</v>
          </cell>
          <cell r="D171" t="str">
            <v>STOCKOTH</v>
          </cell>
          <cell r="E171">
            <v>3810</v>
          </cell>
          <cell r="F171">
            <v>3810</v>
          </cell>
          <cell r="G171" t="str">
            <v>Ambalaje</v>
          </cell>
        </row>
        <row r="172">
          <cell r="B172" t="str">
            <v>STOCK</v>
          </cell>
          <cell r="C172" t="str">
            <v>STOCKOTH</v>
          </cell>
          <cell r="D172" t="str">
            <v>STOCKOTH</v>
          </cell>
          <cell r="E172">
            <v>3880</v>
          </cell>
          <cell r="F172">
            <v>3880</v>
          </cell>
          <cell r="G172" t="str">
            <v>Diferente pret la ambalaje</v>
          </cell>
        </row>
        <row r="173">
          <cell r="B173" t="str">
            <v>STOCK</v>
          </cell>
          <cell r="C173" t="str">
            <v>STOCKENG</v>
          </cell>
          <cell r="D173" t="str">
            <v>STOCKENG</v>
          </cell>
          <cell r="E173">
            <v>3910</v>
          </cell>
          <cell r="F173">
            <v>3910</v>
          </cell>
          <cell r="G173" t="str">
            <v>Provizioane pentru deprecierea materiilor prime</v>
          </cell>
        </row>
        <row r="174">
          <cell r="B174" t="str">
            <v>STOCK</v>
          </cell>
          <cell r="C174" t="str">
            <v>STOCKENG</v>
          </cell>
          <cell r="D174" t="str">
            <v>STOCKENG</v>
          </cell>
          <cell r="E174">
            <v>3920</v>
          </cell>
          <cell r="F174">
            <v>3920</v>
          </cell>
          <cell r="G174" t="str">
            <v>Prv.dp.mat.ter,constr.inv; mat.inst.mas.inv</v>
          </cell>
        </row>
        <row r="175">
          <cell r="B175" t="str">
            <v>STOCK</v>
          </cell>
          <cell r="C175" t="str">
            <v>STOCKENG</v>
          </cell>
          <cell r="D175" t="str">
            <v>STOCKENG</v>
          </cell>
          <cell r="E175">
            <v>3921</v>
          </cell>
          <cell r="F175">
            <v>3921</v>
          </cell>
          <cell r="G175" t="str">
            <v>Provizioane pentru deprecierea materialelor consumabile</v>
          </cell>
        </row>
        <row r="176">
          <cell r="B176" t="str">
            <v>STOCK</v>
          </cell>
          <cell r="C176" t="str">
            <v>STOCKENG</v>
          </cell>
          <cell r="D176" t="str">
            <v>STOCKENG</v>
          </cell>
          <cell r="E176">
            <v>3922</v>
          </cell>
          <cell r="F176">
            <v>3922</v>
          </cell>
          <cell r="G176" t="str">
            <v>Provizioane pentru deprecierea obiectelor de inventar</v>
          </cell>
        </row>
        <row r="177">
          <cell r="B177" t="str">
            <v>STOCK</v>
          </cell>
          <cell r="C177" t="str">
            <v>STOCKENG</v>
          </cell>
          <cell r="D177" t="str">
            <v>STOCKENG</v>
          </cell>
          <cell r="E177">
            <v>3930</v>
          </cell>
          <cell r="F177">
            <v>3930</v>
          </cell>
          <cell r="G177" t="str">
            <v>Provizioane pentru deprecierea productiei in curs de executie</v>
          </cell>
        </row>
        <row r="178">
          <cell r="B178" t="str">
            <v>STOCK</v>
          </cell>
          <cell r="C178" t="str">
            <v>STOCKENG</v>
          </cell>
          <cell r="D178" t="str">
            <v>STOCKENG</v>
          </cell>
          <cell r="E178">
            <v>3945</v>
          </cell>
          <cell r="F178">
            <v>3945</v>
          </cell>
          <cell r="G178" t="str">
            <v>Provizioane pentru deprecierea produselor finite</v>
          </cell>
        </row>
        <row r="179">
          <cell r="B179" t="str">
            <v>STOCK</v>
          </cell>
          <cell r="C179" t="str">
            <v>STOCKENG</v>
          </cell>
          <cell r="D179" t="str">
            <v>STOCKENG</v>
          </cell>
          <cell r="E179">
            <v>3946</v>
          </cell>
          <cell r="F179">
            <v>3946</v>
          </cell>
          <cell r="G179" t="str">
            <v>Provizioane pentru deprecierea produselor reziduale</v>
          </cell>
        </row>
        <row r="180">
          <cell r="B180" t="str">
            <v>STOCK</v>
          </cell>
          <cell r="C180" t="str">
            <v>STOCKTRST</v>
          </cell>
          <cell r="D180" t="str">
            <v>STOCKTRST</v>
          </cell>
          <cell r="E180">
            <v>3951</v>
          </cell>
          <cell r="F180">
            <v>3951</v>
          </cell>
          <cell r="G180" t="str">
            <v>Provizioane pentru deprecierea materiilor si materialelor aflate la terti - exploatare</v>
          </cell>
        </row>
        <row r="181">
          <cell r="B181" t="str">
            <v>STOCK</v>
          </cell>
          <cell r="C181" t="str">
            <v>STOCKTRST</v>
          </cell>
          <cell r="D181" t="str">
            <v>STOCKTRST</v>
          </cell>
          <cell r="E181">
            <v>3953</v>
          </cell>
          <cell r="F181">
            <v>3953</v>
          </cell>
          <cell r="G181" t="str">
            <v>Provizioane pentru deprecierea produselor finite aflate la terti</v>
          </cell>
        </row>
        <row r="182">
          <cell r="B182" t="str">
            <v>STOCK</v>
          </cell>
          <cell r="C182" t="str">
            <v>STOCKTRST</v>
          </cell>
          <cell r="D182" t="str">
            <v>STOCKTRST</v>
          </cell>
          <cell r="E182">
            <v>3957</v>
          </cell>
          <cell r="F182">
            <v>3957</v>
          </cell>
          <cell r="G182" t="str">
            <v>Provizioane pentru deprecierea marfurilor aflate la terti</v>
          </cell>
        </row>
        <row r="183">
          <cell r="B183" t="str">
            <v>STOCK</v>
          </cell>
          <cell r="C183" t="str">
            <v>STOCKTRST</v>
          </cell>
          <cell r="D183" t="str">
            <v>STOCKTRST</v>
          </cell>
          <cell r="E183">
            <v>3958</v>
          </cell>
          <cell r="F183">
            <v>3958</v>
          </cell>
          <cell r="G183" t="str">
            <v>Provizioane pentru deprecierea ambalajelor aflate la terti</v>
          </cell>
        </row>
        <row r="184">
          <cell r="B184" t="str">
            <v>STOCK</v>
          </cell>
          <cell r="C184" t="str">
            <v>STOCKOTH</v>
          </cell>
          <cell r="D184" t="str">
            <v>STOCKOTH</v>
          </cell>
          <cell r="E184">
            <v>3970</v>
          </cell>
          <cell r="F184">
            <v>3970</v>
          </cell>
          <cell r="G184" t="str">
            <v>Provizioane pentru deprecierea marfurilor</v>
          </cell>
        </row>
        <row r="185">
          <cell r="B185" t="str">
            <v>STOCK</v>
          </cell>
          <cell r="C185" t="str">
            <v>STOCKOTH</v>
          </cell>
          <cell r="D185" t="str">
            <v>STOCKOTH</v>
          </cell>
          <cell r="E185">
            <v>3980</v>
          </cell>
          <cell r="F185">
            <v>3980</v>
          </cell>
          <cell r="G185" t="str">
            <v>Provizioane pentru deprecierea ambalajelor</v>
          </cell>
        </row>
        <row r="186">
          <cell r="B186" t="str">
            <v>STPAY</v>
          </cell>
          <cell r="C186" t="str">
            <v>INVENTORYPAY</v>
          </cell>
          <cell r="D186" t="str">
            <v>INVENTORYPAY</v>
          </cell>
          <cell r="E186">
            <v>4010</v>
          </cell>
          <cell r="F186">
            <v>4010</v>
          </cell>
          <cell r="G186" t="str">
            <v>Furnizori interni  - stocuri</v>
          </cell>
        </row>
        <row r="187">
          <cell r="B187" t="str">
            <v>STPAY</v>
          </cell>
          <cell r="C187" t="str">
            <v>OTHPAYACC</v>
          </cell>
          <cell r="D187" t="str">
            <v>OTHPAYACC</v>
          </cell>
          <cell r="E187">
            <v>40101</v>
          </cell>
          <cell r="F187">
            <v>40101</v>
          </cell>
          <cell r="G187" t="str">
            <v>Furnizori externi  - stocuri</v>
          </cell>
        </row>
        <row r="188">
          <cell r="B188" t="str">
            <v>STPAY</v>
          </cell>
          <cell r="C188" t="str">
            <v>OTHPAYACC</v>
          </cell>
          <cell r="D188" t="str">
            <v>OTHPAYACC</v>
          </cell>
          <cell r="E188">
            <v>4030</v>
          </cell>
          <cell r="F188">
            <v>4030</v>
          </cell>
          <cell r="G188" t="str">
            <v>Efecte de platit</v>
          </cell>
        </row>
        <row r="189">
          <cell r="B189" t="str">
            <v>STPAY</v>
          </cell>
          <cell r="C189" t="str">
            <v>STPAYDOM</v>
          </cell>
          <cell r="D189" t="str">
            <v>STPAYDOM</v>
          </cell>
          <cell r="E189">
            <v>4040</v>
          </cell>
          <cell r="F189">
            <v>4040</v>
          </cell>
          <cell r="G189" t="str">
            <v>Furnizori de imobilizari interni  - contracte cadru</v>
          </cell>
        </row>
        <row r="190">
          <cell r="B190" t="str">
            <v>STPAY</v>
          </cell>
          <cell r="C190" t="str">
            <v>STPAYDOM</v>
          </cell>
          <cell r="D190" t="str">
            <v>STPAYDOM</v>
          </cell>
          <cell r="E190">
            <v>4041</v>
          </cell>
          <cell r="F190">
            <v>4041</v>
          </cell>
          <cell r="G190" t="str">
            <v>Furnizori de imobilizari interni  - altii</v>
          </cell>
        </row>
        <row r="191">
          <cell r="B191" t="str">
            <v>LTPAY</v>
          </cell>
          <cell r="C191" t="str">
            <v>LTPAY</v>
          </cell>
          <cell r="D191" t="str">
            <v>LTPAY</v>
          </cell>
          <cell r="E191">
            <v>4043</v>
          </cell>
          <cell r="F191">
            <v>4043</v>
          </cell>
          <cell r="G191" t="str">
            <v>Non current portion of domestic FA suppliers</v>
          </cell>
        </row>
        <row r="192">
          <cell r="B192" t="str">
            <v>STPAY</v>
          </cell>
          <cell r="C192" t="str">
            <v>FAPAYFOR</v>
          </cell>
          <cell r="D192" t="str">
            <v>FAPAYFOR</v>
          </cell>
          <cell r="E192">
            <v>4042</v>
          </cell>
          <cell r="F192">
            <v>4042</v>
          </cell>
          <cell r="G192" t="str">
            <v>Furnizori de imobilizari externi - contracte cadru</v>
          </cell>
        </row>
        <row r="193">
          <cell r="B193" t="str">
            <v>LTPAY</v>
          </cell>
          <cell r="C193" t="str">
            <v>LTPAY</v>
          </cell>
          <cell r="D193" t="str">
            <v>LTPAY</v>
          </cell>
          <cell r="E193">
            <v>4044</v>
          </cell>
          <cell r="F193">
            <v>4044</v>
          </cell>
          <cell r="G193" t="str">
            <v>Non current portion of foreign FA suppliers</v>
          </cell>
        </row>
        <row r="194">
          <cell r="B194" t="str">
            <v>STPAY</v>
          </cell>
          <cell r="C194" t="str">
            <v>FAPAYFOR</v>
          </cell>
          <cell r="D194" t="str">
            <v>FAPAYFOR</v>
          </cell>
          <cell r="E194">
            <v>4045</v>
          </cell>
          <cell r="F194">
            <v>4045</v>
          </cell>
          <cell r="G194" t="str">
            <v>Furnizori de imobilizari externi - altii</v>
          </cell>
        </row>
        <row r="195">
          <cell r="B195" t="str">
            <v>STPAY</v>
          </cell>
          <cell r="C195" t="str">
            <v>FAPAYFOR</v>
          </cell>
          <cell r="D195" t="str">
            <v>FAPAYFOR</v>
          </cell>
          <cell r="E195">
            <v>4050</v>
          </cell>
          <cell r="F195">
            <v>4050</v>
          </cell>
          <cell r="G195" t="str">
            <v>Efecte de platit pentru imobilizari</v>
          </cell>
        </row>
        <row r="196">
          <cell r="B196" t="str">
            <v>STPAY</v>
          </cell>
          <cell r="C196" t="str">
            <v>INVACCRUED</v>
          </cell>
          <cell r="D196" t="str">
            <v>INVACCRUED</v>
          </cell>
          <cell r="E196">
            <v>4080</v>
          </cell>
          <cell r="F196">
            <v>4080</v>
          </cell>
          <cell r="G196" t="str">
            <v>Furnizori facturi - nesosite - interni - stocuri</v>
          </cell>
        </row>
        <row r="197">
          <cell r="B197" t="str">
            <v>DEBT</v>
          </cell>
          <cell r="C197" t="str">
            <v>ADVSUPP</v>
          </cell>
          <cell r="D197" t="str">
            <v>ADVSUPP</v>
          </cell>
          <cell r="E197">
            <v>4091</v>
          </cell>
          <cell r="F197">
            <v>4091</v>
          </cell>
          <cell r="G197" t="str">
            <v>Furnizori debitori  - interni - stocuri</v>
          </cell>
        </row>
        <row r="198">
          <cell r="B198" t="str">
            <v>DEBT</v>
          </cell>
          <cell r="C198" t="str">
            <v>ADVSUPP</v>
          </cell>
          <cell r="D198" t="str">
            <v>ADVSUPP</v>
          </cell>
          <cell r="E198">
            <v>4092</v>
          </cell>
          <cell r="F198">
            <v>4092</v>
          </cell>
          <cell r="G198" t="str">
            <v>Furnizori debitori - interni - servicii</v>
          </cell>
        </row>
        <row r="199">
          <cell r="B199" t="str">
            <v>REC</v>
          </cell>
          <cell r="C199" t="str">
            <v>RECDOM</v>
          </cell>
          <cell r="D199" t="str">
            <v>RECDOM</v>
          </cell>
          <cell r="E199">
            <v>4111</v>
          </cell>
          <cell r="F199">
            <v>4111</v>
          </cell>
          <cell r="G199" t="str">
            <v>Clienti interni servicii</v>
          </cell>
        </row>
        <row r="200">
          <cell r="B200" t="str">
            <v>REC</v>
          </cell>
          <cell r="C200" t="str">
            <v>RECFOR</v>
          </cell>
          <cell r="D200" t="str">
            <v>RECFOR</v>
          </cell>
          <cell r="E200">
            <v>4112</v>
          </cell>
          <cell r="F200">
            <v>4112</v>
          </cell>
          <cell r="G200" t="str">
            <v>Clienti externi</v>
          </cell>
        </row>
        <row r="201">
          <cell r="B201" t="str">
            <v>REC</v>
          </cell>
          <cell r="C201" t="str">
            <v>RECDOM</v>
          </cell>
          <cell r="D201" t="str">
            <v>RECDOM</v>
          </cell>
          <cell r="E201">
            <v>4118</v>
          </cell>
          <cell r="F201">
            <v>4118</v>
          </cell>
          <cell r="G201" t="str">
            <v>Clienti incerti si litigiosi</v>
          </cell>
        </row>
        <row r="202">
          <cell r="B202" t="str">
            <v>REC</v>
          </cell>
          <cell r="C202" t="str">
            <v>RECDOM</v>
          </cell>
          <cell r="D202" t="str">
            <v>RECDOM</v>
          </cell>
          <cell r="E202">
            <v>4130</v>
          </cell>
          <cell r="F202">
            <v>4130</v>
          </cell>
          <cell r="G202" t="str">
            <v>Efecte de primit</v>
          </cell>
        </row>
        <row r="203">
          <cell r="B203" t="str">
            <v>REC</v>
          </cell>
          <cell r="C203" t="str">
            <v>RECDOM</v>
          </cell>
          <cell r="D203" t="str">
            <v>RECDOM</v>
          </cell>
          <cell r="E203">
            <v>4180</v>
          </cell>
          <cell r="F203">
            <v>4180</v>
          </cell>
          <cell r="G203" t="str">
            <v>Clienti facturi de intocmit - interni</v>
          </cell>
        </row>
        <row r="204">
          <cell r="B204" t="str">
            <v>REC</v>
          </cell>
          <cell r="C204" t="str">
            <v>RECFOR</v>
          </cell>
          <cell r="D204" t="str">
            <v>RECFOR</v>
          </cell>
          <cell r="E204">
            <v>4181</v>
          </cell>
          <cell r="F204">
            <v>4181</v>
          </cell>
          <cell r="G204" t="str">
            <v>Clienti facturi de intocmit - externi</v>
          </cell>
        </row>
        <row r="205">
          <cell r="B205" t="str">
            <v>PROVISIONS</v>
          </cell>
          <cell r="C205" t="str">
            <v>CUSTDEP</v>
          </cell>
          <cell r="D205" t="str">
            <v>CUSTDEP</v>
          </cell>
          <cell r="E205">
            <v>4190</v>
          </cell>
          <cell r="F205">
            <v>4190</v>
          </cell>
          <cell r="G205" t="str">
            <v>Clienti creditori</v>
          </cell>
        </row>
        <row r="206">
          <cell r="B206" t="str">
            <v>REC</v>
          </cell>
          <cell r="C206" t="str">
            <v>RECFOR</v>
          </cell>
          <cell r="D206" t="str">
            <v>RECFOR</v>
          </cell>
          <cell r="E206">
            <v>4192</v>
          </cell>
          <cell r="F206">
            <v>4192</v>
          </cell>
          <cell r="G206" t="str">
            <v>Clienti trafic international</v>
          </cell>
        </row>
        <row r="207">
          <cell r="B207" t="str">
            <v>CRE</v>
          </cell>
          <cell r="C207" t="str">
            <v>OTHPAYACC</v>
          </cell>
          <cell r="D207" t="str">
            <v>OTHPAYACC</v>
          </cell>
          <cell r="E207">
            <v>4210</v>
          </cell>
          <cell r="F207">
            <v>4210</v>
          </cell>
          <cell r="G207" t="str">
            <v>Personal - salarii datorate</v>
          </cell>
        </row>
        <row r="208">
          <cell r="B208" t="str">
            <v>CRE</v>
          </cell>
          <cell r="C208" t="str">
            <v>OTHPAYACC</v>
          </cell>
          <cell r="D208" t="str">
            <v>OTHPAYACC</v>
          </cell>
          <cell r="E208">
            <v>4230</v>
          </cell>
          <cell r="F208">
            <v>4230</v>
          </cell>
          <cell r="G208" t="str">
            <v>Personal - ajutoare materiale datorate</v>
          </cell>
        </row>
        <row r="209">
          <cell r="B209" t="str">
            <v>CRE</v>
          </cell>
          <cell r="C209" t="str">
            <v>OTHPAYACC</v>
          </cell>
          <cell r="D209" t="str">
            <v>OTHPAYACC</v>
          </cell>
          <cell r="E209">
            <v>4240</v>
          </cell>
          <cell r="F209">
            <v>4240</v>
          </cell>
          <cell r="G209" t="str">
            <v>Participarea personalului la profit</v>
          </cell>
        </row>
        <row r="210">
          <cell r="B210" t="str">
            <v>DEBT</v>
          </cell>
          <cell r="C210" t="str">
            <v>RECOTH</v>
          </cell>
          <cell r="D210" t="str">
            <v>RECOTH</v>
          </cell>
          <cell r="E210">
            <v>4250</v>
          </cell>
          <cell r="F210">
            <v>4250</v>
          </cell>
          <cell r="G210" t="str">
            <v>Avansuri din salarii</v>
          </cell>
        </row>
        <row r="211">
          <cell r="B211" t="str">
            <v>CRE</v>
          </cell>
          <cell r="C211" t="str">
            <v>OTHPAYACC</v>
          </cell>
          <cell r="D211" t="str">
            <v>OTHPAYACC</v>
          </cell>
          <cell r="E211">
            <v>4260</v>
          </cell>
          <cell r="F211">
            <v>4260</v>
          </cell>
          <cell r="G211" t="str">
            <v>Drepturi de personal neridicate</v>
          </cell>
        </row>
        <row r="212">
          <cell r="B212" t="str">
            <v>CRE</v>
          </cell>
          <cell r="C212" t="str">
            <v>OTHPAYACC</v>
          </cell>
          <cell r="D212" t="str">
            <v>OTHPAYACC</v>
          </cell>
          <cell r="E212">
            <v>4270</v>
          </cell>
          <cell r="F212">
            <v>4270</v>
          </cell>
          <cell r="G212" t="str">
            <v>Retineri chirii</v>
          </cell>
        </row>
        <row r="213">
          <cell r="B213" t="str">
            <v>CRE</v>
          </cell>
          <cell r="C213" t="str">
            <v>OTHPAYACC</v>
          </cell>
          <cell r="D213" t="str">
            <v>OTHPAYACC</v>
          </cell>
          <cell r="E213">
            <v>4281</v>
          </cell>
          <cell r="F213">
            <v>4281</v>
          </cell>
          <cell r="G213" t="str">
            <v>Garantii consemnate de gestionari</v>
          </cell>
        </row>
        <row r="214">
          <cell r="B214" t="str">
            <v>DEBT</v>
          </cell>
          <cell r="C214" t="str">
            <v>RECOTH</v>
          </cell>
          <cell r="D214" t="str">
            <v>RECOTH</v>
          </cell>
          <cell r="E214">
            <v>4282</v>
          </cell>
          <cell r="F214">
            <v>4282</v>
          </cell>
          <cell r="G214" t="str">
            <v>Chirii pentru bunuri inchiriate de la societate</v>
          </cell>
        </row>
        <row r="215">
          <cell r="B215" t="str">
            <v>CRE</v>
          </cell>
          <cell r="C215" t="str">
            <v>GOVCRE</v>
          </cell>
          <cell r="D215" t="str">
            <v>GOVCRE</v>
          </cell>
          <cell r="E215">
            <v>4311</v>
          </cell>
          <cell r="F215">
            <v>4311</v>
          </cell>
          <cell r="G215" t="str">
            <v xml:space="preserve">Contributia angajatorului pentru asigurarile sociale </v>
          </cell>
        </row>
        <row r="216">
          <cell r="B216" t="str">
            <v>CRE</v>
          </cell>
          <cell r="C216" t="str">
            <v>GOVCRE</v>
          </cell>
          <cell r="D216" t="str">
            <v>GOVCRE</v>
          </cell>
          <cell r="E216">
            <v>4312</v>
          </cell>
          <cell r="F216">
            <v>4312</v>
          </cell>
          <cell r="G216" t="str">
            <v xml:space="preserve">Contributia personalului pentru pensia suplimentara </v>
          </cell>
        </row>
        <row r="217">
          <cell r="B217" t="str">
            <v>CRE</v>
          </cell>
          <cell r="C217" t="str">
            <v>GOVCRE</v>
          </cell>
          <cell r="D217" t="str">
            <v>GOVCRE</v>
          </cell>
          <cell r="E217">
            <v>4313</v>
          </cell>
          <cell r="F217">
            <v>4313</v>
          </cell>
          <cell r="G217" t="str">
            <v>Contributia angajatorului pentru asigurarile sociale de sanatate</v>
          </cell>
        </row>
        <row r="218">
          <cell r="B218" t="str">
            <v>CRE</v>
          </cell>
          <cell r="C218" t="str">
            <v>GOVCRE</v>
          </cell>
          <cell r="D218" t="str">
            <v>GOVCRE</v>
          </cell>
          <cell r="E218">
            <v>4314</v>
          </cell>
          <cell r="F218">
            <v>4314</v>
          </cell>
          <cell r="G218" t="str">
            <v>Contributia angajatilor pentru fondul de asigurari sociale de sanatate</v>
          </cell>
        </row>
        <row r="219">
          <cell r="B219" t="str">
            <v>CRE</v>
          </cell>
          <cell r="C219" t="str">
            <v>GOVCRE</v>
          </cell>
          <cell r="D219" t="str">
            <v>GOVCRE</v>
          </cell>
          <cell r="E219">
            <v>4371</v>
          </cell>
          <cell r="F219">
            <v>4371</v>
          </cell>
          <cell r="G219" t="str">
            <v>Contributia unitatii la fondul de somaj</v>
          </cell>
        </row>
        <row r="220">
          <cell r="B220" t="str">
            <v>CRE</v>
          </cell>
          <cell r="C220" t="str">
            <v>GOVCRE</v>
          </cell>
          <cell r="D220" t="str">
            <v>GOVCRE</v>
          </cell>
          <cell r="E220">
            <v>4372</v>
          </cell>
          <cell r="F220">
            <v>4372</v>
          </cell>
          <cell r="G220" t="str">
            <v>Contributia personalului la fondul de somaj</v>
          </cell>
        </row>
        <row r="221">
          <cell r="B221" t="str">
            <v>CRE</v>
          </cell>
          <cell r="C221" t="str">
            <v>GOVCRE</v>
          </cell>
          <cell r="D221" t="str">
            <v>GOVCRE</v>
          </cell>
          <cell r="E221">
            <v>4381</v>
          </cell>
          <cell r="F221">
            <v>4381</v>
          </cell>
          <cell r="G221" t="str">
            <v>Alte datorii sociale</v>
          </cell>
        </row>
        <row r="222">
          <cell r="B222" t="str">
            <v>CRE</v>
          </cell>
          <cell r="C222" t="str">
            <v>GOVCRE</v>
          </cell>
          <cell r="D222" t="str">
            <v>GOVCRE</v>
          </cell>
          <cell r="E222">
            <v>4382</v>
          </cell>
          <cell r="F222">
            <v>4382</v>
          </cell>
          <cell r="G222" t="str">
            <v>Alte creante sociale</v>
          </cell>
        </row>
        <row r="223">
          <cell r="B223" t="str">
            <v>DEBT</v>
          </cell>
          <cell r="C223" t="str">
            <v>GOVDEBT</v>
          </cell>
          <cell r="D223" t="str">
            <v>GOVDEBT</v>
          </cell>
          <cell r="E223">
            <v>4411</v>
          </cell>
          <cell r="F223">
            <v>4411</v>
          </cell>
          <cell r="G223" t="str">
            <v>Impozit pe profit - curent</v>
          </cell>
        </row>
        <row r="224">
          <cell r="B224" t="str">
            <v>DEFTAX</v>
          </cell>
          <cell r="C224">
            <v>0</v>
          </cell>
          <cell r="D224">
            <v>0</v>
          </cell>
          <cell r="E224">
            <v>4412</v>
          </cell>
          <cell r="F224">
            <v>4412</v>
          </cell>
          <cell r="G224" t="str">
            <v>Impozit pe profit - amanat</v>
          </cell>
        </row>
        <row r="225">
          <cell r="B225" t="str">
            <v>CRE</v>
          </cell>
          <cell r="C225" t="str">
            <v>GOVCRE</v>
          </cell>
          <cell r="D225" t="str">
            <v>GOVCRE</v>
          </cell>
          <cell r="E225">
            <v>4423</v>
          </cell>
          <cell r="F225">
            <v>4423</v>
          </cell>
          <cell r="G225" t="str">
            <v>TVA de plata</v>
          </cell>
        </row>
        <row r="226">
          <cell r="B226" t="str">
            <v>DEBT</v>
          </cell>
          <cell r="C226" t="str">
            <v>GOVDEBT</v>
          </cell>
          <cell r="D226" t="str">
            <v>GOVDEBT</v>
          </cell>
          <cell r="E226">
            <v>4424</v>
          </cell>
          <cell r="F226">
            <v>4424</v>
          </cell>
          <cell r="G226" t="str">
            <v>TVA de recuperat</v>
          </cell>
        </row>
        <row r="227">
          <cell r="B227" t="str">
            <v>DEBT</v>
          </cell>
          <cell r="C227" t="str">
            <v>RECOTH</v>
          </cell>
          <cell r="D227" t="str">
            <v>RECOTH</v>
          </cell>
          <cell r="E227">
            <v>4426</v>
          </cell>
          <cell r="F227">
            <v>4426</v>
          </cell>
          <cell r="G227" t="str">
            <v>TVA deductibila - altele decit protocol</v>
          </cell>
        </row>
        <row r="228">
          <cell r="B228" t="str">
            <v>CRE</v>
          </cell>
          <cell r="C228" t="str">
            <v>GOVCRE</v>
          </cell>
          <cell r="D228" t="str">
            <v>GOVCRE</v>
          </cell>
          <cell r="E228">
            <v>4427</v>
          </cell>
          <cell r="F228">
            <v>4427</v>
          </cell>
          <cell r="G228" t="str">
            <v>TVA colectata</v>
          </cell>
        </row>
        <row r="229">
          <cell r="B229" t="str">
            <v>DEBT</v>
          </cell>
          <cell r="C229" t="str">
            <v>GOVCRE</v>
          </cell>
          <cell r="D229" t="str">
            <v>GOVCRE</v>
          </cell>
          <cell r="E229">
            <v>4428</v>
          </cell>
          <cell r="F229">
            <v>4428</v>
          </cell>
          <cell r="G229" t="str">
            <v>TVA neexigibila - activ - marfuri</v>
          </cell>
        </row>
        <row r="230">
          <cell r="B230" t="str">
            <v>CRE</v>
          </cell>
          <cell r="C230" t="str">
            <v>GOVCRE</v>
          </cell>
          <cell r="D230" t="str">
            <v>GOVCRE</v>
          </cell>
          <cell r="E230">
            <v>4440</v>
          </cell>
          <cell r="F230">
            <v>4440</v>
          </cell>
          <cell r="G230" t="str">
            <v>Impozit pe salarii</v>
          </cell>
        </row>
        <row r="231">
          <cell r="B231" t="str">
            <v>CRE</v>
          </cell>
          <cell r="C231" t="str">
            <v>XXXX</v>
          </cell>
          <cell r="D231" t="str">
            <v>XXXX</v>
          </cell>
          <cell r="E231">
            <v>4450</v>
          </cell>
          <cell r="F231">
            <v>4450</v>
          </cell>
          <cell r="G231" t="str">
            <v>Subventii</v>
          </cell>
        </row>
        <row r="232">
          <cell r="B232" t="str">
            <v>CRE</v>
          </cell>
          <cell r="C232" t="str">
            <v>GOVCRE</v>
          </cell>
          <cell r="D232" t="str">
            <v>GOVCRE</v>
          </cell>
          <cell r="E232">
            <v>4460</v>
          </cell>
          <cell r="F232">
            <v>4460</v>
          </cell>
          <cell r="G232" t="str">
            <v>Impozitul pe dividende la societati comerciale - buget  de stat</v>
          </cell>
        </row>
        <row r="233">
          <cell r="B233" t="str">
            <v>CRE</v>
          </cell>
          <cell r="C233" t="str">
            <v>GOVCRE</v>
          </cell>
          <cell r="D233" t="str">
            <v>GOVCRE</v>
          </cell>
          <cell r="E233">
            <v>4470</v>
          </cell>
          <cell r="F233">
            <v>4470</v>
          </cell>
          <cell r="G233" t="str">
            <v>Contributia la Casa Sociala a Constructorilor</v>
          </cell>
        </row>
        <row r="234">
          <cell r="B234" t="str">
            <v>CRE</v>
          </cell>
          <cell r="C234" t="str">
            <v>GOVCRE</v>
          </cell>
          <cell r="D234" t="str">
            <v>GOVCRE</v>
          </cell>
          <cell r="E234">
            <v>4481</v>
          </cell>
          <cell r="F234">
            <v>4481</v>
          </cell>
          <cell r="G234" t="str">
            <v>Amenzi, penalitati - bugetul de stat</v>
          </cell>
        </row>
        <row r="235">
          <cell r="B235" t="str">
            <v>DEBT</v>
          </cell>
          <cell r="C235" t="str">
            <v>GOVCRE</v>
          </cell>
          <cell r="D235" t="str">
            <v>GOVCRE</v>
          </cell>
          <cell r="E235">
            <v>4482</v>
          </cell>
          <cell r="F235">
            <v>4482</v>
          </cell>
          <cell r="G235" t="str">
            <v>Alte creante privind bugetul statului</v>
          </cell>
        </row>
        <row r="236">
          <cell r="B236" t="str">
            <v>CRE</v>
          </cell>
          <cell r="C236" t="str">
            <v>GOVCRE</v>
          </cell>
          <cell r="D236" t="str">
            <v>GOVCRE</v>
          </cell>
          <cell r="E236">
            <v>44821</v>
          </cell>
          <cell r="F236">
            <v>44821</v>
          </cell>
          <cell r="G236" t="str">
            <v>Alte creante cu bugetul local</v>
          </cell>
        </row>
        <row r="237">
          <cell r="B237" t="str">
            <v>DEBT</v>
          </cell>
          <cell r="C237" t="str">
            <v>RECOTH</v>
          </cell>
          <cell r="D237" t="str">
            <v>RECOTH</v>
          </cell>
          <cell r="E237">
            <v>4511</v>
          </cell>
          <cell r="F237">
            <v>4511</v>
          </cell>
          <cell r="G237" t="str">
            <v>Decontari in cadrul grupului</v>
          </cell>
        </row>
        <row r="238">
          <cell r="B238" t="str">
            <v>DEBT</v>
          </cell>
          <cell r="C238" t="str">
            <v>RECOTH</v>
          </cell>
          <cell r="D238" t="str">
            <v>RECOTH</v>
          </cell>
          <cell r="E238">
            <v>4518</v>
          </cell>
          <cell r="F238">
            <v>4518</v>
          </cell>
          <cell r="G238" t="str">
            <v>Dobanzi aferente decontarilor in cadrul grupului</v>
          </cell>
        </row>
        <row r="239">
          <cell r="B239" t="str">
            <v>CRE</v>
          </cell>
          <cell r="C239">
            <v>0</v>
          </cell>
          <cell r="D239">
            <v>0</v>
          </cell>
          <cell r="E239">
            <v>4521</v>
          </cell>
          <cell r="F239">
            <v>4521</v>
          </cell>
          <cell r="G239" t="str">
            <v>Decontari privind interesele de participare</v>
          </cell>
        </row>
        <row r="240">
          <cell r="B240" t="str">
            <v>CRE</v>
          </cell>
          <cell r="C240">
            <v>0</v>
          </cell>
          <cell r="D240">
            <v>0</v>
          </cell>
          <cell r="E240">
            <v>4528</v>
          </cell>
          <cell r="F240">
            <v>4528</v>
          </cell>
          <cell r="G240" t="str">
            <v>Dobinzi aferente decontarilor privind interesele de participare</v>
          </cell>
        </row>
        <row r="241">
          <cell r="B241" t="str">
            <v>CRE</v>
          </cell>
          <cell r="C241">
            <v>0</v>
          </cell>
          <cell r="D241">
            <v>0</v>
          </cell>
          <cell r="E241">
            <v>4551</v>
          </cell>
          <cell r="F241">
            <v>4551</v>
          </cell>
          <cell r="G241" t="str">
            <v>Asociati conturi curente</v>
          </cell>
        </row>
        <row r="242">
          <cell r="B242" t="str">
            <v>CRE</v>
          </cell>
          <cell r="C242">
            <v>0</v>
          </cell>
          <cell r="D242">
            <v>0</v>
          </cell>
          <cell r="E242">
            <v>4558</v>
          </cell>
          <cell r="F242">
            <v>4558</v>
          </cell>
          <cell r="G242" t="str">
            <v>Dobanzi conturi curente asociati</v>
          </cell>
        </row>
        <row r="243">
          <cell r="B243" t="str">
            <v>CRE</v>
          </cell>
          <cell r="C243">
            <v>0</v>
          </cell>
          <cell r="D243">
            <v>0</v>
          </cell>
          <cell r="E243">
            <v>4560</v>
          </cell>
          <cell r="F243">
            <v>4560</v>
          </cell>
          <cell r="G243" t="str">
            <v>Decontari cu asociatii privind capitalul</v>
          </cell>
        </row>
        <row r="244">
          <cell r="B244" t="str">
            <v>CRE</v>
          </cell>
          <cell r="C244" t="str">
            <v>DIVIDENDS</v>
          </cell>
          <cell r="D244" t="str">
            <v>DIVIDENDS</v>
          </cell>
          <cell r="E244">
            <v>4570</v>
          </cell>
          <cell r="F244">
            <v>4570</v>
          </cell>
          <cell r="G244" t="str">
            <v>Dividende de plata - OTE</v>
          </cell>
        </row>
        <row r="245">
          <cell r="B245" t="str">
            <v>CRE</v>
          </cell>
          <cell r="C245">
            <v>0</v>
          </cell>
          <cell r="D245">
            <v>0</v>
          </cell>
          <cell r="E245">
            <v>4581</v>
          </cell>
          <cell r="F245">
            <v>4581</v>
          </cell>
          <cell r="G245" t="str">
            <v>Decontari din operatiuni in participatiune - pasiv</v>
          </cell>
        </row>
        <row r="246">
          <cell r="B246" t="str">
            <v>DEBT</v>
          </cell>
          <cell r="C246" t="str">
            <v>RECOTH</v>
          </cell>
          <cell r="D246" t="str">
            <v>RECOTH</v>
          </cell>
          <cell r="E246">
            <v>4582</v>
          </cell>
          <cell r="F246">
            <v>4582</v>
          </cell>
          <cell r="G246" t="str">
            <v>Decontari din operatiuni in participatiune - activ</v>
          </cell>
        </row>
        <row r="247">
          <cell r="B247" t="str">
            <v>DEBT</v>
          </cell>
          <cell r="C247" t="str">
            <v>RECOTH</v>
          </cell>
          <cell r="D247" t="str">
            <v>RECOTH</v>
          </cell>
          <cell r="E247">
            <v>4610</v>
          </cell>
          <cell r="F247">
            <v>4610</v>
          </cell>
          <cell r="G247" t="str">
            <v>Debitori diversi - interni</v>
          </cell>
        </row>
        <row r="248">
          <cell r="B248" t="str">
            <v>CRE</v>
          </cell>
          <cell r="C248" t="str">
            <v>OTHPAYACC</v>
          </cell>
          <cell r="D248" t="str">
            <v>OTHPAYACC</v>
          </cell>
          <cell r="E248">
            <v>4620</v>
          </cell>
          <cell r="F248">
            <v>4620</v>
          </cell>
          <cell r="G248" t="str">
            <v>Creditori diversi - interni</v>
          </cell>
        </row>
        <row r="249">
          <cell r="B249" t="str">
            <v>CRE</v>
          </cell>
          <cell r="E249">
            <v>4621</v>
          </cell>
          <cell r="F249">
            <v>4621</v>
          </cell>
          <cell r="G249" t="str">
            <v>Provizioane pentru riscuri si cheltuieli</v>
          </cell>
        </row>
        <row r="250">
          <cell r="B250" t="str">
            <v>DEBT</v>
          </cell>
          <cell r="C250" t="str">
            <v>RECOTH</v>
          </cell>
          <cell r="D250" t="str">
            <v>RECOTH</v>
          </cell>
          <cell r="E250">
            <v>4710</v>
          </cell>
          <cell r="F250">
            <v>4710</v>
          </cell>
          <cell r="G250" t="str">
            <v>Cheltuieli in avans-materiale,servicii</v>
          </cell>
        </row>
        <row r="251">
          <cell r="B251" t="str">
            <v>CRE</v>
          </cell>
          <cell r="C251" t="str">
            <v>DEFFERED</v>
          </cell>
          <cell r="D251" t="str">
            <v>DEFFERED</v>
          </cell>
          <cell r="E251">
            <v>4720</v>
          </cell>
          <cell r="F251">
            <v>4720</v>
          </cell>
          <cell r="G251" t="str">
            <v xml:space="preserve">Venituri inregistrate in avans </v>
          </cell>
        </row>
        <row r="252">
          <cell r="B252" t="str">
            <v>DEBT</v>
          </cell>
          <cell r="C252" t="str">
            <v>OTHPAYACC</v>
          </cell>
          <cell r="D252" t="str">
            <v>OTHPAYACC</v>
          </cell>
          <cell r="E252">
            <v>4730</v>
          </cell>
          <cell r="F252">
            <v>4730</v>
          </cell>
          <cell r="G252" t="str">
            <v>Decontari din operatiuni in curs de clarificare</v>
          </cell>
        </row>
        <row r="253">
          <cell r="B253" t="str">
            <v>CRE</v>
          </cell>
          <cell r="C253">
            <v>0</v>
          </cell>
          <cell r="D253">
            <v>0</v>
          </cell>
          <cell r="E253">
            <v>4810</v>
          </cell>
          <cell r="F253">
            <v>4810</v>
          </cell>
          <cell r="G253" t="str">
            <v>Decontari privind capitalul</v>
          </cell>
        </row>
        <row r="254">
          <cell r="B254" t="str">
            <v>CRE</v>
          </cell>
          <cell r="C254">
            <v>0</v>
          </cell>
          <cell r="D254">
            <v>0</v>
          </cell>
          <cell r="E254">
            <v>48101</v>
          </cell>
          <cell r="F254">
            <v>48101</v>
          </cell>
          <cell r="G254" t="str">
            <v>Alte operatiuni intre unitate si subunitati - exploatare</v>
          </cell>
        </row>
        <row r="255">
          <cell r="B255" t="str">
            <v>RES</v>
          </cell>
          <cell r="C255">
            <v>0</v>
          </cell>
          <cell r="D255">
            <v>0</v>
          </cell>
          <cell r="E255">
            <v>4820</v>
          </cell>
          <cell r="F255">
            <v>4820</v>
          </cell>
          <cell r="G255" t="str">
            <v xml:space="preserve">Decontari privind imobilizarile corporale </v>
          </cell>
        </row>
        <row r="256">
          <cell r="B256" t="str">
            <v>REC</v>
          </cell>
          <cell r="C256" t="str">
            <v>RECDOM</v>
          </cell>
          <cell r="D256" t="str">
            <v>RECDOM</v>
          </cell>
          <cell r="E256">
            <v>4910</v>
          </cell>
          <cell r="F256">
            <v>4910</v>
          </cell>
          <cell r="G256" t="str">
            <v>Provizioane pentru clienti interni</v>
          </cell>
        </row>
        <row r="257">
          <cell r="B257" t="str">
            <v>REC</v>
          </cell>
          <cell r="C257" t="str">
            <v>RECFOR</v>
          </cell>
          <cell r="D257" t="str">
            <v>RECFOR</v>
          </cell>
          <cell r="E257">
            <v>4912</v>
          </cell>
          <cell r="F257">
            <v>4912</v>
          </cell>
          <cell r="G257" t="str">
            <v>Provizioane pentru clienti externi</v>
          </cell>
        </row>
        <row r="258">
          <cell r="B258" t="str">
            <v>DEBT</v>
          </cell>
          <cell r="C258" t="str">
            <v>RECOTH</v>
          </cell>
          <cell r="D258" t="str">
            <v>RECOTH</v>
          </cell>
          <cell r="E258">
            <v>4951</v>
          </cell>
          <cell r="F258">
            <v>4951</v>
          </cell>
          <cell r="G258" t="str">
            <v>Provizioane pentru deprecierea creantelor - decontarilor in cadrul grupului</v>
          </cell>
        </row>
        <row r="259">
          <cell r="B259" t="str">
            <v>DEBT</v>
          </cell>
          <cell r="C259" t="str">
            <v>RECOTH</v>
          </cell>
          <cell r="D259" t="str">
            <v>RECOTH</v>
          </cell>
          <cell r="E259">
            <v>4952</v>
          </cell>
          <cell r="F259">
            <v>4952</v>
          </cell>
          <cell r="G259" t="str">
            <v>Provizioane pentru deprecierea creantelor referitoare la interesele de participare</v>
          </cell>
        </row>
        <row r="260">
          <cell r="B260" t="str">
            <v>DEBT</v>
          </cell>
          <cell r="C260" t="str">
            <v>RECOTH</v>
          </cell>
          <cell r="D260" t="str">
            <v>RECOTH</v>
          </cell>
          <cell r="E260">
            <v>4953</v>
          </cell>
          <cell r="F260">
            <v>4953</v>
          </cell>
          <cell r="G260" t="str">
            <v>Provizioane pentru deprecierea creantelor asupra asociatilor</v>
          </cell>
        </row>
        <row r="261">
          <cell r="B261" t="str">
            <v>DEBT</v>
          </cell>
          <cell r="C261" t="str">
            <v>RECOTH</v>
          </cell>
          <cell r="D261" t="str">
            <v>RECOTH</v>
          </cell>
          <cell r="E261">
            <v>4960</v>
          </cell>
          <cell r="F261">
            <v>4960</v>
          </cell>
          <cell r="G261" t="str">
            <v>Provizioane pentru deprecierea creantelor - debitori diversi</v>
          </cell>
        </row>
        <row r="262">
          <cell r="B262" t="str">
            <v>PROVISIONS</v>
          </cell>
          <cell r="C262" t="str">
            <v>PROVISIONS</v>
          </cell>
          <cell r="D262" t="str">
            <v>PROVISIONS</v>
          </cell>
          <cell r="E262">
            <v>4980</v>
          </cell>
          <cell r="F262">
            <v>4980</v>
          </cell>
          <cell r="G262" t="str">
            <v>Other provisions for long term</v>
          </cell>
        </row>
        <row r="263">
          <cell r="B263" t="str">
            <v>PROVISIONS</v>
          </cell>
          <cell r="C263" t="str">
            <v>PROVISIONS</v>
          </cell>
          <cell r="D263" t="str">
            <v>PROVISIONS</v>
          </cell>
          <cell r="E263">
            <v>4981</v>
          </cell>
          <cell r="F263">
            <v>4981</v>
          </cell>
          <cell r="G263" t="str">
            <v>Other provisions for long term</v>
          </cell>
        </row>
        <row r="264">
          <cell r="B264" t="str">
            <v>CASH</v>
          </cell>
          <cell r="C264" t="str">
            <v>XX</v>
          </cell>
          <cell r="D264" t="str">
            <v>XX</v>
          </cell>
          <cell r="E264">
            <v>5010</v>
          </cell>
          <cell r="F264">
            <v>5010</v>
          </cell>
          <cell r="G264" t="str">
            <v>Investitii financiare pe termen scurt la societati din cadrul grupului</v>
          </cell>
        </row>
        <row r="265">
          <cell r="B265" t="str">
            <v>CASH</v>
          </cell>
          <cell r="C265" t="str">
            <v>XX</v>
          </cell>
          <cell r="D265" t="str">
            <v>XX</v>
          </cell>
          <cell r="E265">
            <v>5020</v>
          </cell>
          <cell r="F265">
            <v>5020</v>
          </cell>
          <cell r="G265" t="str">
            <v xml:space="preserve">Actiuni proprii </v>
          </cell>
        </row>
        <row r="266">
          <cell r="B266" t="str">
            <v>CASH</v>
          </cell>
          <cell r="C266" t="str">
            <v>XX</v>
          </cell>
          <cell r="D266" t="str">
            <v>XX</v>
          </cell>
          <cell r="E266">
            <v>5031</v>
          </cell>
          <cell r="F266">
            <v>5031</v>
          </cell>
          <cell r="G266" t="str">
            <v>Actiuni cotate</v>
          </cell>
        </row>
        <row r="267">
          <cell r="B267" t="str">
            <v>CASH</v>
          </cell>
          <cell r="C267" t="str">
            <v>XX</v>
          </cell>
          <cell r="D267" t="str">
            <v>XX</v>
          </cell>
          <cell r="E267">
            <v>5032</v>
          </cell>
          <cell r="F267">
            <v>5032</v>
          </cell>
          <cell r="G267" t="str">
            <v>Actiuni necotate</v>
          </cell>
        </row>
        <row r="268">
          <cell r="B268" t="str">
            <v>CASH</v>
          </cell>
          <cell r="C268" t="str">
            <v>XX</v>
          </cell>
          <cell r="D268" t="str">
            <v>XX</v>
          </cell>
          <cell r="E268">
            <v>5050</v>
          </cell>
          <cell r="F268">
            <v>5050</v>
          </cell>
          <cell r="G268" t="str">
            <v xml:space="preserve">Obligatiuni emise si rascumparate </v>
          </cell>
        </row>
        <row r="269">
          <cell r="B269" t="str">
            <v>CASH</v>
          </cell>
          <cell r="C269" t="str">
            <v>XX</v>
          </cell>
          <cell r="D269" t="str">
            <v>XX</v>
          </cell>
          <cell r="E269">
            <v>5061</v>
          </cell>
          <cell r="F269">
            <v>5061</v>
          </cell>
          <cell r="G269" t="str">
            <v>Obligatiuni cotate</v>
          </cell>
        </row>
        <row r="270">
          <cell r="B270" t="str">
            <v>CASH</v>
          </cell>
          <cell r="C270" t="str">
            <v>XX</v>
          </cell>
          <cell r="D270" t="str">
            <v>XX</v>
          </cell>
          <cell r="E270">
            <v>5062</v>
          </cell>
          <cell r="F270">
            <v>5062</v>
          </cell>
          <cell r="G270" t="str">
            <v>Obligatiuni necotate</v>
          </cell>
        </row>
        <row r="271">
          <cell r="B271" t="str">
            <v>CASH</v>
          </cell>
          <cell r="C271" t="str">
            <v>STDEPROL</v>
          </cell>
          <cell r="D271" t="str">
            <v>STDEPROL</v>
          </cell>
          <cell r="E271">
            <v>5081</v>
          </cell>
          <cell r="F271">
            <v>5081</v>
          </cell>
          <cell r="G271" t="str">
            <v>Alte titluri de plasament  lei</v>
          </cell>
        </row>
        <row r="272">
          <cell r="B272" t="str">
            <v>CASH</v>
          </cell>
          <cell r="C272" t="str">
            <v>STDEPHC</v>
          </cell>
          <cell r="D272" t="str">
            <v>STDEPHC</v>
          </cell>
          <cell r="E272">
            <v>5082</v>
          </cell>
          <cell r="F272">
            <v>5082</v>
          </cell>
          <cell r="G272" t="str">
            <v>Alte titluri de plasament valuta</v>
          </cell>
        </row>
        <row r="273">
          <cell r="B273" t="str">
            <v>DEBT</v>
          </cell>
          <cell r="C273" t="str">
            <v>RECOTH</v>
          </cell>
          <cell r="D273" t="str">
            <v>RECOTH</v>
          </cell>
          <cell r="E273">
            <v>5088</v>
          </cell>
          <cell r="F273">
            <v>5088</v>
          </cell>
          <cell r="G273" t="str">
            <v>Dobanzi la obligatiuni si tiluri de plasament</v>
          </cell>
        </row>
        <row r="274">
          <cell r="B274" t="str">
            <v>CASH</v>
          </cell>
          <cell r="C274" t="str">
            <v>XX</v>
          </cell>
          <cell r="D274" t="str">
            <v>XX</v>
          </cell>
          <cell r="E274">
            <v>5091</v>
          </cell>
          <cell r="F274">
            <v>5091</v>
          </cell>
          <cell r="G274" t="str">
            <v>Varsaminte de efectuat pentru titlurile de plasament - in cadrul grupului</v>
          </cell>
        </row>
        <row r="275">
          <cell r="B275" t="str">
            <v>CASH</v>
          </cell>
          <cell r="C275" t="str">
            <v>XX</v>
          </cell>
          <cell r="D275" t="str">
            <v>XX</v>
          </cell>
          <cell r="E275">
            <v>5098</v>
          </cell>
          <cell r="F275">
            <v>5098</v>
          </cell>
          <cell r="G275" t="str">
            <v>Varsaminte de efectuat pentru alte investitii financiare pe termen scurt</v>
          </cell>
        </row>
        <row r="276">
          <cell r="B276" t="str">
            <v>CASH</v>
          </cell>
          <cell r="C276" t="str">
            <v>CASHROL</v>
          </cell>
          <cell r="D276" t="str">
            <v>CASHROL</v>
          </cell>
          <cell r="E276">
            <v>5112</v>
          </cell>
          <cell r="F276">
            <v>5112</v>
          </cell>
          <cell r="G276" t="str">
            <v>Cecuri de incasat</v>
          </cell>
        </row>
        <row r="277">
          <cell r="B277" t="str">
            <v>CASH</v>
          </cell>
          <cell r="C277" t="str">
            <v>CASHROL</v>
          </cell>
          <cell r="D277" t="str">
            <v>CASHROL</v>
          </cell>
          <cell r="E277">
            <v>5113</v>
          </cell>
          <cell r="F277">
            <v>5113</v>
          </cell>
          <cell r="G277" t="str">
            <v>Efecte de incasat</v>
          </cell>
        </row>
        <row r="278">
          <cell r="B278" t="str">
            <v>CASH</v>
          </cell>
          <cell r="C278" t="str">
            <v>CASHROL</v>
          </cell>
          <cell r="D278" t="str">
            <v>CASHROL</v>
          </cell>
          <cell r="E278">
            <v>5114</v>
          </cell>
          <cell r="F278">
            <v>5114</v>
          </cell>
          <cell r="G278" t="str">
            <v>Efecte remise spre scontare</v>
          </cell>
        </row>
        <row r="279">
          <cell r="B279" t="str">
            <v>CASH</v>
          </cell>
          <cell r="C279" t="str">
            <v>CASHROL</v>
          </cell>
          <cell r="D279" t="str">
            <v>CASHROL</v>
          </cell>
          <cell r="E279">
            <v>5121</v>
          </cell>
          <cell r="F279">
            <v>5121</v>
          </cell>
          <cell r="G279" t="str">
            <v>Alte titluri de plasament in lei</v>
          </cell>
        </row>
        <row r="280">
          <cell r="B280" t="str">
            <v>CASH</v>
          </cell>
          <cell r="C280" t="str">
            <v>CASHHC</v>
          </cell>
          <cell r="D280" t="str">
            <v>CASHHC</v>
          </cell>
          <cell r="E280">
            <v>5124</v>
          </cell>
          <cell r="F280">
            <v>5124</v>
          </cell>
          <cell r="G280" t="str">
            <v>Conturi la banci in EUR</v>
          </cell>
        </row>
        <row r="281">
          <cell r="B281" t="str">
            <v>CASH</v>
          </cell>
          <cell r="C281" t="str">
            <v>CASHROL</v>
          </cell>
          <cell r="D281" t="str">
            <v>CASHROL</v>
          </cell>
          <cell r="E281">
            <v>5125</v>
          </cell>
          <cell r="F281">
            <v>5125</v>
          </cell>
          <cell r="G281" t="str">
            <v>Sume in curs de decontare</v>
          </cell>
        </row>
        <row r="282">
          <cell r="B282" t="str">
            <v>CRE</v>
          </cell>
          <cell r="C282" t="str">
            <v>OTHPAYACC</v>
          </cell>
          <cell r="D282" t="str">
            <v>OTHPAYACC</v>
          </cell>
          <cell r="E282">
            <v>5186</v>
          </cell>
          <cell r="F282">
            <v>5186</v>
          </cell>
          <cell r="G282" t="str">
            <v>Dobanzi de platit in lei</v>
          </cell>
        </row>
        <row r="283">
          <cell r="B283" t="str">
            <v>CRE</v>
          </cell>
          <cell r="C283">
            <v>0</v>
          </cell>
          <cell r="D283">
            <v>0</v>
          </cell>
          <cell r="E283">
            <v>51861</v>
          </cell>
          <cell r="F283">
            <v>51861</v>
          </cell>
          <cell r="G283" t="str">
            <v>Dobanzi de platit in USD</v>
          </cell>
        </row>
        <row r="284">
          <cell r="B284" t="str">
            <v>DEBT</v>
          </cell>
          <cell r="C284" t="str">
            <v>RECOTH</v>
          </cell>
          <cell r="D284" t="str">
            <v>RECOTH</v>
          </cell>
          <cell r="E284">
            <v>5187</v>
          </cell>
          <cell r="F284">
            <v>5187</v>
          </cell>
          <cell r="G284" t="str">
            <v>Dobanzi de incasat in lei</v>
          </cell>
        </row>
        <row r="285">
          <cell r="B285" t="str">
            <v>DEBT</v>
          </cell>
          <cell r="C285" t="str">
            <v>RECOTH</v>
          </cell>
          <cell r="D285" t="str">
            <v>RECOTH</v>
          </cell>
          <cell r="E285">
            <v>51871</v>
          </cell>
          <cell r="F285">
            <v>51871</v>
          </cell>
          <cell r="G285" t="str">
            <v>Dobanzi de incasat in USD</v>
          </cell>
        </row>
        <row r="286">
          <cell r="B286" t="str">
            <v>STLOANS</v>
          </cell>
          <cell r="C286" t="str">
            <v>STLOANS</v>
          </cell>
          <cell r="D286" t="str">
            <v>STLOANS</v>
          </cell>
          <cell r="E286">
            <v>5191</v>
          </cell>
          <cell r="F286">
            <v>5191</v>
          </cell>
          <cell r="G286" t="str">
            <v>Credite bancare pe termen scurt in lei</v>
          </cell>
        </row>
        <row r="287">
          <cell r="B287" t="str">
            <v>STLOANS</v>
          </cell>
          <cell r="C287" t="str">
            <v>STLOANS</v>
          </cell>
          <cell r="D287" t="str">
            <v>STLOANS</v>
          </cell>
          <cell r="E287">
            <v>51911</v>
          </cell>
          <cell r="F287">
            <v>51911</v>
          </cell>
          <cell r="G287" t="str">
            <v>Credite bancare pe termen scurt - USD</v>
          </cell>
        </row>
        <row r="288">
          <cell r="B288" t="str">
            <v>STLOANS</v>
          </cell>
          <cell r="C288" t="str">
            <v>STLOANS</v>
          </cell>
          <cell r="D288" t="str">
            <v>STLOANS</v>
          </cell>
          <cell r="E288">
            <v>5192</v>
          </cell>
          <cell r="F288">
            <v>5192</v>
          </cell>
          <cell r="G288" t="str">
            <v>Credite bancare pe termen scurt nerambursate la scadenta - lei</v>
          </cell>
        </row>
        <row r="289">
          <cell r="B289" t="str">
            <v>STLOANS</v>
          </cell>
          <cell r="C289" t="str">
            <v>STLOANS</v>
          </cell>
          <cell r="D289" t="str">
            <v>STLOANS</v>
          </cell>
          <cell r="E289">
            <v>5193</v>
          </cell>
          <cell r="F289">
            <v>5193</v>
          </cell>
          <cell r="G289" t="str">
            <v>Credite guvernamentale externe in lei</v>
          </cell>
        </row>
        <row r="290">
          <cell r="B290" t="str">
            <v>STLOANS</v>
          </cell>
          <cell r="C290" t="str">
            <v>STLOANS</v>
          </cell>
          <cell r="D290" t="str">
            <v>STLOANS</v>
          </cell>
          <cell r="E290">
            <v>5194</v>
          </cell>
          <cell r="F290">
            <v>5194</v>
          </cell>
          <cell r="G290" t="str">
            <v>Credite guvernamentale externe garantate de stat in lei</v>
          </cell>
        </row>
        <row r="291">
          <cell r="B291" t="str">
            <v>STLOANS</v>
          </cell>
          <cell r="C291" t="str">
            <v>STLOANS</v>
          </cell>
          <cell r="D291" t="str">
            <v>STLOANS</v>
          </cell>
          <cell r="E291">
            <v>5195</v>
          </cell>
          <cell r="F291">
            <v>5195</v>
          </cell>
          <cell r="G291" t="str">
            <v>Credite guvernamentale externe garantate de banci in lei</v>
          </cell>
        </row>
        <row r="292">
          <cell r="B292" t="str">
            <v>STLOANS</v>
          </cell>
          <cell r="C292" t="str">
            <v>STLOANS</v>
          </cell>
          <cell r="D292" t="str">
            <v>STLOANS</v>
          </cell>
          <cell r="E292">
            <v>5196</v>
          </cell>
          <cell r="F292">
            <v>5196</v>
          </cell>
          <cell r="G292" t="str">
            <v>Credite de la trezoreria de stat</v>
          </cell>
        </row>
        <row r="293">
          <cell r="B293" t="str">
            <v>STLOANS</v>
          </cell>
          <cell r="C293" t="str">
            <v>STLOANS</v>
          </cell>
          <cell r="D293" t="str">
            <v>STLOANS</v>
          </cell>
          <cell r="E293">
            <v>5197</v>
          </cell>
          <cell r="F293">
            <v>5197</v>
          </cell>
          <cell r="G293" t="str">
            <v>Credite interne garantate de stat in lei</v>
          </cell>
        </row>
        <row r="294">
          <cell r="B294" t="str">
            <v>STLOANS</v>
          </cell>
          <cell r="C294" t="str">
            <v>STLOANS</v>
          </cell>
          <cell r="D294" t="str">
            <v>STLOANS</v>
          </cell>
          <cell r="E294">
            <v>5198</v>
          </cell>
          <cell r="F294">
            <v>5198</v>
          </cell>
          <cell r="G294" t="str">
            <v>Dobanzi legate de creditele bancare pe termen scurt in lei</v>
          </cell>
        </row>
        <row r="295">
          <cell r="B295" t="str">
            <v>CASH</v>
          </cell>
          <cell r="C295" t="str">
            <v>CASHROL</v>
          </cell>
          <cell r="D295" t="str">
            <v>CASHROL</v>
          </cell>
          <cell r="E295">
            <v>5311</v>
          </cell>
          <cell r="F295">
            <v>5311</v>
          </cell>
          <cell r="G295" t="str">
            <v>Casa in lei</v>
          </cell>
        </row>
        <row r="296">
          <cell r="B296" t="str">
            <v>CASH</v>
          </cell>
          <cell r="C296" t="str">
            <v>CASHHC</v>
          </cell>
          <cell r="D296" t="str">
            <v>CASHHC</v>
          </cell>
          <cell r="E296">
            <v>5314</v>
          </cell>
          <cell r="F296">
            <v>5314</v>
          </cell>
          <cell r="G296" t="str">
            <v>Casa in devize - EUR</v>
          </cell>
        </row>
        <row r="297">
          <cell r="B297" t="str">
            <v>CASH</v>
          </cell>
          <cell r="C297" t="str">
            <v>CASHROL</v>
          </cell>
          <cell r="D297" t="str">
            <v>CASHROL</v>
          </cell>
          <cell r="E297">
            <v>5321</v>
          </cell>
          <cell r="F297">
            <v>5321</v>
          </cell>
          <cell r="G297" t="str">
            <v>Timbre fiscale , judiciare si postale</v>
          </cell>
        </row>
        <row r="298">
          <cell r="B298" t="str">
            <v>CASH</v>
          </cell>
          <cell r="C298" t="str">
            <v>CASHROL</v>
          </cell>
          <cell r="D298" t="str">
            <v>CASHROL</v>
          </cell>
          <cell r="E298">
            <v>5322</v>
          </cell>
          <cell r="F298">
            <v>5322</v>
          </cell>
          <cell r="G298" t="str">
            <v>Bilete de tratament si odihna</v>
          </cell>
        </row>
        <row r="299">
          <cell r="B299" t="str">
            <v>CASH</v>
          </cell>
          <cell r="C299" t="str">
            <v>CASHROL</v>
          </cell>
          <cell r="D299" t="str">
            <v>CASHROL</v>
          </cell>
          <cell r="E299">
            <v>5323</v>
          </cell>
          <cell r="F299">
            <v>5323</v>
          </cell>
          <cell r="G299" t="str">
            <v>Tichete si bilete de calatorie</v>
          </cell>
        </row>
        <row r="300">
          <cell r="B300" t="str">
            <v>CASH</v>
          </cell>
          <cell r="C300" t="str">
            <v>CASHROL</v>
          </cell>
          <cell r="D300" t="str">
            <v>CASHROL</v>
          </cell>
          <cell r="E300">
            <v>5328</v>
          </cell>
          <cell r="F300">
            <v>5328</v>
          </cell>
          <cell r="G300" t="str">
            <v>Bonuri valorice</v>
          </cell>
        </row>
        <row r="301">
          <cell r="B301" t="str">
            <v>CASH</v>
          </cell>
          <cell r="C301" t="str">
            <v>CASHROL</v>
          </cell>
          <cell r="D301" t="str">
            <v>CASHROL</v>
          </cell>
          <cell r="E301">
            <v>5411</v>
          </cell>
          <cell r="F301">
            <v>5411</v>
          </cell>
          <cell r="G301" t="str">
            <v>Acreditive in lei</v>
          </cell>
        </row>
        <row r="302">
          <cell r="B302" t="str">
            <v>CASH</v>
          </cell>
          <cell r="C302" t="str">
            <v>CASHHC</v>
          </cell>
          <cell r="D302" t="str">
            <v>CASHHC</v>
          </cell>
          <cell r="E302">
            <v>5412</v>
          </cell>
          <cell r="F302">
            <v>5412</v>
          </cell>
          <cell r="G302" t="str">
            <v>Acreditive in valuta</v>
          </cell>
        </row>
        <row r="303">
          <cell r="B303" t="str">
            <v>CASH</v>
          </cell>
          <cell r="C303" t="str">
            <v>CASHROL</v>
          </cell>
          <cell r="D303" t="str">
            <v>CASHROL</v>
          </cell>
          <cell r="E303">
            <v>5420</v>
          </cell>
          <cell r="F303">
            <v>5420</v>
          </cell>
          <cell r="G303" t="str">
            <v>Avansuri de trezorerie in lei</v>
          </cell>
        </row>
        <row r="304">
          <cell r="B304" t="str">
            <v>CASH</v>
          </cell>
          <cell r="C304" t="str">
            <v>CASHROL</v>
          </cell>
          <cell r="D304" t="str">
            <v>CASHROL</v>
          </cell>
          <cell r="E304">
            <v>5810</v>
          </cell>
          <cell r="F304">
            <v>5810</v>
          </cell>
          <cell r="G304" t="str">
            <v>Viramente interne - in lei</v>
          </cell>
        </row>
        <row r="305">
          <cell r="B305" t="str">
            <v>CASH</v>
          </cell>
          <cell r="C305" t="str">
            <v>XX</v>
          </cell>
          <cell r="D305" t="str">
            <v>XX</v>
          </cell>
          <cell r="E305">
            <v>5910</v>
          </cell>
          <cell r="F305">
            <v>5910</v>
          </cell>
          <cell r="G305" t="str">
            <v>Provizioane pentru deprecierea investitiilor financiare la societati din cadrul grupului</v>
          </cell>
        </row>
        <row r="306">
          <cell r="B306" t="str">
            <v>CASH</v>
          </cell>
          <cell r="C306" t="str">
            <v>XX</v>
          </cell>
          <cell r="D306" t="str">
            <v>XX</v>
          </cell>
          <cell r="E306">
            <v>5920</v>
          </cell>
          <cell r="F306">
            <v>5920</v>
          </cell>
          <cell r="G306" t="str">
            <v>Provizioane pentru deprecierea actiunilor proprii</v>
          </cell>
        </row>
        <row r="307">
          <cell r="B307" t="str">
            <v>CASH</v>
          </cell>
          <cell r="C307" t="str">
            <v>XX</v>
          </cell>
          <cell r="D307" t="str">
            <v>XX</v>
          </cell>
          <cell r="E307">
            <v>5930</v>
          </cell>
          <cell r="F307">
            <v>5930</v>
          </cell>
          <cell r="G307" t="str">
            <v xml:space="preserve">Provizioane pentru deprecierea actiunilor </v>
          </cell>
        </row>
        <row r="308">
          <cell r="B308" t="str">
            <v>CASH</v>
          </cell>
          <cell r="C308" t="str">
            <v>XX</v>
          </cell>
          <cell r="D308" t="str">
            <v>XX</v>
          </cell>
          <cell r="E308">
            <v>5950</v>
          </cell>
          <cell r="F308">
            <v>5950</v>
          </cell>
          <cell r="G308" t="str">
            <v>Provizioane pentru deprecierea obligatiunilor emise si rascumparate</v>
          </cell>
        </row>
        <row r="309">
          <cell r="B309" t="str">
            <v>CASH</v>
          </cell>
          <cell r="C309" t="str">
            <v>XX</v>
          </cell>
          <cell r="D309" t="str">
            <v>XX</v>
          </cell>
          <cell r="E309">
            <v>5960</v>
          </cell>
          <cell r="F309">
            <v>5960</v>
          </cell>
          <cell r="G309" t="str">
            <v xml:space="preserve">Provizioane pentru deprecierea obligatiunilor </v>
          </cell>
        </row>
        <row r="310">
          <cell r="B310" t="str">
            <v>CASH</v>
          </cell>
          <cell r="C310" t="str">
            <v>XX</v>
          </cell>
          <cell r="D310" t="str">
            <v>XX</v>
          </cell>
          <cell r="E310">
            <v>5980</v>
          </cell>
          <cell r="F310">
            <v>5980</v>
          </cell>
          <cell r="G310" t="str">
            <v>Provizioane pentru deprecierea altor investitii financiare si creante asimilate</v>
          </cell>
        </row>
        <row r="311">
          <cell r="B311" t="str">
            <v>COS</v>
          </cell>
          <cell r="C311" t="str">
            <v>OTHEREXPOT</v>
          </cell>
          <cell r="D311" t="str">
            <v>OTHEREXPOT</v>
          </cell>
          <cell r="E311" t="str">
            <v>6010.101.</v>
          </cell>
          <cell r="F311" t="str">
            <v>6010.101.</v>
          </cell>
          <cell r="G311" t="str">
            <v xml:space="preserve">Cheltuieli cu materii prime </v>
          </cell>
        </row>
        <row r="312">
          <cell r="B312" t="str">
            <v>COS</v>
          </cell>
          <cell r="C312" t="str">
            <v>OTHEREXPOT</v>
          </cell>
          <cell r="D312" t="str">
            <v>OTHEREXPOT</v>
          </cell>
          <cell r="E312" t="str">
            <v>6010.199.</v>
          </cell>
          <cell r="F312" t="str">
            <v>6010.199.</v>
          </cell>
          <cell r="G312" t="str">
            <v xml:space="preserve">Cheltuieli cu materii prime </v>
          </cell>
        </row>
        <row r="313">
          <cell r="B313" t="str">
            <v>COS</v>
          </cell>
          <cell r="C313" t="str">
            <v>OTHEREXPCO</v>
          </cell>
          <cell r="D313" t="str">
            <v>OTHEREXPCO</v>
          </cell>
          <cell r="E313" t="str">
            <v>6021.101.</v>
          </cell>
          <cell r="F313" t="str">
            <v>6021.101.</v>
          </cell>
          <cell r="G313" t="str">
            <v xml:space="preserve">Cheltuieli cu materiale de baza si auxiliare </v>
          </cell>
        </row>
        <row r="314">
          <cell r="B314" t="str">
            <v>COS</v>
          </cell>
          <cell r="C314" t="str">
            <v>OTHEREXPCO</v>
          </cell>
          <cell r="D314" t="str">
            <v>OTHEREXPCO</v>
          </cell>
          <cell r="E314" t="str">
            <v>6021.199.</v>
          </cell>
          <cell r="F314" t="str">
            <v>6021.199.</v>
          </cell>
          <cell r="G314" t="str">
            <v xml:space="preserve">Cheltuieli cu materiale auxiliare </v>
          </cell>
        </row>
        <row r="315">
          <cell r="B315" t="str">
            <v>COS</v>
          </cell>
          <cell r="C315" t="str">
            <v>OTHEREXPOT</v>
          </cell>
          <cell r="D315" t="str">
            <v>OTHEREXPOT</v>
          </cell>
          <cell r="E315" t="str">
            <v>6022.101.</v>
          </cell>
          <cell r="F315" t="str">
            <v>6022.101.</v>
          </cell>
          <cell r="G315" t="str">
            <v>Cheltuieli privind combustibilii</v>
          </cell>
        </row>
        <row r="316">
          <cell r="B316" t="str">
            <v>COS</v>
          </cell>
          <cell r="C316" t="str">
            <v>OTHEREXPOT</v>
          </cell>
          <cell r="D316" t="str">
            <v>OTHEREXPOT</v>
          </cell>
          <cell r="E316" t="str">
            <v>6022.199.</v>
          </cell>
          <cell r="F316" t="str">
            <v>6022.199.</v>
          </cell>
          <cell r="G316" t="str">
            <v>Cheltuieli privind combustibilii</v>
          </cell>
        </row>
        <row r="317">
          <cell r="B317" t="str">
            <v>COS</v>
          </cell>
          <cell r="C317" t="str">
            <v>OTHEREXPOT</v>
          </cell>
          <cell r="D317" t="str">
            <v>OTHEREXPOT</v>
          </cell>
          <cell r="E317" t="str">
            <v>6023.101.</v>
          </cell>
          <cell r="F317" t="str">
            <v>6023.101.</v>
          </cell>
          <cell r="G317" t="str">
            <v>Cheltuieli privind materialele pentru ambalat</v>
          </cell>
        </row>
        <row r="318">
          <cell r="B318" t="str">
            <v>COS</v>
          </cell>
          <cell r="C318" t="str">
            <v>OTHEREXPOT</v>
          </cell>
          <cell r="D318" t="str">
            <v>OTHEREXPOT</v>
          </cell>
          <cell r="E318" t="str">
            <v>6023.199.</v>
          </cell>
          <cell r="F318" t="str">
            <v>6023.199.</v>
          </cell>
          <cell r="G318" t="str">
            <v>Cheltuieli privind materialele pentru ambalat</v>
          </cell>
        </row>
        <row r="319">
          <cell r="B319" t="str">
            <v>COS</v>
          </cell>
          <cell r="C319" t="str">
            <v>OTHEREXPSP</v>
          </cell>
          <cell r="D319" t="str">
            <v>OTHEREXPSP</v>
          </cell>
          <cell r="E319" t="str">
            <v>6024.101.</v>
          </cell>
          <cell r="F319" t="str">
            <v>6024.101.</v>
          </cell>
          <cell r="G319" t="str">
            <v>Cheltuieli privind piesele de schimb</v>
          </cell>
        </row>
        <row r="320">
          <cell r="B320" t="str">
            <v>COS</v>
          </cell>
          <cell r="C320" t="str">
            <v>OTHEREXPSP</v>
          </cell>
          <cell r="D320" t="str">
            <v>OTHEREXPSP</v>
          </cell>
          <cell r="E320" t="str">
            <v>6024.199.</v>
          </cell>
          <cell r="F320" t="str">
            <v>6024.199.</v>
          </cell>
          <cell r="G320" t="str">
            <v>Cheltuieli privind piesele de schimb</v>
          </cell>
        </row>
        <row r="321">
          <cell r="B321" t="str">
            <v>COS</v>
          </cell>
          <cell r="C321" t="str">
            <v>OTHEREXPCO</v>
          </cell>
          <cell r="D321" t="str">
            <v>OTHEREXPCO</v>
          </cell>
          <cell r="E321" t="str">
            <v>6028.101.</v>
          </cell>
          <cell r="F321" t="str">
            <v>6028.101.</v>
          </cell>
          <cell r="G321" t="str">
            <v>Cheltuieli privind alte materiale consumabile</v>
          </cell>
        </row>
        <row r="322">
          <cell r="B322" t="str">
            <v>COS</v>
          </cell>
          <cell r="C322" t="str">
            <v>OTHEREXPCO</v>
          </cell>
          <cell r="D322" t="str">
            <v>OTHEREXPCO</v>
          </cell>
          <cell r="E322" t="str">
            <v>6028.199.</v>
          </cell>
          <cell r="F322" t="str">
            <v>6028.199.</v>
          </cell>
          <cell r="G322" t="str">
            <v>Cheltuieli privind alte materiale consumabile</v>
          </cell>
        </row>
        <row r="323">
          <cell r="B323" t="str">
            <v>COS</v>
          </cell>
          <cell r="C323" t="str">
            <v>OTHEREXPCO</v>
          </cell>
          <cell r="D323" t="str">
            <v>OTHEREXPCO</v>
          </cell>
          <cell r="E323" t="str">
            <v>6030.101.</v>
          </cell>
          <cell r="F323" t="str">
            <v>6030.101.</v>
          </cell>
          <cell r="G323" t="str">
            <v>Cheltuieli privind materialele de natura obiectelor de inventar</v>
          </cell>
        </row>
        <row r="324">
          <cell r="B324" t="str">
            <v>COS</v>
          </cell>
          <cell r="C324" t="str">
            <v>OTHEREXPCO</v>
          </cell>
          <cell r="D324" t="str">
            <v>OTHEREXPCO</v>
          </cell>
          <cell r="E324" t="str">
            <v>6030.102.</v>
          </cell>
          <cell r="F324" t="str">
            <v>6030.102.</v>
          </cell>
          <cell r="G324" t="str">
            <v>C.mat.nat.ob.inv-birou</v>
          </cell>
        </row>
        <row r="325">
          <cell r="B325" t="str">
            <v>COS</v>
          </cell>
          <cell r="C325" t="str">
            <v>OTHEREXPCO</v>
          </cell>
          <cell r="D325" t="str">
            <v>OTHEREXPCO</v>
          </cell>
          <cell r="E325" t="str">
            <v>6030.103.</v>
          </cell>
          <cell r="F325" t="str">
            <v>6030.103.</v>
          </cell>
          <cell r="G325" t="str">
            <v>C.term,al.echip.la abonat</v>
          </cell>
        </row>
        <row r="326">
          <cell r="B326" t="str">
            <v>COS</v>
          </cell>
          <cell r="C326" t="str">
            <v>OTHEREXPCO</v>
          </cell>
          <cell r="D326" t="str">
            <v>OTHEREXPCO</v>
          </cell>
          <cell r="E326" t="str">
            <v>6030.104.</v>
          </cell>
          <cell r="F326" t="str">
            <v>6030.104.</v>
          </cell>
          <cell r="G326" t="str">
            <v>C.priv.alte.ob.inventar</v>
          </cell>
        </row>
        <row r="327">
          <cell r="B327" t="str">
            <v>COS</v>
          </cell>
          <cell r="C327" t="str">
            <v>OTHEREXPCO</v>
          </cell>
          <cell r="D327" t="str">
            <v>OTHEREXPCO</v>
          </cell>
          <cell r="E327" t="str">
            <v>6030.199.</v>
          </cell>
          <cell r="F327" t="str">
            <v>6030.199.</v>
          </cell>
          <cell r="G327" t="str">
            <v>Cheltuieli privind materialele de natura obiectelor de inventar</v>
          </cell>
        </row>
        <row r="328">
          <cell r="B328" t="str">
            <v>COS</v>
          </cell>
          <cell r="C328" t="str">
            <v>OTHEREXPCO</v>
          </cell>
          <cell r="D328" t="str">
            <v>OTHEREXPCO</v>
          </cell>
          <cell r="E328" t="str">
            <v>6040.101.</v>
          </cell>
          <cell r="F328" t="str">
            <v>6040.101.</v>
          </cell>
          <cell r="G328" t="str">
            <v xml:space="preserve">Cheltuieli materiale nestocate </v>
          </cell>
        </row>
        <row r="329">
          <cell r="B329" t="str">
            <v>COS</v>
          </cell>
          <cell r="C329" t="str">
            <v>OTHEREXPCO</v>
          </cell>
          <cell r="D329" t="str">
            <v>OTHEREXPCO</v>
          </cell>
          <cell r="E329" t="str">
            <v>6040.199.</v>
          </cell>
          <cell r="F329" t="str">
            <v>6040.199.</v>
          </cell>
          <cell r="G329" t="str">
            <v xml:space="preserve">Cheltuieli materiale nestocate </v>
          </cell>
        </row>
        <row r="330">
          <cell r="B330" t="str">
            <v>COS</v>
          </cell>
          <cell r="C330" t="str">
            <v>OTHEREXPUT</v>
          </cell>
          <cell r="D330" t="str">
            <v>OTHEREXPUT</v>
          </cell>
          <cell r="E330" t="str">
            <v>6050.101.</v>
          </cell>
          <cell r="F330" t="str">
            <v>6050.101.</v>
          </cell>
          <cell r="G330" t="str">
            <v>Cheltuieli privind energia electrica cumparata</v>
          </cell>
        </row>
        <row r="331">
          <cell r="B331" t="str">
            <v>COS</v>
          </cell>
          <cell r="C331" t="str">
            <v>OTHEREXPUT</v>
          </cell>
          <cell r="D331" t="str">
            <v>OTHEREXPUT</v>
          </cell>
          <cell r="E331" t="str">
            <v>6050.102.</v>
          </cell>
          <cell r="F331" t="str">
            <v>6050.102.</v>
          </cell>
          <cell r="G331" t="str">
            <v>Cheltuieli privind energia termica cumparata si gaz</v>
          </cell>
        </row>
        <row r="332">
          <cell r="B332" t="str">
            <v>COS</v>
          </cell>
          <cell r="C332" t="str">
            <v>OTHEREXPUT</v>
          </cell>
          <cell r="D332" t="str">
            <v>OTHEREXPUT</v>
          </cell>
          <cell r="E332" t="str">
            <v>6050.103.</v>
          </cell>
          <cell r="F332" t="str">
            <v>6050.103.</v>
          </cell>
          <cell r="G332" t="str">
            <v>Cheltuieli privind apa cumparata</v>
          </cell>
        </row>
        <row r="333">
          <cell r="B333" t="str">
            <v>COS</v>
          </cell>
          <cell r="C333" t="str">
            <v>OTHEREXPUT</v>
          </cell>
          <cell r="D333" t="str">
            <v>OTHEREXPUT</v>
          </cell>
          <cell r="E333" t="str">
            <v>6050.199.</v>
          </cell>
          <cell r="F333" t="str">
            <v>6050.199.</v>
          </cell>
          <cell r="G333" t="str">
            <v>Cheltuieli privind electricitate, apa, termo</v>
          </cell>
        </row>
        <row r="334">
          <cell r="B334" t="str">
            <v>COS</v>
          </cell>
          <cell r="C334" t="str">
            <v>MERCHANDISE</v>
          </cell>
          <cell r="D334" t="str">
            <v>MERCHANDISE</v>
          </cell>
          <cell r="E334" t="str">
            <v>6070.101.</v>
          </cell>
          <cell r="F334" t="str">
            <v>6070.101.</v>
          </cell>
          <cell r="G334" t="str">
            <v>Cheltuieli privind marfurile</v>
          </cell>
        </row>
        <row r="335">
          <cell r="B335" t="str">
            <v>COS</v>
          </cell>
          <cell r="C335" t="str">
            <v>MERCHANDISE</v>
          </cell>
          <cell r="D335" t="str">
            <v>MERCHANDISE</v>
          </cell>
          <cell r="E335" t="str">
            <v>6070.199.</v>
          </cell>
          <cell r="F335" t="str">
            <v>6070.199.</v>
          </cell>
          <cell r="G335" t="str">
            <v>Cheltuieli privind marfurile</v>
          </cell>
        </row>
        <row r="336">
          <cell r="B336" t="str">
            <v>COS</v>
          </cell>
          <cell r="C336" t="str">
            <v>OTHEREXPOT</v>
          </cell>
          <cell r="D336" t="str">
            <v>OTHEREXPOT</v>
          </cell>
          <cell r="E336" t="str">
            <v>6080.101.</v>
          </cell>
          <cell r="F336" t="str">
            <v>6080.101.</v>
          </cell>
          <cell r="G336" t="str">
            <v>Cheltuieli privind ambalajele</v>
          </cell>
        </row>
        <row r="337">
          <cell r="B337" t="str">
            <v>COS</v>
          </cell>
          <cell r="C337" t="str">
            <v>OTHEREXPOT</v>
          </cell>
          <cell r="D337" t="str">
            <v>OTHEREXPOT</v>
          </cell>
          <cell r="E337" t="str">
            <v>6080.199.</v>
          </cell>
          <cell r="F337" t="str">
            <v>6080.199.</v>
          </cell>
          <cell r="G337" t="str">
            <v>Cheltuieli privind ambalajele</v>
          </cell>
        </row>
        <row r="338">
          <cell r="B338" t="str">
            <v>COS</v>
          </cell>
          <cell r="C338" t="str">
            <v>OTHEREXPMT</v>
          </cell>
          <cell r="D338" t="str">
            <v>OTHEREXPMT</v>
          </cell>
          <cell r="E338" t="str">
            <v>6110.101.</v>
          </cell>
          <cell r="F338" t="str">
            <v>6110.101.</v>
          </cell>
          <cell r="G338" t="str">
            <v>Cheltuieli de intretinere si reparatii executate de terti</v>
          </cell>
        </row>
        <row r="339">
          <cell r="B339" t="str">
            <v>COS</v>
          </cell>
          <cell r="C339" t="str">
            <v>OTHEREXPMT</v>
          </cell>
          <cell r="D339" t="str">
            <v>OTHEREXPMT</v>
          </cell>
          <cell r="E339" t="str">
            <v>6110.199.</v>
          </cell>
          <cell r="F339" t="str">
            <v>6110.199.</v>
          </cell>
          <cell r="G339" t="str">
            <v>Cheltuieli de intretinere si reparatii executate de terti</v>
          </cell>
        </row>
        <row r="340">
          <cell r="B340" t="str">
            <v>COS</v>
          </cell>
          <cell r="C340" t="str">
            <v>RENT</v>
          </cell>
          <cell r="D340" t="str">
            <v>RENT</v>
          </cell>
          <cell r="E340" t="str">
            <v>6120.101.</v>
          </cell>
          <cell r="F340" t="str">
            <v>6120.101.</v>
          </cell>
          <cell r="G340" t="str">
            <v>Cheltuieli cu redeventele din concesiuni</v>
          </cell>
        </row>
        <row r="341">
          <cell r="B341" t="str">
            <v>COS</v>
          </cell>
          <cell r="C341" t="str">
            <v>RENT</v>
          </cell>
          <cell r="D341" t="str">
            <v>RENT</v>
          </cell>
          <cell r="E341" t="str">
            <v>6120.102.</v>
          </cell>
          <cell r="F341" t="str">
            <v>6120.102.</v>
          </cell>
          <cell r="G341" t="str">
            <v>Cheltuieli cu redeventele pentru leasing operational</v>
          </cell>
        </row>
        <row r="342">
          <cell r="B342" t="str">
            <v>COS</v>
          </cell>
          <cell r="C342" t="str">
            <v>RENT</v>
          </cell>
          <cell r="D342" t="str">
            <v>RENT</v>
          </cell>
          <cell r="E342" t="str">
            <v>6120.103.</v>
          </cell>
          <cell r="F342" t="str">
            <v>6120.103.</v>
          </cell>
          <cell r="G342" t="str">
            <v>Cheltuieli cu chirii</v>
          </cell>
        </row>
        <row r="343">
          <cell r="B343" t="str">
            <v>COS</v>
          </cell>
          <cell r="C343" t="str">
            <v>RENT</v>
          </cell>
          <cell r="D343" t="str">
            <v>RENT</v>
          </cell>
          <cell r="E343" t="str">
            <v>6120.199.</v>
          </cell>
          <cell r="F343" t="str">
            <v>6120.199.</v>
          </cell>
          <cell r="G343" t="str">
            <v>Cheltuieli cu chirii</v>
          </cell>
        </row>
        <row r="344">
          <cell r="B344" t="str">
            <v>COS</v>
          </cell>
          <cell r="C344" t="str">
            <v>OTHEREXPOT</v>
          </cell>
          <cell r="D344" t="str">
            <v>OTHEREXPOT</v>
          </cell>
          <cell r="E344" t="str">
            <v>6130.101.</v>
          </cell>
          <cell r="F344" t="str">
            <v>6130.101.</v>
          </cell>
          <cell r="G344" t="str">
            <v>Cheltuieli cu primele de asigurare prin efectul legii bunuri</v>
          </cell>
        </row>
        <row r="345">
          <cell r="B345" t="str">
            <v>COS</v>
          </cell>
          <cell r="C345" t="str">
            <v>OTHEREXPOT</v>
          </cell>
          <cell r="D345" t="str">
            <v>OTHEREXPOT</v>
          </cell>
          <cell r="E345" t="str">
            <v>6130.102.</v>
          </cell>
          <cell r="F345" t="str">
            <v>6130.102.</v>
          </cell>
          <cell r="G345" t="str">
            <v xml:space="preserve">Cheltuieli cu prime de asigurare facultative persoane </v>
          </cell>
        </row>
        <row r="346">
          <cell r="B346" t="str">
            <v>COS</v>
          </cell>
          <cell r="C346" t="str">
            <v>OTHEREXPOT</v>
          </cell>
          <cell r="D346" t="str">
            <v>OTHEREXPOT</v>
          </cell>
          <cell r="E346" t="str">
            <v>6130.103.</v>
          </cell>
          <cell r="F346" t="str">
            <v>6130.103.</v>
          </cell>
          <cell r="G346" t="str">
            <v>Cheltuieli cu prime de asigurare facultative pentru bunuri</v>
          </cell>
        </row>
        <row r="347">
          <cell r="B347" t="str">
            <v>COS</v>
          </cell>
          <cell r="C347" t="str">
            <v>OTHEREXPOT</v>
          </cell>
          <cell r="D347" t="str">
            <v>OTHEREXPOT</v>
          </cell>
          <cell r="E347" t="str">
            <v>6130.104.</v>
          </cell>
          <cell r="F347" t="str">
            <v>6130.104.</v>
          </cell>
          <cell r="G347" t="str">
            <v>C.prim.as.facult.pers-str</v>
          </cell>
        </row>
        <row r="348">
          <cell r="B348" t="str">
            <v>COS</v>
          </cell>
          <cell r="C348" t="str">
            <v>OTHEREXPOT</v>
          </cell>
          <cell r="D348" t="str">
            <v>OTHEREXPOT</v>
          </cell>
          <cell r="E348" t="str">
            <v>6130.199.</v>
          </cell>
          <cell r="F348" t="str">
            <v>6130.199.</v>
          </cell>
          <cell r="G348" t="str">
            <v>Cheltuieli cu prime de asigurare</v>
          </cell>
        </row>
        <row r="349">
          <cell r="B349" t="str">
            <v>COS</v>
          </cell>
          <cell r="C349" t="str">
            <v>OTHEREXPOT</v>
          </cell>
          <cell r="D349" t="str">
            <v>OTHEREXPOT</v>
          </cell>
          <cell r="E349" t="str">
            <v>6140.101.</v>
          </cell>
          <cell r="F349" t="str">
            <v>6140.101.</v>
          </cell>
          <cell r="G349" t="str">
            <v>Cheltuieli cu studiile si cercetarile</v>
          </cell>
        </row>
        <row r="350">
          <cell r="B350" t="str">
            <v>COS</v>
          </cell>
          <cell r="C350" t="str">
            <v>OTHEREXPOT</v>
          </cell>
          <cell r="D350" t="str">
            <v>OTHEREXPOT</v>
          </cell>
          <cell r="E350" t="str">
            <v>6140.199.</v>
          </cell>
          <cell r="F350" t="str">
            <v>6140.199.</v>
          </cell>
          <cell r="G350" t="str">
            <v>Cheltuieli cu studiile si cercetarile</v>
          </cell>
        </row>
        <row r="351">
          <cell r="B351" t="str">
            <v>COS</v>
          </cell>
          <cell r="C351" t="str">
            <v>STAFFSAL</v>
          </cell>
          <cell r="D351" t="str">
            <v>STAFFSAL</v>
          </cell>
          <cell r="E351" t="str">
            <v>6210.101.</v>
          </cell>
          <cell r="F351" t="str">
            <v>6210.101.</v>
          </cell>
          <cell r="G351" t="str">
            <v>Cheltuieli cu colaboratorii</v>
          </cell>
        </row>
        <row r="352">
          <cell r="B352" t="str">
            <v>COS</v>
          </cell>
          <cell r="C352" t="str">
            <v>STAFFSAL</v>
          </cell>
          <cell r="D352" t="str">
            <v>STAFFSAL</v>
          </cell>
          <cell r="E352" t="str">
            <v>6210.102.</v>
          </cell>
          <cell r="F352" t="str">
            <v>6210.102.</v>
          </cell>
          <cell r="G352" t="str">
            <v>Consiliul de administratie si A.G.A.</v>
          </cell>
        </row>
        <row r="353">
          <cell r="B353" t="str">
            <v>COS</v>
          </cell>
          <cell r="C353" t="str">
            <v>STAFFSAL</v>
          </cell>
          <cell r="D353" t="str">
            <v>STAFFSAL</v>
          </cell>
          <cell r="E353" t="str">
            <v>6210.103.</v>
          </cell>
          <cell r="F353" t="str">
            <v>6210.103.</v>
          </cell>
          <cell r="G353" t="str">
            <v xml:space="preserve">Comisia Cenzori </v>
          </cell>
        </row>
        <row r="354">
          <cell r="B354" t="str">
            <v>COS</v>
          </cell>
          <cell r="C354" t="str">
            <v>STAFFSAL</v>
          </cell>
          <cell r="D354" t="str">
            <v>STAFFSAL</v>
          </cell>
          <cell r="E354" t="str">
            <v>6210.199.</v>
          </cell>
          <cell r="F354" t="str">
            <v>6210.199.</v>
          </cell>
          <cell r="G354" t="str">
            <v>Cheltuieli cu colaboratorii</v>
          </cell>
        </row>
        <row r="355">
          <cell r="B355" t="str">
            <v>COS</v>
          </cell>
          <cell r="C355" t="str">
            <v>OTHEREXPOT</v>
          </cell>
          <cell r="D355" t="str">
            <v>OTHEREXPOT</v>
          </cell>
          <cell r="E355" t="str">
            <v>6220.101.</v>
          </cell>
          <cell r="F355" t="str">
            <v>6220.101.</v>
          </cell>
          <cell r="G355" t="str">
            <v>Cheltuieli privind onorariile avocatilor</v>
          </cell>
        </row>
        <row r="356">
          <cell r="B356" t="str">
            <v>COS</v>
          </cell>
          <cell r="C356" t="str">
            <v>OTHEREXPOT</v>
          </cell>
          <cell r="D356" t="str">
            <v>OTHEREXPOT</v>
          </cell>
          <cell r="E356" t="str">
            <v>6220.102.</v>
          </cell>
          <cell r="F356" t="str">
            <v>6220.102.</v>
          </cell>
          <cell r="G356" t="str">
            <v>Cheltuieli privind onorariile auditorilor</v>
          </cell>
        </row>
        <row r="357">
          <cell r="B357" t="str">
            <v>COS</v>
          </cell>
          <cell r="C357" t="str">
            <v>OTHEREXPOT</v>
          </cell>
          <cell r="D357" t="str">
            <v>OTHEREXPOT</v>
          </cell>
          <cell r="E357" t="str">
            <v>6220.103.</v>
          </cell>
          <cell r="F357" t="str">
            <v>6220.103.</v>
          </cell>
          <cell r="G357" t="str">
            <v xml:space="preserve">Cheltuieli privind alte onorarii si comisioane </v>
          </cell>
        </row>
        <row r="358">
          <cell r="B358" t="str">
            <v>COS</v>
          </cell>
          <cell r="C358" t="str">
            <v>MANAGFEES</v>
          </cell>
          <cell r="D358" t="str">
            <v>MANAGFEES</v>
          </cell>
          <cell r="E358" t="str">
            <v>6220.104.</v>
          </cell>
          <cell r="F358" t="str">
            <v>6220.104.</v>
          </cell>
          <cell r="G358" t="str">
            <v xml:space="preserve">Cheltuieli privind onorarii </v>
          </cell>
        </row>
        <row r="359">
          <cell r="B359" t="str">
            <v>COS</v>
          </cell>
          <cell r="C359" t="str">
            <v>MANAGFEES</v>
          </cell>
          <cell r="D359" t="str">
            <v>MANAGFEES</v>
          </cell>
          <cell r="E359" t="str">
            <v>6220.105.</v>
          </cell>
          <cell r="F359" t="str">
            <v>6220.105.</v>
          </cell>
          <cell r="G359" t="str">
            <v>C.onor.ex.judecatore</v>
          </cell>
        </row>
        <row r="360">
          <cell r="B360" t="str">
            <v>COS</v>
          </cell>
          <cell r="C360" t="str">
            <v>MANAGFEES</v>
          </cell>
          <cell r="D360" t="str">
            <v>MANAGFEES</v>
          </cell>
          <cell r="E360" t="str">
            <v>6220.106.</v>
          </cell>
          <cell r="F360" t="str">
            <v>6220.106.</v>
          </cell>
          <cell r="G360" t="str">
            <v>Chelt.priv.comisioanele</v>
          </cell>
        </row>
        <row r="361">
          <cell r="B361" t="str">
            <v>COS</v>
          </cell>
          <cell r="C361" t="str">
            <v>ADVERT</v>
          </cell>
          <cell r="D361" t="str">
            <v>ADVERT</v>
          </cell>
          <cell r="E361" t="str">
            <v>6230.101.</v>
          </cell>
          <cell r="F361" t="str">
            <v>6230.101.</v>
          </cell>
          <cell r="G361" t="str">
            <v>Cheltuieli de reclama</v>
          </cell>
        </row>
        <row r="362">
          <cell r="B362" t="str">
            <v>COS</v>
          </cell>
          <cell r="C362" t="str">
            <v>ADVERT</v>
          </cell>
          <cell r="D362" t="str">
            <v>ADVERT</v>
          </cell>
          <cell r="E362" t="str">
            <v>6230.102.</v>
          </cell>
          <cell r="F362" t="str">
            <v>6230.102.</v>
          </cell>
          <cell r="G362" t="str">
            <v>Cheltuieli de publicitate</v>
          </cell>
        </row>
        <row r="363">
          <cell r="B363" t="str">
            <v>COS</v>
          </cell>
          <cell r="C363" t="str">
            <v>ADVERT</v>
          </cell>
          <cell r="D363" t="str">
            <v>ADVERT</v>
          </cell>
          <cell r="E363" t="str">
            <v>6230.103.</v>
          </cell>
          <cell r="F363" t="str">
            <v>6230.103.</v>
          </cell>
          <cell r="G363" t="str">
            <v>Cheltuieli de protocol</v>
          </cell>
        </row>
        <row r="364">
          <cell r="B364" t="str">
            <v>COS</v>
          </cell>
          <cell r="C364" t="str">
            <v>ADVERT</v>
          </cell>
          <cell r="D364" t="str">
            <v>ADVERT</v>
          </cell>
          <cell r="E364" t="str">
            <v>6230.198.</v>
          </cell>
          <cell r="F364" t="str">
            <v>6230.198.</v>
          </cell>
          <cell r="G364" t="str">
            <v>Cheltuieli de reclama si publicitate</v>
          </cell>
        </row>
        <row r="365">
          <cell r="B365" t="str">
            <v>COS</v>
          </cell>
          <cell r="C365" t="str">
            <v>ADVERT</v>
          </cell>
          <cell r="D365" t="str">
            <v>ADVERT</v>
          </cell>
          <cell r="E365" t="str">
            <v>6230.199.</v>
          </cell>
          <cell r="F365" t="str">
            <v>6230.199.</v>
          </cell>
          <cell r="G365" t="str">
            <v>Cheltuieli de protocol</v>
          </cell>
        </row>
        <row r="366">
          <cell r="B366" t="str">
            <v>COS</v>
          </cell>
          <cell r="C366" t="str">
            <v>OTHEREXPOT</v>
          </cell>
          <cell r="D366" t="str">
            <v>OTHEREXPOT</v>
          </cell>
          <cell r="E366" t="str">
            <v>6240.101.</v>
          </cell>
          <cell r="F366" t="str">
            <v>6240.101.</v>
          </cell>
          <cell r="G366" t="str">
            <v xml:space="preserve">Cheltuieli cu transportul de bunuri </v>
          </cell>
        </row>
        <row r="367">
          <cell r="B367" t="str">
            <v>COS</v>
          </cell>
          <cell r="C367" t="str">
            <v>OTHEREXPOT</v>
          </cell>
          <cell r="D367" t="str">
            <v>OTHEREXPOT</v>
          </cell>
          <cell r="E367" t="str">
            <v>6240.102.</v>
          </cell>
          <cell r="F367" t="str">
            <v>6240.102.</v>
          </cell>
          <cell r="G367" t="str">
            <v>Cheltuieli cu transportul de persoane</v>
          </cell>
        </row>
        <row r="368">
          <cell r="B368" t="str">
            <v>COS</v>
          </cell>
          <cell r="C368" t="str">
            <v>OTHEREXPOT</v>
          </cell>
          <cell r="D368" t="str">
            <v>OTHEREXPOT</v>
          </cell>
          <cell r="E368" t="str">
            <v>6240.199.</v>
          </cell>
          <cell r="F368" t="str">
            <v>6240.199.</v>
          </cell>
          <cell r="G368" t="str">
            <v>Cheltuieli cu transportul</v>
          </cell>
        </row>
        <row r="369">
          <cell r="B369" t="str">
            <v>COS</v>
          </cell>
          <cell r="C369" t="str">
            <v>OTHEREXPOT</v>
          </cell>
          <cell r="D369" t="str">
            <v>OTHEREXPOT</v>
          </cell>
          <cell r="E369" t="str">
            <v>6250.101.</v>
          </cell>
          <cell r="F369" t="str">
            <v>6250.101.</v>
          </cell>
          <cell r="G369" t="str">
            <v xml:space="preserve">Cheltuieli cu diurna in tara </v>
          </cell>
        </row>
        <row r="370">
          <cell r="B370" t="str">
            <v>COS</v>
          </cell>
          <cell r="C370" t="str">
            <v>OTHEREXPOT</v>
          </cell>
          <cell r="D370" t="str">
            <v>OTHEREXPOT</v>
          </cell>
          <cell r="E370" t="str">
            <v>6250.102.</v>
          </cell>
          <cell r="F370" t="str">
            <v>6250.102.</v>
          </cell>
          <cell r="G370" t="str">
            <v>Cheltuieli de cazare si transport in tara</v>
          </cell>
        </row>
        <row r="371">
          <cell r="B371" t="str">
            <v>COS</v>
          </cell>
          <cell r="C371" t="str">
            <v>OTHEREXPOT</v>
          </cell>
          <cell r="D371" t="str">
            <v>OTHEREXPOT</v>
          </cell>
          <cell r="E371" t="str">
            <v>6250.103.</v>
          </cell>
          <cell r="F371" t="str">
            <v>6250.103.</v>
          </cell>
          <cell r="G371" t="str">
            <v>Cheltuieli cu diurna in strainatate</v>
          </cell>
        </row>
        <row r="372">
          <cell r="B372" t="str">
            <v>COS</v>
          </cell>
          <cell r="C372" t="str">
            <v>OTHEREXPOT</v>
          </cell>
          <cell r="D372" t="str">
            <v>OTHEREXPOT</v>
          </cell>
          <cell r="E372" t="str">
            <v>6250.104.</v>
          </cell>
          <cell r="F372" t="str">
            <v>6250.104.</v>
          </cell>
          <cell r="G372" t="str">
            <v xml:space="preserve">Cheltuieli de cazare si transport in strainatate </v>
          </cell>
        </row>
        <row r="373">
          <cell r="B373" t="str">
            <v>COS</v>
          </cell>
          <cell r="C373" t="str">
            <v>OTHEREXPOT</v>
          </cell>
          <cell r="D373" t="str">
            <v>OTHEREXPOT</v>
          </cell>
          <cell r="E373" t="str">
            <v>6250.105.</v>
          </cell>
          <cell r="F373" t="str">
            <v>6250.105.</v>
          </cell>
          <cell r="G373" t="str">
            <v>Cheltuieli pentru indemnizatie de transfer</v>
          </cell>
        </row>
        <row r="374">
          <cell r="B374" t="str">
            <v>COS</v>
          </cell>
          <cell r="C374" t="str">
            <v>OTHEREXPOT</v>
          </cell>
          <cell r="D374" t="str">
            <v>OTHEREXPOT</v>
          </cell>
          <cell r="E374" t="str">
            <v>6250.106.</v>
          </cell>
          <cell r="F374" t="str">
            <v>6250.106.</v>
          </cell>
          <cell r="G374" t="str">
            <v xml:space="preserve">Cheltuieli pentru indemnizatie de detasare </v>
          </cell>
        </row>
        <row r="375">
          <cell r="B375" t="str">
            <v>COS</v>
          </cell>
          <cell r="C375" t="str">
            <v>OTHEREXPOT</v>
          </cell>
          <cell r="D375" t="str">
            <v>OTHEREXPOT</v>
          </cell>
          <cell r="E375" t="str">
            <v>6250.199.</v>
          </cell>
          <cell r="F375" t="str">
            <v>6250.199.</v>
          </cell>
          <cell r="G375" t="str">
            <v>Cheltuieli de deplasare</v>
          </cell>
        </row>
        <row r="376">
          <cell r="B376" t="str">
            <v>COS</v>
          </cell>
          <cell r="C376" t="str">
            <v>OTHEREXPOT</v>
          </cell>
          <cell r="D376" t="str">
            <v>OTHEREXPOT</v>
          </cell>
          <cell r="E376" t="str">
            <v>6250.201.</v>
          </cell>
          <cell r="F376" t="str">
            <v>6250.201.</v>
          </cell>
          <cell r="G376" t="str">
            <v>Cz.trs.&gt;niv.inst.pub</v>
          </cell>
        </row>
        <row r="377">
          <cell r="B377" t="str">
            <v>COS</v>
          </cell>
          <cell r="C377" t="str">
            <v>OTHEREXPOT</v>
          </cell>
          <cell r="D377" t="str">
            <v>OTHEREXPOT</v>
          </cell>
          <cell r="E377" t="str">
            <v>6250.202.</v>
          </cell>
          <cell r="F377" t="str">
            <v>6250.202.</v>
          </cell>
          <cell r="G377" t="str">
            <v>Cz.trs.&gt;niv.inst.p.extern</v>
          </cell>
        </row>
        <row r="378">
          <cell r="B378" t="str">
            <v>COS</v>
          </cell>
          <cell r="C378" t="str">
            <v>OTHEREXPOT</v>
          </cell>
          <cell r="D378" t="str">
            <v>OTHEREXPOT</v>
          </cell>
          <cell r="E378" t="str">
            <v>6260.101.</v>
          </cell>
          <cell r="F378" t="str">
            <v>6260.101.</v>
          </cell>
          <cell r="G378" t="str">
            <v>Cheltuieli postale</v>
          </cell>
        </row>
        <row r="379">
          <cell r="B379" t="str">
            <v>COS</v>
          </cell>
          <cell r="C379" t="str">
            <v>OTHEREXPOT</v>
          </cell>
          <cell r="D379" t="str">
            <v>OTHEREXPOT</v>
          </cell>
          <cell r="E379" t="str">
            <v>6260.102.</v>
          </cell>
          <cell r="F379" t="str">
            <v>6260.102.</v>
          </cell>
          <cell r="G379" t="str">
            <v>Cheltuieli cu servicii de telecomunicatii furnizate de alti operatori pentru uz intern</v>
          </cell>
        </row>
        <row r="380">
          <cell r="B380" t="str">
            <v>COS</v>
          </cell>
          <cell r="C380" t="str">
            <v>OTHEREXPOT</v>
          </cell>
          <cell r="D380" t="str">
            <v>OTHEREXPOT</v>
          </cell>
          <cell r="E380" t="str">
            <v>6260.103.</v>
          </cell>
          <cell r="F380" t="str">
            <v>6260.103.</v>
          </cell>
          <cell r="G380" t="str">
            <v>Cheltuieli privind taxele catre Ministerul Comunicatiilor (IGC)</v>
          </cell>
        </row>
        <row r="381">
          <cell r="B381" t="str">
            <v>COS</v>
          </cell>
          <cell r="C381" t="str">
            <v>OTHEREXPOT</v>
          </cell>
          <cell r="D381" t="str">
            <v>OTHEREXPOT</v>
          </cell>
          <cell r="E381" t="str">
            <v>6260.104.</v>
          </cell>
          <cell r="F381" t="str">
            <v>6260.104.</v>
          </cell>
          <cell r="G381" t="str">
            <v>Cheltuieli tarif monitorizare ANRC</v>
          </cell>
        </row>
        <row r="382">
          <cell r="B382" t="str">
            <v>COS</v>
          </cell>
          <cell r="C382" t="str">
            <v>OTHEREXPOT</v>
          </cell>
          <cell r="D382" t="str">
            <v>OTHEREXPOT</v>
          </cell>
          <cell r="E382" t="str">
            <v>6260.105.</v>
          </cell>
          <cell r="F382" t="str">
            <v>6260.105.</v>
          </cell>
          <cell r="G382" t="str">
            <v>Chelt.distrib.fact.telef</v>
          </cell>
        </row>
        <row r="383">
          <cell r="B383" t="str">
            <v>COS</v>
          </cell>
          <cell r="C383" t="str">
            <v>OTHEREXPOT</v>
          </cell>
          <cell r="D383" t="str">
            <v>OTHEREXPOT</v>
          </cell>
          <cell r="E383" t="str">
            <v>6260.199.</v>
          </cell>
          <cell r="F383" t="str">
            <v>6260.199.</v>
          </cell>
          <cell r="G383" t="str">
            <v>Cheltuieli postale si taxe de comunicatii</v>
          </cell>
        </row>
        <row r="384">
          <cell r="B384" t="str">
            <v>COS</v>
          </cell>
          <cell r="C384" t="str">
            <v>OTHEREXPOT</v>
          </cell>
          <cell r="D384" t="str">
            <v>OTHEREXPOT</v>
          </cell>
          <cell r="E384" t="str">
            <v>6270.101.</v>
          </cell>
          <cell r="F384" t="str">
            <v>6270.101.</v>
          </cell>
          <cell r="G384" t="str">
            <v>Comisioane bancare pentru operatiuni incasari/plati</v>
          </cell>
        </row>
        <row r="385">
          <cell r="B385" t="str">
            <v>FIN</v>
          </cell>
          <cell r="C385" t="str">
            <v>COMMISIONS</v>
          </cell>
          <cell r="D385" t="str">
            <v>COMMISIONS</v>
          </cell>
          <cell r="E385" t="str">
            <v>6270.102.</v>
          </cell>
          <cell r="F385" t="str">
            <v>6270.102.</v>
          </cell>
          <cell r="G385" t="str">
            <v xml:space="preserve">Comisioane de angajament </v>
          </cell>
        </row>
        <row r="386">
          <cell r="B386" t="str">
            <v>FIN</v>
          </cell>
          <cell r="C386" t="str">
            <v>COMMISIONS</v>
          </cell>
          <cell r="D386" t="str">
            <v>COMMISIONS</v>
          </cell>
          <cell r="E386" t="str">
            <v>6270.103.</v>
          </cell>
          <cell r="F386" t="str">
            <v>6270.103.</v>
          </cell>
          <cell r="G386" t="str">
            <v xml:space="preserve">Comision emitere scrisoare de garantie </v>
          </cell>
        </row>
        <row r="387">
          <cell r="B387" t="str">
            <v>FIN</v>
          </cell>
          <cell r="C387" t="str">
            <v>COMMISIONS</v>
          </cell>
          <cell r="D387" t="str">
            <v>COMMISIONS</v>
          </cell>
          <cell r="E387" t="str">
            <v>6270.104.</v>
          </cell>
          <cell r="F387" t="str">
            <v>6270.104.</v>
          </cell>
          <cell r="G387" t="str">
            <v xml:space="preserve">Comision neutilizare credit </v>
          </cell>
        </row>
        <row r="388">
          <cell r="B388" t="str">
            <v>FIN</v>
          </cell>
          <cell r="C388" t="str">
            <v>COMMISIONS</v>
          </cell>
          <cell r="D388" t="str">
            <v>COMMISIONS</v>
          </cell>
          <cell r="E388" t="str">
            <v>6270.105.</v>
          </cell>
          <cell r="F388" t="str">
            <v>6270.105.</v>
          </cell>
          <cell r="G388" t="str">
            <v>Comision de risc</v>
          </cell>
        </row>
        <row r="389">
          <cell r="B389" t="str">
            <v>FIN</v>
          </cell>
          <cell r="C389" t="str">
            <v>COMMISIONS</v>
          </cell>
          <cell r="D389" t="str">
            <v>COMMISIONS</v>
          </cell>
          <cell r="E389" t="str">
            <v>6270.106.</v>
          </cell>
          <cell r="F389" t="str">
            <v>6270.106.</v>
          </cell>
          <cell r="G389" t="str">
            <v xml:space="preserve">Comision de risc credite garantate de stat </v>
          </cell>
        </row>
        <row r="390">
          <cell r="B390" t="str">
            <v>FIN</v>
          </cell>
          <cell r="C390" t="str">
            <v>COMMISIONS</v>
          </cell>
          <cell r="D390" t="str">
            <v>COMMISIONS</v>
          </cell>
          <cell r="E390" t="str">
            <v>6270.107.</v>
          </cell>
          <cell r="F390" t="str">
            <v>6270.107.</v>
          </cell>
          <cell r="G390" t="str">
            <v>Comision sume angajate in acreditiv</v>
          </cell>
        </row>
        <row r="391">
          <cell r="B391" t="str">
            <v>FIN</v>
          </cell>
          <cell r="C391" t="str">
            <v>COMMISIONS</v>
          </cell>
          <cell r="D391" t="str">
            <v>COMMISIONS</v>
          </cell>
          <cell r="E391" t="str">
            <v>6270.108.</v>
          </cell>
          <cell r="F391" t="str">
            <v>6270.108.</v>
          </cell>
          <cell r="G391" t="str">
            <v>Alte comisioane bancare</v>
          </cell>
        </row>
        <row r="392">
          <cell r="B392" t="str">
            <v>FIN</v>
          </cell>
          <cell r="C392" t="str">
            <v>COMMISIONS</v>
          </cell>
          <cell r="D392" t="str">
            <v>COMMISIONS</v>
          </cell>
          <cell r="E392" t="str">
            <v>6270.199.</v>
          </cell>
          <cell r="F392" t="str">
            <v>6270.199.</v>
          </cell>
          <cell r="G392" t="str">
            <v>Comisioane bancare</v>
          </cell>
        </row>
        <row r="393">
          <cell r="B393" t="str">
            <v>COS</v>
          </cell>
          <cell r="C393" t="str">
            <v>OVERSEASEXP</v>
          </cell>
          <cell r="D393" t="str">
            <v>OVERSEASEXP</v>
          </cell>
          <cell r="E393" t="str">
            <v>6280.101.</v>
          </cell>
          <cell r="F393" t="str">
            <v>6280.101.</v>
          </cell>
          <cell r="G393" t="str">
            <v>Cheltuieli trafic international - telefonie</v>
          </cell>
        </row>
        <row r="394">
          <cell r="B394" t="str">
            <v>COS</v>
          </cell>
          <cell r="C394" t="str">
            <v>OVERSEASEXP</v>
          </cell>
          <cell r="D394" t="str">
            <v>OVERSEASEXP</v>
          </cell>
          <cell r="E394" t="str">
            <v>6280.102.</v>
          </cell>
          <cell r="F394" t="str">
            <v>6280.102.</v>
          </cell>
          <cell r="G394" t="str">
            <v>Cheltuieli trafic international - telegrafie</v>
          </cell>
        </row>
        <row r="395">
          <cell r="B395" t="str">
            <v>COS</v>
          </cell>
          <cell r="C395" t="str">
            <v>OVERSEASEXP</v>
          </cell>
          <cell r="D395" t="str">
            <v>OVERSEASEXP</v>
          </cell>
          <cell r="E395" t="str">
            <v>6280.103.</v>
          </cell>
          <cell r="F395" t="str">
            <v>6280.103.</v>
          </cell>
          <cell r="G395" t="str">
            <v>C.trafic.internation.VoIP</v>
          </cell>
        </row>
        <row r="396">
          <cell r="B396" t="str">
            <v>COS</v>
          </cell>
          <cell r="C396" t="str">
            <v>OVERSEASEXP</v>
          </cell>
          <cell r="D396" t="str">
            <v>OVERSEASEXP</v>
          </cell>
          <cell r="E396" t="str">
            <v>6280.199.</v>
          </cell>
          <cell r="F396" t="str">
            <v>6280.199.</v>
          </cell>
          <cell r="G396" t="str">
            <v xml:space="preserve">Cheltuieli trafic international </v>
          </cell>
        </row>
        <row r="397">
          <cell r="B397" t="str">
            <v>COS</v>
          </cell>
          <cell r="C397" t="str">
            <v>OVERSEASEXP</v>
          </cell>
          <cell r="D397" t="str">
            <v>OVERSEASEXP</v>
          </cell>
          <cell r="E397" t="str">
            <v>6280.201.</v>
          </cell>
          <cell r="F397" t="str">
            <v>6280.201.</v>
          </cell>
          <cell r="G397" t="str">
            <v>Cheltuieli circuite inchiriate internationale - telefonie</v>
          </cell>
        </row>
        <row r="398">
          <cell r="B398" t="str">
            <v>COS</v>
          </cell>
          <cell r="C398" t="str">
            <v>OVERSEASEXP</v>
          </cell>
          <cell r="D398" t="str">
            <v>OVERSEASEXP</v>
          </cell>
          <cell r="E398" t="str">
            <v>6280.202.</v>
          </cell>
          <cell r="F398" t="str">
            <v>6280.202.</v>
          </cell>
          <cell r="G398" t="str">
            <v>Cheltuieli circuite inchiriate internationale - telegrafie</v>
          </cell>
        </row>
        <row r="399">
          <cell r="B399" t="str">
            <v>COS</v>
          </cell>
          <cell r="C399" t="str">
            <v>OVERSEASEXP</v>
          </cell>
          <cell r="D399" t="str">
            <v>OVERSEASEXP</v>
          </cell>
          <cell r="E399" t="str">
            <v>6280.203.</v>
          </cell>
          <cell r="F399" t="str">
            <v>6280.203.</v>
          </cell>
          <cell r="G399" t="str">
            <v>C.circ.inch.int-tranzitIP</v>
          </cell>
        </row>
        <row r="400">
          <cell r="B400" t="str">
            <v>COS</v>
          </cell>
          <cell r="C400" t="str">
            <v>OVERSEASEXP</v>
          </cell>
          <cell r="D400" t="str">
            <v>OVERSEASEXP</v>
          </cell>
          <cell r="E400" t="str">
            <v>6280.204.</v>
          </cell>
          <cell r="F400" t="str">
            <v>6280.204.</v>
          </cell>
          <cell r="G400" t="str">
            <v>C.cir.inc.i-Clear.channel</v>
          </cell>
        </row>
        <row r="401">
          <cell r="B401" t="str">
            <v>COS</v>
          </cell>
          <cell r="C401" t="str">
            <v>OVERSEASEXP</v>
          </cell>
          <cell r="D401" t="str">
            <v>OVERSEASEXP</v>
          </cell>
          <cell r="E401" t="str">
            <v>6280.299.</v>
          </cell>
          <cell r="F401" t="str">
            <v>6280.299.</v>
          </cell>
          <cell r="G401" t="str">
            <v>Cheltuieli circuite inchiriate internationale</v>
          </cell>
        </row>
        <row r="402">
          <cell r="B402" t="str">
            <v>COS</v>
          </cell>
          <cell r="C402" t="str">
            <v>INTCNNTEXP</v>
          </cell>
          <cell r="D402" t="str">
            <v>INTCNNTEXP</v>
          </cell>
          <cell r="E402" t="str">
            <v>6280.301.</v>
          </cell>
          <cell r="F402" t="str">
            <v>6280.301.</v>
          </cell>
          <cell r="G402" t="str">
            <v>Cheltuieli interconectare fix-mobil</v>
          </cell>
        </row>
        <row r="403">
          <cell r="B403" t="str">
            <v>COS</v>
          </cell>
          <cell r="C403" t="str">
            <v>INTCNNTEXP</v>
          </cell>
          <cell r="D403" t="str">
            <v>INTCNNTEXP</v>
          </cell>
          <cell r="E403" t="str">
            <v>6280.302.</v>
          </cell>
          <cell r="F403" t="str">
            <v>6280.302.</v>
          </cell>
          <cell r="G403" t="str">
            <v>Cheltuieli interconectare international-mobil</v>
          </cell>
        </row>
        <row r="404">
          <cell r="B404" t="str">
            <v>COS</v>
          </cell>
          <cell r="C404" t="str">
            <v>INTCNNTEXP</v>
          </cell>
          <cell r="D404" t="str">
            <v>INTCNNTEXP</v>
          </cell>
          <cell r="E404" t="str">
            <v>6280.303.</v>
          </cell>
          <cell r="F404" t="str">
            <v>6280.303.</v>
          </cell>
          <cell r="G404" t="str">
            <v>C.intercon.fx-al.op.tf.fx</v>
          </cell>
        </row>
        <row r="405">
          <cell r="B405" t="str">
            <v>COS</v>
          </cell>
          <cell r="C405" t="str">
            <v>INTCNNTEXP</v>
          </cell>
          <cell r="D405" t="str">
            <v>INTCNNTEXP</v>
          </cell>
          <cell r="E405" t="str">
            <v>6280.399.</v>
          </cell>
          <cell r="F405" t="str">
            <v>6280.399.</v>
          </cell>
          <cell r="G405" t="str">
            <v>Cheltuieli de interconectare</v>
          </cell>
        </row>
        <row r="406">
          <cell r="B406" t="str">
            <v>COS</v>
          </cell>
          <cell r="C406" t="str">
            <v>OTHEREXPOT</v>
          </cell>
          <cell r="D406" t="str">
            <v>OTHEREXPOT</v>
          </cell>
          <cell r="E406" t="str">
            <v>6280.401.</v>
          </cell>
          <cell r="F406" t="str">
            <v>6280.401.</v>
          </cell>
          <cell r="G406" t="str">
            <v>Cheltuieli circuite inchiriate nationale - Radiocomunicatii</v>
          </cell>
        </row>
        <row r="407">
          <cell r="B407" t="str">
            <v>COS</v>
          </cell>
          <cell r="C407" t="str">
            <v>OTHEREXPOT</v>
          </cell>
          <cell r="D407" t="str">
            <v>OTHEREXPOT</v>
          </cell>
          <cell r="E407" t="str">
            <v>6280.499.</v>
          </cell>
          <cell r="F407" t="str">
            <v>6280.499.</v>
          </cell>
          <cell r="G407" t="str">
            <v>Cheltuieli circuite inchiriate nationale</v>
          </cell>
        </row>
        <row r="408">
          <cell r="B408" t="str">
            <v>COS</v>
          </cell>
          <cell r="C408" t="str">
            <v>THIRD</v>
          </cell>
          <cell r="D408" t="str">
            <v>THIRD</v>
          </cell>
          <cell r="E408" t="str">
            <v>6280.501.</v>
          </cell>
          <cell r="F408" t="str">
            <v>6280.501.</v>
          </cell>
          <cell r="G408" t="str">
            <v>Cheltuieli cu alte servicii executate de terti interni</v>
          </cell>
        </row>
        <row r="409">
          <cell r="B409" t="str">
            <v>COS</v>
          </cell>
          <cell r="C409" t="str">
            <v>THIRD</v>
          </cell>
          <cell r="D409" t="str">
            <v>THIRD</v>
          </cell>
          <cell r="E409" t="str">
            <v>6280.502.</v>
          </cell>
          <cell r="F409" t="str">
            <v>6280.502.</v>
          </cell>
          <cell r="G409" t="str">
            <v>Cheltuieli cu alte servicii executate de terti externi</v>
          </cell>
        </row>
        <row r="410">
          <cell r="B410" t="str">
            <v>COS</v>
          </cell>
          <cell r="C410" t="str">
            <v>THIRD</v>
          </cell>
          <cell r="D410" t="str">
            <v>THIRD</v>
          </cell>
          <cell r="E410" t="str">
            <v>6280.503.</v>
          </cell>
          <cell r="F410" t="str">
            <v>6280.503.</v>
          </cell>
          <cell r="G410" t="str">
            <v>Cheltuieli cu alte servicii executate de terti</v>
          </cell>
        </row>
        <row r="411">
          <cell r="B411" t="str">
            <v>COS</v>
          </cell>
          <cell r="C411" t="str">
            <v>THIRD</v>
          </cell>
          <cell r="D411" t="str">
            <v>THIRD</v>
          </cell>
          <cell r="E411" t="str">
            <v>6280.504.</v>
          </cell>
          <cell r="F411" t="str">
            <v>6280.504.</v>
          </cell>
          <cell r="G411" t="str">
            <v>Cheltuieli cu alte servicii executate de terti</v>
          </cell>
        </row>
        <row r="412">
          <cell r="B412" t="str">
            <v>COS</v>
          </cell>
          <cell r="C412" t="str">
            <v>THIRD</v>
          </cell>
          <cell r="D412" t="str">
            <v>THIRD</v>
          </cell>
          <cell r="E412" t="str">
            <v>6280.505.</v>
          </cell>
          <cell r="F412" t="str">
            <v>6280.505.</v>
          </cell>
          <cell r="G412" t="str">
            <v>Cheltuieli cu alte servicii executate de terti</v>
          </cell>
        </row>
        <row r="413">
          <cell r="B413" t="str">
            <v>COS</v>
          </cell>
          <cell r="C413" t="str">
            <v>THIRD</v>
          </cell>
          <cell r="D413" t="str">
            <v>THIRD</v>
          </cell>
          <cell r="E413" t="str">
            <v>6280.506.</v>
          </cell>
          <cell r="F413" t="str">
            <v>6280.506.</v>
          </cell>
          <cell r="G413" t="str">
            <v>Cheltuieli cu alte servicii executate de terti</v>
          </cell>
        </row>
        <row r="414">
          <cell r="B414" t="str">
            <v>COS</v>
          </cell>
          <cell r="C414" t="str">
            <v>THIRD</v>
          </cell>
          <cell r="D414" t="str">
            <v>THIRD</v>
          </cell>
          <cell r="E414" t="str">
            <v>6280.507.</v>
          </cell>
          <cell r="F414" t="str">
            <v>6280.507.</v>
          </cell>
          <cell r="G414" t="str">
            <v>Ch.tarf.ut.ret.drum na.RO</v>
          </cell>
        </row>
        <row r="415">
          <cell r="B415" t="str">
            <v>COS</v>
          </cell>
          <cell r="C415" t="str">
            <v>THIRD</v>
          </cell>
          <cell r="D415" t="str">
            <v>THIRD</v>
          </cell>
          <cell r="E415" t="str">
            <v>6280.508.</v>
          </cell>
          <cell r="F415" t="str">
            <v>6280.508.</v>
          </cell>
          <cell r="G415" t="str">
            <v>Ch.tax,cotiz.org.neg,asoc</v>
          </cell>
        </row>
        <row r="416">
          <cell r="B416" t="str">
            <v>COS</v>
          </cell>
          <cell r="C416" t="str">
            <v>TAXES</v>
          </cell>
          <cell r="D416" t="str">
            <v>TAXES</v>
          </cell>
          <cell r="E416" t="str">
            <v>6350.101.</v>
          </cell>
          <cell r="F416" t="str">
            <v>6350.101.</v>
          </cell>
          <cell r="G416" t="str">
            <v xml:space="preserve">Taxa pentru folosirea terenurilor proprietate  de stat </v>
          </cell>
        </row>
        <row r="417">
          <cell r="B417" t="str">
            <v>COS</v>
          </cell>
          <cell r="C417" t="str">
            <v>TAXES</v>
          </cell>
          <cell r="D417" t="str">
            <v>TAXES</v>
          </cell>
          <cell r="E417" t="str">
            <v>6350.102.</v>
          </cell>
          <cell r="F417" t="str">
            <v>6350.102.</v>
          </cell>
          <cell r="G417" t="str">
            <v xml:space="preserve">Impozit pe terenuri </v>
          </cell>
        </row>
        <row r="418">
          <cell r="B418" t="str">
            <v>COS</v>
          </cell>
          <cell r="C418" t="str">
            <v>TAXES</v>
          </cell>
          <cell r="D418" t="str">
            <v>TAXES</v>
          </cell>
          <cell r="E418" t="str">
            <v>6350.103.</v>
          </cell>
          <cell r="F418" t="str">
            <v>6350.103.</v>
          </cell>
          <cell r="G418" t="str">
            <v xml:space="preserve">Impozitul pe cladiri (constructii) persoane juridice </v>
          </cell>
        </row>
        <row r="419">
          <cell r="B419" t="str">
            <v>COS</v>
          </cell>
          <cell r="C419" t="str">
            <v>TAXES</v>
          </cell>
          <cell r="D419" t="str">
            <v>TAXES</v>
          </cell>
          <cell r="E419" t="str">
            <v>6350.104.</v>
          </cell>
          <cell r="F419" t="str">
            <v>6350.104.</v>
          </cell>
          <cell r="G419" t="str">
            <v>Taxe pentru folosirea temporara a terenurilor din fondul forestier</v>
          </cell>
        </row>
        <row r="420">
          <cell r="B420" t="str">
            <v>COS</v>
          </cell>
          <cell r="C420" t="str">
            <v>TAXES</v>
          </cell>
          <cell r="D420" t="str">
            <v>TAXES</v>
          </cell>
          <cell r="E420" t="str">
            <v>6350.105.</v>
          </cell>
          <cell r="F420" t="str">
            <v>6350.105.</v>
          </cell>
          <cell r="G420" t="str">
            <v>Taxa pentru eliberarea certificatelor avizelor si autorizatiilor in domeniul constructiilor</v>
          </cell>
        </row>
        <row r="421">
          <cell r="B421" t="str">
            <v>COS</v>
          </cell>
          <cell r="C421" t="str">
            <v>TAXES</v>
          </cell>
          <cell r="D421" t="str">
            <v>TAXES</v>
          </cell>
          <cell r="E421" t="str">
            <v>6350.106.</v>
          </cell>
          <cell r="F421" t="str">
            <v>6350.106.</v>
          </cell>
          <cell r="G421" t="str">
            <v>Taxe pentru eliberarea de licente si autorizatii de functionare</v>
          </cell>
        </row>
        <row r="422">
          <cell r="B422" t="str">
            <v>COS</v>
          </cell>
          <cell r="C422" t="str">
            <v>TAXES</v>
          </cell>
          <cell r="D422" t="str">
            <v>TAXES</v>
          </cell>
          <cell r="E422" t="str">
            <v>6350.107.</v>
          </cell>
          <cell r="F422" t="str">
            <v>6350.107.</v>
          </cell>
          <cell r="G422" t="str">
            <v>Taxe asupra mijloacelor de transport detinute de persoanele juridice</v>
          </cell>
        </row>
        <row r="423">
          <cell r="B423" t="str">
            <v>COS</v>
          </cell>
          <cell r="C423" t="str">
            <v>TAXES</v>
          </cell>
          <cell r="D423" t="str">
            <v>TAXES</v>
          </cell>
          <cell r="E423" t="str">
            <v>6350.199.</v>
          </cell>
          <cell r="F423" t="str">
            <v>6350.199.</v>
          </cell>
          <cell r="G423" t="str">
            <v>Cheltuieli cu impozite si taxe pentru terenuri, cladiri, mijloace de transport</v>
          </cell>
        </row>
        <row r="424">
          <cell r="B424" t="str">
            <v>COS</v>
          </cell>
          <cell r="C424" t="str">
            <v>TAXES</v>
          </cell>
          <cell r="D424" t="str">
            <v>TAXES</v>
          </cell>
          <cell r="E424" t="str">
            <v>6350.201.</v>
          </cell>
          <cell r="F424" t="str">
            <v>6350.201.</v>
          </cell>
          <cell r="G424" t="str">
            <v>Cheltuieli din prorata TVA deductibila devenita  nedeductibila</v>
          </cell>
        </row>
        <row r="425">
          <cell r="B425" t="str">
            <v>COS</v>
          </cell>
          <cell r="C425" t="str">
            <v>TAXES</v>
          </cell>
          <cell r="D425" t="str">
            <v>TAXES</v>
          </cell>
          <cell r="E425" t="str">
            <v>6350.202.</v>
          </cell>
          <cell r="F425" t="str">
            <v>6350.202.</v>
          </cell>
          <cell r="G425" t="str">
            <v>Cheltuieli privind TVA aferenta bunurilor si serviciilor folosite in scop personal sau predate cu titlu gratuit</v>
          </cell>
        </row>
        <row r="426">
          <cell r="B426" t="str">
            <v>COS</v>
          </cell>
          <cell r="C426" t="str">
            <v>TAXES</v>
          </cell>
          <cell r="D426" t="str">
            <v>TAXES</v>
          </cell>
          <cell r="E426" t="str">
            <v>6350.203.</v>
          </cell>
          <cell r="F426" t="str">
            <v>6350.203.</v>
          </cell>
          <cell r="G426" t="str">
            <v xml:space="preserve">Cheltuieli privind TVA aferenta lipsurilor peste normele legale neimputabile </v>
          </cell>
        </row>
        <row r="427">
          <cell r="B427" t="str">
            <v>COS</v>
          </cell>
          <cell r="C427" t="str">
            <v>TAXES</v>
          </cell>
          <cell r="D427" t="str">
            <v>TAXES</v>
          </cell>
          <cell r="E427" t="str">
            <v>6350.204.</v>
          </cell>
          <cell r="F427" t="str">
            <v>6350.204.</v>
          </cell>
          <cell r="G427" t="str">
            <v xml:space="preserve">Cheltuieli privind TVA aferenta altor bunuri si servicii acordate in natura salariatilor </v>
          </cell>
        </row>
        <row r="428">
          <cell r="B428" t="str">
            <v>COS</v>
          </cell>
          <cell r="C428" t="str">
            <v>TAXES</v>
          </cell>
          <cell r="D428" t="str">
            <v>TAXES</v>
          </cell>
          <cell r="E428" t="str">
            <v>6350.206.</v>
          </cell>
          <cell r="F428" t="str">
            <v>6350.206.</v>
          </cell>
          <cell r="G428" t="str">
            <v xml:space="preserve">Cheltuieli privind TVA aferenta lipsurilor peste normele legale neimputabile </v>
          </cell>
        </row>
        <row r="429">
          <cell r="B429" t="str">
            <v>COS</v>
          </cell>
          <cell r="C429" t="str">
            <v>TAXES</v>
          </cell>
          <cell r="D429" t="str">
            <v>TAXES</v>
          </cell>
          <cell r="E429" t="str">
            <v>6350.296.</v>
          </cell>
          <cell r="F429" t="str">
            <v>6350.296.</v>
          </cell>
          <cell r="G429" t="str">
            <v xml:space="preserve">Cheltuieli privind TVA aferenta altor bunuri si servicii acordate in natura salariatilor </v>
          </cell>
        </row>
        <row r="430">
          <cell r="B430" t="str">
            <v>COS</v>
          </cell>
          <cell r="C430" t="str">
            <v>TAXES</v>
          </cell>
          <cell r="D430" t="str">
            <v>TAXES</v>
          </cell>
          <cell r="E430" t="str">
            <v>6350.297.</v>
          </cell>
          <cell r="F430" t="str">
            <v>6350.297.</v>
          </cell>
          <cell r="G430" t="str">
            <v xml:space="preserve">Cheltuieli privind TVA aferenta lipsurilor peste normele legale neimputabile </v>
          </cell>
        </row>
        <row r="431">
          <cell r="B431" t="str">
            <v>COS</v>
          </cell>
          <cell r="C431" t="str">
            <v>TAXES</v>
          </cell>
          <cell r="D431" t="str">
            <v>TAXES</v>
          </cell>
          <cell r="E431" t="str">
            <v>6350.298.</v>
          </cell>
          <cell r="F431" t="str">
            <v>6350.298.</v>
          </cell>
          <cell r="G431" t="str">
            <v>Cheltuieli privind TVA aferenta bunurilor si serviciilor folosite in scop personal sau predate cu titlu gratuit</v>
          </cell>
        </row>
        <row r="432">
          <cell r="B432" t="str">
            <v>COS</v>
          </cell>
          <cell r="C432" t="str">
            <v>TAXES</v>
          </cell>
          <cell r="D432" t="str">
            <v>TAXES</v>
          </cell>
          <cell r="E432" t="str">
            <v>6350.299.</v>
          </cell>
          <cell r="F432" t="str">
            <v>6350.299.</v>
          </cell>
          <cell r="G432" t="str">
            <v>Cheltuieli din prorata TVA deductibila devenita  nedeductibila</v>
          </cell>
        </row>
        <row r="433">
          <cell r="B433" t="str">
            <v>COS</v>
          </cell>
          <cell r="C433" t="str">
            <v>TAXES</v>
          </cell>
          <cell r="D433" t="str">
            <v>TAXES</v>
          </cell>
          <cell r="E433" t="str">
            <v>6350.301.</v>
          </cell>
          <cell r="F433" t="str">
            <v>6350.301.</v>
          </cell>
          <cell r="G433" t="str">
            <v>Cheltuieli privind contributia pentru persoanele cu handicap</v>
          </cell>
        </row>
        <row r="434">
          <cell r="B434" t="str">
            <v>COS</v>
          </cell>
          <cell r="C434" t="str">
            <v>TAXES</v>
          </cell>
          <cell r="D434" t="str">
            <v>TAXES</v>
          </cell>
          <cell r="E434" t="str">
            <v>6350.302.</v>
          </cell>
          <cell r="F434" t="str">
            <v>6350.302.</v>
          </cell>
          <cell r="G434" t="str">
            <v>Cheltuieli privind contributia pentru dezvoltarea turismului</v>
          </cell>
        </row>
        <row r="435">
          <cell r="B435" t="str">
            <v>COS</v>
          </cell>
          <cell r="C435" t="str">
            <v>TAXES</v>
          </cell>
          <cell r="D435" t="str">
            <v>TAXES</v>
          </cell>
          <cell r="E435" t="str">
            <v>6350.303.</v>
          </cell>
          <cell r="F435" t="str">
            <v>6350.303.</v>
          </cell>
          <cell r="G435" t="str">
            <v>Cheltuieli privind contributia pentru invatamantul de stat</v>
          </cell>
        </row>
        <row r="436">
          <cell r="B436" t="str">
            <v>COS</v>
          </cell>
          <cell r="C436" t="str">
            <v>TAXES</v>
          </cell>
          <cell r="D436" t="str">
            <v>TAXES</v>
          </cell>
          <cell r="E436" t="str">
            <v>6350.304.</v>
          </cell>
          <cell r="F436" t="str">
            <v>6350.304.</v>
          </cell>
          <cell r="G436" t="str">
            <v xml:space="preserve">Cheltuieli privind contributia pentru ocrotirea sanatatii O.G.22/1993 </v>
          </cell>
        </row>
        <row r="437">
          <cell r="B437" t="str">
            <v>COS</v>
          </cell>
          <cell r="C437" t="str">
            <v>TAXES</v>
          </cell>
          <cell r="D437" t="str">
            <v>TAXES</v>
          </cell>
          <cell r="E437" t="str">
            <v>6350.305.</v>
          </cell>
          <cell r="F437" t="str">
            <v>6350.305.</v>
          </cell>
          <cell r="G437" t="str">
            <v xml:space="preserve">Cheltuieli privind contributia la Casa Sociala a Constructorilor </v>
          </cell>
        </row>
        <row r="438">
          <cell r="B438" t="str">
            <v>COS</v>
          </cell>
          <cell r="C438" t="str">
            <v>TAXES</v>
          </cell>
          <cell r="D438" t="str">
            <v>TAXES</v>
          </cell>
          <cell r="E438" t="str">
            <v>6350.306.</v>
          </cell>
          <cell r="F438" t="str">
            <v>6350.306.</v>
          </cell>
          <cell r="G438" t="str">
            <v xml:space="preserve">Cheltuieli cu alte fonduri si  varsaminte asimilate </v>
          </cell>
        </row>
        <row r="439">
          <cell r="B439" t="str">
            <v>COS</v>
          </cell>
          <cell r="C439" t="str">
            <v>TAXES</v>
          </cell>
          <cell r="D439" t="str">
            <v>TAXES</v>
          </cell>
          <cell r="E439" t="str">
            <v>6350.307.</v>
          </cell>
          <cell r="F439" t="str">
            <v>6350.307.</v>
          </cell>
          <cell r="G439" t="str">
            <v>Cheltuieli fond modernizare drumuri</v>
          </cell>
        </row>
        <row r="440">
          <cell r="B440" t="str">
            <v>COS</v>
          </cell>
          <cell r="C440" t="str">
            <v>TAXES</v>
          </cell>
          <cell r="D440" t="str">
            <v>TAXES</v>
          </cell>
          <cell r="E440" t="str">
            <v>6350.309.</v>
          </cell>
          <cell r="F440" t="str">
            <v>6350.309.</v>
          </cell>
          <cell r="G440" t="str">
            <v>Chelt Fond pentru mediu</v>
          </cell>
        </row>
        <row r="441">
          <cell r="B441" t="str">
            <v>COS</v>
          </cell>
          <cell r="C441" t="str">
            <v>TAXES</v>
          </cell>
          <cell r="D441" t="str">
            <v>TAXES</v>
          </cell>
          <cell r="E441" t="str">
            <v>6350.310.</v>
          </cell>
          <cell r="F441" t="str">
            <v>6350.310.</v>
          </cell>
          <cell r="G441" t="str">
            <v>Ch.tarif.ret.drum.L424/02</v>
          </cell>
        </row>
        <row r="442">
          <cell r="B442" t="str">
            <v>COS</v>
          </cell>
          <cell r="C442" t="str">
            <v>TAXES</v>
          </cell>
          <cell r="D442" t="str">
            <v>TAXES</v>
          </cell>
          <cell r="E442" t="str">
            <v>6350.399.</v>
          </cell>
          <cell r="F442" t="str">
            <v>6350.399.</v>
          </cell>
          <cell r="G442" t="str">
            <v xml:space="preserve">Cheltuieli cu alte fonduri si  varsaminte asimilate </v>
          </cell>
        </row>
        <row r="443">
          <cell r="B443" t="str">
            <v>COS</v>
          </cell>
          <cell r="C443" t="str">
            <v>TAXES</v>
          </cell>
          <cell r="D443" t="str">
            <v>TAXES</v>
          </cell>
          <cell r="E443" t="str">
            <v>6350.401.</v>
          </cell>
          <cell r="F443" t="str">
            <v>6350.401.</v>
          </cell>
          <cell r="G443" t="str">
            <v>Cheltuieli privind comisioane vamale</v>
          </cell>
        </row>
        <row r="444">
          <cell r="B444" t="str">
            <v>COS</v>
          </cell>
          <cell r="C444" t="str">
            <v>TAXES</v>
          </cell>
          <cell r="D444" t="str">
            <v>TAXES</v>
          </cell>
          <cell r="E444" t="str">
            <v>6350.402.</v>
          </cell>
          <cell r="F444" t="str">
            <v>6350.402.</v>
          </cell>
          <cell r="G444" t="str">
            <v>Cheltuieli privind taxe vamale</v>
          </cell>
        </row>
        <row r="445">
          <cell r="B445" t="str">
            <v>COS</v>
          </cell>
          <cell r="C445" t="str">
            <v>TAXES</v>
          </cell>
          <cell r="D445" t="str">
            <v>TAXES</v>
          </cell>
          <cell r="E445" t="str">
            <v>6350.499.</v>
          </cell>
          <cell r="F445" t="str">
            <v>6350.499.</v>
          </cell>
          <cell r="G445" t="str">
            <v>Cheltuieli privind comisioane si taxe vamale</v>
          </cell>
        </row>
        <row r="446">
          <cell r="B446" t="str">
            <v>COS</v>
          </cell>
          <cell r="C446" t="str">
            <v>TAXES</v>
          </cell>
          <cell r="D446" t="str">
            <v>TAXES</v>
          </cell>
          <cell r="E446" t="str">
            <v>6350.501.</v>
          </cell>
          <cell r="F446" t="str">
            <v>6350.501.</v>
          </cell>
          <cell r="G446" t="str">
            <v>Taxa pentru folosirea mijloacelor de publicitate, afisaj si reclama</v>
          </cell>
        </row>
        <row r="447">
          <cell r="B447" t="str">
            <v>COS</v>
          </cell>
          <cell r="C447" t="str">
            <v>TAXES</v>
          </cell>
          <cell r="D447" t="str">
            <v>TAXES</v>
          </cell>
          <cell r="E447" t="str">
            <v>6350.502.</v>
          </cell>
          <cell r="F447" t="str">
            <v>6350.502.</v>
          </cell>
          <cell r="G447" t="str">
            <v xml:space="preserve">Taxe pentru servicii publice nou create </v>
          </cell>
        </row>
        <row r="448">
          <cell r="B448" t="str">
            <v>COS</v>
          </cell>
          <cell r="C448" t="str">
            <v>TAXES</v>
          </cell>
          <cell r="D448" t="str">
            <v>TAXES</v>
          </cell>
          <cell r="E448" t="str">
            <v>6350.503.</v>
          </cell>
          <cell r="F448" t="str">
            <v>6350.503.</v>
          </cell>
          <cell r="G448" t="str">
            <v xml:space="preserve">Taxe de timbru judiciar </v>
          </cell>
        </row>
        <row r="449">
          <cell r="B449" t="str">
            <v>COS</v>
          </cell>
          <cell r="C449" t="str">
            <v>TAXES</v>
          </cell>
          <cell r="D449" t="str">
            <v>TAXES</v>
          </cell>
          <cell r="E449" t="str">
            <v>6350.504.</v>
          </cell>
          <cell r="F449" t="str">
            <v>6350.504.</v>
          </cell>
          <cell r="G449" t="str">
            <v xml:space="preserve">Taxe pentru folosirea locurilor publice </v>
          </cell>
        </row>
        <row r="450">
          <cell r="B450" t="str">
            <v>COS</v>
          </cell>
          <cell r="C450" t="str">
            <v>TAXES</v>
          </cell>
          <cell r="D450" t="str">
            <v>TAXES</v>
          </cell>
          <cell r="E450" t="str">
            <v>6350.505.</v>
          </cell>
          <cell r="F450" t="str">
            <v>6350.505.</v>
          </cell>
          <cell r="G450" t="str">
            <v>Cheltuieli varsaminte, impozite, pers.fizice, juridice nerezidente</v>
          </cell>
        </row>
        <row r="451">
          <cell r="B451" t="str">
            <v>COS</v>
          </cell>
          <cell r="C451" t="str">
            <v>TAXES</v>
          </cell>
          <cell r="D451" t="str">
            <v>TAXES</v>
          </cell>
          <cell r="E451" t="str">
            <v>6350.506.</v>
          </cell>
          <cell r="F451" t="str">
            <v>6350.506.</v>
          </cell>
          <cell r="G451" t="str">
            <v>C.imp.alte venit.OG7/2001</v>
          </cell>
        </row>
        <row r="452">
          <cell r="B452" t="str">
            <v>COS</v>
          </cell>
          <cell r="C452" t="str">
            <v>TAXES</v>
          </cell>
          <cell r="D452" t="str">
            <v>TAXES</v>
          </cell>
          <cell r="E452" t="str">
            <v>6350.507.</v>
          </cell>
          <cell r="F452" t="str">
            <v>6350.507.</v>
          </cell>
          <cell r="G452" t="str">
            <v>C.tx.bransament OG36/2002</v>
          </cell>
        </row>
        <row r="453">
          <cell r="B453" t="str">
            <v>COS</v>
          </cell>
          <cell r="C453" t="str">
            <v>TAXES</v>
          </cell>
          <cell r="D453" t="str">
            <v>TAXES</v>
          </cell>
          <cell r="E453" t="str">
            <v>6350.508.</v>
          </cell>
          <cell r="F453" t="str">
            <v>6350.508.</v>
          </cell>
          <cell r="G453" t="str">
            <v>Ch.var&amp;im p.fiz,jur nerez</v>
          </cell>
        </row>
        <row r="454">
          <cell r="B454" t="str">
            <v>COS</v>
          </cell>
          <cell r="C454" t="str">
            <v>TAXES</v>
          </cell>
          <cell r="D454" t="str">
            <v>TAXES</v>
          </cell>
          <cell r="E454" t="str">
            <v>6350.509.</v>
          </cell>
          <cell r="F454" t="str">
            <v>6350.509.</v>
          </cell>
          <cell r="G454" t="str">
            <v>Ch.alte taxe buget local</v>
          </cell>
        </row>
        <row r="455">
          <cell r="B455" t="str">
            <v>COS</v>
          </cell>
          <cell r="C455" t="str">
            <v>TAXES</v>
          </cell>
          <cell r="D455" t="str">
            <v>TAXES</v>
          </cell>
          <cell r="E455" t="str">
            <v>6350.599.</v>
          </cell>
          <cell r="F455" t="str">
            <v>6350.599.</v>
          </cell>
          <cell r="G455" t="str">
            <v xml:space="preserve">Alte taxe si impozite </v>
          </cell>
        </row>
        <row r="456">
          <cell r="B456" t="str">
            <v>COS</v>
          </cell>
          <cell r="C456" t="str">
            <v>STAFFSAL</v>
          </cell>
          <cell r="D456" t="str">
            <v>STAFFSAL</v>
          </cell>
          <cell r="E456" t="str">
            <v>6410.101.</v>
          </cell>
          <cell r="F456" t="str">
            <v>6410.101.</v>
          </cell>
          <cell r="G456" t="str">
            <v>Salarii timp lucrat</v>
          </cell>
        </row>
        <row r="457">
          <cell r="B457" t="str">
            <v>COS</v>
          </cell>
          <cell r="C457" t="str">
            <v>STAFFSAL</v>
          </cell>
          <cell r="D457" t="str">
            <v>STAFFSAL</v>
          </cell>
          <cell r="E457" t="str">
            <v>6410.102.</v>
          </cell>
          <cell r="F457" t="str">
            <v>6410.102.</v>
          </cell>
          <cell r="G457" t="str">
            <v>Concedii si alte drepturi salariale</v>
          </cell>
        </row>
        <row r="458">
          <cell r="B458" t="str">
            <v>COS</v>
          </cell>
          <cell r="C458" t="str">
            <v>LEAVE</v>
          </cell>
          <cell r="D458" t="str">
            <v>LEAVE</v>
          </cell>
          <cell r="E458" t="str">
            <v>6410.103.</v>
          </cell>
          <cell r="F458" t="str">
            <v>6410.103.</v>
          </cell>
          <cell r="G458" t="str">
            <v>Disponibilizari, pensionari</v>
          </cell>
        </row>
        <row r="459">
          <cell r="B459" t="str">
            <v>COS</v>
          </cell>
          <cell r="C459" t="str">
            <v>STAFFSAL</v>
          </cell>
          <cell r="D459" t="str">
            <v>STAFFSAL</v>
          </cell>
          <cell r="E459" t="str">
            <v>6410.104.</v>
          </cell>
          <cell r="F459" t="str">
            <v>6410.104.</v>
          </cell>
          <cell r="G459" t="str">
            <v>Cheltuieli cu remuneratiile personalului</v>
          </cell>
        </row>
        <row r="460">
          <cell r="B460" t="str">
            <v>COS</v>
          </cell>
          <cell r="C460" t="str">
            <v>STAFFSAL</v>
          </cell>
          <cell r="D460" t="str">
            <v>STAFFSAL</v>
          </cell>
          <cell r="E460" t="str">
            <v>6410.106.</v>
          </cell>
          <cell r="F460" t="str">
            <v>6410.106.</v>
          </cell>
          <cell r="G460" t="str">
            <v>Premii pensionare</v>
          </cell>
        </row>
        <row r="461">
          <cell r="B461" t="str">
            <v>COS</v>
          </cell>
          <cell r="C461" t="str">
            <v>LEAVE</v>
          </cell>
          <cell r="D461" t="str">
            <v>LEAVE</v>
          </cell>
          <cell r="E461" t="str">
            <v>6410.107.</v>
          </cell>
          <cell r="F461" t="str">
            <v>6410.107.</v>
          </cell>
          <cell r="G461" t="str">
            <v>Ch.premii fidel.Dec.24/03</v>
          </cell>
        </row>
        <row r="462">
          <cell r="B462" t="str">
            <v>COS</v>
          </cell>
          <cell r="C462" t="str">
            <v>STAFFSAL</v>
          </cell>
          <cell r="D462" t="str">
            <v>STAFFSAL</v>
          </cell>
          <cell r="E462" t="str">
            <v>6410.108.</v>
          </cell>
          <cell r="F462" t="str">
            <v>6410.108.</v>
          </cell>
          <cell r="G462" t="str">
            <v>Ch.prima vacanta salariat</v>
          </cell>
        </row>
        <row r="463">
          <cell r="B463" t="str">
            <v>COS</v>
          </cell>
          <cell r="C463" t="str">
            <v>STAFFNI</v>
          </cell>
          <cell r="D463" t="str">
            <v>STAFFNI</v>
          </cell>
          <cell r="E463" t="str">
            <v>6451.101.</v>
          </cell>
          <cell r="F463" t="str">
            <v>6451.101.</v>
          </cell>
          <cell r="G463" t="str">
            <v>Contributia unitatii la asigurarile sociale</v>
          </cell>
        </row>
        <row r="464">
          <cell r="B464" t="str">
            <v>COS</v>
          </cell>
          <cell r="C464" t="str">
            <v>STAFFNI</v>
          </cell>
          <cell r="D464" t="str">
            <v>STAFFNI</v>
          </cell>
          <cell r="E464" t="str">
            <v>6451.102.</v>
          </cell>
          <cell r="F464" t="str">
            <v>6451.102.</v>
          </cell>
          <cell r="G464" t="str">
            <v>C.asig.accid.mca,boli prf</v>
          </cell>
        </row>
        <row r="465">
          <cell r="B465" t="str">
            <v>COS</v>
          </cell>
          <cell r="C465" t="str">
            <v>STAFFNI</v>
          </cell>
          <cell r="D465" t="str">
            <v>STAFFNI</v>
          </cell>
          <cell r="E465" t="str">
            <v>6451.199.</v>
          </cell>
          <cell r="F465" t="str">
            <v>6451.199.</v>
          </cell>
          <cell r="G465" t="str">
            <v>Contributia unitatii la asigurarile sociale</v>
          </cell>
        </row>
        <row r="466">
          <cell r="B466" t="str">
            <v>COS</v>
          </cell>
          <cell r="C466" t="str">
            <v>STAFFNI</v>
          </cell>
          <cell r="D466" t="str">
            <v>STAFFNI</v>
          </cell>
          <cell r="E466" t="str">
            <v>6452.101.</v>
          </cell>
          <cell r="F466" t="str">
            <v>6452.101.</v>
          </cell>
          <cell r="G466" t="str">
            <v>Cheltuieli privind contributia unitatii pentru ajutorul de somaj</v>
          </cell>
        </row>
        <row r="467">
          <cell r="B467" t="str">
            <v>COS</v>
          </cell>
          <cell r="C467" t="str">
            <v>STAFFNI</v>
          </cell>
          <cell r="D467" t="str">
            <v>STAFFNI</v>
          </cell>
          <cell r="E467" t="str">
            <v>6452.199.</v>
          </cell>
          <cell r="F467" t="str">
            <v>6452.199.</v>
          </cell>
          <cell r="G467" t="str">
            <v>Cheltuieli privind contributia unitatii pentru ajutorul de somaj</v>
          </cell>
        </row>
        <row r="468">
          <cell r="B468" t="str">
            <v>COS</v>
          </cell>
          <cell r="C468" t="str">
            <v>STAFFNI</v>
          </cell>
          <cell r="D468" t="str">
            <v>STAFFNI</v>
          </cell>
          <cell r="E468" t="str">
            <v>6453.101.</v>
          </cell>
          <cell r="F468" t="str">
            <v>6453.101.</v>
          </cell>
          <cell r="G468" t="str">
            <v>Contributia angajatorului pentru asigurarile sociale de sanatate</v>
          </cell>
        </row>
        <row r="469">
          <cell r="B469" t="str">
            <v>COS</v>
          </cell>
          <cell r="C469" t="str">
            <v>STAFFNI</v>
          </cell>
          <cell r="D469" t="str">
            <v>STAFFNI</v>
          </cell>
          <cell r="E469" t="str">
            <v>6453.199.</v>
          </cell>
          <cell r="F469" t="str">
            <v>6453.199.</v>
          </cell>
          <cell r="G469" t="str">
            <v>Contributia angajatorului pentru asigurarile sociale de sanatate</v>
          </cell>
        </row>
        <row r="470">
          <cell r="B470" t="str">
            <v>COS</v>
          </cell>
          <cell r="C470" t="str">
            <v>STAFFSAL</v>
          </cell>
          <cell r="D470" t="str">
            <v>STAFFSAL</v>
          </cell>
          <cell r="E470" t="str">
            <v>6458.101.</v>
          </cell>
          <cell r="F470" t="str">
            <v>6458.101.</v>
          </cell>
          <cell r="G470" t="str">
            <v>Cheltuieli cu tichetele de masa - Legea 142/1998</v>
          </cell>
        </row>
        <row r="471">
          <cell r="B471" t="str">
            <v>COS</v>
          </cell>
          <cell r="C471" t="str">
            <v>STAFFSAL</v>
          </cell>
          <cell r="D471" t="str">
            <v>STAFFSAL</v>
          </cell>
          <cell r="E471" t="str">
            <v>6458.102.</v>
          </cell>
          <cell r="F471" t="str">
            <v>6458.102.</v>
          </cell>
          <cell r="G471" t="str">
            <v>Alte cheltuieli privind asigurarile si protectia sociala</v>
          </cell>
        </row>
        <row r="472">
          <cell r="B472" t="str">
            <v>COS</v>
          </cell>
          <cell r="C472" t="str">
            <v>STAFFSAL</v>
          </cell>
          <cell r="D472" t="str">
            <v>STAFFSAL</v>
          </cell>
          <cell r="E472" t="str">
            <v>6458.103.</v>
          </cell>
          <cell r="F472" t="str">
            <v>6458.103.</v>
          </cell>
          <cell r="G472" t="str">
            <v>C.sv.san.boli prof.acc-mc</v>
          </cell>
        </row>
        <row r="473">
          <cell r="B473" t="str">
            <v>COS</v>
          </cell>
          <cell r="C473" t="str">
            <v>STAFFNI</v>
          </cell>
          <cell r="D473" t="str">
            <v>STAFFNI</v>
          </cell>
          <cell r="E473" t="str">
            <v>6458.199.</v>
          </cell>
          <cell r="F473" t="str">
            <v>6458.199.</v>
          </cell>
          <cell r="G473" t="str">
            <v>Alte cheltuieli privind asigurarile si protectia sociala</v>
          </cell>
        </row>
        <row r="474">
          <cell r="B474" t="str">
            <v>COS</v>
          </cell>
          <cell r="C474" t="str">
            <v>OTHEREXPOT</v>
          </cell>
          <cell r="D474" t="str">
            <v>OTHEREXPOT</v>
          </cell>
          <cell r="E474" t="str">
            <v>6540.101.</v>
          </cell>
          <cell r="F474" t="str">
            <v>6540.101.</v>
          </cell>
          <cell r="G474" t="str">
            <v xml:space="preserve">Pierderi din creante nerealizate de la clienti incerti </v>
          </cell>
        </row>
        <row r="475">
          <cell r="B475" t="str">
            <v>COS</v>
          </cell>
          <cell r="C475" t="str">
            <v>OTHEREXPOT</v>
          </cell>
          <cell r="D475" t="str">
            <v>OTHEREXPOT</v>
          </cell>
          <cell r="E475" t="str">
            <v>6540.102.</v>
          </cell>
          <cell r="F475" t="str">
            <v>6540.102.</v>
          </cell>
          <cell r="G475" t="str">
            <v>Gratuitati acordate pensionarilor</v>
          </cell>
        </row>
        <row r="476">
          <cell r="B476" t="str">
            <v>COS</v>
          </cell>
          <cell r="C476" t="str">
            <v>OTHEREXPOT</v>
          </cell>
          <cell r="D476" t="str">
            <v>OTHEREXPOT</v>
          </cell>
          <cell r="E476" t="str">
            <v>6540.103.</v>
          </cell>
          <cell r="F476" t="str">
            <v>6540.103.</v>
          </cell>
          <cell r="G476" t="str">
            <v>Pierderi din debitori diversi</v>
          </cell>
        </row>
        <row r="477">
          <cell r="B477" t="str">
            <v>COS</v>
          </cell>
          <cell r="C477" t="str">
            <v>OTHEREXPOT</v>
          </cell>
          <cell r="D477" t="str">
            <v>OTHEREXPOT</v>
          </cell>
          <cell r="E477" t="str">
            <v>6540.104.</v>
          </cell>
          <cell r="F477" t="str">
            <v>6540.104.</v>
          </cell>
          <cell r="G477" t="str">
            <v>Pierd.cr.grat.pensionari</v>
          </cell>
        </row>
        <row r="478">
          <cell r="B478" t="str">
            <v>COS</v>
          </cell>
          <cell r="C478" t="str">
            <v>OTHEREXPOT</v>
          </cell>
          <cell r="D478" t="str">
            <v>OTHEREXPOT</v>
          </cell>
          <cell r="E478" t="str">
            <v>6540.198.</v>
          </cell>
          <cell r="F478" t="str">
            <v>6540.198.</v>
          </cell>
          <cell r="G478" t="str">
            <v>Pierd.cr.grat.pensionari</v>
          </cell>
        </row>
        <row r="479">
          <cell r="B479" t="str">
            <v>COS</v>
          </cell>
          <cell r="C479" t="str">
            <v>OTHEREXPOT</v>
          </cell>
          <cell r="D479" t="str">
            <v>OTHEREXPOT</v>
          </cell>
          <cell r="E479" t="str">
            <v>6540.199.</v>
          </cell>
          <cell r="F479" t="str">
            <v>6540.199.</v>
          </cell>
          <cell r="G479" t="str">
            <v>Pierderi din creante si debitori diversi</v>
          </cell>
        </row>
        <row r="480">
          <cell r="B480" t="str">
            <v>COS</v>
          </cell>
          <cell r="C480" t="str">
            <v>OTHEREXPOT</v>
          </cell>
          <cell r="D480" t="str">
            <v>OTHEREXPOT</v>
          </cell>
          <cell r="E480" t="str">
            <v>6581.101.</v>
          </cell>
          <cell r="F480" t="str">
            <v>6581.101.</v>
          </cell>
          <cell r="G480" t="str">
            <v>Despagubiri, amenzi si penalitati</v>
          </cell>
        </row>
        <row r="481">
          <cell r="B481" t="str">
            <v>COS</v>
          </cell>
          <cell r="C481" t="str">
            <v>OTHEREXPOT</v>
          </cell>
          <cell r="D481" t="str">
            <v>OTHEREXPOT</v>
          </cell>
          <cell r="E481" t="str">
            <v>6581.103.</v>
          </cell>
          <cell r="F481" t="str">
            <v>6581.103.</v>
          </cell>
          <cell r="G481" t="str">
            <v>Despagubiri,amenzi si penalitati</v>
          </cell>
        </row>
        <row r="482">
          <cell r="B482" t="str">
            <v>COS</v>
          </cell>
          <cell r="C482" t="str">
            <v>OTHEREXPOT</v>
          </cell>
          <cell r="D482" t="str">
            <v>OTHEREXPOT</v>
          </cell>
          <cell r="E482" t="str">
            <v>6581.199.</v>
          </cell>
          <cell r="F482" t="str">
            <v>6581.199.</v>
          </cell>
          <cell r="G482" t="str">
            <v>Despagubiri,amenzi si penalitati</v>
          </cell>
        </row>
        <row r="483">
          <cell r="B483" t="str">
            <v>COS</v>
          </cell>
          <cell r="C483" t="str">
            <v>OTHEREXPOT</v>
          </cell>
          <cell r="D483" t="str">
            <v>OTHEREXPOT</v>
          </cell>
          <cell r="E483" t="str">
            <v>6582.101.</v>
          </cell>
          <cell r="F483" t="str">
            <v>6582.101.</v>
          </cell>
          <cell r="G483" t="str">
            <v xml:space="preserve">Contributie bilete de odihna </v>
          </cell>
        </row>
        <row r="484">
          <cell r="B484" t="str">
            <v>COS</v>
          </cell>
          <cell r="C484" t="str">
            <v>OTHEREXPOT</v>
          </cell>
          <cell r="D484" t="str">
            <v>OTHEREXPOT</v>
          </cell>
          <cell r="E484" t="str">
            <v>6582.102.</v>
          </cell>
          <cell r="F484" t="str">
            <v>6582.102.</v>
          </cell>
          <cell r="G484" t="str">
            <v>Dispensare</v>
          </cell>
        </row>
        <row r="485">
          <cell r="B485" t="str">
            <v>COS</v>
          </cell>
          <cell r="C485" t="str">
            <v>OTHEREXPOT</v>
          </cell>
          <cell r="D485" t="str">
            <v>OTHEREXPOT</v>
          </cell>
          <cell r="E485" t="str">
            <v>6582.103.</v>
          </cell>
          <cell r="F485" t="str">
            <v>6582.103.</v>
          </cell>
          <cell r="G485" t="str">
            <v>Contributie daruri copii</v>
          </cell>
        </row>
        <row r="486">
          <cell r="B486" t="str">
            <v>COS</v>
          </cell>
          <cell r="C486" t="str">
            <v>OTHEREXPOT</v>
          </cell>
          <cell r="D486" t="str">
            <v>OTHEREXPOT</v>
          </cell>
          <cell r="E486" t="str">
            <v>6582.104.</v>
          </cell>
          <cell r="F486" t="str">
            <v>6582.104.</v>
          </cell>
          <cell r="G486" t="str">
            <v>Ajutoare boli grave, calamitati</v>
          </cell>
        </row>
        <row r="487">
          <cell r="B487" t="str">
            <v>COS</v>
          </cell>
          <cell r="C487" t="str">
            <v>OTHEREXPOT</v>
          </cell>
          <cell r="D487" t="str">
            <v>OTHEREXPOT</v>
          </cell>
          <cell r="E487" t="str">
            <v>6582.105.</v>
          </cell>
          <cell r="F487" t="str">
            <v>6582.105.</v>
          </cell>
          <cell r="G487" t="str">
            <v>Contributie actiuni sportive</v>
          </cell>
        </row>
        <row r="488">
          <cell r="B488" t="str">
            <v>COS</v>
          </cell>
          <cell r="C488" t="str">
            <v>OTHEREXPOT</v>
          </cell>
          <cell r="D488" t="str">
            <v>OTHEREXPOT</v>
          </cell>
          <cell r="E488" t="str">
            <v>6582.106.</v>
          </cell>
          <cell r="F488" t="str">
            <v>6582.106.</v>
          </cell>
          <cell r="G488" t="str">
            <v>Sponsorizari</v>
          </cell>
        </row>
        <row r="489">
          <cell r="B489" t="str">
            <v>COS</v>
          </cell>
          <cell r="C489" t="str">
            <v>OTHEREXPOT</v>
          </cell>
          <cell r="D489" t="str">
            <v>OTHEREXPOT</v>
          </cell>
          <cell r="E489" t="str">
            <v>6582.107.</v>
          </cell>
          <cell r="F489" t="str">
            <v>6582.107.</v>
          </cell>
          <cell r="G489" t="str">
            <v>Alte donatii si subventii acordate</v>
          </cell>
        </row>
        <row r="490">
          <cell r="B490" t="str">
            <v>COS</v>
          </cell>
          <cell r="C490" t="str">
            <v>OTHEREXPOT</v>
          </cell>
          <cell r="D490" t="str">
            <v>OTHEREXPOT</v>
          </cell>
          <cell r="E490" t="str">
            <v>6582.108.</v>
          </cell>
          <cell r="F490" t="str">
            <v>6582.108.</v>
          </cell>
          <cell r="G490" t="str">
            <v>Ab.trsp.50%sal.sch.loc.m</v>
          </cell>
        </row>
        <row r="491">
          <cell r="B491" t="str">
            <v>COS</v>
          </cell>
          <cell r="C491" t="str">
            <v>OTHEREXPOT</v>
          </cell>
          <cell r="D491" t="str">
            <v>OTHEREXPOT</v>
          </cell>
          <cell r="E491" t="str">
            <v>6582.194.</v>
          </cell>
          <cell r="F491" t="str">
            <v>6582.194.</v>
          </cell>
          <cell r="G491" t="str">
            <v>Act.sociale-BOT</v>
          </cell>
        </row>
        <row r="492">
          <cell r="B492" t="str">
            <v>COS</v>
          </cell>
          <cell r="C492" t="str">
            <v>OTHEREXPOT</v>
          </cell>
          <cell r="D492" t="str">
            <v>OTHEREXPOT</v>
          </cell>
          <cell r="E492" t="str">
            <v>6582.195.</v>
          </cell>
          <cell r="F492" t="str">
            <v>6582.195.</v>
          </cell>
          <cell r="G492" t="str">
            <v>Act.soc-dispensare</v>
          </cell>
        </row>
        <row r="493">
          <cell r="B493" t="str">
            <v>COS</v>
          </cell>
          <cell r="C493" t="str">
            <v>OTHEREXPOT</v>
          </cell>
          <cell r="D493" t="str">
            <v>OTHEREXPOT</v>
          </cell>
          <cell r="E493" t="str">
            <v>6582.196.</v>
          </cell>
          <cell r="F493" t="str">
            <v>6582.196.</v>
          </cell>
          <cell r="G493" t="str">
            <v>Act.soc-dar copii</v>
          </cell>
        </row>
        <row r="494">
          <cell r="B494" t="str">
            <v>COS</v>
          </cell>
          <cell r="C494" t="str">
            <v>OTHEREXPOT</v>
          </cell>
          <cell r="D494" t="str">
            <v>OTHEREXPOT</v>
          </cell>
          <cell r="E494" t="str">
            <v>6582.197.</v>
          </cell>
          <cell r="F494" t="str">
            <v>6582.197.</v>
          </cell>
          <cell r="G494" t="str">
            <v>Act.soc-calamit.boli</v>
          </cell>
        </row>
        <row r="495">
          <cell r="B495" t="str">
            <v>COS</v>
          </cell>
          <cell r="C495" t="str">
            <v>OTHEREXPOT</v>
          </cell>
          <cell r="D495" t="str">
            <v>OTHEREXPOT</v>
          </cell>
          <cell r="E495" t="str">
            <v>6582.198.</v>
          </cell>
          <cell r="F495" t="str">
            <v>6582.198.</v>
          </cell>
          <cell r="G495" t="str">
            <v>Act.soc.-activ.sport</v>
          </cell>
        </row>
        <row r="496">
          <cell r="B496" t="str">
            <v>COS</v>
          </cell>
          <cell r="C496" t="str">
            <v>OTHEREXPOT</v>
          </cell>
          <cell r="D496" t="str">
            <v>OTHEREXPOT</v>
          </cell>
          <cell r="E496" t="str">
            <v>6582.199.</v>
          </cell>
          <cell r="F496" t="str">
            <v>6582.199.</v>
          </cell>
          <cell r="G496" t="str">
            <v>Donatii si subventii acordate</v>
          </cell>
        </row>
        <row r="497">
          <cell r="B497" t="str">
            <v>COS</v>
          </cell>
          <cell r="C497" t="str">
            <v>OTHEREXPOT</v>
          </cell>
          <cell r="D497" t="str">
            <v>OTHEREXPOT</v>
          </cell>
          <cell r="E497" t="str">
            <v>6582.201.</v>
          </cell>
          <cell r="F497" t="str">
            <v>6582.201.</v>
          </cell>
          <cell r="G497" t="str">
            <v>Ajut.pt.boli grave si inc</v>
          </cell>
        </row>
        <row r="498">
          <cell r="B498" t="str">
            <v>COS</v>
          </cell>
          <cell r="C498" t="str">
            <v>OTHEREXPOT</v>
          </cell>
          <cell r="D498" t="str">
            <v>OTHEREXPOT</v>
          </cell>
          <cell r="E498" t="str">
            <v>6582.203.</v>
          </cell>
          <cell r="F498" t="str">
            <v>6582.203.</v>
          </cell>
          <cell r="G498" t="str">
            <v>Ajut.pt.inmormantare</v>
          </cell>
        </row>
        <row r="499">
          <cell r="B499" t="str">
            <v>COS</v>
          </cell>
          <cell r="C499" t="str">
            <v>OTHEREXPOT</v>
          </cell>
          <cell r="D499" t="str">
            <v>OTHEREXPOT</v>
          </cell>
          <cell r="E499" t="str">
            <v>6582.204.</v>
          </cell>
          <cell r="F499" t="str">
            <v>6582.204.</v>
          </cell>
          <cell r="G499" t="str">
            <v>Ajut.pt.nastere</v>
          </cell>
        </row>
        <row r="500">
          <cell r="B500" t="str">
            <v>COS</v>
          </cell>
          <cell r="C500" t="str">
            <v>FADISP</v>
          </cell>
          <cell r="D500" t="str">
            <v>FADISP</v>
          </cell>
          <cell r="E500" t="str">
            <v>6583.101.</v>
          </cell>
          <cell r="F500" t="str">
            <v>6583.101.</v>
          </cell>
          <cell r="G500" t="str">
            <v>Cheltuieli privind activele cedate</v>
          </cell>
        </row>
        <row r="501">
          <cell r="B501" t="str">
            <v>COS</v>
          </cell>
          <cell r="C501" t="str">
            <v>FADISP</v>
          </cell>
          <cell r="D501" t="str">
            <v>FADISP</v>
          </cell>
          <cell r="E501" t="str">
            <v>6583.199.</v>
          </cell>
          <cell r="F501" t="str">
            <v>6583.199.</v>
          </cell>
          <cell r="G501" t="str">
            <v>Cheltuieli privind activele cedate</v>
          </cell>
        </row>
        <row r="502">
          <cell r="B502" t="str">
            <v>COS</v>
          </cell>
          <cell r="C502" t="str">
            <v>VASEXP</v>
          </cell>
          <cell r="D502" t="str">
            <v>VASEXP</v>
          </cell>
          <cell r="E502" t="str">
            <v>6588.101.</v>
          </cell>
          <cell r="F502" t="str">
            <v>6588.101.</v>
          </cell>
          <cell r="G502" t="str">
            <v>Cheltuieli cu furnizorii SVA</v>
          </cell>
        </row>
        <row r="503">
          <cell r="B503" t="str">
            <v>COS</v>
          </cell>
          <cell r="C503" t="str">
            <v>OTHEREXPOT</v>
          </cell>
          <cell r="D503" t="str">
            <v>OTHEREXPOT</v>
          </cell>
          <cell r="E503" t="str">
            <v>6588.102.</v>
          </cell>
          <cell r="F503" t="str">
            <v>6588.102.</v>
          </cell>
          <cell r="G503" t="str">
            <v>Alte cheltuieli de exploatare</v>
          </cell>
        </row>
        <row r="504">
          <cell r="B504" t="str">
            <v>COS</v>
          </cell>
          <cell r="C504" t="str">
            <v>OTHEREXPOT</v>
          </cell>
          <cell r="D504" t="str">
            <v>OTHEREXPOT</v>
          </cell>
          <cell r="E504" t="str">
            <v>6588.103.</v>
          </cell>
          <cell r="F504" t="str">
            <v>6588.103.</v>
          </cell>
          <cell r="G504" t="str">
            <v>Alte cheltuieli de exploatare</v>
          </cell>
        </row>
        <row r="505">
          <cell r="B505" t="str">
            <v>COS</v>
          </cell>
          <cell r="C505" t="str">
            <v>OTHEREXPOT</v>
          </cell>
          <cell r="D505" t="str">
            <v>OTHEREXPOT</v>
          </cell>
          <cell r="E505" t="str">
            <v>6588.199.</v>
          </cell>
          <cell r="F505" t="str">
            <v>6588.199.</v>
          </cell>
          <cell r="G505" t="str">
            <v>Alte cheltuieli de exploatare</v>
          </cell>
        </row>
        <row r="506">
          <cell r="B506" t="str">
            <v>COS</v>
          </cell>
          <cell r="C506" t="str">
            <v>OTHEREXPOT</v>
          </cell>
          <cell r="D506" t="str">
            <v>OTHEREXPOT</v>
          </cell>
          <cell r="E506" t="str">
            <v>6588.104.</v>
          </cell>
          <cell r="F506" t="str">
            <v>6588.104.</v>
          </cell>
          <cell r="G506" t="str">
            <v>Ch.bonus pt.trafic gener.</v>
          </cell>
        </row>
        <row r="507">
          <cell r="B507" t="str">
            <v>COS</v>
          </cell>
          <cell r="C507" t="str">
            <v>OTHEREXPOT</v>
          </cell>
          <cell r="D507" t="str">
            <v>OTHEREXPOT</v>
          </cell>
          <cell r="E507" t="str">
            <v>6588.105.</v>
          </cell>
          <cell r="F507" t="str">
            <v>6588.105.</v>
          </cell>
          <cell r="G507" t="str">
            <v>Ch.decont.servic.INTERNET</v>
          </cell>
        </row>
        <row r="508">
          <cell r="B508" t="str">
            <v>COS</v>
          </cell>
          <cell r="C508" t="str">
            <v>OTHEREXPOT</v>
          </cell>
          <cell r="D508" t="str">
            <v>OTHEREXPOT</v>
          </cell>
          <cell r="E508" t="str">
            <v>6588.106.</v>
          </cell>
          <cell r="F508" t="str">
            <v>6588.106.</v>
          </cell>
          <cell r="G508" t="str">
            <v>Ch.diferente de pret</v>
          </cell>
        </row>
        <row r="509">
          <cell r="B509" t="str">
            <v>COS</v>
          </cell>
          <cell r="C509" t="str">
            <v>OTHEREXPOT</v>
          </cell>
          <cell r="D509" t="str">
            <v>OTHEREXPOT</v>
          </cell>
          <cell r="E509" t="str">
            <v>6588.201.</v>
          </cell>
          <cell r="F509" t="str">
            <v>6588.201.</v>
          </cell>
          <cell r="G509" t="str">
            <v>Ch.im.prf-dif.an.prc.L414</v>
          </cell>
        </row>
        <row r="510">
          <cell r="B510" t="str">
            <v>FIN</v>
          </cell>
          <cell r="C510" t="str">
            <v>FOREXLS</v>
          </cell>
          <cell r="D510" t="str">
            <v>FOREXLS</v>
          </cell>
          <cell r="E510" t="str">
            <v>6588.401.</v>
          </cell>
          <cell r="F510" t="str">
            <v>6588.401.</v>
          </cell>
          <cell r="G510" t="str">
            <v>Dif.nef.fz.intern.ev.valu</v>
          </cell>
        </row>
        <row r="511">
          <cell r="B511" t="str">
            <v>COS</v>
          </cell>
          <cell r="C511" t="str">
            <v>OTHEREXPOT</v>
          </cell>
          <cell r="D511" t="str">
            <v>OTHEREXPOT</v>
          </cell>
          <cell r="E511" t="str">
            <v>6588.901.</v>
          </cell>
          <cell r="F511" t="str">
            <v>6588.901.</v>
          </cell>
          <cell r="G511" t="str">
            <v>Ch.an prc.-ded-corec-L414</v>
          </cell>
        </row>
        <row r="512">
          <cell r="B512" t="str">
            <v>COS</v>
          </cell>
          <cell r="C512" t="str">
            <v>OTHEREXPOT</v>
          </cell>
          <cell r="D512" t="str">
            <v>OTHEREXPOT</v>
          </cell>
          <cell r="E512" t="str">
            <v>6588.902.</v>
          </cell>
          <cell r="F512" t="str">
            <v>6588.902.</v>
          </cell>
          <cell r="G512" t="str">
            <v>Ch.an prec.neded-cor-L414</v>
          </cell>
        </row>
        <row r="513">
          <cell r="B513" t="str">
            <v>COS</v>
          </cell>
          <cell r="C513" t="str">
            <v>OTHEREXPOT</v>
          </cell>
          <cell r="D513" t="str">
            <v>OTHEREXPOT</v>
          </cell>
          <cell r="E513" t="str">
            <v>6588.903.</v>
          </cell>
          <cell r="F513" t="str">
            <v>6588.903.</v>
          </cell>
          <cell r="G513" t="str">
            <v>Ch.an prc.anal.d-cor-L414</v>
          </cell>
        </row>
        <row r="514">
          <cell r="B514" t="str">
            <v>FIN</v>
          </cell>
          <cell r="C514" t="str">
            <v>SHARE</v>
          </cell>
          <cell r="D514" t="str">
            <v>SHARE</v>
          </cell>
          <cell r="E514" t="str">
            <v>6630.101.</v>
          </cell>
          <cell r="F514" t="str">
            <v>6630.101.</v>
          </cell>
          <cell r="G514" t="str">
            <v>Pierderi din creante legate de participatii</v>
          </cell>
        </row>
        <row r="515">
          <cell r="B515" t="str">
            <v>FIN</v>
          </cell>
          <cell r="C515" t="str">
            <v>SHARE</v>
          </cell>
          <cell r="D515" t="str">
            <v>SHARE</v>
          </cell>
          <cell r="E515" t="str">
            <v>6630.199.</v>
          </cell>
          <cell r="F515" t="str">
            <v>6630.199.</v>
          </cell>
          <cell r="G515" t="str">
            <v>Pierderi din creante legate de participatii</v>
          </cell>
        </row>
        <row r="516">
          <cell r="B516" t="str">
            <v>FIN</v>
          </cell>
          <cell r="C516" t="str">
            <v>SHARE</v>
          </cell>
          <cell r="D516" t="str">
            <v>SHARE</v>
          </cell>
          <cell r="E516" t="str">
            <v>6641.101.</v>
          </cell>
          <cell r="F516" t="str">
            <v>6641.101.</v>
          </cell>
          <cell r="G516" t="str">
            <v xml:space="preserve">Cheltuieli privind imobilizarile financiare cedate </v>
          </cell>
        </row>
        <row r="517">
          <cell r="B517" t="str">
            <v>FIN</v>
          </cell>
          <cell r="C517" t="str">
            <v>SHARE</v>
          </cell>
          <cell r="D517" t="str">
            <v>SHARE</v>
          </cell>
          <cell r="E517" t="str">
            <v>6641.199.</v>
          </cell>
          <cell r="F517" t="str">
            <v>6641.199.</v>
          </cell>
          <cell r="G517" t="str">
            <v xml:space="preserve">Cheltuieli privind imobilizarile financiare cedate </v>
          </cell>
        </row>
        <row r="518">
          <cell r="B518" t="str">
            <v>FIN</v>
          </cell>
          <cell r="C518" t="str">
            <v>COMMISIONS</v>
          </cell>
          <cell r="D518" t="str">
            <v>COMMISIONS</v>
          </cell>
          <cell r="E518" t="str">
            <v>6642.101.</v>
          </cell>
          <cell r="F518" t="str">
            <v>6642.101.</v>
          </cell>
          <cell r="G518" t="str">
            <v>Pierderi privind investitiile financiare pe termen scurt cedate</v>
          </cell>
        </row>
        <row r="519">
          <cell r="B519" t="str">
            <v>FIN</v>
          </cell>
          <cell r="C519" t="str">
            <v>FOREXLS</v>
          </cell>
          <cell r="D519" t="str">
            <v>FOREXLS</v>
          </cell>
          <cell r="E519" t="str">
            <v>6650.101.</v>
          </cell>
          <cell r="F519" t="str">
            <v>6650.101.</v>
          </cell>
          <cell r="G519" t="str">
            <v>Diferente nefavorabile de curs valutar - furnizori servicii interconectare</v>
          </cell>
        </row>
        <row r="520">
          <cell r="B520" t="str">
            <v>FIN</v>
          </cell>
          <cell r="C520" t="str">
            <v>FOREXLS</v>
          </cell>
          <cell r="D520" t="str">
            <v>FOREXLS</v>
          </cell>
          <cell r="E520" t="str">
            <v>6650.102.</v>
          </cell>
          <cell r="F520" t="str">
            <v>6650.102.</v>
          </cell>
          <cell r="G520" t="str">
            <v>Diferente nefavorabile de curs valutar - furnizori imobilizari</v>
          </cell>
        </row>
        <row r="521">
          <cell r="B521" t="str">
            <v>FIN</v>
          </cell>
          <cell r="C521" t="str">
            <v>FOREXLS</v>
          </cell>
          <cell r="D521" t="str">
            <v>FOREXLS</v>
          </cell>
          <cell r="E521" t="str">
            <v>6650.103.</v>
          </cell>
          <cell r="F521" t="str">
            <v>6650.103.</v>
          </cell>
          <cell r="G521" t="str">
            <v>Diferente nefavorabile de curs valutar - furnizori stocuri exploatare</v>
          </cell>
        </row>
        <row r="522">
          <cell r="B522" t="str">
            <v>FIN</v>
          </cell>
          <cell r="C522" t="str">
            <v>FOREXLS</v>
          </cell>
          <cell r="D522" t="str">
            <v>FOREXLS</v>
          </cell>
          <cell r="E522" t="str">
            <v>6650.104.</v>
          </cell>
          <cell r="F522" t="str">
            <v>6650.104.</v>
          </cell>
          <cell r="G522" t="str">
            <v>Diferente nefavorabile de curs valutar - furnizori servicii</v>
          </cell>
        </row>
        <row r="523">
          <cell r="B523" t="str">
            <v>FIN</v>
          </cell>
          <cell r="C523" t="str">
            <v>FOREXLS</v>
          </cell>
          <cell r="D523" t="str">
            <v>FOREXLS</v>
          </cell>
          <cell r="E523" t="str">
            <v>6650.105.</v>
          </cell>
          <cell r="F523" t="str">
            <v>6650.105.</v>
          </cell>
          <cell r="G523" t="str">
            <v>Diferente nefavorabile de curs valutar - imprumuturi</v>
          </cell>
        </row>
        <row r="524">
          <cell r="B524" t="str">
            <v>FIN</v>
          </cell>
          <cell r="C524" t="str">
            <v>FOREXLS</v>
          </cell>
          <cell r="D524" t="str">
            <v>FOREXLS</v>
          </cell>
          <cell r="E524" t="str">
            <v>6650.106.</v>
          </cell>
          <cell r="F524" t="str">
            <v>6650.106.</v>
          </cell>
          <cell r="G524" t="str">
            <v>Diferente nefavorabile de curs valutar - disponibilitati</v>
          </cell>
        </row>
        <row r="525">
          <cell r="B525" t="str">
            <v>FIN</v>
          </cell>
          <cell r="C525" t="str">
            <v>FOREXLS</v>
          </cell>
          <cell r="D525" t="str">
            <v>FOREXLS</v>
          </cell>
          <cell r="E525" t="str">
            <v>6650.108.</v>
          </cell>
          <cell r="F525" t="str">
            <v>6650.108.</v>
          </cell>
          <cell r="G525" t="str">
            <v>Diferente nefavorabile de curs valutar</v>
          </cell>
        </row>
        <row r="526">
          <cell r="B526" t="str">
            <v>FIN</v>
          </cell>
          <cell r="C526" t="str">
            <v>FOREXLS</v>
          </cell>
          <cell r="D526" t="str">
            <v>FOREXLS</v>
          </cell>
          <cell r="E526" t="str">
            <v>6650.199.</v>
          </cell>
          <cell r="F526" t="str">
            <v>6650.199.</v>
          </cell>
          <cell r="G526" t="str">
            <v>Diferente nefavorabile de curs valutar</v>
          </cell>
        </row>
        <row r="527">
          <cell r="B527" t="str">
            <v>FIN</v>
          </cell>
          <cell r="C527" t="str">
            <v>FOREXLS</v>
          </cell>
          <cell r="D527" t="str">
            <v>FOREXLS</v>
          </cell>
          <cell r="E527" t="str">
            <v>6650.109.</v>
          </cell>
          <cell r="F527" t="str">
            <v>6650.109.</v>
          </cell>
          <cell r="G527" t="str">
            <v>D.n.impr.trm.lg.banci dez</v>
          </cell>
        </row>
        <row r="528">
          <cell r="B528" t="str">
            <v>FIN</v>
          </cell>
          <cell r="C528" t="str">
            <v>FOREXLS</v>
          </cell>
          <cell r="D528" t="str">
            <v>FOREXLS</v>
          </cell>
          <cell r="E528" t="str">
            <v>6650.301.</v>
          </cell>
          <cell r="F528" t="str">
            <v>6650.301.</v>
          </cell>
          <cell r="G528" t="str">
            <v>C.df.nef.c.v.-fz.ser.i-gr</v>
          </cell>
        </row>
        <row r="529">
          <cell r="B529" t="str">
            <v>FIN</v>
          </cell>
          <cell r="C529" t="str">
            <v>FOREXLS</v>
          </cell>
          <cell r="D529" t="str">
            <v>FOREXLS</v>
          </cell>
          <cell r="E529" t="str">
            <v>6650.302.</v>
          </cell>
          <cell r="F529" t="str">
            <v>6650.302.</v>
          </cell>
          <cell r="G529" t="str">
            <v>C.df.nef.c.v.-fz.imob.-gr</v>
          </cell>
        </row>
        <row r="530">
          <cell r="B530" t="str">
            <v>FIN</v>
          </cell>
          <cell r="C530" t="str">
            <v>FOREXLS</v>
          </cell>
          <cell r="D530" t="str">
            <v>FOREXLS</v>
          </cell>
          <cell r="E530" t="str">
            <v>6650.304.</v>
          </cell>
          <cell r="F530" t="str">
            <v>6650.304.</v>
          </cell>
          <cell r="G530" t="str">
            <v>C.df.nef.c.v.-fz.serv-gr.</v>
          </cell>
        </row>
        <row r="531">
          <cell r="B531" t="str">
            <v>FIN</v>
          </cell>
          <cell r="C531" t="str">
            <v>FOREXLS</v>
          </cell>
          <cell r="D531" t="str">
            <v>FOREXLS</v>
          </cell>
          <cell r="E531" t="str">
            <v>6650.305.</v>
          </cell>
          <cell r="F531" t="str">
            <v>6650.305.</v>
          </cell>
          <cell r="G531" t="str">
            <v>C.df.nef.c.v.-imprum.-gr.</v>
          </cell>
        </row>
        <row r="532">
          <cell r="B532" t="str">
            <v>FIN</v>
          </cell>
          <cell r="C532" t="str">
            <v>INTERESTEXP</v>
          </cell>
          <cell r="D532" t="str">
            <v>INTERESTEXP</v>
          </cell>
          <cell r="E532" t="str">
            <v>6660.101.</v>
          </cell>
          <cell r="F532" t="str">
            <v>6660.101.</v>
          </cell>
          <cell r="G532" t="str">
            <v>Cheltuieli dobinzi credite pe termen mediu si lung in lei</v>
          </cell>
        </row>
        <row r="533">
          <cell r="B533" t="str">
            <v>FIN</v>
          </cell>
          <cell r="C533" t="str">
            <v>INTERESTEXP</v>
          </cell>
          <cell r="D533" t="str">
            <v>INTERESTEXP</v>
          </cell>
          <cell r="E533" t="str">
            <v>6660.102.</v>
          </cell>
          <cell r="F533" t="str">
            <v>6660.102.</v>
          </cell>
          <cell r="G533" t="str">
            <v>Cheltuieli dobinzi credite pe termen scurt in lei</v>
          </cell>
        </row>
        <row r="534">
          <cell r="B534" t="str">
            <v>FIN</v>
          </cell>
          <cell r="C534" t="str">
            <v>INTERESTEXP</v>
          </cell>
          <cell r="D534" t="str">
            <v>INTERESTEXP</v>
          </cell>
          <cell r="E534" t="str">
            <v>6660.199.</v>
          </cell>
          <cell r="F534" t="str">
            <v>6660.199.</v>
          </cell>
          <cell r="G534" t="str">
            <v>Cheltuieli dobinzi credite pe termen mediu si lung in lei si valuta</v>
          </cell>
        </row>
        <row r="535">
          <cell r="B535" t="str">
            <v>FIN</v>
          </cell>
          <cell r="C535" t="str">
            <v>INTERESTEXP</v>
          </cell>
          <cell r="D535" t="str">
            <v>INTERESTEXP</v>
          </cell>
          <cell r="E535" t="str">
            <v>6660.201.</v>
          </cell>
          <cell r="F535" t="str">
            <v>6660.201.</v>
          </cell>
          <cell r="G535" t="str">
            <v>Cheltuieli privind dobanzile credite pe termen mediu si lung - in valuta</v>
          </cell>
        </row>
        <row r="536">
          <cell r="B536" t="str">
            <v>FIN</v>
          </cell>
          <cell r="C536" t="str">
            <v>INTERESTEXP</v>
          </cell>
          <cell r="D536" t="str">
            <v>INTERESTEXP</v>
          </cell>
          <cell r="E536" t="str">
            <v>6660.202.</v>
          </cell>
          <cell r="F536" t="str">
            <v>6660.202.</v>
          </cell>
          <cell r="G536" t="str">
            <v xml:space="preserve">Cheltuieli privind dobinzi credite pe termen scurt - in valuta </v>
          </cell>
        </row>
        <row r="537">
          <cell r="B537" t="str">
            <v>FIN</v>
          </cell>
          <cell r="C537" t="str">
            <v>INTERESTEXP</v>
          </cell>
          <cell r="D537" t="str">
            <v>INTERESTEXP</v>
          </cell>
          <cell r="E537" t="str">
            <v>6660.203.</v>
          </cell>
          <cell r="F537" t="str">
            <v>6660.203.</v>
          </cell>
          <cell r="G537" t="str">
            <v>C.dob.cred.trm.lg.bc.dezv</v>
          </cell>
        </row>
        <row r="538">
          <cell r="B538" t="str">
            <v>FIN</v>
          </cell>
          <cell r="C538" t="str">
            <v>INTERESTEXP</v>
          </cell>
          <cell r="D538" t="str">
            <v>INTERESTEXP</v>
          </cell>
          <cell r="E538" t="str">
            <v>6660.299.</v>
          </cell>
          <cell r="F538" t="str">
            <v>6660.299.</v>
          </cell>
          <cell r="G538" t="str">
            <v>Cheltuieli dobinzi credite pe termen mediu si lung in valuta</v>
          </cell>
        </row>
        <row r="539">
          <cell r="B539" t="str">
            <v>FIN</v>
          </cell>
          <cell r="C539" t="str">
            <v>INTERESTEXP</v>
          </cell>
          <cell r="D539" t="str">
            <v>INTERESTEXP</v>
          </cell>
          <cell r="E539" t="str">
            <v>6660.301.</v>
          </cell>
          <cell r="F539" t="str">
            <v>6660.301.</v>
          </cell>
          <cell r="G539" t="str">
            <v>Cheltuieli dobinzi leasing financiar</v>
          </cell>
        </row>
        <row r="540">
          <cell r="B540" t="str">
            <v>FIN</v>
          </cell>
          <cell r="C540" t="str">
            <v>INTERESTEXP</v>
          </cell>
          <cell r="D540" t="str">
            <v>INTERESTEXP</v>
          </cell>
          <cell r="E540" t="str">
            <v>6660.404.</v>
          </cell>
          <cell r="F540" t="str">
            <v>6660.404.</v>
          </cell>
          <cell r="G540" t="str">
            <v>C.dob.cred.-fz-&lt;01.07</v>
          </cell>
        </row>
        <row r="541">
          <cell r="B541" t="str">
            <v>FIN</v>
          </cell>
          <cell r="C541" t="str">
            <v>INTERESTEXP</v>
          </cell>
          <cell r="D541" t="str">
            <v>INTERESTEXP</v>
          </cell>
          <cell r="E541" t="str">
            <v>6660.501.</v>
          </cell>
          <cell r="F541" t="str">
            <v>6660.501.</v>
          </cell>
          <cell r="G541" t="str">
            <v>C.dob.cred.-bc.internat,i</v>
          </cell>
        </row>
        <row r="542">
          <cell r="B542" t="str">
            <v>FIN</v>
          </cell>
          <cell r="C542" t="str">
            <v>INTERESTEXP</v>
          </cell>
          <cell r="D542" t="str">
            <v>INTERESTEXP</v>
          </cell>
          <cell r="E542" t="str">
            <v>6660.502.</v>
          </cell>
          <cell r="F542" t="str">
            <v>6660.502.</v>
          </cell>
          <cell r="G542" t="str">
            <v>C.dob.cred.-in.aut-&lt;01.07</v>
          </cell>
        </row>
        <row r="543">
          <cell r="B543" t="str">
            <v>FIN</v>
          </cell>
          <cell r="C543" t="str">
            <v>INTERESTEXP</v>
          </cell>
          <cell r="D543" t="str">
            <v>INTERESTEXP</v>
          </cell>
          <cell r="E543" t="str">
            <v>6660.503.</v>
          </cell>
          <cell r="F543" t="str">
            <v>6660.503.</v>
          </cell>
          <cell r="G543" t="str">
            <v>C.dob.cred.-in.aut-&gt;01.07</v>
          </cell>
        </row>
        <row r="544">
          <cell r="B544" t="str">
            <v>FIN</v>
          </cell>
          <cell r="C544" t="str">
            <v>INTERESTEXP</v>
          </cell>
          <cell r="D544" t="str">
            <v>INTERESTEXP</v>
          </cell>
          <cell r="E544" t="str">
            <v>6660.504.</v>
          </cell>
          <cell r="F544" t="str">
            <v>6660.504.</v>
          </cell>
          <cell r="G544" t="str">
            <v>C.dob.cred.-fz-&lt;01.07</v>
          </cell>
        </row>
        <row r="545">
          <cell r="B545" t="str">
            <v>FIN</v>
          </cell>
          <cell r="C545" t="str">
            <v>COMMISIONS</v>
          </cell>
          <cell r="D545" t="str">
            <v>COMMISIONS</v>
          </cell>
          <cell r="E545" t="str">
            <v>6670.101.</v>
          </cell>
          <cell r="F545" t="str">
            <v>6670.101.</v>
          </cell>
          <cell r="G545" t="str">
            <v>Cheltuieli privind sconturi acordate</v>
          </cell>
        </row>
        <row r="546">
          <cell r="B546" t="str">
            <v>FIN</v>
          </cell>
          <cell r="C546" t="str">
            <v>COMMISIONS</v>
          </cell>
          <cell r="D546" t="str">
            <v>COMMISIONS</v>
          </cell>
          <cell r="E546" t="str">
            <v>6670.199.</v>
          </cell>
          <cell r="F546" t="str">
            <v>6670.199.</v>
          </cell>
          <cell r="G546" t="str">
            <v>Cheltuieli cu scounturi acordate</v>
          </cell>
        </row>
        <row r="547">
          <cell r="B547" t="str">
            <v>FIN</v>
          </cell>
          <cell r="C547" t="str">
            <v>COMMISIONS</v>
          </cell>
          <cell r="D547" t="str">
            <v>COMMISIONS</v>
          </cell>
          <cell r="E547" t="str">
            <v>6680.101.</v>
          </cell>
          <cell r="F547" t="str">
            <v>6680.101.</v>
          </cell>
          <cell r="G547" t="str">
            <v>Alte cheltuieli financiare</v>
          </cell>
        </row>
        <row r="548">
          <cell r="B548" t="str">
            <v>FIN</v>
          </cell>
          <cell r="C548" t="str">
            <v>COMMISIONS</v>
          </cell>
          <cell r="D548" t="str">
            <v>COMMISIONS</v>
          </cell>
          <cell r="E548" t="str">
            <v>6680.103.</v>
          </cell>
          <cell r="F548" t="str">
            <v>6680.103.</v>
          </cell>
          <cell r="G548" t="str">
            <v>Comis.emit.scris.garantie</v>
          </cell>
        </row>
        <row r="549">
          <cell r="B549" t="str">
            <v>FIN</v>
          </cell>
          <cell r="C549" t="str">
            <v>COMMISIONS</v>
          </cell>
          <cell r="D549" t="str">
            <v>COMMISIONS</v>
          </cell>
          <cell r="E549" t="str">
            <v>6680.104.</v>
          </cell>
          <cell r="F549" t="str">
            <v>6680.104.</v>
          </cell>
          <cell r="G549" t="str">
            <v>Comis.neutilizare credit</v>
          </cell>
        </row>
        <row r="550">
          <cell r="B550" t="str">
            <v>FIN</v>
          </cell>
          <cell r="C550" t="str">
            <v>COMMISIONS</v>
          </cell>
          <cell r="D550" t="str">
            <v>COMMISIONS</v>
          </cell>
          <cell r="E550" t="str">
            <v>6680.105.</v>
          </cell>
          <cell r="F550" t="str">
            <v>6680.105.</v>
          </cell>
          <cell r="G550" t="str">
            <v>Comision de risc</v>
          </cell>
        </row>
        <row r="551">
          <cell r="B551" t="str">
            <v>FIN</v>
          </cell>
          <cell r="C551" t="str">
            <v>COMMISIONS</v>
          </cell>
          <cell r="D551" t="str">
            <v>COMMISIONS</v>
          </cell>
          <cell r="E551" t="str">
            <v>6680.108.</v>
          </cell>
          <cell r="F551" t="str">
            <v>6680.108.</v>
          </cell>
          <cell r="G551" t="str">
            <v>Alte comisioane bancare</v>
          </cell>
        </row>
        <row r="552">
          <cell r="B552" t="str">
            <v>SHARE</v>
          </cell>
          <cell r="C552" t="str">
            <v>COMMISIONS</v>
          </cell>
          <cell r="D552" t="str">
            <v>SHARE</v>
          </cell>
          <cell r="E552" t="str">
            <v>6680.199.</v>
          </cell>
          <cell r="F552" t="str">
            <v>6680.199.</v>
          </cell>
          <cell r="G552" t="str">
            <v>Alte cheltuieli financiare</v>
          </cell>
        </row>
        <row r="553">
          <cell r="B553" t="str">
            <v>COS</v>
          </cell>
          <cell r="C553" t="str">
            <v>OTHEREXPOT</v>
          </cell>
          <cell r="D553" t="str">
            <v>OTHEREXPOT</v>
          </cell>
          <cell r="E553" t="str">
            <v>6710.101.</v>
          </cell>
          <cell r="F553" t="str">
            <v>6710.101.</v>
          </cell>
          <cell r="G553" t="str">
            <v>Cheltuieli legate de calamitati naturale si alte evenimente extraordinare</v>
          </cell>
        </row>
        <row r="554">
          <cell r="B554" t="str">
            <v>COS</v>
          </cell>
          <cell r="C554" t="str">
            <v>OTHEREXPOT</v>
          </cell>
          <cell r="D554" t="str">
            <v>OTHEREXPOT</v>
          </cell>
          <cell r="E554" t="str">
            <v>6710.199.</v>
          </cell>
          <cell r="F554" t="str">
            <v>6710.199.</v>
          </cell>
          <cell r="G554" t="str">
            <v>Cheltuieli legate de calamitati naturale si alte evenimente extraordinare</v>
          </cell>
        </row>
        <row r="555">
          <cell r="B555" t="str">
            <v>COS</v>
          </cell>
          <cell r="C555" t="str">
            <v>DEPR</v>
          </cell>
          <cell r="D555" t="str">
            <v>DEPR</v>
          </cell>
          <cell r="E555" t="str">
            <v>6811.101.</v>
          </cell>
          <cell r="F555" t="str">
            <v>6811.101.</v>
          </cell>
          <cell r="G555" t="str">
            <v>Cheltuieli cu amortizarea imobilizarilor necorporale</v>
          </cell>
        </row>
        <row r="556">
          <cell r="B556" t="str">
            <v>COS</v>
          </cell>
          <cell r="C556" t="str">
            <v>DEPR</v>
          </cell>
          <cell r="D556" t="str">
            <v>DEPR</v>
          </cell>
          <cell r="E556" t="str">
            <v>6811.199.</v>
          </cell>
          <cell r="F556" t="str">
            <v>6811.199.</v>
          </cell>
          <cell r="G556" t="str">
            <v>Cheltuieli cu amortizarea imobilizarilor necorporale</v>
          </cell>
        </row>
        <row r="557">
          <cell r="B557" t="str">
            <v>COS</v>
          </cell>
          <cell r="C557" t="str">
            <v>DEPR</v>
          </cell>
          <cell r="D557" t="str">
            <v>DEPR</v>
          </cell>
          <cell r="E557" t="str">
            <v>6811.201.</v>
          </cell>
          <cell r="F557" t="str">
            <v>6811.201.</v>
          </cell>
          <cell r="G557" t="str">
            <v>Cheltuieli cu amortizarea imobilizarilor corporale</v>
          </cell>
        </row>
        <row r="558">
          <cell r="B558" t="str">
            <v>COS</v>
          </cell>
          <cell r="C558" t="str">
            <v>DEPR</v>
          </cell>
          <cell r="D558" t="str">
            <v>DEPR</v>
          </cell>
          <cell r="E558" t="str">
            <v>6811.202.</v>
          </cell>
          <cell r="F558" t="str">
            <v>6811.202.</v>
          </cell>
          <cell r="G558" t="str">
            <v>C.am.imob.corp.pe proiect</v>
          </cell>
        </row>
        <row r="559">
          <cell r="B559" t="str">
            <v>COS</v>
          </cell>
          <cell r="C559" t="str">
            <v>DEPR</v>
          </cell>
          <cell r="D559" t="str">
            <v>DEPR</v>
          </cell>
          <cell r="E559" t="str">
            <v>6811.203.</v>
          </cell>
          <cell r="F559" t="str">
            <v>6811.203.</v>
          </cell>
          <cell r="G559" t="str">
            <v>C.deprec.ajust.vi.reev.MF</v>
          </cell>
        </row>
        <row r="560">
          <cell r="B560" t="str">
            <v>COS</v>
          </cell>
          <cell r="C560" t="str">
            <v>DEPR</v>
          </cell>
          <cell r="D560" t="str">
            <v>DEPR</v>
          </cell>
          <cell r="E560" t="str">
            <v>6811.299.</v>
          </cell>
          <cell r="F560" t="str">
            <v>6811.299.</v>
          </cell>
          <cell r="G560" t="str">
            <v>Cheltuieli cu amortizarea imobilizarilor corporale</v>
          </cell>
        </row>
        <row r="561">
          <cell r="B561" t="str">
            <v>COS</v>
          </cell>
          <cell r="C561" t="str">
            <v>PROVI</v>
          </cell>
          <cell r="D561" t="str">
            <v>PROVI</v>
          </cell>
          <cell r="E561" t="str">
            <v>6812.101.</v>
          </cell>
          <cell r="F561" t="str">
            <v>6812.101.</v>
          </cell>
          <cell r="G561" t="str">
            <v>Cheltuieli de exploatare privind provizioane pentru riscuri si cheltuieli</v>
          </cell>
        </row>
        <row r="562">
          <cell r="B562" t="str">
            <v>COS</v>
          </cell>
          <cell r="C562" t="str">
            <v>PROVI</v>
          </cell>
          <cell r="D562" t="str">
            <v>PROVI</v>
          </cell>
          <cell r="E562" t="str">
            <v>6812.102.</v>
          </cell>
          <cell r="F562" t="str">
            <v>6812.102.</v>
          </cell>
          <cell r="G562" t="str">
            <v>C.dispz.angaj+acord parti</v>
          </cell>
        </row>
        <row r="563">
          <cell r="B563" t="str">
            <v>COS</v>
          </cell>
          <cell r="C563" t="str">
            <v>IMPAIR</v>
          </cell>
          <cell r="D563" t="str">
            <v>IMPAIR</v>
          </cell>
          <cell r="E563" t="str">
            <v>6813.101.</v>
          </cell>
          <cell r="F563" t="str">
            <v>6813.101.</v>
          </cell>
          <cell r="G563" t="str">
            <v>Cheltuieli de exploatare privind provizioane pentru deprecierea imobilizarilor necorporale</v>
          </cell>
        </row>
        <row r="564">
          <cell r="B564" t="str">
            <v>COS</v>
          </cell>
          <cell r="C564" t="str">
            <v>DEPR</v>
          </cell>
          <cell r="D564" t="str">
            <v>DEPR</v>
          </cell>
          <cell r="E564" t="str">
            <v>6813.102.</v>
          </cell>
          <cell r="F564" t="str">
            <v>6813.102.</v>
          </cell>
          <cell r="G564" t="str">
            <v>Cheltuieli de exploatare privind provizioane pentru deprecierea imobilizarilor corporale</v>
          </cell>
        </row>
        <row r="565">
          <cell r="B565" t="str">
            <v>COS</v>
          </cell>
          <cell r="C565" t="str">
            <v>DEPR</v>
          </cell>
          <cell r="D565" t="str">
            <v>DEPR</v>
          </cell>
          <cell r="E565" t="str">
            <v>6813.103.</v>
          </cell>
          <cell r="F565" t="str">
            <v>6813.103.</v>
          </cell>
          <cell r="G565" t="str">
            <v>Cheltuieli de exploatare privind provizioane pentru deprecierea imobilizarilor in curs</v>
          </cell>
        </row>
        <row r="566">
          <cell r="B566" t="str">
            <v>COS</v>
          </cell>
          <cell r="C566" t="str">
            <v>DEPR</v>
          </cell>
          <cell r="D566" t="str">
            <v>DEPR</v>
          </cell>
          <cell r="E566" t="str">
            <v>6813.104.</v>
          </cell>
          <cell r="F566" t="str">
            <v>6813.104.</v>
          </cell>
          <cell r="G566" t="str">
            <v>C.ex.pr.dep.m,acc,ut.imic</v>
          </cell>
        </row>
        <row r="567">
          <cell r="B567" t="str">
            <v>COS</v>
          </cell>
          <cell r="C567" t="str">
            <v>DEPR</v>
          </cell>
          <cell r="D567" t="str">
            <v>DEPR</v>
          </cell>
          <cell r="E567" t="str">
            <v>6813.199.</v>
          </cell>
          <cell r="F567" t="str">
            <v>6813.199.</v>
          </cell>
          <cell r="G567" t="str">
            <v>Cheltuieli de exploatare privind provizioane pentru deprecierea imobilizarilor necorporale</v>
          </cell>
        </row>
        <row r="568">
          <cell r="B568" t="str">
            <v>COS</v>
          </cell>
          <cell r="C568" t="str">
            <v>DEPR</v>
          </cell>
          <cell r="D568" t="str">
            <v>DEPR</v>
          </cell>
          <cell r="E568" t="str">
            <v>6813.201.</v>
          </cell>
          <cell r="F568" t="str">
            <v>6813.201.</v>
          </cell>
          <cell r="G568" t="str">
            <v>C.ex.prv.declas.imob.curs</v>
          </cell>
        </row>
        <row r="569">
          <cell r="B569" t="str">
            <v>COS</v>
          </cell>
          <cell r="C569" t="str">
            <v>PROVI</v>
          </cell>
          <cell r="D569" t="str">
            <v>PROVI</v>
          </cell>
          <cell r="E569" t="str">
            <v>6814.101.</v>
          </cell>
          <cell r="F569" t="str">
            <v>6814.101.</v>
          </cell>
          <cell r="G569" t="str">
            <v xml:space="preserve">Cheltuieli de exploatare privind provizioane pentru depreciere - stocuri si productie in curs de executie </v>
          </cell>
        </row>
        <row r="570">
          <cell r="B570" t="str">
            <v>COS</v>
          </cell>
          <cell r="C570" t="str">
            <v>PROVI</v>
          </cell>
          <cell r="D570" t="str">
            <v>PROVI</v>
          </cell>
          <cell r="E570" t="str">
            <v>6814.102.</v>
          </cell>
          <cell r="F570" t="str">
            <v>6814.102.</v>
          </cell>
          <cell r="G570" t="str">
            <v xml:space="preserve">Cheltuieli de exploatare privind provizioane pentru deprecierea - creante - clienti </v>
          </cell>
        </row>
        <row r="571">
          <cell r="B571" t="str">
            <v>COS</v>
          </cell>
          <cell r="C571" t="str">
            <v>PROVI</v>
          </cell>
          <cell r="D571" t="str">
            <v>PROVI</v>
          </cell>
          <cell r="E571" t="str">
            <v>6814.103.</v>
          </cell>
          <cell r="F571" t="str">
            <v>6814.103.</v>
          </cell>
          <cell r="G571" t="str">
            <v>Cheltuieli de exploatare privind provizioane pentru deprecierea - creante - debitori diversi</v>
          </cell>
        </row>
        <row r="572">
          <cell r="B572" t="str">
            <v>COS</v>
          </cell>
          <cell r="C572" t="str">
            <v>PROVI</v>
          </cell>
          <cell r="D572" t="str">
            <v>PROVI</v>
          </cell>
          <cell r="E572" t="str">
            <v>6814.104.</v>
          </cell>
          <cell r="F572" t="str">
            <v>6814.104.</v>
          </cell>
          <cell r="G572" t="str">
            <v>Prv.deprec.mat.acc.ut.inv</v>
          </cell>
        </row>
        <row r="573">
          <cell r="B573" t="str">
            <v>COS</v>
          </cell>
          <cell r="C573" t="str">
            <v>PROVI</v>
          </cell>
          <cell r="D573" t="str">
            <v>PROVI</v>
          </cell>
          <cell r="E573" t="str">
            <v>6814.199.</v>
          </cell>
          <cell r="F573" t="str">
            <v>6814.199.</v>
          </cell>
          <cell r="G573" t="str">
            <v>Cheltuieli de exploatare privind provizioane pentru deprecierea activelor circulante</v>
          </cell>
        </row>
        <row r="574">
          <cell r="B574" t="str">
            <v>COS</v>
          </cell>
          <cell r="C574" t="str">
            <v>PROVI</v>
          </cell>
          <cell r="D574" t="str">
            <v>PROVI</v>
          </cell>
          <cell r="E574" t="str">
            <v>6814.201.</v>
          </cell>
          <cell r="F574" t="str">
            <v>6814.201.</v>
          </cell>
          <cell r="G574" t="str">
            <v>C.expl.prv.declas.stocuri</v>
          </cell>
        </row>
        <row r="575">
          <cell r="B575" t="str">
            <v>COS</v>
          </cell>
          <cell r="C575" t="str">
            <v>PROVI</v>
          </cell>
          <cell r="D575" t="str">
            <v>PROVI</v>
          </cell>
          <cell r="E575" t="str">
            <v>6863.101.</v>
          </cell>
          <cell r="F575" t="str">
            <v>6863.101.</v>
          </cell>
          <cell r="G575" t="str">
            <v xml:space="preserve">Cheltuieli financiare privind provizioane pentru deprecieri imobilizari financiare </v>
          </cell>
        </row>
        <row r="576">
          <cell r="B576" t="str">
            <v>COS</v>
          </cell>
          <cell r="C576" t="str">
            <v>PROVI</v>
          </cell>
          <cell r="D576" t="str">
            <v>PROVI</v>
          </cell>
          <cell r="E576" t="str">
            <v>6863.199.</v>
          </cell>
          <cell r="F576" t="str">
            <v>6863.199.</v>
          </cell>
          <cell r="G576" t="str">
            <v xml:space="preserve">Cheltuieli financiare privind provizioane pentru deprecieri imobilizari financiare </v>
          </cell>
        </row>
        <row r="577">
          <cell r="B577" t="str">
            <v>COS</v>
          </cell>
          <cell r="C577" t="str">
            <v>PROVI</v>
          </cell>
          <cell r="D577" t="str">
            <v>PROVI</v>
          </cell>
          <cell r="E577" t="str">
            <v>6864.101.</v>
          </cell>
          <cell r="F577" t="str">
            <v>6864.101.</v>
          </cell>
          <cell r="G577" t="str">
            <v xml:space="preserve">Cheltuieli privind provizioane din deprecieri creante - decontari in cadrul grupului, unitatii si cu asociatii </v>
          </cell>
        </row>
        <row r="578">
          <cell r="B578" t="str">
            <v>COS</v>
          </cell>
          <cell r="C578" t="str">
            <v>PROVI</v>
          </cell>
          <cell r="D578" t="str">
            <v>PROVI</v>
          </cell>
          <cell r="E578" t="str">
            <v>6864.102.</v>
          </cell>
          <cell r="F578" t="str">
            <v>6864.102.</v>
          </cell>
          <cell r="G578" t="str">
            <v>Cheltuieli privind provizioane din deprecieri  investitii financiare pe termen scurt</v>
          </cell>
        </row>
        <row r="579">
          <cell r="B579" t="str">
            <v>COS</v>
          </cell>
          <cell r="C579" t="str">
            <v>PROVI</v>
          </cell>
          <cell r="D579" t="str">
            <v>PROVI</v>
          </cell>
          <cell r="E579" t="str">
            <v>6864.199.</v>
          </cell>
          <cell r="F579" t="str">
            <v>6864.199.</v>
          </cell>
          <cell r="G579" t="str">
            <v>Cheltuieli financiare privind provizioane pentru deprecierea activelor circulante</v>
          </cell>
        </row>
        <row r="580">
          <cell r="B580" t="str">
            <v>COS</v>
          </cell>
          <cell r="C580" t="str">
            <v>PROVI</v>
          </cell>
          <cell r="D580" t="str">
            <v>PROVI</v>
          </cell>
          <cell r="E580" t="str">
            <v>6868.101.</v>
          </cell>
          <cell r="F580" t="str">
            <v>6868.101.</v>
          </cell>
          <cell r="G580" t="str">
            <v>Cheltuieli financiare privind amortizarea primelor de rambursare a obligatiunilor</v>
          </cell>
        </row>
        <row r="581">
          <cell r="B581" t="str">
            <v>COS</v>
          </cell>
          <cell r="C581" t="str">
            <v>PROVI</v>
          </cell>
          <cell r="D581" t="str">
            <v>PROVI</v>
          </cell>
          <cell r="E581" t="str">
            <v>6868.199.</v>
          </cell>
          <cell r="F581" t="str">
            <v>6868.199.</v>
          </cell>
          <cell r="G581" t="str">
            <v>Cheltuieli financiare privind amortizarea primelor de rambursare a obligatiunilor</v>
          </cell>
        </row>
        <row r="582">
          <cell r="B582" t="str">
            <v>NMP</v>
          </cell>
          <cell r="C582" t="str">
            <v>NMP</v>
          </cell>
          <cell r="D582" t="str">
            <v>NMP</v>
          </cell>
          <cell r="E582" t="str">
            <v>6880.101.</v>
          </cell>
          <cell r="F582" t="str">
            <v>6880.101.</v>
          </cell>
          <cell r="G582" t="str">
            <v>Cheltuieli din ajustarea la inflatie</v>
          </cell>
        </row>
        <row r="583">
          <cell r="B583" t="str">
            <v>TAX</v>
          </cell>
          <cell r="C583" t="str">
            <v>TAX</v>
          </cell>
          <cell r="D583" t="str">
            <v>TAX</v>
          </cell>
          <cell r="E583" t="str">
            <v>6911.101.</v>
          </cell>
          <cell r="F583" t="str">
            <v>6911.101.</v>
          </cell>
          <cell r="G583" t="str">
            <v>Cheltuieli cu impozitul pe profit curent</v>
          </cell>
        </row>
        <row r="584">
          <cell r="B584" t="str">
            <v>TAX</v>
          </cell>
          <cell r="C584" t="str">
            <v>TAX</v>
          </cell>
          <cell r="D584" t="str">
            <v>TAX</v>
          </cell>
          <cell r="E584" t="str">
            <v>6911.199.</v>
          </cell>
          <cell r="F584" t="str">
            <v>6911.199.</v>
          </cell>
          <cell r="G584" t="str">
            <v>Cheltuieli cu impozitul pe profit curent</v>
          </cell>
        </row>
        <row r="585">
          <cell r="B585" t="str">
            <v>TAX</v>
          </cell>
          <cell r="C585" t="str">
            <v>DEFTAX</v>
          </cell>
          <cell r="D585" t="str">
            <v>DEFTAX</v>
          </cell>
          <cell r="E585" t="str">
            <v>6912.101.</v>
          </cell>
          <cell r="F585" t="str">
            <v>6912.101.</v>
          </cell>
          <cell r="G585" t="str">
            <v>Cheltuieli cu impozitul pe profit amanat</v>
          </cell>
        </row>
        <row r="586">
          <cell r="B586" t="str">
            <v>COS</v>
          </cell>
          <cell r="C586" t="str">
            <v>TAXES</v>
          </cell>
          <cell r="D586" t="str">
            <v>TAXES</v>
          </cell>
          <cell r="E586" t="str">
            <v>6980.101.</v>
          </cell>
          <cell r="F586" t="str">
            <v>6980.101.</v>
          </cell>
          <cell r="G586" t="str">
            <v>Alte cheltuieli cu impozitele care nu apar in elementele de mai sus</v>
          </cell>
        </row>
        <row r="587">
          <cell r="B587" t="str">
            <v>REV</v>
          </cell>
          <cell r="C587" t="str">
            <v>OTHERREV</v>
          </cell>
          <cell r="D587" t="str">
            <v>OTHERREV</v>
          </cell>
          <cell r="E587" t="str">
            <v>7010.101.</v>
          </cell>
          <cell r="F587" t="str">
            <v>7010.101.</v>
          </cell>
          <cell r="G587" t="str">
            <v>Venituri din vinzarea produselor</v>
          </cell>
        </row>
        <row r="588">
          <cell r="B588" t="str">
            <v>REV</v>
          </cell>
          <cell r="C588" t="str">
            <v>OTHERREV</v>
          </cell>
          <cell r="D588" t="str">
            <v>OTHERREV</v>
          </cell>
          <cell r="E588" t="str">
            <v>7010.199.</v>
          </cell>
          <cell r="F588" t="str">
            <v>7010.199.</v>
          </cell>
          <cell r="G588" t="str">
            <v>Venituri din vinzarea produselor</v>
          </cell>
        </row>
        <row r="589">
          <cell r="B589" t="str">
            <v>REV</v>
          </cell>
          <cell r="C589" t="str">
            <v>OTHERREV</v>
          </cell>
          <cell r="D589" t="str">
            <v>OTHERREV</v>
          </cell>
          <cell r="E589" t="str">
            <v>7020.101.</v>
          </cell>
          <cell r="F589" t="str">
            <v>7020.101.</v>
          </cell>
          <cell r="G589" t="str">
            <v>Venituri din vinzarea semifabricatelor</v>
          </cell>
        </row>
        <row r="590">
          <cell r="B590" t="str">
            <v>REV</v>
          </cell>
          <cell r="C590" t="str">
            <v>OTHERREV</v>
          </cell>
          <cell r="D590" t="str">
            <v>OTHERREV</v>
          </cell>
          <cell r="E590" t="str">
            <v>7020.199.</v>
          </cell>
          <cell r="F590" t="str">
            <v>7020.199.</v>
          </cell>
          <cell r="G590" t="str">
            <v>Venituri din vinzarea semifabricatelor</v>
          </cell>
        </row>
        <row r="591">
          <cell r="B591" t="str">
            <v>REV</v>
          </cell>
          <cell r="C591" t="str">
            <v>OTHERREV</v>
          </cell>
          <cell r="D591" t="str">
            <v>OTHERREV</v>
          </cell>
          <cell r="E591" t="str">
            <v>7030.101.</v>
          </cell>
          <cell r="F591" t="str">
            <v>7030.101.</v>
          </cell>
          <cell r="G591" t="str">
            <v xml:space="preserve">Venituri din vinzarea produselor reziduale </v>
          </cell>
        </row>
        <row r="592">
          <cell r="B592" t="str">
            <v>REV</v>
          </cell>
          <cell r="C592" t="str">
            <v>OTHERREV</v>
          </cell>
          <cell r="D592" t="str">
            <v>OTHERREV</v>
          </cell>
          <cell r="E592" t="str">
            <v>7030.199.</v>
          </cell>
          <cell r="F592" t="str">
            <v>7030.199.</v>
          </cell>
          <cell r="G592" t="str">
            <v xml:space="preserve">Venituri din vinzarea produselor reziduale </v>
          </cell>
        </row>
        <row r="593">
          <cell r="B593" t="str">
            <v>REV</v>
          </cell>
          <cell r="C593" t="str">
            <v>REVENUE</v>
          </cell>
          <cell r="D593" t="str">
            <v>REVENUE</v>
          </cell>
          <cell r="E593" t="str">
            <v>7040.101.</v>
          </cell>
          <cell r="F593" t="str">
            <v>7040.101.</v>
          </cell>
          <cell r="G593" t="str">
            <v>Venituri din lucrari executate si servicii prestate</v>
          </cell>
        </row>
        <row r="594">
          <cell r="B594" t="str">
            <v>REV</v>
          </cell>
          <cell r="C594" t="str">
            <v>REVENUE</v>
          </cell>
          <cell r="D594" t="str">
            <v>REVENUE</v>
          </cell>
          <cell r="E594" t="str">
            <v>7040.199.</v>
          </cell>
          <cell r="F594" t="str">
            <v>7040.199.</v>
          </cell>
          <cell r="G594" t="str">
            <v>Venituri din lucrari executate si servicii prestate</v>
          </cell>
        </row>
        <row r="595">
          <cell r="B595" t="str">
            <v>REV</v>
          </cell>
          <cell r="C595" t="str">
            <v>OTHERREV</v>
          </cell>
          <cell r="D595" t="str">
            <v>OTHERREV</v>
          </cell>
          <cell r="E595" t="str">
            <v>7050.101.</v>
          </cell>
          <cell r="F595" t="str">
            <v>7050.101.</v>
          </cell>
          <cell r="G595" t="str">
            <v>Venituri din studii si cercetari</v>
          </cell>
        </row>
        <row r="596">
          <cell r="B596" t="str">
            <v>REV</v>
          </cell>
          <cell r="C596" t="str">
            <v>OTHERREV</v>
          </cell>
          <cell r="D596" t="str">
            <v>OTHERREV</v>
          </cell>
          <cell r="E596" t="str">
            <v>7050.199.</v>
          </cell>
          <cell r="F596" t="str">
            <v>7050.199.</v>
          </cell>
          <cell r="G596" t="str">
            <v xml:space="preserve">Venituri din cercetare si proiectare </v>
          </cell>
        </row>
        <row r="597">
          <cell r="B597" t="str">
            <v>REV</v>
          </cell>
          <cell r="C597" t="str">
            <v>OTHERREV</v>
          </cell>
          <cell r="D597" t="str">
            <v>OTHERREV</v>
          </cell>
          <cell r="E597" t="str">
            <v>7060.101.</v>
          </cell>
          <cell r="F597" t="str">
            <v>7060.101.</v>
          </cell>
          <cell r="G597" t="str">
            <v>Venituri din redevente pe concesiuni</v>
          </cell>
        </row>
        <row r="598">
          <cell r="B598" t="str">
            <v>REV</v>
          </cell>
          <cell r="C598" t="str">
            <v>OTHERREV</v>
          </cell>
          <cell r="D598" t="str">
            <v>OTHERREV</v>
          </cell>
          <cell r="E598" t="str">
            <v>7060.102.</v>
          </cell>
          <cell r="F598" t="str">
            <v>7060.102.</v>
          </cell>
          <cell r="G598" t="str">
            <v>Venituri din leasing operational (locatii de gestiune)</v>
          </cell>
        </row>
        <row r="599">
          <cell r="B599" t="str">
            <v>REV</v>
          </cell>
          <cell r="C599" t="str">
            <v>OTHERREV</v>
          </cell>
          <cell r="D599" t="str">
            <v>OTHERREV</v>
          </cell>
          <cell r="E599" t="str">
            <v>7060.103.</v>
          </cell>
          <cell r="F599" t="str">
            <v>7060.103.</v>
          </cell>
          <cell r="G599" t="str">
            <v>Venituri din chirii echipamente</v>
          </cell>
        </row>
        <row r="600">
          <cell r="B600" t="str">
            <v>REV</v>
          </cell>
          <cell r="C600" t="str">
            <v>OTHERREV</v>
          </cell>
          <cell r="D600" t="str">
            <v>OTHERREV</v>
          </cell>
          <cell r="E600" t="str">
            <v>7060.104.</v>
          </cell>
          <cell r="F600" t="str">
            <v>7060.104.</v>
          </cell>
          <cell r="G600" t="str">
            <v>Venituri din chirii spatii cota impozit 25%</v>
          </cell>
        </row>
        <row r="601">
          <cell r="B601" t="str">
            <v>REV</v>
          </cell>
          <cell r="C601" t="str">
            <v>OTHERREV</v>
          </cell>
          <cell r="D601" t="str">
            <v>OTHERREV</v>
          </cell>
          <cell r="E601" t="str">
            <v>7060.105.</v>
          </cell>
          <cell r="F601" t="str">
            <v>7060.105.</v>
          </cell>
          <cell r="G601" t="str">
            <v>Venituri din chirii spatii cota impozit 90%</v>
          </cell>
        </row>
        <row r="602">
          <cell r="B602" t="str">
            <v>REV</v>
          </cell>
          <cell r="C602" t="str">
            <v>OTHERREV</v>
          </cell>
          <cell r="D602" t="str">
            <v>OTHERREV</v>
          </cell>
          <cell r="E602" t="str">
            <v>7060.199.</v>
          </cell>
          <cell r="F602" t="str">
            <v>7060.199.</v>
          </cell>
          <cell r="G602" t="str">
            <v>Venituri din redevente si  chirii</v>
          </cell>
        </row>
        <row r="603">
          <cell r="B603" t="str">
            <v>REV</v>
          </cell>
          <cell r="C603" t="str">
            <v>OTHERREV</v>
          </cell>
          <cell r="D603" t="str">
            <v>OTHERREV</v>
          </cell>
          <cell r="E603" t="str">
            <v>7070.101.</v>
          </cell>
          <cell r="F603" t="str">
            <v>7070.101.</v>
          </cell>
          <cell r="G603" t="str">
            <v>Venituri din vanzarea marfurilor</v>
          </cell>
        </row>
        <row r="604">
          <cell r="B604" t="str">
            <v>REV</v>
          </cell>
          <cell r="C604" t="str">
            <v>OTHERREV</v>
          </cell>
          <cell r="D604" t="str">
            <v>OTHERREV</v>
          </cell>
          <cell r="E604" t="str">
            <v>7070.199.</v>
          </cell>
          <cell r="F604" t="str">
            <v>7070.199.</v>
          </cell>
          <cell r="G604" t="str">
            <v>Venituri din vanzarea marfurilor</v>
          </cell>
        </row>
        <row r="605">
          <cell r="B605" t="str">
            <v>REV</v>
          </cell>
          <cell r="C605" t="str">
            <v>OTHERREV</v>
          </cell>
          <cell r="D605" t="str">
            <v>OTHERREV</v>
          </cell>
          <cell r="E605" t="str">
            <v>7070.201.</v>
          </cell>
          <cell r="F605" t="str">
            <v>7070.201.</v>
          </cell>
          <cell r="G605" t="str">
            <v>V.vanz.cartele cu amanunt</v>
          </cell>
        </row>
        <row r="606">
          <cell r="B606" t="str">
            <v>REV</v>
          </cell>
          <cell r="C606" t="str">
            <v>OTHERREV</v>
          </cell>
          <cell r="D606" t="str">
            <v>OTHERREV</v>
          </cell>
          <cell r="E606" t="str">
            <v>7070.202.</v>
          </cell>
          <cell r="F606" t="str">
            <v>7070.202.</v>
          </cell>
          <cell r="G606" t="str">
            <v>V.vanz.cartele cu ridicat</v>
          </cell>
        </row>
        <row r="607">
          <cell r="B607" t="str">
            <v>REV</v>
          </cell>
          <cell r="C607" t="str">
            <v>OTHERREV</v>
          </cell>
          <cell r="D607" t="str">
            <v>OTHERREV</v>
          </cell>
          <cell r="E607" t="str">
            <v>7070.203.</v>
          </cell>
          <cell r="F607" t="str">
            <v>7070.203.</v>
          </cell>
          <cell r="G607" t="str">
            <v>Reduc.comerc.pt.utilizat.</v>
          </cell>
        </row>
        <row r="608">
          <cell r="B608" t="str">
            <v>REV</v>
          </cell>
          <cell r="C608" t="str">
            <v>OTHERREV</v>
          </cell>
          <cell r="D608" t="str">
            <v>OTHERREV</v>
          </cell>
          <cell r="E608" t="str">
            <v>7070.204.</v>
          </cell>
          <cell r="F608" t="str">
            <v>7070.204.</v>
          </cell>
          <cell r="G608" t="str">
            <v>Red.com.pt.agent autoriz.</v>
          </cell>
        </row>
        <row r="609">
          <cell r="B609" t="str">
            <v>REV</v>
          </cell>
          <cell r="C609" t="str">
            <v>OTHERREV</v>
          </cell>
          <cell r="D609" t="str">
            <v>OTHERREV</v>
          </cell>
          <cell r="E609" t="str">
            <v>7080.101.</v>
          </cell>
          <cell r="F609" t="str">
            <v>7080.101.</v>
          </cell>
          <cell r="G609" t="str">
            <v>Venituri din activitati diverse</v>
          </cell>
        </row>
        <row r="610">
          <cell r="B610" t="str">
            <v>REV</v>
          </cell>
          <cell r="C610" t="str">
            <v>OTHERREV</v>
          </cell>
          <cell r="D610" t="str">
            <v>OTHERREV</v>
          </cell>
          <cell r="E610" t="str">
            <v>7080.102.</v>
          </cell>
          <cell r="F610" t="str">
            <v>7080.102.</v>
          </cell>
          <cell r="G610" t="str">
            <v>V.inst&amp;intret.pt.colocare</v>
          </cell>
        </row>
        <row r="611">
          <cell r="B611" t="str">
            <v>REV</v>
          </cell>
          <cell r="C611" t="str">
            <v>OTHERREV</v>
          </cell>
          <cell r="D611" t="str">
            <v>OTHERREV</v>
          </cell>
          <cell r="E611" t="str">
            <v>7080.199.</v>
          </cell>
          <cell r="F611" t="str">
            <v>7080.199.</v>
          </cell>
          <cell r="G611" t="str">
            <v>Venituri din activitati diverse</v>
          </cell>
        </row>
        <row r="612">
          <cell r="B612" t="str">
            <v>COS</v>
          </cell>
          <cell r="C612" t="str">
            <v>OTHEREXPOT</v>
          </cell>
          <cell r="D612" t="str">
            <v>OTHEREXPOT</v>
          </cell>
          <cell r="E612" t="str">
            <v>7110.101.</v>
          </cell>
          <cell r="F612" t="str">
            <v>7110.101.</v>
          </cell>
          <cell r="G612" t="str">
            <v>Variatia stocurilor</v>
          </cell>
        </row>
        <row r="613">
          <cell r="B613" t="str">
            <v>COS</v>
          </cell>
          <cell r="C613" t="str">
            <v>OTHEREXPOT</v>
          </cell>
          <cell r="D613" t="str">
            <v>OTHEREXPOT</v>
          </cell>
          <cell r="E613" t="str">
            <v>7110.199.</v>
          </cell>
          <cell r="F613" t="str">
            <v>7110.199.</v>
          </cell>
          <cell r="G613" t="str">
            <v>Variatia stocurilor</v>
          </cell>
        </row>
        <row r="614">
          <cell r="B614" t="str">
            <v>COS</v>
          </cell>
          <cell r="C614" t="str">
            <v>OWN</v>
          </cell>
          <cell r="D614" t="str">
            <v>OWN</v>
          </cell>
          <cell r="E614" t="str">
            <v>7210.101.</v>
          </cell>
          <cell r="F614" t="str">
            <v>7210.101.</v>
          </cell>
          <cell r="G614" t="str">
            <v>Venituri din productia de imobilizari necorporale</v>
          </cell>
        </row>
        <row r="615">
          <cell r="B615" t="str">
            <v>COS</v>
          </cell>
          <cell r="C615" t="str">
            <v>OWN</v>
          </cell>
          <cell r="D615" t="str">
            <v>OWN</v>
          </cell>
          <cell r="E615" t="str">
            <v>7210.199.</v>
          </cell>
          <cell r="F615" t="str">
            <v>7210.199.</v>
          </cell>
          <cell r="G615" t="str">
            <v>Venituri din productia de imobilizari necorporale</v>
          </cell>
        </row>
        <row r="616">
          <cell r="B616" t="str">
            <v>COS</v>
          </cell>
          <cell r="C616" t="str">
            <v>OWN</v>
          </cell>
          <cell r="D616" t="str">
            <v>OWN</v>
          </cell>
          <cell r="E616" t="str">
            <v>7220.101.</v>
          </cell>
          <cell r="F616" t="str">
            <v>7220.101.</v>
          </cell>
          <cell r="G616" t="str">
            <v>Venituri din productia de imobilizari corporale</v>
          </cell>
        </row>
        <row r="617">
          <cell r="B617" t="str">
            <v>COS</v>
          </cell>
          <cell r="C617" t="str">
            <v>OWN</v>
          </cell>
          <cell r="D617" t="str">
            <v>OWN</v>
          </cell>
          <cell r="E617" t="str">
            <v>7220.199.</v>
          </cell>
          <cell r="F617" t="str">
            <v>7220.199.</v>
          </cell>
          <cell r="G617" t="str">
            <v>Venituri din productia de imobilizari corporale</v>
          </cell>
        </row>
        <row r="618">
          <cell r="B618" t="str">
            <v>COS</v>
          </cell>
          <cell r="C618" t="str">
            <v>OTHEREXPOT</v>
          </cell>
          <cell r="D618" t="str">
            <v>OTHEREXPOT</v>
          </cell>
          <cell r="E618" t="str">
            <v>7411.101.</v>
          </cell>
          <cell r="F618" t="str">
            <v>7411.101.</v>
          </cell>
          <cell r="G618" t="str">
            <v>Venituri din subventii de exploatare aferente cifrei de afaceri</v>
          </cell>
        </row>
        <row r="619">
          <cell r="B619" t="str">
            <v>COS</v>
          </cell>
          <cell r="C619" t="str">
            <v>OTHEREXPOT</v>
          </cell>
          <cell r="D619" t="str">
            <v>OTHEREXPOT</v>
          </cell>
          <cell r="E619" t="str">
            <v>7411.199.</v>
          </cell>
          <cell r="F619" t="str">
            <v>7411.199.</v>
          </cell>
          <cell r="G619" t="str">
            <v>Venituri din subventii de exploatare aferente cifrei de afaceri</v>
          </cell>
        </row>
        <row r="620">
          <cell r="B620" t="str">
            <v>COS</v>
          </cell>
          <cell r="C620" t="str">
            <v>OTHEREXPOT</v>
          </cell>
          <cell r="D620" t="str">
            <v>OTHEREXPOT</v>
          </cell>
          <cell r="E620" t="str">
            <v>7412.101.</v>
          </cell>
          <cell r="F620" t="str">
            <v>7412.101.</v>
          </cell>
          <cell r="G620" t="str">
            <v>Venituri din subventii de exploatare pt materii prime si consumabile</v>
          </cell>
        </row>
        <row r="621">
          <cell r="B621" t="str">
            <v>COS</v>
          </cell>
          <cell r="C621" t="str">
            <v>OTHEREXPOT</v>
          </cell>
          <cell r="D621" t="str">
            <v>OTHEREXPOT</v>
          </cell>
          <cell r="E621" t="str">
            <v>7412.199.</v>
          </cell>
          <cell r="F621" t="str">
            <v>7412.199.</v>
          </cell>
          <cell r="G621" t="str">
            <v>Venituri din subventii de exploatare pt materii prime si consumabile</v>
          </cell>
        </row>
        <row r="622">
          <cell r="B622" t="str">
            <v>COS</v>
          </cell>
          <cell r="C622" t="str">
            <v>OTHEREXPOT</v>
          </cell>
          <cell r="D622" t="str">
            <v>OTHEREXPOT</v>
          </cell>
          <cell r="E622" t="str">
            <v>7413.101.</v>
          </cell>
          <cell r="F622" t="str">
            <v>7413.101.</v>
          </cell>
          <cell r="G622" t="str">
            <v xml:space="preserve">Venituri din subventii de exploatare pt alte cheltuieli </v>
          </cell>
        </row>
        <row r="623">
          <cell r="B623" t="str">
            <v>COS</v>
          </cell>
          <cell r="C623" t="str">
            <v>OTHEREXPOT</v>
          </cell>
          <cell r="D623" t="str">
            <v>OTHEREXPOT</v>
          </cell>
          <cell r="E623" t="str">
            <v>7413.199.</v>
          </cell>
          <cell r="F623" t="str">
            <v>7413.199.</v>
          </cell>
          <cell r="G623" t="str">
            <v>Venituri din subventii de exploatare pt cheltuieli din afara</v>
          </cell>
        </row>
        <row r="624">
          <cell r="B624" t="str">
            <v>COS</v>
          </cell>
          <cell r="C624" t="str">
            <v>OTHEREXPOT</v>
          </cell>
          <cell r="D624" t="str">
            <v>OTHEREXPOT</v>
          </cell>
          <cell r="E624" t="str">
            <v>7414.101.</v>
          </cell>
          <cell r="F624" t="str">
            <v>7414.101.</v>
          </cell>
          <cell r="G624" t="str">
            <v>Venituri din subventii de exploatare pt plata personalului</v>
          </cell>
        </row>
        <row r="625">
          <cell r="B625" t="str">
            <v>COS</v>
          </cell>
          <cell r="C625" t="str">
            <v>OTHEREXPOT</v>
          </cell>
          <cell r="D625" t="str">
            <v>OTHEREXPOT</v>
          </cell>
          <cell r="E625" t="str">
            <v>7414.199.</v>
          </cell>
          <cell r="F625" t="str">
            <v>7414.199.</v>
          </cell>
          <cell r="G625" t="str">
            <v>Venituri din subventii de exploatare pt plata personalului</v>
          </cell>
        </row>
        <row r="626">
          <cell r="B626" t="str">
            <v>COS</v>
          </cell>
          <cell r="C626" t="str">
            <v>OTHEREXPOT</v>
          </cell>
          <cell r="D626" t="str">
            <v>OTHEREXPOT</v>
          </cell>
          <cell r="E626" t="str">
            <v>7415.101.</v>
          </cell>
          <cell r="F626" t="str">
            <v>7415.101.</v>
          </cell>
          <cell r="G626" t="str">
            <v>Venituri din subventii de exploatare pt asigurari sociale</v>
          </cell>
        </row>
        <row r="627">
          <cell r="B627" t="str">
            <v>COS</v>
          </cell>
          <cell r="C627" t="str">
            <v>OTHEREXPOT</v>
          </cell>
          <cell r="D627" t="str">
            <v>OTHEREXPOT</v>
          </cell>
          <cell r="E627" t="str">
            <v>7415.199.</v>
          </cell>
          <cell r="F627" t="str">
            <v>7415.199.</v>
          </cell>
          <cell r="G627" t="str">
            <v>Venituri din subventii de exploatare pt asigurari sociale</v>
          </cell>
        </row>
        <row r="628">
          <cell r="B628" t="str">
            <v>COS</v>
          </cell>
          <cell r="C628" t="str">
            <v>OTHEREXPOT</v>
          </cell>
          <cell r="D628" t="str">
            <v>OTHEREXPOT</v>
          </cell>
          <cell r="E628" t="str">
            <v>7416.101.</v>
          </cell>
          <cell r="F628" t="str">
            <v>7416.101.</v>
          </cell>
          <cell r="G628" t="str">
            <v>Venituri din subventii de exploatare pt alte cheltuieli de exploatare</v>
          </cell>
        </row>
        <row r="629">
          <cell r="B629" t="str">
            <v>COS</v>
          </cell>
          <cell r="C629" t="str">
            <v>OTHEREXPOT</v>
          </cell>
          <cell r="D629" t="str">
            <v>OTHEREXPOT</v>
          </cell>
          <cell r="E629" t="str">
            <v>7416.199.</v>
          </cell>
          <cell r="F629" t="str">
            <v>7416.199.</v>
          </cell>
          <cell r="G629" t="str">
            <v>Venituri din subventii de exploatare pt alte cheltuieli de exploatare</v>
          </cell>
        </row>
        <row r="630">
          <cell r="B630" t="str">
            <v>COS</v>
          </cell>
          <cell r="C630" t="str">
            <v>OTHEREXPOT</v>
          </cell>
          <cell r="D630" t="str">
            <v>OTHEREXPOT</v>
          </cell>
          <cell r="E630" t="str">
            <v>7417.101.</v>
          </cell>
          <cell r="F630" t="str">
            <v>7417.101.</v>
          </cell>
          <cell r="G630" t="str">
            <v>Venituri din subventii de exploatare aferente altor venituri</v>
          </cell>
        </row>
        <row r="631">
          <cell r="B631" t="str">
            <v>COS</v>
          </cell>
          <cell r="C631" t="str">
            <v>OTHEREXPOT</v>
          </cell>
          <cell r="D631" t="str">
            <v>OTHEREXPOT</v>
          </cell>
          <cell r="E631" t="str">
            <v>7417.199.</v>
          </cell>
          <cell r="F631" t="str">
            <v>7417.199.</v>
          </cell>
          <cell r="G631" t="str">
            <v>Venituri din subventii de exploatare aferente altor venituri</v>
          </cell>
        </row>
        <row r="632">
          <cell r="B632" t="str">
            <v>COS</v>
          </cell>
          <cell r="C632" t="str">
            <v>OTHEREXPOT</v>
          </cell>
          <cell r="D632" t="str">
            <v>OTHEREXPOT</v>
          </cell>
          <cell r="E632" t="str">
            <v>7418.101.</v>
          </cell>
          <cell r="F632" t="str">
            <v>7418.101.</v>
          </cell>
          <cell r="G632" t="str">
            <v>Venituri din subventii de exploatare pt dobinda datorata</v>
          </cell>
        </row>
        <row r="633">
          <cell r="B633" t="str">
            <v>COS</v>
          </cell>
          <cell r="C633" t="str">
            <v>OTHEREXPOT</v>
          </cell>
          <cell r="D633" t="str">
            <v>OTHEREXPOT</v>
          </cell>
          <cell r="E633" t="str">
            <v>7418.199.</v>
          </cell>
          <cell r="F633" t="str">
            <v>7418.199.</v>
          </cell>
          <cell r="G633" t="str">
            <v>Venituri din subventii de exploatare pt dobinda datorata</v>
          </cell>
        </row>
        <row r="634">
          <cell r="B634" t="str">
            <v>COS</v>
          </cell>
          <cell r="C634" t="str">
            <v>OTHEREXPOT</v>
          </cell>
          <cell r="D634" t="str">
            <v>OTHEREXPOT</v>
          </cell>
          <cell r="E634" t="str">
            <v>7540.101.</v>
          </cell>
          <cell r="F634" t="str">
            <v>7540.101.</v>
          </cell>
          <cell r="G634" t="str">
            <v>Venituri din creante reactivate</v>
          </cell>
        </row>
        <row r="635">
          <cell r="B635" t="str">
            <v>COS</v>
          </cell>
          <cell r="C635" t="str">
            <v>OTHEREXPOT</v>
          </cell>
          <cell r="D635" t="str">
            <v>OTHEREXPOT</v>
          </cell>
          <cell r="E635" t="str">
            <v>7540.102.</v>
          </cell>
          <cell r="F635" t="str">
            <v>7540.102.</v>
          </cell>
          <cell r="G635" t="str">
            <v>Venituri din debitori diversi</v>
          </cell>
        </row>
        <row r="636">
          <cell r="B636" t="str">
            <v>COS</v>
          </cell>
          <cell r="C636" t="str">
            <v>OTHEREXPOT</v>
          </cell>
          <cell r="D636" t="str">
            <v>OTHEREXPOT</v>
          </cell>
          <cell r="E636" t="str">
            <v>7540.199.</v>
          </cell>
          <cell r="F636" t="str">
            <v>7540.199.</v>
          </cell>
          <cell r="G636" t="str">
            <v>Venituri din creante reactivate si debitori diversi</v>
          </cell>
        </row>
        <row r="637">
          <cell r="B637" t="str">
            <v>REV</v>
          </cell>
          <cell r="C637" t="str">
            <v>OTHERREV</v>
          </cell>
          <cell r="D637" t="str">
            <v>OTHERREV</v>
          </cell>
          <cell r="E637" t="str">
            <v>7581.101.</v>
          </cell>
          <cell r="F637" t="str">
            <v>7581.101.</v>
          </cell>
          <cell r="G637" t="str">
            <v>Venituri din despagubiri</v>
          </cell>
        </row>
        <row r="638">
          <cell r="B638" t="str">
            <v>REV</v>
          </cell>
          <cell r="C638" t="str">
            <v>OTHERREV</v>
          </cell>
          <cell r="D638" t="str">
            <v>OTHERREV</v>
          </cell>
          <cell r="E638" t="str">
            <v>7581.102.</v>
          </cell>
          <cell r="F638" t="str">
            <v>7581.102.</v>
          </cell>
          <cell r="G638" t="str">
            <v>Venituri din amenzi</v>
          </cell>
        </row>
        <row r="639">
          <cell r="B639" t="str">
            <v>REV</v>
          </cell>
          <cell r="C639" t="str">
            <v>OTHERREV</v>
          </cell>
          <cell r="D639" t="str">
            <v>OTHERREV</v>
          </cell>
          <cell r="E639" t="str">
            <v>7581.103.</v>
          </cell>
          <cell r="F639" t="str">
            <v>7581.103.</v>
          </cell>
          <cell r="G639" t="str">
            <v>Venituri din penalitati</v>
          </cell>
        </row>
        <row r="640">
          <cell r="B640" t="str">
            <v>REV</v>
          </cell>
          <cell r="C640" t="str">
            <v>OTHERREV</v>
          </cell>
          <cell r="D640" t="str">
            <v>OTHERREV</v>
          </cell>
          <cell r="E640" t="str">
            <v>7581.199.</v>
          </cell>
          <cell r="F640" t="str">
            <v>7581.199.</v>
          </cell>
          <cell r="G640" t="str">
            <v>Venituri din despagubiri si amenzi</v>
          </cell>
        </row>
        <row r="641">
          <cell r="B641" t="str">
            <v>COS</v>
          </cell>
          <cell r="C641" t="str">
            <v>OTHEREXPOT</v>
          </cell>
          <cell r="D641" t="str">
            <v>OTHEREXPOT</v>
          </cell>
          <cell r="E641" t="str">
            <v>7582.101.</v>
          </cell>
          <cell r="F641" t="str">
            <v>7582.101.</v>
          </cell>
          <cell r="G641" t="str">
            <v>Venituri din donatii si subventii primite</v>
          </cell>
        </row>
        <row r="642">
          <cell r="B642" t="str">
            <v>COS</v>
          </cell>
          <cell r="C642" t="str">
            <v>OTHEREXPOT</v>
          </cell>
          <cell r="D642" t="str">
            <v>OTHEREXPOT</v>
          </cell>
          <cell r="E642" t="str">
            <v>7582.102.</v>
          </cell>
          <cell r="F642" t="str">
            <v>7582.102.</v>
          </cell>
          <cell r="G642" t="str">
            <v>V.don,subv.pt.investitii</v>
          </cell>
        </row>
        <row r="643">
          <cell r="B643" t="str">
            <v>COS</v>
          </cell>
          <cell r="C643" t="str">
            <v>OTHEREXPOT</v>
          </cell>
          <cell r="D643" t="str">
            <v>OTHEREXPOT</v>
          </cell>
          <cell r="E643" t="str">
            <v>7582.103.</v>
          </cell>
          <cell r="F643" t="str">
            <v>7582.103.</v>
          </cell>
          <cell r="G643" t="str">
            <v>V.don,subv.pt.exploatare</v>
          </cell>
        </row>
        <row r="644">
          <cell r="B644" t="str">
            <v>COS</v>
          </cell>
          <cell r="C644" t="str">
            <v>OTHEREXPOT</v>
          </cell>
          <cell r="D644" t="str">
            <v>OTHEREXPOT</v>
          </cell>
          <cell r="E644" t="str">
            <v>7582.199.</v>
          </cell>
          <cell r="F644" t="str">
            <v>7582.199.</v>
          </cell>
          <cell r="G644" t="str">
            <v>Venituri din donatii si subventii primite</v>
          </cell>
        </row>
        <row r="645">
          <cell r="B645" t="str">
            <v>COS</v>
          </cell>
          <cell r="C645" t="str">
            <v>FADISP</v>
          </cell>
          <cell r="D645" t="str">
            <v>FADISP</v>
          </cell>
          <cell r="E645" t="str">
            <v>7583.101.</v>
          </cell>
          <cell r="F645" t="str">
            <v>7583.101.</v>
          </cell>
          <cell r="G645" t="str">
            <v>Venituri din vinzarea activelor si din alte operatii de capital</v>
          </cell>
        </row>
        <row r="646">
          <cell r="B646" t="str">
            <v>COS</v>
          </cell>
          <cell r="C646" t="str">
            <v>FADISP</v>
          </cell>
          <cell r="D646" t="str">
            <v>FADISP</v>
          </cell>
          <cell r="E646" t="str">
            <v>7583.102.</v>
          </cell>
          <cell r="F646" t="str">
            <v>7583.102.</v>
          </cell>
          <cell r="G646" t="str">
            <v>V.ajust.MF.cf.reevaluarii</v>
          </cell>
        </row>
        <row r="647">
          <cell r="B647" t="str">
            <v>COS</v>
          </cell>
          <cell r="C647" t="str">
            <v>OTHEREXPOT</v>
          </cell>
          <cell r="D647" t="str">
            <v>OTHEREXPOT</v>
          </cell>
          <cell r="E647" t="str">
            <v>7583.198.</v>
          </cell>
          <cell r="F647" t="str">
            <v>7583.198.</v>
          </cell>
          <cell r="G647" t="str">
            <v>Ven. din cocesiuni, inchirieri sau asoc.partic. - L. 133/99</v>
          </cell>
        </row>
        <row r="648">
          <cell r="B648" t="str">
            <v>COS</v>
          </cell>
          <cell r="C648" t="str">
            <v>FADISP</v>
          </cell>
          <cell r="D648" t="str">
            <v>FADISP</v>
          </cell>
          <cell r="E648" t="str">
            <v>7583.199.</v>
          </cell>
          <cell r="F648" t="str">
            <v>7583.199.</v>
          </cell>
          <cell r="G648" t="str">
            <v>Venituri din vinzarea activelor si alte operatii de capital</v>
          </cell>
        </row>
        <row r="649">
          <cell r="B649" t="str">
            <v>COS</v>
          </cell>
          <cell r="C649" t="str">
            <v>OTHEREXPOT</v>
          </cell>
          <cell r="D649" t="str">
            <v>OTHEREXPOT</v>
          </cell>
          <cell r="E649" t="str">
            <v>7584.101.</v>
          </cell>
          <cell r="F649" t="str">
            <v>7584.101.</v>
          </cell>
          <cell r="G649" t="str">
            <v>Venituri din subventii pentru investitii</v>
          </cell>
        </row>
        <row r="650">
          <cell r="B650" t="str">
            <v>COS</v>
          </cell>
          <cell r="C650" t="str">
            <v>OTHEREXPOT</v>
          </cell>
          <cell r="D650" t="str">
            <v>OTHEREXPOT</v>
          </cell>
          <cell r="E650" t="str">
            <v>7584.199.</v>
          </cell>
          <cell r="F650" t="str">
            <v>7584.199.</v>
          </cell>
          <cell r="G650" t="str">
            <v>Venituri din subventii pentru investitii</v>
          </cell>
        </row>
        <row r="651">
          <cell r="B651" t="str">
            <v>REV</v>
          </cell>
          <cell r="C651" t="str">
            <v>OTHERREV</v>
          </cell>
          <cell r="D651" t="str">
            <v>OTHERREV</v>
          </cell>
          <cell r="E651" t="str">
            <v>7588.101.</v>
          </cell>
          <cell r="F651" t="str">
            <v>7588.101.</v>
          </cell>
          <cell r="G651" t="str">
            <v>Venituri din convorbiri catre SVA</v>
          </cell>
        </row>
        <row r="652">
          <cell r="B652" t="str">
            <v>REV</v>
          </cell>
          <cell r="C652" t="str">
            <v>OTHERREV</v>
          </cell>
          <cell r="D652" t="str">
            <v>OTHERREV</v>
          </cell>
          <cell r="E652" t="str">
            <v>7588.102.</v>
          </cell>
          <cell r="F652" t="str">
            <v>7588.102.</v>
          </cell>
          <cell r="G652" t="str">
            <v>Alte venituri din exploatare</v>
          </cell>
        </row>
        <row r="653">
          <cell r="B653" t="str">
            <v>REV</v>
          </cell>
          <cell r="C653" t="str">
            <v>OTHERREV</v>
          </cell>
          <cell r="D653" t="str">
            <v>OTHERREV</v>
          </cell>
          <cell r="E653" t="str">
            <v>7588.103.</v>
          </cell>
          <cell r="F653" t="str">
            <v>7588.103.</v>
          </cell>
          <cell r="G653" t="str">
            <v>Alte venituri din exploatare  - reducere O.G. 2/1999 CAS</v>
          </cell>
        </row>
        <row r="654">
          <cell r="B654" t="str">
            <v>REV</v>
          </cell>
          <cell r="C654" t="str">
            <v>OTHERREV</v>
          </cell>
          <cell r="D654" t="str">
            <v>OTHERREV</v>
          </cell>
          <cell r="E654" t="str">
            <v>7588.105.</v>
          </cell>
          <cell r="F654" t="str">
            <v>7588.105.</v>
          </cell>
          <cell r="G654" t="str">
            <v>Ven.diferente de pret</v>
          </cell>
        </row>
        <row r="655">
          <cell r="B655" t="str">
            <v>REV</v>
          </cell>
          <cell r="C655" t="str">
            <v>OTHERREV</v>
          </cell>
          <cell r="D655" t="str">
            <v>OTHERREV</v>
          </cell>
          <cell r="E655" t="str">
            <v>7588.106.</v>
          </cell>
          <cell r="F655" t="str">
            <v>7588.106.</v>
          </cell>
          <cell r="G655" t="str">
            <v>Al.v.expl-mat.recup.dezm,</v>
          </cell>
        </row>
        <row r="656">
          <cell r="B656" t="str">
            <v>REV</v>
          </cell>
          <cell r="C656" t="str">
            <v>OTHERREV</v>
          </cell>
          <cell r="D656" t="str">
            <v>OTHERREV</v>
          </cell>
          <cell r="E656" t="str">
            <v>7588.107.</v>
          </cell>
          <cell r="F656" t="str">
            <v>7588.107.</v>
          </cell>
          <cell r="G656" t="str">
            <v>Al.v.e-cota p.ch-pt.proie</v>
          </cell>
        </row>
        <row r="657">
          <cell r="B657" t="str">
            <v>REV</v>
          </cell>
          <cell r="C657" t="str">
            <v>OTHERREV</v>
          </cell>
          <cell r="D657" t="str">
            <v>OTHERREV</v>
          </cell>
          <cell r="E657" t="str">
            <v>7588.108.</v>
          </cell>
          <cell r="F657" t="str">
            <v>7588.108.</v>
          </cell>
          <cell r="G657" t="str">
            <v>Al.v.expl-plus.inventar</v>
          </cell>
        </row>
        <row r="658">
          <cell r="B658" t="str">
            <v>REV</v>
          </cell>
          <cell r="C658" t="str">
            <v>OTHERREV</v>
          </cell>
          <cell r="D658" t="str">
            <v>OTHERREV</v>
          </cell>
          <cell r="E658" t="str">
            <v>7588.202.</v>
          </cell>
          <cell r="F658" t="str">
            <v>7588.202.</v>
          </cell>
          <cell r="G658" t="str">
            <v>V.mf.achz.cu red.com.100%</v>
          </cell>
        </row>
        <row r="659">
          <cell r="B659" t="str">
            <v>REV</v>
          </cell>
          <cell r="C659" t="str">
            <v>OTHERREV</v>
          </cell>
          <cell r="D659" t="str">
            <v>OTHERREV</v>
          </cell>
          <cell r="E659" t="str">
            <v>7588.198.</v>
          </cell>
          <cell r="F659" t="str">
            <v>7588.198.</v>
          </cell>
          <cell r="G659" t="str">
            <v>Alte venit bonificatie 5% - OG 11/99</v>
          </cell>
        </row>
        <row r="660">
          <cell r="B660" t="str">
            <v>REV</v>
          </cell>
          <cell r="C660" t="str">
            <v>OTHERREV</v>
          </cell>
          <cell r="D660" t="str">
            <v>OTHERREV</v>
          </cell>
          <cell r="E660" t="str">
            <v>7588.301.</v>
          </cell>
          <cell r="F660" t="str">
            <v>7588.301.</v>
          </cell>
          <cell r="G660" t="str">
            <v>Al.ven.lucr.prop.per.gar.</v>
          </cell>
        </row>
        <row r="661">
          <cell r="B661" t="str">
            <v>REV</v>
          </cell>
          <cell r="C661" t="str">
            <v>OTHERREV</v>
          </cell>
          <cell r="D661" t="str">
            <v>OTHERREV</v>
          </cell>
          <cell r="E661" t="str">
            <v>7588.303.</v>
          </cell>
          <cell r="F661" t="str">
            <v>7588.303.</v>
          </cell>
          <cell r="G661" t="str">
            <v>V.din recup.ch.judecata</v>
          </cell>
        </row>
        <row r="662">
          <cell r="B662" t="str">
            <v>REV</v>
          </cell>
          <cell r="C662" t="str">
            <v>OTHERREV</v>
          </cell>
          <cell r="D662" t="str">
            <v>OTHERREV</v>
          </cell>
          <cell r="E662" t="str">
            <v>7588.304.</v>
          </cell>
          <cell r="F662" t="str">
            <v>7588.304.</v>
          </cell>
          <cell r="G662" t="str">
            <v>V.din recup.accize combus</v>
          </cell>
        </row>
        <row r="663">
          <cell r="B663" t="str">
            <v>REV</v>
          </cell>
          <cell r="C663" t="str">
            <v>OTHERREV</v>
          </cell>
          <cell r="D663" t="str">
            <v>OTHERREV</v>
          </cell>
          <cell r="E663" t="str">
            <v>7588.305.</v>
          </cell>
          <cell r="F663" t="str">
            <v>7588.305.</v>
          </cell>
          <cell r="G663" t="str">
            <v>Al.ven.din recup.de chelt</v>
          </cell>
        </row>
        <row r="664">
          <cell r="B664" t="str">
            <v>REV</v>
          </cell>
          <cell r="C664" t="str">
            <v>OTHERREV</v>
          </cell>
          <cell r="D664" t="str">
            <v>OTHERREV</v>
          </cell>
          <cell r="E664" t="str">
            <v>7588.901.</v>
          </cell>
          <cell r="F664" t="str">
            <v>7588.901.</v>
          </cell>
          <cell r="G664" t="str">
            <v>Ven.an prc-impoz-cor-L414</v>
          </cell>
        </row>
        <row r="665">
          <cell r="B665" t="str">
            <v>REV</v>
          </cell>
          <cell r="C665" t="str">
            <v>OTHERREV</v>
          </cell>
          <cell r="D665" t="str">
            <v>OTHERREV</v>
          </cell>
          <cell r="E665" t="str">
            <v>7588.902.</v>
          </cell>
          <cell r="F665" t="str">
            <v>7588.902.</v>
          </cell>
          <cell r="G665" t="str">
            <v>Ven.an prc-neimp-cor-L414</v>
          </cell>
        </row>
        <row r="666">
          <cell r="B666" t="str">
            <v>FIN</v>
          </cell>
          <cell r="C666" t="str">
            <v>INTERESTIN</v>
          </cell>
          <cell r="D666" t="str">
            <v>INTERESTIN</v>
          </cell>
          <cell r="E666" t="str">
            <v>7611.101.</v>
          </cell>
          <cell r="F666" t="str">
            <v>7611.101.</v>
          </cell>
          <cell r="G666" t="str">
            <v>Venituri din titluri de participare detinute la societati in cadrul grupului</v>
          </cell>
        </row>
        <row r="667">
          <cell r="B667" t="str">
            <v>FIN</v>
          </cell>
          <cell r="C667" t="str">
            <v>INTERESTIN</v>
          </cell>
          <cell r="D667" t="str">
            <v>INTERESTIN</v>
          </cell>
          <cell r="E667" t="str">
            <v>7611.199.</v>
          </cell>
          <cell r="F667" t="str">
            <v>7611.199.</v>
          </cell>
          <cell r="G667" t="str">
            <v>Venituri din titluri de participare detinute la societati in cadrul grupului</v>
          </cell>
        </row>
        <row r="668">
          <cell r="B668" t="str">
            <v>FIN</v>
          </cell>
          <cell r="C668" t="str">
            <v>INTERESTIN</v>
          </cell>
          <cell r="D668" t="str">
            <v>INTERESTIN</v>
          </cell>
          <cell r="E668" t="str">
            <v>7612.101.</v>
          </cell>
          <cell r="F668" t="str">
            <v>7612.101.</v>
          </cell>
          <cell r="G668" t="str">
            <v>Venituri din titluri de participare detinute la societati din afara grupului</v>
          </cell>
        </row>
        <row r="669">
          <cell r="B669" t="str">
            <v>FIN</v>
          </cell>
          <cell r="C669" t="str">
            <v>INTERESTIN</v>
          </cell>
          <cell r="D669" t="str">
            <v>INTERESTIN</v>
          </cell>
          <cell r="E669" t="str">
            <v>7612.199.</v>
          </cell>
          <cell r="F669" t="str">
            <v>7612.199.</v>
          </cell>
          <cell r="G669" t="str">
            <v>Venituri din titluri de participare detinute la societati din afara grupului</v>
          </cell>
        </row>
        <row r="670">
          <cell r="B670" t="str">
            <v>FIN</v>
          </cell>
          <cell r="C670" t="str">
            <v>INTERESTIN</v>
          </cell>
          <cell r="D670" t="str">
            <v>INTERESTIN</v>
          </cell>
          <cell r="E670" t="str">
            <v>7613.101.</v>
          </cell>
          <cell r="F670" t="str">
            <v>7613.101.</v>
          </cell>
          <cell r="G670" t="str">
            <v>Venituri din titluri de participare detinute  in intreprinderi asociate din cadrul grupului</v>
          </cell>
        </row>
        <row r="671">
          <cell r="B671" t="str">
            <v>FIN</v>
          </cell>
          <cell r="C671" t="str">
            <v>INTERESTIN</v>
          </cell>
          <cell r="D671" t="str">
            <v>INTERESTIN</v>
          </cell>
          <cell r="E671" t="str">
            <v>7613.199.</v>
          </cell>
          <cell r="F671" t="str">
            <v>7613.199.</v>
          </cell>
          <cell r="G671" t="str">
            <v>Venituri din titluri de participare detinute  in intreprinderi asociate din cadrul grupului</v>
          </cell>
        </row>
        <row r="672">
          <cell r="B672" t="str">
            <v>FIN</v>
          </cell>
          <cell r="C672" t="str">
            <v>INTERESTIN</v>
          </cell>
          <cell r="D672" t="str">
            <v>INTERESTIN</v>
          </cell>
          <cell r="E672" t="str">
            <v>7614.101.</v>
          </cell>
          <cell r="F672" t="str">
            <v>7614.101.</v>
          </cell>
          <cell r="G672" t="str">
            <v>Venituri din titluri de participare detinute in intreprinderi asociate in afara grupului</v>
          </cell>
        </row>
        <row r="673">
          <cell r="B673" t="str">
            <v>FIN</v>
          </cell>
          <cell r="C673" t="str">
            <v>INTERESTIN</v>
          </cell>
          <cell r="D673" t="str">
            <v>INTERESTIN</v>
          </cell>
          <cell r="E673" t="str">
            <v>7614.199.</v>
          </cell>
          <cell r="F673" t="str">
            <v>7614.199.</v>
          </cell>
          <cell r="G673" t="str">
            <v>Venituri din titluri de participare detinute in intreprinderi asociate in afara grupului</v>
          </cell>
        </row>
        <row r="674">
          <cell r="B674" t="str">
            <v>FIN</v>
          </cell>
          <cell r="C674" t="str">
            <v>INTERESTIN</v>
          </cell>
          <cell r="D674" t="str">
            <v>INTERESTIN</v>
          </cell>
          <cell r="E674" t="str">
            <v>7615.101.</v>
          </cell>
          <cell r="F674" t="str">
            <v>7615.101.</v>
          </cell>
          <cell r="G674" t="str">
            <v>Venituri din titluri de participare strategice in cadrul grupului</v>
          </cell>
        </row>
        <row r="675">
          <cell r="B675" t="str">
            <v>FIN</v>
          </cell>
          <cell r="C675" t="str">
            <v>INTERESTIN</v>
          </cell>
          <cell r="D675" t="str">
            <v>INTERESTIN</v>
          </cell>
          <cell r="E675" t="str">
            <v>7615.199.</v>
          </cell>
          <cell r="F675" t="str">
            <v>7615.199.</v>
          </cell>
          <cell r="G675" t="str">
            <v>Venituri din titluri de participare strategice in cadrul grupului</v>
          </cell>
        </row>
        <row r="676">
          <cell r="B676" t="str">
            <v>FIN</v>
          </cell>
          <cell r="C676" t="str">
            <v>INTERESTIN</v>
          </cell>
          <cell r="D676" t="str">
            <v>INTERESTIN</v>
          </cell>
          <cell r="E676" t="str">
            <v>7616.101.</v>
          </cell>
          <cell r="F676" t="str">
            <v>7616.101.</v>
          </cell>
          <cell r="G676" t="str">
            <v>Venituri din titluri de participare strategice in afara grupului</v>
          </cell>
        </row>
        <row r="677">
          <cell r="B677" t="str">
            <v>FIN</v>
          </cell>
          <cell r="C677" t="str">
            <v>INTERESTIN</v>
          </cell>
          <cell r="D677" t="str">
            <v>INTERESTIN</v>
          </cell>
          <cell r="E677" t="str">
            <v>7616.199.</v>
          </cell>
          <cell r="F677" t="str">
            <v>7616.199.</v>
          </cell>
          <cell r="G677" t="str">
            <v>Venituri din titluri de participare strategice in afara grupului</v>
          </cell>
        </row>
        <row r="678">
          <cell r="B678" t="str">
            <v>FIN</v>
          </cell>
          <cell r="C678" t="str">
            <v>INTERESTIN</v>
          </cell>
          <cell r="D678" t="str">
            <v>INTERESTIN</v>
          </cell>
          <cell r="E678" t="str">
            <v>7617.101.</v>
          </cell>
          <cell r="F678" t="str">
            <v>7617.101.</v>
          </cell>
          <cell r="G678" t="str">
            <v>Venituri din alte imobilizari financiare</v>
          </cell>
        </row>
        <row r="679">
          <cell r="B679" t="str">
            <v>FIN</v>
          </cell>
          <cell r="C679" t="str">
            <v>INTERESTIN</v>
          </cell>
          <cell r="D679" t="str">
            <v>INTERESTIN</v>
          </cell>
          <cell r="E679" t="str">
            <v>7617.199.</v>
          </cell>
          <cell r="F679" t="str">
            <v>7617.199.</v>
          </cell>
          <cell r="G679" t="str">
            <v>Venituri din alte imobilizari financiare</v>
          </cell>
        </row>
        <row r="680">
          <cell r="B680" t="str">
            <v>FIN</v>
          </cell>
          <cell r="C680" t="str">
            <v>INTERESTIN</v>
          </cell>
          <cell r="D680" t="str">
            <v>INTERESTIN</v>
          </cell>
          <cell r="E680" t="str">
            <v>7620.101.</v>
          </cell>
          <cell r="F680" t="str">
            <v>7620.101.</v>
          </cell>
          <cell r="G680" t="str">
            <v>Venituri din investitii financiare pe termen scurt</v>
          </cell>
        </row>
        <row r="681">
          <cell r="B681" t="str">
            <v>FIN</v>
          </cell>
          <cell r="C681" t="str">
            <v>INTERESTIN</v>
          </cell>
          <cell r="D681" t="str">
            <v>INTERESTIN</v>
          </cell>
          <cell r="E681" t="str">
            <v>7620.199.</v>
          </cell>
          <cell r="F681" t="str">
            <v>7620.199.</v>
          </cell>
          <cell r="G681" t="str">
            <v>Venituri din investitii financiare pe termen scurt</v>
          </cell>
        </row>
        <row r="682">
          <cell r="B682" t="str">
            <v>FIN</v>
          </cell>
          <cell r="C682" t="str">
            <v>INTERESTIN</v>
          </cell>
          <cell r="D682" t="str">
            <v>INTERESTIN</v>
          </cell>
          <cell r="E682" t="str">
            <v>7630.101.</v>
          </cell>
          <cell r="F682" t="str">
            <v>7630.101.</v>
          </cell>
          <cell r="G682" t="str">
            <v>Venituri din creante imobilizate</v>
          </cell>
        </row>
        <row r="683">
          <cell r="B683" t="str">
            <v>FIN</v>
          </cell>
          <cell r="C683" t="str">
            <v>INTERESTIN</v>
          </cell>
          <cell r="D683" t="str">
            <v>INTERESTIN</v>
          </cell>
          <cell r="E683" t="str">
            <v>7630.199.</v>
          </cell>
          <cell r="F683" t="str">
            <v>7630.199.</v>
          </cell>
          <cell r="G683" t="str">
            <v>Venituri din creante imobilizate</v>
          </cell>
        </row>
        <row r="684">
          <cell r="B684" t="str">
            <v>FIN</v>
          </cell>
          <cell r="C684" t="str">
            <v>INTERESTIN</v>
          </cell>
          <cell r="D684" t="str">
            <v>INTERESTIN</v>
          </cell>
          <cell r="E684" t="str">
            <v>7641.101.</v>
          </cell>
          <cell r="F684" t="str">
            <v>7641.101.</v>
          </cell>
          <cell r="G684" t="str">
            <v>Venituri din imobilizari financiare cedate</v>
          </cell>
        </row>
        <row r="685">
          <cell r="B685" t="str">
            <v>FIN</v>
          </cell>
          <cell r="C685" t="str">
            <v>INTERESTIN</v>
          </cell>
          <cell r="D685" t="str">
            <v>INTERESTIN</v>
          </cell>
          <cell r="E685" t="str">
            <v>7641.199.</v>
          </cell>
          <cell r="F685" t="str">
            <v>7641.199.</v>
          </cell>
          <cell r="G685" t="str">
            <v>Venituri din imobilizari financiare cedate</v>
          </cell>
        </row>
        <row r="686">
          <cell r="B686" t="str">
            <v>FIN</v>
          </cell>
          <cell r="C686" t="str">
            <v>INTERESTIN</v>
          </cell>
          <cell r="D686" t="str">
            <v>INTERESTIN</v>
          </cell>
          <cell r="E686" t="str">
            <v>7642.101.</v>
          </cell>
          <cell r="F686" t="str">
            <v>7642.101.</v>
          </cell>
          <cell r="G686" t="str">
            <v>Castiguri din investitii financiare pe termen scurt cedate</v>
          </cell>
        </row>
        <row r="687">
          <cell r="B687" t="str">
            <v>FIN</v>
          </cell>
          <cell r="C687" t="str">
            <v>INTERESTIN</v>
          </cell>
          <cell r="D687" t="str">
            <v>INTERESTIN</v>
          </cell>
          <cell r="E687" t="str">
            <v>7642.199.</v>
          </cell>
          <cell r="F687" t="str">
            <v>7642.199.</v>
          </cell>
          <cell r="G687" t="str">
            <v>Castiguri din investitii financiare pe termen scurt cedate</v>
          </cell>
        </row>
        <row r="688">
          <cell r="B688" t="str">
            <v>FIN</v>
          </cell>
          <cell r="C688" t="str">
            <v>FOREXGN</v>
          </cell>
          <cell r="D688" t="str">
            <v>FOREXGN</v>
          </cell>
          <cell r="E688" t="str">
            <v>7650.101.</v>
          </cell>
          <cell r="F688" t="str">
            <v>7650.101.</v>
          </cell>
          <cell r="G688" t="str">
            <v>Diferente favorabile de curs valutar - furnizori servicii interconectare</v>
          </cell>
        </row>
        <row r="689">
          <cell r="B689" t="str">
            <v>FIN</v>
          </cell>
          <cell r="C689" t="str">
            <v>FOREXGN</v>
          </cell>
          <cell r="D689" t="str">
            <v>FOREXGN</v>
          </cell>
          <cell r="E689" t="str">
            <v>7650.102.</v>
          </cell>
          <cell r="F689" t="str">
            <v>7650.102.</v>
          </cell>
          <cell r="G689" t="str">
            <v>Diferente favorabile de curs valutar - furnizori imobilizari</v>
          </cell>
        </row>
        <row r="690">
          <cell r="B690" t="str">
            <v>FIN</v>
          </cell>
          <cell r="C690" t="str">
            <v>FOREXGN</v>
          </cell>
          <cell r="D690" t="str">
            <v>FOREXGN</v>
          </cell>
          <cell r="E690" t="str">
            <v>7650.103.</v>
          </cell>
          <cell r="F690" t="str">
            <v>7650.103.</v>
          </cell>
          <cell r="G690" t="str">
            <v>Diferente favorabile de curs valutar - furnizori stocuri exploatare</v>
          </cell>
        </row>
        <row r="691">
          <cell r="B691" t="str">
            <v>FIN</v>
          </cell>
          <cell r="C691" t="str">
            <v>FOREXGN</v>
          </cell>
          <cell r="D691" t="str">
            <v>FOREXGN</v>
          </cell>
          <cell r="E691" t="str">
            <v>7650.104.</v>
          </cell>
          <cell r="F691" t="str">
            <v>7650.104.</v>
          </cell>
          <cell r="G691" t="str">
            <v>Diferente favorabile de curs valutar - furnizori servicii</v>
          </cell>
        </row>
        <row r="692">
          <cell r="B692" t="str">
            <v>FIN</v>
          </cell>
          <cell r="C692" t="str">
            <v>FOREXGN</v>
          </cell>
          <cell r="D692" t="str">
            <v>FOREXGN</v>
          </cell>
          <cell r="E692" t="str">
            <v>7650.105.</v>
          </cell>
          <cell r="F692" t="str">
            <v>7650.105.</v>
          </cell>
          <cell r="G692" t="str">
            <v>Diferente favorabile de curs valutar - imprumuturi</v>
          </cell>
        </row>
        <row r="693">
          <cell r="B693" t="str">
            <v>FIN</v>
          </cell>
          <cell r="C693" t="str">
            <v>FOREXGN</v>
          </cell>
          <cell r="D693" t="str">
            <v>FOREXGN</v>
          </cell>
          <cell r="E693" t="str">
            <v>7650.106.</v>
          </cell>
          <cell r="F693" t="str">
            <v>7650.106.</v>
          </cell>
          <cell r="G693" t="str">
            <v>Diferente favorabile de curs valutar - disponibilitati</v>
          </cell>
        </row>
        <row r="694">
          <cell r="B694" t="str">
            <v>FIN</v>
          </cell>
          <cell r="C694" t="str">
            <v>FOREXGN</v>
          </cell>
          <cell r="D694" t="str">
            <v>FOREXGN</v>
          </cell>
          <cell r="E694" t="str">
            <v>7650.108.</v>
          </cell>
          <cell r="F694" t="str">
            <v>7650.108.</v>
          </cell>
          <cell r="G694" t="str">
            <v xml:space="preserve">Diferente favorabile de curs valutar </v>
          </cell>
        </row>
        <row r="695">
          <cell r="B695" t="str">
            <v>FIN</v>
          </cell>
          <cell r="C695" t="str">
            <v>FOREXGN</v>
          </cell>
          <cell r="D695" t="str">
            <v>FOREXGN</v>
          </cell>
          <cell r="E695" t="str">
            <v>7650.199.</v>
          </cell>
          <cell r="F695" t="str">
            <v>7650.199.</v>
          </cell>
          <cell r="G695" t="str">
            <v xml:space="preserve">Diferente favorabile de curs valutar </v>
          </cell>
        </row>
        <row r="696">
          <cell r="B696" t="str">
            <v>FIN</v>
          </cell>
          <cell r="C696" t="str">
            <v>FOREXGN</v>
          </cell>
          <cell r="D696" t="str">
            <v>FOREXGN</v>
          </cell>
          <cell r="E696" t="str">
            <v>7650.109.</v>
          </cell>
          <cell r="F696" t="str">
            <v>7650.109.</v>
          </cell>
          <cell r="G696" t="str">
            <v>D.f.impr.trm.lg.banci dez</v>
          </cell>
        </row>
        <row r="697">
          <cell r="B697" t="str">
            <v>FIN</v>
          </cell>
          <cell r="C697" t="str">
            <v>FOREXGN</v>
          </cell>
          <cell r="D697" t="str">
            <v>FOREXGN</v>
          </cell>
          <cell r="E697" t="str">
            <v>7650.301.</v>
          </cell>
          <cell r="F697" t="str">
            <v>7650.301.</v>
          </cell>
          <cell r="G697" t="str">
            <v>Ven.dif.c.v.fz.serv.i.gr.</v>
          </cell>
        </row>
        <row r="698">
          <cell r="B698" t="str">
            <v>FIN</v>
          </cell>
          <cell r="C698" t="str">
            <v>FOREXGN</v>
          </cell>
          <cell r="D698" t="str">
            <v>FOREXGN</v>
          </cell>
          <cell r="E698" t="str">
            <v>7650.302.</v>
          </cell>
          <cell r="F698" t="str">
            <v>7650.302.</v>
          </cell>
          <cell r="G698" t="str">
            <v>Ven.dif.c.v.fz.imob.grup</v>
          </cell>
        </row>
        <row r="699">
          <cell r="B699" t="str">
            <v>FIN</v>
          </cell>
          <cell r="C699" t="str">
            <v>FOREXGN</v>
          </cell>
          <cell r="D699" t="str">
            <v>FOREXGN</v>
          </cell>
          <cell r="E699" t="str">
            <v>7650.304.</v>
          </cell>
          <cell r="F699" t="str">
            <v>7650.304.</v>
          </cell>
          <cell r="G699" t="str">
            <v>Ven.dif.c.v.fz.serv.grup</v>
          </cell>
        </row>
        <row r="700">
          <cell r="B700" t="str">
            <v>FIN</v>
          </cell>
          <cell r="C700" t="str">
            <v>FOREXGN</v>
          </cell>
          <cell r="D700" t="str">
            <v>FOREXGN</v>
          </cell>
          <cell r="E700" t="str">
            <v>7650.305.</v>
          </cell>
          <cell r="F700" t="str">
            <v>7650.305.</v>
          </cell>
          <cell r="G700" t="str">
            <v>Ven.dif.c.v.imprum.grup</v>
          </cell>
        </row>
        <row r="701">
          <cell r="B701" t="str">
            <v>FIN</v>
          </cell>
          <cell r="C701" t="str">
            <v>INTERESTIN</v>
          </cell>
          <cell r="D701" t="str">
            <v>INTERESTIN</v>
          </cell>
          <cell r="E701" t="str">
            <v>7660.101.</v>
          </cell>
          <cell r="F701" t="str">
            <v>7660.101.</v>
          </cell>
          <cell r="G701" t="str">
            <v>Venituri din dobanzi - lei</v>
          </cell>
        </row>
        <row r="702">
          <cell r="B702" t="str">
            <v>FIN</v>
          </cell>
          <cell r="C702" t="str">
            <v>INTERESTIN</v>
          </cell>
          <cell r="D702" t="str">
            <v>INTERESTIN</v>
          </cell>
          <cell r="E702" t="str">
            <v>7660.199.</v>
          </cell>
          <cell r="F702" t="str">
            <v>7660.199.</v>
          </cell>
          <cell r="G702" t="str">
            <v>Venituri din dobanzi</v>
          </cell>
        </row>
        <row r="703">
          <cell r="B703" t="str">
            <v>FIN</v>
          </cell>
          <cell r="C703" t="str">
            <v>INTERESTIN</v>
          </cell>
          <cell r="D703" t="str">
            <v>INTERESTIN</v>
          </cell>
          <cell r="E703" t="str">
            <v>7660.201.</v>
          </cell>
          <cell r="F703" t="str">
            <v>7660.201.</v>
          </cell>
          <cell r="G703" t="str">
            <v>Venituri din dobanzi - valuta</v>
          </cell>
        </row>
        <row r="704">
          <cell r="B704" t="str">
            <v>FIN</v>
          </cell>
          <cell r="C704" t="str">
            <v>INTERESTIN</v>
          </cell>
          <cell r="D704" t="str">
            <v>INTERESTIN</v>
          </cell>
          <cell r="E704" t="str">
            <v>7660.302.</v>
          </cell>
          <cell r="F704" t="str">
            <v>7660.302.</v>
          </cell>
          <cell r="G704" t="str">
            <v>V.din dobanzi-val-grup</v>
          </cell>
        </row>
        <row r="705">
          <cell r="B705" t="str">
            <v>FIN</v>
          </cell>
          <cell r="C705" t="str">
            <v>INTERESTIN</v>
          </cell>
          <cell r="D705" t="str">
            <v>INTERESTIN</v>
          </cell>
          <cell r="E705" t="str">
            <v>7670.101.</v>
          </cell>
          <cell r="F705" t="str">
            <v>7670.101.</v>
          </cell>
          <cell r="G705" t="str">
            <v>Venituri din sconturi obtinute</v>
          </cell>
        </row>
        <row r="706">
          <cell r="B706" t="str">
            <v>FIN</v>
          </cell>
          <cell r="C706" t="str">
            <v>INTERESTIN</v>
          </cell>
          <cell r="D706" t="str">
            <v>INTERESTIN</v>
          </cell>
          <cell r="E706" t="str">
            <v>7670.199.</v>
          </cell>
          <cell r="F706" t="str">
            <v>7670.199.</v>
          </cell>
          <cell r="G706" t="str">
            <v>Venituri din sconturi obtinute</v>
          </cell>
        </row>
        <row r="707">
          <cell r="B707" t="str">
            <v>FIN</v>
          </cell>
          <cell r="C707" t="str">
            <v>INTERESTIN</v>
          </cell>
          <cell r="D707" t="str">
            <v>INTERESTIN</v>
          </cell>
          <cell r="E707" t="str">
            <v>7680.101.</v>
          </cell>
          <cell r="F707" t="str">
            <v>7680.101.</v>
          </cell>
          <cell r="G707" t="str">
            <v>Alte venituri financiare</v>
          </cell>
        </row>
        <row r="708">
          <cell r="B708" t="str">
            <v>FIN</v>
          </cell>
          <cell r="C708" t="str">
            <v>INTERESTIN</v>
          </cell>
          <cell r="D708" t="str">
            <v>INTERESTIN</v>
          </cell>
          <cell r="E708" t="str">
            <v>7680.199.</v>
          </cell>
          <cell r="F708" t="str">
            <v>7680.199.</v>
          </cell>
          <cell r="G708" t="str">
            <v>Alte venituri financiare</v>
          </cell>
        </row>
        <row r="709">
          <cell r="B709" t="str">
            <v>COS</v>
          </cell>
          <cell r="C709" t="str">
            <v>OTHEREXPOT</v>
          </cell>
          <cell r="D709" t="str">
            <v>OTHEREXPOT</v>
          </cell>
          <cell r="E709" t="str">
            <v>7710.101.</v>
          </cell>
          <cell r="F709" t="str">
            <v>7710.101.</v>
          </cell>
          <cell r="G709" t="str">
            <v>Venituri din subventii pentru evenimente extraordinare si altele similare</v>
          </cell>
        </row>
        <row r="710">
          <cell r="B710" t="str">
            <v>COS</v>
          </cell>
          <cell r="C710" t="str">
            <v>PROVI</v>
          </cell>
          <cell r="D710" t="str">
            <v>PROVI</v>
          </cell>
          <cell r="E710" t="str">
            <v>7812.101.</v>
          </cell>
          <cell r="F710" t="str">
            <v>7812.101.</v>
          </cell>
          <cell r="G710" t="str">
            <v>Venituri din provizioane pentru riscuri si cheltuieli</v>
          </cell>
        </row>
        <row r="711">
          <cell r="B711" t="str">
            <v>COS</v>
          </cell>
          <cell r="C711" t="str">
            <v>PROVI</v>
          </cell>
          <cell r="D711" t="str">
            <v>PROVI</v>
          </cell>
          <cell r="E711" t="str">
            <v>7812.102.</v>
          </cell>
          <cell r="F711" t="str">
            <v>7812.102.</v>
          </cell>
          <cell r="G711" t="str">
            <v>Dispz.angajat+acord parti</v>
          </cell>
        </row>
        <row r="712">
          <cell r="B712" t="str">
            <v>COS</v>
          </cell>
          <cell r="C712" t="str">
            <v>DEPR</v>
          </cell>
          <cell r="D712" t="str">
            <v>DEPR</v>
          </cell>
          <cell r="E712" t="str">
            <v>7813.101.</v>
          </cell>
          <cell r="F712" t="str">
            <v>7813.101.</v>
          </cell>
          <cell r="G712" t="str">
            <v>Venituri din provizioane pentru deprecierea imobilizarilor necorporale</v>
          </cell>
        </row>
        <row r="713">
          <cell r="B713" t="str">
            <v>COS</v>
          </cell>
          <cell r="C713" t="str">
            <v>DEPR</v>
          </cell>
          <cell r="D713" t="str">
            <v>DEPR</v>
          </cell>
          <cell r="E713" t="str">
            <v>7813.102.</v>
          </cell>
          <cell r="F713" t="str">
            <v>7813.102.</v>
          </cell>
          <cell r="G713" t="str">
            <v>Venituri din provizioane pentru deprecierea imobilizarilor corporale</v>
          </cell>
        </row>
        <row r="714">
          <cell r="B714" t="str">
            <v>COS</v>
          </cell>
          <cell r="C714" t="str">
            <v>DEPR</v>
          </cell>
          <cell r="D714" t="str">
            <v>DEPR</v>
          </cell>
          <cell r="E714" t="str">
            <v>7813.103.</v>
          </cell>
          <cell r="F714" t="str">
            <v>7813.103.</v>
          </cell>
          <cell r="G714" t="str">
            <v>Venituri din provizioane pentru deprecierea imobilizarilor in curs</v>
          </cell>
        </row>
        <row r="715">
          <cell r="B715" t="str">
            <v>COS</v>
          </cell>
          <cell r="C715" t="str">
            <v>DEPR</v>
          </cell>
          <cell r="D715" t="str">
            <v>DEPR</v>
          </cell>
          <cell r="E715" t="str">
            <v>7813.104.</v>
          </cell>
          <cell r="F715" t="str">
            <v>7813.104.</v>
          </cell>
          <cell r="G715" t="str">
            <v>V.pr.dep.m,acc,ut.imic-dp</v>
          </cell>
        </row>
        <row r="716">
          <cell r="B716" t="str">
            <v>COS</v>
          </cell>
          <cell r="C716" t="str">
            <v>DEPR</v>
          </cell>
          <cell r="D716" t="str">
            <v>DEPR</v>
          </cell>
          <cell r="E716" t="str">
            <v>7813.199.</v>
          </cell>
          <cell r="F716" t="str">
            <v>7813.199.</v>
          </cell>
          <cell r="G716" t="str">
            <v>Venituri din provizioane pentru deprecierea imobilizarilor</v>
          </cell>
        </row>
        <row r="717">
          <cell r="B717" t="str">
            <v>COS</v>
          </cell>
          <cell r="C717" t="str">
            <v>PROVI</v>
          </cell>
          <cell r="D717" t="str">
            <v>PROVI</v>
          </cell>
          <cell r="E717" t="str">
            <v>7814.101.</v>
          </cell>
          <cell r="F717" t="str">
            <v>7814.101.</v>
          </cell>
          <cell r="G717" t="str">
            <v>Venituri din provizioane pentru deprecierea activelor circulante- stocuri</v>
          </cell>
        </row>
        <row r="718">
          <cell r="B718" t="str">
            <v>COS</v>
          </cell>
          <cell r="C718" t="str">
            <v>PROVI</v>
          </cell>
          <cell r="D718" t="str">
            <v>PROVI</v>
          </cell>
          <cell r="E718" t="str">
            <v>7814.102.</v>
          </cell>
          <cell r="F718" t="str">
            <v>7814.102.</v>
          </cell>
          <cell r="G718" t="str">
            <v>Venituri din provizioane pentru deprecierea creante - clienti</v>
          </cell>
        </row>
        <row r="719">
          <cell r="B719" t="str">
            <v>COS</v>
          </cell>
          <cell r="C719" t="str">
            <v>PROVI</v>
          </cell>
          <cell r="D719" t="str">
            <v>PROVI</v>
          </cell>
          <cell r="E719" t="str">
            <v>7814.103.</v>
          </cell>
          <cell r="F719" t="str">
            <v>7814.103.</v>
          </cell>
          <cell r="G719" t="str">
            <v>Venituri din provizioane pentru deprecierea creante - debitori diversi</v>
          </cell>
        </row>
        <row r="720">
          <cell r="B720" t="str">
            <v>COS</v>
          </cell>
          <cell r="C720" t="str">
            <v>PROVI</v>
          </cell>
          <cell r="D720" t="str">
            <v>PROVI</v>
          </cell>
          <cell r="E720" t="str">
            <v>7814.104.</v>
          </cell>
          <cell r="F720" t="str">
            <v>7814.104.</v>
          </cell>
          <cell r="G720" t="str">
            <v>Prv.deprec.mat.acc.ut.inv</v>
          </cell>
        </row>
        <row r="721">
          <cell r="B721" t="str">
            <v>COS</v>
          </cell>
          <cell r="C721" t="str">
            <v>PROVI</v>
          </cell>
          <cell r="D721" t="str">
            <v>PROVI</v>
          </cell>
          <cell r="E721" t="str">
            <v>7814.199.</v>
          </cell>
          <cell r="F721" t="str">
            <v>7814.199.</v>
          </cell>
          <cell r="G721" t="str">
            <v>Venituri din provizioane pentru deprecierea activelor circulante</v>
          </cell>
        </row>
        <row r="722">
          <cell r="B722" t="str">
            <v>COS</v>
          </cell>
          <cell r="C722" t="str">
            <v>OTHEREXPOT</v>
          </cell>
          <cell r="D722" t="str">
            <v>OTHEREXPOT</v>
          </cell>
          <cell r="E722" t="str">
            <v>7815.101.</v>
          </cell>
          <cell r="F722" t="str">
            <v>7815.101.</v>
          </cell>
          <cell r="G722" t="str">
            <v>Venituri din fondul comercial negativ</v>
          </cell>
        </row>
        <row r="723">
          <cell r="B723" t="str">
            <v>COS</v>
          </cell>
          <cell r="C723" t="str">
            <v>OTHEREXPOT</v>
          </cell>
          <cell r="D723" t="str">
            <v>OTHEREXPOT</v>
          </cell>
          <cell r="E723" t="str">
            <v>7863.101.</v>
          </cell>
          <cell r="F723" t="str">
            <v>7863.101.</v>
          </cell>
          <cell r="G723" t="str">
            <v>Venituri din provizioane pentru deprecierea imobilizarilor financiare</v>
          </cell>
        </row>
        <row r="724">
          <cell r="B724" t="str">
            <v>COS</v>
          </cell>
          <cell r="C724" t="str">
            <v>OTHEREXPOT</v>
          </cell>
          <cell r="D724" t="str">
            <v>OTHEREXPOT</v>
          </cell>
          <cell r="E724" t="str">
            <v>7863.199.</v>
          </cell>
          <cell r="F724" t="str">
            <v>7863.199.</v>
          </cell>
          <cell r="G724" t="str">
            <v>Venituri din provizioane pentru deprecierea imobilizarilor financiare</v>
          </cell>
        </row>
        <row r="725">
          <cell r="B725" t="str">
            <v>COS</v>
          </cell>
          <cell r="C725" t="str">
            <v>OTHEREXPOT</v>
          </cell>
          <cell r="D725" t="str">
            <v>OTHEREXPOT</v>
          </cell>
          <cell r="E725" t="str">
            <v>7864.101.</v>
          </cell>
          <cell r="F725" t="str">
            <v>7864.101.</v>
          </cell>
          <cell r="G725" t="str">
            <v xml:space="preserve">Venituri din provizioane deprecieri creante - decontari in cadrul grupului, unitatii si cu asociatii </v>
          </cell>
        </row>
        <row r="726">
          <cell r="B726" t="str">
            <v>COS</v>
          </cell>
          <cell r="C726" t="str">
            <v>OTHEREXPOT</v>
          </cell>
          <cell r="D726" t="str">
            <v>OTHEREXPOT</v>
          </cell>
          <cell r="E726" t="str">
            <v>7864.102.</v>
          </cell>
          <cell r="F726" t="str">
            <v>7864.102.</v>
          </cell>
          <cell r="G726" t="str">
            <v>Venituri din provizioanedeprecieri  investitii financiare pe termen scurt</v>
          </cell>
        </row>
        <row r="727">
          <cell r="B727" t="str">
            <v>COS</v>
          </cell>
          <cell r="C727" t="str">
            <v>OTHEREXPOT</v>
          </cell>
          <cell r="D727" t="str">
            <v>OTHEREXPOT</v>
          </cell>
          <cell r="E727" t="str">
            <v>7864.199.</v>
          </cell>
          <cell r="F727" t="str">
            <v>7864.199.</v>
          </cell>
          <cell r="G727" t="str">
            <v>Venituri din provizioane pentru deprecierea activelor circulante</v>
          </cell>
        </row>
        <row r="728">
          <cell r="B728" t="str">
            <v>NMP</v>
          </cell>
          <cell r="C728" t="str">
            <v>NMP</v>
          </cell>
          <cell r="D728" t="str">
            <v>NMP</v>
          </cell>
          <cell r="E728" t="str">
            <v>7880.101.</v>
          </cell>
          <cell r="F728" t="str">
            <v>7880.101.</v>
          </cell>
          <cell r="G728" t="str">
            <v>Venituri din ajustarea la inflatie</v>
          </cell>
        </row>
        <row r="729">
          <cell r="B729" t="str">
            <v>TAX</v>
          </cell>
          <cell r="C729" t="str">
            <v>DEFTAXREL</v>
          </cell>
          <cell r="D729" t="str">
            <v>DEFTAXREL</v>
          </cell>
          <cell r="E729" t="str">
            <v>7910.101.</v>
          </cell>
          <cell r="F729" t="str">
            <v>7910.101.</v>
          </cell>
          <cell r="G729" t="str">
            <v>Venitul din impozitul pe profit amanat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ReportingJune04"/>
      <sheetName val="Reporting May04"/>
      <sheetName val="ReportingJun03"/>
      <sheetName val="Variables"/>
      <sheetName val="Res_recon"/>
      <sheetName val="TB"/>
      <sheetName val="Input TB CY"/>
      <sheetName val="Input TB PY'03"/>
      <sheetName val="Notes"/>
      <sheetName val="BS+P&amp;L"/>
      <sheetName val="Scoresheet CY"/>
      <sheetName val="Scoresheet TB PY'03"/>
      <sheetName val="BS  OMF"/>
      <sheetName val="P&amp;L OMF"/>
      <sheetName val="CSE OMF"/>
      <sheetName val="Note OMF"/>
      <sheetName val="P&amp;L adjusted CY"/>
      <sheetName val="P&amp;L adjusted PY'03"/>
      <sheetName val="DTax"/>
      <sheetName val="Inflation"/>
      <sheetName val="MCF Proof"/>
      <sheetName val="GRD &amp; EUR"/>
      <sheetName val="Reporting"/>
      <sheetName val="ARew_FEB04"/>
      <sheetName val="ARew"/>
    </sheetNames>
    <sheetDataSet>
      <sheetData sheetId="0" refreshError="1"/>
      <sheetData sheetId="1" refreshError="1"/>
      <sheetData sheetId="2"/>
      <sheetData sheetId="3"/>
      <sheetData sheetId="4"/>
      <sheetData sheetId="5" refreshError="1"/>
      <sheetData sheetId="6" refreshError="1">
        <row r="16">
          <cell r="B16" t="str">
            <v>IAS  2003</v>
          </cell>
          <cell r="C16" t="str">
            <v>NOTES 2004</v>
          </cell>
          <cell r="D16" t="str">
            <v>NOTES 2003</v>
          </cell>
          <cell r="F16" t="str">
            <v>x</v>
          </cell>
          <cell r="G16" t="str">
            <v>Reference to Romanian accounts</v>
          </cell>
          <cell r="H16" t="str">
            <v>x</v>
          </cell>
        </row>
        <row r="17">
          <cell r="B17" t="str">
            <v>CAPITAL</v>
          </cell>
          <cell r="C17" t="str">
            <v>CAPITAL</v>
          </cell>
          <cell r="D17" t="str">
            <v>CAPITAL</v>
          </cell>
          <cell r="E17">
            <v>1011</v>
          </cell>
          <cell r="F17">
            <v>1011</v>
          </cell>
          <cell r="G17" t="str">
            <v>Capital subscris si nevarsat - OTE</v>
          </cell>
        </row>
        <row r="18">
          <cell r="B18" t="str">
            <v>CAPITAL</v>
          </cell>
          <cell r="C18" t="str">
            <v>CAPITAL</v>
          </cell>
          <cell r="D18" t="str">
            <v>CAPITAL</v>
          </cell>
          <cell r="E18">
            <v>1012</v>
          </cell>
          <cell r="F18">
            <v>1012</v>
          </cell>
          <cell r="G18" t="str">
            <v>Capital subscris varsat - OTE</v>
          </cell>
        </row>
        <row r="19">
          <cell r="B19" t="str">
            <v>CAPITAL</v>
          </cell>
          <cell r="C19" t="str">
            <v>XXXXX</v>
          </cell>
          <cell r="D19" t="str">
            <v>XXXXX</v>
          </cell>
          <cell r="E19">
            <v>1016</v>
          </cell>
          <cell r="F19">
            <v>1016</v>
          </cell>
          <cell r="G19" t="str">
            <v>Patrimoniul public</v>
          </cell>
        </row>
        <row r="20">
          <cell r="B20" t="str">
            <v>PREMIUM</v>
          </cell>
          <cell r="C20" t="str">
            <v>PREMIUM</v>
          </cell>
          <cell r="D20" t="str">
            <v>PREMIUM</v>
          </cell>
          <cell r="E20">
            <v>1041</v>
          </cell>
          <cell r="F20">
            <v>1041</v>
          </cell>
          <cell r="G20" t="str">
            <v xml:space="preserve">Prime de emisiune </v>
          </cell>
        </row>
        <row r="21">
          <cell r="B21" t="str">
            <v>PREMIUM</v>
          </cell>
          <cell r="C21" t="str">
            <v>PREMIUM</v>
          </cell>
          <cell r="D21" t="str">
            <v>PREMIUM</v>
          </cell>
          <cell r="E21">
            <v>1042</v>
          </cell>
          <cell r="F21">
            <v>1042</v>
          </cell>
          <cell r="G21" t="str">
            <v>Prime de fuziune</v>
          </cell>
        </row>
        <row r="22">
          <cell r="B22" t="str">
            <v>PREMIUM</v>
          </cell>
          <cell r="C22" t="str">
            <v>PREMIUM</v>
          </cell>
          <cell r="D22" t="str">
            <v>PREMIUM</v>
          </cell>
          <cell r="E22">
            <v>1043</v>
          </cell>
          <cell r="F22">
            <v>1043</v>
          </cell>
          <cell r="G22" t="str">
            <v>Prime de aport</v>
          </cell>
        </row>
        <row r="23">
          <cell r="B23" t="str">
            <v>PREMIUM</v>
          </cell>
          <cell r="C23" t="str">
            <v>PREMIUM</v>
          </cell>
          <cell r="D23" t="str">
            <v>PREMIUM</v>
          </cell>
          <cell r="E23">
            <v>1044</v>
          </cell>
          <cell r="F23">
            <v>1044</v>
          </cell>
          <cell r="G23" t="str">
            <v>Prime de conversie a obligatiunilor in actiuni</v>
          </cell>
        </row>
        <row r="24">
          <cell r="B24" t="str">
            <v>RES</v>
          </cell>
          <cell r="C24">
            <v>0</v>
          </cell>
          <cell r="D24">
            <v>0</v>
          </cell>
          <cell r="E24">
            <v>1051</v>
          </cell>
          <cell r="F24">
            <v>1051</v>
          </cell>
          <cell r="G24" t="str">
            <v>Rezerve din reevaluare - bilant deschidere - ajustare la inflatie</v>
          </cell>
        </row>
        <row r="25">
          <cell r="B25" t="str">
            <v>RES</v>
          </cell>
          <cell r="C25">
            <v>0</v>
          </cell>
          <cell r="D25">
            <v>0</v>
          </cell>
          <cell r="E25">
            <v>1058</v>
          </cell>
          <cell r="F25">
            <v>1058</v>
          </cell>
          <cell r="G25" t="str">
            <v>Rezerve din reevaluare terenuri- HG 983/1998</v>
          </cell>
        </row>
        <row r="26">
          <cell r="B26" t="str">
            <v>RES</v>
          </cell>
          <cell r="C26">
            <v>0</v>
          </cell>
          <cell r="D26">
            <v>0</v>
          </cell>
          <cell r="E26">
            <v>1061</v>
          </cell>
          <cell r="F26">
            <v>1061</v>
          </cell>
          <cell r="G26" t="str">
            <v xml:space="preserve">Rezerve legale </v>
          </cell>
        </row>
        <row r="27">
          <cell r="B27" t="str">
            <v>RES</v>
          </cell>
          <cell r="C27">
            <v>0</v>
          </cell>
          <cell r="D27">
            <v>0</v>
          </cell>
          <cell r="E27">
            <v>1062</v>
          </cell>
          <cell r="F27">
            <v>1062</v>
          </cell>
          <cell r="G27" t="str">
            <v>Rezerve pentru actiuni proprii</v>
          </cell>
        </row>
        <row r="28">
          <cell r="B28" t="str">
            <v>RES</v>
          </cell>
          <cell r="C28">
            <v>0</v>
          </cell>
          <cell r="D28">
            <v>0</v>
          </cell>
          <cell r="E28">
            <v>1063</v>
          </cell>
          <cell r="F28">
            <v>1063</v>
          </cell>
          <cell r="G28" t="str">
            <v>Rezerve statutare sau contractuale</v>
          </cell>
        </row>
        <row r="29">
          <cell r="B29" t="str">
            <v>RES</v>
          </cell>
          <cell r="C29">
            <v>0</v>
          </cell>
          <cell r="D29">
            <v>0</v>
          </cell>
          <cell r="E29">
            <v>1068</v>
          </cell>
          <cell r="F29">
            <v>1068</v>
          </cell>
          <cell r="G29" t="str">
            <v>Alte rezerve</v>
          </cell>
        </row>
        <row r="30">
          <cell r="B30" t="str">
            <v>ORES</v>
          </cell>
          <cell r="C30">
            <v>0</v>
          </cell>
          <cell r="D30">
            <v>0</v>
          </cell>
          <cell r="E30">
            <v>1070</v>
          </cell>
          <cell r="F30">
            <v>1070</v>
          </cell>
          <cell r="G30" t="str">
            <v>Rezerve din conversie</v>
          </cell>
        </row>
        <row r="31">
          <cell r="B31" t="str">
            <v>RES</v>
          </cell>
          <cell r="C31">
            <v>0</v>
          </cell>
          <cell r="D31">
            <v>0</v>
          </cell>
          <cell r="E31">
            <v>1171</v>
          </cell>
          <cell r="F31">
            <v>1171</v>
          </cell>
          <cell r="G31" t="str">
            <v>Rezultatul reportat reprezentand profitul nerepartizat, pierderea nerecuperata</v>
          </cell>
        </row>
        <row r="32">
          <cell r="B32" t="str">
            <v>RES</v>
          </cell>
          <cell r="C32">
            <v>0</v>
          </cell>
          <cell r="D32">
            <v>0</v>
          </cell>
          <cell r="E32">
            <v>1172</v>
          </cell>
          <cell r="F32">
            <v>1172</v>
          </cell>
          <cell r="G32" t="str">
            <v>Rezultatul reportat provenit din adoptarea pentru prima data a IAS, mai putin a IAS 29</v>
          </cell>
        </row>
        <row r="33">
          <cell r="B33" t="str">
            <v>RES</v>
          </cell>
          <cell r="C33">
            <v>0</v>
          </cell>
          <cell r="D33">
            <v>0</v>
          </cell>
          <cell r="E33">
            <v>1173</v>
          </cell>
          <cell r="F33">
            <v>1173</v>
          </cell>
          <cell r="G33" t="str">
            <v>Rezultatul reportat provenit din modificarile politicilor contabile</v>
          </cell>
        </row>
        <row r="34">
          <cell r="B34" t="str">
            <v>RES</v>
          </cell>
          <cell r="C34">
            <v>0</v>
          </cell>
          <cell r="D34">
            <v>0</v>
          </cell>
          <cell r="E34">
            <v>1174</v>
          </cell>
          <cell r="F34">
            <v>1174</v>
          </cell>
          <cell r="G34" t="str">
            <v>Rezultatul reportat provenit din corectarea erorilor fundamentale</v>
          </cell>
        </row>
        <row r="35">
          <cell r="B35" t="str">
            <v>RES</v>
          </cell>
          <cell r="C35">
            <v>0</v>
          </cell>
          <cell r="D35">
            <v>0</v>
          </cell>
          <cell r="E35">
            <v>1175</v>
          </cell>
          <cell r="F35">
            <v>1175</v>
          </cell>
          <cell r="G35" t="str">
            <v>Rezultatul reportat reprezentand surplusul realizat din rezerve din reevaluare</v>
          </cell>
        </row>
        <row r="36">
          <cell r="B36" t="str">
            <v>PROFIT</v>
          </cell>
          <cell r="C36">
            <v>0</v>
          </cell>
          <cell r="D36">
            <v>0</v>
          </cell>
          <cell r="E36">
            <v>1210</v>
          </cell>
          <cell r="F36">
            <v>1210</v>
          </cell>
          <cell r="G36" t="str">
            <v xml:space="preserve">Profit si pierdere </v>
          </cell>
        </row>
        <row r="37">
          <cell r="B37" t="str">
            <v>RES</v>
          </cell>
          <cell r="C37">
            <v>0</v>
          </cell>
          <cell r="D37">
            <v>0</v>
          </cell>
          <cell r="E37">
            <v>1290</v>
          </cell>
          <cell r="F37">
            <v>1290</v>
          </cell>
          <cell r="G37" t="str">
            <v>Constituire rezerve legale</v>
          </cell>
        </row>
        <row r="38">
          <cell r="B38" t="str">
            <v>RES</v>
          </cell>
          <cell r="C38">
            <v>0</v>
          </cell>
          <cell r="D38">
            <v>0</v>
          </cell>
          <cell r="E38">
            <v>1310</v>
          </cell>
          <cell r="F38">
            <v>1310</v>
          </cell>
          <cell r="G38" t="str">
            <v>Donatii de mijloace fixe</v>
          </cell>
        </row>
        <row r="39">
          <cell r="B39" t="str">
            <v>RES</v>
          </cell>
          <cell r="C39">
            <v>0</v>
          </cell>
          <cell r="D39">
            <v>0</v>
          </cell>
          <cell r="E39">
            <v>1511</v>
          </cell>
          <cell r="F39">
            <v>1511</v>
          </cell>
          <cell r="G39" t="str">
            <v>Provizioane pentru litigii</v>
          </cell>
        </row>
        <row r="40">
          <cell r="B40" t="str">
            <v>RES</v>
          </cell>
          <cell r="C40">
            <v>0</v>
          </cell>
          <cell r="D40">
            <v>0</v>
          </cell>
          <cell r="E40">
            <v>1512</v>
          </cell>
          <cell r="F40">
            <v>1512</v>
          </cell>
          <cell r="G40" t="str">
            <v>Provizioane pentru garantii acordate clientilor</v>
          </cell>
        </row>
        <row r="41">
          <cell r="B41" t="str">
            <v>RES</v>
          </cell>
          <cell r="C41">
            <v>0</v>
          </cell>
          <cell r="D41">
            <v>0</v>
          </cell>
          <cell r="E41">
            <v>1513</v>
          </cell>
          <cell r="F41">
            <v>1513</v>
          </cell>
          <cell r="G41" t="str">
            <v>Provizioane pentru dezafectare imobilizari corporale si alte actiuni similare legate de acestea</v>
          </cell>
        </row>
        <row r="42">
          <cell r="B42" t="str">
            <v>RES</v>
          </cell>
          <cell r="C42">
            <v>0</v>
          </cell>
          <cell r="D42">
            <v>0</v>
          </cell>
          <cell r="E42">
            <v>1514</v>
          </cell>
          <cell r="F42">
            <v>1514</v>
          </cell>
          <cell r="G42" t="str">
            <v>Provizioane pentru restructurare</v>
          </cell>
        </row>
        <row r="43">
          <cell r="B43" t="str">
            <v>RES</v>
          </cell>
          <cell r="C43">
            <v>0</v>
          </cell>
          <cell r="D43">
            <v>0</v>
          </cell>
          <cell r="E43">
            <v>1518</v>
          </cell>
          <cell r="F43">
            <v>1518</v>
          </cell>
          <cell r="G43" t="str">
            <v xml:space="preserve">Alte provizioane pentru riscuri si cheltuieli </v>
          </cell>
        </row>
        <row r="44">
          <cell r="B44" t="str">
            <v>LTLOANS</v>
          </cell>
          <cell r="C44" t="str">
            <v>LTLOANS</v>
          </cell>
          <cell r="D44" t="str">
            <v>LTLOANS</v>
          </cell>
          <cell r="E44">
            <v>1614</v>
          </cell>
          <cell r="F44">
            <v>1614</v>
          </cell>
          <cell r="G44" t="str">
            <v>Imprumuturi externe din emisiuni de obligatiuni garantate de stat</v>
          </cell>
        </row>
        <row r="45">
          <cell r="B45" t="str">
            <v>LTLOANS</v>
          </cell>
          <cell r="C45" t="str">
            <v>LTLOANS</v>
          </cell>
          <cell r="D45" t="str">
            <v>LTLOANS</v>
          </cell>
          <cell r="E45">
            <v>1615</v>
          </cell>
          <cell r="F45">
            <v>1615</v>
          </cell>
          <cell r="G45" t="str">
            <v>Imprumuturi externe din emisiuni de obligatiuni garantate de banci</v>
          </cell>
        </row>
        <row r="46">
          <cell r="B46" t="str">
            <v>LTLOANS</v>
          </cell>
          <cell r="C46" t="str">
            <v>LTLOANS</v>
          </cell>
          <cell r="D46" t="str">
            <v>LTLOANS</v>
          </cell>
          <cell r="E46">
            <v>1617</v>
          </cell>
          <cell r="F46">
            <v>1617</v>
          </cell>
          <cell r="G46" t="str">
            <v>Imprumuturi interne din emisiuni de obligatiuni garantate de stat</v>
          </cell>
        </row>
        <row r="47">
          <cell r="B47" t="str">
            <v>LTPAY</v>
          </cell>
          <cell r="C47" t="str">
            <v>LTLOANS</v>
          </cell>
          <cell r="D47" t="str">
            <v>LTLOANS</v>
          </cell>
          <cell r="E47">
            <v>1618</v>
          </cell>
          <cell r="F47">
            <v>1618</v>
          </cell>
          <cell r="G47" t="str">
            <v>Alte imprumuturi din emisiuni de obligatiuni</v>
          </cell>
        </row>
        <row r="48">
          <cell r="B48" t="str">
            <v>LTLOANS</v>
          </cell>
          <cell r="C48" t="str">
            <v>LTLOANS</v>
          </cell>
          <cell r="D48" t="str">
            <v>LTLOANS</v>
          </cell>
          <cell r="E48">
            <v>1621</v>
          </cell>
          <cell r="F48">
            <v>1621</v>
          </cell>
          <cell r="G48" t="str">
            <v>Credite bancare pe termen lung</v>
          </cell>
        </row>
        <row r="49">
          <cell r="B49" t="str">
            <v>LTLOANS</v>
          </cell>
          <cell r="C49" t="str">
            <v>LTLOANS</v>
          </cell>
          <cell r="D49" t="str">
            <v>LTLOANS</v>
          </cell>
          <cell r="E49">
            <v>1622</v>
          </cell>
          <cell r="F49">
            <v>1622</v>
          </cell>
          <cell r="G49" t="str">
            <v>Credite bancare pe termen lung nerambursate la scadenta</v>
          </cell>
        </row>
        <row r="50">
          <cell r="B50" t="str">
            <v>LTLOANS</v>
          </cell>
          <cell r="C50" t="str">
            <v>LTLOANS</v>
          </cell>
          <cell r="D50" t="str">
            <v>LTLOANS</v>
          </cell>
          <cell r="E50">
            <v>1623</v>
          </cell>
          <cell r="F50">
            <v>1623</v>
          </cell>
          <cell r="G50" t="str">
            <v xml:space="preserve">Credite externe guvernamentale </v>
          </cell>
        </row>
        <row r="51">
          <cell r="B51" t="str">
            <v>LTLOANS</v>
          </cell>
          <cell r="C51" t="str">
            <v>LTLOANS</v>
          </cell>
          <cell r="D51" t="str">
            <v>LTLOANS</v>
          </cell>
          <cell r="E51">
            <v>1624</v>
          </cell>
          <cell r="F51">
            <v>1624</v>
          </cell>
          <cell r="G51" t="str">
            <v xml:space="preserve">Credite externe garantate de stat </v>
          </cell>
        </row>
        <row r="52">
          <cell r="B52" t="str">
            <v>LTLOANS</v>
          </cell>
          <cell r="C52" t="str">
            <v>LTLOANS</v>
          </cell>
          <cell r="D52" t="str">
            <v>LTLOANS</v>
          </cell>
          <cell r="E52">
            <v>1625</v>
          </cell>
          <cell r="F52">
            <v>1625</v>
          </cell>
          <cell r="G52" t="str">
            <v xml:space="preserve">Credite externe garantate de banci </v>
          </cell>
        </row>
        <row r="53">
          <cell r="B53" t="str">
            <v>LTLOANS</v>
          </cell>
          <cell r="C53" t="str">
            <v>LTLOANS</v>
          </cell>
          <cell r="D53" t="str">
            <v>LTLOANS</v>
          </cell>
          <cell r="E53">
            <v>1626</v>
          </cell>
          <cell r="F53">
            <v>1626</v>
          </cell>
          <cell r="G53" t="str">
            <v>Credite de la trezoreria statului</v>
          </cell>
        </row>
        <row r="54">
          <cell r="B54" t="str">
            <v>LTLOANS</v>
          </cell>
          <cell r="C54" t="str">
            <v>LTLOANS</v>
          </cell>
          <cell r="D54" t="str">
            <v>LTLOANS</v>
          </cell>
          <cell r="E54">
            <v>1627</v>
          </cell>
          <cell r="F54">
            <v>1627</v>
          </cell>
          <cell r="G54" t="str">
            <v>Credite bancare interne garantate de stat</v>
          </cell>
        </row>
        <row r="55">
          <cell r="B55" t="str">
            <v>LTLOANS</v>
          </cell>
          <cell r="C55" t="str">
            <v>LTLOANS</v>
          </cell>
          <cell r="D55" t="str">
            <v>LTLOANS</v>
          </cell>
          <cell r="E55">
            <v>1661</v>
          </cell>
          <cell r="F55">
            <v>1661</v>
          </cell>
          <cell r="G55" t="str">
            <v>Datorii catre societatile din cadrul grupului</v>
          </cell>
        </row>
        <row r="56">
          <cell r="B56" t="str">
            <v>LTLOANS</v>
          </cell>
          <cell r="C56" t="str">
            <v>LTLOANS</v>
          </cell>
          <cell r="D56" t="str">
            <v>LTLOANS</v>
          </cell>
          <cell r="E56">
            <v>1662</v>
          </cell>
          <cell r="F56">
            <v>1662</v>
          </cell>
          <cell r="G56" t="str">
            <v>Datorii catre societatile care detin interese de participare</v>
          </cell>
        </row>
        <row r="57">
          <cell r="B57" t="str">
            <v>STLOANS</v>
          </cell>
          <cell r="C57" t="str">
            <v>STLOANS</v>
          </cell>
          <cell r="D57" t="str">
            <v>STLOANS</v>
          </cell>
          <cell r="E57">
            <v>1699</v>
          </cell>
          <cell r="F57">
            <v>1699</v>
          </cell>
          <cell r="G57" t="str">
            <v>Current portion of long term loans</v>
          </cell>
        </row>
        <row r="58">
          <cell r="B58" t="str">
            <v>PROVISIONS</v>
          </cell>
          <cell r="C58" t="str">
            <v>PROVISIONS</v>
          </cell>
          <cell r="D58" t="str">
            <v>PROVISIONS</v>
          </cell>
          <cell r="E58">
            <v>1670</v>
          </cell>
          <cell r="F58">
            <v>1670</v>
          </cell>
          <cell r="G58" t="str">
            <v xml:space="preserve">Imprumuturi din concesiuni </v>
          </cell>
        </row>
        <row r="59">
          <cell r="B59" t="str">
            <v>PROVISIONS</v>
          </cell>
          <cell r="C59" t="str">
            <v>PROVISIONS</v>
          </cell>
          <cell r="D59" t="str">
            <v>PROVISIONS</v>
          </cell>
          <cell r="E59">
            <v>1672</v>
          </cell>
          <cell r="F59">
            <v>1672</v>
          </cell>
        </row>
        <row r="60">
          <cell r="B60" t="str">
            <v>CRE</v>
          </cell>
          <cell r="E60">
            <v>1673</v>
          </cell>
          <cell r="F60">
            <v>1673</v>
          </cell>
          <cell r="G60" t="str">
            <v>Provizion pentru concedii ne-efectuate</v>
          </cell>
        </row>
        <row r="61">
          <cell r="B61" t="str">
            <v>CRE</v>
          </cell>
          <cell r="E61">
            <v>1674</v>
          </cell>
          <cell r="F61">
            <v>1674</v>
          </cell>
          <cell r="G61" t="str">
            <v>Provizion pentru reduceri acordate</v>
          </cell>
        </row>
        <row r="62">
          <cell r="B62" t="str">
            <v>CRE</v>
          </cell>
          <cell r="E62">
            <v>1675</v>
          </cell>
          <cell r="F62">
            <v>1675</v>
          </cell>
          <cell r="G62" t="str">
            <v>Provizion pentru comision SSSB</v>
          </cell>
        </row>
        <row r="63">
          <cell r="B63" t="str">
            <v>LTLOANS</v>
          </cell>
          <cell r="C63" t="str">
            <v>LTLOANS</v>
          </cell>
          <cell r="D63" t="str">
            <v>LTLOANS</v>
          </cell>
          <cell r="E63">
            <v>1681</v>
          </cell>
          <cell r="F63">
            <v>1681</v>
          </cell>
          <cell r="G63" t="str">
            <v>Dobanzi aferente imprumuturilor din emisiunea de obligatiuni</v>
          </cell>
        </row>
        <row r="64">
          <cell r="B64" t="str">
            <v>CRE</v>
          </cell>
          <cell r="C64" t="str">
            <v>OTHPAYACC</v>
          </cell>
          <cell r="D64" t="str">
            <v>OTHPAYACC</v>
          </cell>
          <cell r="E64">
            <v>1682</v>
          </cell>
          <cell r="F64">
            <v>1682</v>
          </cell>
          <cell r="G64" t="str">
            <v xml:space="preserve">Dobanzi aferente creditelor bancare pe termen  lung </v>
          </cell>
        </row>
        <row r="65">
          <cell r="B65" t="str">
            <v>CRE</v>
          </cell>
          <cell r="C65" t="str">
            <v>OTHPAYACC</v>
          </cell>
          <cell r="D65" t="str">
            <v>OTHPAYACC</v>
          </cell>
          <cell r="E65">
            <v>1685</v>
          </cell>
          <cell r="F65">
            <v>1685</v>
          </cell>
          <cell r="G65" t="str">
            <v xml:space="preserve">Dobanzi aferente datoriilor legate de participatii  </v>
          </cell>
        </row>
        <row r="66">
          <cell r="B66" t="str">
            <v>CRE</v>
          </cell>
          <cell r="C66" t="str">
            <v>OTHPAYACC</v>
          </cell>
          <cell r="D66" t="str">
            <v>OTHPAYACC</v>
          </cell>
          <cell r="E66">
            <v>1686</v>
          </cell>
          <cell r="F66">
            <v>1686</v>
          </cell>
          <cell r="G66" t="str">
            <v>Dobanzi aferente datoriilor catre societatile care detin interese de participare</v>
          </cell>
        </row>
        <row r="67">
          <cell r="B67" t="str">
            <v>CRE</v>
          </cell>
          <cell r="C67" t="str">
            <v>OTHPAYACC</v>
          </cell>
          <cell r="D67" t="str">
            <v>OTHPAYACC</v>
          </cell>
          <cell r="E67">
            <v>1687</v>
          </cell>
          <cell r="F67">
            <v>1687</v>
          </cell>
          <cell r="G67" t="str">
            <v xml:space="preserve">Dobanzi aferente imprumuturilor din concesiuni </v>
          </cell>
        </row>
        <row r="68">
          <cell r="B68" t="str">
            <v>CRE</v>
          </cell>
          <cell r="E68">
            <v>1688</v>
          </cell>
          <cell r="F68">
            <v>1688</v>
          </cell>
          <cell r="G68" t="str">
            <v>Dobanzi aferente creditelor furnizor - preliminari</v>
          </cell>
        </row>
        <row r="69">
          <cell r="B69" t="str">
            <v>PROV</v>
          </cell>
          <cell r="C69" t="str">
            <v>OTHPAYACC</v>
          </cell>
          <cell r="D69" t="str">
            <v>OTHPAYACC</v>
          </cell>
          <cell r="E69">
            <v>1690</v>
          </cell>
          <cell r="F69">
            <v>1690</v>
          </cell>
          <cell r="G69" t="str">
            <v>Provisions for risks and charges - reporting account</v>
          </cell>
        </row>
        <row r="70">
          <cell r="B70" t="str">
            <v>STPAY</v>
          </cell>
          <cell r="C70" t="str">
            <v>STVFROL</v>
          </cell>
          <cell r="D70" t="str">
            <v>STVFROL</v>
          </cell>
          <cell r="E70">
            <v>1790</v>
          </cell>
          <cell r="F70">
            <v>1790</v>
          </cell>
          <cell r="G70" t="str">
            <v>Vendor financing ROL short term portion</v>
          </cell>
        </row>
        <row r="71">
          <cell r="B71" t="str">
            <v>STPAY</v>
          </cell>
          <cell r="C71" t="str">
            <v>STVFHC</v>
          </cell>
          <cell r="D71" t="str">
            <v>STVFHC</v>
          </cell>
          <cell r="E71">
            <v>1799</v>
          </cell>
          <cell r="F71">
            <v>1799</v>
          </cell>
          <cell r="G71" t="str">
            <v>Vendor financing HC short term portion</v>
          </cell>
        </row>
        <row r="72">
          <cell r="B72" t="str">
            <v>LTPAY</v>
          </cell>
          <cell r="C72" t="str">
            <v>LTVFROL</v>
          </cell>
          <cell r="D72" t="str">
            <v>LTVFROL</v>
          </cell>
          <cell r="E72">
            <v>1890</v>
          </cell>
          <cell r="F72">
            <v>1890</v>
          </cell>
          <cell r="G72" t="str">
            <v>Vendor financing ROL long term portion</v>
          </cell>
        </row>
        <row r="73">
          <cell r="B73" t="str">
            <v>LTPAY</v>
          </cell>
          <cell r="C73" t="str">
            <v>LTVFHC</v>
          </cell>
          <cell r="D73" t="str">
            <v>LTVFHC</v>
          </cell>
          <cell r="E73">
            <v>1899</v>
          </cell>
          <cell r="F73">
            <v>1899</v>
          </cell>
          <cell r="G73" t="str">
            <v>Vendor financing HC long term portion</v>
          </cell>
        </row>
        <row r="74">
          <cell r="B74" t="str">
            <v>INTANGIBLE</v>
          </cell>
          <cell r="C74" t="str">
            <v>IGR2</v>
          </cell>
          <cell r="D74" t="str">
            <v>IGR2</v>
          </cell>
          <cell r="E74">
            <v>2010</v>
          </cell>
          <cell r="F74">
            <v>2010</v>
          </cell>
          <cell r="G74" t="str">
            <v>Cheltuieli de constituire</v>
          </cell>
        </row>
        <row r="75">
          <cell r="B75" t="str">
            <v>INTANGIBLE</v>
          </cell>
          <cell r="C75" t="str">
            <v>IGR2</v>
          </cell>
          <cell r="D75" t="str">
            <v>IGR2</v>
          </cell>
          <cell r="E75">
            <v>2030</v>
          </cell>
          <cell r="F75">
            <v>2030</v>
          </cell>
          <cell r="G75" t="str">
            <v>Cheltuieli de cercetare - dezvoltare</v>
          </cell>
        </row>
        <row r="76">
          <cell r="B76" t="str">
            <v>INTANGIBLE</v>
          </cell>
          <cell r="C76" t="str">
            <v>IGR1</v>
          </cell>
          <cell r="D76" t="str">
            <v>IGR1</v>
          </cell>
          <cell r="E76">
            <v>2051</v>
          </cell>
          <cell r="F76">
            <v>2051</v>
          </cell>
          <cell r="G76" t="str">
            <v>Concesiuni , brevete si alte drepturi  si valori similare - Achizitionate</v>
          </cell>
        </row>
        <row r="77">
          <cell r="B77" t="str">
            <v>INTANGIBLE</v>
          </cell>
          <cell r="C77" t="str">
            <v>IGR1</v>
          </cell>
          <cell r="D77" t="str">
            <v>IGR1</v>
          </cell>
          <cell r="E77">
            <v>2052</v>
          </cell>
          <cell r="F77">
            <v>2052</v>
          </cell>
          <cell r="G77" t="str">
            <v>Brevete, licente si alte drepturi  si valori similare obtinute cu resurse proprii</v>
          </cell>
        </row>
        <row r="78">
          <cell r="B78" t="str">
            <v>INTANGIBLE</v>
          </cell>
          <cell r="C78" t="str">
            <v>IGR2</v>
          </cell>
          <cell r="D78" t="str">
            <v>IGR2</v>
          </cell>
          <cell r="E78">
            <v>2071</v>
          </cell>
          <cell r="F78">
            <v>2071</v>
          </cell>
          <cell r="G78" t="str">
            <v>Fond comercial</v>
          </cell>
        </row>
        <row r="79">
          <cell r="B79" t="str">
            <v>INTANGIBLE</v>
          </cell>
          <cell r="C79" t="str">
            <v>IGR2</v>
          </cell>
          <cell r="D79" t="str">
            <v>IGR2</v>
          </cell>
          <cell r="E79">
            <v>2075</v>
          </cell>
          <cell r="F79">
            <v>2075</v>
          </cell>
          <cell r="G79" t="str">
            <v>Fond comercial negativ</v>
          </cell>
        </row>
        <row r="80">
          <cell r="B80" t="str">
            <v>INTANGIBLE</v>
          </cell>
          <cell r="C80" t="str">
            <v>IGR2</v>
          </cell>
          <cell r="D80" t="str">
            <v>IGR2</v>
          </cell>
          <cell r="E80">
            <v>2080</v>
          </cell>
          <cell r="F80">
            <v>2080</v>
          </cell>
          <cell r="G80" t="str">
            <v>Programe informatice</v>
          </cell>
        </row>
        <row r="81">
          <cell r="B81" t="str">
            <v>PPE</v>
          </cell>
          <cell r="C81" t="str">
            <v>GR1</v>
          </cell>
          <cell r="D81" t="str">
            <v>GR1</v>
          </cell>
          <cell r="E81">
            <v>2111</v>
          </cell>
          <cell r="F81">
            <v>2111</v>
          </cell>
          <cell r="G81" t="str">
            <v>Terenuri</v>
          </cell>
        </row>
        <row r="82">
          <cell r="B82" t="str">
            <v>PPE</v>
          </cell>
          <cell r="C82" t="str">
            <v>GR1</v>
          </cell>
          <cell r="D82" t="str">
            <v>GR1</v>
          </cell>
          <cell r="E82">
            <v>2112</v>
          </cell>
          <cell r="F82">
            <v>2112</v>
          </cell>
          <cell r="G82" t="str">
            <v>Amenajari de terenuri</v>
          </cell>
        </row>
        <row r="83">
          <cell r="B83" t="str">
            <v>PPE</v>
          </cell>
          <cell r="C83" t="str">
            <v>GR1</v>
          </cell>
          <cell r="D83" t="str">
            <v>GR1</v>
          </cell>
          <cell r="E83">
            <v>2120</v>
          </cell>
          <cell r="F83">
            <v>2120</v>
          </cell>
          <cell r="G83" t="str">
            <v xml:space="preserve">Constructii achizitionate din alte surse </v>
          </cell>
        </row>
        <row r="84">
          <cell r="B84" t="str">
            <v>PPE</v>
          </cell>
          <cell r="C84" t="str">
            <v>GR2</v>
          </cell>
          <cell r="D84" t="str">
            <v>GR2</v>
          </cell>
          <cell r="E84">
            <v>2131</v>
          </cell>
          <cell r="F84">
            <v>2131</v>
          </cell>
          <cell r="G84" t="str">
            <v>Masini , utilaje si instalatii de lucru achizitionate din alte surse</v>
          </cell>
        </row>
        <row r="85">
          <cell r="B85" t="str">
            <v>PPE</v>
          </cell>
          <cell r="C85" t="str">
            <v>GR2</v>
          </cell>
          <cell r="D85" t="str">
            <v>GR2</v>
          </cell>
          <cell r="E85">
            <v>2132</v>
          </cell>
          <cell r="F85">
            <v>2132</v>
          </cell>
          <cell r="G85" t="str">
            <v>Aparate si instalatii de masurare, control si reglare achizitionate din alte surse</v>
          </cell>
        </row>
        <row r="86">
          <cell r="B86" t="str">
            <v>PPE</v>
          </cell>
          <cell r="C86" t="str">
            <v>GR2</v>
          </cell>
          <cell r="D86" t="str">
            <v>GR2</v>
          </cell>
          <cell r="E86">
            <v>2133</v>
          </cell>
          <cell r="F86">
            <v>2133</v>
          </cell>
          <cell r="G86" t="str">
            <v>Mijloace de transport achizitionate din alte surse</v>
          </cell>
        </row>
        <row r="87">
          <cell r="B87" t="str">
            <v>PPE</v>
          </cell>
          <cell r="C87" t="str">
            <v>GR4</v>
          </cell>
          <cell r="D87" t="str">
            <v>GR4</v>
          </cell>
          <cell r="E87">
            <v>2140</v>
          </cell>
          <cell r="F87">
            <v>2140</v>
          </cell>
          <cell r="G87" t="str">
            <v xml:space="preserve">Mobilier,aparatura birotica achizitionate din alte surse </v>
          </cell>
        </row>
        <row r="88">
          <cell r="B88" t="str">
            <v>AICC</v>
          </cell>
          <cell r="C88" t="str">
            <v>AICC</v>
          </cell>
          <cell r="D88" t="str">
            <v>AICC</v>
          </cell>
          <cell r="E88">
            <v>2311</v>
          </cell>
          <cell r="F88">
            <v>2311</v>
          </cell>
          <cell r="G88" t="str">
            <v>Imobilizari in curs - amenajari de terenuri si constructii</v>
          </cell>
        </row>
        <row r="89">
          <cell r="B89" t="str">
            <v>AICC</v>
          </cell>
          <cell r="C89" t="str">
            <v>AICC</v>
          </cell>
          <cell r="D89" t="str">
            <v>AICC</v>
          </cell>
          <cell r="E89">
            <v>2312</v>
          </cell>
          <cell r="F89">
            <v>2312</v>
          </cell>
          <cell r="G89" t="str">
            <v>Imobilizari in curs - instalatii tehnice si masini</v>
          </cell>
        </row>
        <row r="90">
          <cell r="B90" t="str">
            <v>AICC</v>
          </cell>
          <cell r="C90" t="str">
            <v>AICC</v>
          </cell>
          <cell r="D90" t="str">
            <v>AICC</v>
          </cell>
          <cell r="E90">
            <v>2313</v>
          </cell>
          <cell r="F90">
            <v>2313</v>
          </cell>
          <cell r="G90" t="str">
            <v>Alte imobilizari corporale in curs</v>
          </cell>
        </row>
        <row r="91">
          <cell r="B91" t="str">
            <v>AICC</v>
          </cell>
          <cell r="C91" t="str">
            <v>AICC</v>
          </cell>
          <cell r="D91" t="str">
            <v>AICC</v>
          </cell>
          <cell r="E91">
            <v>2321</v>
          </cell>
          <cell r="F91">
            <v>2321</v>
          </cell>
          <cell r="G91" t="str">
            <v>Avansuri acordate pt imobilizari in curs - amenajari de terenuri si constructii</v>
          </cell>
        </row>
        <row r="92">
          <cell r="B92" t="str">
            <v>AICC</v>
          </cell>
          <cell r="C92" t="str">
            <v>AICC</v>
          </cell>
          <cell r="D92" t="str">
            <v>AICC</v>
          </cell>
          <cell r="E92">
            <v>2322</v>
          </cell>
          <cell r="F92">
            <v>2322</v>
          </cell>
          <cell r="G92" t="str">
            <v xml:space="preserve">Avansuri acordate pt imobilizari in curs - instalatii tehnice si masini </v>
          </cell>
        </row>
        <row r="93">
          <cell r="B93" t="str">
            <v>AICC</v>
          </cell>
          <cell r="C93" t="str">
            <v>AICC</v>
          </cell>
          <cell r="D93" t="str">
            <v>AICC</v>
          </cell>
          <cell r="E93">
            <v>2323</v>
          </cell>
          <cell r="F93">
            <v>2323</v>
          </cell>
          <cell r="G93" t="str">
            <v>Avansuri acordate pt alte imobilizari corporale in curs</v>
          </cell>
        </row>
        <row r="94">
          <cell r="B94" t="str">
            <v>INTANGIBLE</v>
          </cell>
          <cell r="C94" t="str">
            <v>IGR2</v>
          </cell>
          <cell r="D94" t="str">
            <v>IGR2</v>
          </cell>
          <cell r="E94">
            <v>2330</v>
          </cell>
          <cell r="F94">
            <v>2330</v>
          </cell>
          <cell r="G94" t="str">
            <v>Imobilizari necorporale in curs</v>
          </cell>
        </row>
        <row r="95">
          <cell r="B95" t="str">
            <v>INTANGIBLE</v>
          </cell>
          <cell r="C95" t="str">
            <v>IGR2</v>
          </cell>
          <cell r="D95" t="str">
            <v>IGR2</v>
          </cell>
          <cell r="E95">
            <v>2340</v>
          </cell>
          <cell r="F95">
            <v>2340</v>
          </cell>
          <cell r="G95" t="str">
            <v>Avansuri acordate pt imobilizari necorporale in curs</v>
          </cell>
        </row>
        <row r="96">
          <cell r="B96" t="str">
            <v>INVEST</v>
          </cell>
          <cell r="C96" t="str">
            <v>INVEST</v>
          </cell>
          <cell r="D96" t="str">
            <v>INVEST</v>
          </cell>
          <cell r="E96">
            <v>2610</v>
          </cell>
          <cell r="F96">
            <v>2610</v>
          </cell>
          <cell r="G96" t="str">
            <v>Titluri de participare in cadrul grupului - COSMOROM</v>
          </cell>
        </row>
        <row r="97">
          <cell r="B97" t="str">
            <v>INVEST</v>
          </cell>
          <cell r="C97" t="str">
            <v>INVEST</v>
          </cell>
          <cell r="D97" t="str">
            <v>INVEST</v>
          </cell>
          <cell r="E97">
            <v>2620</v>
          </cell>
          <cell r="F97">
            <v>2620</v>
          </cell>
          <cell r="G97" t="str">
            <v xml:space="preserve">Titluri de participare detinute la societati asociate in afara grupului </v>
          </cell>
        </row>
        <row r="98">
          <cell r="B98" t="str">
            <v>INVEST</v>
          </cell>
          <cell r="C98" t="str">
            <v>INVEST</v>
          </cell>
          <cell r="D98" t="str">
            <v>INVEST</v>
          </cell>
          <cell r="E98">
            <v>2633</v>
          </cell>
          <cell r="F98">
            <v>2633</v>
          </cell>
          <cell r="G98" t="str">
            <v>Titluri de participare detinute in intreprinderi asociate in cadrul grupului</v>
          </cell>
        </row>
        <row r="99">
          <cell r="B99" t="str">
            <v>INVEST</v>
          </cell>
          <cell r="C99" t="str">
            <v>INVEST</v>
          </cell>
          <cell r="D99" t="str">
            <v>INVEST</v>
          </cell>
          <cell r="E99">
            <v>2634</v>
          </cell>
          <cell r="F99">
            <v>2634</v>
          </cell>
          <cell r="G99" t="str">
            <v>Titluri de participare detinute in intreprinderi asociate din afara grupului  - Global One</v>
          </cell>
        </row>
        <row r="100">
          <cell r="B100" t="str">
            <v>INVEST</v>
          </cell>
          <cell r="C100" t="str">
            <v>INVEST</v>
          </cell>
          <cell r="D100" t="str">
            <v>INVEST</v>
          </cell>
          <cell r="E100">
            <v>2635</v>
          </cell>
          <cell r="F100">
            <v>2635</v>
          </cell>
          <cell r="G100" t="str">
            <v>Titluri de participare strategice in cadrul grupului</v>
          </cell>
        </row>
        <row r="101">
          <cell r="B101" t="str">
            <v>INVEST</v>
          </cell>
          <cell r="C101" t="str">
            <v>INVEST</v>
          </cell>
          <cell r="D101" t="str">
            <v>INVEST</v>
          </cell>
          <cell r="E101">
            <v>2636</v>
          </cell>
          <cell r="F101">
            <v>2636</v>
          </cell>
          <cell r="G101" t="str">
            <v>Titluri de participare strategice in afara grupului</v>
          </cell>
        </row>
        <row r="102">
          <cell r="B102" t="str">
            <v>INVEST</v>
          </cell>
          <cell r="C102" t="str">
            <v>INVEST</v>
          </cell>
          <cell r="D102" t="str">
            <v>INVEST</v>
          </cell>
          <cell r="E102">
            <v>2640</v>
          </cell>
          <cell r="F102">
            <v>2640</v>
          </cell>
          <cell r="G102" t="str">
            <v>Titluri puse in echivalenta</v>
          </cell>
        </row>
        <row r="103">
          <cell r="B103" t="str">
            <v>INVEST</v>
          </cell>
          <cell r="C103" t="str">
            <v>INVEST</v>
          </cell>
          <cell r="D103" t="str">
            <v>INVEST</v>
          </cell>
          <cell r="E103">
            <v>2650</v>
          </cell>
          <cell r="F103">
            <v>2650</v>
          </cell>
          <cell r="G103" t="str">
            <v>Alte titluri imobilizate - Alcatel</v>
          </cell>
        </row>
        <row r="104">
          <cell r="B104" t="str">
            <v>INVEST</v>
          </cell>
          <cell r="C104" t="str">
            <v>INVEST</v>
          </cell>
          <cell r="D104" t="str">
            <v>INVEST</v>
          </cell>
          <cell r="E104">
            <v>2671</v>
          </cell>
          <cell r="F104">
            <v>2671</v>
          </cell>
          <cell r="G104" t="str">
            <v>Sume datorate de filiale</v>
          </cell>
        </row>
        <row r="105">
          <cell r="B105" t="str">
            <v>INVEST</v>
          </cell>
          <cell r="C105" t="str">
            <v>INVEST</v>
          </cell>
          <cell r="D105" t="str">
            <v>INVEST</v>
          </cell>
          <cell r="E105">
            <v>2672</v>
          </cell>
          <cell r="F105">
            <v>2672</v>
          </cell>
          <cell r="G105" t="str">
            <v>Dobinda aferenta sumelor datorate de filiale</v>
          </cell>
        </row>
        <row r="106">
          <cell r="B106" t="str">
            <v>DEBT</v>
          </cell>
          <cell r="C106" t="str">
            <v>RECOTH</v>
          </cell>
          <cell r="D106" t="str">
            <v>RECOTH</v>
          </cell>
          <cell r="E106">
            <v>2673</v>
          </cell>
          <cell r="F106">
            <v>2673</v>
          </cell>
          <cell r="G106" t="str">
            <v>Imprumuturi acordate pe termen lung</v>
          </cell>
        </row>
        <row r="107">
          <cell r="B107" t="str">
            <v>DEBT</v>
          </cell>
          <cell r="C107" t="str">
            <v>RECOTH</v>
          </cell>
          <cell r="D107" t="str">
            <v>RECOTH</v>
          </cell>
          <cell r="E107">
            <v>2674</v>
          </cell>
          <cell r="F107">
            <v>2674</v>
          </cell>
          <cell r="G107" t="str">
            <v>Dobinda aferenta imprumuturilor pe termen lung</v>
          </cell>
        </row>
        <row r="108">
          <cell r="B108" t="str">
            <v>DEBT</v>
          </cell>
          <cell r="C108" t="str">
            <v>RECOTH</v>
          </cell>
          <cell r="D108" t="str">
            <v>RECOTH</v>
          </cell>
          <cell r="E108">
            <v>2675</v>
          </cell>
          <cell r="F108">
            <v>2675</v>
          </cell>
          <cell r="G108" t="str">
            <v xml:space="preserve">Creante legate de interesele de participare </v>
          </cell>
        </row>
        <row r="109">
          <cell r="B109" t="str">
            <v>DEBT</v>
          </cell>
          <cell r="C109" t="str">
            <v>RECOTH</v>
          </cell>
          <cell r="D109" t="str">
            <v>RECOTH</v>
          </cell>
          <cell r="E109">
            <v>2676</v>
          </cell>
          <cell r="F109">
            <v>2676</v>
          </cell>
          <cell r="G109" t="str">
            <v>Dobinda aferenta creantelor legate de interesele de participare</v>
          </cell>
        </row>
        <row r="110">
          <cell r="B110" t="str">
            <v>DEBT</v>
          </cell>
          <cell r="C110" t="str">
            <v>RECOTH</v>
          </cell>
          <cell r="D110" t="str">
            <v>RECOTH</v>
          </cell>
          <cell r="E110">
            <v>2677</v>
          </cell>
          <cell r="F110">
            <v>2677</v>
          </cell>
          <cell r="G110" t="str">
            <v>Actiuni proprii  - active imobilizate</v>
          </cell>
        </row>
        <row r="111">
          <cell r="B111" t="str">
            <v>CASH</v>
          </cell>
          <cell r="C111" t="str">
            <v>STDEPROL</v>
          </cell>
          <cell r="D111" t="str">
            <v>STDEPROL</v>
          </cell>
          <cell r="E111">
            <v>2678</v>
          </cell>
          <cell r="F111">
            <v>2678</v>
          </cell>
          <cell r="G111" t="str">
            <v>Depozite in lei</v>
          </cell>
        </row>
        <row r="112">
          <cell r="B112" t="str">
            <v>CASH</v>
          </cell>
          <cell r="C112" t="str">
            <v>STDEPHC</v>
          </cell>
          <cell r="D112" t="str">
            <v>STDEPHC</v>
          </cell>
          <cell r="E112">
            <v>26781</v>
          </cell>
          <cell r="F112">
            <v>26781</v>
          </cell>
          <cell r="G112" t="str">
            <v>Depozite in EURO</v>
          </cell>
        </row>
        <row r="113">
          <cell r="B113" t="str">
            <v>DEBT</v>
          </cell>
          <cell r="C113" t="str">
            <v>RECOTH</v>
          </cell>
          <cell r="D113" t="str">
            <v>RECOTH</v>
          </cell>
          <cell r="E113">
            <v>26782</v>
          </cell>
          <cell r="F113">
            <v>26782</v>
          </cell>
          <cell r="G113" t="str">
            <v>Depozite colaterale pentru emiterea de scrisori de garantie in FRF</v>
          </cell>
        </row>
        <row r="114">
          <cell r="B114" t="str">
            <v>DEBT</v>
          </cell>
          <cell r="C114" t="str">
            <v>RECOTH</v>
          </cell>
          <cell r="D114" t="str">
            <v>RECOTH</v>
          </cell>
          <cell r="E114">
            <v>2679</v>
          </cell>
          <cell r="F114">
            <v>2679</v>
          </cell>
          <cell r="G114" t="str">
            <v>Dobinzi aferente depozitelor in lei</v>
          </cell>
        </row>
        <row r="115">
          <cell r="B115" t="str">
            <v>CRE</v>
          </cell>
          <cell r="C115" t="str">
            <v>OTHPAYACC</v>
          </cell>
          <cell r="D115" t="str">
            <v>OTHPAYACC</v>
          </cell>
          <cell r="E115">
            <v>2691</v>
          </cell>
          <cell r="F115">
            <v>2691</v>
          </cell>
          <cell r="G115" t="str">
            <v>Varsaminte de efectuat referitoare la titluri de participare detinute la filiale din cadrul grupului</v>
          </cell>
        </row>
        <row r="116">
          <cell r="B116" t="str">
            <v>DEBT</v>
          </cell>
          <cell r="C116" t="str">
            <v>RECOTH</v>
          </cell>
          <cell r="D116" t="str">
            <v>RECOTH</v>
          </cell>
          <cell r="E116">
            <v>2692</v>
          </cell>
          <cell r="F116">
            <v>2692</v>
          </cell>
          <cell r="G116" t="str">
            <v>Varsaminte de efectuat - interese in participare</v>
          </cell>
        </row>
        <row r="117">
          <cell r="B117" t="str">
            <v>DEBT</v>
          </cell>
          <cell r="C117" t="str">
            <v>RECOTH</v>
          </cell>
          <cell r="D117" t="str">
            <v>RECOTH</v>
          </cell>
          <cell r="E117">
            <v>2698</v>
          </cell>
          <cell r="F117">
            <v>2698</v>
          </cell>
          <cell r="G117" t="str">
            <v>Varsaminte de efectuat pentru alte imobilizari financiare</v>
          </cell>
        </row>
        <row r="118">
          <cell r="B118" t="str">
            <v>INTANGIBLE</v>
          </cell>
          <cell r="C118" t="str">
            <v>IAGR2</v>
          </cell>
          <cell r="D118" t="str">
            <v>IAGR2</v>
          </cell>
          <cell r="E118">
            <v>2801</v>
          </cell>
          <cell r="F118">
            <v>2801</v>
          </cell>
          <cell r="G118" t="str">
            <v>Amortizarea cheltuielilor de constituire</v>
          </cell>
        </row>
        <row r="119">
          <cell r="B119" t="str">
            <v>INTANGIBLE</v>
          </cell>
          <cell r="C119" t="str">
            <v>IAGR2</v>
          </cell>
          <cell r="D119" t="str">
            <v>IAGR2</v>
          </cell>
          <cell r="E119">
            <v>2803</v>
          </cell>
          <cell r="F119">
            <v>2803</v>
          </cell>
          <cell r="G119" t="str">
            <v>Amortizarea cheltuielilor de cercetare dezvoltare</v>
          </cell>
        </row>
        <row r="120">
          <cell r="B120" t="str">
            <v>INTANGIBLE</v>
          </cell>
          <cell r="C120" t="str">
            <v>IAGR1</v>
          </cell>
          <cell r="D120" t="str">
            <v>IAGR1</v>
          </cell>
          <cell r="E120">
            <v>2805</v>
          </cell>
          <cell r="F120">
            <v>2805</v>
          </cell>
          <cell r="G120" t="str">
            <v xml:space="preserve">Amortizarea concesiunilor, brevetelor si a altor drepturi si valori similare </v>
          </cell>
        </row>
        <row r="121">
          <cell r="B121" t="str">
            <v>INTANGIBLE</v>
          </cell>
          <cell r="C121" t="str">
            <v>IAGR2</v>
          </cell>
          <cell r="D121" t="str">
            <v>IAGR2</v>
          </cell>
          <cell r="E121">
            <v>2807</v>
          </cell>
          <cell r="F121">
            <v>2807</v>
          </cell>
          <cell r="G121" t="str">
            <v xml:space="preserve">Amortizarea fondului comercial </v>
          </cell>
        </row>
        <row r="122">
          <cell r="B122" t="str">
            <v>INTANGIBLE</v>
          </cell>
          <cell r="C122" t="str">
            <v>IAGR2</v>
          </cell>
          <cell r="D122" t="str">
            <v>IAGR2</v>
          </cell>
          <cell r="E122">
            <v>2808</v>
          </cell>
          <cell r="F122">
            <v>2808</v>
          </cell>
          <cell r="G122" t="str">
            <v>Amortizare programe informatice</v>
          </cell>
        </row>
        <row r="123">
          <cell r="B123" t="str">
            <v>PPE</v>
          </cell>
          <cell r="C123" t="str">
            <v>AGR1</v>
          </cell>
          <cell r="D123" t="str">
            <v>AGR1</v>
          </cell>
          <cell r="E123">
            <v>2811</v>
          </cell>
          <cell r="F123">
            <v>2811</v>
          </cell>
          <cell r="G123" t="str">
            <v xml:space="preserve">Amortizarea amenajarilor de terenuri </v>
          </cell>
        </row>
        <row r="124">
          <cell r="B124" t="str">
            <v>PPE</v>
          </cell>
          <cell r="C124" t="str">
            <v>AGR1</v>
          </cell>
          <cell r="D124" t="str">
            <v>AGR1</v>
          </cell>
          <cell r="E124">
            <v>2812</v>
          </cell>
          <cell r="F124">
            <v>2812</v>
          </cell>
          <cell r="G124" t="str">
            <v>Amortizarea constructiilor achizitionate din alte surse</v>
          </cell>
        </row>
        <row r="125">
          <cell r="B125" t="str">
            <v>PPE</v>
          </cell>
          <cell r="C125" t="str">
            <v>AGR2</v>
          </cell>
          <cell r="D125" t="str">
            <v>AGR2</v>
          </cell>
          <cell r="E125">
            <v>2813</v>
          </cell>
          <cell r="F125">
            <v>2813</v>
          </cell>
          <cell r="G125" t="str">
            <v>Amortizarea echipamentelor tehnologice achizitionate din alte surse</v>
          </cell>
        </row>
        <row r="126">
          <cell r="B126" t="str">
            <v>PPE</v>
          </cell>
          <cell r="C126" t="str">
            <v>AGR4</v>
          </cell>
          <cell r="D126" t="str">
            <v>AGR4</v>
          </cell>
          <cell r="E126">
            <v>2814</v>
          </cell>
          <cell r="F126">
            <v>2814</v>
          </cell>
          <cell r="G126" t="str">
            <v>Amortizarea mobilier, aparatura birotica achizitionate din alte surse</v>
          </cell>
        </row>
        <row r="127">
          <cell r="B127" t="str">
            <v>INTANGIBLE</v>
          </cell>
          <cell r="C127" t="str">
            <v>IAGR2</v>
          </cell>
          <cell r="D127" t="str">
            <v>IAGR2</v>
          </cell>
          <cell r="E127">
            <v>2903</v>
          </cell>
          <cell r="F127">
            <v>2903</v>
          </cell>
          <cell r="G127" t="str">
            <v>Provizioane cheltuieli dezvoltare</v>
          </cell>
        </row>
        <row r="128">
          <cell r="B128" t="str">
            <v>INTANGIBLE</v>
          </cell>
          <cell r="C128" t="str">
            <v>IAGR1</v>
          </cell>
          <cell r="D128" t="str">
            <v>IAGR1</v>
          </cell>
          <cell r="E128">
            <v>2905</v>
          </cell>
          <cell r="F128">
            <v>2905</v>
          </cell>
          <cell r="G128" t="str">
            <v xml:space="preserve">Provizioane concesiuni, brevete, alte drepturi si valori similare </v>
          </cell>
        </row>
        <row r="129">
          <cell r="B129" t="str">
            <v>INTANGIBLE</v>
          </cell>
          <cell r="C129" t="str">
            <v>IAGR2</v>
          </cell>
          <cell r="D129" t="str">
            <v>IAGR2</v>
          </cell>
          <cell r="E129">
            <v>2907</v>
          </cell>
          <cell r="F129">
            <v>2907</v>
          </cell>
          <cell r="G129" t="str">
            <v>Provizioane fond comercial</v>
          </cell>
        </row>
        <row r="130">
          <cell r="B130" t="str">
            <v>INTANGIBLE</v>
          </cell>
          <cell r="C130" t="str">
            <v>IAGR2</v>
          </cell>
          <cell r="D130" t="str">
            <v>IAGR2</v>
          </cell>
          <cell r="E130">
            <v>2908</v>
          </cell>
          <cell r="F130">
            <v>2908</v>
          </cell>
          <cell r="G130" t="str">
            <v>Provizioane programe informatice</v>
          </cell>
        </row>
        <row r="131">
          <cell r="B131" t="str">
            <v>PPE</v>
          </cell>
          <cell r="C131" t="str">
            <v>AGR1</v>
          </cell>
          <cell r="D131" t="str">
            <v>AGR1</v>
          </cell>
          <cell r="E131">
            <v>2911</v>
          </cell>
          <cell r="F131">
            <v>2911</v>
          </cell>
          <cell r="G131" t="str">
            <v>Provizioane pentru deprecierea terenurilor</v>
          </cell>
        </row>
        <row r="132">
          <cell r="B132" t="str">
            <v>PPE</v>
          </cell>
          <cell r="C132" t="str">
            <v>AGR1</v>
          </cell>
          <cell r="D132" t="str">
            <v>AGR1</v>
          </cell>
          <cell r="E132">
            <v>2912</v>
          </cell>
          <cell r="F132">
            <v>2912</v>
          </cell>
          <cell r="G132" t="str">
            <v>Provizioane pentru deprecierea constructiilor</v>
          </cell>
        </row>
        <row r="133">
          <cell r="B133" t="str">
            <v>PPE</v>
          </cell>
          <cell r="C133" t="str">
            <v>AGR2</v>
          </cell>
          <cell r="D133" t="str">
            <v>AGR2</v>
          </cell>
          <cell r="E133">
            <v>2913</v>
          </cell>
          <cell r="F133">
            <v>2913</v>
          </cell>
          <cell r="G133" t="str">
            <v>Provizioane pentru deprecierea echipamentelor tehnologice</v>
          </cell>
        </row>
        <row r="134">
          <cell r="B134" t="str">
            <v>PPE</v>
          </cell>
          <cell r="C134" t="str">
            <v>AGR4</v>
          </cell>
          <cell r="D134" t="str">
            <v>AGR4</v>
          </cell>
          <cell r="E134">
            <v>2914</v>
          </cell>
          <cell r="F134">
            <v>2914</v>
          </cell>
          <cell r="G134" t="str">
            <v>Provizioane pentru deprecierea mobilierului, aparaturii birotice</v>
          </cell>
        </row>
        <row r="135">
          <cell r="B135" t="str">
            <v>AICC</v>
          </cell>
          <cell r="C135" t="str">
            <v>AICC</v>
          </cell>
          <cell r="D135" t="str">
            <v>AICC</v>
          </cell>
          <cell r="E135">
            <v>2931</v>
          </cell>
          <cell r="F135">
            <v>2931</v>
          </cell>
          <cell r="G135" t="str">
            <v>Provizioane pentru imobilizari corporale in curs - amenajari de terenuri si constructii</v>
          </cell>
        </row>
        <row r="136">
          <cell r="B136" t="str">
            <v>INTANGIBLE</v>
          </cell>
          <cell r="C136" t="str">
            <v>IAGR1</v>
          </cell>
          <cell r="D136" t="str">
            <v>IAGR1</v>
          </cell>
          <cell r="E136">
            <v>2933</v>
          </cell>
          <cell r="F136">
            <v>2933</v>
          </cell>
          <cell r="G136" t="str">
            <v xml:space="preserve">Provizioane pentru imobilizari necorporale in curs </v>
          </cell>
        </row>
        <row r="137">
          <cell r="B137" t="str">
            <v>INVEST</v>
          </cell>
          <cell r="C137" t="str">
            <v>INVEST</v>
          </cell>
          <cell r="D137" t="str">
            <v>INVEST</v>
          </cell>
          <cell r="E137">
            <v>2961</v>
          </cell>
          <cell r="F137">
            <v>2961</v>
          </cell>
          <cell r="G137" t="str">
            <v>Provizioane pentru deprecierea titlurilor de participare detinute la societati in cadrul grupului</v>
          </cell>
        </row>
        <row r="138">
          <cell r="B138" t="str">
            <v>INVEST</v>
          </cell>
          <cell r="C138" t="str">
            <v>INVEST</v>
          </cell>
          <cell r="D138" t="str">
            <v>INVEST</v>
          </cell>
          <cell r="E138">
            <v>2962</v>
          </cell>
          <cell r="F138">
            <v>2962</v>
          </cell>
          <cell r="G138" t="str">
            <v>Provizioane pentru deprecierea titlurilor de participare detinute la societati in afara grupului</v>
          </cell>
        </row>
        <row r="139">
          <cell r="B139" t="str">
            <v>INVEST</v>
          </cell>
          <cell r="C139" t="str">
            <v>INVEST</v>
          </cell>
          <cell r="D139" t="str">
            <v>INVEST</v>
          </cell>
          <cell r="E139">
            <v>2963</v>
          </cell>
          <cell r="F139">
            <v>2963</v>
          </cell>
          <cell r="G139" t="str">
            <v>Provizioane pentru deprecierea imobilizarilor financiare sub forma de interese de participare</v>
          </cell>
        </row>
        <row r="140">
          <cell r="B140" t="str">
            <v>INVEST</v>
          </cell>
          <cell r="C140" t="str">
            <v>INVEST</v>
          </cell>
          <cell r="D140" t="str">
            <v>INVEST</v>
          </cell>
          <cell r="E140">
            <v>2964</v>
          </cell>
          <cell r="F140">
            <v>2964</v>
          </cell>
          <cell r="G140" t="str">
            <v>Provizioane pentru deprecierea altor titluri imobilizate</v>
          </cell>
        </row>
        <row r="141">
          <cell r="B141" t="str">
            <v>INVEST</v>
          </cell>
          <cell r="C141" t="str">
            <v>INVEST</v>
          </cell>
          <cell r="D141" t="str">
            <v>INVEST</v>
          </cell>
          <cell r="E141">
            <v>2965</v>
          </cell>
          <cell r="F141">
            <v>2965</v>
          </cell>
          <cell r="G141" t="str">
            <v>Provizioane pentru deprecierea sumelor datorate de filiale</v>
          </cell>
        </row>
        <row r="142">
          <cell r="B142" t="str">
            <v>INVEST</v>
          </cell>
          <cell r="C142" t="str">
            <v>INVEST</v>
          </cell>
          <cell r="D142" t="str">
            <v>INVEST</v>
          </cell>
          <cell r="E142">
            <v>2966</v>
          </cell>
          <cell r="F142">
            <v>2966</v>
          </cell>
          <cell r="G142" t="str">
            <v>Provizioane pentru deprecierea imprumuturilor acordate pe termen lung</v>
          </cell>
        </row>
        <row r="143">
          <cell r="B143" t="str">
            <v>INVEST</v>
          </cell>
          <cell r="C143" t="str">
            <v>INVEST</v>
          </cell>
          <cell r="D143" t="str">
            <v>INVEST</v>
          </cell>
          <cell r="E143">
            <v>2967</v>
          </cell>
          <cell r="F143">
            <v>2967</v>
          </cell>
          <cell r="G143" t="str">
            <v>Provizioane pentru deprecierea creantelor legate de interesele de participare</v>
          </cell>
        </row>
        <row r="144">
          <cell r="B144" t="str">
            <v>INVEST</v>
          </cell>
          <cell r="C144" t="str">
            <v>INVEST</v>
          </cell>
          <cell r="D144" t="str">
            <v>INVEST</v>
          </cell>
          <cell r="E144">
            <v>2968</v>
          </cell>
          <cell r="F144">
            <v>2968</v>
          </cell>
          <cell r="G144" t="str">
            <v>Provizioane pentru deprecierea actiunilor proprii-active imobilizate</v>
          </cell>
        </row>
        <row r="145">
          <cell r="B145" t="str">
            <v>INVEST</v>
          </cell>
          <cell r="C145" t="str">
            <v>INVEST</v>
          </cell>
          <cell r="D145" t="str">
            <v>INVEST</v>
          </cell>
          <cell r="E145">
            <v>2969</v>
          </cell>
          <cell r="F145">
            <v>2969</v>
          </cell>
          <cell r="G145" t="str">
            <v>Provizioane pentru deprecierea creantelor imobilizate</v>
          </cell>
        </row>
        <row r="146">
          <cell r="B146" t="str">
            <v>STOCK</v>
          </cell>
          <cell r="C146" t="str">
            <v>STOCKENG</v>
          </cell>
          <cell r="D146" t="str">
            <v>STOCKENG</v>
          </cell>
          <cell r="E146">
            <v>3010</v>
          </cell>
          <cell r="F146">
            <v>3010</v>
          </cell>
          <cell r="G146" t="str">
            <v>Materii prime</v>
          </cell>
        </row>
        <row r="147">
          <cell r="B147" t="str">
            <v>STOCK</v>
          </cell>
          <cell r="C147" t="str">
            <v>STOCKENG</v>
          </cell>
          <cell r="D147" t="str">
            <v>STOCKENG</v>
          </cell>
          <cell r="E147">
            <v>3020</v>
          </cell>
          <cell r="F147">
            <v>3020</v>
          </cell>
          <cell r="G147" t="str">
            <v>Mat.acces.ter,constr.inv. si mat.utj.inst.tehn.mas.inv</v>
          </cell>
        </row>
        <row r="148">
          <cell r="B148" t="str">
            <v>STOCK</v>
          </cell>
          <cell r="C148" t="str">
            <v>STOCKENG</v>
          </cell>
          <cell r="D148" t="str">
            <v>STOCKENG</v>
          </cell>
          <cell r="E148">
            <v>3021</v>
          </cell>
          <cell r="F148">
            <v>3021</v>
          </cell>
          <cell r="G148" t="str">
            <v>Materiale auxiliare - exploatare</v>
          </cell>
        </row>
        <row r="149">
          <cell r="B149" t="str">
            <v>STOCK</v>
          </cell>
          <cell r="C149" t="str">
            <v>STOCKENG</v>
          </cell>
          <cell r="D149" t="str">
            <v>STOCKENG</v>
          </cell>
          <cell r="E149">
            <v>3022</v>
          </cell>
          <cell r="F149">
            <v>3022</v>
          </cell>
          <cell r="G149" t="str">
            <v>Combustibili</v>
          </cell>
        </row>
        <row r="150">
          <cell r="B150" t="str">
            <v>STOCK</v>
          </cell>
          <cell r="C150" t="str">
            <v>STOCKENG</v>
          </cell>
          <cell r="D150" t="str">
            <v>STOCKENG</v>
          </cell>
          <cell r="E150">
            <v>3023</v>
          </cell>
          <cell r="F150">
            <v>3023</v>
          </cell>
          <cell r="G150" t="str">
            <v>Materiale pentru ambalat</v>
          </cell>
        </row>
        <row r="151">
          <cell r="B151" t="str">
            <v>STOCK</v>
          </cell>
          <cell r="C151" t="str">
            <v>STOCKENG</v>
          </cell>
          <cell r="D151" t="str">
            <v>STOCKENG</v>
          </cell>
          <cell r="E151">
            <v>3024</v>
          </cell>
          <cell r="F151">
            <v>3024</v>
          </cell>
          <cell r="G151" t="str">
            <v>Piese de schimb - exploatare</v>
          </cell>
        </row>
        <row r="152">
          <cell r="B152" t="str">
            <v>STOCK</v>
          </cell>
          <cell r="C152" t="str">
            <v>STOCKENG</v>
          </cell>
          <cell r="D152" t="str">
            <v>STOCKENG</v>
          </cell>
          <cell r="E152">
            <v>3028</v>
          </cell>
          <cell r="F152">
            <v>3028</v>
          </cell>
          <cell r="G152" t="str">
            <v>Alte materiale consumabile - exploatare</v>
          </cell>
        </row>
        <row r="153">
          <cell r="B153" t="str">
            <v>STOCK</v>
          </cell>
          <cell r="C153" t="str">
            <v>STOCKENG</v>
          </cell>
          <cell r="D153" t="str">
            <v>STOCKENG</v>
          </cell>
          <cell r="E153">
            <v>3030</v>
          </cell>
          <cell r="F153">
            <v>3030</v>
          </cell>
          <cell r="G153" t="str">
            <v>Materiale de natura obiecte de inventar - in depozit</v>
          </cell>
        </row>
        <row r="154">
          <cell r="B154" t="str">
            <v>STOCK</v>
          </cell>
          <cell r="C154" t="str">
            <v>STOCKENG</v>
          </cell>
          <cell r="D154" t="str">
            <v>STOCKENG</v>
          </cell>
          <cell r="E154">
            <v>3080</v>
          </cell>
          <cell r="F154">
            <v>3080</v>
          </cell>
          <cell r="G154" t="str">
            <v>Diferente de pret la materii prime si materiale - exploatare</v>
          </cell>
        </row>
        <row r="155">
          <cell r="B155" t="str">
            <v>STOCK</v>
          </cell>
          <cell r="C155" t="str">
            <v>STOCKENG</v>
          </cell>
          <cell r="D155" t="str">
            <v>STOCKENG</v>
          </cell>
          <cell r="E155">
            <v>3310</v>
          </cell>
          <cell r="F155">
            <v>3310</v>
          </cell>
          <cell r="G155" t="str">
            <v>Produse in curs de executie</v>
          </cell>
        </row>
        <row r="156">
          <cell r="B156" t="str">
            <v>STOCK</v>
          </cell>
          <cell r="C156" t="str">
            <v>STOCKENG</v>
          </cell>
          <cell r="D156" t="str">
            <v>STOCKENG</v>
          </cell>
          <cell r="E156">
            <v>3320</v>
          </cell>
          <cell r="F156">
            <v>3320</v>
          </cell>
          <cell r="G156" t="str">
            <v xml:space="preserve">Lucrari si servicii in curs de executie </v>
          </cell>
        </row>
        <row r="157">
          <cell r="B157" t="str">
            <v>STOCK</v>
          </cell>
          <cell r="C157" t="str">
            <v>STOCKENG</v>
          </cell>
          <cell r="D157" t="str">
            <v>STOCKENG</v>
          </cell>
          <cell r="E157">
            <v>3410</v>
          </cell>
          <cell r="F157">
            <v>3410</v>
          </cell>
          <cell r="G157" t="str">
            <v>Semifabricate</v>
          </cell>
        </row>
        <row r="158">
          <cell r="B158" t="str">
            <v>STOCK</v>
          </cell>
          <cell r="C158" t="str">
            <v>STOCKENG</v>
          </cell>
          <cell r="D158" t="str">
            <v>STOCKENG</v>
          </cell>
          <cell r="E158">
            <v>3450</v>
          </cell>
          <cell r="F158">
            <v>3450</v>
          </cell>
          <cell r="G158" t="str">
            <v>Produse finite</v>
          </cell>
        </row>
        <row r="159">
          <cell r="B159" t="str">
            <v>STOCK</v>
          </cell>
          <cell r="C159" t="str">
            <v>STOCKENG</v>
          </cell>
          <cell r="D159" t="str">
            <v>STOCKENG</v>
          </cell>
          <cell r="E159">
            <v>3460</v>
          </cell>
          <cell r="F159">
            <v>3460</v>
          </cell>
          <cell r="G159" t="str">
            <v>Produse reziduale</v>
          </cell>
        </row>
        <row r="160">
          <cell r="B160" t="str">
            <v>STOCK</v>
          </cell>
          <cell r="C160" t="str">
            <v>STOCKENG</v>
          </cell>
          <cell r="D160" t="str">
            <v>STOCKENG</v>
          </cell>
          <cell r="E160">
            <v>3481</v>
          </cell>
          <cell r="F160">
            <v>3481</v>
          </cell>
          <cell r="G160" t="str">
            <v>Diferente de pret la semifabricate</v>
          </cell>
        </row>
        <row r="161">
          <cell r="B161" t="str">
            <v>STOCK</v>
          </cell>
          <cell r="C161" t="str">
            <v>STOCKENG</v>
          </cell>
          <cell r="D161" t="str">
            <v>STOCKENG</v>
          </cell>
          <cell r="E161">
            <v>3485</v>
          </cell>
          <cell r="F161">
            <v>3485</v>
          </cell>
          <cell r="G161" t="str">
            <v>Diferente de pret la produse finite</v>
          </cell>
        </row>
        <row r="162">
          <cell r="B162" t="str">
            <v>STOCK</v>
          </cell>
          <cell r="C162" t="str">
            <v>STOCKENG</v>
          </cell>
          <cell r="D162" t="str">
            <v>STOCKENG</v>
          </cell>
          <cell r="E162">
            <v>3486</v>
          </cell>
          <cell r="F162">
            <v>3486</v>
          </cell>
          <cell r="G162" t="str">
            <v>Diferente de pret la produse reziduale</v>
          </cell>
        </row>
        <row r="163">
          <cell r="B163" t="str">
            <v>STOCK</v>
          </cell>
          <cell r="C163" t="str">
            <v>STOCKTRST</v>
          </cell>
          <cell r="D163" t="str">
            <v>STOCKTRST</v>
          </cell>
          <cell r="E163">
            <v>3510</v>
          </cell>
          <cell r="F163">
            <v>3510</v>
          </cell>
          <cell r="G163" t="str">
            <v>Materii si materiale aflate la terti - exploatare</v>
          </cell>
        </row>
        <row r="164">
          <cell r="B164" t="str">
            <v>STOCK</v>
          </cell>
          <cell r="C164" t="str">
            <v>STOCKENG</v>
          </cell>
          <cell r="D164" t="str">
            <v>P</v>
          </cell>
          <cell r="E164">
            <v>3511</v>
          </cell>
          <cell r="F164">
            <v>3511</v>
          </cell>
          <cell r="G164" t="str">
            <v>Materiale investitii in custod. la terti</v>
          </cell>
        </row>
        <row r="165">
          <cell r="B165" t="str">
            <v>STOCK</v>
          </cell>
          <cell r="C165" t="str">
            <v>STOCKTRST</v>
          </cell>
          <cell r="D165" t="str">
            <v>STOCKTRST</v>
          </cell>
          <cell r="E165">
            <v>3541</v>
          </cell>
          <cell r="F165">
            <v>3541</v>
          </cell>
          <cell r="G165" t="str">
            <v>Semifabricate aflate la terti</v>
          </cell>
        </row>
        <row r="166">
          <cell r="B166" t="str">
            <v>STOCK</v>
          </cell>
          <cell r="C166" t="str">
            <v>STOCKTRST</v>
          </cell>
          <cell r="D166" t="str">
            <v>STOCKTRST</v>
          </cell>
          <cell r="E166">
            <v>3545</v>
          </cell>
          <cell r="F166">
            <v>3545</v>
          </cell>
          <cell r="G166" t="str">
            <v>Produse aflate la terti</v>
          </cell>
        </row>
        <row r="167">
          <cell r="B167" t="str">
            <v>STOCK</v>
          </cell>
          <cell r="C167" t="str">
            <v>STOCKTRST</v>
          </cell>
          <cell r="D167" t="str">
            <v>STOCKTRST</v>
          </cell>
          <cell r="E167">
            <v>3570</v>
          </cell>
          <cell r="F167">
            <v>3570</v>
          </cell>
          <cell r="G167" t="str">
            <v>Marfuri in custodie sau consignatie la terti</v>
          </cell>
        </row>
        <row r="168">
          <cell r="B168" t="str">
            <v>STOCK</v>
          </cell>
          <cell r="C168" t="str">
            <v>STOCKTRST</v>
          </cell>
          <cell r="D168" t="str">
            <v>STOCKTRST</v>
          </cell>
          <cell r="E168">
            <v>3580</v>
          </cell>
          <cell r="F168">
            <v>3580</v>
          </cell>
          <cell r="G168" t="str">
            <v>Ambalaje aflate la terti</v>
          </cell>
        </row>
        <row r="169">
          <cell r="B169" t="str">
            <v>STOCK</v>
          </cell>
          <cell r="C169" t="str">
            <v>STOCKOTH</v>
          </cell>
          <cell r="D169" t="str">
            <v>STOCKOTH</v>
          </cell>
          <cell r="E169">
            <v>3710</v>
          </cell>
          <cell r="F169">
            <v>3710</v>
          </cell>
          <cell r="G169" t="str">
            <v>Marfuri</v>
          </cell>
        </row>
        <row r="170">
          <cell r="B170" t="str">
            <v>STOCK</v>
          </cell>
          <cell r="C170" t="str">
            <v>STOCKOTH</v>
          </cell>
          <cell r="D170" t="str">
            <v>STOCKOTH</v>
          </cell>
          <cell r="E170">
            <v>3780</v>
          </cell>
          <cell r="F170">
            <v>3780</v>
          </cell>
          <cell r="G170" t="str">
            <v>Diferente de pret la marfuri</v>
          </cell>
        </row>
        <row r="171">
          <cell r="B171" t="str">
            <v>STOCK</v>
          </cell>
          <cell r="C171" t="str">
            <v>STOCKOTH</v>
          </cell>
          <cell r="D171" t="str">
            <v>STOCKOTH</v>
          </cell>
          <cell r="E171">
            <v>3810</v>
          </cell>
          <cell r="F171">
            <v>3810</v>
          </cell>
          <cell r="G171" t="str">
            <v>Ambalaje</v>
          </cell>
        </row>
        <row r="172">
          <cell r="B172" t="str">
            <v>STOCK</v>
          </cell>
          <cell r="C172" t="str">
            <v>STOCKOTH</v>
          </cell>
          <cell r="D172" t="str">
            <v>STOCKOTH</v>
          </cell>
          <cell r="E172">
            <v>3880</v>
          </cell>
          <cell r="F172">
            <v>3880</v>
          </cell>
          <cell r="G172" t="str">
            <v>Diferente pret la ambalaje</v>
          </cell>
        </row>
        <row r="173">
          <cell r="B173" t="str">
            <v>STOCK</v>
          </cell>
          <cell r="C173" t="str">
            <v>STOCKENG</v>
          </cell>
          <cell r="D173" t="str">
            <v>STOCKENG</v>
          </cell>
          <cell r="E173">
            <v>3910</v>
          </cell>
          <cell r="F173">
            <v>3910</v>
          </cell>
          <cell r="G173" t="str">
            <v>Provizioane pentru deprecierea materiilor prime</v>
          </cell>
        </row>
        <row r="174">
          <cell r="B174" t="str">
            <v>STOCK</v>
          </cell>
          <cell r="C174" t="str">
            <v>STOCKENG</v>
          </cell>
          <cell r="D174" t="str">
            <v>STOCKENG</v>
          </cell>
          <cell r="E174">
            <v>3920</v>
          </cell>
          <cell r="F174">
            <v>3920</v>
          </cell>
          <cell r="G174" t="str">
            <v>Prv.dp.mat.ter,constr.inv; mat.inst.mas.inv</v>
          </cell>
        </row>
        <row r="175">
          <cell r="B175" t="str">
            <v>STOCK</v>
          </cell>
          <cell r="C175" t="str">
            <v>STOCKENG</v>
          </cell>
          <cell r="D175" t="str">
            <v>STOCKENG</v>
          </cell>
          <cell r="E175">
            <v>3921</v>
          </cell>
          <cell r="F175">
            <v>3921</v>
          </cell>
          <cell r="G175" t="str">
            <v>Provizioane pentru deprecierea materialelor consumabile</v>
          </cell>
        </row>
        <row r="176">
          <cell r="B176" t="str">
            <v>STOCK</v>
          </cell>
          <cell r="C176" t="str">
            <v>STOCKENG</v>
          </cell>
          <cell r="D176" t="str">
            <v>STOCKENG</v>
          </cell>
          <cell r="E176">
            <v>3922</v>
          </cell>
          <cell r="F176">
            <v>3922</v>
          </cell>
          <cell r="G176" t="str">
            <v>Provizioane pentru deprecierea obiectelor de inventar</v>
          </cell>
        </row>
        <row r="177">
          <cell r="B177" t="str">
            <v>STOCK</v>
          </cell>
          <cell r="C177" t="str">
            <v>STOCKENG</v>
          </cell>
          <cell r="D177" t="str">
            <v>STOCKENG</v>
          </cell>
          <cell r="E177">
            <v>3930</v>
          </cell>
          <cell r="F177">
            <v>3930</v>
          </cell>
          <cell r="G177" t="str">
            <v>Provizioane pentru deprecierea productiei in curs de executie</v>
          </cell>
        </row>
        <row r="178">
          <cell r="B178" t="str">
            <v>STOCK</v>
          </cell>
          <cell r="C178" t="str">
            <v>STOCKENG</v>
          </cell>
          <cell r="D178" t="str">
            <v>STOCKENG</v>
          </cell>
          <cell r="E178">
            <v>3945</v>
          </cell>
          <cell r="F178">
            <v>3945</v>
          </cell>
          <cell r="G178" t="str">
            <v>Provizioane pentru deprecierea produselor finite</v>
          </cell>
        </row>
        <row r="179">
          <cell r="B179" t="str">
            <v>STOCK</v>
          </cell>
          <cell r="C179" t="str">
            <v>STOCKENG</v>
          </cell>
          <cell r="D179" t="str">
            <v>STOCKENG</v>
          </cell>
          <cell r="E179">
            <v>3946</v>
          </cell>
          <cell r="F179">
            <v>3946</v>
          </cell>
          <cell r="G179" t="str">
            <v>Provizioane pentru deprecierea produselor reziduale</v>
          </cell>
        </row>
        <row r="180">
          <cell r="B180" t="str">
            <v>STOCK</v>
          </cell>
          <cell r="C180" t="str">
            <v>STOCKTRST</v>
          </cell>
          <cell r="D180" t="str">
            <v>STOCKTRST</v>
          </cell>
          <cell r="E180">
            <v>3951</v>
          </cell>
          <cell r="F180">
            <v>3951</v>
          </cell>
          <cell r="G180" t="str">
            <v>Provizioane pentru deprecierea materiilor si materialelor aflate la terti - exploatare</v>
          </cell>
        </row>
        <row r="181">
          <cell r="B181" t="str">
            <v>STOCK</v>
          </cell>
          <cell r="C181" t="str">
            <v>STOCKTRST</v>
          </cell>
          <cell r="D181" t="str">
            <v>STOCKTRST</v>
          </cell>
          <cell r="E181">
            <v>3953</v>
          </cell>
          <cell r="F181">
            <v>3953</v>
          </cell>
          <cell r="G181" t="str">
            <v>Provizioane pentru deprecierea produselor finite aflate la terti</v>
          </cell>
        </row>
        <row r="182">
          <cell r="B182" t="str">
            <v>STOCK</v>
          </cell>
          <cell r="C182" t="str">
            <v>STOCKTRST</v>
          </cell>
          <cell r="D182" t="str">
            <v>STOCKTRST</v>
          </cell>
          <cell r="E182">
            <v>3957</v>
          </cell>
          <cell r="F182">
            <v>3957</v>
          </cell>
          <cell r="G182" t="str">
            <v>Provizioane pentru deprecierea marfurilor aflate la terti</v>
          </cell>
        </row>
        <row r="183">
          <cell r="B183" t="str">
            <v>STOCK</v>
          </cell>
          <cell r="C183" t="str">
            <v>STOCKTRST</v>
          </cell>
          <cell r="D183" t="str">
            <v>STOCKTRST</v>
          </cell>
          <cell r="E183">
            <v>3958</v>
          </cell>
          <cell r="F183">
            <v>3958</v>
          </cell>
          <cell r="G183" t="str">
            <v>Provizioane pentru deprecierea ambalajelor aflate la terti</v>
          </cell>
        </row>
        <row r="184">
          <cell r="B184" t="str">
            <v>STOCK</v>
          </cell>
          <cell r="C184" t="str">
            <v>STOCKOTH</v>
          </cell>
          <cell r="D184" t="str">
            <v>STOCKOTH</v>
          </cell>
          <cell r="E184">
            <v>3970</v>
          </cell>
          <cell r="F184">
            <v>3970</v>
          </cell>
          <cell r="G184" t="str">
            <v>Provizioane pentru deprecierea marfurilor</v>
          </cell>
        </row>
        <row r="185">
          <cell r="B185" t="str">
            <v>STOCK</v>
          </cell>
          <cell r="C185" t="str">
            <v>STOCKOTH</v>
          </cell>
          <cell r="D185" t="str">
            <v>STOCKOTH</v>
          </cell>
          <cell r="E185">
            <v>3980</v>
          </cell>
          <cell r="F185">
            <v>3980</v>
          </cell>
          <cell r="G185" t="str">
            <v>Provizioane pentru deprecierea ambalajelor</v>
          </cell>
        </row>
        <row r="186">
          <cell r="B186" t="str">
            <v>STPAY</v>
          </cell>
          <cell r="C186" t="str">
            <v>INVENTORYPAY</v>
          </cell>
          <cell r="D186" t="str">
            <v>INVENTORYPAY</v>
          </cell>
          <cell r="E186">
            <v>4010</v>
          </cell>
          <cell r="F186">
            <v>4010</v>
          </cell>
          <cell r="G186" t="str">
            <v>Furnizori interni  - stocuri</v>
          </cell>
        </row>
        <row r="187">
          <cell r="B187" t="str">
            <v>STPAY</v>
          </cell>
          <cell r="C187" t="str">
            <v>OTHPAYACC</v>
          </cell>
          <cell r="D187" t="str">
            <v>OTHPAYACC</v>
          </cell>
          <cell r="E187">
            <v>40101</v>
          </cell>
          <cell r="F187">
            <v>40101</v>
          </cell>
          <cell r="G187" t="str">
            <v>Furnizori externi  - stocuri</v>
          </cell>
        </row>
        <row r="188">
          <cell r="B188" t="str">
            <v>STPAY</v>
          </cell>
          <cell r="C188" t="str">
            <v>OTHPAYACC</v>
          </cell>
          <cell r="D188" t="str">
            <v>OTHPAYACC</v>
          </cell>
          <cell r="E188">
            <v>4030</v>
          </cell>
          <cell r="F188">
            <v>4030</v>
          </cell>
          <cell r="G188" t="str">
            <v>Efecte de platit</v>
          </cell>
        </row>
        <row r="189">
          <cell r="B189" t="str">
            <v>STPAY</v>
          </cell>
          <cell r="C189" t="str">
            <v>STPAYDOM</v>
          </cell>
          <cell r="D189" t="str">
            <v>STPAYDOM</v>
          </cell>
          <cell r="E189">
            <v>4040</v>
          </cell>
          <cell r="F189">
            <v>4040</v>
          </cell>
          <cell r="G189" t="str">
            <v>Furnizori de imobilizari interni  - contracte cadru</v>
          </cell>
        </row>
        <row r="190">
          <cell r="B190" t="str">
            <v>STPAY</v>
          </cell>
          <cell r="C190" t="str">
            <v>STPAYDOM</v>
          </cell>
          <cell r="D190" t="str">
            <v>STPAYDOM</v>
          </cell>
          <cell r="E190">
            <v>4041</v>
          </cell>
          <cell r="F190">
            <v>4041</v>
          </cell>
          <cell r="G190" t="str">
            <v>Furnizori de imobilizari interni  - altii</v>
          </cell>
        </row>
        <row r="191">
          <cell r="B191" t="str">
            <v>LTPAY</v>
          </cell>
          <cell r="C191" t="str">
            <v>LTPAY</v>
          </cell>
          <cell r="D191" t="str">
            <v>LTPAY</v>
          </cell>
          <cell r="E191">
            <v>4043</v>
          </cell>
          <cell r="F191">
            <v>4043</v>
          </cell>
          <cell r="G191" t="str">
            <v>Non current portion of domestic FA suppliers</v>
          </cell>
        </row>
        <row r="192">
          <cell r="B192" t="str">
            <v>STPAY</v>
          </cell>
          <cell r="C192" t="str">
            <v>FAPAYFOR</v>
          </cell>
          <cell r="D192" t="str">
            <v>FAPAYFOR</v>
          </cell>
          <cell r="E192">
            <v>4042</v>
          </cell>
          <cell r="F192">
            <v>4042</v>
          </cell>
          <cell r="G192" t="str">
            <v>Furnizori de imobilizari externi - contracte cadru</v>
          </cell>
        </row>
        <row r="193">
          <cell r="B193" t="str">
            <v>LTPAY</v>
          </cell>
          <cell r="C193" t="str">
            <v>LTPAY</v>
          </cell>
          <cell r="D193" t="str">
            <v>LTPAY</v>
          </cell>
          <cell r="E193">
            <v>4044</v>
          </cell>
          <cell r="F193">
            <v>4044</v>
          </cell>
          <cell r="G193" t="str">
            <v>Non current portion of foreign FA suppliers</v>
          </cell>
        </row>
        <row r="194">
          <cell r="B194" t="str">
            <v>STPAY</v>
          </cell>
          <cell r="C194" t="str">
            <v>FAPAYFOR</v>
          </cell>
          <cell r="D194" t="str">
            <v>FAPAYFOR</v>
          </cell>
          <cell r="E194">
            <v>4045</v>
          </cell>
          <cell r="F194">
            <v>4045</v>
          </cell>
          <cell r="G194" t="str">
            <v>Furnizori de imobilizari externi - altii</v>
          </cell>
        </row>
        <row r="195">
          <cell r="B195" t="str">
            <v>STPAY</v>
          </cell>
          <cell r="C195" t="str">
            <v>FAPAYFOR</v>
          </cell>
          <cell r="D195" t="str">
            <v>FAPAYFOR</v>
          </cell>
          <cell r="E195">
            <v>4050</v>
          </cell>
          <cell r="F195">
            <v>4050</v>
          </cell>
          <cell r="G195" t="str">
            <v>Efecte de platit pentru imobilizari</v>
          </cell>
        </row>
        <row r="196">
          <cell r="B196" t="str">
            <v>STPAY</v>
          </cell>
          <cell r="C196" t="str">
            <v>INVACCRUED</v>
          </cell>
          <cell r="D196" t="str">
            <v>INVACCRUED</v>
          </cell>
          <cell r="E196">
            <v>4080</v>
          </cell>
          <cell r="F196">
            <v>4080</v>
          </cell>
          <cell r="G196" t="str">
            <v>Furnizori facturi - nesosite - interni - stocuri</v>
          </cell>
        </row>
        <row r="197">
          <cell r="B197" t="str">
            <v>DEBT</v>
          </cell>
          <cell r="C197" t="str">
            <v>ADVSUPP</v>
          </cell>
          <cell r="D197" t="str">
            <v>ADVSUPP</v>
          </cell>
          <cell r="E197">
            <v>4091</v>
          </cell>
          <cell r="F197">
            <v>4091</v>
          </cell>
          <cell r="G197" t="str">
            <v>Furnizori debitori  - interni - stocuri</v>
          </cell>
        </row>
        <row r="198">
          <cell r="B198" t="str">
            <v>DEBT</v>
          </cell>
          <cell r="C198" t="str">
            <v>ADVSUPP</v>
          </cell>
          <cell r="D198" t="str">
            <v>ADVSUPP</v>
          </cell>
          <cell r="E198">
            <v>4092</v>
          </cell>
          <cell r="F198">
            <v>4092</v>
          </cell>
          <cell r="G198" t="str">
            <v>Furnizori debitori - interni - servicii</v>
          </cell>
        </row>
        <row r="199">
          <cell r="B199" t="str">
            <v>REC</v>
          </cell>
          <cell r="C199" t="str">
            <v>RECDOM</v>
          </cell>
          <cell r="D199" t="str">
            <v>RECDOM</v>
          </cell>
          <cell r="E199">
            <v>4111</v>
          </cell>
          <cell r="F199">
            <v>4111</v>
          </cell>
          <cell r="G199" t="str">
            <v>Clienti interni servicii</v>
          </cell>
        </row>
        <row r="200">
          <cell r="B200" t="str">
            <v>REC</v>
          </cell>
          <cell r="C200" t="str">
            <v>RECFOR</v>
          </cell>
          <cell r="D200" t="str">
            <v>RECFOR</v>
          </cell>
          <cell r="E200">
            <v>4112</v>
          </cell>
          <cell r="F200">
            <v>4112</v>
          </cell>
          <cell r="G200" t="str">
            <v>Clienti externi</v>
          </cell>
        </row>
        <row r="201">
          <cell r="B201" t="str">
            <v>REC</v>
          </cell>
          <cell r="C201" t="str">
            <v>RECDOM</v>
          </cell>
          <cell r="D201" t="str">
            <v>RECDOM</v>
          </cell>
          <cell r="E201">
            <v>4118</v>
          </cell>
          <cell r="F201">
            <v>4118</v>
          </cell>
          <cell r="G201" t="str">
            <v>Clienti incerti si litigiosi</v>
          </cell>
        </row>
        <row r="202">
          <cell r="B202" t="str">
            <v>REC</v>
          </cell>
          <cell r="C202" t="str">
            <v>RECDOM</v>
          </cell>
          <cell r="D202" t="str">
            <v>RECDOM</v>
          </cell>
          <cell r="E202">
            <v>4130</v>
          </cell>
          <cell r="F202">
            <v>4130</v>
          </cell>
          <cell r="G202" t="str">
            <v>Efecte de primit</v>
          </cell>
        </row>
        <row r="203">
          <cell r="B203" t="str">
            <v>REC</v>
          </cell>
          <cell r="C203" t="str">
            <v>RECDOM</v>
          </cell>
          <cell r="D203" t="str">
            <v>RECDOM</v>
          </cell>
          <cell r="E203">
            <v>4180</v>
          </cell>
          <cell r="F203">
            <v>4180</v>
          </cell>
          <cell r="G203" t="str">
            <v>Clienti facturi de intocmit - interni</v>
          </cell>
        </row>
        <row r="204">
          <cell r="B204" t="str">
            <v>REC</v>
          </cell>
          <cell r="C204" t="str">
            <v>RECFOR</v>
          </cell>
          <cell r="D204" t="str">
            <v>RECFOR</v>
          </cell>
          <cell r="E204">
            <v>4181</v>
          </cell>
          <cell r="F204">
            <v>4181</v>
          </cell>
          <cell r="G204" t="str">
            <v>Clienti facturi de intocmit - externi</v>
          </cell>
        </row>
        <row r="205">
          <cell r="B205" t="str">
            <v>PROVISIONS</v>
          </cell>
          <cell r="C205" t="str">
            <v>CUSTDEP</v>
          </cell>
          <cell r="D205" t="str">
            <v>CUSTDEP</v>
          </cell>
          <cell r="E205">
            <v>4190</v>
          </cell>
          <cell r="F205">
            <v>4190</v>
          </cell>
          <cell r="G205" t="str">
            <v>Clienti creditori</v>
          </cell>
        </row>
        <row r="206">
          <cell r="B206" t="str">
            <v>REC</v>
          </cell>
          <cell r="C206" t="str">
            <v>RECFOR</v>
          </cell>
          <cell r="D206" t="str">
            <v>RECFOR</v>
          </cell>
          <cell r="E206">
            <v>4192</v>
          </cell>
          <cell r="F206">
            <v>4192</v>
          </cell>
          <cell r="G206" t="str">
            <v>Clienti trafic international</v>
          </cell>
        </row>
        <row r="207">
          <cell r="B207" t="str">
            <v>CRE</v>
          </cell>
          <cell r="C207" t="str">
            <v>OTHPAYACC</v>
          </cell>
          <cell r="D207" t="str">
            <v>OTHPAYACC</v>
          </cell>
          <cell r="E207">
            <v>4210</v>
          </cell>
          <cell r="F207">
            <v>4210</v>
          </cell>
          <cell r="G207" t="str">
            <v>Personal - salarii datorate</v>
          </cell>
        </row>
        <row r="208">
          <cell r="B208" t="str">
            <v>CRE</v>
          </cell>
          <cell r="C208" t="str">
            <v>OTHPAYACC</v>
          </cell>
          <cell r="D208" t="str">
            <v>OTHPAYACC</v>
          </cell>
          <cell r="E208">
            <v>4230</v>
          </cell>
          <cell r="F208">
            <v>4230</v>
          </cell>
          <cell r="G208" t="str">
            <v>Personal - ajutoare materiale datorate</v>
          </cell>
        </row>
        <row r="209">
          <cell r="B209" t="str">
            <v>CRE</v>
          </cell>
          <cell r="C209" t="str">
            <v>OTHPAYACC</v>
          </cell>
          <cell r="D209" t="str">
            <v>OTHPAYACC</v>
          </cell>
          <cell r="E209">
            <v>4240</v>
          </cell>
          <cell r="F209">
            <v>4240</v>
          </cell>
          <cell r="G209" t="str">
            <v>Participarea personalului la profit</v>
          </cell>
        </row>
        <row r="210">
          <cell r="B210" t="str">
            <v>DEBT</v>
          </cell>
          <cell r="C210" t="str">
            <v>RECOTH</v>
          </cell>
          <cell r="D210" t="str">
            <v>RECOTH</v>
          </cell>
          <cell r="E210">
            <v>4250</v>
          </cell>
          <cell r="F210">
            <v>4250</v>
          </cell>
          <cell r="G210" t="str">
            <v>Avansuri din salarii</v>
          </cell>
        </row>
        <row r="211">
          <cell r="B211" t="str">
            <v>CRE</v>
          </cell>
          <cell r="C211" t="str">
            <v>OTHPAYACC</v>
          </cell>
          <cell r="D211" t="str">
            <v>OTHPAYACC</v>
          </cell>
          <cell r="E211">
            <v>4260</v>
          </cell>
          <cell r="F211">
            <v>4260</v>
          </cell>
          <cell r="G211" t="str">
            <v>Drepturi de personal neridicate</v>
          </cell>
        </row>
        <row r="212">
          <cell r="B212" t="str">
            <v>CRE</v>
          </cell>
          <cell r="C212" t="str">
            <v>OTHPAYACC</v>
          </cell>
          <cell r="D212" t="str">
            <v>OTHPAYACC</v>
          </cell>
          <cell r="E212">
            <v>4270</v>
          </cell>
          <cell r="F212">
            <v>4270</v>
          </cell>
          <cell r="G212" t="str">
            <v>Retineri chirii</v>
          </cell>
        </row>
        <row r="213">
          <cell r="B213" t="str">
            <v>CRE</v>
          </cell>
          <cell r="C213" t="str">
            <v>OTHPAYACC</v>
          </cell>
          <cell r="D213" t="str">
            <v>OTHPAYACC</v>
          </cell>
          <cell r="E213">
            <v>4281</v>
          </cell>
          <cell r="F213">
            <v>4281</v>
          </cell>
          <cell r="G213" t="str">
            <v>Garantii consemnate de gestionari</v>
          </cell>
        </row>
        <row r="214">
          <cell r="B214" t="str">
            <v>DEBT</v>
          </cell>
          <cell r="C214" t="str">
            <v>RECOTH</v>
          </cell>
          <cell r="D214" t="str">
            <v>RECOTH</v>
          </cell>
          <cell r="E214">
            <v>4282</v>
          </cell>
          <cell r="F214">
            <v>4282</v>
          </cell>
          <cell r="G214" t="str">
            <v>Chirii pentru bunuri inchiriate de la societate</v>
          </cell>
        </row>
        <row r="215">
          <cell r="B215" t="str">
            <v>CRE</v>
          </cell>
          <cell r="C215" t="str">
            <v>GOVCRE</v>
          </cell>
          <cell r="D215" t="str">
            <v>GOVCRE</v>
          </cell>
          <cell r="E215">
            <v>4311</v>
          </cell>
          <cell r="F215">
            <v>4311</v>
          </cell>
          <cell r="G215" t="str">
            <v xml:space="preserve">Contributia angajatorului pentru asigurarile sociale </v>
          </cell>
        </row>
        <row r="216">
          <cell r="B216" t="str">
            <v>CRE</v>
          </cell>
          <cell r="C216" t="str">
            <v>GOVCRE</v>
          </cell>
          <cell r="D216" t="str">
            <v>GOVCRE</v>
          </cell>
          <cell r="E216">
            <v>4312</v>
          </cell>
          <cell r="F216">
            <v>4312</v>
          </cell>
          <cell r="G216" t="str">
            <v xml:space="preserve">Contributia personalului pentru pensia suplimentara </v>
          </cell>
        </row>
        <row r="217">
          <cell r="B217" t="str">
            <v>CRE</v>
          </cell>
          <cell r="C217" t="str">
            <v>GOVCRE</v>
          </cell>
          <cell r="D217" t="str">
            <v>GOVCRE</v>
          </cell>
          <cell r="E217">
            <v>4313</v>
          </cell>
          <cell r="F217">
            <v>4313</v>
          </cell>
          <cell r="G217" t="str">
            <v>Contributia angajatorului pentru asigurarile sociale de sanatate</v>
          </cell>
        </row>
        <row r="218">
          <cell r="B218" t="str">
            <v>CRE</v>
          </cell>
          <cell r="C218" t="str">
            <v>GOVCRE</v>
          </cell>
          <cell r="D218" t="str">
            <v>GOVCRE</v>
          </cell>
          <cell r="E218">
            <v>4314</v>
          </cell>
          <cell r="F218">
            <v>4314</v>
          </cell>
          <cell r="G218" t="str">
            <v>Contributia angajatilor pentru fondul de asigurari sociale de sanatate</v>
          </cell>
        </row>
        <row r="219">
          <cell r="B219" t="str">
            <v>CRE</v>
          </cell>
          <cell r="C219" t="str">
            <v>GOVCRE</v>
          </cell>
          <cell r="D219" t="str">
            <v>GOVCRE</v>
          </cell>
          <cell r="E219">
            <v>4371</v>
          </cell>
          <cell r="F219">
            <v>4371</v>
          </cell>
          <cell r="G219" t="str">
            <v>Contributia unitatii la fondul de somaj</v>
          </cell>
        </row>
        <row r="220">
          <cell r="B220" t="str">
            <v>CRE</v>
          </cell>
          <cell r="C220" t="str">
            <v>GOVCRE</v>
          </cell>
          <cell r="D220" t="str">
            <v>GOVCRE</v>
          </cell>
          <cell r="E220">
            <v>4372</v>
          </cell>
          <cell r="F220">
            <v>4372</v>
          </cell>
          <cell r="G220" t="str">
            <v>Contributia personalului la fondul de somaj</v>
          </cell>
        </row>
        <row r="221">
          <cell r="B221" t="str">
            <v>CRE</v>
          </cell>
          <cell r="C221" t="str">
            <v>GOVCRE</v>
          </cell>
          <cell r="D221" t="str">
            <v>GOVCRE</v>
          </cell>
          <cell r="E221">
            <v>4381</v>
          </cell>
          <cell r="F221">
            <v>4381</v>
          </cell>
          <cell r="G221" t="str">
            <v>Alte datorii sociale</v>
          </cell>
        </row>
        <row r="222">
          <cell r="B222" t="str">
            <v>CRE</v>
          </cell>
          <cell r="C222" t="str">
            <v>GOVCRE</v>
          </cell>
          <cell r="D222" t="str">
            <v>GOVCRE</v>
          </cell>
          <cell r="E222">
            <v>4382</v>
          </cell>
          <cell r="F222">
            <v>4382</v>
          </cell>
          <cell r="G222" t="str">
            <v>Alte creante sociale</v>
          </cell>
        </row>
        <row r="223">
          <cell r="B223" t="str">
            <v>DEBT</v>
          </cell>
          <cell r="C223" t="str">
            <v>GOVDEBT</v>
          </cell>
          <cell r="D223" t="str">
            <v>GOVDEBT</v>
          </cell>
          <cell r="E223">
            <v>4411</v>
          </cell>
          <cell r="F223">
            <v>4411</v>
          </cell>
          <cell r="G223" t="str">
            <v>Impozit pe profit - curent</v>
          </cell>
        </row>
        <row r="224">
          <cell r="B224" t="str">
            <v>DEFTAX</v>
          </cell>
          <cell r="C224">
            <v>0</v>
          </cell>
          <cell r="D224">
            <v>0</v>
          </cell>
          <cell r="E224">
            <v>4412</v>
          </cell>
          <cell r="F224">
            <v>4412</v>
          </cell>
          <cell r="G224" t="str">
            <v>Impozit pe profit - amanat</v>
          </cell>
        </row>
        <row r="225">
          <cell r="B225" t="str">
            <v>CRE</v>
          </cell>
          <cell r="C225" t="str">
            <v>GOVCRE</v>
          </cell>
          <cell r="D225" t="str">
            <v>GOVCRE</v>
          </cell>
          <cell r="E225">
            <v>4423</v>
          </cell>
          <cell r="F225">
            <v>4423</v>
          </cell>
          <cell r="G225" t="str">
            <v>TVA de plata</v>
          </cell>
        </row>
        <row r="226">
          <cell r="B226" t="str">
            <v>DEBT</v>
          </cell>
          <cell r="C226" t="str">
            <v>GOVDEBT</v>
          </cell>
          <cell r="D226" t="str">
            <v>GOVDEBT</v>
          </cell>
          <cell r="E226">
            <v>4424</v>
          </cell>
          <cell r="F226">
            <v>4424</v>
          </cell>
          <cell r="G226" t="str">
            <v>TVA de recuperat</v>
          </cell>
        </row>
        <row r="227">
          <cell r="B227" t="str">
            <v>DEBT</v>
          </cell>
          <cell r="C227" t="str">
            <v>RECOTH</v>
          </cell>
          <cell r="D227" t="str">
            <v>RECOTH</v>
          </cell>
          <cell r="E227">
            <v>4426</v>
          </cell>
          <cell r="F227">
            <v>4426</v>
          </cell>
          <cell r="G227" t="str">
            <v>TVA deductibila - altele decit protocol</v>
          </cell>
        </row>
        <row r="228">
          <cell r="B228" t="str">
            <v>CRE</v>
          </cell>
          <cell r="C228" t="str">
            <v>GOVCRE</v>
          </cell>
          <cell r="D228" t="str">
            <v>GOVCRE</v>
          </cell>
          <cell r="E228">
            <v>4427</v>
          </cell>
          <cell r="F228">
            <v>4427</v>
          </cell>
          <cell r="G228" t="str">
            <v>TVA colectata</v>
          </cell>
        </row>
        <row r="229">
          <cell r="B229" t="str">
            <v>DEBT</v>
          </cell>
          <cell r="C229" t="str">
            <v>GOVCRE</v>
          </cell>
          <cell r="D229" t="str">
            <v>GOVCRE</v>
          </cell>
          <cell r="E229">
            <v>4428</v>
          </cell>
          <cell r="F229">
            <v>4428</v>
          </cell>
          <cell r="G229" t="str">
            <v>TVA neexigibila - activ - marfuri</v>
          </cell>
        </row>
        <row r="230">
          <cell r="B230" t="str">
            <v>CRE</v>
          </cell>
          <cell r="C230" t="str">
            <v>GOVCRE</v>
          </cell>
          <cell r="D230" t="str">
            <v>GOVCRE</v>
          </cell>
          <cell r="E230">
            <v>4440</v>
          </cell>
          <cell r="F230">
            <v>4440</v>
          </cell>
          <cell r="G230" t="str">
            <v>Impozit pe salarii</v>
          </cell>
        </row>
        <row r="231">
          <cell r="B231" t="str">
            <v>CRE</v>
          </cell>
          <cell r="C231" t="str">
            <v>XXXX</v>
          </cell>
          <cell r="D231" t="str">
            <v>XXXX</v>
          </cell>
          <cell r="E231">
            <v>4450</v>
          </cell>
          <cell r="F231">
            <v>4450</v>
          </cell>
          <cell r="G231" t="str">
            <v>Subventii</v>
          </cell>
        </row>
        <row r="232">
          <cell r="B232" t="str">
            <v>CRE</v>
          </cell>
          <cell r="C232" t="str">
            <v>GOVCRE</v>
          </cell>
          <cell r="D232" t="str">
            <v>GOVCRE</v>
          </cell>
          <cell r="E232">
            <v>4460</v>
          </cell>
          <cell r="F232">
            <v>4460</v>
          </cell>
          <cell r="G232" t="str">
            <v>Impozitul pe dividende la societati comerciale - buget  de stat</v>
          </cell>
        </row>
        <row r="233">
          <cell r="B233" t="str">
            <v>CRE</v>
          </cell>
          <cell r="C233" t="str">
            <v>GOVCRE</v>
          </cell>
          <cell r="D233" t="str">
            <v>GOVCRE</v>
          </cell>
          <cell r="E233">
            <v>4470</v>
          </cell>
          <cell r="F233">
            <v>4470</v>
          </cell>
          <cell r="G233" t="str">
            <v>Contributia la Casa Sociala a Constructorilor</v>
          </cell>
        </row>
        <row r="234">
          <cell r="B234" t="str">
            <v>CRE</v>
          </cell>
          <cell r="C234" t="str">
            <v>GOVCRE</v>
          </cell>
          <cell r="D234" t="str">
            <v>GOVCRE</v>
          </cell>
          <cell r="E234">
            <v>4481</v>
          </cell>
          <cell r="F234">
            <v>4481</v>
          </cell>
          <cell r="G234" t="str">
            <v>Amenzi, penalitati - bugetul de stat</v>
          </cell>
        </row>
        <row r="235">
          <cell r="B235" t="str">
            <v>DEBT</v>
          </cell>
          <cell r="C235" t="str">
            <v>GOVCRE</v>
          </cell>
          <cell r="D235" t="str">
            <v>GOVCRE</v>
          </cell>
          <cell r="E235">
            <v>4482</v>
          </cell>
          <cell r="F235">
            <v>4482</v>
          </cell>
          <cell r="G235" t="str">
            <v>Alte creante privind bugetul statului</v>
          </cell>
        </row>
        <row r="236">
          <cell r="B236" t="str">
            <v>CRE</v>
          </cell>
          <cell r="C236" t="str">
            <v>GOVCRE</v>
          </cell>
          <cell r="D236" t="str">
            <v>GOVCRE</v>
          </cell>
          <cell r="E236">
            <v>44821</v>
          </cell>
          <cell r="F236">
            <v>44821</v>
          </cell>
          <cell r="G236" t="str">
            <v>Alte creante cu bugetul local</v>
          </cell>
        </row>
        <row r="237">
          <cell r="B237" t="str">
            <v>DEBT</v>
          </cell>
          <cell r="C237" t="str">
            <v>RECOTH</v>
          </cell>
          <cell r="D237" t="str">
            <v>RECOTH</v>
          </cell>
          <cell r="E237">
            <v>4511</v>
          </cell>
          <cell r="F237">
            <v>4511</v>
          </cell>
          <cell r="G237" t="str">
            <v>Decontari in cadrul grupului</v>
          </cell>
        </row>
        <row r="238">
          <cell r="B238" t="str">
            <v>DEBT</v>
          </cell>
          <cell r="C238" t="str">
            <v>RECOTH</v>
          </cell>
          <cell r="D238" t="str">
            <v>RECOTH</v>
          </cell>
          <cell r="E238">
            <v>4518</v>
          </cell>
          <cell r="F238">
            <v>4518</v>
          </cell>
          <cell r="G238" t="str">
            <v>Dobanzi aferente decontarilor in cadrul grupului</v>
          </cell>
        </row>
        <row r="239">
          <cell r="B239" t="str">
            <v>CRE</v>
          </cell>
          <cell r="C239">
            <v>0</v>
          </cell>
          <cell r="D239">
            <v>0</v>
          </cell>
          <cell r="E239">
            <v>4521</v>
          </cell>
          <cell r="F239">
            <v>4521</v>
          </cell>
          <cell r="G239" t="str">
            <v>Decontari privind interesele de participare</v>
          </cell>
        </row>
        <row r="240">
          <cell r="B240" t="str">
            <v>CRE</v>
          </cell>
          <cell r="C240">
            <v>0</v>
          </cell>
          <cell r="D240">
            <v>0</v>
          </cell>
          <cell r="E240">
            <v>4528</v>
          </cell>
          <cell r="F240">
            <v>4528</v>
          </cell>
          <cell r="G240" t="str">
            <v>Dobinzi aferente decontarilor privind interesele de participare</v>
          </cell>
        </row>
        <row r="241">
          <cell r="B241" t="str">
            <v>CRE</v>
          </cell>
          <cell r="C241">
            <v>0</v>
          </cell>
          <cell r="D241">
            <v>0</v>
          </cell>
          <cell r="E241">
            <v>4551</v>
          </cell>
          <cell r="F241">
            <v>4551</v>
          </cell>
          <cell r="G241" t="str">
            <v>Asociati conturi curente</v>
          </cell>
        </row>
        <row r="242">
          <cell r="B242" t="str">
            <v>CRE</v>
          </cell>
          <cell r="C242">
            <v>0</v>
          </cell>
          <cell r="D242">
            <v>0</v>
          </cell>
          <cell r="E242">
            <v>4558</v>
          </cell>
          <cell r="F242">
            <v>4558</v>
          </cell>
          <cell r="G242" t="str">
            <v>Dobanzi conturi curente asociati</v>
          </cell>
        </row>
        <row r="243">
          <cell r="B243" t="str">
            <v>CRE</v>
          </cell>
          <cell r="C243">
            <v>0</v>
          </cell>
          <cell r="D243">
            <v>0</v>
          </cell>
          <cell r="E243">
            <v>4560</v>
          </cell>
          <cell r="F243">
            <v>4560</v>
          </cell>
          <cell r="G243" t="str">
            <v>Decontari cu asociatii privind capitalul</v>
          </cell>
        </row>
        <row r="244">
          <cell r="B244" t="str">
            <v>CRE</v>
          </cell>
          <cell r="C244" t="str">
            <v>DIVIDENDS</v>
          </cell>
          <cell r="D244" t="str">
            <v>DIVIDENDS</v>
          </cell>
          <cell r="E244">
            <v>4570</v>
          </cell>
          <cell r="F244">
            <v>4570</v>
          </cell>
          <cell r="G244" t="str">
            <v>Dividende de plata - OTE</v>
          </cell>
        </row>
        <row r="245">
          <cell r="B245" t="str">
            <v>CRE</v>
          </cell>
          <cell r="C245">
            <v>0</v>
          </cell>
          <cell r="D245">
            <v>0</v>
          </cell>
          <cell r="E245">
            <v>4581</v>
          </cell>
          <cell r="F245">
            <v>4581</v>
          </cell>
          <cell r="G245" t="str">
            <v>Decontari din operatiuni in participatiune - pasiv</v>
          </cell>
        </row>
        <row r="246">
          <cell r="B246" t="str">
            <v>DEBT</v>
          </cell>
          <cell r="C246" t="str">
            <v>RECOTH</v>
          </cell>
          <cell r="D246" t="str">
            <v>RECOTH</v>
          </cell>
          <cell r="E246">
            <v>4582</v>
          </cell>
          <cell r="F246">
            <v>4582</v>
          </cell>
          <cell r="G246" t="str">
            <v>Decontari din operatiuni in participatiune - activ</v>
          </cell>
        </row>
        <row r="247">
          <cell r="B247" t="str">
            <v>DEBT</v>
          </cell>
          <cell r="C247" t="str">
            <v>RECOTH</v>
          </cell>
          <cell r="D247" t="str">
            <v>RECOTH</v>
          </cell>
          <cell r="E247">
            <v>4610</v>
          </cell>
          <cell r="F247">
            <v>4610</v>
          </cell>
          <cell r="G247" t="str">
            <v>Debitori diversi - interni</v>
          </cell>
        </row>
        <row r="248">
          <cell r="B248" t="str">
            <v>CRE</v>
          </cell>
          <cell r="C248" t="str">
            <v>OTHPAYACC</v>
          </cell>
          <cell r="D248" t="str">
            <v>OTHPAYACC</v>
          </cell>
          <cell r="E248">
            <v>4620</v>
          </cell>
          <cell r="F248">
            <v>4620</v>
          </cell>
          <cell r="G248" t="str">
            <v>Creditori diversi - interni</v>
          </cell>
        </row>
        <row r="249">
          <cell r="B249" t="str">
            <v>CRE</v>
          </cell>
          <cell r="E249">
            <v>4621</v>
          </cell>
          <cell r="F249">
            <v>4621</v>
          </cell>
          <cell r="G249" t="str">
            <v>Provizioane pentru riscuri si cheltuieli</v>
          </cell>
        </row>
        <row r="250">
          <cell r="B250" t="str">
            <v>DEBT</v>
          </cell>
          <cell r="C250" t="str">
            <v>RECOTH</v>
          </cell>
          <cell r="D250" t="str">
            <v>RECOTH</v>
          </cell>
          <cell r="E250">
            <v>4710</v>
          </cell>
          <cell r="F250">
            <v>4710</v>
          </cell>
          <cell r="G250" t="str">
            <v>Cheltuieli in avans-materiale,servicii</v>
          </cell>
        </row>
        <row r="251">
          <cell r="B251" t="str">
            <v>CRE</v>
          </cell>
          <cell r="C251" t="str">
            <v>DEFFERED</v>
          </cell>
          <cell r="D251" t="str">
            <v>DEFFERED</v>
          </cell>
          <cell r="E251">
            <v>4720</v>
          </cell>
          <cell r="F251">
            <v>4720</v>
          </cell>
          <cell r="G251" t="str">
            <v xml:space="preserve">Venituri inregistrate in avans </v>
          </cell>
        </row>
        <row r="252">
          <cell r="B252" t="str">
            <v>DEBT</v>
          </cell>
          <cell r="C252" t="str">
            <v>OTHPAYACC</v>
          </cell>
          <cell r="D252" t="str">
            <v>OTHPAYACC</v>
          </cell>
          <cell r="E252">
            <v>4730</v>
          </cell>
          <cell r="F252">
            <v>4730</v>
          </cell>
          <cell r="G252" t="str">
            <v>Decontari din operatiuni in curs de clarificare</v>
          </cell>
        </row>
        <row r="253">
          <cell r="B253" t="str">
            <v>CRE</v>
          </cell>
          <cell r="C253">
            <v>0</v>
          </cell>
          <cell r="D253">
            <v>0</v>
          </cell>
          <cell r="E253">
            <v>4810</v>
          </cell>
          <cell r="F253">
            <v>4810</v>
          </cell>
          <cell r="G253" t="str">
            <v>Decontari privind capitalul</v>
          </cell>
        </row>
        <row r="254">
          <cell r="B254" t="str">
            <v>CRE</v>
          </cell>
          <cell r="C254">
            <v>0</v>
          </cell>
          <cell r="D254">
            <v>0</v>
          </cell>
          <cell r="E254">
            <v>48101</v>
          </cell>
          <cell r="F254">
            <v>48101</v>
          </cell>
          <cell r="G254" t="str">
            <v>Alte operatiuni intre unitate si subunitati - exploatare</v>
          </cell>
        </row>
        <row r="255">
          <cell r="B255" t="str">
            <v>RES</v>
          </cell>
          <cell r="C255">
            <v>0</v>
          </cell>
          <cell r="D255">
            <v>0</v>
          </cell>
          <cell r="E255">
            <v>4820</v>
          </cell>
          <cell r="F255">
            <v>4820</v>
          </cell>
          <cell r="G255" t="str">
            <v xml:space="preserve">Decontari privind imobilizarile corporale </v>
          </cell>
        </row>
        <row r="256">
          <cell r="B256" t="str">
            <v>REC</v>
          </cell>
          <cell r="C256" t="str">
            <v>RECDOM</v>
          </cell>
          <cell r="D256" t="str">
            <v>RECDOM</v>
          </cell>
          <cell r="E256">
            <v>4910</v>
          </cell>
          <cell r="F256">
            <v>4910</v>
          </cell>
          <cell r="G256" t="str">
            <v>Provizioane pentru clienti interni</v>
          </cell>
        </row>
        <row r="257">
          <cell r="B257" t="str">
            <v>REC</v>
          </cell>
          <cell r="C257" t="str">
            <v>RECFOR</v>
          </cell>
          <cell r="D257" t="str">
            <v>RECFOR</v>
          </cell>
          <cell r="E257">
            <v>4912</v>
          </cell>
          <cell r="F257">
            <v>4912</v>
          </cell>
          <cell r="G257" t="str">
            <v>Provizioane pentru clienti externi</v>
          </cell>
        </row>
        <row r="258">
          <cell r="B258" t="str">
            <v>DEBT</v>
          </cell>
          <cell r="C258" t="str">
            <v>RECOTH</v>
          </cell>
          <cell r="D258" t="str">
            <v>RECOTH</v>
          </cell>
          <cell r="E258">
            <v>4951</v>
          </cell>
          <cell r="F258">
            <v>4951</v>
          </cell>
          <cell r="G258" t="str">
            <v>Provizioane pentru deprecierea creantelor - decontarilor in cadrul grupului</v>
          </cell>
        </row>
        <row r="259">
          <cell r="B259" t="str">
            <v>DEBT</v>
          </cell>
          <cell r="C259" t="str">
            <v>RECOTH</v>
          </cell>
          <cell r="D259" t="str">
            <v>RECOTH</v>
          </cell>
          <cell r="E259">
            <v>4952</v>
          </cell>
          <cell r="F259">
            <v>4952</v>
          </cell>
          <cell r="G259" t="str">
            <v>Provizioane pentru deprecierea creantelor referitoare la interesele de participare</v>
          </cell>
        </row>
        <row r="260">
          <cell r="B260" t="str">
            <v>DEBT</v>
          </cell>
          <cell r="C260" t="str">
            <v>RECOTH</v>
          </cell>
          <cell r="D260" t="str">
            <v>RECOTH</v>
          </cell>
          <cell r="E260">
            <v>4953</v>
          </cell>
          <cell r="F260">
            <v>4953</v>
          </cell>
          <cell r="G260" t="str">
            <v>Provizioane pentru deprecierea creantelor asupra asociatilor</v>
          </cell>
        </row>
        <row r="261">
          <cell r="B261" t="str">
            <v>DEBT</v>
          </cell>
          <cell r="C261" t="str">
            <v>RECOTH</v>
          </cell>
          <cell r="D261" t="str">
            <v>RECOTH</v>
          </cell>
          <cell r="E261">
            <v>4960</v>
          </cell>
          <cell r="F261">
            <v>4960</v>
          </cell>
          <cell r="G261" t="str">
            <v>Provizioane pentru deprecierea creantelor - debitori diversi</v>
          </cell>
        </row>
        <row r="262">
          <cell r="B262" t="str">
            <v>PROVISIONS</v>
          </cell>
          <cell r="C262" t="str">
            <v>PROVISIONS</v>
          </cell>
          <cell r="D262" t="str">
            <v>PROVISIONS</v>
          </cell>
          <cell r="E262">
            <v>4980</v>
          </cell>
          <cell r="F262">
            <v>4980</v>
          </cell>
          <cell r="G262" t="str">
            <v>Other provisions for long term</v>
          </cell>
        </row>
        <row r="263">
          <cell r="B263" t="str">
            <v>PROVISIONS</v>
          </cell>
          <cell r="C263" t="str">
            <v>PROVISIONS</v>
          </cell>
          <cell r="D263" t="str">
            <v>PROVISIONS</v>
          </cell>
          <cell r="E263">
            <v>4981</v>
          </cell>
          <cell r="F263">
            <v>4981</v>
          </cell>
          <cell r="G263" t="str">
            <v>Other provisions for long term</v>
          </cell>
        </row>
        <row r="264">
          <cell r="B264" t="str">
            <v>CASH</v>
          </cell>
          <cell r="C264" t="str">
            <v>XX</v>
          </cell>
          <cell r="D264" t="str">
            <v>XX</v>
          </cell>
          <cell r="E264">
            <v>5010</v>
          </cell>
          <cell r="F264">
            <v>5010</v>
          </cell>
          <cell r="G264" t="str">
            <v>Investitii financiare pe termen scurt la societati din cadrul grupului</v>
          </cell>
        </row>
        <row r="265">
          <cell r="B265" t="str">
            <v>CASH</v>
          </cell>
          <cell r="C265" t="str">
            <v>XX</v>
          </cell>
          <cell r="D265" t="str">
            <v>XX</v>
          </cell>
          <cell r="E265">
            <v>5020</v>
          </cell>
          <cell r="F265">
            <v>5020</v>
          </cell>
          <cell r="G265" t="str">
            <v xml:space="preserve">Actiuni proprii </v>
          </cell>
        </row>
        <row r="266">
          <cell r="B266" t="str">
            <v>CASH</v>
          </cell>
          <cell r="C266" t="str">
            <v>XX</v>
          </cell>
          <cell r="D266" t="str">
            <v>XX</v>
          </cell>
          <cell r="E266">
            <v>5031</v>
          </cell>
          <cell r="F266">
            <v>5031</v>
          </cell>
          <cell r="G266" t="str">
            <v>Actiuni cotate</v>
          </cell>
        </row>
        <row r="267">
          <cell r="B267" t="str">
            <v>CASH</v>
          </cell>
          <cell r="C267" t="str">
            <v>XX</v>
          </cell>
          <cell r="D267" t="str">
            <v>XX</v>
          </cell>
          <cell r="E267">
            <v>5032</v>
          </cell>
          <cell r="F267">
            <v>5032</v>
          </cell>
          <cell r="G267" t="str">
            <v>Actiuni necotate</v>
          </cell>
        </row>
        <row r="268">
          <cell r="B268" t="str">
            <v>CASH</v>
          </cell>
          <cell r="C268" t="str">
            <v>XX</v>
          </cell>
          <cell r="D268" t="str">
            <v>XX</v>
          </cell>
          <cell r="E268">
            <v>5050</v>
          </cell>
          <cell r="F268">
            <v>5050</v>
          </cell>
          <cell r="G268" t="str">
            <v xml:space="preserve">Obligatiuni emise si rascumparate </v>
          </cell>
        </row>
        <row r="269">
          <cell r="B269" t="str">
            <v>CASH</v>
          </cell>
          <cell r="C269" t="str">
            <v>XX</v>
          </cell>
          <cell r="D269" t="str">
            <v>XX</v>
          </cell>
          <cell r="E269">
            <v>5061</v>
          </cell>
          <cell r="F269">
            <v>5061</v>
          </cell>
          <cell r="G269" t="str">
            <v>Obligatiuni cotate</v>
          </cell>
        </row>
        <row r="270">
          <cell r="B270" t="str">
            <v>CASH</v>
          </cell>
          <cell r="C270" t="str">
            <v>XX</v>
          </cell>
          <cell r="D270" t="str">
            <v>XX</v>
          </cell>
          <cell r="E270">
            <v>5062</v>
          </cell>
          <cell r="F270">
            <v>5062</v>
          </cell>
          <cell r="G270" t="str">
            <v>Obligatiuni necotate</v>
          </cell>
        </row>
        <row r="271">
          <cell r="B271" t="str">
            <v>CASH</v>
          </cell>
          <cell r="C271" t="str">
            <v>STDEPROL</v>
          </cell>
          <cell r="D271" t="str">
            <v>STDEPROL</v>
          </cell>
          <cell r="E271">
            <v>5081</v>
          </cell>
          <cell r="F271">
            <v>5081</v>
          </cell>
          <cell r="G271" t="str">
            <v>Alte titluri de plasament  lei</v>
          </cell>
        </row>
        <row r="272">
          <cell r="B272" t="str">
            <v>CASH</v>
          </cell>
          <cell r="C272" t="str">
            <v>STDEPHC</v>
          </cell>
          <cell r="D272" t="str">
            <v>STDEPHC</v>
          </cell>
          <cell r="E272">
            <v>5082</v>
          </cell>
          <cell r="F272">
            <v>5082</v>
          </cell>
          <cell r="G272" t="str">
            <v>Alte titluri de plasament valuta</v>
          </cell>
        </row>
        <row r="273">
          <cell r="B273" t="str">
            <v>DEBT</v>
          </cell>
          <cell r="C273" t="str">
            <v>RECOTH</v>
          </cell>
          <cell r="D273" t="str">
            <v>RECOTH</v>
          </cell>
          <cell r="E273">
            <v>5088</v>
          </cell>
          <cell r="F273">
            <v>5088</v>
          </cell>
          <cell r="G273" t="str">
            <v>Dobanzi la obligatiuni si tiluri de plasament</v>
          </cell>
        </row>
        <row r="274">
          <cell r="B274" t="str">
            <v>CASH</v>
          </cell>
          <cell r="C274" t="str">
            <v>XX</v>
          </cell>
          <cell r="D274" t="str">
            <v>XX</v>
          </cell>
          <cell r="E274">
            <v>5091</v>
          </cell>
          <cell r="F274">
            <v>5091</v>
          </cell>
          <cell r="G274" t="str">
            <v>Varsaminte de efectuat pentru titlurile de plasament - in cadrul grupului</v>
          </cell>
        </row>
        <row r="275">
          <cell r="B275" t="str">
            <v>CASH</v>
          </cell>
          <cell r="C275" t="str">
            <v>XX</v>
          </cell>
          <cell r="D275" t="str">
            <v>XX</v>
          </cell>
          <cell r="E275">
            <v>5098</v>
          </cell>
          <cell r="F275">
            <v>5098</v>
          </cell>
          <cell r="G275" t="str">
            <v>Varsaminte de efectuat pentru alte investitii financiare pe termen scurt</v>
          </cell>
        </row>
        <row r="276">
          <cell r="B276" t="str">
            <v>CASH</v>
          </cell>
          <cell r="C276" t="str">
            <v>CASHROL</v>
          </cell>
          <cell r="D276" t="str">
            <v>CASHROL</v>
          </cell>
          <cell r="E276">
            <v>5112</v>
          </cell>
          <cell r="F276">
            <v>5112</v>
          </cell>
          <cell r="G276" t="str">
            <v>Cecuri de incasat</v>
          </cell>
        </row>
        <row r="277">
          <cell r="B277" t="str">
            <v>CASH</v>
          </cell>
          <cell r="C277" t="str">
            <v>CASHROL</v>
          </cell>
          <cell r="D277" t="str">
            <v>CASHROL</v>
          </cell>
          <cell r="E277">
            <v>5113</v>
          </cell>
          <cell r="F277">
            <v>5113</v>
          </cell>
          <cell r="G277" t="str">
            <v>Efecte de incasat</v>
          </cell>
        </row>
        <row r="278">
          <cell r="B278" t="str">
            <v>CASH</v>
          </cell>
          <cell r="C278" t="str">
            <v>CASHROL</v>
          </cell>
          <cell r="D278" t="str">
            <v>CASHROL</v>
          </cell>
          <cell r="E278">
            <v>5114</v>
          </cell>
          <cell r="F278">
            <v>5114</v>
          </cell>
          <cell r="G278" t="str">
            <v>Efecte remise spre scontare</v>
          </cell>
        </row>
        <row r="279">
          <cell r="B279" t="str">
            <v>CASH</v>
          </cell>
          <cell r="C279" t="str">
            <v>CASHROL</v>
          </cell>
          <cell r="D279" t="str">
            <v>CASHROL</v>
          </cell>
          <cell r="E279">
            <v>5121</v>
          </cell>
          <cell r="F279">
            <v>5121</v>
          </cell>
          <cell r="G279" t="str">
            <v>Alte titluri de plasament in lei</v>
          </cell>
        </row>
        <row r="280">
          <cell r="B280" t="str">
            <v>CASH</v>
          </cell>
          <cell r="C280" t="str">
            <v>CASHHC</v>
          </cell>
          <cell r="D280" t="str">
            <v>CASHHC</v>
          </cell>
          <cell r="E280">
            <v>5124</v>
          </cell>
          <cell r="F280">
            <v>5124</v>
          </cell>
          <cell r="G280" t="str">
            <v>Conturi la banci in EUR</v>
          </cell>
        </row>
        <row r="281">
          <cell r="B281" t="str">
            <v>CASH</v>
          </cell>
          <cell r="C281" t="str">
            <v>CASHROL</v>
          </cell>
          <cell r="D281" t="str">
            <v>CASHROL</v>
          </cell>
          <cell r="E281">
            <v>5125</v>
          </cell>
          <cell r="F281">
            <v>5125</v>
          </cell>
          <cell r="G281" t="str">
            <v>Sume in curs de decontare</v>
          </cell>
        </row>
        <row r="282">
          <cell r="B282" t="str">
            <v>CRE</v>
          </cell>
          <cell r="C282" t="str">
            <v>OTHPAYACC</v>
          </cell>
          <cell r="D282" t="str">
            <v>OTHPAYACC</v>
          </cell>
          <cell r="E282">
            <v>5186</v>
          </cell>
          <cell r="F282">
            <v>5186</v>
          </cell>
          <cell r="G282" t="str">
            <v>Dobanzi de platit in lei</v>
          </cell>
        </row>
        <row r="283">
          <cell r="B283" t="str">
            <v>CRE</v>
          </cell>
          <cell r="C283">
            <v>0</v>
          </cell>
          <cell r="D283">
            <v>0</v>
          </cell>
          <cell r="E283">
            <v>51861</v>
          </cell>
          <cell r="F283">
            <v>51861</v>
          </cell>
          <cell r="G283" t="str">
            <v>Dobanzi de platit in USD</v>
          </cell>
        </row>
        <row r="284">
          <cell r="B284" t="str">
            <v>DEBT</v>
          </cell>
          <cell r="C284" t="str">
            <v>RECOTH</v>
          </cell>
          <cell r="D284" t="str">
            <v>RECOTH</v>
          </cell>
          <cell r="E284">
            <v>5187</v>
          </cell>
          <cell r="F284">
            <v>5187</v>
          </cell>
          <cell r="G284" t="str">
            <v>Dobanzi de incasat in lei</v>
          </cell>
        </row>
        <row r="285">
          <cell r="B285" t="str">
            <v>DEBT</v>
          </cell>
          <cell r="C285" t="str">
            <v>RECOTH</v>
          </cell>
          <cell r="D285" t="str">
            <v>RECOTH</v>
          </cell>
          <cell r="E285">
            <v>51871</v>
          </cell>
          <cell r="F285">
            <v>51871</v>
          </cell>
          <cell r="G285" t="str">
            <v>Dobanzi de incasat in USD</v>
          </cell>
        </row>
        <row r="286">
          <cell r="B286" t="str">
            <v>STLOANS</v>
          </cell>
          <cell r="C286" t="str">
            <v>STLOANS</v>
          </cell>
          <cell r="D286" t="str">
            <v>STLOANS</v>
          </cell>
          <cell r="E286">
            <v>5191</v>
          </cell>
          <cell r="F286">
            <v>5191</v>
          </cell>
          <cell r="G286" t="str">
            <v>Credite bancare pe termen scurt in lei</v>
          </cell>
        </row>
        <row r="287">
          <cell r="B287" t="str">
            <v>STLOANS</v>
          </cell>
          <cell r="C287" t="str">
            <v>STLOANS</v>
          </cell>
          <cell r="D287" t="str">
            <v>STLOANS</v>
          </cell>
          <cell r="E287">
            <v>51911</v>
          </cell>
          <cell r="F287">
            <v>51911</v>
          </cell>
          <cell r="G287" t="str">
            <v>Credite bancare pe termen scurt - USD</v>
          </cell>
        </row>
        <row r="288">
          <cell r="B288" t="str">
            <v>STLOANS</v>
          </cell>
          <cell r="C288" t="str">
            <v>STLOANS</v>
          </cell>
          <cell r="D288" t="str">
            <v>STLOANS</v>
          </cell>
          <cell r="E288">
            <v>5192</v>
          </cell>
          <cell r="F288">
            <v>5192</v>
          </cell>
          <cell r="G288" t="str">
            <v>Credite bancare pe termen scurt nerambursate la scadenta - lei</v>
          </cell>
        </row>
        <row r="289">
          <cell r="B289" t="str">
            <v>STLOANS</v>
          </cell>
          <cell r="C289" t="str">
            <v>STLOANS</v>
          </cell>
          <cell r="D289" t="str">
            <v>STLOANS</v>
          </cell>
          <cell r="E289">
            <v>5193</v>
          </cell>
          <cell r="F289">
            <v>5193</v>
          </cell>
          <cell r="G289" t="str">
            <v>Credite guvernamentale externe in lei</v>
          </cell>
        </row>
        <row r="290">
          <cell r="B290" t="str">
            <v>STLOANS</v>
          </cell>
          <cell r="C290" t="str">
            <v>STLOANS</v>
          </cell>
          <cell r="D290" t="str">
            <v>STLOANS</v>
          </cell>
          <cell r="E290">
            <v>5194</v>
          </cell>
          <cell r="F290">
            <v>5194</v>
          </cell>
          <cell r="G290" t="str">
            <v>Credite guvernamentale externe garantate de stat in lei</v>
          </cell>
        </row>
        <row r="291">
          <cell r="B291" t="str">
            <v>STLOANS</v>
          </cell>
          <cell r="C291" t="str">
            <v>STLOANS</v>
          </cell>
          <cell r="D291" t="str">
            <v>STLOANS</v>
          </cell>
          <cell r="E291">
            <v>5195</v>
          </cell>
          <cell r="F291">
            <v>5195</v>
          </cell>
          <cell r="G291" t="str">
            <v>Credite guvernamentale externe garantate de banci in lei</v>
          </cell>
        </row>
        <row r="292">
          <cell r="B292" t="str">
            <v>STLOANS</v>
          </cell>
          <cell r="C292" t="str">
            <v>STLOANS</v>
          </cell>
          <cell r="D292" t="str">
            <v>STLOANS</v>
          </cell>
          <cell r="E292">
            <v>5196</v>
          </cell>
          <cell r="F292">
            <v>5196</v>
          </cell>
          <cell r="G292" t="str">
            <v>Credite de la trezoreria de stat</v>
          </cell>
        </row>
        <row r="293">
          <cell r="B293" t="str">
            <v>STLOANS</v>
          </cell>
          <cell r="C293" t="str">
            <v>STLOANS</v>
          </cell>
          <cell r="D293" t="str">
            <v>STLOANS</v>
          </cell>
          <cell r="E293">
            <v>5197</v>
          </cell>
          <cell r="F293">
            <v>5197</v>
          </cell>
          <cell r="G293" t="str">
            <v>Credite interne garantate de stat in lei</v>
          </cell>
        </row>
        <row r="294">
          <cell r="B294" t="str">
            <v>STLOANS</v>
          </cell>
          <cell r="C294" t="str">
            <v>STLOANS</v>
          </cell>
          <cell r="D294" t="str">
            <v>STLOANS</v>
          </cell>
          <cell r="E294">
            <v>5198</v>
          </cell>
          <cell r="F294">
            <v>5198</v>
          </cell>
          <cell r="G294" t="str">
            <v>Dobanzi legate de creditele bancare pe termen scurt in lei</v>
          </cell>
        </row>
        <row r="295">
          <cell r="B295" t="str">
            <v>CASH</v>
          </cell>
          <cell r="C295" t="str">
            <v>CASHROL</v>
          </cell>
          <cell r="D295" t="str">
            <v>CASHROL</v>
          </cell>
          <cell r="E295">
            <v>5311</v>
          </cell>
          <cell r="F295">
            <v>5311</v>
          </cell>
          <cell r="G295" t="str">
            <v>Casa in lei</v>
          </cell>
        </row>
        <row r="296">
          <cell r="B296" t="str">
            <v>CASH</v>
          </cell>
          <cell r="C296" t="str">
            <v>CASHHC</v>
          </cell>
          <cell r="D296" t="str">
            <v>CASHHC</v>
          </cell>
          <cell r="E296">
            <v>5314</v>
          </cell>
          <cell r="F296">
            <v>5314</v>
          </cell>
          <cell r="G296" t="str">
            <v>Casa in devize - EUR</v>
          </cell>
        </row>
        <row r="297">
          <cell r="B297" t="str">
            <v>CASH</v>
          </cell>
          <cell r="C297" t="str">
            <v>CASHROL</v>
          </cell>
          <cell r="D297" t="str">
            <v>CASHROL</v>
          </cell>
          <cell r="E297">
            <v>5321</v>
          </cell>
          <cell r="F297">
            <v>5321</v>
          </cell>
          <cell r="G297" t="str">
            <v>Timbre fiscale , judiciare si postale</v>
          </cell>
        </row>
        <row r="298">
          <cell r="B298" t="str">
            <v>CASH</v>
          </cell>
          <cell r="C298" t="str">
            <v>CASHROL</v>
          </cell>
          <cell r="D298" t="str">
            <v>CASHROL</v>
          </cell>
          <cell r="E298">
            <v>5322</v>
          </cell>
          <cell r="F298">
            <v>5322</v>
          </cell>
          <cell r="G298" t="str">
            <v>Bilete de tratament si odihna</v>
          </cell>
        </row>
        <row r="299">
          <cell r="B299" t="str">
            <v>CASH</v>
          </cell>
          <cell r="C299" t="str">
            <v>CASHROL</v>
          </cell>
          <cell r="D299" t="str">
            <v>CASHROL</v>
          </cell>
          <cell r="E299">
            <v>5323</v>
          </cell>
          <cell r="F299">
            <v>5323</v>
          </cell>
          <cell r="G299" t="str">
            <v>Tichete si bilete de calatorie</v>
          </cell>
        </row>
        <row r="300">
          <cell r="B300" t="str">
            <v>CASH</v>
          </cell>
          <cell r="C300" t="str">
            <v>CASHROL</v>
          </cell>
          <cell r="D300" t="str">
            <v>CASHROL</v>
          </cell>
          <cell r="E300">
            <v>5328</v>
          </cell>
          <cell r="F300">
            <v>5328</v>
          </cell>
          <cell r="G300" t="str">
            <v>Bonuri valorice</v>
          </cell>
        </row>
        <row r="301">
          <cell r="B301" t="str">
            <v>CASH</v>
          </cell>
          <cell r="C301" t="str">
            <v>CASHROL</v>
          </cell>
          <cell r="D301" t="str">
            <v>CASHROL</v>
          </cell>
          <cell r="E301">
            <v>5411</v>
          </cell>
          <cell r="F301">
            <v>5411</v>
          </cell>
          <cell r="G301" t="str">
            <v>Acreditive in lei</v>
          </cell>
        </row>
        <row r="302">
          <cell r="B302" t="str">
            <v>CASH</v>
          </cell>
          <cell r="C302" t="str">
            <v>CASHHC</v>
          </cell>
          <cell r="D302" t="str">
            <v>CASHHC</v>
          </cell>
          <cell r="E302">
            <v>5412</v>
          </cell>
          <cell r="F302">
            <v>5412</v>
          </cell>
          <cell r="G302" t="str">
            <v>Acreditive in valuta</v>
          </cell>
        </row>
        <row r="303">
          <cell r="B303" t="str">
            <v>CASH</v>
          </cell>
          <cell r="C303" t="str">
            <v>CASHROL</v>
          </cell>
          <cell r="D303" t="str">
            <v>CASHROL</v>
          </cell>
          <cell r="E303">
            <v>5420</v>
          </cell>
          <cell r="F303">
            <v>5420</v>
          </cell>
          <cell r="G303" t="str">
            <v>Avansuri de trezorerie in lei</v>
          </cell>
        </row>
        <row r="304">
          <cell r="B304" t="str">
            <v>CASH</v>
          </cell>
          <cell r="C304" t="str">
            <v>CASHROL</v>
          </cell>
          <cell r="D304" t="str">
            <v>CASHROL</v>
          </cell>
          <cell r="E304">
            <v>5810</v>
          </cell>
          <cell r="F304">
            <v>5810</v>
          </cell>
          <cell r="G304" t="str">
            <v>Viramente interne - in lei</v>
          </cell>
        </row>
        <row r="305">
          <cell r="B305" t="str">
            <v>CASH</v>
          </cell>
          <cell r="C305" t="str">
            <v>XX</v>
          </cell>
          <cell r="D305" t="str">
            <v>XX</v>
          </cell>
          <cell r="E305">
            <v>5910</v>
          </cell>
          <cell r="F305">
            <v>5910</v>
          </cell>
          <cell r="G305" t="str">
            <v>Provizioane pentru deprecierea investitiilor financiare la societati din cadrul grupului</v>
          </cell>
        </row>
        <row r="306">
          <cell r="B306" t="str">
            <v>CASH</v>
          </cell>
          <cell r="C306" t="str">
            <v>XX</v>
          </cell>
          <cell r="D306" t="str">
            <v>XX</v>
          </cell>
          <cell r="E306">
            <v>5920</v>
          </cell>
          <cell r="F306">
            <v>5920</v>
          </cell>
          <cell r="G306" t="str">
            <v>Provizioane pentru deprecierea actiunilor proprii</v>
          </cell>
        </row>
        <row r="307">
          <cell r="B307" t="str">
            <v>CASH</v>
          </cell>
          <cell r="C307" t="str">
            <v>XX</v>
          </cell>
          <cell r="D307" t="str">
            <v>XX</v>
          </cell>
          <cell r="E307">
            <v>5930</v>
          </cell>
          <cell r="F307">
            <v>5930</v>
          </cell>
          <cell r="G307" t="str">
            <v xml:space="preserve">Provizioane pentru deprecierea actiunilor </v>
          </cell>
        </row>
        <row r="308">
          <cell r="B308" t="str">
            <v>CASH</v>
          </cell>
          <cell r="C308" t="str">
            <v>XX</v>
          </cell>
          <cell r="D308" t="str">
            <v>XX</v>
          </cell>
          <cell r="E308">
            <v>5950</v>
          </cell>
          <cell r="F308">
            <v>5950</v>
          </cell>
          <cell r="G308" t="str">
            <v>Provizioane pentru deprecierea obligatiunilor emise si rascumparate</v>
          </cell>
        </row>
        <row r="309">
          <cell r="B309" t="str">
            <v>CASH</v>
          </cell>
          <cell r="C309" t="str">
            <v>XX</v>
          </cell>
          <cell r="D309" t="str">
            <v>XX</v>
          </cell>
          <cell r="E309">
            <v>5960</v>
          </cell>
          <cell r="F309">
            <v>5960</v>
          </cell>
          <cell r="G309" t="str">
            <v xml:space="preserve">Provizioane pentru deprecierea obligatiunilor </v>
          </cell>
        </row>
        <row r="310">
          <cell r="B310" t="str">
            <v>CASH</v>
          </cell>
          <cell r="C310" t="str">
            <v>XX</v>
          </cell>
          <cell r="D310" t="str">
            <v>XX</v>
          </cell>
          <cell r="E310">
            <v>5980</v>
          </cell>
          <cell r="F310">
            <v>5980</v>
          </cell>
          <cell r="G310" t="str">
            <v>Provizioane pentru deprecierea altor investitii financiare si creante asimilate</v>
          </cell>
        </row>
        <row r="311">
          <cell r="B311" t="str">
            <v>COS</v>
          </cell>
          <cell r="C311" t="str">
            <v>OTHEREXPOT</v>
          </cell>
          <cell r="D311" t="str">
            <v>OTHEREXPOT</v>
          </cell>
          <cell r="E311" t="str">
            <v>6010.101.</v>
          </cell>
          <cell r="F311" t="str">
            <v>6010.101.</v>
          </cell>
          <cell r="G311" t="str">
            <v xml:space="preserve">Cheltuieli cu materii prime </v>
          </cell>
        </row>
        <row r="312">
          <cell r="B312" t="str">
            <v>COS</v>
          </cell>
          <cell r="C312" t="str">
            <v>OTHEREXPOT</v>
          </cell>
          <cell r="D312" t="str">
            <v>OTHEREXPOT</v>
          </cell>
          <cell r="E312" t="str">
            <v>6010.199.</v>
          </cell>
          <cell r="F312" t="str">
            <v>6010.199.</v>
          </cell>
          <cell r="G312" t="str">
            <v xml:space="preserve">Cheltuieli cu materii prime </v>
          </cell>
        </row>
        <row r="313">
          <cell r="B313" t="str">
            <v>COS</v>
          </cell>
          <cell r="C313" t="str">
            <v>OTHEREXPCO</v>
          </cell>
          <cell r="D313" t="str">
            <v>OTHEREXPCO</v>
          </cell>
          <cell r="E313" t="str">
            <v>6021.101.</v>
          </cell>
          <cell r="F313" t="str">
            <v>6021.101.</v>
          </cell>
          <cell r="G313" t="str">
            <v xml:space="preserve">Cheltuieli cu materiale de baza si auxiliare </v>
          </cell>
        </row>
        <row r="314">
          <cell r="B314" t="str">
            <v>COS</v>
          </cell>
          <cell r="C314" t="str">
            <v>OTHEREXPCO</v>
          </cell>
          <cell r="D314" t="str">
            <v>OTHEREXPCO</v>
          </cell>
          <cell r="E314" t="str">
            <v>6021.199.</v>
          </cell>
          <cell r="F314" t="str">
            <v>6021.199.</v>
          </cell>
          <cell r="G314" t="str">
            <v xml:space="preserve">Cheltuieli cu materiale auxiliare </v>
          </cell>
        </row>
        <row r="315">
          <cell r="B315" t="str">
            <v>COS</v>
          </cell>
          <cell r="C315" t="str">
            <v>FUEL</v>
          </cell>
          <cell r="D315" t="str">
            <v>FUEL</v>
          </cell>
          <cell r="E315" t="str">
            <v>6022.101.</v>
          </cell>
          <cell r="F315" t="str">
            <v>6022.101.</v>
          </cell>
          <cell r="G315" t="str">
            <v>Cheltuieli privind combustibilii</v>
          </cell>
        </row>
        <row r="316">
          <cell r="B316" t="str">
            <v>COS</v>
          </cell>
          <cell r="C316" t="str">
            <v>OTHEREXPOT</v>
          </cell>
          <cell r="D316" t="str">
            <v>OTHEREXPOT</v>
          </cell>
          <cell r="E316" t="str">
            <v>6022.199.</v>
          </cell>
          <cell r="F316" t="str">
            <v>6022.199.</v>
          </cell>
          <cell r="G316" t="str">
            <v>Cheltuieli privind combustibilii</v>
          </cell>
        </row>
        <row r="317">
          <cell r="B317" t="str">
            <v>COS</v>
          </cell>
          <cell r="C317" t="str">
            <v>OTHEREXPOT</v>
          </cell>
          <cell r="D317" t="str">
            <v>OTHEREXPOT</v>
          </cell>
          <cell r="E317" t="str">
            <v>6023.101.</v>
          </cell>
          <cell r="F317" t="str">
            <v>6023.101.</v>
          </cell>
          <cell r="G317" t="str">
            <v>Cheltuieli privind materialele pentru ambalat</v>
          </cell>
        </row>
        <row r="318">
          <cell r="B318" t="str">
            <v>COS</v>
          </cell>
          <cell r="C318" t="str">
            <v>OTHEREXPOT</v>
          </cell>
          <cell r="D318" t="str">
            <v>OTHEREXPOT</v>
          </cell>
          <cell r="E318" t="str">
            <v>6023.199.</v>
          </cell>
          <cell r="F318" t="str">
            <v>6023.199.</v>
          </cell>
          <cell r="G318" t="str">
            <v>Cheltuieli privind materialele pentru ambalat</v>
          </cell>
        </row>
        <row r="319">
          <cell r="B319" t="str">
            <v>COS</v>
          </cell>
          <cell r="C319" t="str">
            <v>OTHEREXPSP</v>
          </cell>
          <cell r="D319" t="str">
            <v>OTHEREXPSP</v>
          </cell>
          <cell r="E319" t="str">
            <v>6024.101.</v>
          </cell>
          <cell r="F319" t="str">
            <v>6024.101.</v>
          </cell>
          <cell r="G319" t="str">
            <v>Cheltuieli privind piesele de schimb</v>
          </cell>
        </row>
        <row r="320">
          <cell r="B320" t="str">
            <v>COS</v>
          </cell>
          <cell r="C320" t="str">
            <v>OTHEREXPSP</v>
          </cell>
          <cell r="D320" t="str">
            <v>OTHEREXPSP</v>
          </cell>
          <cell r="E320" t="str">
            <v>6024.199.</v>
          </cell>
          <cell r="F320" t="str">
            <v>6024.199.</v>
          </cell>
          <cell r="G320" t="str">
            <v>Cheltuieli privind piesele de schimb</v>
          </cell>
        </row>
        <row r="321">
          <cell r="B321" t="str">
            <v>COS</v>
          </cell>
          <cell r="C321" t="str">
            <v>OTHEREXPCO</v>
          </cell>
          <cell r="D321" t="str">
            <v>OTHEREXPCO</v>
          </cell>
          <cell r="E321" t="str">
            <v>6028.101.</v>
          </cell>
          <cell r="F321" t="str">
            <v>6028.101.</v>
          </cell>
          <cell r="G321" t="str">
            <v>Cheltuieli privind alte materiale consumabile</v>
          </cell>
        </row>
        <row r="322">
          <cell r="B322" t="str">
            <v>COS</v>
          </cell>
          <cell r="C322" t="str">
            <v>OTHEREXPCO</v>
          </cell>
          <cell r="D322" t="str">
            <v>OTHEREXPCO</v>
          </cell>
          <cell r="E322" t="str">
            <v>6028.199.</v>
          </cell>
          <cell r="F322" t="str">
            <v>6028.199.</v>
          </cell>
          <cell r="G322" t="str">
            <v>Cheltuieli privind alte materiale consumabile</v>
          </cell>
        </row>
        <row r="323">
          <cell r="B323" t="str">
            <v>COS</v>
          </cell>
          <cell r="C323" t="str">
            <v>OTHEREXPCO</v>
          </cell>
          <cell r="D323" t="str">
            <v>OTHEREXPCO</v>
          </cell>
          <cell r="E323" t="str">
            <v>6030.101.</v>
          </cell>
          <cell r="F323" t="str">
            <v>6030.101.</v>
          </cell>
          <cell r="G323" t="str">
            <v>Cheltuieli privind materialele de natura obiectelor de inventar</v>
          </cell>
        </row>
        <row r="324">
          <cell r="B324" t="str">
            <v>COS</v>
          </cell>
          <cell r="C324" t="str">
            <v>OTHEREXPCO</v>
          </cell>
          <cell r="D324" t="str">
            <v>OTHEREXPCO</v>
          </cell>
          <cell r="E324" t="str">
            <v>6030.102.</v>
          </cell>
          <cell r="F324" t="str">
            <v>6030.102.</v>
          </cell>
          <cell r="G324" t="str">
            <v>C.mat.nat.ob.inv-birou</v>
          </cell>
        </row>
        <row r="325">
          <cell r="B325" t="str">
            <v>COS</v>
          </cell>
          <cell r="C325" t="str">
            <v>OTHEREXPCO</v>
          </cell>
          <cell r="D325" t="str">
            <v>OTHEREXPCO</v>
          </cell>
          <cell r="E325" t="str">
            <v>6030.103.</v>
          </cell>
          <cell r="F325" t="str">
            <v>6030.103.</v>
          </cell>
          <cell r="G325" t="str">
            <v>C.term,al.echip.la abonat</v>
          </cell>
        </row>
        <row r="326">
          <cell r="B326" t="str">
            <v>COS</v>
          </cell>
          <cell r="C326" t="str">
            <v>OTHEREXPCO</v>
          </cell>
          <cell r="D326" t="str">
            <v>OTHEREXPCO</v>
          </cell>
          <cell r="E326" t="str">
            <v>6030.104.</v>
          </cell>
          <cell r="F326" t="str">
            <v>6030.104.</v>
          </cell>
          <cell r="G326" t="str">
            <v>C.priv.alte.ob.inventar</v>
          </cell>
        </row>
        <row r="327">
          <cell r="B327" t="str">
            <v>COS</v>
          </cell>
          <cell r="C327" t="str">
            <v>OTHEREXPCO</v>
          </cell>
          <cell r="D327" t="str">
            <v>OTHEREXPCO</v>
          </cell>
          <cell r="E327" t="str">
            <v>6030.199.</v>
          </cell>
          <cell r="F327" t="str">
            <v>6030.199.</v>
          </cell>
          <cell r="G327" t="str">
            <v>Cheltuieli privind materialele de natura obiectelor de inventar</v>
          </cell>
        </row>
        <row r="328">
          <cell r="B328" t="str">
            <v>COS</v>
          </cell>
          <cell r="C328" t="str">
            <v>OTHEREXPCO</v>
          </cell>
          <cell r="D328" t="str">
            <v>OTHEREXPCO</v>
          </cell>
          <cell r="E328" t="str">
            <v>6040.101.</v>
          </cell>
          <cell r="F328" t="str">
            <v>6040.101.</v>
          </cell>
          <cell r="G328" t="str">
            <v xml:space="preserve">Cheltuieli materiale nestocate </v>
          </cell>
        </row>
        <row r="329">
          <cell r="B329" t="str">
            <v>COS</v>
          </cell>
          <cell r="C329" t="str">
            <v>OTHEREXPCO</v>
          </cell>
          <cell r="D329" t="str">
            <v>OTHEREXPCO</v>
          </cell>
          <cell r="E329" t="str">
            <v>6040.199.</v>
          </cell>
          <cell r="F329" t="str">
            <v>6040.199.</v>
          </cell>
          <cell r="G329" t="str">
            <v xml:space="preserve">Cheltuieli materiale nestocate </v>
          </cell>
        </row>
        <row r="330">
          <cell r="B330" t="str">
            <v>COS</v>
          </cell>
          <cell r="C330" t="str">
            <v>OTHEREXPUT</v>
          </cell>
          <cell r="D330" t="str">
            <v>OTHEREXPUT</v>
          </cell>
          <cell r="E330" t="str">
            <v>6050.101.</v>
          </cell>
          <cell r="F330" t="str">
            <v>6050.101.</v>
          </cell>
          <cell r="G330" t="str">
            <v>Cheltuieli privind energia electrica cumparata</v>
          </cell>
        </row>
        <row r="331">
          <cell r="B331" t="str">
            <v>COS</v>
          </cell>
          <cell r="C331" t="str">
            <v>OTHEREXPUT</v>
          </cell>
          <cell r="D331" t="str">
            <v>OTHEREXPUT</v>
          </cell>
          <cell r="E331" t="str">
            <v>6050.102.</v>
          </cell>
          <cell r="F331" t="str">
            <v>6050.102.</v>
          </cell>
          <cell r="G331" t="str">
            <v>Cheltuieli privind energia termica cumparata si gaz</v>
          </cell>
        </row>
        <row r="332">
          <cell r="B332" t="str">
            <v>COS</v>
          </cell>
          <cell r="C332" t="str">
            <v>OTHEREXPUT</v>
          </cell>
          <cell r="D332" t="str">
            <v>OTHEREXPUT</v>
          </cell>
          <cell r="E332" t="str">
            <v>6050.103.</v>
          </cell>
          <cell r="F332" t="str">
            <v>6050.103.</v>
          </cell>
          <cell r="G332" t="str">
            <v>Cheltuieli privind apa cumparata</v>
          </cell>
        </row>
        <row r="333">
          <cell r="B333" t="str">
            <v>COS</v>
          </cell>
          <cell r="C333" t="str">
            <v>OTHEREXPUT</v>
          </cell>
          <cell r="D333" t="str">
            <v>OTHEREXPUT</v>
          </cell>
          <cell r="E333" t="str">
            <v>6050.199.</v>
          </cell>
          <cell r="F333" t="str">
            <v>6050.199.</v>
          </cell>
          <cell r="G333" t="str">
            <v>Cheltuieli privind electricitate, apa, termo</v>
          </cell>
        </row>
        <row r="334">
          <cell r="B334" t="str">
            <v>COS</v>
          </cell>
          <cell r="C334" t="str">
            <v>MERCHANDISE</v>
          </cell>
          <cell r="D334" t="str">
            <v>MERCHANDISE</v>
          </cell>
          <cell r="E334" t="str">
            <v>6070.101.</v>
          </cell>
          <cell r="F334" t="str">
            <v>6070.101.</v>
          </cell>
          <cell r="G334" t="str">
            <v>Cheltuieli privind marfurile</v>
          </cell>
        </row>
        <row r="335">
          <cell r="B335" t="str">
            <v>COS</v>
          </cell>
          <cell r="C335" t="str">
            <v>MERCHANDISE</v>
          </cell>
          <cell r="D335" t="str">
            <v>MERCHANDISE</v>
          </cell>
          <cell r="E335" t="str">
            <v>6070.199.</v>
          </cell>
          <cell r="F335" t="str">
            <v>6070.199.</v>
          </cell>
          <cell r="G335" t="str">
            <v>Cheltuieli privind marfurile</v>
          </cell>
        </row>
        <row r="336">
          <cell r="B336" t="str">
            <v>COS</v>
          </cell>
          <cell r="C336" t="str">
            <v>OTHEREXPOT</v>
          </cell>
          <cell r="D336" t="str">
            <v>OTHEREXPOT</v>
          </cell>
          <cell r="E336" t="str">
            <v>6080.101.</v>
          </cell>
          <cell r="F336" t="str">
            <v>6080.101.</v>
          </cell>
          <cell r="G336" t="str">
            <v>Cheltuieli privind ambalajele</v>
          </cell>
        </row>
        <row r="337">
          <cell r="B337" t="str">
            <v>COS</v>
          </cell>
          <cell r="C337" t="str">
            <v>OTHEREXPOT</v>
          </cell>
          <cell r="D337" t="str">
            <v>OTHEREXPOT</v>
          </cell>
          <cell r="E337" t="str">
            <v>6080.199.</v>
          </cell>
          <cell r="F337" t="str">
            <v>6080.199.</v>
          </cell>
          <cell r="G337" t="str">
            <v>Cheltuieli privind ambalajele</v>
          </cell>
        </row>
        <row r="338">
          <cell r="B338" t="str">
            <v>COS</v>
          </cell>
          <cell r="C338" t="str">
            <v>OTHEREXPMT</v>
          </cell>
          <cell r="D338" t="str">
            <v>OTHEREXPMT</v>
          </cell>
          <cell r="E338" t="str">
            <v>6110.101.</v>
          </cell>
          <cell r="F338" t="str">
            <v>6110.101.</v>
          </cell>
          <cell r="G338" t="str">
            <v>Cheltuieli de intretinere si reparatii executate de terti</v>
          </cell>
        </row>
        <row r="339">
          <cell r="B339" t="str">
            <v>COS</v>
          </cell>
          <cell r="C339" t="str">
            <v>OTHEREXPMT</v>
          </cell>
          <cell r="D339" t="str">
            <v>OTHEREXPMT</v>
          </cell>
          <cell r="E339" t="str">
            <v>6110.199.</v>
          </cell>
          <cell r="F339" t="str">
            <v>6110.199.</v>
          </cell>
          <cell r="G339" t="str">
            <v>Cheltuieli de intretinere si reparatii executate de terti</v>
          </cell>
        </row>
        <row r="340">
          <cell r="B340" t="str">
            <v>COS</v>
          </cell>
          <cell r="C340" t="str">
            <v>RENT</v>
          </cell>
          <cell r="D340" t="str">
            <v>RENT</v>
          </cell>
          <cell r="E340" t="str">
            <v>6120.101.</v>
          </cell>
          <cell r="F340" t="str">
            <v>6120.101.</v>
          </cell>
          <cell r="G340" t="str">
            <v>Cheltuieli cu redeventele din concesiuni</v>
          </cell>
        </row>
        <row r="341">
          <cell r="B341" t="str">
            <v>COS</v>
          </cell>
          <cell r="C341" t="str">
            <v>RENT</v>
          </cell>
          <cell r="D341" t="str">
            <v>RENT</v>
          </cell>
          <cell r="E341" t="str">
            <v>6120.102.</v>
          </cell>
          <cell r="F341" t="str">
            <v>6120.102.</v>
          </cell>
          <cell r="G341" t="str">
            <v>Cheltuieli cu redeventele pentru leasing operational</v>
          </cell>
        </row>
        <row r="342">
          <cell r="B342" t="str">
            <v>COS</v>
          </cell>
          <cell r="C342" t="str">
            <v>RENT</v>
          </cell>
          <cell r="D342" t="str">
            <v>RENT</v>
          </cell>
          <cell r="E342" t="str">
            <v>6120.103.</v>
          </cell>
          <cell r="F342" t="str">
            <v>6120.103.</v>
          </cell>
          <cell r="G342" t="str">
            <v>Cheltuieli cu chirii</v>
          </cell>
        </row>
        <row r="343">
          <cell r="B343" t="str">
            <v>COS</v>
          </cell>
          <cell r="C343" t="str">
            <v>RENT</v>
          </cell>
          <cell r="D343" t="str">
            <v>RENT</v>
          </cell>
          <cell r="E343" t="str">
            <v>6120.199.</v>
          </cell>
          <cell r="F343" t="str">
            <v>6120.199.</v>
          </cell>
          <cell r="G343" t="str">
            <v>Cheltuieli cu chirii</v>
          </cell>
        </row>
        <row r="344">
          <cell r="B344" t="str">
            <v>COS</v>
          </cell>
          <cell r="C344" t="str">
            <v>OTHEREXPOT</v>
          </cell>
          <cell r="D344" t="str">
            <v>OTHEREXPOT</v>
          </cell>
          <cell r="E344" t="str">
            <v>6130.101.</v>
          </cell>
          <cell r="F344" t="str">
            <v>6130.101.</v>
          </cell>
          <cell r="G344" t="str">
            <v>Cheltuieli cu primele de asigurare prin efectul legii bunuri</v>
          </cell>
        </row>
        <row r="345">
          <cell r="B345" t="str">
            <v>COS</v>
          </cell>
          <cell r="C345" t="str">
            <v>OTHEREXPOT</v>
          </cell>
          <cell r="D345" t="str">
            <v>OTHEREXPOT</v>
          </cell>
          <cell r="E345" t="str">
            <v>6130.102.</v>
          </cell>
          <cell r="F345" t="str">
            <v>6130.102.</v>
          </cell>
          <cell r="G345" t="str">
            <v xml:space="preserve">Cheltuieli cu prime de asigurare facultative persoane </v>
          </cell>
        </row>
        <row r="346">
          <cell r="B346" t="str">
            <v>COS</v>
          </cell>
          <cell r="C346" t="str">
            <v>OTHEREXPOT</v>
          </cell>
          <cell r="D346" t="str">
            <v>OTHEREXPOT</v>
          </cell>
          <cell r="E346" t="str">
            <v>6130.103.</v>
          </cell>
          <cell r="F346" t="str">
            <v>6130.103.</v>
          </cell>
          <cell r="G346" t="str">
            <v>Cheltuieli cu prime de asigurare facultative pentru bunuri</v>
          </cell>
        </row>
        <row r="347">
          <cell r="B347" t="str">
            <v>COS</v>
          </cell>
          <cell r="C347" t="str">
            <v>OTHEREXPOT</v>
          </cell>
          <cell r="D347" t="str">
            <v>OTHEREXPOT</v>
          </cell>
          <cell r="E347" t="str">
            <v>6130.104.</v>
          </cell>
          <cell r="F347" t="str">
            <v>6130.104.</v>
          </cell>
          <cell r="G347" t="str">
            <v>C.prim.as.facult.pers-str</v>
          </cell>
        </row>
        <row r="348">
          <cell r="B348" t="str">
            <v>COS</v>
          </cell>
          <cell r="C348" t="str">
            <v>OTHEREXPOT</v>
          </cell>
          <cell r="D348" t="str">
            <v>OTHEREXPOT</v>
          </cell>
          <cell r="E348" t="str">
            <v>6130.199.</v>
          </cell>
          <cell r="F348" t="str">
            <v>6130.199.</v>
          </cell>
          <cell r="G348" t="str">
            <v>Cheltuieli cu prime de asigurare</v>
          </cell>
        </row>
        <row r="349">
          <cell r="B349" t="str">
            <v>COS</v>
          </cell>
          <cell r="C349" t="str">
            <v>THIRD</v>
          </cell>
          <cell r="D349" t="str">
            <v>THIRD</v>
          </cell>
          <cell r="E349" t="str">
            <v>6140.101.</v>
          </cell>
          <cell r="F349" t="str">
            <v>6140.101.</v>
          </cell>
          <cell r="G349" t="str">
            <v>Cheltuieli cu studiile si cercetarile</v>
          </cell>
        </row>
        <row r="350">
          <cell r="B350" t="str">
            <v>COS</v>
          </cell>
          <cell r="C350" t="str">
            <v>THIRD</v>
          </cell>
          <cell r="D350" t="str">
            <v>THIRD</v>
          </cell>
          <cell r="E350" t="str">
            <v>6140.199.</v>
          </cell>
          <cell r="F350" t="str">
            <v>6140.199.</v>
          </cell>
          <cell r="G350" t="str">
            <v>Cheltuieli cu studiile si cercetarile</v>
          </cell>
        </row>
        <row r="351">
          <cell r="B351" t="str">
            <v>COS</v>
          </cell>
          <cell r="C351" t="str">
            <v>STAFFSAL</v>
          </cell>
          <cell r="D351" t="str">
            <v>STAFFSAL</v>
          </cell>
          <cell r="E351" t="str">
            <v>6210.101.</v>
          </cell>
          <cell r="F351" t="str">
            <v>6210.101.</v>
          </cell>
          <cell r="G351" t="str">
            <v>Cheltuieli cu colaboratorii</v>
          </cell>
        </row>
        <row r="352">
          <cell r="B352" t="str">
            <v>COS</v>
          </cell>
          <cell r="C352" t="str">
            <v>STAFFSAL</v>
          </cell>
          <cell r="D352" t="str">
            <v>STAFFSAL</v>
          </cell>
          <cell r="E352" t="str">
            <v>6210.102.</v>
          </cell>
          <cell r="F352" t="str">
            <v>6210.102.</v>
          </cell>
          <cell r="G352" t="str">
            <v>Consiliul de administratie si A.G.A.</v>
          </cell>
        </row>
        <row r="353">
          <cell r="B353" t="str">
            <v>COS</v>
          </cell>
          <cell r="C353" t="str">
            <v>STAFFSAL</v>
          </cell>
          <cell r="D353" t="str">
            <v>STAFFSAL</v>
          </cell>
          <cell r="E353" t="str">
            <v>6210.103.</v>
          </cell>
          <cell r="F353" t="str">
            <v>6210.103.</v>
          </cell>
          <cell r="G353" t="str">
            <v xml:space="preserve">Comisia Cenzori </v>
          </cell>
        </row>
        <row r="354">
          <cell r="B354" t="str">
            <v>COS</v>
          </cell>
          <cell r="C354" t="str">
            <v>STAFFSAL</v>
          </cell>
          <cell r="D354" t="str">
            <v>STAFFSAL</v>
          </cell>
          <cell r="E354" t="str">
            <v>6210.199.</v>
          </cell>
          <cell r="F354" t="str">
            <v>6210.199.</v>
          </cell>
          <cell r="G354" t="str">
            <v>Cheltuieli cu colaboratorii</v>
          </cell>
        </row>
        <row r="355">
          <cell r="B355" t="str">
            <v>COS</v>
          </cell>
          <cell r="C355" t="str">
            <v>THIRD</v>
          </cell>
          <cell r="D355" t="str">
            <v>THIRD</v>
          </cell>
          <cell r="E355" t="str">
            <v>6220.101.</v>
          </cell>
          <cell r="F355" t="str">
            <v>6220.101.</v>
          </cell>
          <cell r="G355" t="str">
            <v>Cheltuieli privind onorariile avocatilor</v>
          </cell>
        </row>
        <row r="356">
          <cell r="B356" t="str">
            <v>COS</v>
          </cell>
          <cell r="C356" t="str">
            <v>THIRD</v>
          </cell>
          <cell r="D356" t="str">
            <v>THIRD</v>
          </cell>
          <cell r="E356" t="str">
            <v>6220.102.</v>
          </cell>
          <cell r="F356" t="str">
            <v>6220.102.</v>
          </cell>
          <cell r="G356" t="str">
            <v>Cheltuieli privind onorariile auditorilor</v>
          </cell>
        </row>
        <row r="357">
          <cell r="B357" t="str">
            <v>COS</v>
          </cell>
          <cell r="C357" t="str">
            <v>THIRD</v>
          </cell>
          <cell r="D357" t="str">
            <v>THIRD</v>
          </cell>
          <cell r="E357" t="str">
            <v>6220.103.</v>
          </cell>
          <cell r="F357" t="str">
            <v>6220.103.</v>
          </cell>
          <cell r="G357" t="str">
            <v xml:space="preserve">Cheltuieli privind alte onorarii si comisioane </v>
          </cell>
        </row>
        <row r="358">
          <cell r="B358" t="str">
            <v>COS</v>
          </cell>
          <cell r="C358" t="str">
            <v>MANAGFEES</v>
          </cell>
          <cell r="D358" t="str">
            <v>MANAGFEES</v>
          </cell>
          <cell r="E358" t="str">
            <v>6220.104.</v>
          </cell>
          <cell r="F358" t="str">
            <v>6220.104.</v>
          </cell>
          <cell r="G358" t="str">
            <v xml:space="preserve">Cheltuieli privind onorarii </v>
          </cell>
        </row>
        <row r="359">
          <cell r="B359" t="str">
            <v>COS</v>
          </cell>
          <cell r="C359" t="str">
            <v>THIRD</v>
          </cell>
          <cell r="D359" t="str">
            <v>THIRD</v>
          </cell>
          <cell r="E359" t="str">
            <v>6220.105.</v>
          </cell>
          <cell r="F359" t="str">
            <v>6220.105.</v>
          </cell>
          <cell r="G359" t="str">
            <v>C.onor.ex.judecatore</v>
          </cell>
        </row>
        <row r="360">
          <cell r="B360" t="str">
            <v>COS</v>
          </cell>
          <cell r="C360" t="str">
            <v>OTHEREXPOT</v>
          </cell>
          <cell r="D360" t="str">
            <v>MANAGFEES</v>
          </cell>
          <cell r="E360" t="str">
            <v>6220.106.</v>
          </cell>
          <cell r="F360" t="str">
            <v>6220.106.</v>
          </cell>
          <cell r="G360" t="str">
            <v>Chelt.priv.comisioanele</v>
          </cell>
        </row>
        <row r="361">
          <cell r="B361" t="str">
            <v>COS</v>
          </cell>
          <cell r="C361" t="str">
            <v>ADVERT</v>
          </cell>
          <cell r="D361" t="str">
            <v>ADVERT</v>
          </cell>
          <cell r="E361" t="str">
            <v>6230.101.</v>
          </cell>
          <cell r="F361" t="str">
            <v>6230.101.</v>
          </cell>
          <cell r="G361" t="str">
            <v>Cheltuieli de reclama</v>
          </cell>
        </row>
        <row r="362">
          <cell r="B362" t="str">
            <v>COS</v>
          </cell>
          <cell r="C362" t="str">
            <v>ADVERT</v>
          </cell>
          <cell r="D362" t="str">
            <v>ADVERT</v>
          </cell>
          <cell r="E362" t="str">
            <v>6230.102.</v>
          </cell>
          <cell r="F362" t="str">
            <v>6230.102.</v>
          </cell>
          <cell r="G362" t="str">
            <v>Cheltuieli de publicitate</v>
          </cell>
        </row>
        <row r="363">
          <cell r="B363" t="str">
            <v>COS</v>
          </cell>
          <cell r="C363" t="str">
            <v>OTHEREXPOT</v>
          </cell>
          <cell r="D363" t="str">
            <v>OTHEREXPOT</v>
          </cell>
          <cell r="E363" t="str">
            <v>6230.103.</v>
          </cell>
          <cell r="F363" t="str">
            <v>6230.103.</v>
          </cell>
          <cell r="G363" t="str">
            <v>Cheltuieli de protocol</v>
          </cell>
        </row>
        <row r="364">
          <cell r="B364" t="str">
            <v>COS</v>
          </cell>
          <cell r="C364" t="str">
            <v>ADVERT</v>
          </cell>
          <cell r="D364" t="str">
            <v>ADVERT</v>
          </cell>
          <cell r="E364" t="str">
            <v>6230.198.</v>
          </cell>
          <cell r="F364" t="str">
            <v>6230.198.</v>
          </cell>
          <cell r="G364" t="str">
            <v>Cheltuieli de reclama si publicitate</v>
          </cell>
        </row>
        <row r="365">
          <cell r="B365" t="str">
            <v>COS</v>
          </cell>
          <cell r="C365" t="str">
            <v>ADVERT</v>
          </cell>
          <cell r="D365" t="str">
            <v>ADVERT</v>
          </cell>
          <cell r="E365" t="str">
            <v>6230.199.</v>
          </cell>
          <cell r="F365" t="str">
            <v>6230.199.</v>
          </cell>
          <cell r="G365" t="str">
            <v>Cheltuieli de protocol</v>
          </cell>
        </row>
        <row r="366">
          <cell r="B366" t="str">
            <v>COS</v>
          </cell>
          <cell r="C366" t="str">
            <v>THIRD</v>
          </cell>
          <cell r="D366" t="str">
            <v>THIRD</v>
          </cell>
          <cell r="E366" t="str">
            <v>6240.101.</v>
          </cell>
          <cell r="F366" t="str">
            <v>6240.101.</v>
          </cell>
          <cell r="G366" t="str">
            <v xml:space="preserve">Cheltuieli cu transportul de bunuri </v>
          </cell>
        </row>
        <row r="367">
          <cell r="B367" t="str">
            <v>COS</v>
          </cell>
          <cell r="C367" t="str">
            <v>THIRD</v>
          </cell>
          <cell r="D367" t="str">
            <v>THIRD</v>
          </cell>
          <cell r="E367" t="str">
            <v>6240.102.</v>
          </cell>
          <cell r="F367" t="str">
            <v>6240.102.</v>
          </cell>
          <cell r="G367" t="str">
            <v>Cheltuieli cu transportul de persoane</v>
          </cell>
        </row>
        <row r="368">
          <cell r="B368" t="str">
            <v>COS</v>
          </cell>
          <cell r="C368" t="str">
            <v>THIRD</v>
          </cell>
          <cell r="D368" t="str">
            <v>THIRD</v>
          </cell>
          <cell r="E368" t="str">
            <v>6240.199.</v>
          </cell>
          <cell r="F368" t="str">
            <v>6240.199.</v>
          </cell>
          <cell r="G368" t="str">
            <v>Cheltuieli cu transportul</v>
          </cell>
        </row>
        <row r="369">
          <cell r="B369" t="str">
            <v>COS</v>
          </cell>
          <cell r="C369" t="str">
            <v>THIRD</v>
          </cell>
          <cell r="D369" t="str">
            <v>THIRD</v>
          </cell>
          <cell r="E369" t="str">
            <v>6250.101.</v>
          </cell>
          <cell r="F369" t="str">
            <v>6250.101.</v>
          </cell>
          <cell r="G369" t="str">
            <v xml:space="preserve">Cheltuieli cu diurna in tara </v>
          </cell>
        </row>
        <row r="370">
          <cell r="B370" t="str">
            <v>COS</v>
          </cell>
          <cell r="C370" t="str">
            <v>THIRD</v>
          </cell>
          <cell r="D370" t="str">
            <v>THIRD</v>
          </cell>
          <cell r="E370" t="str">
            <v>6250.102.</v>
          </cell>
          <cell r="F370" t="str">
            <v>6250.102.</v>
          </cell>
          <cell r="G370" t="str">
            <v>Cheltuieli de cazare si transport in tara</v>
          </cell>
        </row>
        <row r="371">
          <cell r="B371" t="str">
            <v>COS</v>
          </cell>
          <cell r="C371" t="str">
            <v>THIRD</v>
          </cell>
          <cell r="D371" t="str">
            <v>THIRD</v>
          </cell>
          <cell r="E371" t="str">
            <v>6250.103.</v>
          </cell>
          <cell r="F371" t="str">
            <v>6250.103.</v>
          </cell>
          <cell r="G371" t="str">
            <v>Cheltuieli cu diurna in strainatate</v>
          </cell>
        </row>
        <row r="372">
          <cell r="B372" t="str">
            <v>COS</v>
          </cell>
          <cell r="C372" t="str">
            <v>THIRD</v>
          </cell>
          <cell r="D372" t="str">
            <v>THIRD</v>
          </cell>
          <cell r="E372" t="str">
            <v>6250.104.</v>
          </cell>
          <cell r="F372" t="str">
            <v>6250.104.</v>
          </cell>
          <cell r="G372" t="str">
            <v xml:space="preserve">Cheltuieli de cazare si transport in strainatate </v>
          </cell>
        </row>
        <row r="373">
          <cell r="B373" t="str">
            <v>COS</v>
          </cell>
          <cell r="C373" t="str">
            <v>THIRD</v>
          </cell>
          <cell r="D373" t="str">
            <v>THIRD</v>
          </cell>
          <cell r="E373" t="str">
            <v>6250.105.</v>
          </cell>
          <cell r="F373" t="str">
            <v>6250.105.</v>
          </cell>
          <cell r="G373" t="str">
            <v>Cheltuieli pentru indemnizatie de transfer</v>
          </cell>
        </row>
        <row r="374">
          <cell r="B374" t="str">
            <v>COS</v>
          </cell>
          <cell r="C374" t="str">
            <v>THIRD</v>
          </cell>
          <cell r="D374" t="str">
            <v>THIRD</v>
          </cell>
          <cell r="E374" t="str">
            <v>6250.106.</v>
          </cell>
          <cell r="F374" t="str">
            <v>6250.106.</v>
          </cell>
          <cell r="G374" t="str">
            <v xml:space="preserve">Cheltuieli pentru indemnizatie de detasare </v>
          </cell>
        </row>
        <row r="375">
          <cell r="B375" t="str">
            <v>COS</v>
          </cell>
          <cell r="C375" t="str">
            <v>THIRD</v>
          </cell>
          <cell r="D375" t="str">
            <v>THIRD</v>
          </cell>
          <cell r="E375" t="str">
            <v>6250.199.</v>
          </cell>
          <cell r="F375" t="str">
            <v>6250.199.</v>
          </cell>
          <cell r="G375" t="str">
            <v>Cheltuieli de deplasare</v>
          </cell>
        </row>
        <row r="376">
          <cell r="B376" t="str">
            <v>COS</v>
          </cell>
          <cell r="C376" t="str">
            <v>THIRD</v>
          </cell>
          <cell r="D376" t="str">
            <v>THIRD</v>
          </cell>
          <cell r="E376" t="str">
            <v>6250.201.</v>
          </cell>
          <cell r="F376" t="str">
            <v>6250.201.</v>
          </cell>
          <cell r="G376" t="str">
            <v>Cz.trs.&gt;niv.inst.pub</v>
          </cell>
        </row>
        <row r="377">
          <cell r="B377" t="str">
            <v>COS</v>
          </cell>
          <cell r="C377" t="str">
            <v>THIRD</v>
          </cell>
          <cell r="D377" t="str">
            <v>THIRD</v>
          </cell>
          <cell r="E377" t="str">
            <v>6250.202.</v>
          </cell>
          <cell r="F377" t="str">
            <v>6250.202.</v>
          </cell>
          <cell r="G377" t="str">
            <v>Cz.trs.&gt;niv.inst.p.extern</v>
          </cell>
        </row>
        <row r="378">
          <cell r="B378" t="str">
            <v>COS</v>
          </cell>
          <cell r="C378" t="str">
            <v>THIRD</v>
          </cell>
          <cell r="D378" t="str">
            <v>THIRD</v>
          </cell>
          <cell r="E378" t="str">
            <v>6260.101.</v>
          </cell>
          <cell r="F378" t="str">
            <v>6260.101.</v>
          </cell>
          <cell r="G378" t="str">
            <v>Cheltuieli postale</v>
          </cell>
        </row>
        <row r="379">
          <cell r="B379" t="str">
            <v>COS</v>
          </cell>
          <cell r="C379" t="str">
            <v>THIRD</v>
          </cell>
          <cell r="D379" t="str">
            <v>THIRD</v>
          </cell>
          <cell r="E379" t="str">
            <v>6260.102.</v>
          </cell>
          <cell r="F379" t="str">
            <v>6260.102.</v>
          </cell>
          <cell r="G379" t="str">
            <v>Cheltuieli cu servicii de telecomunicatii furnizate de alti operatori pentru uz intern</v>
          </cell>
        </row>
        <row r="380">
          <cell r="B380" t="str">
            <v>COS</v>
          </cell>
          <cell r="C380" t="str">
            <v>OTHEREXPOT</v>
          </cell>
          <cell r="D380" t="str">
            <v>OTHEREXPOT</v>
          </cell>
          <cell r="E380" t="str">
            <v>6260.103.</v>
          </cell>
          <cell r="F380" t="str">
            <v>6260.103.</v>
          </cell>
          <cell r="G380" t="str">
            <v>Cheltuieli privind taxele catre Ministerul Comunicatiilor (IGC)</v>
          </cell>
        </row>
        <row r="381">
          <cell r="B381" t="str">
            <v>COS</v>
          </cell>
          <cell r="C381" t="str">
            <v>OTHEREXPOT</v>
          </cell>
          <cell r="D381" t="str">
            <v>OTHEREXPOT</v>
          </cell>
          <cell r="E381" t="str">
            <v>6260.104.</v>
          </cell>
          <cell r="F381" t="str">
            <v>6260.104.</v>
          </cell>
          <cell r="G381" t="str">
            <v>Cheltuieli tarif monitorizare ANRC</v>
          </cell>
        </row>
        <row r="382">
          <cell r="B382" t="str">
            <v>COS</v>
          </cell>
          <cell r="C382" t="str">
            <v>THIRD</v>
          </cell>
          <cell r="D382" t="str">
            <v>THIRD</v>
          </cell>
          <cell r="E382" t="str">
            <v>6260.105.</v>
          </cell>
          <cell r="F382" t="str">
            <v>6260.105.</v>
          </cell>
          <cell r="G382" t="str">
            <v>Chelt.distrib.fact.telef</v>
          </cell>
        </row>
        <row r="383">
          <cell r="B383" t="str">
            <v>COS</v>
          </cell>
          <cell r="C383" t="str">
            <v>OTHEREXPOT</v>
          </cell>
          <cell r="D383" t="str">
            <v>OTHEREXPOT</v>
          </cell>
          <cell r="E383" t="str">
            <v>6260.199.</v>
          </cell>
          <cell r="F383" t="str">
            <v>6260.199.</v>
          </cell>
          <cell r="G383" t="str">
            <v>Cheltuieli postale si taxe de comunicatii</v>
          </cell>
        </row>
        <row r="384">
          <cell r="B384" t="str">
            <v>COS</v>
          </cell>
          <cell r="C384" t="str">
            <v>OTHEREXPOT</v>
          </cell>
          <cell r="D384" t="str">
            <v>OTHEREXPOT</v>
          </cell>
          <cell r="E384" t="str">
            <v>6270.101.</v>
          </cell>
          <cell r="F384" t="str">
            <v>6270.101.</v>
          </cell>
          <cell r="G384" t="str">
            <v>Comisioane bancare pentru operatiuni incasari/plati</v>
          </cell>
        </row>
        <row r="385">
          <cell r="B385" t="str">
            <v>FIN</v>
          </cell>
          <cell r="C385" t="str">
            <v>OTHEREXPOT</v>
          </cell>
          <cell r="D385" t="str">
            <v>COMMISIONS</v>
          </cell>
          <cell r="E385" t="str">
            <v>6270.102.</v>
          </cell>
          <cell r="F385" t="str">
            <v>6270.102.</v>
          </cell>
          <cell r="G385" t="str">
            <v xml:space="preserve">Comisioane de angajament </v>
          </cell>
        </row>
        <row r="386">
          <cell r="B386" t="str">
            <v>FIN</v>
          </cell>
          <cell r="C386" t="str">
            <v>OTHEREXPOT</v>
          </cell>
          <cell r="D386" t="str">
            <v>COMMISIONS</v>
          </cell>
          <cell r="E386" t="str">
            <v>6270.103.</v>
          </cell>
          <cell r="F386" t="str">
            <v>6270.103.</v>
          </cell>
          <cell r="G386" t="str">
            <v xml:space="preserve">Comision emitere scrisoare de garantie </v>
          </cell>
        </row>
        <row r="387">
          <cell r="B387" t="str">
            <v>FIN</v>
          </cell>
          <cell r="C387" t="str">
            <v>OTHEREXPOT</v>
          </cell>
          <cell r="D387" t="str">
            <v>COMMISIONS</v>
          </cell>
          <cell r="E387" t="str">
            <v>6270.104.</v>
          </cell>
          <cell r="F387" t="str">
            <v>6270.104.</v>
          </cell>
          <cell r="G387" t="str">
            <v xml:space="preserve">Comision neutilizare credit </v>
          </cell>
        </row>
        <row r="388">
          <cell r="B388" t="str">
            <v>FIN</v>
          </cell>
          <cell r="C388" t="str">
            <v>OTHEREXPOT</v>
          </cell>
          <cell r="D388" t="str">
            <v>COMMISIONS</v>
          </cell>
          <cell r="E388" t="str">
            <v>6270.105.</v>
          </cell>
          <cell r="F388" t="str">
            <v>6270.105.</v>
          </cell>
          <cell r="G388" t="str">
            <v>Comision de risc</v>
          </cell>
        </row>
        <row r="389">
          <cell r="B389" t="str">
            <v>FIN</v>
          </cell>
          <cell r="C389" t="str">
            <v>OTHEREXPOT</v>
          </cell>
          <cell r="D389" t="str">
            <v>COMMISIONS</v>
          </cell>
          <cell r="E389" t="str">
            <v>6270.106.</v>
          </cell>
          <cell r="F389" t="str">
            <v>6270.106.</v>
          </cell>
          <cell r="G389" t="str">
            <v xml:space="preserve">Comision de risc credite garantate de stat </v>
          </cell>
        </row>
        <row r="390">
          <cell r="B390" t="str">
            <v>FIN</v>
          </cell>
          <cell r="C390" t="str">
            <v>OTHEREXPOT</v>
          </cell>
          <cell r="D390" t="str">
            <v>COMMISIONS</v>
          </cell>
          <cell r="E390" t="str">
            <v>6270.107.</v>
          </cell>
          <cell r="F390" t="str">
            <v>6270.107.</v>
          </cell>
          <cell r="G390" t="str">
            <v>Comision sume angajate in acreditiv</v>
          </cell>
        </row>
        <row r="391">
          <cell r="B391" t="str">
            <v>FIN</v>
          </cell>
          <cell r="C391" t="str">
            <v>OTHEREXPOT</v>
          </cell>
          <cell r="D391" t="str">
            <v>COMMISIONS</v>
          </cell>
          <cell r="E391" t="str">
            <v>6270.108.</v>
          </cell>
          <cell r="F391" t="str">
            <v>6270.108.</v>
          </cell>
          <cell r="G391" t="str">
            <v>Alte comisioane bancare</v>
          </cell>
        </row>
        <row r="392">
          <cell r="B392" t="str">
            <v>FIN</v>
          </cell>
          <cell r="C392" t="str">
            <v>OTHEREXPOT</v>
          </cell>
          <cell r="D392" t="str">
            <v>COMMISIONS</v>
          </cell>
          <cell r="E392" t="str">
            <v>6270.199.</v>
          </cell>
          <cell r="F392" t="str">
            <v>6270.199.</v>
          </cell>
          <cell r="G392" t="str">
            <v>Comisioane bancare</v>
          </cell>
        </row>
        <row r="393">
          <cell r="B393" t="str">
            <v>COS</v>
          </cell>
          <cell r="C393" t="str">
            <v>OVERSEASEXP</v>
          </cell>
          <cell r="D393" t="str">
            <v>OVERSEASEXP</v>
          </cell>
          <cell r="E393" t="str">
            <v>6280.101.</v>
          </cell>
          <cell r="F393" t="str">
            <v>6280.101.</v>
          </cell>
          <cell r="G393" t="str">
            <v>Cheltuieli trafic international - telefonie</v>
          </cell>
        </row>
        <row r="394">
          <cell r="B394" t="str">
            <v>COS</v>
          </cell>
          <cell r="C394" t="str">
            <v>OVERSEASEXP</v>
          </cell>
          <cell r="D394" t="str">
            <v>OVERSEASEXP</v>
          </cell>
          <cell r="E394" t="str">
            <v>6280.102.</v>
          </cell>
          <cell r="F394" t="str">
            <v>6280.102.</v>
          </cell>
          <cell r="G394" t="str">
            <v>Cheltuieli trafic international - telegrafie</v>
          </cell>
        </row>
        <row r="395">
          <cell r="B395" t="str">
            <v>COS</v>
          </cell>
          <cell r="C395" t="str">
            <v>OVERSEASEXP</v>
          </cell>
          <cell r="D395" t="str">
            <v>OVERSEASEXP</v>
          </cell>
          <cell r="E395" t="str">
            <v>6280.103.</v>
          </cell>
          <cell r="F395" t="str">
            <v>6280.103.</v>
          </cell>
          <cell r="G395" t="str">
            <v>C.trafic.internation.VoIP</v>
          </cell>
        </row>
        <row r="396">
          <cell r="B396" t="str">
            <v>COS</v>
          </cell>
          <cell r="C396" t="str">
            <v>OVERSEASEXP</v>
          </cell>
          <cell r="D396" t="str">
            <v>OVERSEASEXP</v>
          </cell>
          <cell r="E396" t="str">
            <v>6280.199.</v>
          </cell>
          <cell r="F396" t="str">
            <v>6280.199.</v>
          </cell>
          <cell r="G396" t="str">
            <v xml:space="preserve">Cheltuieli trafic international </v>
          </cell>
        </row>
        <row r="397">
          <cell r="B397" t="str">
            <v>COS</v>
          </cell>
          <cell r="C397" t="str">
            <v>OVERSEASEXP</v>
          </cell>
          <cell r="D397" t="str">
            <v>OVERSEASEXP</v>
          </cell>
          <cell r="E397" t="str">
            <v>6280.201.</v>
          </cell>
          <cell r="F397" t="str">
            <v>6280.201.</v>
          </cell>
          <cell r="G397" t="str">
            <v>Cheltuieli circuite inchiriate internationale - telefonie</v>
          </cell>
        </row>
        <row r="398">
          <cell r="B398" t="str">
            <v>COS</v>
          </cell>
          <cell r="C398" t="str">
            <v>OVERSEASEXP</v>
          </cell>
          <cell r="D398" t="str">
            <v>OVERSEASEXP</v>
          </cell>
          <cell r="E398" t="str">
            <v>6280.202.</v>
          </cell>
          <cell r="F398" t="str">
            <v>6280.202.</v>
          </cell>
          <cell r="G398" t="str">
            <v>Cheltuieli circuite inchiriate internationale - telegrafie</v>
          </cell>
        </row>
        <row r="399">
          <cell r="B399" t="str">
            <v>COS</v>
          </cell>
          <cell r="C399" t="str">
            <v>OVERSEASEXP</v>
          </cell>
          <cell r="D399" t="str">
            <v>OVERSEASEXP</v>
          </cell>
          <cell r="E399" t="str">
            <v>6280.203.</v>
          </cell>
          <cell r="F399" t="str">
            <v>6280.203.</v>
          </cell>
          <cell r="G399" t="str">
            <v>C.circ.inch.int-tranzitIP</v>
          </cell>
        </row>
        <row r="400">
          <cell r="B400" t="str">
            <v>COS</v>
          </cell>
          <cell r="C400" t="str">
            <v>OVERSEASEXP</v>
          </cell>
          <cell r="D400" t="str">
            <v>OVERSEASEXP</v>
          </cell>
          <cell r="E400" t="str">
            <v>6280.204.</v>
          </cell>
          <cell r="F400" t="str">
            <v>6280.204.</v>
          </cell>
          <cell r="G400" t="str">
            <v>C.cir.inc.i-Clear.channel</v>
          </cell>
        </row>
        <row r="401">
          <cell r="B401" t="str">
            <v>COS</v>
          </cell>
          <cell r="C401" t="str">
            <v>OVERSEASEXP</v>
          </cell>
          <cell r="D401" t="str">
            <v>OVERSEASEXP</v>
          </cell>
          <cell r="E401" t="str">
            <v>6280.299.</v>
          </cell>
          <cell r="F401" t="str">
            <v>6280.299.</v>
          </cell>
          <cell r="G401" t="str">
            <v>Cheltuieli circuite inchiriate internationale</v>
          </cell>
        </row>
        <row r="402">
          <cell r="B402" t="str">
            <v>COS</v>
          </cell>
          <cell r="C402" t="str">
            <v>INTCNNTEXP</v>
          </cell>
          <cell r="D402" t="str">
            <v>INTCNNTEXP</v>
          </cell>
          <cell r="E402" t="str">
            <v>6280.301.</v>
          </cell>
          <cell r="F402" t="str">
            <v>6280.301.</v>
          </cell>
          <cell r="G402" t="str">
            <v>Cheltuieli interconectare fix-mobil</v>
          </cell>
        </row>
        <row r="403">
          <cell r="B403" t="str">
            <v>COS</v>
          </cell>
          <cell r="C403" t="str">
            <v>INTCNNTEXP</v>
          </cell>
          <cell r="D403" t="str">
            <v>INTCNNTEXP</v>
          </cell>
          <cell r="E403" t="str">
            <v>6280.302.</v>
          </cell>
          <cell r="F403" t="str">
            <v>6280.302.</v>
          </cell>
          <cell r="G403" t="str">
            <v>Cheltuieli interconectare international-mobil</v>
          </cell>
        </row>
        <row r="404">
          <cell r="B404" t="str">
            <v>COS</v>
          </cell>
          <cell r="C404" t="str">
            <v>INTCNNTEXP</v>
          </cell>
          <cell r="D404" t="str">
            <v>INTCNNTEXP</v>
          </cell>
          <cell r="E404" t="str">
            <v>6280.303.</v>
          </cell>
          <cell r="F404" t="str">
            <v>6280.303.</v>
          </cell>
          <cell r="G404" t="str">
            <v>C.intercon.fx-al.op.tf.fx</v>
          </cell>
        </row>
        <row r="405">
          <cell r="B405" t="str">
            <v>COS</v>
          </cell>
          <cell r="C405" t="str">
            <v>INTCNNTEXP</v>
          </cell>
          <cell r="D405" t="str">
            <v>INTCNNTEXP</v>
          </cell>
          <cell r="E405" t="str">
            <v>6280.399.</v>
          </cell>
          <cell r="F405" t="str">
            <v>6280.399.</v>
          </cell>
          <cell r="G405" t="str">
            <v>Cheltuieli de interconectare</v>
          </cell>
        </row>
        <row r="406">
          <cell r="B406" t="str">
            <v>COS</v>
          </cell>
          <cell r="C406" t="str">
            <v>THIRD</v>
          </cell>
          <cell r="D406" t="str">
            <v>THIRD</v>
          </cell>
          <cell r="E406" t="str">
            <v>6280.401.</v>
          </cell>
          <cell r="F406" t="str">
            <v>6280.401.</v>
          </cell>
          <cell r="G406" t="str">
            <v>Cheltuieli circuite inchiriate nationale - Radiocomunicatii</v>
          </cell>
        </row>
        <row r="407">
          <cell r="B407" t="str">
            <v>COS</v>
          </cell>
          <cell r="C407" t="str">
            <v>OTHEREXPOT</v>
          </cell>
          <cell r="D407" t="str">
            <v>OTHEREXPOT</v>
          </cell>
          <cell r="E407" t="str">
            <v>6280.499.</v>
          </cell>
          <cell r="F407" t="str">
            <v>6280.499.</v>
          </cell>
          <cell r="G407" t="str">
            <v>Cheltuieli circuite inchiriate nationale</v>
          </cell>
        </row>
        <row r="408">
          <cell r="B408" t="str">
            <v>COS</v>
          </cell>
          <cell r="C408" t="str">
            <v>THIRD</v>
          </cell>
          <cell r="D408" t="str">
            <v>THIRD</v>
          </cell>
          <cell r="E408" t="str">
            <v>6280.501.</v>
          </cell>
          <cell r="F408" t="str">
            <v>6280.501.</v>
          </cell>
          <cell r="G408" t="str">
            <v>Cheltuieli cu alte servicii executate de terti interni</v>
          </cell>
        </row>
        <row r="409">
          <cell r="B409" t="str">
            <v>COS</v>
          </cell>
          <cell r="C409" t="str">
            <v>THIRD</v>
          </cell>
          <cell r="D409" t="str">
            <v>THIRD</v>
          </cell>
          <cell r="E409" t="str">
            <v>6280.502.</v>
          </cell>
          <cell r="F409" t="str">
            <v>6280.502.</v>
          </cell>
          <cell r="G409" t="str">
            <v>Cheltuieli cu alte servicii executate de terti externi</v>
          </cell>
        </row>
        <row r="410">
          <cell r="B410" t="str">
            <v>COS</v>
          </cell>
          <cell r="C410" t="str">
            <v>THIRD</v>
          </cell>
          <cell r="D410" t="str">
            <v>THIRD</v>
          </cell>
          <cell r="E410" t="str">
            <v>6280.503.</v>
          </cell>
          <cell r="F410" t="str">
            <v>6280.503.</v>
          </cell>
          <cell r="G410" t="str">
            <v>Cheltuieli cu alte servicii executate de terti</v>
          </cell>
        </row>
        <row r="411">
          <cell r="B411" t="str">
            <v>COS</v>
          </cell>
          <cell r="C411" t="str">
            <v>THIRD</v>
          </cell>
          <cell r="D411" t="str">
            <v>THIRD</v>
          </cell>
          <cell r="E411" t="str">
            <v>6280.504.</v>
          </cell>
          <cell r="F411" t="str">
            <v>6280.504.</v>
          </cell>
          <cell r="G411" t="str">
            <v>Cheltuieli cu alte servicii executate de terti</v>
          </cell>
        </row>
        <row r="412">
          <cell r="B412" t="str">
            <v>COS</v>
          </cell>
          <cell r="C412" t="str">
            <v>THIRD</v>
          </cell>
          <cell r="D412" t="str">
            <v>THIRD</v>
          </cell>
          <cell r="E412" t="str">
            <v>6280.505.</v>
          </cell>
          <cell r="F412" t="str">
            <v>6280.505.</v>
          </cell>
          <cell r="G412" t="str">
            <v>Cheltuieli cu alte servicii executate de terti</v>
          </cell>
        </row>
        <row r="413">
          <cell r="B413" t="str">
            <v>COS</v>
          </cell>
          <cell r="C413" t="str">
            <v>STAFFOTH</v>
          </cell>
          <cell r="D413" t="str">
            <v>STAFFOTH</v>
          </cell>
          <cell r="E413" t="str">
            <v>6280.506.</v>
          </cell>
          <cell r="F413" t="str">
            <v>6280.506.</v>
          </cell>
          <cell r="G413" t="str">
            <v>Cheltuieli cu alte servicii executate de terti</v>
          </cell>
        </row>
        <row r="414">
          <cell r="B414" t="str">
            <v>COS</v>
          </cell>
          <cell r="C414" t="str">
            <v>THIRD</v>
          </cell>
          <cell r="D414" t="str">
            <v>THIRD</v>
          </cell>
          <cell r="E414" t="str">
            <v>6280.507.</v>
          </cell>
          <cell r="F414" t="str">
            <v>6280.507.</v>
          </cell>
          <cell r="G414" t="str">
            <v>Ch.tarf.ut.ret.drum na.RO</v>
          </cell>
        </row>
        <row r="415">
          <cell r="B415" t="str">
            <v>COS</v>
          </cell>
          <cell r="C415" t="str">
            <v>THIRD</v>
          </cell>
          <cell r="D415" t="str">
            <v>THIRD</v>
          </cell>
          <cell r="E415" t="str">
            <v>6280.508.</v>
          </cell>
          <cell r="F415" t="str">
            <v>6280.508.</v>
          </cell>
          <cell r="G415" t="str">
            <v>Ch.tax,cotiz.org.neg,asoc</v>
          </cell>
        </row>
        <row r="416">
          <cell r="B416" t="str">
            <v>COS</v>
          </cell>
          <cell r="C416" t="str">
            <v>TAXES</v>
          </cell>
          <cell r="D416" t="str">
            <v>TAXES</v>
          </cell>
          <cell r="E416" t="str">
            <v>6350.101.</v>
          </cell>
          <cell r="F416" t="str">
            <v>6350.101.</v>
          </cell>
          <cell r="G416" t="str">
            <v xml:space="preserve">Taxa pentru folosirea terenurilor proprietate  de stat </v>
          </cell>
        </row>
        <row r="417">
          <cell r="B417" t="str">
            <v>COS</v>
          </cell>
          <cell r="C417" t="str">
            <v>TAXES</v>
          </cell>
          <cell r="D417" t="str">
            <v>TAXES</v>
          </cell>
          <cell r="E417" t="str">
            <v>6350.102.</v>
          </cell>
          <cell r="F417" t="str">
            <v>6350.102.</v>
          </cell>
          <cell r="G417" t="str">
            <v xml:space="preserve">Impozit pe terenuri </v>
          </cell>
        </row>
        <row r="418">
          <cell r="B418" t="str">
            <v>COS</v>
          </cell>
          <cell r="C418" t="str">
            <v>TAXES</v>
          </cell>
          <cell r="D418" t="str">
            <v>TAXES</v>
          </cell>
          <cell r="E418" t="str">
            <v>6350.103.</v>
          </cell>
          <cell r="F418" t="str">
            <v>6350.103.</v>
          </cell>
          <cell r="G418" t="str">
            <v xml:space="preserve">Impozitul pe cladiri (constructii) persoane juridice </v>
          </cell>
        </row>
        <row r="419">
          <cell r="B419" t="str">
            <v>COS</v>
          </cell>
          <cell r="C419" t="str">
            <v>TAXES</v>
          </cell>
          <cell r="D419" t="str">
            <v>TAXES</v>
          </cell>
          <cell r="E419" t="str">
            <v>6350.104.</v>
          </cell>
          <cell r="F419" t="str">
            <v>6350.104.</v>
          </cell>
          <cell r="G419" t="str">
            <v>Taxe pentru folosirea temporara a terenurilor din fondul forestier</v>
          </cell>
        </row>
        <row r="420">
          <cell r="B420" t="str">
            <v>COS</v>
          </cell>
          <cell r="C420" t="str">
            <v>TAXES</v>
          </cell>
          <cell r="D420" t="str">
            <v>TAXES</v>
          </cell>
          <cell r="E420" t="str">
            <v>6350.105.</v>
          </cell>
          <cell r="F420" t="str">
            <v>6350.105.</v>
          </cell>
          <cell r="G420" t="str">
            <v>Taxa pentru eliberarea certificatelor avizelor si autorizatiilor in domeniul constructiilor</v>
          </cell>
        </row>
        <row r="421">
          <cell r="B421" t="str">
            <v>COS</v>
          </cell>
          <cell r="C421" t="str">
            <v>TAXES</v>
          </cell>
          <cell r="D421" t="str">
            <v>TAXES</v>
          </cell>
          <cell r="E421" t="str">
            <v>6350.106.</v>
          </cell>
          <cell r="F421" t="str">
            <v>6350.106.</v>
          </cell>
          <cell r="G421" t="str">
            <v>Taxe pentru eliberarea de licente si autorizatii de functionare</v>
          </cell>
        </row>
        <row r="422">
          <cell r="B422" t="str">
            <v>COS</v>
          </cell>
          <cell r="C422" t="str">
            <v>TAXES</v>
          </cell>
          <cell r="D422" t="str">
            <v>TAXES</v>
          </cell>
          <cell r="E422" t="str">
            <v>6350.107.</v>
          </cell>
          <cell r="F422" t="str">
            <v>6350.107.</v>
          </cell>
          <cell r="G422" t="str">
            <v>Taxe asupra mijloacelor de transport detinute de persoanele juridice</v>
          </cell>
        </row>
        <row r="423">
          <cell r="B423" t="str">
            <v>COS</v>
          </cell>
          <cell r="C423" t="str">
            <v>TAXES</v>
          </cell>
          <cell r="D423" t="str">
            <v>TAXES</v>
          </cell>
          <cell r="E423" t="str">
            <v>6350.199.</v>
          </cell>
          <cell r="F423" t="str">
            <v>6350.199.</v>
          </cell>
          <cell r="G423" t="str">
            <v>Cheltuieli cu impozite si taxe pentru terenuri, cladiri, mijloace de transport</v>
          </cell>
        </row>
        <row r="424">
          <cell r="B424" t="str">
            <v>COS</v>
          </cell>
          <cell r="C424" t="str">
            <v>TAXES</v>
          </cell>
          <cell r="D424" t="str">
            <v>TAXES</v>
          </cell>
          <cell r="E424" t="str">
            <v>6350.201.</v>
          </cell>
          <cell r="F424" t="str">
            <v>6350.201.</v>
          </cell>
          <cell r="G424" t="str">
            <v>Cheltuieli din prorata TVA deductibila devenita  nedeductibila</v>
          </cell>
        </row>
        <row r="425">
          <cell r="B425" t="str">
            <v>COS</v>
          </cell>
          <cell r="C425" t="str">
            <v>TAXES</v>
          </cell>
          <cell r="D425" t="str">
            <v>TAXES</v>
          </cell>
          <cell r="E425" t="str">
            <v>6350.202.</v>
          </cell>
          <cell r="F425" t="str">
            <v>6350.202.</v>
          </cell>
          <cell r="G425" t="str">
            <v>Cheltuieli privind TVA aferenta bunurilor si serviciilor folosite in scop personal sau predate cu titlu gratuit</v>
          </cell>
        </row>
        <row r="426">
          <cell r="B426" t="str">
            <v>COS</v>
          </cell>
          <cell r="C426" t="str">
            <v>TAXES</v>
          </cell>
          <cell r="D426" t="str">
            <v>TAXES</v>
          </cell>
          <cell r="E426" t="str">
            <v>6350.203.</v>
          </cell>
          <cell r="F426" t="str">
            <v>6350.203.</v>
          </cell>
          <cell r="G426" t="str">
            <v xml:space="preserve">Cheltuieli privind TVA aferenta lipsurilor peste normele legale neimputabile </v>
          </cell>
        </row>
        <row r="427">
          <cell r="B427" t="str">
            <v>COS</v>
          </cell>
          <cell r="C427" t="str">
            <v>TAXES</v>
          </cell>
          <cell r="D427" t="str">
            <v>TAXES</v>
          </cell>
          <cell r="E427" t="str">
            <v>6350.204.</v>
          </cell>
          <cell r="F427" t="str">
            <v>6350.204.</v>
          </cell>
          <cell r="G427" t="str">
            <v xml:space="preserve">Cheltuieli privind TVA aferenta altor bunuri si servicii acordate in natura salariatilor </v>
          </cell>
        </row>
        <row r="428">
          <cell r="B428" t="str">
            <v>COS</v>
          </cell>
          <cell r="C428" t="str">
            <v>TAXES</v>
          </cell>
          <cell r="D428" t="str">
            <v>TAXES</v>
          </cell>
          <cell r="E428" t="str">
            <v>6350.206.</v>
          </cell>
          <cell r="F428" t="str">
            <v>6350.206.</v>
          </cell>
          <cell r="G428" t="str">
            <v xml:space="preserve">Cheltuieli privind TVA aferenta lipsurilor peste normele legale neimputabile </v>
          </cell>
        </row>
        <row r="429">
          <cell r="B429" t="str">
            <v>COS</v>
          </cell>
          <cell r="C429" t="str">
            <v>TAXES</v>
          </cell>
          <cell r="D429" t="str">
            <v>TAXES</v>
          </cell>
          <cell r="E429" t="str">
            <v>6350.296.</v>
          </cell>
          <cell r="F429" t="str">
            <v>6350.296.</v>
          </cell>
          <cell r="G429" t="str">
            <v xml:space="preserve">Cheltuieli privind TVA aferenta altor bunuri si servicii acordate in natura salariatilor </v>
          </cell>
        </row>
        <row r="430">
          <cell r="B430" t="str">
            <v>COS</v>
          </cell>
          <cell r="C430" t="str">
            <v>TAXES</v>
          </cell>
          <cell r="D430" t="str">
            <v>TAXES</v>
          </cell>
          <cell r="E430" t="str">
            <v>6350.297.</v>
          </cell>
          <cell r="F430" t="str">
            <v>6350.297.</v>
          </cell>
          <cell r="G430" t="str">
            <v xml:space="preserve">Cheltuieli privind TVA aferenta lipsurilor peste normele legale neimputabile </v>
          </cell>
        </row>
        <row r="431">
          <cell r="B431" t="str">
            <v>COS</v>
          </cell>
          <cell r="C431" t="str">
            <v>TAXES</v>
          </cell>
          <cell r="D431" t="str">
            <v>TAXES</v>
          </cell>
          <cell r="E431" t="str">
            <v>6350.298.</v>
          </cell>
          <cell r="F431" t="str">
            <v>6350.298.</v>
          </cell>
          <cell r="G431" t="str">
            <v>Cheltuieli privind TVA aferenta bunurilor si serviciilor folosite in scop personal sau predate cu titlu gratuit</v>
          </cell>
        </row>
        <row r="432">
          <cell r="B432" t="str">
            <v>COS</v>
          </cell>
          <cell r="C432" t="str">
            <v>TAXES</v>
          </cell>
          <cell r="D432" t="str">
            <v>TAXES</v>
          </cell>
          <cell r="E432" t="str">
            <v>6350.299.</v>
          </cell>
          <cell r="F432" t="str">
            <v>6350.299.</v>
          </cell>
          <cell r="G432" t="str">
            <v>Cheltuieli din prorata TVA deductibila devenita  nedeductibila</v>
          </cell>
        </row>
        <row r="433">
          <cell r="B433" t="str">
            <v>COS</v>
          </cell>
          <cell r="C433" t="str">
            <v>TAXES</v>
          </cell>
          <cell r="D433" t="str">
            <v>TAXES</v>
          </cell>
          <cell r="E433" t="str">
            <v>6350.301.</v>
          </cell>
          <cell r="F433" t="str">
            <v>6350.301.</v>
          </cell>
          <cell r="G433" t="str">
            <v>Cheltuieli privind contributia pentru persoanele cu handicap</v>
          </cell>
        </row>
        <row r="434">
          <cell r="B434" t="str">
            <v>COS</v>
          </cell>
          <cell r="C434" t="str">
            <v>TAXES</v>
          </cell>
          <cell r="D434" t="str">
            <v>TAXES</v>
          </cell>
          <cell r="E434" t="str">
            <v>6350.302.</v>
          </cell>
          <cell r="F434" t="str">
            <v>6350.302.</v>
          </cell>
          <cell r="G434" t="str">
            <v>Cheltuieli privind contributia pentru dezvoltarea turismului</v>
          </cell>
        </row>
        <row r="435">
          <cell r="B435" t="str">
            <v>COS</v>
          </cell>
          <cell r="C435" t="str">
            <v>TAXES</v>
          </cell>
          <cell r="D435" t="str">
            <v>TAXES</v>
          </cell>
          <cell r="E435" t="str">
            <v>6350.303.</v>
          </cell>
          <cell r="F435" t="str">
            <v>6350.303.</v>
          </cell>
          <cell r="G435" t="str">
            <v>Cheltuieli privind contributia pentru invatamantul de stat</v>
          </cell>
        </row>
        <row r="436">
          <cell r="B436" t="str">
            <v>COS</v>
          </cell>
          <cell r="C436" t="str">
            <v>TAXES</v>
          </cell>
          <cell r="D436" t="str">
            <v>TAXES</v>
          </cell>
          <cell r="E436" t="str">
            <v>6350.304.</v>
          </cell>
          <cell r="F436" t="str">
            <v>6350.304.</v>
          </cell>
          <cell r="G436" t="str">
            <v xml:space="preserve">Cheltuieli privind contributia pentru ocrotirea sanatatii O.G.22/1993 </v>
          </cell>
        </row>
        <row r="437">
          <cell r="B437" t="str">
            <v>COS</v>
          </cell>
          <cell r="C437" t="str">
            <v>TAXES</v>
          </cell>
          <cell r="D437" t="str">
            <v>TAXES</v>
          </cell>
          <cell r="E437" t="str">
            <v>6350.305.</v>
          </cell>
          <cell r="F437" t="str">
            <v>6350.305.</v>
          </cell>
          <cell r="G437" t="str">
            <v xml:space="preserve">Cheltuieli privind contributia la Casa Sociala a Constructorilor </v>
          </cell>
        </row>
        <row r="438">
          <cell r="B438" t="str">
            <v>COS</v>
          </cell>
          <cell r="C438" t="str">
            <v>TAXES</v>
          </cell>
          <cell r="D438" t="str">
            <v>TAXES</v>
          </cell>
          <cell r="E438" t="str">
            <v>6350.306.</v>
          </cell>
          <cell r="F438" t="str">
            <v>6350.306.</v>
          </cell>
          <cell r="G438" t="str">
            <v xml:space="preserve">Cheltuieli cu alte fonduri si  varsaminte asimilate </v>
          </cell>
        </row>
        <row r="439">
          <cell r="B439" t="str">
            <v>COS</v>
          </cell>
          <cell r="C439" t="str">
            <v>TAXES</v>
          </cell>
          <cell r="D439" t="str">
            <v>TAXES</v>
          </cell>
          <cell r="E439" t="str">
            <v>6350.307.</v>
          </cell>
          <cell r="F439" t="str">
            <v>6350.307.</v>
          </cell>
          <cell r="G439" t="str">
            <v>Cheltuieli fond modernizare drumuri</v>
          </cell>
        </row>
        <row r="440">
          <cell r="B440" t="str">
            <v>COS</v>
          </cell>
          <cell r="C440" t="str">
            <v>TAXES</v>
          </cell>
          <cell r="D440" t="str">
            <v>TAXES</v>
          </cell>
          <cell r="E440" t="str">
            <v>6350.309.</v>
          </cell>
          <cell r="F440" t="str">
            <v>6350.309.</v>
          </cell>
          <cell r="G440" t="str">
            <v>Chelt Fond pentru mediu</v>
          </cell>
        </row>
        <row r="441">
          <cell r="B441" t="str">
            <v>COS</v>
          </cell>
          <cell r="C441" t="str">
            <v>TAXES</v>
          </cell>
          <cell r="D441" t="str">
            <v>TAXES</v>
          </cell>
          <cell r="E441" t="str">
            <v>6350.310.</v>
          </cell>
          <cell r="F441" t="str">
            <v>6350.310.</v>
          </cell>
          <cell r="G441" t="str">
            <v>Ch.tarif.ret.drum.L424/02</v>
          </cell>
        </row>
        <row r="442">
          <cell r="B442" t="str">
            <v>COS</v>
          </cell>
          <cell r="C442" t="str">
            <v>TAXES</v>
          </cell>
          <cell r="D442" t="str">
            <v>TAXES</v>
          </cell>
          <cell r="E442" t="str">
            <v>6350.399.</v>
          </cell>
          <cell r="F442" t="str">
            <v>6350.399.</v>
          </cell>
          <cell r="G442" t="str">
            <v xml:space="preserve">Cheltuieli cu alte fonduri si  varsaminte asimilate </v>
          </cell>
        </row>
        <row r="443">
          <cell r="B443" t="str">
            <v>COS</v>
          </cell>
          <cell r="C443" t="str">
            <v>TAXES</v>
          </cell>
          <cell r="D443" t="str">
            <v>TAXES</v>
          </cell>
          <cell r="E443" t="str">
            <v>6350.401.</v>
          </cell>
          <cell r="F443" t="str">
            <v>6350.401.</v>
          </cell>
          <cell r="G443" t="str">
            <v>Cheltuieli privind comisioane vamale</v>
          </cell>
        </row>
        <row r="444">
          <cell r="B444" t="str">
            <v>COS</v>
          </cell>
          <cell r="C444" t="str">
            <v>TAXES</v>
          </cell>
          <cell r="D444" t="str">
            <v>TAXES</v>
          </cell>
          <cell r="E444" t="str">
            <v>6350.402.</v>
          </cell>
          <cell r="F444" t="str">
            <v>6350.402.</v>
          </cell>
          <cell r="G444" t="str">
            <v>Cheltuieli privind taxe vamale</v>
          </cell>
        </row>
        <row r="445">
          <cell r="B445" t="str">
            <v>COS</v>
          </cell>
          <cell r="C445" t="str">
            <v>TAXES</v>
          </cell>
          <cell r="D445" t="str">
            <v>TAXES</v>
          </cell>
          <cell r="E445" t="str">
            <v>6350.499.</v>
          </cell>
          <cell r="F445" t="str">
            <v>6350.499.</v>
          </cell>
          <cell r="G445" t="str">
            <v>Cheltuieli privind comisioane si taxe vamale</v>
          </cell>
        </row>
        <row r="446">
          <cell r="B446" t="str">
            <v>COS</v>
          </cell>
          <cell r="C446" t="str">
            <v>TAXES</v>
          </cell>
          <cell r="D446" t="str">
            <v>TAXES</v>
          </cell>
          <cell r="E446" t="str">
            <v>6350.501.</v>
          </cell>
          <cell r="F446" t="str">
            <v>6350.501.</v>
          </cell>
          <cell r="G446" t="str">
            <v>Taxa pentru folosirea mijloacelor de publicitate, afisaj si reclama</v>
          </cell>
        </row>
        <row r="447">
          <cell r="B447" t="str">
            <v>COS</v>
          </cell>
          <cell r="C447" t="str">
            <v>TAXES</v>
          </cell>
          <cell r="D447" t="str">
            <v>TAXES</v>
          </cell>
          <cell r="E447" t="str">
            <v>6350.502.</v>
          </cell>
          <cell r="F447" t="str">
            <v>6350.502.</v>
          </cell>
          <cell r="G447" t="str">
            <v xml:space="preserve">Taxe pentru servicii publice nou create </v>
          </cell>
        </row>
        <row r="448">
          <cell r="B448" t="str">
            <v>COS</v>
          </cell>
          <cell r="C448" t="str">
            <v>TAXES</v>
          </cell>
          <cell r="D448" t="str">
            <v>TAXES</v>
          </cell>
          <cell r="E448" t="str">
            <v>6350.503.</v>
          </cell>
          <cell r="F448" t="str">
            <v>6350.503.</v>
          </cell>
          <cell r="G448" t="str">
            <v xml:space="preserve">Taxe de timbru judiciar </v>
          </cell>
        </row>
        <row r="449">
          <cell r="B449" t="str">
            <v>COS</v>
          </cell>
          <cell r="C449" t="str">
            <v>TAXES</v>
          </cell>
          <cell r="D449" t="str">
            <v>TAXES</v>
          </cell>
          <cell r="E449" t="str">
            <v>6350.504.</v>
          </cell>
          <cell r="F449" t="str">
            <v>6350.504.</v>
          </cell>
          <cell r="G449" t="str">
            <v xml:space="preserve">Taxe pentru folosirea locurilor publice </v>
          </cell>
        </row>
        <row r="450">
          <cell r="B450" t="str">
            <v>COS</v>
          </cell>
          <cell r="C450" t="str">
            <v>TAXES</v>
          </cell>
          <cell r="D450" t="str">
            <v>TAXES</v>
          </cell>
          <cell r="E450" t="str">
            <v>6350.505.</v>
          </cell>
          <cell r="F450" t="str">
            <v>6350.505.</v>
          </cell>
          <cell r="G450" t="str">
            <v>Cheltuieli varsaminte, impozite, pers.fizice, juridice nerezidente</v>
          </cell>
        </row>
        <row r="451">
          <cell r="B451" t="str">
            <v>COS</v>
          </cell>
          <cell r="C451" t="str">
            <v>TAXES</v>
          </cell>
          <cell r="D451" t="str">
            <v>TAXES</v>
          </cell>
          <cell r="E451" t="str">
            <v>6350.506.</v>
          </cell>
          <cell r="F451" t="str">
            <v>6350.506.</v>
          </cell>
          <cell r="G451" t="str">
            <v>C.imp.alte venit.OG7/2001</v>
          </cell>
        </row>
        <row r="452">
          <cell r="B452" t="str">
            <v>COS</v>
          </cell>
          <cell r="C452" t="str">
            <v>TAXES</v>
          </cell>
          <cell r="D452" t="str">
            <v>TAXES</v>
          </cell>
          <cell r="E452" t="str">
            <v>6350.507.</v>
          </cell>
          <cell r="F452" t="str">
            <v>6350.507.</v>
          </cell>
          <cell r="G452" t="str">
            <v>C.tx.bransament OG36/2002</v>
          </cell>
        </row>
        <row r="453">
          <cell r="B453" t="str">
            <v>COS</v>
          </cell>
          <cell r="C453" t="str">
            <v>TAXES</v>
          </cell>
          <cell r="D453" t="str">
            <v>TAXES</v>
          </cell>
          <cell r="E453" t="str">
            <v>6350.508.</v>
          </cell>
          <cell r="F453" t="str">
            <v>6350.508.</v>
          </cell>
          <cell r="G453" t="str">
            <v>Ch.var&amp;im p.fiz,jur nerez</v>
          </cell>
        </row>
        <row r="454">
          <cell r="B454" t="str">
            <v>COS</v>
          </cell>
          <cell r="C454" t="str">
            <v>TAXES</v>
          </cell>
          <cell r="D454" t="str">
            <v>TAXES</v>
          </cell>
          <cell r="E454" t="str">
            <v>6350.509.</v>
          </cell>
          <cell r="F454" t="str">
            <v>6350.509.</v>
          </cell>
          <cell r="G454" t="str">
            <v>Ch.alte taxe buget local</v>
          </cell>
        </row>
        <row r="455">
          <cell r="B455" t="str">
            <v>COS</v>
          </cell>
          <cell r="C455" t="str">
            <v>TAXES</v>
          </cell>
          <cell r="D455" t="str">
            <v>TAXES</v>
          </cell>
          <cell r="E455" t="str">
            <v>6350.599.</v>
          </cell>
          <cell r="F455" t="str">
            <v>6350.599.</v>
          </cell>
          <cell r="G455" t="str">
            <v xml:space="preserve">Alte taxe si impozite </v>
          </cell>
        </row>
        <row r="456">
          <cell r="B456" t="str">
            <v>COS</v>
          </cell>
          <cell r="C456" t="str">
            <v>STAFFSAL</v>
          </cell>
          <cell r="D456" t="str">
            <v>STAFFSAL</v>
          </cell>
          <cell r="E456" t="str">
            <v>6410.101.</v>
          </cell>
          <cell r="F456" t="str">
            <v>6410.101.</v>
          </cell>
          <cell r="G456" t="str">
            <v>Salarii timp lucrat</v>
          </cell>
        </row>
        <row r="457">
          <cell r="B457" t="str">
            <v>COS</v>
          </cell>
          <cell r="C457" t="str">
            <v>STAFFSAL</v>
          </cell>
          <cell r="D457" t="str">
            <v>STAFFSAL</v>
          </cell>
          <cell r="E457" t="str">
            <v>6410.102.</v>
          </cell>
          <cell r="F457" t="str">
            <v>6410.102.</v>
          </cell>
          <cell r="G457" t="str">
            <v>Concedii si alte drepturi salariale</v>
          </cell>
        </row>
        <row r="458">
          <cell r="B458" t="str">
            <v>COS</v>
          </cell>
          <cell r="C458" t="str">
            <v>LEAVE</v>
          </cell>
          <cell r="D458" t="str">
            <v>LEAVE</v>
          </cell>
          <cell r="E458" t="str">
            <v>6410.103.</v>
          </cell>
          <cell r="F458" t="str">
            <v>6410.103.</v>
          </cell>
          <cell r="G458" t="str">
            <v>Disponibilizari, pensionari</v>
          </cell>
        </row>
        <row r="459">
          <cell r="B459" t="str">
            <v>COS</v>
          </cell>
          <cell r="C459" t="str">
            <v>STAFFSAL</v>
          </cell>
          <cell r="D459" t="str">
            <v>STAFFSAL</v>
          </cell>
          <cell r="E459" t="str">
            <v>6410.104.</v>
          </cell>
          <cell r="F459" t="str">
            <v>6410.104.</v>
          </cell>
          <cell r="G459" t="str">
            <v>Cheltuieli cu remuneratiile personalului</v>
          </cell>
        </row>
        <row r="460">
          <cell r="B460" t="str">
            <v>COS</v>
          </cell>
          <cell r="C460" t="str">
            <v>STAFFSAL</v>
          </cell>
          <cell r="D460" t="str">
            <v>STAFFSAL</v>
          </cell>
          <cell r="E460" t="str">
            <v>6410.106.</v>
          </cell>
          <cell r="F460" t="str">
            <v>6410.106.</v>
          </cell>
          <cell r="G460" t="str">
            <v>Premii pensionare</v>
          </cell>
        </row>
        <row r="461">
          <cell r="B461" t="str">
            <v>COS</v>
          </cell>
          <cell r="C461" t="str">
            <v>LEAVE</v>
          </cell>
          <cell r="D461" t="str">
            <v>LEAVE</v>
          </cell>
          <cell r="E461" t="str">
            <v>6410.107.</v>
          </cell>
          <cell r="F461" t="str">
            <v>6410.107.</v>
          </cell>
          <cell r="G461" t="str">
            <v>Ch.premii fidel.Dec.24/03</v>
          </cell>
        </row>
        <row r="462">
          <cell r="B462" t="str">
            <v>COS</v>
          </cell>
          <cell r="C462" t="str">
            <v>STAFFSAL</v>
          </cell>
          <cell r="D462" t="str">
            <v>STAFFSAL</v>
          </cell>
          <cell r="E462" t="str">
            <v>6410.108.</v>
          </cell>
          <cell r="F462" t="str">
            <v>6410.108.</v>
          </cell>
          <cell r="G462" t="str">
            <v>Ch.prima vacanta salariat</v>
          </cell>
        </row>
        <row r="463">
          <cell r="B463" t="str">
            <v>COS</v>
          </cell>
          <cell r="C463" t="str">
            <v>STAFFSAL</v>
          </cell>
          <cell r="D463" t="str">
            <v>STAFFSAL</v>
          </cell>
          <cell r="E463" t="str">
            <v>6410.109.</v>
          </cell>
          <cell r="F463" t="str">
            <v>6410.109.</v>
          </cell>
          <cell r="G463" t="str">
            <v>Cheltuieli de relocare</v>
          </cell>
        </row>
        <row r="464">
          <cell r="B464" t="str">
            <v>COS</v>
          </cell>
          <cell r="C464" t="str">
            <v>STAFFNI</v>
          </cell>
          <cell r="D464" t="str">
            <v>STAFFNI</v>
          </cell>
          <cell r="E464" t="str">
            <v>6451.101.</v>
          </cell>
          <cell r="F464" t="str">
            <v>6451.101.</v>
          </cell>
          <cell r="G464" t="str">
            <v>Contributia unitatii la asigurarile sociale</v>
          </cell>
        </row>
        <row r="465">
          <cell r="B465" t="str">
            <v>COS</v>
          </cell>
          <cell r="C465" t="str">
            <v>STAFFNI</v>
          </cell>
          <cell r="D465" t="str">
            <v>STAFFNI</v>
          </cell>
          <cell r="E465" t="str">
            <v>6451.102.</v>
          </cell>
          <cell r="F465" t="str">
            <v>6451.102.</v>
          </cell>
          <cell r="G465" t="str">
            <v>C.asig.accid.mca,boli prf</v>
          </cell>
        </row>
        <row r="466">
          <cell r="B466" t="str">
            <v>COS</v>
          </cell>
          <cell r="C466" t="str">
            <v>STAFFNI</v>
          </cell>
          <cell r="D466" t="str">
            <v>STAFFNI</v>
          </cell>
          <cell r="E466" t="str">
            <v>6451.199.</v>
          </cell>
          <cell r="F466" t="str">
            <v>6451.199.</v>
          </cell>
          <cell r="G466" t="str">
            <v>Contributia unitatii la asigurarile sociale</v>
          </cell>
        </row>
        <row r="467">
          <cell r="B467" t="str">
            <v>COS</v>
          </cell>
          <cell r="C467" t="str">
            <v>STAFFNI</v>
          </cell>
          <cell r="D467" t="str">
            <v>STAFFNI</v>
          </cell>
          <cell r="E467" t="str">
            <v>6452.101.</v>
          </cell>
          <cell r="F467" t="str">
            <v>6452.101.</v>
          </cell>
          <cell r="G467" t="str">
            <v>Cheltuieli privind contributia unitatii pentru ajutorul de somaj</v>
          </cell>
        </row>
        <row r="468">
          <cell r="B468" t="str">
            <v>COS</v>
          </cell>
          <cell r="C468" t="str">
            <v>STAFFNI</v>
          </cell>
          <cell r="D468" t="str">
            <v>STAFFNI</v>
          </cell>
          <cell r="E468" t="str">
            <v>6452.199.</v>
          </cell>
          <cell r="F468" t="str">
            <v>6452.199.</v>
          </cell>
          <cell r="G468" t="str">
            <v>Cheltuieli privind contributia unitatii pentru ajutorul de somaj</v>
          </cell>
        </row>
        <row r="469">
          <cell r="B469" t="str">
            <v>COS</v>
          </cell>
          <cell r="C469" t="str">
            <v>STAFFNI</v>
          </cell>
          <cell r="D469" t="str">
            <v>STAFFNI</v>
          </cell>
          <cell r="E469" t="str">
            <v>6453.101.</v>
          </cell>
          <cell r="F469" t="str">
            <v>6453.101.</v>
          </cell>
          <cell r="G469" t="str">
            <v>Contributia angajatorului pentru asigurarile sociale de sanatate</v>
          </cell>
        </row>
        <row r="470">
          <cell r="B470" t="str">
            <v>COS</v>
          </cell>
          <cell r="C470" t="str">
            <v>STAFFNI</v>
          </cell>
          <cell r="D470" t="str">
            <v>STAFFNI</v>
          </cell>
          <cell r="E470" t="str">
            <v>6453.199.</v>
          </cell>
          <cell r="F470" t="str">
            <v>6453.199.</v>
          </cell>
          <cell r="G470" t="str">
            <v>Contributia angajatorului pentru asigurarile sociale de sanatate</v>
          </cell>
        </row>
        <row r="471">
          <cell r="B471" t="str">
            <v>COS</v>
          </cell>
          <cell r="C471" t="str">
            <v>STAFFSAL</v>
          </cell>
          <cell r="D471" t="str">
            <v>STAFFSAL</v>
          </cell>
          <cell r="E471" t="str">
            <v>6458.101.</v>
          </cell>
          <cell r="F471" t="str">
            <v>6458.101.</v>
          </cell>
          <cell r="G471" t="str">
            <v>Cheltuieli cu tichetele de masa - Legea 142/1998</v>
          </cell>
        </row>
        <row r="472">
          <cell r="B472" t="str">
            <v>COS</v>
          </cell>
          <cell r="C472" t="str">
            <v>STAFFNI</v>
          </cell>
          <cell r="D472" t="str">
            <v>STAFFSAL</v>
          </cell>
          <cell r="E472" t="str">
            <v>6458.102.</v>
          </cell>
          <cell r="F472" t="str">
            <v>6458.102.</v>
          </cell>
          <cell r="G472" t="str">
            <v>Alte cheltuieli privind asigurarile si protectia sociala</v>
          </cell>
        </row>
        <row r="473">
          <cell r="B473" t="str">
            <v>COS</v>
          </cell>
          <cell r="C473" t="str">
            <v>STAFFNI</v>
          </cell>
          <cell r="D473" t="str">
            <v>STAFFSAL</v>
          </cell>
          <cell r="E473" t="str">
            <v>6458.103.</v>
          </cell>
          <cell r="F473" t="str">
            <v>6458.103.</v>
          </cell>
          <cell r="G473" t="str">
            <v>C.sv.san.boli prof.acc-mc</v>
          </cell>
        </row>
        <row r="474">
          <cell r="B474" t="str">
            <v>COS</v>
          </cell>
          <cell r="C474" t="str">
            <v>STAFFNI</v>
          </cell>
          <cell r="D474" t="str">
            <v>STAFFNI</v>
          </cell>
          <cell r="E474" t="str">
            <v>6458.199.</v>
          </cell>
          <cell r="F474" t="str">
            <v>6458.199.</v>
          </cell>
          <cell r="G474" t="str">
            <v>Alte cheltuieli privind asigurarile si protectia sociala</v>
          </cell>
        </row>
        <row r="475">
          <cell r="B475" t="str">
            <v>COS</v>
          </cell>
          <cell r="C475" t="str">
            <v>PROVI</v>
          </cell>
          <cell r="D475" t="str">
            <v>PROVI</v>
          </cell>
          <cell r="E475" t="str">
            <v>6540.101.</v>
          </cell>
          <cell r="F475" t="str">
            <v>6540.101.</v>
          </cell>
          <cell r="G475" t="str">
            <v xml:space="preserve">Pierderi din creante nerealizate de la clienti incerti </v>
          </cell>
        </row>
        <row r="476">
          <cell r="B476" t="str">
            <v>COS</v>
          </cell>
          <cell r="C476" t="str">
            <v>STAFFOTH</v>
          </cell>
          <cell r="D476" t="str">
            <v>STAFFOTH</v>
          </cell>
          <cell r="E476" t="str">
            <v>6540.102.</v>
          </cell>
          <cell r="F476" t="str">
            <v>6540.102.</v>
          </cell>
          <cell r="G476" t="str">
            <v>Gratuitati acordate pensionarilor</v>
          </cell>
        </row>
        <row r="477">
          <cell r="B477" t="str">
            <v>COS</v>
          </cell>
          <cell r="C477" t="str">
            <v>PROVI</v>
          </cell>
          <cell r="D477" t="str">
            <v>PROVI</v>
          </cell>
          <cell r="E477" t="str">
            <v>6540.103.</v>
          </cell>
          <cell r="F477" t="str">
            <v>6540.103.</v>
          </cell>
          <cell r="G477" t="str">
            <v>Pierderi din debitori diversi</v>
          </cell>
        </row>
        <row r="478">
          <cell r="B478" t="str">
            <v>COS</v>
          </cell>
          <cell r="C478" t="str">
            <v>STAFFOTH</v>
          </cell>
          <cell r="D478" t="str">
            <v>STAFFOTH</v>
          </cell>
          <cell r="E478" t="str">
            <v>6540.104.</v>
          </cell>
          <cell r="F478" t="str">
            <v>6540.104.</v>
          </cell>
          <cell r="G478" t="str">
            <v>Pierd.cr.grat.pensionari</v>
          </cell>
        </row>
        <row r="479">
          <cell r="B479" t="str">
            <v>COS</v>
          </cell>
          <cell r="C479" t="str">
            <v>OTHEREXPOT</v>
          </cell>
          <cell r="D479" t="str">
            <v>OTHEREXPOT</v>
          </cell>
          <cell r="E479" t="str">
            <v>6540.198.</v>
          </cell>
          <cell r="F479" t="str">
            <v>6540.198.</v>
          </cell>
          <cell r="G479" t="str">
            <v>Pierd.cr.grat.pensionari</v>
          </cell>
        </row>
        <row r="480">
          <cell r="B480" t="str">
            <v>COS</v>
          </cell>
          <cell r="C480" t="str">
            <v>OTHEREXPOT</v>
          </cell>
          <cell r="D480" t="str">
            <v>OTHEREXPOT</v>
          </cell>
          <cell r="E480" t="str">
            <v>6540.199.</v>
          </cell>
          <cell r="F480" t="str">
            <v>6540.199.</v>
          </cell>
          <cell r="G480" t="str">
            <v>Pierderi din creante si debitori diversi</v>
          </cell>
        </row>
        <row r="481">
          <cell r="B481" t="str">
            <v>COS</v>
          </cell>
          <cell r="C481" t="str">
            <v>OTHEREXPOT</v>
          </cell>
          <cell r="D481" t="str">
            <v>OTHEREXPOT</v>
          </cell>
          <cell r="E481" t="str">
            <v>6581.101.</v>
          </cell>
          <cell r="F481" t="str">
            <v>6581.101.</v>
          </cell>
          <cell r="G481" t="str">
            <v>Despagubiri, amenzi si penalitati</v>
          </cell>
        </row>
        <row r="482">
          <cell r="B482" t="str">
            <v>COS</v>
          </cell>
          <cell r="C482" t="str">
            <v>OTHEREXPOT</v>
          </cell>
          <cell r="D482" t="str">
            <v>OTHEREXPOT</v>
          </cell>
          <cell r="E482" t="str">
            <v>6581.103.</v>
          </cell>
          <cell r="F482" t="str">
            <v>6581.103.</v>
          </cell>
          <cell r="G482" t="str">
            <v>Despagubiri,amenzi si penalitati</v>
          </cell>
        </row>
        <row r="483">
          <cell r="B483" t="str">
            <v>COS</v>
          </cell>
          <cell r="C483" t="str">
            <v>OTHEREXPOT</v>
          </cell>
          <cell r="D483" t="str">
            <v>OTHEREXPOT</v>
          </cell>
          <cell r="E483" t="str">
            <v>6581.199.</v>
          </cell>
          <cell r="F483" t="str">
            <v>6581.199.</v>
          </cell>
          <cell r="G483" t="str">
            <v>Despagubiri,amenzi si penalitati</v>
          </cell>
        </row>
        <row r="484">
          <cell r="B484" t="str">
            <v>COS</v>
          </cell>
          <cell r="C484" t="str">
            <v>STAFFOTH</v>
          </cell>
          <cell r="D484" t="str">
            <v>STAFFOTH</v>
          </cell>
          <cell r="E484" t="str">
            <v>6582.101.</v>
          </cell>
          <cell r="F484" t="str">
            <v>6582.101.</v>
          </cell>
          <cell r="G484" t="str">
            <v xml:space="preserve">Contributie bilete de odihna </v>
          </cell>
        </row>
        <row r="485">
          <cell r="B485" t="str">
            <v>COS</v>
          </cell>
          <cell r="C485" t="str">
            <v>STAFFOTH</v>
          </cell>
          <cell r="D485" t="str">
            <v>STAFFOTH</v>
          </cell>
          <cell r="E485" t="str">
            <v>6582.102.</v>
          </cell>
          <cell r="F485" t="str">
            <v>6582.102.</v>
          </cell>
          <cell r="G485" t="str">
            <v>Dispensare</v>
          </cell>
        </row>
        <row r="486">
          <cell r="B486" t="str">
            <v>COS</v>
          </cell>
          <cell r="C486" t="str">
            <v>STAFFOTH</v>
          </cell>
          <cell r="D486" t="str">
            <v>STAFFOTH</v>
          </cell>
          <cell r="E486" t="str">
            <v>6582.103.</v>
          </cell>
          <cell r="F486" t="str">
            <v>6582.103.</v>
          </cell>
          <cell r="G486" t="str">
            <v>Contributie daruri copii</v>
          </cell>
        </row>
        <row r="487">
          <cell r="B487" t="str">
            <v>COS</v>
          </cell>
          <cell r="C487" t="str">
            <v>OTHEREXPOT</v>
          </cell>
          <cell r="D487" t="str">
            <v>OTHEREXPOT</v>
          </cell>
          <cell r="E487" t="str">
            <v>6582.104.</v>
          </cell>
          <cell r="F487" t="str">
            <v>6582.104.</v>
          </cell>
          <cell r="G487" t="str">
            <v>Ajutoare boli grave, calamitati</v>
          </cell>
        </row>
        <row r="488">
          <cell r="B488" t="str">
            <v>COS</v>
          </cell>
          <cell r="C488" t="str">
            <v>STAFFOTH</v>
          </cell>
          <cell r="D488" t="str">
            <v>STAFFOTH</v>
          </cell>
          <cell r="E488" t="str">
            <v>6582.105.</v>
          </cell>
          <cell r="F488" t="str">
            <v>6582.105.</v>
          </cell>
          <cell r="G488" t="str">
            <v>Contributie actiuni sportive</v>
          </cell>
        </row>
        <row r="489">
          <cell r="B489" t="str">
            <v>COS</v>
          </cell>
          <cell r="C489" t="str">
            <v>OTHEREXPOT</v>
          </cell>
          <cell r="D489" t="str">
            <v>OTHEREXPOT</v>
          </cell>
          <cell r="E489" t="str">
            <v>6582.106.</v>
          </cell>
          <cell r="F489" t="str">
            <v>6582.106.</v>
          </cell>
          <cell r="G489" t="str">
            <v>Sponsorizari</v>
          </cell>
        </row>
        <row r="490">
          <cell r="B490" t="str">
            <v>COS</v>
          </cell>
          <cell r="C490" t="str">
            <v>OTHEREXPOT</v>
          </cell>
          <cell r="D490" t="str">
            <v>OTHEREXPOT</v>
          </cell>
          <cell r="E490" t="str">
            <v>6582.107.</v>
          </cell>
          <cell r="F490" t="str">
            <v>6582.107.</v>
          </cell>
          <cell r="G490" t="str">
            <v>Alte donatii si subventii acordate</v>
          </cell>
        </row>
        <row r="491">
          <cell r="B491" t="str">
            <v>COS</v>
          </cell>
          <cell r="C491" t="str">
            <v>STAFFOTH</v>
          </cell>
          <cell r="D491" t="str">
            <v>STAFFOTH</v>
          </cell>
          <cell r="E491" t="str">
            <v>6582.108.</v>
          </cell>
          <cell r="F491" t="str">
            <v>6582.108.</v>
          </cell>
          <cell r="G491" t="str">
            <v>Ab.trsp.50%sal.sch.loc.m</v>
          </cell>
        </row>
        <row r="492">
          <cell r="B492" t="str">
            <v>COS</v>
          </cell>
          <cell r="C492" t="str">
            <v>OTHEREXPOT</v>
          </cell>
          <cell r="D492" t="str">
            <v>OTHEREXPOT</v>
          </cell>
          <cell r="E492" t="str">
            <v>6582.194.</v>
          </cell>
          <cell r="F492" t="str">
            <v>6582.194.</v>
          </cell>
          <cell r="G492" t="str">
            <v>Act.sociale-BOT</v>
          </cell>
        </row>
        <row r="493">
          <cell r="B493" t="str">
            <v>COS</v>
          </cell>
          <cell r="C493" t="str">
            <v>OTHEREXPOT</v>
          </cell>
          <cell r="D493" t="str">
            <v>OTHEREXPOT</v>
          </cell>
          <cell r="E493" t="str">
            <v>6582.195.</v>
          </cell>
          <cell r="F493" t="str">
            <v>6582.195.</v>
          </cell>
          <cell r="G493" t="str">
            <v>Act.soc-dispensare</v>
          </cell>
        </row>
        <row r="494">
          <cell r="B494" t="str">
            <v>COS</v>
          </cell>
          <cell r="C494" t="str">
            <v>OTHEREXPOT</v>
          </cell>
          <cell r="D494" t="str">
            <v>OTHEREXPOT</v>
          </cell>
          <cell r="E494" t="str">
            <v>6582.196.</v>
          </cell>
          <cell r="F494" t="str">
            <v>6582.196.</v>
          </cell>
          <cell r="G494" t="str">
            <v>Act.soc-dar copii</v>
          </cell>
        </row>
        <row r="495">
          <cell r="B495" t="str">
            <v>COS</v>
          </cell>
          <cell r="C495" t="str">
            <v>OTHEREXPOT</v>
          </cell>
          <cell r="D495" t="str">
            <v>OTHEREXPOT</v>
          </cell>
          <cell r="E495" t="str">
            <v>6582.197.</v>
          </cell>
          <cell r="F495" t="str">
            <v>6582.197.</v>
          </cell>
          <cell r="G495" t="str">
            <v>Act.soc-calamit.boli</v>
          </cell>
        </row>
        <row r="496">
          <cell r="B496" t="str">
            <v>COS</v>
          </cell>
          <cell r="C496" t="str">
            <v>OTHEREXPOT</v>
          </cell>
          <cell r="D496" t="str">
            <v>OTHEREXPOT</v>
          </cell>
          <cell r="E496" t="str">
            <v>6582.198.</v>
          </cell>
          <cell r="F496" t="str">
            <v>6582.198.</v>
          </cell>
          <cell r="G496" t="str">
            <v>Act.soc.-activ.sport</v>
          </cell>
        </row>
        <row r="497">
          <cell r="B497" t="str">
            <v>COS</v>
          </cell>
          <cell r="C497" t="str">
            <v>OTHEREXPOT</v>
          </cell>
          <cell r="D497" t="str">
            <v>OTHEREXPOT</v>
          </cell>
          <cell r="E497" t="str">
            <v>6582.199.</v>
          </cell>
          <cell r="F497" t="str">
            <v>6582.199.</v>
          </cell>
          <cell r="G497" t="str">
            <v>Donatii si subventii acordate</v>
          </cell>
        </row>
        <row r="498">
          <cell r="B498" t="str">
            <v>COS</v>
          </cell>
          <cell r="C498" t="str">
            <v>STAFFOTH</v>
          </cell>
          <cell r="D498" t="str">
            <v>STAFFOTH</v>
          </cell>
          <cell r="E498" t="str">
            <v>6582.201.</v>
          </cell>
          <cell r="F498" t="str">
            <v>6582.201.</v>
          </cell>
          <cell r="G498" t="str">
            <v>Ajut.pt.boli grave si inc</v>
          </cell>
        </row>
        <row r="499">
          <cell r="B499" t="str">
            <v>COS</v>
          </cell>
          <cell r="C499" t="str">
            <v>STAFFOTH</v>
          </cell>
          <cell r="D499" t="str">
            <v>STAFFOTH</v>
          </cell>
          <cell r="E499" t="str">
            <v>6582.203.</v>
          </cell>
          <cell r="F499" t="str">
            <v>6582.203.</v>
          </cell>
          <cell r="G499" t="str">
            <v>Ajut.pt.inmormantare</v>
          </cell>
        </row>
        <row r="500">
          <cell r="B500" t="str">
            <v>COS</v>
          </cell>
          <cell r="C500" t="str">
            <v>STAFFOTH</v>
          </cell>
          <cell r="D500" t="str">
            <v>STAFFOTH</v>
          </cell>
          <cell r="E500" t="str">
            <v>6582.204.</v>
          </cell>
          <cell r="F500" t="str">
            <v>6582.204.</v>
          </cell>
          <cell r="G500" t="str">
            <v>Ajut.pt.nastere</v>
          </cell>
        </row>
        <row r="501">
          <cell r="B501" t="str">
            <v>COS</v>
          </cell>
          <cell r="C501" t="str">
            <v>FADISP</v>
          </cell>
          <cell r="D501" t="str">
            <v>FADISP</v>
          </cell>
          <cell r="E501" t="str">
            <v>6583.101.</v>
          </cell>
          <cell r="F501" t="str">
            <v>6583.101.</v>
          </cell>
          <cell r="G501" t="str">
            <v>Cheltuieli privind activele cedate</v>
          </cell>
        </row>
        <row r="502">
          <cell r="B502" t="str">
            <v>COS</v>
          </cell>
          <cell r="C502" t="str">
            <v>FADISP</v>
          </cell>
          <cell r="D502" t="str">
            <v>FADISP</v>
          </cell>
          <cell r="E502" t="str">
            <v>6583.199.</v>
          </cell>
          <cell r="F502" t="str">
            <v>6583.199.</v>
          </cell>
          <cell r="G502" t="str">
            <v>Cheltuieli privind activele cedate</v>
          </cell>
        </row>
        <row r="503">
          <cell r="B503" t="str">
            <v>COS</v>
          </cell>
          <cell r="C503" t="str">
            <v>VASEXP</v>
          </cell>
          <cell r="D503" t="str">
            <v>VASEXP</v>
          </cell>
          <cell r="E503" t="str">
            <v>6588.101.</v>
          </cell>
          <cell r="F503" t="str">
            <v>6588.101.</v>
          </cell>
          <cell r="G503" t="str">
            <v>Cheltuieli cu furnizorii SVA</v>
          </cell>
        </row>
        <row r="504">
          <cell r="B504" t="str">
            <v>COS</v>
          </cell>
          <cell r="C504" t="str">
            <v>OTHEREXPOT</v>
          </cell>
          <cell r="D504" t="str">
            <v>OTHEREXPOT</v>
          </cell>
          <cell r="E504" t="str">
            <v>6588.102.</v>
          </cell>
          <cell r="F504" t="str">
            <v>6588.102.</v>
          </cell>
          <cell r="G504" t="str">
            <v>Alte cheltuieli de exploatare</v>
          </cell>
        </row>
        <row r="505">
          <cell r="B505" t="str">
            <v>COS</v>
          </cell>
          <cell r="C505" t="str">
            <v>OTHEREXPOT</v>
          </cell>
          <cell r="D505" t="str">
            <v>OTHEREXPOT</v>
          </cell>
          <cell r="E505" t="str">
            <v>6588.103.</v>
          </cell>
          <cell r="F505" t="str">
            <v>6588.103.</v>
          </cell>
          <cell r="G505" t="str">
            <v>Alte cheltuieli de exploatare</v>
          </cell>
        </row>
        <row r="506">
          <cell r="B506" t="str">
            <v>COS</v>
          </cell>
          <cell r="C506" t="str">
            <v>OTHEREXPOT</v>
          </cell>
          <cell r="D506" t="str">
            <v>OTHEREXPOT</v>
          </cell>
          <cell r="E506" t="str">
            <v>6588.199.</v>
          </cell>
          <cell r="F506" t="str">
            <v>6588.199.</v>
          </cell>
          <cell r="G506" t="str">
            <v>Alte cheltuieli de exploatare</v>
          </cell>
        </row>
        <row r="507">
          <cell r="B507" t="str">
            <v>COS</v>
          </cell>
          <cell r="C507" t="str">
            <v>OTHEREXPOT</v>
          </cell>
          <cell r="D507" t="str">
            <v>OTHEREXPOT</v>
          </cell>
          <cell r="E507" t="str">
            <v>6588.104.</v>
          </cell>
          <cell r="F507" t="str">
            <v>6588.104.</v>
          </cell>
          <cell r="G507" t="str">
            <v>Ch.bonus pt.trafic gener.</v>
          </cell>
        </row>
        <row r="508">
          <cell r="B508" t="str">
            <v>COS</v>
          </cell>
          <cell r="C508" t="str">
            <v>OTHEREXPOT</v>
          </cell>
          <cell r="D508" t="str">
            <v>OTHEREXPOT</v>
          </cell>
          <cell r="E508" t="str">
            <v>6588.105.</v>
          </cell>
          <cell r="F508" t="str">
            <v>6588.105.</v>
          </cell>
          <cell r="G508" t="str">
            <v>Ch.decont.servic.INTERNET</v>
          </cell>
        </row>
        <row r="509">
          <cell r="B509" t="str">
            <v>COS</v>
          </cell>
          <cell r="C509" t="str">
            <v>OTHEREXPOT</v>
          </cell>
          <cell r="D509" t="str">
            <v>OTHEREXPOT</v>
          </cell>
          <cell r="E509" t="str">
            <v>6588.106.</v>
          </cell>
          <cell r="F509" t="str">
            <v>6588.106.</v>
          </cell>
          <cell r="G509" t="str">
            <v>Ch.diferente de pret</v>
          </cell>
        </row>
        <row r="510">
          <cell r="B510" t="str">
            <v>COS</v>
          </cell>
          <cell r="C510" t="str">
            <v>OTHEREXPOT</v>
          </cell>
          <cell r="D510" t="str">
            <v>OTHEREXPOT</v>
          </cell>
          <cell r="E510" t="str">
            <v>6588.201.</v>
          </cell>
          <cell r="F510" t="str">
            <v>6588.201.</v>
          </cell>
          <cell r="G510" t="str">
            <v>Ch.im.prf-dif.an.prc.L414</v>
          </cell>
        </row>
        <row r="511">
          <cell r="B511" t="str">
            <v>FIN</v>
          </cell>
          <cell r="C511" t="str">
            <v>FOREXLS</v>
          </cell>
          <cell r="D511" t="str">
            <v>FOREXLS</v>
          </cell>
          <cell r="E511" t="str">
            <v>6588.401.</v>
          </cell>
          <cell r="F511" t="str">
            <v>6588.401.</v>
          </cell>
          <cell r="G511" t="str">
            <v>Dif.nef.fz.intern.ev.valu</v>
          </cell>
        </row>
        <row r="512">
          <cell r="B512" t="str">
            <v>COS</v>
          </cell>
          <cell r="C512" t="str">
            <v>OTHEREXPOT</v>
          </cell>
          <cell r="D512" t="str">
            <v>OTHEREXPOT</v>
          </cell>
          <cell r="E512" t="str">
            <v>6588.901.</v>
          </cell>
          <cell r="F512" t="str">
            <v>6588.901.</v>
          </cell>
          <cell r="G512" t="str">
            <v>Ch.an prc.-ded-corec-L414</v>
          </cell>
        </row>
        <row r="513">
          <cell r="B513" t="str">
            <v>COS</v>
          </cell>
          <cell r="C513" t="str">
            <v>OTHEREXPOT</v>
          </cell>
          <cell r="D513" t="str">
            <v>OTHEREXPOT</v>
          </cell>
          <cell r="E513" t="str">
            <v>6588.902.</v>
          </cell>
          <cell r="F513" t="str">
            <v>6588.902.</v>
          </cell>
          <cell r="G513" t="str">
            <v>Ch.an prec.neded-cor-L414</v>
          </cell>
        </row>
        <row r="514">
          <cell r="B514" t="str">
            <v>COS</v>
          </cell>
          <cell r="C514" t="str">
            <v>OTHEREXPOT</v>
          </cell>
          <cell r="D514" t="str">
            <v>OTHEREXPOT</v>
          </cell>
          <cell r="E514" t="str">
            <v>6588.903.</v>
          </cell>
          <cell r="F514" t="str">
            <v>6588.903.</v>
          </cell>
          <cell r="G514" t="str">
            <v>Ch.an prc.anal.d-cor-L414</v>
          </cell>
        </row>
        <row r="515">
          <cell r="B515" t="str">
            <v>FIN</v>
          </cell>
          <cell r="C515" t="str">
            <v>SHARE</v>
          </cell>
          <cell r="D515" t="str">
            <v>SHARE</v>
          </cell>
          <cell r="E515" t="str">
            <v>6630.101.</v>
          </cell>
          <cell r="F515" t="str">
            <v>6630.101.</v>
          </cell>
          <cell r="G515" t="str">
            <v>Pierderi din creante legate de participatii</v>
          </cell>
        </row>
        <row r="516">
          <cell r="B516" t="str">
            <v>FIN</v>
          </cell>
          <cell r="C516" t="str">
            <v>SHARE</v>
          </cell>
          <cell r="D516" t="str">
            <v>SHARE</v>
          </cell>
          <cell r="E516" t="str">
            <v>6630.199.</v>
          </cell>
          <cell r="F516" t="str">
            <v>6630.199.</v>
          </cell>
          <cell r="G516" t="str">
            <v>Pierderi din creante legate de participatii</v>
          </cell>
        </row>
        <row r="517">
          <cell r="B517" t="str">
            <v>FIN</v>
          </cell>
          <cell r="C517" t="str">
            <v>SHARE</v>
          </cell>
          <cell r="D517" t="str">
            <v>SHARE</v>
          </cell>
          <cell r="E517" t="str">
            <v>6641.101.</v>
          </cell>
          <cell r="F517" t="str">
            <v>6641.101.</v>
          </cell>
          <cell r="G517" t="str">
            <v xml:space="preserve">Cheltuieli privind imobilizarile financiare cedate </v>
          </cell>
        </row>
        <row r="518">
          <cell r="B518" t="str">
            <v>FIN</v>
          </cell>
          <cell r="C518" t="str">
            <v>SHARE</v>
          </cell>
          <cell r="D518" t="str">
            <v>SHARE</v>
          </cell>
          <cell r="E518" t="str">
            <v>6641.199.</v>
          </cell>
          <cell r="F518" t="str">
            <v>6641.199.</v>
          </cell>
          <cell r="G518" t="str">
            <v xml:space="preserve">Cheltuieli privind imobilizarile financiare cedate </v>
          </cell>
        </row>
        <row r="519">
          <cell r="B519" t="str">
            <v>FIN</v>
          </cell>
          <cell r="C519" t="str">
            <v>COMMISIONS</v>
          </cell>
          <cell r="D519" t="str">
            <v>COMMISIONS</v>
          </cell>
          <cell r="E519" t="str">
            <v>6642.101.</v>
          </cell>
          <cell r="F519" t="str">
            <v>6642.101.</v>
          </cell>
          <cell r="G519" t="str">
            <v>Pierderi privind investitiile financiare pe termen scurt cedate</v>
          </cell>
        </row>
        <row r="520">
          <cell r="B520" t="str">
            <v>FIN</v>
          </cell>
          <cell r="C520" t="str">
            <v>FOREXLS</v>
          </cell>
          <cell r="D520" t="str">
            <v>FOREXLS</v>
          </cell>
          <cell r="E520" t="str">
            <v>6650.101.</v>
          </cell>
          <cell r="F520" t="str">
            <v>6650.101.</v>
          </cell>
          <cell r="G520" t="str">
            <v>Diferente nefavorabile de curs valutar - furnizori servicii interconectare</v>
          </cell>
        </row>
        <row r="521">
          <cell r="B521" t="str">
            <v>FIN</v>
          </cell>
          <cell r="C521" t="str">
            <v>FOREXLS</v>
          </cell>
          <cell r="D521" t="str">
            <v>FOREXLS</v>
          </cell>
          <cell r="E521" t="str">
            <v>6650.102.</v>
          </cell>
          <cell r="F521" t="str">
            <v>6650.102.</v>
          </cell>
          <cell r="G521" t="str">
            <v>Diferente nefavorabile de curs valutar - furnizori imobilizari</v>
          </cell>
        </row>
        <row r="522">
          <cell r="B522" t="str">
            <v>FIN</v>
          </cell>
          <cell r="C522" t="str">
            <v>FOREXLS</v>
          </cell>
          <cell r="D522" t="str">
            <v>FOREXLS</v>
          </cell>
          <cell r="E522" t="str">
            <v>6650.103.</v>
          </cell>
          <cell r="F522" t="str">
            <v>6650.103.</v>
          </cell>
          <cell r="G522" t="str">
            <v>Diferente nefavorabile de curs valutar - furnizori stocuri exploatare</v>
          </cell>
        </row>
        <row r="523">
          <cell r="B523" t="str">
            <v>FIN</v>
          </cell>
          <cell r="C523" t="str">
            <v>FOREXLS</v>
          </cell>
          <cell r="D523" t="str">
            <v>FOREXLS</v>
          </cell>
          <cell r="E523" t="str">
            <v>6650.104.</v>
          </cell>
          <cell r="F523" t="str">
            <v>6650.104.</v>
          </cell>
          <cell r="G523" t="str">
            <v>Diferente nefavorabile de curs valutar - furnizori servicii</v>
          </cell>
        </row>
        <row r="524">
          <cell r="B524" t="str">
            <v>FIN</v>
          </cell>
          <cell r="C524" t="str">
            <v>FOREXLS</v>
          </cell>
          <cell r="D524" t="str">
            <v>FOREXLS</v>
          </cell>
          <cell r="E524" t="str">
            <v>6650.105.</v>
          </cell>
          <cell r="F524" t="str">
            <v>6650.105.</v>
          </cell>
          <cell r="G524" t="str">
            <v>Diferente nefavorabile de curs valutar - imprumuturi</v>
          </cell>
        </row>
        <row r="525">
          <cell r="B525" t="str">
            <v>FIN</v>
          </cell>
          <cell r="C525" t="str">
            <v>FOREXLS</v>
          </cell>
          <cell r="D525" t="str">
            <v>FOREXLS</v>
          </cell>
          <cell r="E525" t="str">
            <v>6650.106.</v>
          </cell>
          <cell r="F525" t="str">
            <v>6650.106.</v>
          </cell>
          <cell r="G525" t="str">
            <v>Diferente nefavorabile de curs valutar - disponibilitati</v>
          </cell>
        </row>
        <row r="526">
          <cell r="B526" t="str">
            <v>FIN</v>
          </cell>
          <cell r="C526" t="str">
            <v>FOREXLS</v>
          </cell>
          <cell r="D526" t="str">
            <v>FOREXLS</v>
          </cell>
          <cell r="E526" t="str">
            <v>6650.108.</v>
          </cell>
          <cell r="F526" t="str">
            <v>6650.108.</v>
          </cell>
          <cell r="G526" t="str">
            <v>Diferente nefavorabile de curs valutar</v>
          </cell>
        </row>
        <row r="527">
          <cell r="B527" t="str">
            <v>FIN</v>
          </cell>
          <cell r="C527" t="str">
            <v>FOREXLS</v>
          </cell>
          <cell r="D527" t="str">
            <v>FOREXLS</v>
          </cell>
          <cell r="E527" t="str">
            <v>6650.199.</v>
          </cell>
          <cell r="F527" t="str">
            <v>6650.199.</v>
          </cell>
          <cell r="G527" t="str">
            <v>Diferente nefavorabile de curs valutar</v>
          </cell>
        </row>
        <row r="528">
          <cell r="B528" t="str">
            <v>FIN</v>
          </cell>
          <cell r="C528" t="str">
            <v>FOREXLS</v>
          </cell>
          <cell r="D528" t="str">
            <v>FOREXLS</v>
          </cell>
          <cell r="E528" t="str">
            <v>6650.109.</v>
          </cell>
          <cell r="F528" t="str">
            <v>6650.109.</v>
          </cell>
          <cell r="G528" t="str">
            <v>D.n.impr.trm.lg.banci dez</v>
          </cell>
        </row>
        <row r="529">
          <cell r="B529" t="str">
            <v>FIN</v>
          </cell>
          <cell r="C529" t="str">
            <v>FOREXLS</v>
          </cell>
          <cell r="D529" t="str">
            <v>FOREXLS</v>
          </cell>
          <cell r="E529" t="str">
            <v>6650.301.</v>
          </cell>
          <cell r="F529" t="str">
            <v>6650.301.</v>
          </cell>
          <cell r="G529" t="str">
            <v>C.df.nef.c.v.-fz.ser.i-gr</v>
          </cell>
        </row>
        <row r="530">
          <cell r="B530" t="str">
            <v>FIN</v>
          </cell>
          <cell r="C530" t="str">
            <v>FOREXLS</v>
          </cell>
          <cell r="D530" t="str">
            <v>FOREXLS</v>
          </cell>
          <cell r="E530" t="str">
            <v>6650.302.</v>
          </cell>
          <cell r="F530" t="str">
            <v>6650.302.</v>
          </cell>
          <cell r="G530" t="str">
            <v>C.df.nef.c.v.-fz.imob.-gr</v>
          </cell>
        </row>
        <row r="531">
          <cell r="B531" t="str">
            <v>FIN</v>
          </cell>
          <cell r="C531" t="str">
            <v>FOREXLS</v>
          </cell>
          <cell r="D531" t="str">
            <v>FOREXLS</v>
          </cell>
          <cell r="E531" t="str">
            <v>6650.304.</v>
          </cell>
          <cell r="F531" t="str">
            <v>6650.304.</v>
          </cell>
          <cell r="G531" t="str">
            <v>C.df.nef.c.v.-fz.serv-gr.</v>
          </cell>
        </row>
        <row r="532">
          <cell r="B532" t="str">
            <v>FIN</v>
          </cell>
          <cell r="C532" t="str">
            <v>FOREXLS</v>
          </cell>
          <cell r="D532" t="str">
            <v>FOREXLS</v>
          </cell>
          <cell r="E532" t="str">
            <v>6650.305.</v>
          </cell>
          <cell r="F532" t="str">
            <v>6650.305.</v>
          </cell>
          <cell r="G532" t="str">
            <v>C.df.nef.c.v.-imprum.-gr.</v>
          </cell>
        </row>
        <row r="533">
          <cell r="B533" t="str">
            <v>FIN</v>
          </cell>
          <cell r="C533" t="str">
            <v>INTERESTEXP</v>
          </cell>
          <cell r="D533" t="str">
            <v>INTERESTEXP</v>
          </cell>
          <cell r="E533" t="str">
            <v>6660.101.</v>
          </cell>
          <cell r="F533" t="str">
            <v>6660.101.</v>
          </cell>
          <cell r="G533" t="str">
            <v>Cheltuieli dobinzi credite pe termen mediu si lung in lei</v>
          </cell>
        </row>
        <row r="534">
          <cell r="B534" t="str">
            <v>FIN</v>
          </cell>
          <cell r="C534" t="str">
            <v>INTERESTEXP</v>
          </cell>
          <cell r="D534" t="str">
            <v>INTERESTEXP</v>
          </cell>
          <cell r="E534" t="str">
            <v>6660.102.</v>
          </cell>
          <cell r="F534" t="str">
            <v>6660.102.</v>
          </cell>
          <cell r="G534" t="str">
            <v>Cheltuieli dobinzi credite pe termen scurt in lei</v>
          </cell>
        </row>
        <row r="535">
          <cell r="B535" t="str">
            <v>FIN</v>
          </cell>
          <cell r="C535" t="str">
            <v>INTERESTEXP</v>
          </cell>
          <cell r="D535" t="str">
            <v>INTERESTEXP</v>
          </cell>
          <cell r="E535" t="str">
            <v>6660.199.</v>
          </cell>
          <cell r="F535" t="str">
            <v>6660.199.</v>
          </cell>
          <cell r="G535" t="str">
            <v>Cheltuieli dobinzi credite pe termen mediu si lung in lei si valuta</v>
          </cell>
        </row>
        <row r="536">
          <cell r="B536" t="str">
            <v>FIN</v>
          </cell>
          <cell r="C536" t="str">
            <v>INTERESTEXP</v>
          </cell>
          <cell r="D536" t="str">
            <v>INTERESTEXP</v>
          </cell>
          <cell r="E536" t="str">
            <v>6660.201.</v>
          </cell>
          <cell r="F536" t="str">
            <v>6660.201.</v>
          </cell>
          <cell r="G536" t="str">
            <v>Cheltuieli privind dobanzile credite pe termen mediu si lung - in valuta</v>
          </cell>
        </row>
        <row r="537">
          <cell r="B537" t="str">
            <v>FIN</v>
          </cell>
          <cell r="C537" t="str">
            <v>INTERESTEXP</v>
          </cell>
          <cell r="D537" t="str">
            <v>INTERESTEXP</v>
          </cell>
          <cell r="E537" t="str">
            <v>6660.202.</v>
          </cell>
          <cell r="F537" t="str">
            <v>6660.202.</v>
          </cell>
          <cell r="G537" t="str">
            <v xml:space="preserve">Cheltuieli privind dobinzi credite pe termen scurt - in valuta </v>
          </cell>
        </row>
        <row r="538">
          <cell r="B538" t="str">
            <v>FIN</v>
          </cell>
          <cell r="C538" t="str">
            <v>INTERESTEXP</v>
          </cell>
          <cell r="D538" t="str">
            <v>INTERESTEXP</v>
          </cell>
          <cell r="E538" t="str">
            <v>6660.203.</v>
          </cell>
          <cell r="F538" t="str">
            <v>6660.203.</v>
          </cell>
          <cell r="G538" t="str">
            <v>C.dob.cred.trm.lg.bc.dezv</v>
          </cell>
        </row>
        <row r="539">
          <cell r="B539" t="str">
            <v>FIN</v>
          </cell>
          <cell r="C539" t="str">
            <v>INTERESTEXP</v>
          </cell>
          <cell r="D539" t="str">
            <v>INTERESTEXP</v>
          </cell>
          <cell r="E539" t="str">
            <v>6660.299.</v>
          </cell>
          <cell r="F539" t="str">
            <v>6660.299.</v>
          </cell>
          <cell r="G539" t="str">
            <v>Cheltuieli dobinzi credite pe termen mediu si lung in valuta</v>
          </cell>
        </row>
        <row r="540">
          <cell r="B540" t="str">
            <v>FIN</v>
          </cell>
          <cell r="C540" t="str">
            <v>INTERESTEXP</v>
          </cell>
          <cell r="D540" t="str">
            <v>INTERESTEXP</v>
          </cell>
          <cell r="E540" t="str">
            <v>6660.301.</v>
          </cell>
          <cell r="F540" t="str">
            <v>6660.301.</v>
          </cell>
          <cell r="G540" t="str">
            <v>Cheltuieli dobinzi leasing financiar</v>
          </cell>
        </row>
        <row r="541">
          <cell r="B541" t="str">
            <v>FIN</v>
          </cell>
          <cell r="C541" t="str">
            <v>INTERESTEXP</v>
          </cell>
          <cell r="D541" t="str">
            <v>INTERESTEXP</v>
          </cell>
          <cell r="E541" t="str">
            <v>6660.404.</v>
          </cell>
          <cell r="F541" t="str">
            <v>6660.404.</v>
          </cell>
          <cell r="G541" t="str">
            <v>C.dob.cred.-fz-&lt;01.07</v>
          </cell>
        </row>
        <row r="542">
          <cell r="B542" t="str">
            <v>FIN</v>
          </cell>
          <cell r="C542" t="str">
            <v>INTERESTEXP</v>
          </cell>
          <cell r="D542" t="str">
            <v>INTERESTEXP</v>
          </cell>
          <cell r="E542" t="str">
            <v>6660.501.</v>
          </cell>
          <cell r="F542" t="str">
            <v>6660.501.</v>
          </cell>
          <cell r="G542" t="str">
            <v>C.dob.cred.-bc.internat,i</v>
          </cell>
        </row>
        <row r="543">
          <cell r="B543" t="str">
            <v>FIN</v>
          </cell>
          <cell r="C543" t="str">
            <v>INTERESTEXP</v>
          </cell>
          <cell r="D543" t="str">
            <v>INTERESTEXP</v>
          </cell>
          <cell r="E543" t="str">
            <v>6660.502.</v>
          </cell>
          <cell r="F543" t="str">
            <v>6660.502.</v>
          </cell>
          <cell r="G543" t="str">
            <v>C.dob.cred.-in.aut-&lt;01.07</v>
          </cell>
        </row>
        <row r="544">
          <cell r="B544" t="str">
            <v>FIN</v>
          </cell>
          <cell r="C544" t="str">
            <v>INTERESTEXP</v>
          </cell>
          <cell r="D544" t="str">
            <v>INTERESTEXP</v>
          </cell>
          <cell r="E544" t="str">
            <v>6660.503.</v>
          </cell>
          <cell r="F544" t="str">
            <v>6660.503.</v>
          </cell>
          <cell r="G544" t="str">
            <v>C.dob.cred.-in.aut-&gt;01.07</v>
          </cell>
        </row>
        <row r="545">
          <cell r="B545" t="str">
            <v>FIN</v>
          </cell>
          <cell r="C545" t="str">
            <v>INTERESTEXP</v>
          </cell>
          <cell r="D545" t="str">
            <v>INTERESTEXP</v>
          </cell>
          <cell r="E545" t="str">
            <v>6660.504.</v>
          </cell>
          <cell r="F545" t="str">
            <v>6660.504.</v>
          </cell>
          <cell r="G545" t="str">
            <v>C.dob.cred.-fz-&lt;01.07</v>
          </cell>
        </row>
        <row r="546">
          <cell r="B546" t="str">
            <v>FIN</v>
          </cell>
          <cell r="C546" t="str">
            <v>COMMISIONS</v>
          </cell>
          <cell r="D546" t="str">
            <v>COMMISIONS</v>
          </cell>
          <cell r="E546" t="str">
            <v>6670.101.</v>
          </cell>
          <cell r="F546" t="str">
            <v>6670.101.</v>
          </cell>
          <cell r="G546" t="str">
            <v>Cheltuieli privind sconturi acordate</v>
          </cell>
        </row>
        <row r="547">
          <cell r="B547" t="str">
            <v>FIN</v>
          </cell>
          <cell r="C547" t="str">
            <v>COMMISIONS</v>
          </cell>
          <cell r="D547" t="str">
            <v>COMMISIONS</v>
          </cell>
          <cell r="E547" t="str">
            <v>6670.199.</v>
          </cell>
          <cell r="F547" t="str">
            <v>6670.199.</v>
          </cell>
          <cell r="G547" t="str">
            <v>Cheltuieli cu scounturi acordate</v>
          </cell>
        </row>
        <row r="548">
          <cell r="B548" t="str">
            <v>FIN</v>
          </cell>
          <cell r="C548" t="str">
            <v>COMMISIONS</v>
          </cell>
          <cell r="D548" t="str">
            <v>COMMISIONS</v>
          </cell>
          <cell r="E548" t="str">
            <v>6680.101.</v>
          </cell>
          <cell r="F548" t="str">
            <v>6680.101.</v>
          </cell>
          <cell r="G548" t="str">
            <v>Alte cheltuieli financiare</v>
          </cell>
        </row>
        <row r="549">
          <cell r="B549" t="str">
            <v>FIN</v>
          </cell>
          <cell r="C549" t="str">
            <v>COMMISIONS</v>
          </cell>
          <cell r="D549" t="str">
            <v>COMMISIONS</v>
          </cell>
          <cell r="E549" t="str">
            <v>6680.103.</v>
          </cell>
          <cell r="F549" t="str">
            <v>6680.103.</v>
          </cell>
          <cell r="G549" t="str">
            <v>Comis.emit.scris.garantie</v>
          </cell>
        </row>
        <row r="550">
          <cell r="B550" t="str">
            <v>FIN</v>
          </cell>
          <cell r="C550" t="str">
            <v>COMMISIONS</v>
          </cell>
          <cell r="D550" t="str">
            <v>COMMISIONS</v>
          </cell>
          <cell r="E550" t="str">
            <v>6680.104.</v>
          </cell>
          <cell r="F550" t="str">
            <v>6680.104.</v>
          </cell>
          <cell r="G550" t="str">
            <v>Comis.neutilizare credit</v>
          </cell>
        </row>
        <row r="551">
          <cell r="B551" t="str">
            <v>FIN</v>
          </cell>
          <cell r="C551" t="str">
            <v>COMMISIONS</v>
          </cell>
          <cell r="D551" t="str">
            <v>COMMISIONS</v>
          </cell>
          <cell r="E551" t="str">
            <v>6680.105.</v>
          </cell>
          <cell r="F551" t="str">
            <v>6680.105.</v>
          </cell>
          <cell r="G551" t="str">
            <v>Comision de risc</v>
          </cell>
        </row>
        <row r="552">
          <cell r="B552" t="str">
            <v>FIN</v>
          </cell>
          <cell r="C552" t="str">
            <v>COMMISIONS</v>
          </cell>
          <cell r="D552" t="str">
            <v>COMMISIONS</v>
          </cell>
          <cell r="E552" t="str">
            <v>6680.108.</v>
          </cell>
          <cell r="F552" t="str">
            <v>6680.108.</v>
          </cell>
          <cell r="G552" t="str">
            <v>Alte comisioane bancare</v>
          </cell>
        </row>
        <row r="553">
          <cell r="B553" t="str">
            <v>SHARE</v>
          </cell>
          <cell r="C553" t="str">
            <v>COMMISIONS</v>
          </cell>
          <cell r="D553" t="str">
            <v>SHARE</v>
          </cell>
          <cell r="E553" t="str">
            <v>6680.199.</v>
          </cell>
          <cell r="F553" t="str">
            <v>6680.199.</v>
          </cell>
          <cell r="G553" t="str">
            <v>Alte cheltuieli financiare</v>
          </cell>
        </row>
        <row r="554">
          <cell r="B554" t="str">
            <v>COS</v>
          </cell>
          <cell r="C554" t="str">
            <v>OTHEREXPOT</v>
          </cell>
          <cell r="D554" t="str">
            <v>OTHEREXPOT</v>
          </cell>
          <cell r="E554" t="str">
            <v>6710.101.</v>
          </cell>
          <cell r="F554" t="str">
            <v>6710.101.</v>
          </cell>
          <cell r="G554" t="str">
            <v>Cheltuieli legate de calamitati naturale si alte evenimente extraordinare</v>
          </cell>
        </row>
        <row r="555">
          <cell r="B555" t="str">
            <v>COS</v>
          </cell>
          <cell r="C555" t="str">
            <v>OTHEREXPOT</v>
          </cell>
          <cell r="D555" t="str">
            <v>OTHEREXPOT</v>
          </cell>
          <cell r="E555" t="str">
            <v>6710.199.</v>
          </cell>
          <cell r="F555" t="str">
            <v>6710.199.</v>
          </cell>
          <cell r="G555" t="str">
            <v>Cheltuieli legate de calamitati naturale si alte evenimente extraordinare</v>
          </cell>
        </row>
        <row r="556">
          <cell r="B556" t="str">
            <v>COS</v>
          </cell>
          <cell r="C556" t="str">
            <v>DEPR</v>
          </cell>
          <cell r="D556" t="str">
            <v>DEPR</v>
          </cell>
          <cell r="E556" t="str">
            <v>6811.101.</v>
          </cell>
          <cell r="F556" t="str">
            <v>6811.101.</v>
          </cell>
          <cell r="G556" t="str">
            <v>Cheltuieli cu amortizarea imobilizarilor necorporale</v>
          </cell>
        </row>
        <row r="557">
          <cell r="B557" t="str">
            <v>COS</v>
          </cell>
          <cell r="C557" t="str">
            <v>DEPR</v>
          </cell>
          <cell r="D557" t="str">
            <v>DEPR</v>
          </cell>
          <cell r="E557" t="str">
            <v>6811.199.</v>
          </cell>
          <cell r="F557" t="str">
            <v>6811.199.</v>
          </cell>
          <cell r="G557" t="str">
            <v>Cheltuieli cu amortizarea imobilizarilor necorporale</v>
          </cell>
        </row>
        <row r="558">
          <cell r="B558" t="str">
            <v>COS</v>
          </cell>
          <cell r="C558" t="str">
            <v>DEPR</v>
          </cell>
          <cell r="D558" t="str">
            <v>DEPR</v>
          </cell>
          <cell r="E558" t="str">
            <v>6811.201.</v>
          </cell>
          <cell r="F558" t="str">
            <v>6811.201.</v>
          </cell>
          <cell r="G558" t="str">
            <v>Cheltuieli cu amortizarea imobilizarilor corporale</v>
          </cell>
        </row>
        <row r="559">
          <cell r="B559" t="str">
            <v>COS</v>
          </cell>
          <cell r="C559" t="str">
            <v>DEPR</v>
          </cell>
          <cell r="D559" t="str">
            <v>DEPR</v>
          </cell>
          <cell r="E559" t="str">
            <v>6811.202.</v>
          </cell>
          <cell r="F559" t="str">
            <v>6811.202.</v>
          </cell>
          <cell r="G559" t="str">
            <v>C.am.imob.corp.pe proiect</v>
          </cell>
        </row>
        <row r="560">
          <cell r="B560" t="str">
            <v>COS</v>
          </cell>
          <cell r="C560" t="str">
            <v>DEPR</v>
          </cell>
          <cell r="D560" t="str">
            <v>DEPR</v>
          </cell>
          <cell r="E560" t="str">
            <v>6811.203.</v>
          </cell>
          <cell r="F560" t="str">
            <v>6811.203.</v>
          </cell>
          <cell r="G560" t="str">
            <v>C.deprec.ajust.vi.reev.MF</v>
          </cell>
        </row>
        <row r="561">
          <cell r="B561" t="str">
            <v>COS</v>
          </cell>
          <cell r="C561" t="str">
            <v>DEPR</v>
          </cell>
          <cell r="D561" t="str">
            <v>DEPR</v>
          </cell>
          <cell r="E561" t="str">
            <v>6811.299.</v>
          </cell>
          <cell r="F561" t="str">
            <v>6811.299.</v>
          </cell>
          <cell r="G561" t="str">
            <v>Cheltuieli cu amortizarea imobilizarilor corporale</v>
          </cell>
        </row>
        <row r="562">
          <cell r="B562" t="str">
            <v>COS</v>
          </cell>
          <cell r="C562" t="str">
            <v>PROVI</v>
          </cell>
          <cell r="D562" t="str">
            <v>PROVI</v>
          </cell>
          <cell r="E562" t="str">
            <v>6812.101.</v>
          </cell>
          <cell r="F562" t="str">
            <v>6812.101.</v>
          </cell>
          <cell r="G562" t="str">
            <v>Cheltuieli de exploatare privind provizioane pentru riscuri si cheltuieli</v>
          </cell>
        </row>
        <row r="563">
          <cell r="B563" t="str">
            <v>COS</v>
          </cell>
          <cell r="C563" t="str">
            <v>PROVI</v>
          </cell>
          <cell r="D563" t="str">
            <v>PROVI</v>
          </cell>
          <cell r="E563" t="str">
            <v>6812.102.</v>
          </cell>
          <cell r="F563" t="str">
            <v>6812.102.</v>
          </cell>
          <cell r="G563" t="str">
            <v>C.dispz.angaj+acord parti</v>
          </cell>
        </row>
        <row r="564">
          <cell r="B564" t="str">
            <v>COS</v>
          </cell>
          <cell r="C564" t="str">
            <v>DEPR</v>
          </cell>
          <cell r="D564" t="str">
            <v>IMPAIR</v>
          </cell>
          <cell r="E564" t="str">
            <v>6813.101.</v>
          </cell>
          <cell r="F564" t="str">
            <v>6813.101.</v>
          </cell>
          <cell r="G564" t="str">
            <v>Cheltuieli de exploatare privind provizioane pentru deprecierea imobilizarilor necorporale</v>
          </cell>
        </row>
        <row r="565">
          <cell r="B565" t="str">
            <v>COS</v>
          </cell>
          <cell r="C565" t="str">
            <v>DEPR</v>
          </cell>
          <cell r="D565" t="str">
            <v>DEPR</v>
          </cell>
          <cell r="E565" t="str">
            <v>6813.102.</v>
          </cell>
          <cell r="F565" t="str">
            <v>6813.102.</v>
          </cell>
          <cell r="G565" t="str">
            <v>Cheltuieli de exploatare privind provizioane pentru deprecierea imobilizarilor corporale</v>
          </cell>
        </row>
        <row r="566">
          <cell r="B566" t="str">
            <v>COS</v>
          </cell>
          <cell r="C566" t="str">
            <v>DEPR</v>
          </cell>
          <cell r="D566" t="str">
            <v>DEPR</v>
          </cell>
          <cell r="E566" t="str">
            <v>6813.103.</v>
          </cell>
          <cell r="F566" t="str">
            <v>6813.103.</v>
          </cell>
          <cell r="G566" t="str">
            <v>Cheltuieli de exploatare privind provizioane pentru deprecierea imobilizarilor in curs</v>
          </cell>
        </row>
        <row r="567">
          <cell r="B567" t="str">
            <v>COS</v>
          </cell>
          <cell r="C567" t="str">
            <v>DEPR</v>
          </cell>
          <cell r="D567" t="str">
            <v>DEPR</v>
          </cell>
          <cell r="E567" t="str">
            <v>6813.104.</v>
          </cell>
          <cell r="F567" t="str">
            <v>6813.104.</v>
          </cell>
          <cell r="G567" t="str">
            <v>C.ex.pr.dep.m,acc,ut.imic</v>
          </cell>
        </row>
        <row r="568">
          <cell r="B568" t="str">
            <v>COS</v>
          </cell>
          <cell r="C568" t="str">
            <v>DEPR</v>
          </cell>
          <cell r="D568" t="str">
            <v>DEPR</v>
          </cell>
          <cell r="E568" t="str">
            <v>6813.199.</v>
          </cell>
          <cell r="F568" t="str">
            <v>6813.199.</v>
          </cell>
          <cell r="G568" t="str">
            <v>Cheltuieli de exploatare privind provizioane pentru deprecierea imobilizarilor necorporale</v>
          </cell>
        </row>
        <row r="569">
          <cell r="B569" t="str">
            <v>COS</v>
          </cell>
          <cell r="C569" t="str">
            <v>DEPR</v>
          </cell>
          <cell r="D569" t="str">
            <v>DEPR</v>
          </cell>
          <cell r="E569" t="str">
            <v>6813.201.</v>
          </cell>
          <cell r="F569" t="str">
            <v>6813.201.</v>
          </cell>
          <cell r="G569" t="str">
            <v>C.ex.prv.declas.imob.curs</v>
          </cell>
        </row>
        <row r="570">
          <cell r="B570" t="str">
            <v>COS</v>
          </cell>
          <cell r="C570" t="str">
            <v>PROVI</v>
          </cell>
          <cell r="D570" t="str">
            <v>PROVI</v>
          </cell>
          <cell r="E570" t="str">
            <v>6814.101.</v>
          </cell>
          <cell r="F570" t="str">
            <v>6814.101.</v>
          </cell>
          <cell r="G570" t="str">
            <v xml:space="preserve">Cheltuieli de exploatare privind provizioane pentru depreciere - stocuri si productie in curs de executie </v>
          </cell>
        </row>
        <row r="571">
          <cell r="B571" t="str">
            <v>COS</v>
          </cell>
          <cell r="C571" t="str">
            <v>PROVI</v>
          </cell>
          <cell r="D571" t="str">
            <v>PROVI</v>
          </cell>
          <cell r="E571" t="str">
            <v>6814.102.</v>
          </cell>
          <cell r="F571" t="str">
            <v>6814.102.</v>
          </cell>
          <cell r="G571" t="str">
            <v xml:space="preserve">Cheltuieli de exploatare privind provizioane pentru deprecierea - creante - clienti </v>
          </cell>
        </row>
        <row r="572">
          <cell r="B572" t="str">
            <v>COS</v>
          </cell>
          <cell r="C572" t="str">
            <v>PROVI</v>
          </cell>
          <cell r="D572" t="str">
            <v>PROVI</v>
          </cell>
          <cell r="E572" t="str">
            <v>6814.103.</v>
          </cell>
          <cell r="F572" t="str">
            <v>6814.103.</v>
          </cell>
          <cell r="G572" t="str">
            <v>Cheltuieli de exploatare privind provizioane pentru deprecierea - creante - debitori diversi</v>
          </cell>
        </row>
        <row r="573">
          <cell r="B573" t="str">
            <v>COS</v>
          </cell>
          <cell r="C573" t="str">
            <v>PROVI</v>
          </cell>
          <cell r="D573" t="str">
            <v>PROVI</v>
          </cell>
          <cell r="E573" t="str">
            <v>6814.104.</v>
          </cell>
          <cell r="F573" t="str">
            <v>6814.104.</v>
          </cell>
          <cell r="G573" t="str">
            <v>Prv.deprec.mat.acc.ut.inv</v>
          </cell>
        </row>
        <row r="574">
          <cell r="B574" t="str">
            <v>COS</v>
          </cell>
          <cell r="C574" t="str">
            <v>PROVI</v>
          </cell>
          <cell r="D574" t="str">
            <v>PROVI</v>
          </cell>
          <cell r="E574" t="str">
            <v>6814.199.</v>
          </cell>
          <cell r="F574" t="str">
            <v>6814.199.</v>
          </cell>
          <cell r="G574" t="str">
            <v>Cheltuieli de exploatare privind provizioane pentru deprecierea activelor circulante</v>
          </cell>
        </row>
        <row r="575">
          <cell r="B575" t="str">
            <v>COS</v>
          </cell>
          <cell r="C575" t="str">
            <v>PROVI</v>
          </cell>
          <cell r="D575" t="str">
            <v>PROVI</v>
          </cell>
          <cell r="E575" t="str">
            <v>6814.201.</v>
          </cell>
          <cell r="F575" t="str">
            <v>6814.201.</v>
          </cell>
          <cell r="G575" t="str">
            <v>C.expl.prv.declas.stocuri</v>
          </cell>
        </row>
        <row r="576">
          <cell r="B576" t="str">
            <v>FIN</v>
          </cell>
          <cell r="C576" t="str">
            <v>COMMISIONS</v>
          </cell>
          <cell r="D576" t="str">
            <v>COMMISIONS</v>
          </cell>
          <cell r="E576" t="str">
            <v>6863.101.</v>
          </cell>
          <cell r="F576" t="str">
            <v>6863.101.</v>
          </cell>
          <cell r="G576" t="str">
            <v xml:space="preserve">Cheltuieli financiare privind provizioane pentru deprecieri imobilizari financiare </v>
          </cell>
        </row>
        <row r="577">
          <cell r="B577" t="str">
            <v>FIN</v>
          </cell>
          <cell r="C577" t="str">
            <v>COMMISIONS</v>
          </cell>
          <cell r="D577" t="str">
            <v>COMMISIONS</v>
          </cell>
          <cell r="E577" t="str">
            <v>6863.199.</v>
          </cell>
          <cell r="F577" t="str">
            <v>6863.199.</v>
          </cell>
          <cell r="G577" t="str">
            <v xml:space="preserve">Cheltuieli financiare privind provizioane pentru deprecieri imobilizari financiare </v>
          </cell>
        </row>
        <row r="578">
          <cell r="B578" t="str">
            <v>FIN</v>
          </cell>
          <cell r="C578" t="str">
            <v>COMMISIONS</v>
          </cell>
          <cell r="D578" t="str">
            <v>COMMISIONS</v>
          </cell>
          <cell r="E578" t="str">
            <v>6864.101.</v>
          </cell>
          <cell r="F578" t="str">
            <v>6864.101.</v>
          </cell>
          <cell r="G578" t="str">
            <v xml:space="preserve">Cheltuieli privind provizioane din deprecieri creante - decontari in cadrul grupului, unitatii si cu asociatii </v>
          </cell>
        </row>
        <row r="579">
          <cell r="B579" t="str">
            <v>FIN</v>
          </cell>
          <cell r="C579" t="str">
            <v>COMMISIONS</v>
          </cell>
          <cell r="D579" t="str">
            <v>COMMISIONS</v>
          </cell>
          <cell r="E579" t="str">
            <v>6864.102.</v>
          </cell>
          <cell r="F579" t="str">
            <v>6864.102.</v>
          </cell>
          <cell r="G579" t="str">
            <v>Cheltuieli privind provizioane din deprecieri  investitii financiare pe termen scurt</v>
          </cell>
        </row>
        <row r="580">
          <cell r="B580" t="str">
            <v>FIN</v>
          </cell>
          <cell r="C580" t="str">
            <v>COMMISIONS</v>
          </cell>
          <cell r="D580" t="str">
            <v>COMMISIONS</v>
          </cell>
          <cell r="E580" t="str">
            <v>6864.199.</v>
          </cell>
          <cell r="F580" t="str">
            <v>6864.199.</v>
          </cell>
          <cell r="G580" t="str">
            <v>Cheltuieli financiare privind provizioane pentru deprecierea activelor circulante</v>
          </cell>
        </row>
        <row r="581">
          <cell r="B581" t="str">
            <v>FIN</v>
          </cell>
          <cell r="C581" t="str">
            <v>COMMISIONS</v>
          </cell>
          <cell r="D581" t="str">
            <v>COMMISIONS</v>
          </cell>
          <cell r="E581" t="str">
            <v>6868.101.</v>
          </cell>
          <cell r="F581" t="str">
            <v>6868.101.</v>
          </cell>
          <cell r="G581" t="str">
            <v>Cheltuieli financiare privind amortizarea primelor de rambursare a obligatiunilor</v>
          </cell>
        </row>
        <row r="582">
          <cell r="B582" t="str">
            <v>FIN</v>
          </cell>
          <cell r="C582" t="str">
            <v>COMMISIONS</v>
          </cell>
          <cell r="D582" t="str">
            <v>COMMISIONS</v>
          </cell>
          <cell r="E582" t="str">
            <v>6868.199.</v>
          </cell>
          <cell r="F582" t="str">
            <v>6868.199.</v>
          </cell>
          <cell r="G582" t="str">
            <v>Cheltuieli financiare privind amortizarea primelor de rambursare a obligatiunilor</v>
          </cell>
        </row>
        <row r="583">
          <cell r="B583" t="str">
            <v>NMP</v>
          </cell>
          <cell r="C583" t="str">
            <v>NMP</v>
          </cell>
          <cell r="D583" t="str">
            <v>NMP</v>
          </cell>
          <cell r="E583" t="str">
            <v>6880.101.</v>
          </cell>
          <cell r="F583" t="str">
            <v>6880.101.</v>
          </cell>
          <cell r="G583" t="str">
            <v>Cheltuieli din ajustarea la inflatie</v>
          </cell>
        </row>
        <row r="584">
          <cell r="B584" t="str">
            <v>TAX</v>
          </cell>
          <cell r="C584" t="str">
            <v>TAX</v>
          </cell>
          <cell r="D584" t="str">
            <v>TAX</v>
          </cell>
          <cell r="E584" t="str">
            <v>6911.101.</v>
          </cell>
          <cell r="F584" t="str">
            <v>6911.101.</v>
          </cell>
          <cell r="G584" t="str">
            <v>Cheltuieli cu impozitul pe profit curent</v>
          </cell>
        </row>
        <row r="585">
          <cell r="B585" t="str">
            <v>TAX</v>
          </cell>
          <cell r="C585" t="str">
            <v>TAX</v>
          </cell>
          <cell r="D585" t="str">
            <v>TAX</v>
          </cell>
          <cell r="E585" t="str">
            <v>6911.199.</v>
          </cell>
          <cell r="F585" t="str">
            <v>6911.199.</v>
          </cell>
          <cell r="G585" t="str">
            <v>Cheltuieli cu impozitul pe profit curent</v>
          </cell>
        </row>
        <row r="586">
          <cell r="B586" t="str">
            <v>TAX</v>
          </cell>
          <cell r="C586" t="str">
            <v>DEFTAX</v>
          </cell>
          <cell r="D586" t="str">
            <v>DEFTAX</v>
          </cell>
          <cell r="E586" t="str">
            <v>6912.101.</v>
          </cell>
          <cell r="F586" t="str">
            <v>6912.101.</v>
          </cell>
          <cell r="G586" t="str">
            <v>Cheltuieli cu impozitul pe profit amanat</v>
          </cell>
        </row>
        <row r="587">
          <cell r="B587" t="str">
            <v>COS</v>
          </cell>
          <cell r="C587" t="str">
            <v>TAXES</v>
          </cell>
          <cell r="D587" t="str">
            <v>TAXES</v>
          </cell>
          <cell r="E587" t="str">
            <v>6980.101.</v>
          </cell>
          <cell r="F587" t="str">
            <v>6980.101.</v>
          </cell>
          <cell r="G587" t="str">
            <v>Alte cheltuieli cu impozitele care nu apar in elementele de mai sus</v>
          </cell>
        </row>
        <row r="588">
          <cell r="B588" t="str">
            <v>REV</v>
          </cell>
          <cell r="C588" t="str">
            <v>OTHERREV</v>
          </cell>
          <cell r="D588" t="str">
            <v>OTHERREV</v>
          </cell>
          <cell r="E588" t="str">
            <v>7010.101.</v>
          </cell>
          <cell r="F588" t="str">
            <v>7010.101.</v>
          </cell>
          <cell r="G588" t="str">
            <v>Venituri din vinzarea produselor</v>
          </cell>
        </row>
        <row r="589">
          <cell r="B589" t="str">
            <v>REV</v>
          </cell>
          <cell r="C589" t="str">
            <v>OTHERREV</v>
          </cell>
          <cell r="D589" t="str">
            <v>OTHERREV</v>
          </cell>
          <cell r="E589" t="str">
            <v>7010.199.</v>
          </cell>
          <cell r="F589" t="str">
            <v>7010.199.</v>
          </cell>
          <cell r="G589" t="str">
            <v>Venituri din vinzarea produselor</v>
          </cell>
        </row>
        <row r="590">
          <cell r="B590" t="str">
            <v>REV</v>
          </cell>
          <cell r="C590" t="str">
            <v>OTHERREV</v>
          </cell>
          <cell r="D590" t="str">
            <v>OTHERREV</v>
          </cell>
          <cell r="E590" t="str">
            <v>7020.101.</v>
          </cell>
          <cell r="F590" t="str">
            <v>7020.101.</v>
          </cell>
          <cell r="G590" t="str">
            <v>Venituri din vinzarea semifabricatelor</v>
          </cell>
        </row>
        <row r="591">
          <cell r="B591" t="str">
            <v>REV</v>
          </cell>
          <cell r="C591" t="str">
            <v>OTHERREV</v>
          </cell>
          <cell r="D591" t="str">
            <v>OTHERREV</v>
          </cell>
          <cell r="E591" t="str">
            <v>7020.199.</v>
          </cell>
          <cell r="F591" t="str">
            <v>7020.199.</v>
          </cell>
          <cell r="G591" t="str">
            <v>Venituri din vinzarea semifabricatelor</v>
          </cell>
        </row>
        <row r="592">
          <cell r="B592" t="str">
            <v>REV</v>
          </cell>
          <cell r="C592" t="str">
            <v>OTHERREV</v>
          </cell>
          <cell r="D592" t="str">
            <v>OTHERREV</v>
          </cell>
          <cell r="E592" t="str">
            <v>7030.101.</v>
          </cell>
          <cell r="F592" t="str">
            <v>7030.101.</v>
          </cell>
          <cell r="G592" t="str">
            <v xml:space="preserve">Venituri din vinzarea produselor reziduale </v>
          </cell>
        </row>
        <row r="593">
          <cell r="B593" t="str">
            <v>REV</v>
          </cell>
          <cell r="C593" t="str">
            <v>OTHERREV</v>
          </cell>
          <cell r="D593" t="str">
            <v>OTHERREV</v>
          </cell>
          <cell r="E593" t="str">
            <v>7030.199.</v>
          </cell>
          <cell r="F593" t="str">
            <v>7030.199.</v>
          </cell>
          <cell r="G593" t="str">
            <v xml:space="preserve">Venituri din vinzarea produselor reziduale </v>
          </cell>
        </row>
        <row r="594">
          <cell r="B594" t="str">
            <v>REV</v>
          </cell>
          <cell r="C594" t="str">
            <v>REVENUE</v>
          </cell>
          <cell r="D594" t="str">
            <v>REVENUE</v>
          </cell>
          <cell r="E594" t="str">
            <v>7040.101.</v>
          </cell>
          <cell r="F594" t="str">
            <v>7040.101.</v>
          </cell>
          <cell r="G594" t="str">
            <v>Venituri din lucrari executate si servicii prestate</v>
          </cell>
        </row>
        <row r="595">
          <cell r="B595" t="str">
            <v>REV</v>
          </cell>
          <cell r="C595" t="str">
            <v>REVENUE</v>
          </cell>
          <cell r="D595" t="str">
            <v>REVENUE</v>
          </cell>
          <cell r="E595" t="str">
            <v>7040.199.</v>
          </cell>
          <cell r="F595" t="str">
            <v>7040.199.</v>
          </cell>
          <cell r="G595" t="str">
            <v>Venituri din lucrari executate si servicii prestate</v>
          </cell>
        </row>
        <row r="596">
          <cell r="B596" t="str">
            <v>REV</v>
          </cell>
          <cell r="C596" t="str">
            <v>OTHERREV</v>
          </cell>
          <cell r="D596" t="str">
            <v>OTHERREV</v>
          </cell>
          <cell r="E596" t="str">
            <v>7050.101.</v>
          </cell>
          <cell r="F596" t="str">
            <v>7050.101.</v>
          </cell>
          <cell r="G596" t="str">
            <v>Venituri din studii si cercetari</v>
          </cell>
        </row>
        <row r="597">
          <cell r="B597" t="str">
            <v>REV</v>
          </cell>
          <cell r="C597" t="str">
            <v>OTHERREV</v>
          </cell>
          <cell r="D597" t="str">
            <v>OTHERREV</v>
          </cell>
          <cell r="E597" t="str">
            <v>7050.199.</v>
          </cell>
          <cell r="F597" t="str">
            <v>7050.199.</v>
          </cell>
          <cell r="G597" t="str">
            <v xml:space="preserve">Venituri din cercetare si proiectare </v>
          </cell>
        </row>
        <row r="598">
          <cell r="B598" t="str">
            <v>REV</v>
          </cell>
          <cell r="C598" t="str">
            <v>OTHERREV</v>
          </cell>
          <cell r="D598" t="str">
            <v>OTHERREV</v>
          </cell>
          <cell r="E598" t="str">
            <v>7060.101.</v>
          </cell>
          <cell r="F598" t="str">
            <v>7060.101.</v>
          </cell>
          <cell r="G598" t="str">
            <v>Venituri din redevente pe concesiuni</v>
          </cell>
        </row>
        <row r="599">
          <cell r="B599" t="str">
            <v>REV</v>
          </cell>
          <cell r="C599" t="str">
            <v>OTHERREV</v>
          </cell>
          <cell r="D599" t="str">
            <v>OTHERREV</v>
          </cell>
          <cell r="E599" t="str">
            <v>7060.102.</v>
          </cell>
          <cell r="F599" t="str">
            <v>7060.102.</v>
          </cell>
          <cell r="G599" t="str">
            <v>Venituri din leasing operational (locatii de gestiune)</v>
          </cell>
        </row>
        <row r="600">
          <cell r="B600" t="str">
            <v>REV</v>
          </cell>
          <cell r="C600" t="str">
            <v>OTHERREV</v>
          </cell>
          <cell r="D600" t="str">
            <v>OTHERREV</v>
          </cell>
          <cell r="E600" t="str">
            <v>7060.103.</v>
          </cell>
          <cell r="F600" t="str">
            <v>7060.103.</v>
          </cell>
          <cell r="G600" t="str">
            <v>Venituri din chirii echipamente</v>
          </cell>
        </row>
        <row r="601">
          <cell r="B601" t="str">
            <v>REV</v>
          </cell>
          <cell r="C601" t="str">
            <v>OTHERREV</v>
          </cell>
          <cell r="D601" t="str">
            <v>OTHERREV</v>
          </cell>
          <cell r="E601" t="str">
            <v>7060.104.</v>
          </cell>
          <cell r="F601" t="str">
            <v>7060.104.</v>
          </cell>
          <cell r="G601" t="str">
            <v>Venituri din chirii spatii cota impozit 25%</v>
          </cell>
        </row>
        <row r="602">
          <cell r="B602" t="str">
            <v>REV</v>
          </cell>
          <cell r="C602" t="str">
            <v>OTHERREV</v>
          </cell>
          <cell r="D602" t="str">
            <v>OTHERREV</v>
          </cell>
          <cell r="E602" t="str">
            <v>7060.105.</v>
          </cell>
          <cell r="F602" t="str">
            <v>7060.105.</v>
          </cell>
          <cell r="G602" t="str">
            <v>Venituri din chirii spatii cota impozit 90%</v>
          </cell>
        </row>
        <row r="603">
          <cell r="B603" t="str">
            <v>REV</v>
          </cell>
          <cell r="C603" t="str">
            <v>OTHERREV</v>
          </cell>
          <cell r="D603" t="str">
            <v>OTHERREV</v>
          </cell>
          <cell r="E603" t="str">
            <v>7060.199.</v>
          </cell>
          <cell r="F603" t="str">
            <v>7060.199.</v>
          </cell>
          <cell r="G603" t="str">
            <v>Venituri din redevente si  chirii</v>
          </cell>
        </row>
        <row r="604">
          <cell r="B604" t="str">
            <v>REV</v>
          </cell>
          <cell r="C604" t="str">
            <v>OTHERREV</v>
          </cell>
          <cell r="D604" t="str">
            <v>OTHERREV</v>
          </cell>
          <cell r="E604" t="str">
            <v>7070.101.</v>
          </cell>
          <cell r="F604" t="str">
            <v>7070.101.</v>
          </cell>
          <cell r="G604" t="str">
            <v>Venituri din vanzarea marfurilor</v>
          </cell>
        </row>
        <row r="605">
          <cell r="B605" t="str">
            <v>REV</v>
          </cell>
          <cell r="C605" t="str">
            <v>OTHERREV</v>
          </cell>
          <cell r="D605" t="str">
            <v>OTHERREV</v>
          </cell>
          <cell r="E605" t="str">
            <v>7070.199.</v>
          </cell>
          <cell r="F605" t="str">
            <v>7070.199.</v>
          </cell>
          <cell r="G605" t="str">
            <v>Venituri din vanzarea marfurilor</v>
          </cell>
        </row>
        <row r="606">
          <cell r="B606" t="str">
            <v>REV</v>
          </cell>
          <cell r="C606" t="str">
            <v>OTHERREV</v>
          </cell>
          <cell r="D606" t="str">
            <v>OTHERREV</v>
          </cell>
          <cell r="E606" t="str">
            <v>7070.201.</v>
          </cell>
          <cell r="F606" t="str">
            <v>7070.201.</v>
          </cell>
          <cell r="G606" t="str">
            <v>V.vanz.cartele cu amanunt</v>
          </cell>
        </row>
        <row r="607">
          <cell r="B607" t="str">
            <v>REV</v>
          </cell>
          <cell r="C607" t="str">
            <v>OTHERREV</v>
          </cell>
          <cell r="D607" t="str">
            <v>OTHERREV</v>
          </cell>
          <cell r="E607" t="str">
            <v>7070.202.</v>
          </cell>
          <cell r="F607" t="str">
            <v>7070.202.</v>
          </cell>
          <cell r="G607" t="str">
            <v>V.vanz.cartele cu ridicat</v>
          </cell>
        </row>
        <row r="608">
          <cell r="B608" t="str">
            <v>REV</v>
          </cell>
          <cell r="C608" t="str">
            <v>OTHERREV</v>
          </cell>
          <cell r="D608" t="str">
            <v>OTHERREV</v>
          </cell>
          <cell r="E608" t="str">
            <v>7070.203.</v>
          </cell>
          <cell r="F608" t="str">
            <v>7070.203.</v>
          </cell>
          <cell r="G608" t="str">
            <v>Reduc.comerc.pt.utilizat.</v>
          </cell>
        </row>
        <row r="609">
          <cell r="B609" t="str">
            <v>REV</v>
          </cell>
          <cell r="C609" t="str">
            <v>OTHERREV</v>
          </cell>
          <cell r="D609" t="str">
            <v>OTHERREV</v>
          </cell>
          <cell r="E609" t="str">
            <v>7070.204.</v>
          </cell>
          <cell r="F609" t="str">
            <v>7070.204.</v>
          </cell>
          <cell r="G609" t="str">
            <v>Red.com.pt.agent autoriz.</v>
          </cell>
        </row>
        <row r="610">
          <cell r="B610" t="str">
            <v>REV</v>
          </cell>
          <cell r="C610" t="str">
            <v>OTHERREV</v>
          </cell>
          <cell r="D610" t="str">
            <v>OTHERREV</v>
          </cell>
          <cell r="E610" t="str">
            <v>7080.101.</v>
          </cell>
          <cell r="F610" t="str">
            <v>7080.101.</v>
          </cell>
          <cell r="G610" t="str">
            <v>Venituri din activitati diverse</v>
          </cell>
        </row>
        <row r="611">
          <cell r="B611" t="str">
            <v>REV</v>
          </cell>
          <cell r="C611" t="str">
            <v>OTHERREV</v>
          </cell>
          <cell r="D611" t="str">
            <v>OTHERREV</v>
          </cell>
          <cell r="E611" t="str">
            <v>7080.102.</v>
          </cell>
          <cell r="F611" t="str">
            <v>7080.102.</v>
          </cell>
          <cell r="G611" t="str">
            <v>V.inst&amp;intret.pt.colocare</v>
          </cell>
        </row>
        <row r="612">
          <cell r="B612" t="str">
            <v>REV</v>
          </cell>
          <cell r="C612" t="str">
            <v>OTHERREV</v>
          </cell>
          <cell r="D612" t="str">
            <v>OTHERREV</v>
          </cell>
          <cell r="E612" t="str">
            <v>7080.199.</v>
          </cell>
          <cell r="F612" t="str">
            <v>7080.199.</v>
          </cell>
          <cell r="G612" t="str">
            <v>Venituri din activitati diverse</v>
          </cell>
        </row>
        <row r="613">
          <cell r="B613" t="str">
            <v>COS</v>
          </cell>
          <cell r="C613" t="str">
            <v>OTHEREXPOT</v>
          </cell>
          <cell r="D613" t="str">
            <v>OTHEREXPOT</v>
          </cell>
          <cell r="E613" t="str">
            <v>7110.101.</v>
          </cell>
          <cell r="F613" t="str">
            <v>7110.101.</v>
          </cell>
          <cell r="G613" t="str">
            <v>Variatia stocurilor</v>
          </cell>
        </row>
        <row r="614">
          <cell r="B614" t="str">
            <v>COS</v>
          </cell>
          <cell r="C614" t="str">
            <v>OTHEREXPOT</v>
          </cell>
          <cell r="D614" t="str">
            <v>OTHEREXPOT</v>
          </cell>
          <cell r="E614" t="str">
            <v>7110.199.</v>
          </cell>
          <cell r="F614" t="str">
            <v>7110.199.</v>
          </cell>
          <cell r="G614" t="str">
            <v>Variatia stocurilor</v>
          </cell>
        </row>
        <row r="615">
          <cell r="B615" t="str">
            <v>COS</v>
          </cell>
          <cell r="C615" t="str">
            <v>OWN</v>
          </cell>
          <cell r="D615" t="str">
            <v>OWN</v>
          </cell>
          <cell r="E615" t="str">
            <v>7210.101.</v>
          </cell>
          <cell r="F615" t="str">
            <v>7210.101.</v>
          </cell>
          <cell r="G615" t="str">
            <v>Venituri din productia de imobilizari necorporale</v>
          </cell>
        </row>
        <row r="616">
          <cell r="B616" t="str">
            <v>COS</v>
          </cell>
          <cell r="C616" t="str">
            <v>OWN</v>
          </cell>
          <cell r="D616" t="str">
            <v>OWN</v>
          </cell>
          <cell r="E616" t="str">
            <v>7210.199.</v>
          </cell>
          <cell r="F616" t="str">
            <v>7210.199.</v>
          </cell>
          <cell r="G616" t="str">
            <v>Venituri din productia de imobilizari necorporale</v>
          </cell>
        </row>
        <row r="617">
          <cell r="B617" t="str">
            <v>COS</v>
          </cell>
          <cell r="C617" t="str">
            <v>OWN</v>
          </cell>
          <cell r="D617" t="str">
            <v>OWN</v>
          </cell>
          <cell r="E617" t="str">
            <v>7220.101.</v>
          </cell>
          <cell r="F617" t="str">
            <v>7220.101.</v>
          </cell>
          <cell r="G617" t="str">
            <v>Venituri din productia de imobilizari corporale</v>
          </cell>
        </row>
        <row r="618">
          <cell r="B618" t="str">
            <v>COS</v>
          </cell>
          <cell r="C618" t="str">
            <v>OWN</v>
          </cell>
          <cell r="D618" t="str">
            <v>OWN</v>
          </cell>
          <cell r="E618" t="str">
            <v>7220.199.</v>
          </cell>
          <cell r="F618" t="str">
            <v>7220.199.</v>
          </cell>
          <cell r="G618" t="str">
            <v>Venituri din productia de imobilizari corporale</v>
          </cell>
        </row>
        <row r="619">
          <cell r="B619" t="str">
            <v>COS</v>
          </cell>
          <cell r="C619" t="str">
            <v>OTHEREXPOT</v>
          </cell>
          <cell r="D619" t="str">
            <v>OTHEREXPOT</v>
          </cell>
          <cell r="E619" t="str">
            <v>7411.101.</v>
          </cell>
          <cell r="F619" t="str">
            <v>7411.101.</v>
          </cell>
          <cell r="G619" t="str">
            <v>Venituri din subventii de exploatare aferente cifrei de afaceri</v>
          </cell>
        </row>
        <row r="620">
          <cell r="B620" t="str">
            <v>COS</v>
          </cell>
          <cell r="C620" t="str">
            <v>OTHEREXPOT</v>
          </cell>
          <cell r="D620" t="str">
            <v>OTHEREXPOT</v>
          </cell>
          <cell r="E620" t="str">
            <v>7411.199.</v>
          </cell>
          <cell r="F620" t="str">
            <v>7411.199.</v>
          </cell>
          <cell r="G620" t="str">
            <v>Venituri din subventii de exploatare aferente cifrei de afaceri</v>
          </cell>
        </row>
        <row r="621">
          <cell r="B621" t="str">
            <v>COS</v>
          </cell>
          <cell r="C621" t="str">
            <v>OTHEREXPOT</v>
          </cell>
          <cell r="D621" t="str">
            <v>OTHEREXPOT</v>
          </cell>
          <cell r="E621" t="str">
            <v>7412.101.</v>
          </cell>
          <cell r="F621" t="str">
            <v>7412.101.</v>
          </cell>
          <cell r="G621" t="str">
            <v>Venituri din subventii de exploatare pt materii prime si consumabile</v>
          </cell>
        </row>
        <row r="622">
          <cell r="B622" t="str">
            <v>COS</v>
          </cell>
          <cell r="C622" t="str">
            <v>OTHEREXPOT</v>
          </cell>
          <cell r="D622" t="str">
            <v>OTHEREXPOT</v>
          </cell>
          <cell r="E622" t="str">
            <v>7412.199.</v>
          </cell>
          <cell r="F622" t="str">
            <v>7412.199.</v>
          </cell>
          <cell r="G622" t="str">
            <v>Venituri din subventii de exploatare pt materii prime si consumabile</v>
          </cell>
        </row>
        <row r="623">
          <cell r="B623" t="str">
            <v>COS</v>
          </cell>
          <cell r="C623" t="str">
            <v>OTHEREXPOT</v>
          </cell>
          <cell r="D623" t="str">
            <v>OTHEREXPOT</v>
          </cell>
          <cell r="E623" t="str">
            <v>7413.101.</v>
          </cell>
          <cell r="F623" t="str">
            <v>7413.101.</v>
          </cell>
          <cell r="G623" t="str">
            <v xml:space="preserve">Venituri din subventii de exploatare pt alte cheltuieli </v>
          </cell>
        </row>
        <row r="624">
          <cell r="B624" t="str">
            <v>COS</v>
          </cell>
          <cell r="C624" t="str">
            <v>OTHEREXPOT</v>
          </cell>
          <cell r="D624" t="str">
            <v>OTHEREXPOT</v>
          </cell>
          <cell r="E624" t="str">
            <v>7413.199.</v>
          </cell>
          <cell r="F624" t="str">
            <v>7413.199.</v>
          </cell>
          <cell r="G624" t="str">
            <v>Venituri din subventii de exploatare pt cheltuieli din afara</v>
          </cell>
        </row>
        <row r="625">
          <cell r="B625" t="str">
            <v>COS</v>
          </cell>
          <cell r="C625" t="str">
            <v>OTHEREXPOT</v>
          </cell>
          <cell r="D625" t="str">
            <v>OTHEREXPOT</v>
          </cell>
          <cell r="E625" t="str">
            <v>7414.101.</v>
          </cell>
          <cell r="F625" t="str">
            <v>7414.101.</v>
          </cell>
          <cell r="G625" t="str">
            <v>Venituri din subventii de exploatare pt plata personalului</v>
          </cell>
        </row>
        <row r="626">
          <cell r="B626" t="str">
            <v>COS</v>
          </cell>
          <cell r="C626" t="str">
            <v>OTHEREXPOT</v>
          </cell>
          <cell r="D626" t="str">
            <v>OTHEREXPOT</v>
          </cell>
          <cell r="E626" t="str">
            <v>7414.199.</v>
          </cell>
          <cell r="F626" t="str">
            <v>7414.199.</v>
          </cell>
          <cell r="G626" t="str">
            <v>Venituri din subventii de exploatare pt plata personalului</v>
          </cell>
        </row>
        <row r="627">
          <cell r="B627" t="str">
            <v>COS</v>
          </cell>
          <cell r="C627" t="str">
            <v>OTHEREXPOT</v>
          </cell>
          <cell r="D627" t="str">
            <v>OTHEREXPOT</v>
          </cell>
          <cell r="E627" t="str">
            <v>7415.101.</v>
          </cell>
          <cell r="F627" t="str">
            <v>7415.101.</v>
          </cell>
          <cell r="G627" t="str">
            <v>Venituri din subventii de exploatare pt asigurari sociale</v>
          </cell>
        </row>
        <row r="628">
          <cell r="B628" t="str">
            <v>COS</v>
          </cell>
          <cell r="C628" t="str">
            <v>OTHEREXPOT</v>
          </cell>
          <cell r="D628" t="str">
            <v>OTHEREXPOT</v>
          </cell>
          <cell r="E628" t="str">
            <v>7415.199.</v>
          </cell>
          <cell r="F628" t="str">
            <v>7415.199.</v>
          </cell>
          <cell r="G628" t="str">
            <v>Venituri din subventii de exploatare pt asigurari sociale</v>
          </cell>
        </row>
        <row r="629">
          <cell r="B629" t="str">
            <v>COS</v>
          </cell>
          <cell r="C629" t="str">
            <v>OTHEREXPOT</v>
          </cell>
          <cell r="D629" t="str">
            <v>OTHEREXPOT</v>
          </cell>
          <cell r="E629" t="str">
            <v>7416.101.</v>
          </cell>
          <cell r="F629" t="str">
            <v>7416.101.</v>
          </cell>
          <cell r="G629" t="str">
            <v>Venituri din subventii de exploatare pt alte cheltuieli de exploatare</v>
          </cell>
        </row>
        <row r="630">
          <cell r="B630" t="str">
            <v>COS</v>
          </cell>
          <cell r="C630" t="str">
            <v>OTHEREXPOT</v>
          </cell>
          <cell r="D630" t="str">
            <v>OTHEREXPOT</v>
          </cell>
          <cell r="E630" t="str">
            <v>7416.199.</v>
          </cell>
          <cell r="F630" t="str">
            <v>7416.199.</v>
          </cell>
          <cell r="G630" t="str">
            <v>Venituri din subventii de exploatare pt alte cheltuieli de exploatare</v>
          </cell>
        </row>
        <row r="631">
          <cell r="B631" t="str">
            <v>COS</v>
          </cell>
          <cell r="C631" t="str">
            <v>OTHEREXPOT</v>
          </cell>
          <cell r="D631" t="str">
            <v>OTHEREXPOT</v>
          </cell>
          <cell r="E631" t="str">
            <v>7417.101.</v>
          </cell>
          <cell r="F631" t="str">
            <v>7417.101.</v>
          </cell>
          <cell r="G631" t="str">
            <v>Venituri din subventii de exploatare aferente altor venituri</v>
          </cell>
        </row>
        <row r="632">
          <cell r="B632" t="str">
            <v>COS</v>
          </cell>
          <cell r="C632" t="str">
            <v>OTHEREXPOT</v>
          </cell>
          <cell r="D632" t="str">
            <v>OTHEREXPOT</v>
          </cell>
          <cell r="E632" t="str">
            <v>7417.199.</v>
          </cell>
          <cell r="F632" t="str">
            <v>7417.199.</v>
          </cell>
          <cell r="G632" t="str">
            <v>Venituri din subventii de exploatare aferente altor venituri</v>
          </cell>
        </row>
        <row r="633">
          <cell r="B633" t="str">
            <v>COS</v>
          </cell>
          <cell r="C633" t="str">
            <v>OTHEREXPOT</v>
          </cell>
          <cell r="D633" t="str">
            <v>OTHEREXPOT</v>
          </cell>
          <cell r="E633" t="str">
            <v>7418.101.</v>
          </cell>
          <cell r="F633" t="str">
            <v>7418.101.</v>
          </cell>
          <cell r="G633" t="str">
            <v>Venituri din subventii de exploatare pt dobinda datorata</v>
          </cell>
        </row>
        <row r="634">
          <cell r="B634" t="str">
            <v>COS</v>
          </cell>
          <cell r="C634" t="str">
            <v>OTHEREXPOT</v>
          </cell>
          <cell r="D634" t="str">
            <v>OTHEREXPOT</v>
          </cell>
          <cell r="E634" t="str">
            <v>7418.199.</v>
          </cell>
          <cell r="F634" t="str">
            <v>7418.199.</v>
          </cell>
          <cell r="G634" t="str">
            <v>Venituri din subventii de exploatare pt dobinda datorata</v>
          </cell>
        </row>
        <row r="635">
          <cell r="B635" t="str">
            <v>COS</v>
          </cell>
          <cell r="C635" t="str">
            <v>PROVI</v>
          </cell>
          <cell r="D635" t="str">
            <v>PROVI</v>
          </cell>
          <cell r="E635" t="str">
            <v>7540.101.</v>
          </cell>
          <cell r="F635" t="str">
            <v>7540.101.</v>
          </cell>
          <cell r="G635" t="str">
            <v>Venituri din creante reactivate</v>
          </cell>
        </row>
        <row r="636">
          <cell r="B636" t="str">
            <v>COS</v>
          </cell>
          <cell r="C636" t="str">
            <v>PROVI</v>
          </cell>
          <cell r="D636" t="str">
            <v>PROVI</v>
          </cell>
          <cell r="E636" t="str">
            <v>7540.102.</v>
          </cell>
          <cell r="F636" t="str">
            <v>7540.102.</v>
          </cell>
          <cell r="G636" t="str">
            <v>Venituri din debitori diversi</v>
          </cell>
        </row>
        <row r="637">
          <cell r="B637" t="str">
            <v>COS</v>
          </cell>
          <cell r="C637" t="str">
            <v>PROVI</v>
          </cell>
          <cell r="D637" t="str">
            <v>PROVI</v>
          </cell>
          <cell r="E637" t="str">
            <v>7540.199.</v>
          </cell>
          <cell r="F637" t="str">
            <v>7540.199.</v>
          </cell>
          <cell r="G637" t="str">
            <v>Venituri din creante reactivate si debitori diversi</v>
          </cell>
        </row>
        <row r="638">
          <cell r="B638" t="str">
            <v>REV</v>
          </cell>
          <cell r="C638" t="str">
            <v>OTHERREV</v>
          </cell>
          <cell r="D638" t="str">
            <v>OTHERREV</v>
          </cell>
          <cell r="E638" t="str">
            <v>7581.101.</v>
          </cell>
          <cell r="F638" t="str">
            <v>7581.101.</v>
          </cell>
          <cell r="G638" t="str">
            <v>Venituri din despagubiri</v>
          </cell>
        </row>
        <row r="639">
          <cell r="B639" t="str">
            <v>REV</v>
          </cell>
          <cell r="C639" t="str">
            <v>OTHERREV</v>
          </cell>
          <cell r="D639" t="str">
            <v>OTHERREV</v>
          </cell>
          <cell r="E639" t="str">
            <v>7581.102.</v>
          </cell>
          <cell r="F639" t="str">
            <v>7581.102.</v>
          </cell>
          <cell r="G639" t="str">
            <v>Venituri din amenzi</v>
          </cell>
        </row>
        <row r="640">
          <cell r="B640" t="str">
            <v>REV</v>
          </cell>
          <cell r="C640" t="str">
            <v>OTHERREV</v>
          </cell>
          <cell r="D640" t="str">
            <v>OTHERREV</v>
          </cell>
          <cell r="E640" t="str">
            <v>7581.103.</v>
          </cell>
          <cell r="F640" t="str">
            <v>7581.103.</v>
          </cell>
          <cell r="G640" t="str">
            <v>Venituri din penalitati</v>
          </cell>
        </row>
        <row r="641">
          <cell r="B641" t="str">
            <v>REV</v>
          </cell>
          <cell r="C641" t="str">
            <v>OTHERREV</v>
          </cell>
          <cell r="D641" t="str">
            <v>OTHERREV</v>
          </cell>
          <cell r="E641" t="str">
            <v>7581.199.</v>
          </cell>
          <cell r="F641" t="str">
            <v>7581.199.</v>
          </cell>
          <cell r="G641" t="str">
            <v>Venituri din despagubiri si amenzi</v>
          </cell>
        </row>
        <row r="642">
          <cell r="B642" t="str">
            <v>COS</v>
          </cell>
          <cell r="C642" t="str">
            <v>OTHEREXPOT</v>
          </cell>
          <cell r="D642" t="str">
            <v>OTHEREXPOT</v>
          </cell>
          <cell r="E642" t="str">
            <v>7582.101.</v>
          </cell>
          <cell r="F642" t="str">
            <v>7582.101.</v>
          </cell>
          <cell r="G642" t="str">
            <v>Venituri din donatii si subventii primite</v>
          </cell>
        </row>
        <row r="643">
          <cell r="B643" t="str">
            <v>COS</v>
          </cell>
          <cell r="C643" t="str">
            <v>OTHEREXPOT</v>
          </cell>
          <cell r="D643" t="str">
            <v>OTHEREXPOT</v>
          </cell>
          <cell r="E643" t="str">
            <v>7582.102.</v>
          </cell>
          <cell r="F643" t="str">
            <v>7582.102.</v>
          </cell>
          <cell r="G643" t="str">
            <v>V.don,subv.pt.investitii</v>
          </cell>
        </row>
        <row r="644">
          <cell r="B644" t="str">
            <v>COS</v>
          </cell>
          <cell r="C644" t="str">
            <v>OTHEREXPOT</v>
          </cell>
          <cell r="D644" t="str">
            <v>OTHEREXPOT</v>
          </cell>
          <cell r="E644" t="str">
            <v>7582.103.</v>
          </cell>
          <cell r="F644" t="str">
            <v>7582.103.</v>
          </cell>
          <cell r="G644" t="str">
            <v>V.don,subv.pt.exploatare</v>
          </cell>
        </row>
        <row r="645">
          <cell r="B645" t="str">
            <v>COS</v>
          </cell>
          <cell r="C645" t="str">
            <v>OTHEREXPOT</v>
          </cell>
          <cell r="D645" t="str">
            <v>OTHEREXPOT</v>
          </cell>
          <cell r="E645" t="str">
            <v>7582.199.</v>
          </cell>
          <cell r="F645" t="str">
            <v>7582.199.</v>
          </cell>
          <cell r="G645" t="str">
            <v>Venituri din donatii si subventii primite</v>
          </cell>
        </row>
        <row r="646">
          <cell r="B646" t="str">
            <v>COS</v>
          </cell>
          <cell r="C646" t="str">
            <v>FADISP</v>
          </cell>
          <cell r="D646" t="str">
            <v>FADISP</v>
          </cell>
          <cell r="E646" t="str">
            <v>7583.101.</v>
          </cell>
          <cell r="F646" t="str">
            <v>7583.101.</v>
          </cell>
          <cell r="G646" t="str">
            <v>Venituri din vinzarea activelor si din alte operatii de capital</v>
          </cell>
        </row>
        <row r="647">
          <cell r="B647" t="str">
            <v>COS</v>
          </cell>
          <cell r="C647" t="str">
            <v>FADISP</v>
          </cell>
          <cell r="D647" t="str">
            <v>FADISP</v>
          </cell>
          <cell r="E647" t="str">
            <v>7583.102.</v>
          </cell>
          <cell r="F647" t="str">
            <v>7583.102.</v>
          </cell>
          <cell r="G647" t="str">
            <v>V.ajust.MF.cf.reevaluarii</v>
          </cell>
        </row>
        <row r="648">
          <cell r="B648" t="str">
            <v>COS</v>
          </cell>
          <cell r="C648" t="str">
            <v>OTHEREXPOT</v>
          </cell>
          <cell r="D648" t="str">
            <v>OTHEREXPOT</v>
          </cell>
          <cell r="E648" t="str">
            <v>7583.198.</v>
          </cell>
          <cell r="F648" t="str">
            <v>7583.198.</v>
          </cell>
          <cell r="G648" t="str">
            <v>Ven. din cocesiuni, inchirieri sau asoc.partic. - L. 133/99</v>
          </cell>
        </row>
        <row r="649">
          <cell r="B649" t="str">
            <v>COS</v>
          </cell>
          <cell r="C649" t="str">
            <v>FADISP</v>
          </cell>
          <cell r="D649" t="str">
            <v>FADISP</v>
          </cell>
          <cell r="E649" t="str">
            <v>7583.199.</v>
          </cell>
          <cell r="F649" t="str">
            <v>7583.199.</v>
          </cell>
          <cell r="G649" t="str">
            <v>Venituri din vinzarea activelor si alte operatii de capital</v>
          </cell>
        </row>
        <row r="650">
          <cell r="B650" t="str">
            <v>COS</v>
          </cell>
          <cell r="C650" t="str">
            <v>OTHEREXPOT</v>
          </cell>
          <cell r="D650" t="str">
            <v>OTHEREXPOT</v>
          </cell>
          <cell r="E650" t="str">
            <v>7584.101.</v>
          </cell>
          <cell r="F650" t="str">
            <v>7584.101.</v>
          </cell>
          <cell r="G650" t="str">
            <v>Venituri din subventii pentru investitii</v>
          </cell>
        </row>
        <row r="651">
          <cell r="B651" t="str">
            <v>COS</v>
          </cell>
          <cell r="C651" t="str">
            <v>OTHEREXPOT</v>
          </cell>
          <cell r="D651" t="str">
            <v>OTHEREXPOT</v>
          </cell>
          <cell r="E651" t="str">
            <v>7584.199.</v>
          </cell>
          <cell r="F651" t="str">
            <v>7584.199.</v>
          </cell>
          <cell r="G651" t="str">
            <v>Venituri din subventii pentru investitii</v>
          </cell>
        </row>
        <row r="652">
          <cell r="B652" t="str">
            <v>REV</v>
          </cell>
          <cell r="C652" t="str">
            <v>OTHERREV</v>
          </cell>
          <cell r="D652" t="str">
            <v>OTHERREV</v>
          </cell>
          <cell r="E652" t="str">
            <v>7588.101.</v>
          </cell>
          <cell r="F652" t="str">
            <v>7588.101.</v>
          </cell>
          <cell r="G652" t="str">
            <v>Venituri din convorbiri catre SVA</v>
          </cell>
        </row>
        <row r="653">
          <cell r="B653" t="str">
            <v>REV</v>
          </cell>
          <cell r="C653" t="str">
            <v>OTHERREV</v>
          </cell>
          <cell r="D653" t="str">
            <v>OTHERREV</v>
          </cell>
          <cell r="E653" t="str">
            <v>7588.102.</v>
          </cell>
          <cell r="F653" t="str">
            <v>7588.102.</v>
          </cell>
          <cell r="G653" t="str">
            <v>Alte venituri din exploatare</v>
          </cell>
        </row>
        <row r="654">
          <cell r="B654" t="str">
            <v>REV</v>
          </cell>
          <cell r="C654" t="str">
            <v>OTHERREV</v>
          </cell>
          <cell r="D654" t="str">
            <v>OTHERREV</v>
          </cell>
          <cell r="E654" t="str">
            <v>7588.103.</v>
          </cell>
          <cell r="F654" t="str">
            <v>7588.103.</v>
          </cell>
          <cell r="G654" t="str">
            <v>Alte venituri din exploatare  - reducere O.G. 2/1999 CAS</v>
          </cell>
        </row>
        <row r="655">
          <cell r="B655" t="str">
            <v>REV</v>
          </cell>
          <cell r="C655" t="str">
            <v>OTHERREV</v>
          </cell>
          <cell r="D655" t="str">
            <v>OTHERREV</v>
          </cell>
          <cell r="E655" t="str">
            <v>7588.105.</v>
          </cell>
          <cell r="F655" t="str">
            <v>7588.105.</v>
          </cell>
          <cell r="G655" t="str">
            <v>Ven.diferente de pret</v>
          </cell>
        </row>
        <row r="656">
          <cell r="B656" t="str">
            <v>REV</v>
          </cell>
          <cell r="C656" t="str">
            <v>OTHERREV</v>
          </cell>
          <cell r="D656" t="str">
            <v>OTHERREV</v>
          </cell>
          <cell r="E656" t="str">
            <v>7588.106.</v>
          </cell>
          <cell r="F656" t="str">
            <v>7588.106.</v>
          </cell>
          <cell r="G656" t="str">
            <v>Al.v.expl-mat.recup.dezm,</v>
          </cell>
        </row>
        <row r="657">
          <cell r="B657" t="str">
            <v>REV</v>
          </cell>
          <cell r="C657" t="str">
            <v>OTHERREV</v>
          </cell>
          <cell r="D657" t="str">
            <v>OTHERREV</v>
          </cell>
          <cell r="E657" t="str">
            <v>7588.107.</v>
          </cell>
          <cell r="F657" t="str">
            <v>7588.107.</v>
          </cell>
          <cell r="G657" t="str">
            <v>Al.v.e-cota p.ch-pt.proie</v>
          </cell>
        </row>
        <row r="658">
          <cell r="B658" t="str">
            <v>REV</v>
          </cell>
          <cell r="C658" t="str">
            <v>OTHERREV</v>
          </cell>
          <cell r="D658" t="str">
            <v>OTHERREV</v>
          </cell>
          <cell r="E658" t="str">
            <v>7588.108.</v>
          </cell>
          <cell r="F658" t="str">
            <v>7588.108.</v>
          </cell>
          <cell r="G658" t="str">
            <v>Al.v.expl-plus.inventar</v>
          </cell>
        </row>
        <row r="659">
          <cell r="B659" t="str">
            <v>REV</v>
          </cell>
          <cell r="C659" t="str">
            <v>OTHERREV</v>
          </cell>
          <cell r="D659" t="str">
            <v>OTHERREV</v>
          </cell>
          <cell r="E659" t="str">
            <v>7588.109.</v>
          </cell>
          <cell r="F659" t="str">
            <v>7588.109.</v>
          </cell>
          <cell r="G659" t="str">
            <v>A.v.ex.piese sch.trim.rep</v>
          </cell>
        </row>
        <row r="660">
          <cell r="B660" t="str">
            <v>REV</v>
          </cell>
          <cell r="C660" t="str">
            <v>OTHERREV</v>
          </cell>
          <cell r="D660" t="str">
            <v>OTHERREV</v>
          </cell>
          <cell r="E660" t="str">
            <v>7588.201.</v>
          </cell>
          <cell r="F660" t="str">
            <v>7588.201.</v>
          </cell>
          <cell r="G660" t="str">
            <v>Al.v.expl-plus.inventar</v>
          </cell>
        </row>
        <row r="661">
          <cell r="B661" t="str">
            <v>REV</v>
          </cell>
          <cell r="C661" t="str">
            <v>OTHERREV</v>
          </cell>
          <cell r="D661" t="str">
            <v>OTHERREV</v>
          </cell>
          <cell r="E661" t="str">
            <v>7588.202.</v>
          </cell>
          <cell r="F661" t="str">
            <v>7588.202.</v>
          </cell>
          <cell r="G661" t="str">
            <v>V.mf.achz.cu red.com.100%</v>
          </cell>
        </row>
        <row r="662">
          <cell r="B662" t="str">
            <v>REV</v>
          </cell>
          <cell r="C662" t="str">
            <v>OTHERREV</v>
          </cell>
          <cell r="D662" t="str">
            <v>OTHERREV</v>
          </cell>
          <cell r="E662" t="str">
            <v>7588.198.</v>
          </cell>
          <cell r="F662" t="str">
            <v>7588.198.</v>
          </cell>
          <cell r="G662" t="str">
            <v>Alte venit bonificatie 5% - OG 11/99</v>
          </cell>
        </row>
        <row r="663">
          <cell r="B663" t="str">
            <v>REV</v>
          </cell>
          <cell r="C663" t="str">
            <v>OTHERREV</v>
          </cell>
          <cell r="D663" t="str">
            <v>OTHERREV</v>
          </cell>
          <cell r="E663" t="str">
            <v>7588.301.</v>
          </cell>
          <cell r="F663" t="str">
            <v>7588.301.</v>
          </cell>
          <cell r="G663" t="str">
            <v>Al.ven.lucr.prop.per.gar.</v>
          </cell>
        </row>
        <row r="664">
          <cell r="B664" t="str">
            <v>REV</v>
          </cell>
          <cell r="C664" t="str">
            <v>OTHERREV</v>
          </cell>
          <cell r="D664" t="str">
            <v>OTHERREV</v>
          </cell>
          <cell r="E664" t="str">
            <v>7588.303.</v>
          </cell>
          <cell r="F664" t="str">
            <v>7588.303.</v>
          </cell>
          <cell r="G664" t="str">
            <v>V.din recup.ch.judecata</v>
          </cell>
        </row>
        <row r="665">
          <cell r="B665" t="str">
            <v>REV</v>
          </cell>
          <cell r="C665" t="str">
            <v>OTHERREV</v>
          </cell>
          <cell r="D665" t="str">
            <v>OTHERREV</v>
          </cell>
          <cell r="E665" t="str">
            <v>7588.304.</v>
          </cell>
          <cell r="F665" t="str">
            <v>7588.304.</v>
          </cell>
          <cell r="G665" t="str">
            <v>V.din recup.accize combus</v>
          </cell>
        </row>
        <row r="666">
          <cell r="B666" t="str">
            <v>REV</v>
          </cell>
          <cell r="C666" t="str">
            <v>OTHERREV</v>
          </cell>
          <cell r="D666" t="str">
            <v>OTHERREV</v>
          </cell>
          <cell r="E666" t="str">
            <v>7588.305.</v>
          </cell>
          <cell r="F666" t="str">
            <v>7588.305.</v>
          </cell>
          <cell r="G666" t="str">
            <v>Al.ven.din recup.de chelt</v>
          </cell>
        </row>
        <row r="667">
          <cell r="B667" t="str">
            <v>REV</v>
          </cell>
          <cell r="C667" t="str">
            <v>OTHERREV</v>
          </cell>
          <cell r="D667" t="str">
            <v>OTHERREV</v>
          </cell>
          <cell r="E667" t="str">
            <v>7588.901.</v>
          </cell>
          <cell r="F667" t="str">
            <v>7588.901.</v>
          </cell>
          <cell r="G667" t="str">
            <v>Ven.an prc-impoz-cor-L414</v>
          </cell>
        </row>
        <row r="668">
          <cell r="B668" t="str">
            <v>REV</v>
          </cell>
          <cell r="C668" t="str">
            <v>OTHERREV</v>
          </cell>
          <cell r="D668" t="str">
            <v>OTHERREV</v>
          </cell>
          <cell r="E668" t="str">
            <v>7588.902.</v>
          </cell>
          <cell r="F668" t="str">
            <v>7588.902.</v>
          </cell>
          <cell r="G668" t="str">
            <v>Ven.an prc-neimp-cor-L414</v>
          </cell>
        </row>
        <row r="669">
          <cell r="B669" t="str">
            <v>FIN</v>
          </cell>
          <cell r="C669" t="str">
            <v>COMMISIONS</v>
          </cell>
          <cell r="D669" t="str">
            <v>INTERESTIN</v>
          </cell>
          <cell r="E669" t="str">
            <v>7611.101.</v>
          </cell>
          <cell r="F669" t="str">
            <v>7611.101.</v>
          </cell>
          <cell r="G669" t="str">
            <v>Venituri din titluri de participare detinute la societati in cadrul grupului</v>
          </cell>
        </row>
        <row r="670">
          <cell r="B670" t="str">
            <v>FIN</v>
          </cell>
          <cell r="C670" t="str">
            <v>COMMISIONS</v>
          </cell>
          <cell r="D670" t="str">
            <v>INTERESTIN</v>
          </cell>
          <cell r="E670" t="str">
            <v>7611.199.</v>
          </cell>
          <cell r="F670" t="str">
            <v>7611.199.</v>
          </cell>
          <cell r="G670" t="str">
            <v>Venituri din titluri de participare detinute la societati in cadrul grupului</v>
          </cell>
        </row>
        <row r="671">
          <cell r="B671" t="str">
            <v>FIN</v>
          </cell>
          <cell r="C671" t="str">
            <v>COMMISIONS</v>
          </cell>
          <cell r="D671" t="str">
            <v>INTERESTIN</v>
          </cell>
          <cell r="E671" t="str">
            <v>7612.101.</v>
          </cell>
          <cell r="F671" t="str">
            <v>7612.101.</v>
          </cell>
          <cell r="G671" t="str">
            <v>Venituri din titluri de participare detinute la societati din afara grupului</v>
          </cell>
        </row>
        <row r="672">
          <cell r="B672" t="str">
            <v>FIN</v>
          </cell>
          <cell r="C672" t="str">
            <v>COMMISIONS</v>
          </cell>
          <cell r="D672" t="str">
            <v>INTERESTIN</v>
          </cell>
          <cell r="E672" t="str">
            <v>7612.199.</v>
          </cell>
          <cell r="F672" t="str">
            <v>7612.199.</v>
          </cell>
          <cell r="G672" t="str">
            <v>Venituri din titluri de participare detinute la societati din afara grupului</v>
          </cell>
        </row>
        <row r="673">
          <cell r="B673" t="str">
            <v>FIN</v>
          </cell>
          <cell r="C673" t="str">
            <v>COMMISIONS</v>
          </cell>
          <cell r="D673" t="str">
            <v>INTERESTIN</v>
          </cell>
          <cell r="E673" t="str">
            <v>7613.101.</v>
          </cell>
          <cell r="F673" t="str">
            <v>7613.101.</v>
          </cell>
          <cell r="G673" t="str">
            <v>Venituri din titluri de participare detinute  in intreprinderi asociate din cadrul grupului</v>
          </cell>
        </row>
        <row r="674">
          <cell r="B674" t="str">
            <v>FIN</v>
          </cell>
          <cell r="C674" t="str">
            <v>COMMISIONS</v>
          </cell>
          <cell r="D674" t="str">
            <v>INTERESTIN</v>
          </cell>
          <cell r="E674" t="str">
            <v>7613.199.</v>
          </cell>
          <cell r="F674" t="str">
            <v>7613.199.</v>
          </cell>
          <cell r="G674" t="str">
            <v>Venituri din titluri de participare detinute  in intreprinderi asociate din cadrul grupului</v>
          </cell>
        </row>
        <row r="675">
          <cell r="B675" t="str">
            <v>FIN</v>
          </cell>
          <cell r="C675" t="str">
            <v>COMMISIONS</v>
          </cell>
          <cell r="D675" t="str">
            <v>INTERESTIN</v>
          </cell>
          <cell r="E675" t="str">
            <v>7614.101.</v>
          </cell>
          <cell r="F675" t="str">
            <v>7614.101.</v>
          </cell>
          <cell r="G675" t="str">
            <v>Venituri din titluri de participare detinute in intreprinderi asociate in afara grupului</v>
          </cell>
        </row>
        <row r="676">
          <cell r="B676" t="str">
            <v>FIN</v>
          </cell>
          <cell r="C676" t="str">
            <v>COMMISIONS</v>
          </cell>
          <cell r="D676" t="str">
            <v>INTERESTIN</v>
          </cell>
          <cell r="E676" t="str">
            <v>7614.199.</v>
          </cell>
          <cell r="F676" t="str">
            <v>7614.199.</v>
          </cell>
          <cell r="G676" t="str">
            <v>Venituri din titluri de participare detinute in intreprinderi asociate in afara grupului</v>
          </cell>
        </row>
        <row r="677">
          <cell r="B677" t="str">
            <v>FIN</v>
          </cell>
          <cell r="C677" t="str">
            <v>COMMISIONS</v>
          </cell>
          <cell r="D677" t="str">
            <v>INTERESTIN</v>
          </cell>
          <cell r="E677" t="str">
            <v>7615.101.</v>
          </cell>
          <cell r="F677" t="str">
            <v>7615.101.</v>
          </cell>
          <cell r="G677" t="str">
            <v>Venituri din titluri de participare strategice in cadrul grupului</v>
          </cell>
        </row>
        <row r="678">
          <cell r="B678" t="str">
            <v>FIN</v>
          </cell>
          <cell r="C678" t="str">
            <v>COMMISIONS</v>
          </cell>
          <cell r="D678" t="str">
            <v>INTERESTIN</v>
          </cell>
          <cell r="E678" t="str">
            <v>7615.199.</v>
          </cell>
          <cell r="F678" t="str">
            <v>7615.199.</v>
          </cell>
          <cell r="G678" t="str">
            <v>Venituri din titluri de participare strategice in cadrul grupului</v>
          </cell>
        </row>
        <row r="679">
          <cell r="B679" t="str">
            <v>FIN</v>
          </cell>
          <cell r="C679" t="str">
            <v>COMMISIONS</v>
          </cell>
          <cell r="D679" t="str">
            <v>INTERESTIN</v>
          </cell>
          <cell r="E679" t="str">
            <v>7616.101.</v>
          </cell>
          <cell r="F679" t="str">
            <v>7616.101.</v>
          </cell>
          <cell r="G679" t="str">
            <v>Venituri din titluri de participare strategice in afara grupului</v>
          </cell>
        </row>
        <row r="680">
          <cell r="B680" t="str">
            <v>FIN</v>
          </cell>
          <cell r="C680" t="str">
            <v>COMMISIONS</v>
          </cell>
          <cell r="D680" t="str">
            <v>INTERESTIN</v>
          </cell>
          <cell r="E680" t="str">
            <v>7616.199.</v>
          </cell>
          <cell r="F680" t="str">
            <v>7616.199.</v>
          </cell>
          <cell r="G680" t="str">
            <v>Venituri din titluri de participare strategice in afara grupului</v>
          </cell>
        </row>
        <row r="681">
          <cell r="B681" t="str">
            <v>FIN</v>
          </cell>
          <cell r="C681" t="str">
            <v>INTERESTIN</v>
          </cell>
          <cell r="D681" t="str">
            <v>INTERESTIN</v>
          </cell>
          <cell r="E681" t="str">
            <v>7617.101.</v>
          </cell>
          <cell r="F681" t="str">
            <v>7617.101.</v>
          </cell>
          <cell r="G681" t="str">
            <v>Venituri din alte imobilizari financiare</v>
          </cell>
        </row>
        <row r="682">
          <cell r="B682" t="str">
            <v>FIN</v>
          </cell>
          <cell r="C682" t="str">
            <v>INTERESTIN</v>
          </cell>
          <cell r="D682" t="str">
            <v>INTERESTIN</v>
          </cell>
          <cell r="E682" t="str">
            <v>7617.199.</v>
          </cell>
          <cell r="F682" t="str">
            <v>7617.199.</v>
          </cell>
          <cell r="G682" t="str">
            <v>Venituri din alte imobilizari financiare</v>
          </cell>
        </row>
        <row r="683">
          <cell r="B683" t="str">
            <v>FIN</v>
          </cell>
          <cell r="C683" t="str">
            <v>INTERESTIN</v>
          </cell>
          <cell r="D683" t="str">
            <v>INTERESTIN</v>
          </cell>
          <cell r="E683" t="str">
            <v>7620.101.</v>
          </cell>
          <cell r="F683" t="str">
            <v>7620.101.</v>
          </cell>
          <cell r="G683" t="str">
            <v>Venituri din investitii financiare pe termen scurt</v>
          </cell>
        </row>
        <row r="684">
          <cell r="B684" t="str">
            <v>FIN</v>
          </cell>
          <cell r="C684" t="str">
            <v>INTERESTIN</v>
          </cell>
          <cell r="D684" t="str">
            <v>INTERESTIN</v>
          </cell>
          <cell r="E684" t="str">
            <v>7620.199.</v>
          </cell>
          <cell r="F684" t="str">
            <v>7620.199.</v>
          </cell>
          <cell r="G684" t="str">
            <v>Venituri din investitii financiare pe termen scurt</v>
          </cell>
        </row>
        <row r="685">
          <cell r="B685" t="str">
            <v>FIN</v>
          </cell>
          <cell r="C685" t="str">
            <v>INTERESTIN</v>
          </cell>
          <cell r="D685" t="str">
            <v>INTERESTIN</v>
          </cell>
          <cell r="E685" t="str">
            <v>7630.101.</v>
          </cell>
          <cell r="F685" t="str">
            <v>7630.101.</v>
          </cell>
          <cell r="G685" t="str">
            <v>Venituri din creante imobilizate</v>
          </cell>
        </row>
        <row r="686">
          <cell r="B686" t="str">
            <v>FIN</v>
          </cell>
          <cell r="C686" t="str">
            <v>INTERESTIN</v>
          </cell>
          <cell r="D686" t="str">
            <v>INTERESTIN</v>
          </cell>
          <cell r="E686" t="str">
            <v>7630.199.</v>
          </cell>
          <cell r="F686" t="str">
            <v>7630.199.</v>
          </cell>
          <cell r="G686" t="str">
            <v>Venituri din creante imobilizate</v>
          </cell>
        </row>
        <row r="687">
          <cell r="B687" t="str">
            <v>FIN</v>
          </cell>
          <cell r="C687" t="str">
            <v>COMMISIONS</v>
          </cell>
          <cell r="D687" t="str">
            <v>INTERESTIN</v>
          </cell>
          <cell r="E687" t="str">
            <v>7641.101.</v>
          </cell>
          <cell r="F687" t="str">
            <v>7641.101.</v>
          </cell>
          <cell r="G687" t="str">
            <v>Venituri din imobilizari financiare cedate</v>
          </cell>
        </row>
        <row r="688">
          <cell r="B688" t="str">
            <v>FIN</v>
          </cell>
          <cell r="C688" t="str">
            <v>COMMISIONS</v>
          </cell>
          <cell r="D688" t="str">
            <v>INTERESTIN</v>
          </cell>
          <cell r="E688" t="str">
            <v>7641.199.</v>
          </cell>
          <cell r="F688" t="str">
            <v>7641.199.</v>
          </cell>
          <cell r="G688" t="str">
            <v>Venituri din imobilizari financiare cedate</v>
          </cell>
        </row>
        <row r="689">
          <cell r="B689" t="str">
            <v>FIN</v>
          </cell>
          <cell r="C689" t="str">
            <v>INTERESTIN</v>
          </cell>
          <cell r="D689" t="str">
            <v>INTERESTIN</v>
          </cell>
          <cell r="E689" t="str">
            <v>7642.101.</v>
          </cell>
          <cell r="F689" t="str">
            <v>7642.101.</v>
          </cell>
          <cell r="G689" t="str">
            <v>Castiguri din investitii financiare pe termen scurt cedate</v>
          </cell>
        </row>
        <row r="690">
          <cell r="B690" t="str">
            <v>FIN</v>
          </cell>
          <cell r="C690" t="str">
            <v>INTERESTIN</v>
          </cell>
          <cell r="D690" t="str">
            <v>INTERESTIN</v>
          </cell>
          <cell r="E690" t="str">
            <v>7642.199.</v>
          </cell>
          <cell r="F690" t="str">
            <v>7642.199.</v>
          </cell>
          <cell r="G690" t="str">
            <v>Castiguri din investitii financiare pe termen scurt cedate</v>
          </cell>
        </row>
        <row r="691">
          <cell r="B691" t="str">
            <v>FIN</v>
          </cell>
          <cell r="C691" t="str">
            <v>FOREXGN</v>
          </cell>
          <cell r="D691" t="str">
            <v>FOREXGN</v>
          </cell>
          <cell r="E691" t="str">
            <v>7650.101.</v>
          </cell>
          <cell r="F691" t="str">
            <v>7650.101.</v>
          </cell>
          <cell r="G691" t="str">
            <v>Diferente favorabile de curs valutar - furnizori servicii interconectare</v>
          </cell>
        </row>
        <row r="692">
          <cell r="B692" t="str">
            <v>FIN</v>
          </cell>
          <cell r="C692" t="str">
            <v>FOREXGN</v>
          </cell>
          <cell r="D692" t="str">
            <v>FOREXGN</v>
          </cell>
          <cell r="E692" t="str">
            <v>7650.102.</v>
          </cell>
          <cell r="F692" t="str">
            <v>7650.102.</v>
          </cell>
          <cell r="G692" t="str">
            <v>Diferente favorabile de curs valutar - furnizori imobilizari</v>
          </cell>
        </row>
        <row r="693">
          <cell r="B693" t="str">
            <v>FIN</v>
          </cell>
          <cell r="C693" t="str">
            <v>FOREXGN</v>
          </cell>
          <cell r="D693" t="str">
            <v>FOREXGN</v>
          </cell>
          <cell r="E693" t="str">
            <v>7650.103.</v>
          </cell>
          <cell r="F693" t="str">
            <v>7650.103.</v>
          </cell>
          <cell r="G693" t="str">
            <v>Diferente favorabile de curs valutar - furnizori stocuri exploatare</v>
          </cell>
        </row>
        <row r="694">
          <cell r="B694" t="str">
            <v>FIN</v>
          </cell>
          <cell r="C694" t="str">
            <v>FOREXGN</v>
          </cell>
          <cell r="D694" t="str">
            <v>FOREXGN</v>
          </cell>
          <cell r="E694" t="str">
            <v>7650.104.</v>
          </cell>
          <cell r="F694" t="str">
            <v>7650.104.</v>
          </cell>
          <cell r="G694" t="str">
            <v>Diferente favorabile de curs valutar - furnizori servicii</v>
          </cell>
        </row>
        <row r="695">
          <cell r="B695" t="str">
            <v>FIN</v>
          </cell>
          <cell r="C695" t="str">
            <v>FOREXGN</v>
          </cell>
          <cell r="D695" t="str">
            <v>FOREXGN</v>
          </cell>
          <cell r="E695" t="str">
            <v>7650.105.</v>
          </cell>
          <cell r="F695" t="str">
            <v>7650.105.</v>
          </cell>
          <cell r="G695" t="str">
            <v>Diferente favorabile de curs valutar - imprumuturi</v>
          </cell>
        </row>
        <row r="696">
          <cell r="B696" t="str">
            <v>FIN</v>
          </cell>
          <cell r="C696" t="str">
            <v>FOREXGN</v>
          </cell>
          <cell r="D696" t="str">
            <v>FOREXGN</v>
          </cell>
          <cell r="E696" t="str">
            <v>7650.106.</v>
          </cell>
          <cell r="F696" t="str">
            <v>7650.106.</v>
          </cell>
          <cell r="G696" t="str">
            <v>Diferente favorabile de curs valutar - disponibilitati</v>
          </cell>
        </row>
        <row r="697">
          <cell r="B697" t="str">
            <v>FIN</v>
          </cell>
          <cell r="C697" t="str">
            <v>FOREXGN</v>
          </cell>
          <cell r="D697" t="str">
            <v>FOREXGN</v>
          </cell>
          <cell r="E697" t="str">
            <v>7650.108.</v>
          </cell>
          <cell r="F697" t="str">
            <v>7650.108.</v>
          </cell>
          <cell r="G697" t="str">
            <v xml:space="preserve">Diferente favorabile de curs valutar </v>
          </cell>
        </row>
        <row r="698">
          <cell r="B698" t="str">
            <v>FIN</v>
          </cell>
          <cell r="C698" t="str">
            <v>FOREXGN</v>
          </cell>
          <cell r="D698" t="str">
            <v>FOREXGN</v>
          </cell>
          <cell r="E698" t="str">
            <v>7650.199.</v>
          </cell>
          <cell r="F698" t="str">
            <v>7650.199.</v>
          </cell>
          <cell r="G698" t="str">
            <v xml:space="preserve">Diferente favorabile de curs valutar </v>
          </cell>
        </row>
        <row r="699">
          <cell r="B699" t="str">
            <v>FIN</v>
          </cell>
          <cell r="C699" t="str">
            <v>FOREXGN</v>
          </cell>
          <cell r="D699" t="str">
            <v>FOREXGN</v>
          </cell>
          <cell r="E699" t="str">
            <v>7650.109.</v>
          </cell>
          <cell r="F699" t="str">
            <v>7650.109.</v>
          </cell>
          <cell r="G699" t="str">
            <v>D.f.impr.trm.lg.banci dez</v>
          </cell>
        </row>
        <row r="700">
          <cell r="B700" t="str">
            <v>FIN</v>
          </cell>
          <cell r="C700" t="str">
            <v>FOREXGN</v>
          </cell>
          <cell r="D700" t="str">
            <v>FOREXGN</v>
          </cell>
          <cell r="E700" t="str">
            <v>7650.301.</v>
          </cell>
          <cell r="F700" t="str">
            <v>7650.301.</v>
          </cell>
          <cell r="G700" t="str">
            <v>Ven.dif.c.v.fz.serv.i.gr.</v>
          </cell>
        </row>
        <row r="701">
          <cell r="B701" t="str">
            <v>FIN</v>
          </cell>
          <cell r="C701" t="str">
            <v>FOREXGN</v>
          </cell>
          <cell r="D701" t="str">
            <v>FOREXGN</v>
          </cell>
          <cell r="E701" t="str">
            <v>7650.302.</v>
          </cell>
          <cell r="F701" t="str">
            <v>7650.302.</v>
          </cell>
          <cell r="G701" t="str">
            <v>Ven.dif.c.v.fz.imob.grup</v>
          </cell>
        </row>
        <row r="702">
          <cell r="B702" t="str">
            <v>FIN</v>
          </cell>
          <cell r="C702" t="str">
            <v>FOREXGN</v>
          </cell>
          <cell r="D702" t="str">
            <v>FOREXGN</v>
          </cell>
          <cell r="E702" t="str">
            <v>7650.304.</v>
          </cell>
          <cell r="F702" t="str">
            <v>7650.304.</v>
          </cell>
          <cell r="G702" t="str">
            <v>Ven.dif.c.v.fz.serv.grup</v>
          </cell>
        </row>
        <row r="703">
          <cell r="B703" t="str">
            <v>FIN</v>
          </cell>
          <cell r="C703" t="str">
            <v>FOREXGN</v>
          </cell>
          <cell r="D703" t="str">
            <v>FOREXGN</v>
          </cell>
          <cell r="E703" t="str">
            <v>7650.305.</v>
          </cell>
          <cell r="F703" t="str">
            <v>7650.305.</v>
          </cell>
          <cell r="G703" t="str">
            <v>Ven.dif.c.v.imprum.grup</v>
          </cell>
        </row>
        <row r="704">
          <cell r="B704" t="str">
            <v>FIN</v>
          </cell>
          <cell r="C704" t="str">
            <v>INTERESTIN</v>
          </cell>
          <cell r="D704" t="str">
            <v>INTERESTIN</v>
          </cell>
          <cell r="E704" t="str">
            <v>7660.101.</v>
          </cell>
          <cell r="F704" t="str">
            <v>7660.101.</v>
          </cell>
          <cell r="G704" t="str">
            <v>Venituri din dobanzi - lei</v>
          </cell>
        </row>
        <row r="705">
          <cell r="B705" t="str">
            <v>FIN</v>
          </cell>
          <cell r="C705" t="str">
            <v>INTERESTIN</v>
          </cell>
          <cell r="D705" t="str">
            <v>INTERESTIN</v>
          </cell>
          <cell r="E705" t="str">
            <v>7660.199.</v>
          </cell>
          <cell r="F705" t="str">
            <v>7660.199.</v>
          </cell>
          <cell r="G705" t="str">
            <v>Venituri din dobanzi</v>
          </cell>
        </row>
        <row r="706">
          <cell r="B706" t="str">
            <v>FIN</v>
          </cell>
          <cell r="C706" t="str">
            <v>INTERESTIN</v>
          </cell>
          <cell r="D706" t="str">
            <v>INTERESTIN</v>
          </cell>
          <cell r="E706" t="str">
            <v>7660.201.</v>
          </cell>
          <cell r="F706" t="str">
            <v>7660.201.</v>
          </cell>
          <cell r="G706" t="str">
            <v>Venituri din dobanzi - valuta</v>
          </cell>
        </row>
        <row r="707">
          <cell r="B707" t="str">
            <v>FIN</v>
          </cell>
          <cell r="C707" t="str">
            <v>INTERESTIN</v>
          </cell>
          <cell r="D707" t="str">
            <v>INTERESTIN</v>
          </cell>
          <cell r="E707" t="str">
            <v>7660.302.</v>
          </cell>
          <cell r="F707" t="str">
            <v>7660.302.</v>
          </cell>
          <cell r="G707" t="str">
            <v>V.din dobanzi-val-grup</v>
          </cell>
        </row>
        <row r="708">
          <cell r="B708" t="str">
            <v>FIN</v>
          </cell>
          <cell r="C708" t="str">
            <v>INTERESTIN</v>
          </cell>
          <cell r="D708" t="str">
            <v>INTERESTIN</v>
          </cell>
          <cell r="E708" t="str">
            <v>7670.101.</v>
          </cell>
          <cell r="F708" t="str">
            <v>7670.101.</v>
          </cell>
          <cell r="G708" t="str">
            <v>Venituri din sconturi obtinute</v>
          </cell>
        </row>
        <row r="709">
          <cell r="B709" t="str">
            <v>FIN</v>
          </cell>
          <cell r="C709" t="str">
            <v>INTERESTIN</v>
          </cell>
          <cell r="D709" t="str">
            <v>INTERESTIN</v>
          </cell>
          <cell r="E709" t="str">
            <v>7670.199.</v>
          </cell>
          <cell r="F709" t="str">
            <v>7670.199.</v>
          </cell>
          <cell r="G709" t="str">
            <v>Venituri din sconturi obtinute</v>
          </cell>
        </row>
        <row r="710">
          <cell r="B710" t="str">
            <v>FIN</v>
          </cell>
          <cell r="C710" t="str">
            <v>INTERESTIN</v>
          </cell>
          <cell r="D710" t="str">
            <v>INTERESTIN</v>
          </cell>
          <cell r="E710" t="str">
            <v>7680.101.</v>
          </cell>
          <cell r="F710" t="str">
            <v>7680.101.</v>
          </cell>
          <cell r="G710" t="str">
            <v>Alte venituri financiare</v>
          </cell>
        </row>
        <row r="711">
          <cell r="B711" t="str">
            <v>FIN</v>
          </cell>
          <cell r="C711" t="str">
            <v>INTERESTIN</v>
          </cell>
          <cell r="D711" t="str">
            <v>INTERESTIN</v>
          </cell>
          <cell r="E711" t="str">
            <v>7680.199.</v>
          </cell>
          <cell r="F711" t="str">
            <v>7680.199.</v>
          </cell>
          <cell r="G711" t="str">
            <v>Alte venituri financiare</v>
          </cell>
        </row>
        <row r="712">
          <cell r="B712" t="str">
            <v>COS</v>
          </cell>
          <cell r="C712" t="str">
            <v>OTHEREXPOT</v>
          </cell>
          <cell r="D712" t="str">
            <v>OTHEREXPOT</v>
          </cell>
          <cell r="E712" t="str">
            <v>7710.101.</v>
          </cell>
          <cell r="F712" t="str">
            <v>7710.101.</v>
          </cell>
          <cell r="G712" t="str">
            <v>Venituri din subventii pentru evenimente extraordinare si altele similare</v>
          </cell>
        </row>
        <row r="713">
          <cell r="B713" t="str">
            <v>COS</v>
          </cell>
          <cell r="C713" t="str">
            <v>PROVI</v>
          </cell>
          <cell r="D713" t="str">
            <v>PROVI</v>
          </cell>
          <cell r="E713" t="str">
            <v>7812.101.</v>
          </cell>
          <cell r="F713" t="str">
            <v>7812.101.</v>
          </cell>
          <cell r="G713" t="str">
            <v>Venituri din provizioane pentru riscuri si cheltuieli</v>
          </cell>
        </row>
        <row r="714">
          <cell r="B714" t="str">
            <v>COS</v>
          </cell>
          <cell r="C714" t="str">
            <v>PROVI</v>
          </cell>
          <cell r="D714" t="str">
            <v>PROVI</v>
          </cell>
          <cell r="E714" t="str">
            <v>7812.102.</v>
          </cell>
          <cell r="F714" t="str">
            <v>7812.102.</v>
          </cell>
          <cell r="G714" t="str">
            <v>Dispz.angajat+acord parti</v>
          </cell>
        </row>
        <row r="715">
          <cell r="B715" t="str">
            <v>COS</v>
          </cell>
          <cell r="C715" t="str">
            <v>DEPR</v>
          </cell>
          <cell r="D715" t="str">
            <v>IMPAIR</v>
          </cell>
          <cell r="E715" t="str">
            <v>7813.101.</v>
          </cell>
          <cell r="F715" t="str">
            <v>7813.101.</v>
          </cell>
          <cell r="G715" t="str">
            <v>Venituri din provizioane pentru deprecierea imobilizarilor necorporale</v>
          </cell>
        </row>
        <row r="716">
          <cell r="B716" t="str">
            <v>COS</v>
          </cell>
          <cell r="C716" t="str">
            <v>DEPR</v>
          </cell>
          <cell r="D716" t="str">
            <v>DEPR</v>
          </cell>
          <cell r="E716" t="str">
            <v>7813.102.</v>
          </cell>
          <cell r="F716" t="str">
            <v>7813.102.</v>
          </cell>
          <cell r="G716" t="str">
            <v>Venituri din provizioane pentru deprecierea imobilizarilor corporale</v>
          </cell>
        </row>
        <row r="717">
          <cell r="B717" t="str">
            <v>COS</v>
          </cell>
          <cell r="C717" t="str">
            <v>DEPR</v>
          </cell>
          <cell r="D717" t="str">
            <v>DEPR</v>
          </cell>
          <cell r="E717" t="str">
            <v>7813.103.</v>
          </cell>
          <cell r="F717" t="str">
            <v>7813.103.</v>
          </cell>
          <cell r="G717" t="str">
            <v>Venituri din provizioane pentru deprecierea imobilizarilor in curs</v>
          </cell>
        </row>
        <row r="718">
          <cell r="B718" t="str">
            <v>COS</v>
          </cell>
          <cell r="C718" t="str">
            <v>DEPR</v>
          </cell>
          <cell r="D718" t="str">
            <v>DEPR</v>
          </cell>
          <cell r="E718" t="str">
            <v>7813.104.</v>
          </cell>
          <cell r="F718" t="str">
            <v>7813.104.</v>
          </cell>
          <cell r="G718" t="str">
            <v>V.pr.dep.m,acc,ut.imic-dp</v>
          </cell>
        </row>
        <row r="719">
          <cell r="B719" t="str">
            <v>COS</v>
          </cell>
          <cell r="C719" t="str">
            <v>DEPR</v>
          </cell>
          <cell r="D719" t="str">
            <v>DEPR</v>
          </cell>
          <cell r="E719" t="str">
            <v>7813.199.</v>
          </cell>
          <cell r="F719" t="str">
            <v>7813.199.</v>
          </cell>
          <cell r="G719" t="str">
            <v>Venituri din provizioane pentru deprecierea imobilizarilor</v>
          </cell>
        </row>
        <row r="720">
          <cell r="B720" t="str">
            <v>COS</v>
          </cell>
          <cell r="C720" t="str">
            <v>PROVI</v>
          </cell>
          <cell r="D720" t="str">
            <v>PROVI</v>
          </cell>
          <cell r="E720" t="str">
            <v>7814.101.</v>
          </cell>
          <cell r="F720" t="str">
            <v>7814.101.</v>
          </cell>
          <cell r="G720" t="str">
            <v>Venituri din provizioane pentru deprecierea activelor circulante- stocuri</v>
          </cell>
        </row>
        <row r="721">
          <cell r="B721" t="str">
            <v>COS</v>
          </cell>
          <cell r="C721" t="str">
            <v>PROVI</v>
          </cell>
          <cell r="D721" t="str">
            <v>PROVI</v>
          </cell>
          <cell r="E721" t="str">
            <v>7814.102.</v>
          </cell>
          <cell r="F721" t="str">
            <v>7814.102.</v>
          </cell>
          <cell r="G721" t="str">
            <v>Venituri din provizioane pentru deprecierea creante - clienti</v>
          </cell>
        </row>
        <row r="722">
          <cell r="B722" t="str">
            <v>COS</v>
          </cell>
          <cell r="C722" t="str">
            <v>PROVI</v>
          </cell>
          <cell r="D722" t="str">
            <v>PROVI</v>
          </cell>
          <cell r="E722" t="str">
            <v>7814.103.</v>
          </cell>
          <cell r="F722" t="str">
            <v>7814.103.</v>
          </cell>
          <cell r="G722" t="str">
            <v>Venituri din provizioane pentru deprecierea creante - debitori diversi</v>
          </cell>
        </row>
        <row r="723">
          <cell r="B723" t="str">
            <v>COS</v>
          </cell>
          <cell r="C723" t="str">
            <v>PROVI</v>
          </cell>
          <cell r="D723" t="str">
            <v>PROVI</v>
          </cell>
          <cell r="E723" t="str">
            <v>7814.104.</v>
          </cell>
          <cell r="F723" t="str">
            <v>7814.104.</v>
          </cell>
          <cell r="G723" t="str">
            <v>Prv.deprec.mat.acc.ut.inv</v>
          </cell>
        </row>
        <row r="724">
          <cell r="B724" t="str">
            <v>COS</v>
          </cell>
          <cell r="C724" t="str">
            <v>PROVI</v>
          </cell>
          <cell r="D724" t="str">
            <v>PROVI</v>
          </cell>
          <cell r="E724" t="str">
            <v>7814.199.</v>
          </cell>
          <cell r="F724" t="str">
            <v>7814.199.</v>
          </cell>
          <cell r="G724" t="str">
            <v>Venituri din provizioane pentru deprecierea activelor circulante</v>
          </cell>
        </row>
        <row r="725">
          <cell r="B725" t="str">
            <v>COS</v>
          </cell>
          <cell r="C725" t="str">
            <v>PROVI</v>
          </cell>
          <cell r="D725" t="str">
            <v>PROVI</v>
          </cell>
          <cell r="E725" t="str">
            <v>7814.201.</v>
          </cell>
          <cell r="F725" t="str">
            <v>7814.201.</v>
          </cell>
          <cell r="G725" t="str">
            <v>Ven.proviz.declas.stocuri</v>
          </cell>
        </row>
        <row r="726">
          <cell r="B726" t="str">
            <v>COS</v>
          </cell>
          <cell r="C726" t="str">
            <v>OTHEREXPOT</v>
          </cell>
          <cell r="D726" t="str">
            <v>OTHEREXPOT</v>
          </cell>
          <cell r="E726" t="str">
            <v>7815.101.</v>
          </cell>
          <cell r="F726" t="str">
            <v>7815.101.</v>
          </cell>
          <cell r="G726" t="str">
            <v>Venituri din fondul comercial negativ</v>
          </cell>
        </row>
        <row r="727">
          <cell r="B727" t="str">
            <v>FIN</v>
          </cell>
          <cell r="C727" t="str">
            <v>COMMISIONS</v>
          </cell>
          <cell r="D727" t="str">
            <v>COMMISIONS</v>
          </cell>
          <cell r="E727" t="str">
            <v>7863.101.</v>
          </cell>
          <cell r="F727" t="str">
            <v>7863.101.</v>
          </cell>
          <cell r="G727" t="str">
            <v>Venituri din provizioane pentru deprecierea imobilizarilor financiare</v>
          </cell>
        </row>
        <row r="728">
          <cell r="B728" t="str">
            <v>FIN</v>
          </cell>
          <cell r="C728" t="str">
            <v>COMMISIONS</v>
          </cell>
          <cell r="D728" t="str">
            <v>COMMISIONS</v>
          </cell>
          <cell r="E728" t="str">
            <v>7863.199.</v>
          </cell>
          <cell r="F728" t="str">
            <v>7863.199.</v>
          </cell>
          <cell r="G728" t="str">
            <v>Venituri din provizioane pentru deprecierea imobilizarilor financiare</v>
          </cell>
        </row>
        <row r="729">
          <cell r="B729" t="str">
            <v>FIN</v>
          </cell>
          <cell r="C729" t="str">
            <v>COMMISIONS</v>
          </cell>
          <cell r="D729" t="str">
            <v>COMMISIONS</v>
          </cell>
          <cell r="E729" t="str">
            <v>7864.101.</v>
          </cell>
          <cell r="F729" t="str">
            <v>7864.101.</v>
          </cell>
          <cell r="G729" t="str">
            <v xml:space="preserve">Venituri din provizioane deprecieri creante - decontari in cadrul grupului, unitatii si cu asociatii </v>
          </cell>
        </row>
        <row r="730">
          <cell r="B730" t="str">
            <v>FIN</v>
          </cell>
          <cell r="C730" t="str">
            <v>COMMISIONS</v>
          </cell>
          <cell r="D730" t="str">
            <v>COMMISIONS</v>
          </cell>
          <cell r="E730" t="str">
            <v>7864.102.</v>
          </cell>
          <cell r="F730" t="str">
            <v>7864.102.</v>
          </cell>
          <cell r="G730" t="str">
            <v>Venituri din provizioanedeprecieri  investitii financiare pe termen scurt</v>
          </cell>
        </row>
        <row r="731">
          <cell r="B731" t="str">
            <v>FIN</v>
          </cell>
          <cell r="C731" t="str">
            <v>COMMISIONS</v>
          </cell>
          <cell r="D731" t="str">
            <v>COMMISIONS</v>
          </cell>
          <cell r="E731" t="str">
            <v>7864.199.</v>
          </cell>
          <cell r="F731" t="str">
            <v>7864.199.</v>
          </cell>
          <cell r="G731" t="str">
            <v>Venituri din provizioane pentru deprecierea activelor circulante</v>
          </cell>
        </row>
        <row r="732">
          <cell r="B732" t="str">
            <v>NMP</v>
          </cell>
          <cell r="C732" t="str">
            <v>NMP</v>
          </cell>
          <cell r="D732" t="str">
            <v>NMP</v>
          </cell>
          <cell r="E732" t="str">
            <v>7880.101.</v>
          </cell>
          <cell r="F732" t="str">
            <v>7880.101.</v>
          </cell>
          <cell r="G732" t="str">
            <v>Venituri din ajustarea la inflatie</v>
          </cell>
        </row>
        <row r="733">
          <cell r="B733" t="str">
            <v>TAX</v>
          </cell>
          <cell r="C733" t="str">
            <v>DEFTAXREL</v>
          </cell>
          <cell r="D733" t="str">
            <v>DEFTAXREL</v>
          </cell>
          <cell r="E733" t="str">
            <v>7910.101.</v>
          </cell>
          <cell r="F733" t="str">
            <v>7910.101.</v>
          </cell>
          <cell r="G733" t="str">
            <v>Venitul din impozitul pe profit amanat</v>
          </cell>
        </row>
      </sheetData>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_budget 2014"/>
      <sheetName val="STI TS"/>
      <sheetName val="Affordability Ratio"/>
      <sheetName val="Parking Income"/>
      <sheetName val="Purchase Price Calculation"/>
      <sheetName val="ERV Schedule"/>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VersionTracker"/>
      <sheetName val="Delta Step up Rents"/>
      <sheetName val="WAULT"/>
    </sheetNames>
    <sheetDataSet>
      <sheetData sheetId="0"/>
      <sheetData sheetId="1">
        <row r="34">
          <cell r="M34">
            <v>307770.06359999999</v>
          </cell>
        </row>
      </sheetData>
      <sheetData sheetId="2"/>
      <sheetData sheetId="3">
        <row r="16">
          <cell r="J16">
            <v>382663.63636363635</v>
          </cell>
        </row>
      </sheetData>
      <sheetData sheetId="4"/>
      <sheetData sheetId="5"/>
      <sheetData sheetId="6">
        <row r="2">
          <cell r="P2">
            <v>1</v>
          </cell>
        </row>
      </sheetData>
      <sheetData sheetId="7">
        <row r="59">
          <cell r="EF59">
            <v>124.18</v>
          </cell>
        </row>
      </sheetData>
      <sheetData sheetId="8">
        <row r="20">
          <cell r="AH20">
            <v>19686.03</v>
          </cell>
        </row>
      </sheetData>
      <sheetData sheetId="9"/>
      <sheetData sheetId="10">
        <row r="4">
          <cell r="C4" t="str">
            <v>Total Cashflow</v>
          </cell>
        </row>
      </sheetData>
      <sheetData sheetId="11"/>
      <sheetData sheetId="12"/>
      <sheetData sheetId="13"/>
      <sheetData sheetId="14">
        <row r="4">
          <cell r="J4" t="str">
            <v>Total Cashflow</v>
          </cell>
        </row>
        <row r="9">
          <cell r="CE9" t="str">
            <v>Fixed Annual Amortisation</v>
          </cell>
        </row>
        <row r="10">
          <cell r="CE10" t="str">
            <v>Fixed % of orig. loan per Annum</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8">
          <cell r="B108" t="str">
            <v>Unit Sizes</v>
          </cell>
          <cell r="C108">
            <v>0</v>
          </cell>
        </row>
        <row r="109">
          <cell r="B109" t="str">
            <v>-</v>
          </cell>
          <cell r="C109" t="str">
            <v>-</v>
          </cell>
        </row>
        <row r="110">
          <cell r="B110">
            <v>0</v>
          </cell>
          <cell r="C110">
            <v>1</v>
          </cell>
        </row>
        <row r="111">
          <cell r="B111">
            <v>50</v>
          </cell>
          <cell r="C111">
            <v>2</v>
          </cell>
        </row>
        <row r="112">
          <cell r="B112">
            <v>200</v>
          </cell>
          <cell r="C112">
            <v>3</v>
          </cell>
        </row>
        <row r="113">
          <cell r="B113">
            <v>500</v>
          </cell>
          <cell r="C113">
            <v>4</v>
          </cell>
        </row>
        <row r="114">
          <cell r="B114">
            <v>1500</v>
          </cell>
          <cell r="C114">
            <v>5</v>
          </cell>
        </row>
      </sheetData>
      <sheetData sheetId="30">
        <row r="5">
          <cell r="C5" t="str">
            <v>Appraisal Date</v>
          </cell>
          <cell r="D5" t="str">
            <v>Bewertungsstichtag</v>
          </cell>
          <cell r="E5">
            <v>0</v>
          </cell>
          <cell r="F5">
            <v>0</v>
          </cell>
          <cell r="G5" t="str">
            <v>Data di valutazione</v>
          </cell>
          <cell r="H5">
            <v>0</v>
          </cell>
          <cell r="I5">
            <v>0</v>
          </cell>
          <cell r="J5">
            <v>0</v>
          </cell>
          <cell r="K5">
            <v>0</v>
          </cell>
          <cell r="L5">
            <v>0</v>
          </cell>
          <cell r="M5">
            <v>0</v>
          </cell>
        </row>
        <row r="6">
          <cell r="C6" t="str">
            <v>Year</v>
          </cell>
          <cell r="D6" t="str">
            <v>Jahr</v>
          </cell>
          <cell r="E6">
            <v>0</v>
          </cell>
          <cell r="F6">
            <v>0</v>
          </cell>
          <cell r="G6" t="str">
            <v>Anno</v>
          </cell>
          <cell r="H6">
            <v>0</v>
          </cell>
          <cell r="I6">
            <v>0</v>
          </cell>
          <cell r="J6">
            <v>0</v>
          </cell>
          <cell r="K6">
            <v>0</v>
          </cell>
          <cell r="L6">
            <v>0</v>
          </cell>
          <cell r="M6">
            <v>0</v>
          </cell>
        </row>
        <row r="7">
          <cell r="C7" t="str">
            <v>IRR</v>
          </cell>
          <cell r="D7" t="str">
            <v>Interner Zinsfuß</v>
          </cell>
          <cell r="E7">
            <v>0</v>
          </cell>
          <cell r="F7">
            <v>0</v>
          </cell>
          <cell r="G7" t="str">
            <v>Tasso interno di rendimento</v>
          </cell>
          <cell r="H7">
            <v>0</v>
          </cell>
          <cell r="I7">
            <v>0</v>
          </cell>
          <cell r="J7">
            <v>0</v>
          </cell>
          <cell r="K7">
            <v>0</v>
          </cell>
          <cell r="L7">
            <v>0</v>
          </cell>
          <cell r="M7">
            <v>0</v>
          </cell>
        </row>
        <row r="8">
          <cell r="C8" t="str">
            <v>Gross Income</v>
          </cell>
          <cell r="D8" t="str">
            <v>Mietrohertrag</v>
          </cell>
          <cell r="E8">
            <v>0</v>
          </cell>
          <cell r="F8">
            <v>0</v>
          </cell>
          <cell r="G8" t="str">
            <v>Reddito lordo</v>
          </cell>
          <cell r="H8">
            <v>0</v>
          </cell>
          <cell r="I8">
            <v>0</v>
          </cell>
          <cell r="J8">
            <v>0</v>
          </cell>
          <cell r="K8">
            <v>0</v>
          </cell>
          <cell r="L8">
            <v>0</v>
          </cell>
          <cell r="M8">
            <v>0</v>
          </cell>
        </row>
        <row r="9">
          <cell r="C9" t="str">
            <v>Net Income</v>
          </cell>
          <cell r="D9" t="str">
            <v>Mietreinertrag</v>
          </cell>
          <cell r="E9">
            <v>0</v>
          </cell>
          <cell r="F9">
            <v>0</v>
          </cell>
          <cell r="G9" t="str">
            <v>Reddito netto</v>
          </cell>
          <cell r="H9">
            <v>0</v>
          </cell>
          <cell r="I9">
            <v>0</v>
          </cell>
          <cell r="J9">
            <v>0</v>
          </cell>
          <cell r="K9">
            <v>0</v>
          </cell>
          <cell r="L9">
            <v>0</v>
          </cell>
          <cell r="M9">
            <v>0</v>
          </cell>
        </row>
        <row r="10">
          <cell r="C10" t="str">
            <v>Gross Value</v>
          </cell>
          <cell r="D10" t="str">
            <v>Brutto-Kaufpreis</v>
          </cell>
          <cell r="E10">
            <v>0</v>
          </cell>
          <cell r="F10">
            <v>0</v>
          </cell>
          <cell r="G10" t="str">
            <v>Valore lordo</v>
          </cell>
          <cell r="H10">
            <v>0</v>
          </cell>
          <cell r="I10">
            <v>0</v>
          </cell>
          <cell r="J10">
            <v>0</v>
          </cell>
          <cell r="K10">
            <v>0</v>
          </cell>
          <cell r="L10">
            <v>0</v>
          </cell>
          <cell r="M10">
            <v>0</v>
          </cell>
        </row>
        <row r="11">
          <cell r="C11" t="str">
            <v>Net Value</v>
          </cell>
          <cell r="D11" t="str">
            <v>Netto-Kaufpreis</v>
          </cell>
          <cell r="E11">
            <v>0</v>
          </cell>
          <cell r="F11">
            <v>0</v>
          </cell>
          <cell r="G11" t="str">
            <v>Valore netto</v>
          </cell>
          <cell r="H11">
            <v>0</v>
          </cell>
          <cell r="I11">
            <v>0</v>
          </cell>
          <cell r="J11">
            <v>0</v>
          </cell>
          <cell r="K11">
            <v>0</v>
          </cell>
          <cell r="L11">
            <v>0</v>
          </cell>
          <cell r="M11">
            <v>0</v>
          </cell>
        </row>
        <row r="12">
          <cell r="C12" t="str">
            <v>Exit</v>
          </cell>
          <cell r="D12" t="str">
            <v>Exit</v>
          </cell>
          <cell r="E12">
            <v>0</v>
          </cell>
          <cell r="F12">
            <v>0</v>
          </cell>
          <cell r="G12">
            <v>0</v>
          </cell>
          <cell r="H12">
            <v>0</v>
          </cell>
          <cell r="I12">
            <v>0</v>
          </cell>
          <cell r="J12">
            <v>0</v>
          </cell>
          <cell r="K12">
            <v>0</v>
          </cell>
          <cell r="L12">
            <v>0</v>
          </cell>
          <cell r="M12">
            <v>0</v>
          </cell>
        </row>
        <row r="13">
          <cell r="C13" t="str">
            <v>NOI</v>
          </cell>
          <cell r="D13" t="str">
            <v>Reinertrag</v>
          </cell>
          <cell r="E13">
            <v>0</v>
          </cell>
          <cell r="F13">
            <v>0</v>
          </cell>
          <cell r="G13" t="str">
            <v>Redditio netto operativo</v>
          </cell>
          <cell r="H13">
            <v>0</v>
          </cell>
          <cell r="I13">
            <v>0</v>
          </cell>
          <cell r="J13">
            <v>0</v>
          </cell>
          <cell r="K13">
            <v>0</v>
          </cell>
          <cell r="L13">
            <v>0</v>
          </cell>
          <cell r="M13">
            <v>0</v>
          </cell>
        </row>
        <row r="14">
          <cell r="C14" t="str">
            <v>IY</v>
          </cell>
          <cell r="D14" t="str">
            <v>NAR</v>
          </cell>
          <cell r="E14">
            <v>0</v>
          </cell>
          <cell r="F14">
            <v>0</v>
          </cell>
          <cell r="G14" t="str">
            <v>Tasso di capitalizzazione del canone percepito</v>
          </cell>
          <cell r="H14">
            <v>0</v>
          </cell>
          <cell r="I14">
            <v>0</v>
          </cell>
          <cell r="J14">
            <v>0</v>
          </cell>
          <cell r="K14">
            <v>0</v>
          </cell>
          <cell r="L14">
            <v>0</v>
          </cell>
          <cell r="M14">
            <v>0</v>
          </cell>
        </row>
        <row r="15">
          <cell r="C15" t="str">
            <v>Total</v>
          </cell>
          <cell r="D15" t="str">
            <v>Summe</v>
          </cell>
          <cell r="E15">
            <v>0</v>
          </cell>
          <cell r="F15">
            <v>0</v>
          </cell>
          <cell r="G15" t="str">
            <v>Totale</v>
          </cell>
          <cell r="H15">
            <v>0</v>
          </cell>
          <cell r="I15">
            <v>0</v>
          </cell>
          <cell r="J15">
            <v>0</v>
          </cell>
          <cell r="K15">
            <v>0</v>
          </cell>
          <cell r="L15">
            <v>0</v>
          </cell>
          <cell r="M15">
            <v>0</v>
          </cell>
        </row>
        <row r="16">
          <cell r="C16" t="str">
            <v>Discounted Cashflow</v>
          </cell>
          <cell r="D16" t="str">
            <v>Discounted Cashflow</v>
          </cell>
          <cell r="E16">
            <v>0</v>
          </cell>
          <cell r="F16">
            <v>0</v>
          </cell>
          <cell r="G16" t="str">
            <v>Discounted Cashflow</v>
          </cell>
          <cell r="H16">
            <v>0</v>
          </cell>
          <cell r="I16">
            <v>0</v>
          </cell>
          <cell r="J16">
            <v>0</v>
          </cell>
          <cell r="K16">
            <v>0</v>
          </cell>
          <cell r="L16">
            <v>0</v>
          </cell>
          <cell r="M16">
            <v>0</v>
          </cell>
        </row>
        <row r="17">
          <cell r="C17" t="str">
            <v>Cashflow</v>
          </cell>
          <cell r="D17" t="str">
            <v>Cashflow</v>
          </cell>
          <cell r="E17">
            <v>0</v>
          </cell>
          <cell r="F17">
            <v>0</v>
          </cell>
          <cell r="G17">
            <v>0</v>
          </cell>
          <cell r="H17">
            <v>0</v>
          </cell>
          <cell r="I17">
            <v>0</v>
          </cell>
          <cell r="J17">
            <v>0</v>
          </cell>
          <cell r="K17">
            <v>0</v>
          </cell>
          <cell r="L17">
            <v>0</v>
          </cell>
          <cell r="M17">
            <v>0</v>
          </cell>
        </row>
        <row r="18">
          <cell r="C18" t="str">
            <v>Initial Yield</v>
          </cell>
          <cell r="D18" t="str">
            <v>Netto-Anfangsrendite</v>
          </cell>
          <cell r="E18">
            <v>0</v>
          </cell>
          <cell r="F18">
            <v>0</v>
          </cell>
          <cell r="G18" t="str">
            <v>Tasso di capitalizzazione iniziale</v>
          </cell>
          <cell r="H18">
            <v>0</v>
          </cell>
          <cell r="I18">
            <v>0</v>
          </cell>
          <cell r="J18">
            <v>0</v>
          </cell>
          <cell r="K18">
            <v>0</v>
          </cell>
          <cell r="L18">
            <v>0</v>
          </cell>
          <cell r="M18">
            <v>0</v>
          </cell>
        </row>
        <row r="19">
          <cell r="C19" t="str">
            <v>Purchaser's Costs</v>
          </cell>
          <cell r="D19" t="str">
            <v>Erwerbsnebenkosten</v>
          </cell>
          <cell r="E19">
            <v>0</v>
          </cell>
          <cell r="F19">
            <v>0</v>
          </cell>
          <cell r="G19">
            <v>0</v>
          </cell>
          <cell r="H19">
            <v>0</v>
          </cell>
          <cell r="I19">
            <v>0</v>
          </cell>
          <cell r="J19">
            <v>0</v>
          </cell>
          <cell r="K19">
            <v>0</v>
          </cell>
          <cell r="L19">
            <v>0</v>
          </cell>
          <cell r="M19">
            <v>0</v>
          </cell>
        </row>
        <row r="20">
          <cell r="C20" t="str">
            <v>Exit Yield</v>
          </cell>
          <cell r="D20" t="str">
            <v>Exit NAR</v>
          </cell>
          <cell r="E20">
            <v>0</v>
          </cell>
          <cell r="F20">
            <v>0</v>
          </cell>
          <cell r="G20" t="str">
            <v>Tasso di capitalizzazione dei canoni finali</v>
          </cell>
          <cell r="H20">
            <v>0</v>
          </cell>
          <cell r="I20">
            <v>0</v>
          </cell>
          <cell r="J20">
            <v>0</v>
          </cell>
          <cell r="K20">
            <v>0</v>
          </cell>
          <cell r="L20">
            <v>0</v>
          </cell>
          <cell r="M20">
            <v>0</v>
          </cell>
        </row>
        <row r="21">
          <cell r="C21" t="str">
            <v>Exit Costs</v>
          </cell>
          <cell r="D21" t="str">
            <v>Exit Costs</v>
          </cell>
          <cell r="E21">
            <v>0</v>
          </cell>
          <cell r="F21">
            <v>0</v>
          </cell>
          <cell r="G21">
            <v>0</v>
          </cell>
          <cell r="H21">
            <v>0</v>
          </cell>
          <cell r="I21">
            <v>0</v>
          </cell>
          <cell r="J21">
            <v>0</v>
          </cell>
          <cell r="K21">
            <v>0</v>
          </cell>
          <cell r="L21">
            <v>0</v>
          </cell>
          <cell r="M21">
            <v>0</v>
          </cell>
        </row>
        <row r="22">
          <cell r="C22" t="str">
            <v>Gross Exit Value</v>
          </cell>
          <cell r="D22" t="str">
            <v>Exit Brutto-Verkaufspreis</v>
          </cell>
          <cell r="E22">
            <v>0</v>
          </cell>
          <cell r="F22">
            <v>0</v>
          </cell>
          <cell r="G22" t="str">
            <v>Valore finale lordo</v>
          </cell>
          <cell r="H22">
            <v>0</v>
          </cell>
          <cell r="I22">
            <v>0</v>
          </cell>
          <cell r="J22">
            <v>0</v>
          </cell>
          <cell r="K22">
            <v>0</v>
          </cell>
          <cell r="L22">
            <v>0</v>
          </cell>
          <cell r="M22">
            <v>0</v>
          </cell>
        </row>
        <row r="23">
          <cell r="C23" t="str">
            <v>Net Exit Value</v>
          </cell>
          <cell r="D23" t="str">
            <v>Exit Netto-Verkaufspreis</v>
          </cell>
          <cell r="E23">
            <v>0</v>
          </cell>
          <cell r="F23">
            <v>0</v>
          </cell>
          <cell r="G23" t="str">
            <v>Valore finale netto</v>
          </cell>
          <cell r="H23">
            <v>0</v>
          </cell>
          <cell r="I23">
            <v>0</v>
          </cell>
          <cell r="J23">
            <v>0</v>
          </cell>
          <cell r="K23">
            <v>0</v>
          </cell>
          <cell r="L23">
            <v>0</v>
          </cell>
          <cell r="M23">
            <v>0</v>
          </cell>
        </row>
        <row r="24">
          <cell r="C24">
            <v>0</v>
          </cell>
          <cell r="D24">
            <v>0</v>
          </cell>
          <cell r="E24">
            <v>0</v>
          </cell>
          <cell r="F24">
            <v>0</v>
          </cell>
          <cell r="G24">
            <v>0</v>
          </cell>
          <cell r="H24">
            <v>0</v>
          </cell>
          <cell r="I24">
            <v>0</v>
          </cell>
          <cell r="J24">
            <v>0</v>
          </cell>
          <cell r="K24">
            <v>0</v>
          </cell>
          <cell r="L24">
            <v>0</v>
          </cell>
          <cell r="M24">
            <v>0</v>
          </cell>
        </row>
        <row r="25">
          <cell r="C25" t="str">
            <v>Net Initial Yield (Y1) (NOI/Gross CV)</v>
          </cell>
          <cell r="D25">
            <v>0</v>
          </cell>
          <cell r="E25">
            <v>0</v>
          </cell>
          <cell r="F25">
            <v>0</v>
          </cell>
          <cell r="G25" t="str">
            <v>Tasso di capitalizzazione iniziale netto</v>
          </cell>
          <cell r="H25">
            <v>0</v>
          </cell>
          <cell r="I25">
            <v>0</v>
          </cell>
          <cell r="J25">
            <v>0</v>
          </cell>
          <cell r="K25">
            <v>0</v>
          </cell>
          <cell r="L25">
            <v>0</v>
          </cell>
          <cell r="M25">
            <v>0</v>
          </cell>
        </row>
        <row r="26">
          <cell r="C26">
            <v>0</v>
          </cell>
          <cell r="D26">
            <v>0</v>
          </cell>
          <cell r="E26">
            <v>0</v>
          </cell>
          <cell r="F26">
            <v>0</v>
          </cell>
          <cell r="G26">
            <v>0</v>
          </cell>
          <cell r="H26">
            <v>0</v>
          </cell>
          <cell r="I26">
            <v>0</v>
          </cell>
          <cell r="J26">
            <v>0</v>
          </cell>
          <cell r="K26">
            <v>0</v>
          </cell>
          <cell r="L26">
            <v>0</v>
          </cell>
          <cell r="M26">
            <v>0</v>
          </cell>
        </row>
        <row r="27">
          <cell r="C27" t="str">
            <v>Gross Value (net of Capex)</v>
          </cell>
          <cell r="D27">
            <v>0</v>
          </cell>
          <cell r="E27">
            <v>0</v>
          </cell>
          <cell r="F27">
            <v>0</v>
          </cell>
          <cell r="G27">
            <v>0</v>
          </cell>
          <cell r="H27">
            <v>0</v>
          </cell>
          <cell r="I27">
            <v>0</v>
          </cell>
          <cell r="J27">
            <v>0</v>
          </cell>
          <cell r="K27">
            <v>0</v>
          </cell>
          <cell r="L27">
            <v>0</v>
          </cell>
          <cell r="M27">
            <v>0</v>
          </cell>
        </row>
        <row r="28">
          <cell r="C28">
            <v>0</v>
          </cell>
          <cell r="D28">
            <v>0</v>
          </cell>
          <cell r="E28">
            <v>0</v>
          </cell>
          <cell r="F28">
            <v>0</v>
          </cell>
          <cell r="G28">
            <v>0</v>
          </cell>
          <cell r="H28">
            <v>0</v>
          </cell>
          <cell r="I28">
            <v>0</v>
          </cell>
          <cell r="J28">
            <v>0</v>
          </cell>
          <cell r="K28">
            <v>0</v>
          </cell>
          <cell r="L28">
            <v>0</v>
          </cell>
          <cell r="M28">
            <v>0</v>
          </cell>
        </row>
        <row r="29">
          <cell r="C29">
            <v>0</v>
          </cell>
          <cell r="D29">
            <v>0</v>
          </cell>
          <cell r="E29">
            <v>0</v>
          </cell>
          <cell r="F29">
            <v>0</v>
          </cell>
          <cell r="G29">
            <v>0</v>
          </cell>
          <cell r="H29">
            <v>0</v>
          </cell>
          <cell r="I29">
            <v>0</v>
          </cell>
          <cell r="J29">
            <v>0</v>
          </cell>
          <cell r="K29">
            <v>0</v>
          </cell>
          <cell r="L29">
            <v>0</v>
          </cell>
          <cell r="M29">
            <v>0</v>
          </cell>
        </row>
        <row r="30">
          <cell r="C30">
            <v>0</v>
          </cell>
          <cell r="D30">
            <v>0</v>
          </cell>
          <cell r="E30">
            <v>0</v>
          </cell>
          <cell r="F30">
            <v>0</v>
          </cell>
          <cell r="G30">
            <v>0</v>
          </cell>
          <cell r="H30">
            <v>0</v>
          </cell>
          <cell r="I30">
            <v>0</v>
          </cell>
          <cell r="J30">
            <v>0</v>
          </cell>
          <cell r="K30">
            <v>0</v>
          </cell>
          <cell r="L30">
            <v>0</v>
          </cell>
          <cell r="M30">
            <v>0</v>
          </cell>
        </row>
        <row r="31">
          <cell r="C31">
            <v>0</v>
          </cell>
          <cell r="D31">
            <v>0</v>
          </cell>
          <cell r="E31">
            <v>0</v>
          </cell>
          <cell r="F31">
            <v>0</v>
          </cell>
          <cell r="G31">
            <v>0</v>
          </cell>
          <cell r="H31">
            <v>0</v>
          </cell>
          <cell r="I31">
            <v>0</v>
          </cell>
          <cell r="J31">
            <v>0</v>
          </cell>
          <cell r="K31">
            <v>0</v>
          </cell>
          <cell r="L31">
            <v>0</v>
          </cell>
          <cell r="M31">
            <v>0</v>
          </cell>
        </row>
        <row r="32">
          <cell r="C32">
            <v>0</v>
          </cell>
          <cell r="D32">
            <v>0</v>
          </cell>
          <cell r="E32">
            <v>0</v>
          </cell>
          <cell r="F32">
            <v>0</v>
          </cell>
          <cell r="G32">
            <v>0</v>
          </cell>
          <cell r="H32">
            <v>0</v>
          </cell>
          <cell r="I32">
            <v>0</v>
          </cell>
          <cell r="J32">
            <v>0</v>
          </cell>
          <cell r="K32">
            <v>0</v>
          </cell>
          <cell r="L32">
            <v>0</v>
          </cell>
          <cell r="M32">
            <v>0</v>
          </cell>
        </row>
        <row r="33">
          <cell r="C33" t="str">
            <v>Formula Based</v>
          </cell>
          <cell r="D33" t="str">
            <v>Formula Based</v>
          </cell>
          <cell r="E33">
            <v>0</v>
          </cell>
          <cell r="F33">
            <v>0</v>
          </cell>
          <cell r="G33">
            <v>0</v>
          </cell>
          <cell r="H33">
            <v>0</v>
          </cell>
          <cell r="I33">
            <v>0</v>
          </cell>
          <cell r="J33">
            <v>0</v>
          </cell>
          <cell r="K33">
            <v>0</v>
          </cell>
          <cell r="L33">
            <v>0</v>
          </cell>
          <cell r="M33">
            <v>0</v>
          </cell>
        </row>
        <row r="34">
          <cell r="C34" t="str">
            <v>0.00</v>
          </cell>
          <cell r="D34" t="str">
            <v>0.00</v>
          </cell>
          <cell r="E34">
            <v>0</v>
          </cell>
          <cell r="F34">
            <v>0</v>
          </cell>
          <cell r="G34">
            <v>0</v>
          </cell>
          <cell r="H34">
            <v>0</v>
          </cell>
          <cell r="I34">
            <v>0</v>
          </cell>
          <cell r="J34">
            <v>0</v>
          </cell>
          <cell r="K34">
            <v>0</v>
          </cell>
          <cell r="L34">
            <v>0</v>
          </cell>
          <cell r="M34">
            <v>0</v>
          </cell>
        </row>
        <row r="35">
          <cell r="C35" t="str">
            <v>mmm-yy</v>
          </cell>
          <cell r="D35" t="str">
            <v>mmm-yy</v>
          </cell>
          <cell r="E35">
            <v>0</v>
          </cell>
          <cell r="F35">
            <v>0</v>
          </cell>
          <cell r="G35">
            <v>0</v>
          </cell>
          <cell r="H35">
            <v>0</v>
          </cell>
          <cell r="I35">
            <v>0</v>
          </cell>
          <cell r="J35">
            <v>0</v>
          </cell>
          <cell r="K35">
            <v>0</v>
          </cell>
          <cell r="L35">
            <v>0</v>
          </cell>
          <cell r="M35">
            <v>0</v>
          </cell>
        </row>
        <row r="36">
          <cell r="C36" t="str">
            <v>#,##</v>
          </cell>
          <cell r="D36" t="str">
            <v>#,##</v>
          </cell>
          <cell r="E36">
            <v>0</v>
          </cell>
          <cell r="F36">
            <v>0</v>
          </cell>
          <cell r="G36">
            <v>0</v>
          </cell>
          <cell r="H36">
            <v>0</v>
          </cell>
          <cell r="I36">
            <v>0</v>
          </cell>
          <cell r="J36">
            <v>0</v>
          </cell>
          <cell r="K36">
            <v>0</v>
          </cell>
          <cell r="L36">
            <v>0</v>
          </cell>
          <cell r="M36">
            <v>0</v>
          </cell>
        </row>
        <row r="37">
          <cell r="C37" t="str">
            <v>0.00%</v>
          </cell>
          <cell r="D37" t="str">
            <v>0.00%</v>
          </cell>
          <cell r="E37">
            <v>0</v>
          </cell>
          <cell r="F37">
            <v>0</v>
          </cell>
          <cell r="G37">
            <v>0</v>
          </cell>
          <cell r="H37">
            <v>0</v>
          </cell>
          <cell r="I37">
            <v>0</v>
          </cell>
          <cell r="J37">
            <v>0</v>
          </cell>
          <cell r="K37">
            <v>0</v>
          </cell>
          <cell r="L37">
            <v>0</v>
          </cell>
          <cell r="M37">
            <v>0</v>
          </cell>
        </row>
        <row r="38">
          <cell r="C38">
            <v>0</v>
          </cell>
          <cell r="D38">
            <v>0</v>
          </cell>
          <cell r="E38">
            <v>0</v>
          </cell>
          <cell r="F38">
            <v>0</v>
          </cell>
          <cell r="G38">
            <v>0</v>
          </cell>
          <cell r="H38">
            <v>0</v>
          </cell>
          <cell r="I38">
            <v>0</v>
          </cell>
          <cell r="J38">
            <v>0</v>
          </cell>
          <cell r="K38">
            <v>0</v>
          </cell>
          <cell r="L38">
            <v>0</v>
          </cell>
          <cell r="M38">
            <v>0</v>
          </cell>
        </row>
        <row r="39">
          <cell r="C39">
            <v>0</v>
          </cell>
          <cell r="D39">
            <v>0</v>
          </cell>
          <cell r="E39">
            <v>0</v>
          </cell>
          <cell r="F39">
            <v>0</v>
          </cell>
          <cell r="G39">
            <v>0</v>
          </cell>
          <cell r="H39">
            <v>0</v>
          </cell>
          <cell r="I39">
            <v>0</v>
          </cell>
          <cell r="J39">
            <v>0</v>
          </cell>
          <cell r="K39">
            <v>0</v>
          </cell>
          <cell r="L39">
            <v>0</v>
          </cell>
          <cell r="M39">
            <v>0</v>
          </cell>
        </row>
        <row r="40">
          <cell r="C40">
            <v>0</v>
          </cell>
          <cell r="D40">
            <v>0</v>
          </cell>
          <cell r="E40">
            <v>0</v>
          </cell>
          <cell r="F40">
            <v>0</v>
          </cell>
          <cell r="G40">
            <v>0</v>
          </cell>
          <cell r="H40">
            <v>0</v>
          </cell>
          <cell r="I40">
            <v>0</v>
          </cell>
          <cell r="J40">
            <v>0</v>
          </cell>
          <cell r="K40">
            <v>0</v>
          </cell>
          <cell r="L40">
            <v>0</v>
          </cell>
          <cell r="M40">
            <v>0</v>
          </cell>
        </row>
        <row r="41">
          <cell r="C41">
            <v>0</v>
          </cell>
          <cell r="D41">
            <v>0</v>
          </cell>
          <cell r="E41">
            <v>0</v>
          </cell>
          <cell r="F41">
            <v>0</v>
          </cell>
          <cell r="G41">
            <v>0</v>
          </cell>
          <cell r="H41">
            <v>0</v>
          </cell>
          <cell r="I41">
            <v>0</v>
          </cell>
          <cell r="J41">
            <v>0</v>
          </cell>
          <cell r="K41">
            <v>0</v>
          </cell>
          <cell r="L41">
            <v>0</v>
          </cell>
          <cell r="M41">
            <v>0</v>
          </cell>
        </row>
        <row r="42">
          <cell r="C42">
            <v>0</v>
          </cell>
          <cell r="D42">
            <v>0</v>
          </cell>
          <cell r="E42">
            <v>0</v>
          </cell>
          <cell r="F42">
            <v>0</v>
          </cell>
          <cell r="G42">
            <v>0</v>
          </cell>
          <cell r="H42">
            <v>0</v>
          </cell>
          <cell r="I42">
            <v>0</v>
          </cell>
          <cell r="J42">
            <v>0</v>
          </cell>
          <cell r="K42">
            <v>0</v>
          </cell>
          <cell r="L42">
            <v>0</v>
          </cell>
          <cell r="M42">
            <v>0</v>
          </cell>
        </row>
        <row r="43">
          <cell r="C43">
            <v>0</v>
          </cell>
          <cell r="D43">
            <v>0</v>
          </cell>
          <cell r="E43">
            <v>0</v>
          </cell>
          <cell r="F43">
            <v>0</v>
          </cell>
          <cell r="G43">
            <v>0</v>
          </cell>
          <cell r="H43">
            <v>0</v>
          </cell>
          <cell r="I43">
            <v>0</v>
          </cell>
          <cell r="J43">
            <v>0</v>
          </cell>
          <cell r="K43">
            <v>0</v>
          </cell>
          <cell r="L43">
            <v>0</v>
          </cell>
          <cell r="M43">
            <v>0</v>
          </cell>
        </row>
        <row r="44">
          <cell r="C44">
            <v>0</v>
          </cell>
          <cell r="D44">
            <v>0</v>
          </cell>
          <cell r="E44">
            <v>0</v>
          </cell>
          <cell r="F44">
            <v>0</v>
          </cell>
          <cell r="G44">
            <v>0</v>
          </cell>
          <cell r="H44">
            <v>0</v>
          </cell>
          <cell r="I44">
            <v>0</v>
          </cell>
          <cell r="J44">
            <v>0</v>
          </cell>
          <cell r="K44">
            <v>0</v>
          </cell>
          <cell r="L44">
            <v>0</v>
          </cell>
          <cell r="M44">
            <v>0</v>
          </cell>
        </row>
        <row r="45">
          <cell r="C45">
            <v>0</v>
          </cell>
          <cell r="D45">
            <v>0</v>
          </cell>
          <cell r="E45">
            <v>0</v>
          </cell>
          <cell r="F45">
            <v>0</v>
          </cell>
          <cell r="G45">
            <v>0</v>
          </cell>
          <cell r="H45">
            <v>0</v>
          </cell>
          <cell r="I45">
            <v>0</v>
          </cell>
          <cell r="J45">
            <v>0</v>
          </cell>
          <cell r="K45">
            <v>0</v>
          </cell>
          <cell r="L45">
            <v>0</v>
          </cell>
          <cell r="M45">
            <v>0</v>
          </cell>
        </row>
        <row r="46">
          <cell r="C46">
            <v>0</v>
          </cell>
          <cell r="D46">
            <v>0</v>
          </cell>
          <cell r="E46">
            <v>0</v>
          </cell>
          <cell r="F46">
            <v>0</v>
          </cell>
          <cell r="G46">
            <v>0</v>
          </cell>
          <cell r="H46">
            <v>0</v>
          </cell>
          <cell r="I46">
            <v>0</v>
          </cell>
          <cell r="J46">
            <v>0</v>
          </cell>
          <cell r="K46">
            <v>0</v>
          </cell>
          <cell r="L46">
            <v>0</v>
          </cell>
          <cell r="M46">
            <v>0</v>
          </cell>
        </row>
        <row r="47">
          <cell r="C47">
            <v>0</v>
          </cell>
          <cell r="D47">
            <v>0</v>
          </cell>
          <cell r="E47">
            <v>0</v>
          </cell>
          <cell r="F47">
            <v>0</v>
          </cell>
          <cell r="G47">
            <v>0</v>
          </cell>
          <cell r="H47">
            <v>0</v>
          </cell>
          <cell r="I47">
            <v>0</v>
          </cell>
          <cell r="J47">
            <v>0</v>
          </cell>
          <cell r="K47">
            <v>0</v>
          </cell>
          <cell r="L47">
            <v>0</v>
          </cell>
          <cell r="M47">
            <v>0</v>
          </cell>
        </row>
        <row r="48">
          <cell r="C48">
            <v>0</v>
          </cell>
          <cell r="D48">
            <v>0</v>
          </cell>
          <cell r="E48">
            <v>0</v>
          </cell>
          <cell r="F48">
            <v>0</v>
          </cell>
          <cell r="G48">
            <v>0</v>
          </cell>
          <cell r="H48">
            <v>0</v>
          </cell>
          <cell r="I48">
            <v>0</v>
          </cell>
          <cell r="J48">
            <v>0</v>
          </cell>
          <cell r="K48">
            <v>0</v>
          </cell>
          <cell r="L48">
            <v>0</v>
          </cell>
          <cell r="M48">
            <v>0</v>
          </cell>
        </row>
        <row r="49">
          <cell r="C49">
            <v>0</v>
          </cell>
          <cell r="D49">
            <v>0</v>
          </cell>
          <cell r="E49">
            <v>0</v>
          </cell>
          <cell r="F49">
            <v>0</v>
          </cell>
          <cell r="G49">
            <v>0</v>
          </cell>
          <cell r="H49">
            <v>0</v>
          </cell>
          <cell r="I49">
            <v>0</v>
          </cell>
          <cell r="J49">
            <v>0</v>
          </cell>
          <cell r="K49">
            <v>0</v>
          </cell>
          <cell r="L49">
            <v>0</v>
          </cell>
          <cell r="M49">
            <v>0</v>
          </cell>
        </row>
        <row r="50">
          <cell r="C50" t="str">
            <v>Project</v>
          </cell>
          <cell r="D50" t="str">
            <v>Projekt</v>
          </cell>
          <cell r="E50">
            <v>0</v>
          </cell>
          <cell r="F50">
            <v>0</v>
          </cell>
          <cell r="G50" t="str">
            <v>Progetto</v>
          </cell>
          <cell r="H50">
            <v>0</v>
          </cell>
          <cell r="I50">
            <v>0</v>
          </cell>
          <cell r="J50">
            <v>0</v>
          </cell>
          <cell r="K50">
            <v>0</v>
          </cell>
          <cell r="L50">
            <v>0</v>
          </cell>
          <cell r="M50">
            <v>0</v>
          </cell>
        </row>
        <row r="51">
          <cell r="C51" t="str">
            <v>Growth/Index</v>
          </cell>
          <cell r="D51">
            <v>0</v>
          </cell>
          <cell r="E51">
            <v>0</v>
          </cell>
          <cell r="F51">
            <v>0</v>
          </cell>
          <cell r="G51" t="str">
            <v>Crescita/Indice</v>
          </cell>
          <cell r="H51">
            <v>0</v>
          </cell>
          <cell r="I51">
            <v>0</v>
          </cell>
          <cell r="J51">
            <v>0</v>
          </cell>
          <cell r="K51">
            <v>0</v>
          </cell>
          <cell r="L51">
            <v>0</v>
          </cell>
          <cell r="M51">
            <v>0</v>
          </cell>
        </row>
        <row r="52">
          <cell r="C52" t="str">
            <v>Number of Tenants</v>
          </cell>
          <cell r="D52">
            <v>0</v>
          </cell>
          <cell r="E52">
            <v>0</v>
          </cell>
          <cell r="F52">
            <v>0</v>
          </cell>
          <cell r="G52">
            <v>0</v>
          </cell>
          <cell r="H52">
            <v>0</v>
          </cell>
          <cell r="I52">
            <v>0</v>
          </cell>
          <cell r="J52">
            <v>0</v>
          </cell>
          <cell r="K52">
            <v>0</v>
          </cell>
          <cell r="L52">
            <v>0</v>
          </cell>
          <cell r="M52">
            <v>0</v>
          </cell>
        </row>
        <row r="53">
          <cell r="C53" t="str">
            <v>Number of TO tnts</v>
          </cell>
          <cell r="D53">
            <v>0</v>
          </cell>
          <cell r="E53">
            <v>0</v>
          </cell>
          <cell r="F53">
            <v>0</v>
          </cell>
          <cell r="G53">
            <v>0</v>
          </cell>
          <cell r="H53">
            <v>0</v>
          </cell>
          <cell r="I53">
            <v>0</v>
          </cell>
          <cell r="J53">
            <v>0</v>
          </cell>
          <cell r="K53">
            <v>0</v>
          </cell>
          <cell r="L53">
            <v>0</v>
          </cell>
          <cell r="M53">
            <v>0</v>
          </cell>
        </row>
        <row r="54">
          <cell r="C54" t="str">
            <v>Rental Grth&gt;&gt;</v>
          </cell>
          <cell r="D54">
            <v>0</v>
          </cell>
          <cell r="E54">
            <v>0</v>
          </cell>
          <cell r="F54">
            <v>0</v>
          </cell>
          <cell r="G54">
            <v>0</v>
          </cell>
          <cell r="H54">
            <v>0</v>
          </cell>
          <cell r="I54">
            <v>0</v>
          </cell>
          <cell r="J54">
            <v>0</v>
          </cell>
          <cell r="K54">
            <v>0</v>
          </cell>
          <cell r="L54">
            <v>0</v>
          </cell>
          <cell r="M54">
            <v>0</v>
          </cell>
        </row>
        <row r="55">
          <cell r="C55" t="str">
            <v>Index Forecast&gt;&gt;</v>
          </cell>
          <cell r="D55">
            <v>0</v>
          </cell>
          <cell r="E55">
            <v>0</v>
          </cell>
          <cell r="F55">
            <v>0</v>
          </cell>
          <cell r="G55">
            <v>0</v>
          </cell>
          <cell r="H55">
            <v>0</v>
          </cell>
          <cell r="I55">
            <v>0</v>
          </cell>
          <cell r="J55">
            <v>0</v>
          </cell>
          <cell r="K55">
            <v>0</v>
          </cell>
          <cell r="L55">
            <v>0</v>
          </cell>
          <cell r="M55">
            <v>0</v>
          </cell>
        </row>
        <row r="56">
          <cell r="C56" t="str">
            <v>Retail Sales Grth&gt;&gt;</v>
          </cell>
          <cell r="D56">
            <v>0</v>
          </cell>
          <cell r="E56">
            <v>0</v>
          </cell>
          <cell r="F56">
            <v>0</v>
          </cell>
          <cell r="G56">
            <v>0</v>
          </cell>
          <cell r="H56">
            <v>0</v>
          </cell>
          <cell r="I56">
            <v>0</v>
          </cell>
          <cell r="J56">
            <v>0</v>
          </cell>
          <cell r="K56">
            <v>0</v>
          </cell>
          <cell r="L56">
            <v>0</v>
          </cell>
          <cell r="M56">
            <v>0</v>
          </cell>
        </row>
        <row r="57">
          <cell r="C57" t="str">
            <v>Retail Sales Grth</v>
          </cell>
          <cell r="D57">
            <v>0</v>
          </cell>
          <cell r="E57">
            <v>0</v>
          </cell>
          <cell r="F57">
            <v>0</v>
          </cell>
          <cell r="G57">
            <v>0</v>
          </cell>
          <cell r="H57">
            <v>0</v>
          </cell>
          <cell r="I57">
            <v>0</v>
          </cell>
          <cell r="J57">
            <v>0</v>
          </cell>
          <cell r="K57">
            <v>0</v>
          </cell>
          <cell r="L57">
            <v>0</v>
          </cell>
          <cell r="M57">
            <v>0</v>
          </cell>
        </row>
        <row r="58">
          <cell r="C58" t="str">
            <v>Rental Growth Categories</v>
          </cell>
          <cell r="D58">
            <v>0</v>
          </cell>
          <cell r="E58">
            <v>0</v>
          </cell>
          <cell r="F58">
            <v>0</v>
          </cell>
          <cell r="G58">
            <v>0</v>
          </cell>
          <cell r="H58">
            <v>0</v>
          </cell>
          <cell r="I58">
            <v>0</v>
          </cell>
          <cell r="J58">
            <v>0</v>
          </cell>
          <cell r="K58">
            <v>0</v>
          </cell>
          <cell r="L58">
            <v>0</v>
          </cell>
          <cell r="M58">
            <v>0</v>
          </cell>
        </row>
        <row r="59">
          <cell r="C59" t="str">
            <v>Category name</v>
          </cell>
          <cell r="D59">
            <v>0</v>
          </cell>
          <cell r="E59">
            <v>0</v>
          </cell>
          <cell r="F59">
            <v>0</v>
          </cell>
          <cell r="G59">
            <v>0</v>
          </cell>
          <cell r="H59">
            <v>0</v>
          </cell>
          <cell r="I59">
            <v>0</v>
          </cell>
          <cell r="J59">
            <v>0</v>
          </cell>
          <cell r="K59">
            <v>0</v>
          </cell>
          <cell r="L59">
            <v>0</v>
          </cell>
          <cell r="M59">
            <v>0</v>
          </cell>
        </row>
        <row r="60">
          <cell r="C60" t="str">
            <v>Grth Cat. Number</v>
          </cell>
          <cell r="D60">
            <v>0</v>
          </cell>
          <cell r="E60">
            <v>0</v>
          </cell>
          <cell r="F60">
            <v>0</v>
          </cell>
          <cell r="G60">
            <v>0</v>
          </cell>
          <cell r="H60">
            <v>0</v>
          </cell>
          <cell r="I60">
            <v>0</v>
          </cell>
          <cell r="J60">
            <v>0</v>
          </cell>
          <cell r="K60">
            <v>0</v>
          </cell>
          <cell r="L60">
            <v>0</v>
          </cell>
          <cell r="M60">
            <v>0</v>
          </cell>
        </row>
        <row r="61">
          <cell r="C61" t="str">
            <v>Analysis Gp</v>
          </cell>
          <cell r="D61">
            <v>0</v>
          </cell>
          <cell r="E61">
            <v>0</v>
          </cell>
          <cell r="F61">
            <v>0</v>
          </cell>
          <cell r="G61">
            <v>0</v>
          </cell>
          <cell r="H61">
            <v>0</v>
          </cell>
          <cell r="I61">
            <v>0</v>
          </cell>
          <cell r="J61">
            <v>0</v>
          </cell>
          <cell r="K61">
            <v>0</v>
          </cell>
          <cell r="L61">
            <v>0</v>
          </cell>
          <cell r="M61">
            <v>0</v>
          </cell>
        </row>
        <row r="62">
          <cell r="C62" t="str">
            <v>German VPI 2000 HISTORIC index data ONLY</v>
          </cell>
          <cell r="D62">
            <v>0</v>
          </cell>
          <cell r="E62">
            <v>0</v>
          </cell>
          <cell r="F62">
            <v>0</v>
          </cell>
          <cell r="G62">
            <v>0</v>
          </cell>
          <cell r="H62">
            <v>0</v>
          </cell>
          <cell r="I62">
            <v>0</v>
          </cell>
          <cell r="J62">
            <v>0</v>
          </cell>
          <cell r="K62">
            <v>0</v>
          </cell>
          <cell r="L62">
            <v>0</v>
          </cell>
          <cell r="M62">
            <v>0</v>
          </cell>
        </row>
        <row r="63">
          <cell r="C63" t="str">
            <v>&lt;&lt;Choose Future growth index 1,2 or 3 above and enter 1, 2 or 3 here.</v>
          </cell>
          <cell r="D63">
            <v>0</v>
          </cell>
          <cell r="E63">
            <v>0</v>
          </cell>
          <cell r="F63">
            <v>0</v>
          </cell>
          <cell r="G63">
            <v>0</v>
          </cell>
          <cell r="H63">
            <v>0</v>
          </cell>
          <cell r="I63">
            <v>0</v>
          </cell>
          <cell r="J63">
            <v>0</v>
          </cell>
          <cell r="K63">
            <v>0</v>
          </cell>
          <cell r="L63">
            <v>0</v>
          </cell>
          <cell r="M63">
            <v>0</v>
          </cell>
        </row>
        <row r="64">
          <cell r="C64">
            <v>0</v>
          </cell>
          <cell r="D64">
            <v>0</v>
          </cell>
          <cell r="E64">
            <v>0</v>
          </cell>
          <cell r="F64">
            <v>0</v>
          </cell>
          <cell r="G64">
            <v>0</v>
          </cell>
          <cell r="H64">
            <v>0</v>
          </cell>
          <cell r="I64">
            <v>0</v>
          </cell>
          <cell r="J64">
            <v>0</v>
          </cell>
          <cell r="K64">
            <v>0</v>
          </cell>
          <cell r="L64">
            <v>0</v>
          </cell>
          <cell r="M64">
            <v>0</v>
          </cell>
        </row>
        <row r="65">
          <cell r="C65" t="str">
            <v>&lt;&lt;Enter known index numbers below if unknown then leave blank</v>
          </cell>
          <cell r="D65">
            <v>0</v>
          </cell>
          <cell r="E65">
            <v>0</v>
          </cell>
          <cell r="F65">
            <v>0</v>
          </cell>
          <cell r="G65">
            <v>0</v>
          </cell>
          <cell r="H65">
            <v>0</v>
          </cell>
          <cell r="I65">
            <v>0</v>
          </cell>
          <cell r="J65">
            <v>0</v>
          </cell>
          <cell r="K65">
            <v>0</v>
          </cell>
          <cell r="L65">
            <v>0</v>
          </cell>
          <cell r="M65">
            <v>0</v>
          </cell>
        </row>
        <row r="66">
          <cell r="C66" t="str">
            <v>Annual Additional Income and CapEx</v>
          </cell>
          <cell r="D66">
            <v>0</v>
          </cell>
          <cell r="E66">
            <v>0</v>
          </cell>
          <cell r="F66">
            <v>0</v>
          </cell>
          <cell r="G66">
            <v>0</v>
          </cell>
          <cell r="H66">
            <v>0</v>
          </cell>
          <cell r="I66">
            <v>0</v>
          </cell>
          <cell r="J66">
            <v>0</v>
          </cell>
          <cell r="K66">
            <v>0</v>
          </cell>
          <cell r="L66">
            <v>0</v>
          </cell>
          <cell r="M66">
            <v>0</v>
          </cell>
        </row>
        <row r="67">
          <cell r="C67" t="str">
            <v>Enter Costs &amp; Other Income streams here</v>
          </cell>
          <cell r="D67">
            <v>0</v>
          </cell>
          <cell r="E67">
            <v>0</v>
          </cell>
          <cell r="F67">
            <v>0</v>
          </cell>
          <cell r="G67">
            <v>0</v>
          </cell>
          <cell r="H67">
            <v>0</v>
          </cell>
          <cell r="I67">
            <v>0</v>
          </cell>
          <cell r="J67">
            <v>0</v>
          </cell>
          <cell r="K67">
            <v>0</v>
          </cell>
          <cell r="L67">
            <v>0</v>
          </cell>
          <cell r="M67">
            <v>0</v>
          </cell>
        </row>
        <row r="68">
          <cell r="C68" t="str">
            <v>Total Expenses</v>
          </cell>
          <cell r="D68">
            <v>0</v>
          </cell>
          <cell r="E68">
            <v>0</v>
          </cell>
          <cell r="F68">
            <v>0</v>
          </cell>
          <cell r="G68">
            <v>0</v>
          </cell>
          <cell r="H68">
            <v>0</v>
          </cell>
          <cell r="I68">
            <v>0</v>
          </cell>
          <cell r="J68">
            <v>0</v>
          </cell>
          <cell r="K68">
            <v>0</v>
          </cell>
          <cell r="L68">
            <v>0</v>
          </cell>
          <cell r="M68">
            <v>0</v>
          </cell>
        </row>
        <row r="69">
          <cell r="C69" t="str">
            <v>Void Risk</v>
          </cell>
          <cell r="D69">
            <v>0</v>
          </cell>
          <cell r="E69">
            <v>0</v>
          </cell>
          <cell r="F69">
            <v>0</v>
          </cell>
          <cell r="G69">
            <v>0</v>
          </cell>
          <cell r="H69">
            <v>0</v>
          </cell>
          <cell r="I69">
            <v>0</v>
          </cell>
          <cell r="J69">
            <v>0</v>
          </cell>
          <cell r="K69">
            <v>0</v>
          </cell>
          <cell r="L69">
            <v>0</v>
          </cell>
          <cell r="M69">
            <v>0</v>
          </cell>
        </row>
        <row r="70">
          <cell r="C70" t="str">
            <v>Capital Expenditure</v>
          </cell>
          <cell r="D70">
            <v>0</v>
          </cell>
          <cell r="E70">
            <v>0</v>
          </cell>
          <cell r="F70">
            <v>0</v>
          </cell>
          <cell r="G70">
            <v>0</v>
          </cell>
          <cell r="H70">
            <v>0</v>
          </cell>
          <cell r="I70">
            <v>0</v>
          </cell>
          <cell r="J70">
            <v>0</v>
          </cell>
          <cell r="K70">
            <v>0</v>
          </cell>
          <cell r="L70">
            <v>0</v>
          </cell>
          <cell r="M70">
            <v>0</v>
          </cell>
        </row>
        <row r="71">
          <cell r="C71" t="str">
            <v xml:space="preserve">Tenants built is currently: </v>
          </cell>
          <cell r="D71">
            <v>0</v>
          </cell>
          <cell r="E71">
            <v>0</v>
          </cell>
          <cell r="F71">
            <v>0</v>
          </cell>
          <cell r="G71">
            <v>0</v>
          </cell>
          <cell r="H71">
            <v>0</v>
          </cell>
          <cell r="I71">
            <v>0</v>
          </cell>
          <cell r="J71">
            <v>0</v>
          </cell>
          <cell r="K71">
            <v>0</v>
          </cell>
          <cell r="L71">
            <v>0</v>
          </cell>
          <cell r="M71">
            <v>0</v>
          </cell>
        </row>
        <row r="72">
          <cell r="C72" t="str">
            <v xml:space="preserve">TO lines built is currently: </v>
          </cell>
          <cell r="D72">
            <v>0</v>
          </cell>
          <cell r="E72">
            <v>0</v>
          </cell>
          <cell r="F72">
            <v>0</v>
          </cell>
          <cell r="G72">
            <v>0</v>
          </cell>
          <cell r="H72">
            <v>0</v>
          </cell>
          <cell r="I72">
            <v>0</v>
          </cell>
          <cell r="J72">
            <v>0</v>
          </cell>
          <cell r="K72">
            <v>0</v>
          </cell>
          <cell r="L72">
            <v>0</v>
          </cell>
          <cell r="M72">
            <v>0</v>
          </cell>
        </row>
        <row r="73">
          <cell r="C73">
            <v>0</v>
          </cell>
          <cell r="D73">
            <v>0</v>
          </cell>
          <cell r="E73">
            <v>0</v>
          </cell>
          <cell r="F73">
            <v>0</v>
          </cell>
          <cell r="G73">
            <v>0</v>
          </cell>
          <cell r="H73">
            <v>0</v>
          </cell>
          <cell r="I73">
            <v>0</v>
          </cell>
          <cell r="J73">
            <v>0</v>
          </cell>
          <cell r="K73">
            <v>0</v>
          </cell>
          <cell r="L73">
            <v>0</v>
          </cell>
          <cell r="M73">
            <v>0</v>
          </cell>
        </row>
        <row r="74">
          <cell r="C74">
            <v>0</v>
          </cell>
          <cell r="D74">
            <v>0</v>
          </cell>
          <cell r="E74">
            <v>0</v>
          </cell>
          <cell r="F74">
            <v>0</v>
          </cell>
          <cell r="G74">
            <v>0</v>
          </cell>
          <cell r="H74">
            <v>0</v>
          </cell>
          <cell r="I74">
            <v>0</v>
          </cell>
          <cell r="J74">
            <v>0</v>
          </cell>
          <cell r="K74">
            <v>0</v>
          </cell>
          <cell r="L74">
            <v>0</v>
          </cell>
          <cell r="M74">
            <v>0</v>
          </cell>
        </row>
        <row r="75">
          <cell r="C75">
            <v>0</v>
          </cell>
          <cell r="D75">
            <v>0</v>
          </cell>
          <cell r="E75">
            <v>0</v>
          </cell>
          <cell r="F75">
            <v>0</v>
          </cell>
          <cell r="G75">
            <v>0</v>
          </cell>
          <cell r="H75">
            <v>0</v>
          </cell>
          <cell r="I75">
            <v>0</v>
          </cell>
          <cell r="J75">
            <v>0</v>
          </cell>
          <cell r="K75">
            <v>0</v>
          </cell>
          <cell r="L75">
            <v>0</v>
          </cell>
          <cell r="M75">
            <v>0</v>
          </cell>
        </row>
        <row r="76">
          <cell r="C76">
            <v>0</v>
          </cell>
          <cell r="D76">
            <v>0</v>
          </cell>
          <cell r="E76">
            <v>0</v>
          </cell>
          <cell r="F76">
            <v>0</v>
          </cell>
          <cell r="G76">
            <v>0</v>
          </cell>
          <cell r="H76">
            <v>0</v>
          </cell>
          <cell r="I76">
            <v>0</v>
          </cell>
          <cell r="J76">
            <v>0</v>
          </cell>
          <cell r="K76">
            <v>0</v>
          </cell>
          <cell r="L76">
            <v>0</v>
          </cell>
          <cell r="M76">
            <v>0</v>
          </cell>
        </row>
        <row r="77">
          <cell r="C77">
            <v>0</v>
          </cell>
          <cell r="D77">
            <v>0</v>
          </cell>
          <cell r="E77">
            <v>0</v>
          </cell>
          <cell r="F77">
            <v>0</v>
          </cell>
          <cell r="G77">
            <v>0</v>
          </cell>
          <cell r="H77">
            <v>0</v>
          </cell>
          <cell r="I77">
            <v>0</v>
          </cell>
          <cell r="J77">
            <v>0</v>
          </cell>
          <cell r="K77">
            <v>0</v>
          </cell>
          <cell r="L77">
            <v>0</v>
          </cell>
          <cell r="M77">
            <v>0</v>
          </cell>
        </row>
        <row r="78">
          <cell r="C78" t="str">
            <v>Financial Summary</v>
          </cell>
          <cell r="D78" t="str">
            <v>Zusammenfassung</v>
          </cell>
          <cell r="E78">
            <v>0</v>
          </cell>
          <cell r="F78">
            <v>0</v>
          </cell>
          <cell r="G78" t="str">
            <v>Riepilogo finanziario</v>
          </cell>
          <cell r="H78">
            <v>0</v>
          </cell>
          <cell r="I78">
            <v>0</v>
          </cell>
          <cell r="J78">
            <v>0</v>
          </cell>
          <cell r="K78">
            <v>0</v>
          </cell>
          <cell r="L78">
            <v>0</v>
          </cell>
          <cell r="M78">
            <v>0</v>
          </cell>
        </row>
        <row r="79">
          <cell r="C79" t="str">
            <v>ALL AMOUNTS ARE IN EUROS UNLESS STATED</v>
          </cell>
          <cell r="D79" t="str">
            <v>ALLE ANGABEN IN EURO WENN NICHT ANDERS ANGEGEBEN</v>
          </cell>
          <cell r="E79">
            <v>0</v>
          </cell>
          <cell r="F79">
            <v>0</v>
          </cell>
          <cell r="G79">
            <v>0</v>
          </cell>
          <cell r="H79">
            <v>0</v>
          </cell>
          <cell r="I79">
            <v>0</v>
          </cell>
          <cell r="J79">
            <v>0</v>
          </cell>
          <cell r="K79">
            <v>0</v>
          </cell>
          <cell r="L79">
            <v>0</v>
          </cell>
          <cell r="M79">
            <v>0</v>
          </cell>
        </row>
        <row r="80">
          <cell r="C80" t="str">
            <v>Entry</v>
          </cell>
          <cell r="D80" t="str">
            <v>Investment</v>
          </cell>
          <cell r="E80">
            <v>0</v>
          </cell>
          <cell r="F80">
            <v>0</v>
          </cell>
          <cell r="G80">
            <v>0</v>
          </cell>
          <cell r="H80">
            <v>0</v>
          </cell>
          <cell r="I80">
            <v>0</v>
          </cell>
          <cell r="J80">
            <v>0</v>
          </cell>
          <cell r="K80">
            <v>0</v>
          </cell>
          <cell r="L80">
            <v>0</v>
          </cell>
          <cell r="M80">
            <v>0</v>
          </cell>
        </row>
        <row r="81">
          <cell r="C81" t="str">
            <v>Purchaser's Costs @</v>
          </cell>
          <cell r="D81" t="str">
            <v>Erwerbsnebenk. Käufer</v>
          </cell>
          <cell r="E81">
            <v>0</v>
          </cell>
          <cell r="F81">
            <v>0</v>
          </cell>
          <cell r="G81">
            <v>0</v>
          </cell>
          <cell r="H81">
            <v>0</v>
          </cell>
          <cell r="I81">
            <v>0</v>
          </cell>
          <cell r="J81">
            <v>0</v>
          </cell>
          <cell r="K81">
            <v>0</v>
          </cell>
          <cell r="L81">
            <v>0</v>
          </cell>
          <cell r="M81">
            <v>0</v>
          </cell>
        </row>
        <row r="82">
          <cell r="C82" t="str">
            <v>Purchaser's Costs VARIED</v>
          </cell>
          <cell r="D82" t="str">
            <v>Erwerbsnebenk. Käufer VARIEREN</v>
          </cell>
          <cell r="E82">
            <v>0</v>
          </cell>
          <cell r="F82">
            <v>0</v>
          </cell>
          <cell r="G82">
            <v>0</v>
          </cell>
          <cell r="H82">
            <v>0</v>
          </cell>
          <cell r="I82">
            <v>0</v>
          </cell>
          <cell r="J82">
            <v>0</v>
          </cell>
          <cell r="K82">
            <v>0</v>
          </cell>
          <cell r="L82">
            <v>0</v>
          </cell>
          <cell r="M82">
            <v>0</v>
          </cell>
        </row>
        <row r="83">
          <cell r="C83" t="str">
            <v>Net Income @ Entry (Y1)</v>
          </cell>
          <cell r="D83" t="str">
            <v>Jahresreinertrag Jahr 1 (ohne einm. Kosten)</v>
          </cell>
          <cell r="E83">
            <v>0</v>
          </cell>
          <cell r="F83">
            <v>0</v>
          </cell>
          <cell r="G83">
            <v>0</v>
          </cell>
          <cell r="H83">
            <v>0</v>
          </cell>
          <cell r="I83">
            <v>0</v>
          </cell>
          <cell r="J83">
            <v>0</v>
          </cell>
          <cell r="K83">
            <v>0</v>
          </cell>
          <cell r="L83">
            <v>0</v>
          </cell>
          <cell r="M83">
            <v>0</v>
          </cell>
        </row>
        <row r="84">
          <cell r="C84">
            <v>0</v>
          </cell>
          <cell r="D84">
            <v>0</v>
          </cell>
          <cell r="E84">
            <v>0</v>
          </cell>
          <cell r="F84">
            <v>0</v>
          </cell>
          <cell r="G84">
            <v>0</v>
          </cell>
          <cell r="H84">
            <v>0</v>
          </cell>
          <cell r="I84">
            <v>0</v>
          </cell>
          <cell r="J84">
            <v>0</v>
          </cell>
          <cell r="K84">
            <v>0</v>
          </cell>
          <cell r="L84">
            <v>0</v>
          </cell>
          <cell r="M84">
            <v>0</v>
          </cell>
        </row>
        <row r="85">
          <cell r="C85" t="str">
            <v>Gross Initial Yield (NOI/Net CV)</v>
          </cell>
          <cell r="D85" t="str">
            <v>Brutto-Anfangsrendite (ohne einm. K.)</v>
          </cell>
          <cell r="E85">
            <v>0</v>
          </cell>
          <cell r="F85">
            <v>0</v>
          </cell>
          <cell r="G85">
            <v>0</v>
          </cell>
          <cell r="H85">
            <v>0</v>
          </cell>
          <cell r="I85">
            <v>0</v>
          </cell>
          <cell r="J85">
            <v>0</v>
          </cell>
          <cell r="K85">
            <v>0</v>
          </cell>
          <cell r="L85">
            <v>0</v>
          </cell>
          <cell r="M85">
            <v>0</v>
          </cell>
        </row>
        <row r="86">
          <cell r="C86" t="str">
            <v>Cash Flows calculated</v>
          </cell>
          <cell r="D86" t="str">
            <v>Cashflow berechnet:</v>
          </cell>
          <cell r="E86">
            <v>0</v>
          </cell>
          <cell r="F86">
            <v>0</v>
          </cell>
          <cell r="G86">
            <v>0</v>
          </cell>
          <cell r="H86">
            <v>0</v>
          </cell>
          <cell r="I86">
            <v>0</v>
          </cell>
          <cell r="J86">
            <v>0</v>
          </cell>
          <cell r="K86">
            <v>0</v>
          </cell>
          <cell r="L86">
            <v>0</v>
          </cell>
          <cell r="M86">
            <v>0</v>
          </cell>
        </row>
        <row r="87">
          <cell r="C87" t="str">
            <v>Monthly</v>
          </cell>
          <cell r="D87" t="str">
            <v>monatlich</v>
          </cell>
          <cell r="E87">
            <v>0</v>
          </cell>
          <cell r="F87">
            <v>0</v>
          </cell>
          <cell r="G87" t="str">
            <v>Mensile</v>
          </cell>
          <cell r="H87">
            <v>0</v>
          </cell>
          <cell r="I87">
            <v>0</v>
          </cell>
          <cell r="J87">
            <v>0</v>
          </cell>
          <cell r="K87">
            <v>0</v>
          </cell>
          <cell r="L87">
            <v>0</v>
          </cell>
          <cell r="M87">
            <v>0</v>
          </cell>
        </row>
        <row r="88">
          <cell r="C88" t="str">
            <v>Quarterly</v>
          </cell>
          <cell r="D88" t="str">
            <v>pro Quartal</v>
          </cell>
          <cell r="E88">
            <v>0</v>
          </cell>
          <cell r="F88">
            <v>0</v>
          </cell>
          <cell r="G88" t="str">
            <v>Trimestrale</v>
          </cell>
          <cell r="H88">
            <v>0</v>
          </cell>
          <cell r="I88">
            <v>0</v>
          </cell>
          <cell r="J88">
            <v>0</v>
          </cell>
          <cell r="K88">
            <v>0</v>
          </cell>
          <cell r="L88">
            <v>0</v>
          </cell>
          <cell r="M88">
            <v>0</v>
          </cell>
        </row>
        <row r="89">
          <cell r="C89" t="str">
            <v>Annually</v>
          </cell>
          <cell r="D89" t="str">
            <v>jährlich</v>
          </cell>
          <cell r="E89">
            <v>0</v>
          </cell>
          <cell r="F89">
            <v>0</v>
          </cell>
          <cell r="G89" t="str">
            <v>Annuale</v>
          </cell>
          <cell r="H89">
            <v>0</v>
          </cell>
          <cell r="I89">
            <v>0</v>
          </cell>
          <cell r="J89">
            <v>0</v>
          </cell>
          <cell r="K89">
            <v>0</v>
          </cell>
          <cell r="L89">
            <v>0</v>
          </cell>
          <cell r="M89">
            <v>0</v>
          </cell>
        </row>
        <row r="90">
          <cell r="C90" t="str">
            <v xml:space="preserve"> in Advance</v>
          </cell>
          <cell r="D90" t="str">
            <v xml:space="preserve"> im Voraus</v>
          </cell>
          <cell r="E90">
            <v>0</v>
          </cell>
          <cell r="F90">
            <v>0</v>
          </cell>
          <cell r="G90" t="str">
            <v>anticipato</v>
          </cell>
          <cell r="H90">
            <v>0</v>
          </cell>
          <cell r="I90">
            <v>0</v>
          </cell>
          <cell r="J90">
            <v>0</v>
          </cell>
          <cell r="K90">
            <v>0</v>
          </cell>
          <cell r="L90">
            <v>0</v>
          </cell>
          <cell r="M90">
            <v>0</v>
          </cell>
        </row>
        <row r="91">
          <cell r="C91" t="str">
            <v xml:space="preserve"> in Arrears</v>
          </cell>
          <cell r="D91" t="str">
            <v xml:space="preserve"> nachschüssig</v>
          </cell>
          <cell r="E91">
            <v>0</v>
          </cell>
          <cell r="F91">
            <v>0</v>
          </cell>
          <cell r="G91" t="str">
            <v>posticipato</v>
          </cell>
          <cell r="H91">
            <v>0</v>
          </cell>
          <cell r="I91">
            <v>0</v>
          </cell>
          <cell r="J91">
            <v>0</v>
          </cell>
          <cell r="K91">
            <v>0</v>
          </cell>
          <cell r="L91">
            <v>0</v>
          </cell>
          <cell r="M91">
            <v>0</v>
          </cell>
        </row>
        <row r="92">
          <cell r="C92" t="str">
            <v>Blended IRR</v>
          </cell>
          <cell r="D92" t="str">
            <v>Blended IRR</v>
          </cell>
          <cell r="E92">
            <v>0</v>
          </cell>
          <cell r="F92">
            <v>0</v>
          </cell>
          <cell r="G92">
            <v>0</v>
          </cell>
          <cell r="H92">
            <v>0</v>
          </cell>
          <cell r="I92">
            <v>0</v>
          </cell>
          <cell r="J92">
            <v>0</v>
          </cell>
          <cell r="K92">
            <v>0</v>
          </cell>
          <cell r="L92">
            <v>0</v>
          </cell>
          <cell r="M92">
            <v>0</v>
          </cell>
        </row>
        <row r="93">
          <cell r="C93" t="str">
            <v>Hold Period (years)</v>
          </cell>
          <cell r="D93" t="str">
            <v>Haltedauer in Jahren</v>
          </cell>
          <cell r="E93">
            <v>0</v>
          </cell>
          <cell r="F93">
            <v>0</v>
          </cell>
          <cell r="G93">
            <v>0</v>
          </cell>
          <cell r="H93">
            <v>0</v>
          </cell>
          <cell r="I93">
            <v>0</v>
          </cell>
          <cell r="J93">
            <v>0</v>
          </cell>
          <cell r="K93">
            <v>0</v>
          </cell>
          <cell r="L93">
            <v>0</v>
          </cell>
          <cell r="M93">
            <v>0</v>
          </cell>
        </row>
        <row r="94">
          <cell r="C94" t="str">
            <v>Capital Value psm</v>
          </cell>
          <cell r="D94" t="str">
            <v>Netto-Kaufpreis pro m²</v>
          </cell>
          <cell r="E94">
            <v>0</v>
          </cell>
          <cell r="F94">
            <v>0</v>
          </cell>
          <cell r="G94" t="str">
            <v>Valore Capitale per m2</v>
          </cell>
          <cell r="H94">
            <v>0</v>
          </cell>
          <cell r="I94">
            <v>0</v>
          </cell>
          <cell r="J94">
            <v>0</v>
          </cell>
          <cell r="K94">
            <v>0</v>
          </cell>
          <cell r="L94">
            <v>0</v>
          </cell>
          <cell r="M94">
            <v>0</v>
          </cell>
        </row>
        <row r="95">
          <cell r="C95" t="str">
            <v xml:space="preserve"> Indexation Forecast</v>
          </cell>
          <cell r="D95" t="str">
            <v xml:space="preserve"> Wachstum: Inflationsrate</v>
          </cell>
          <cell r="E95">
            <v>0</v>
          </cell>
          <cell r="F95">
            <v>0</v>
          </cell>
          <cell r="G95">
            <v>0</v>
          </cell>
          <cell r="H95">
            <v>0</v>
          </cell>
          <cell r="I95">
            <v>0</v>
          </cell>
          <cell r="J95">
            <v>0</v>
          </cell>
          <cell r="K95">
            <v>0</v>
          </cell>
          <cell r="L95">
            <v>0</v>
          </cell>
          <cell r="M95">
            <v>0</v>
          </cell>
        </row>
        <row r="96">
          <cell r="C96" t="str">
            <v xml:space="preserve"> Rental Growth Forecast</v>
          </cell>
          <cell r="D96" t="str">
            <v xml:space="preserve"> Wachstum: Miete Einzelhandel</v>
          </cell>
          <cell r="E96">
            <v>0</v>
          </cell>
          <cell r="F96">
            <v>0</v>
          </cell>
          <cell r="G96">
            <v>0</v>
          </cell>
          <cell r="H96">
            <v>0</v>
          </cell>
          <cell r="I96">
            <v>0</v>
          </cell>
          <cell r="J96">
            <v>0</v>
          </cell>
          <cell r="K96">
            <v>0</v>
          </cell>
          <cell r="L96">
            <v>0</v>
          </cell>
          <cell r="M96">
            <v>0</v>
          </cell>
        </row>
        <row r="97">
          <cell r="C97" t="str">
            <v xml:space="preserve"> Retail Sales Growth</v>
          </cell>
          <cell r="D97" t="str">
            <v xml:space="preserve"> Wachstum: Umsatz Einzelhandel</v>
          </cell>
          <cell r="E97">
            <v>0</v>
          </cell>
          <cell r="F97">
            <v>0</v>
          </cell>
          <cell r="G97">
            <v>0</v>
          </cell>
          <cell r="H97">
            <v>0</v>
          </cell>
          <cell r="I97">
            <v>0</v>
          </cell>
          <cell r="J97">
            <v>0</v>
          </cell>
          <cell r="K97">
            <v>0</v>
          </cell>
          <cell r="L97">
            <v>0</v>
          </cell>
          <cell r="M97">
            <v>0</v>
          </cell>
        </row>
        <row r="98">
          <cell r="C98" t="str">
            <v>Total Base Income</v>
          </cell>
          <cell r="D98" t="str">
            <v>Gesamt Basismieten</v>
          </cell>
          <cell r="E98">
            <v>0</v>
          </cell>
          <cell r="F98">
            <v>0</v>
          </cell>
          <cell r="G98">
            <v>0</v>
          </cell>
          <cell r="H98">
            <v>0</v>
          </cell>
          <cell r="I98">
            <v>0</v>
          </cell>
          <cell r="J98">
            <v>0</v>
          </cell>
          <cell r="K98">
            <v>0</v>
          </cell>
          <cell r="L98">
            <v>0</v>
          </cell>
          <cell r="M98">
            <v>0</v>
          </cell>
        </row>
        <row r="99">
          <cell r="C99" t="str">
            <v>Turnover Income</v>
          </cell>
          <cell r="D99" t="str">
            <v>Gesamt Umsatzmieten</v>
          </cell>
          <cell r="E99">
            <v>0</v>
          </cell>
          <cell r="F99">
            <v>0</v>
          </cell>
          <cell r="G99">
            <v>0</v>
          </cell>
          <cell r="H99">
            <v>0</v>
          </cell>
          <cell r="I99">
            <v>0</v>
          </cell>
          <cell r="J99">
            <v>0</v>
          </cell>
          <cell r="K99">
            <v>0</v>
          </cell>
          <cell r="L99">
            <v>0</v>
          </cell>
          <cell r="M99">
            <v>0</v>
          </cell>
        </row>
        <row r="100">
          <cell r="C100" t="str">
            <v>Other</v>
          </cell>
          <cell r="D100" t="str">
            <v>Weitere Einnahmen</v>
          </cell>
          <cell r="E100">
            <v>0</v>
          </cell>
          <cell r="F100">
            <v>0</v>
          </cell>
          <cell r="G100">
            <v>0</v>
          </cell>
          <cell r="H100">
            <v>0</v>
          </cell>
          <cell r="I100">
            <v>0</v>
          </cell>
          <cell r="J100">
            <v>0</v>
          </cell>
          <cell r="K100">
            <v>0</v>
          </cell>
          <cell r="L100">
            <v>0</v>
          </cell>
          <cell r="M100">
            <v>0</v>
          </cell>
        </row>
        <row r="101">
          <cell r="C101" t="str">
            <v>TOTAL GROSS INCOME</v>
          </cell>
          <cell r="D101" t="str">
            <v>GESAMT JAHRESROHERTRAG</v>
          </cell>
          <cell r="E101">
            <v>0</v>
          </cell>
          <cell r="F101">
            <v>0</v>
          </cell>
          <cell r="G101">
            <v>0</v>
          </cell>
          <cell r="H101">
            <v>0</v>
          </cell>
          <cell r="I101">
            <v>0</v>
          </cell>
          <cell r="J101">
            <v>0</v>
          </cell>
          <cell r="K101">
            <v>0</v>
          </cell>
          <cell r="L101">
            <v>0</v>
          </cell>
          <cell r="M101">
            <v>0</v>
          </cell>
        </row>
        <row r="102">
          <cell r="C102" t="str">
            <v>Operating Expenses</v>
          </cell>
          <cell r="D102" t="str">
            <v>Operative Kosten</v>
          </cell>
          <cell r="E102">
            <v>0</v>
          </cell>
          <cell r="F102">
            <v>0</v>
          </cell>
          <cell r="G102">
            <v>0</v>
          </cell>
          <cell r="H102">
            <v>0</v>
          </cell>
          <cell r="I102">
            <v>0</v>
          </cell>
          <cell r="J102">
            <v>0</v>
          </cell>
          <cell r="K102">
            <v>0</v>
          </cell>
          <cell r="L102">
            <v>0</v>
          </cell>
          <cell r="M102">
            <v>0</v>
          </cell>
        </row>
        <row r="103">
          <cell r="C103" t="str">
            <v>Total Operating Expenses</v>
          </cell>
          <cell r="D103" t="str">
            <v>Gesamt Operative Kosten</v>
          </cell>
          <cell r="E103">
            <v>0</v>
          </cell>
          <cell r="F103">
            <v>0</v>
          </cell>
          <cell r="G103">
            <v>0</v>
          </cell>
          <cell r="H103">
            <v>0</v>
          </cell>
          <cell r="I103">
            <v>0</v>
          </cell>
          <cell r="J103">
            <v>0</v>
          </cell>
          <cell r="K103">
            <v>0</v>
          </cell>
          <cell r="L103">
            <v>0</v>
          </cell>
          <cell r="M103">
            <v>0</v>
          </cell>
        </row>
        <row r="104">
          <cell r="C104" t="str">
            <v>Loss of Rent</v>
          </cell>
          <cell r="D104" t="str">
            <v>Kosten durch Mietausfall</v>
          </cell>
          <cell r="E104">
            <v>0</v>
          </cell>
          <cell r="F104">
            <v>0</v>
          </cell>
          <cell r="G104">
            <v>0</v>
          </cell>
          <cell r="H104">
            <v>0</v>
          </cell>
          <cell r="I104">
            <v>0</v>
          </cell>
          <cell r="J104">
            <v>0</v>
          </cell>
          <cell r="K104">
            <v>0</v>
          </cell>
          <cell r="L104">
            <v>0</v>
          </cell>
          <cell r="M104">
            <v>0</v>
          </cell>
        </row>
        <row r="105">
          <cell r="C105" t="str">
            <v>Total Rent Loss</v>
          </cell>
          <cell r="D105" t="str">
            <v>Gesamtkosten Mietausfall</v>
          </cell>
          <cell r="E105">
            <v>0</v>
          </cell>
          <cell r="F105">
            <v>0</v>
          </cell>
          <cell r="G105">
            <v>0</v>
          </cell>
          <cell r="H105">
            <v>0</v>
          </cell>
          <cell r="I105">
            <v>0</v>
          </cell>
          <cell r="J105">
            <v>0</v>
          </cell>
          <cell r="K105">
            <v>0</v>
          </cell>
          <cell r="L105">
            <v>0</v>
          </cell>
          <cell r="M105">
            <v>0</v>
          </cell>
        </row>
        <row r="106">
          <cell r="C106" t="str">
            <v>TOTAL EXPENSES</v>
          </cell>
          <cell r="D106" t="str">
            <v>GESAMTKOSTEN</v>
          </cell>
          <cell r="E106">
            <v>0</v>
          </cell>
          <cell r="F106">
            <v>0</v>
          </cell>
          <cell r="G106">
            <v>0</v>
          </cell>
          <cell r="H106">
            <v>0</v>
          </cell>
          <cell r="I106">
            <v>0</v>
          </cell>
          <cell r="J106">
            <v>0</v>
          </cell>
          <cell r="K106">
            <v>0</v>
          </cell>
          <cell r="L106">
            <v>0</v>
          </cell>
          <cell r="M106">
            <v>0</v>
          </cell>
        </row>
        <row r="107">
          <cell r="C107" t="str">
            <v>Capital Receipt</v>
          </cell>
          <cell r="D107" t="str">
            <v>Capital Receipt</v>
          </cell>
          <cell r="E107">
            <v>0</v>
          </cell>
          <cell r="F107">
            <v>0</v>
          </cell>
          <cell r="G107">
            <v>0</v>
          </cell>
          <cell r="H107">
            <v>0</v>
          </cell>
          <cell r="I107">
            <v>0</v>
          </cell>
          <cell r="J107">
            <v>0</v>
          </cell>
          <cell r="K107">
            <v>0</v>
          </cell>
          <cell r="L107">
            <v>0</v>
          </cell>
          <cell r="M107">
            <v>0</v>
          </cell>
        </row>
        <row r="108">
          <cell r="C108" t="str">
            <v>Capital Expenditure</v>
          </cell>
          <cell r="D108" t="str">
            <v>Einmalige Kosten</v>
          </cell>
          <cell r="E108">
            <v>0</v>
          </cell>
          <cell r="F108">
            <v>0</v>
          </cell>
          <cell r="G108">
            <v>0</v>
          </cell>
          <cell r="H108">
            <v>0</v>
          </cell>
          <cell r="I108">
            <v>0</v>
          </cell>
          <cell r="J108">
            <v>0</v>
          </cell>
          <cell r="K108">
            <v>0</v>
          </cell>
          <cell r="L108">
            <v>0</v>
          </cell>
          <cell r="M108">
            <v>0</v>
          </cell>
        </row>
        <row r="109">
          <cell r="C109" t="str">
            <v>Capital Payments (Entry/Tranche/Exit)</v>
          </cell>
          <cell r="D109" t="str">
            <v>Kapitaleinsatz (Kauf/Teilzahlungen/Verkauf)</v>
          </cell>
          <cell r="E109">
            <v>0</v>
          </cell>
          <cell r="F109">
            <v>0</v>
          </cell>
          <cell r="G109">
            <v>0</v>
          </cell>
          <cell r="H109">
            <v>0</v>
          </cell>
          <cell r="I109">
            <v>0</v>
          </cell>
          <cell r="J109">
            <v>0</v>
          </cell>
          <cell r="K109">
            <v>0</v>
          </cell>
          <cell r="L109">
            <v>0</v>
          </cell>
          <cell r="M109">
            <v>0</v>
          </cell>
        </row>
        <row r="110">
          <cell r="C110" t="str">
            <v>TOTAL NET  INCOME</v>
          </cell>
          <cell r="D110" t="str">
            <v>CASHFLOW ÜBERSCHUSS</v>
          </cell>
          <cell r="E110">
            <v>0</v>
          </cell>
          <cell r="F110">
            <v>0</v>
          </cell>
          <cell r="G110">
            <v>0</v>
          </cell>
          <cell r="H110">
            <v>0</v>
          </cell>
          <cell r="I110">
            <v>0</v>
          </cell>
          <cell r="J110">
            <v>0</v>
          </cell>
          <cell r="K110">
            <v>0</v>
          </cell>
          <cell r="L110">
            <v>0</v>
          </cell>
          <cell r="M110">
            <v>0</v>
          </cell>
        </row>
        <row r="111">
          <cell r="C111" t="str">
            <v>INCOME YIELD (NOI/Gross CV)</v>
          </cell>
          <cell r="D111" t="str">
            <v>Nettoanfangs-Rendite (ohne einm. Kosten)</v>
          </cell>
          <cell r="E111">
            <v>0</v>
          </cell>
          <cell r="F111">
            <v>0</v>
          </cell>
          <cell r="G111">
            <v>0</v>
          </cell>
          <cell r="H111">
            <v>0</v>
          </cell>
          <cell r="I111">
            <v>0</v>
          </cell>
          <cell r="J111">
            <v>0</v>
          </cell>
          <cell r="K111">
            <v>0</v>
          </cell>
          <cell r="L111">
            <v>0</v>
          </cell>
          <cell r="M111">
            <v>0</v>
          </cell>
        </row>
        <row r="112">
          <cell r="C112" t="str">
            <v>INCOME YIELD (NOI/Cumulative Gross CV)</v>
          </cell>
          <cell r="D112" t="str">
            <v>Kosten-Rendite (Mietreinertrag/(Einm. K+Kapitaleinsatz))</v>
          </cell>
          <cell r="E112">
            <v>0</v>
          </cell>
          <cell r="F112">
            <v>0</v>
          </cell>
          <cell r="G112">
            <v>0</v>
          </cell>
          <cell r="H112">
            <v>0</v>
          </cell>
          <cell r="I112">
            <v>0</v>
          </cell>
          <cell r="J112">
            <v>0</v>
          </cell>
          <cell r="K112">
            <v>0</v>
          </cell>
          <cell r="L112">
            <v>0</v>
          </cell>
          <cell r="M112">
            <v>0</v>
          </cell>
        </row>
        <row r="113">
          <cell r="C113" t="str">
            <v>ADJUSTED YIELD (NOI/Gross CV less PV CapEX Y1-10)</v>
          </cell>
          <cell r="D113" t="str">
            <v>ADJUSTED YIELD (NOI/Gross CV less PV CapEX Y1-10)</v>
          </cell>
          <cell r="E113">
            <v>0</v>
          </cell>
          <cell r="F113">
            <v>0</v>
          </cell>
          <cell r="G113">
            <v>0</v>
          </cell>
          <cell r="H113">
            <v>0</v>
          </cell>
          <cell r="I113">
            <v>0</v>
          </cell>
          <cell r="J113">
            <v>0</v>
          </cell>
          <cell r="K113">
            <v>0</v>
          </cell>
          <cell r="L113">
            <v>0</v>
          </cell>
          <cell r="M113">
            <v>0</v>
          </cell>
        </row>
        <row r="114">
          <cell r="C114" t="str">
            <v>OperatingExpenses</v>
          </cell>
          <cell r="D114" t="str">
            <v>Operative Kosten</v>
          </cell>
          <cell r="E114">
            <v>0</v>
          </cell>
          <cell r="F114">
            <v>0</v>
          </cell>
          <cell r="G114">
            <v>0</v>
          </cell>
          <cell r="H114">
            <v>0</v>
          </cell>
          <cell r="I114">
            <v>0</v>
          </cell>
          <cell r="J114">
            <v>0</v>
          </cell>
          <cell r="K114">
            <v>0</v>
          </cell>
          <cell r="L114">
            <v>0</v>
          </cell>
          <cell r="M114">
            <v>0</v>
          </cell>
        </row>
        <row r="115">
          <cell r="C115" t="str">
            <v>% of Income</v>
          </cell>
          <cell r="D115" t="str">
            <v>in % der Einnahmen</v>
          </cell>
          <cell r="E115">
            <v>0</v>
          </cell>
          <cell r="F115">
            <v>0</v>
          </cell>
          <cell r="G115">
            <v>0</v>
          </cell>
          <cell r="H115">
            <v>0</v>
          </cell>
          <cell r="I115">
            <v>0</v>
          </cell>
          <cell r="J115">
            <v>0</v>
          </cell>
          <cell r="K115">
            <v>0</v>
          </cell>
          <cell r="L115">
            <v>0</v>
          </cell>
          <cell r="M115">
            <v>0</v>
          </cell>
        </row>
        <row r="116">
          <cell r="C116" t="str">
            <v>Weighted Vacancy Allowance</v>
          </cell>
          <cell r="D116" t="str">
            <v>Gewichtete Mietausfallkosten</v>
          </cell>
          <cell r="E116">
            <v>0</v>
          </cell>
          <cell r="F116">
            <v>0</v>
          </cell>
          <cell r="G116">
            <v>0</v>
          </cell>
          <cell r="H116">
            <v>0</v>
          </cell>
          <cell r="I116">
            <v>0</v>
          </cell>
          <cell r="J116">
            <v>0</v>
          </cell>
          <cell r="K116">
            <v>0</v>
          </cell>
          <cell r="L116">
            <v>0</v>
          </cell>
          <cell r="M116">
            <v>0</v>
          </cell>
        </row>
        <row r="117">
          <cell r="C117" t="str">
            <v>Void risk as % of void income</v>
          </cell>
          <cell r="D117" t="str">
            <v>Mietausfall in % der auslauf. MV</v>
          </cell>
          <cell r="E117">
            <v>0</v>
          </cell>
          <cell r="F117">
            <v>0</v>
          </cell>
          <cell r="G117">
            <v>0</v>
          </cell>
          <cell r="H117">
            <v>0</v>
          </cell>
          <cell r="I117">
            <v>0</v>
          </cell>
          <cell r="J117">
            <v>0</v>
          </cell>
          <cell r="K117">
            <v>0</v>
          </cell>
          <cell r="L117">
            <v>0</v>
          </cell>
          <cell r="M117">
            <v>0</v>
          </cell>
        </row>
        <row r="118">
          <cell r="C118" t="str">
            <v>Service Charge psm/MNTH NRO for Vacant units</v>
          </cell>
          <cell r="D118" t="str">
            <v>Nebenkosten /m²/MONAT für Leerstand</v>
          </cell>
          <cell r="E118">
            <v>0</v>
          </cell>
          <cell r="F118">
            <v>0</v>
          </cell>
          <cell r="G118">
            <v>0</v>
          </cell>
          <cell r="H118">
            <v>0</v>
          </cell>
          <cell r="I118">
            <v>0</v>
          </cell>
          <cell r="J118">
            <v>0</v>
          </cell>
          <cell r="K118">
            <v>0</v>
          </cell>
          <cell r="L118">
            <v>0</v>
          </cell>
          <cell r="M118">
            <v>0</v>
          </cell>
        </row>
        <row r="119">
          <cell r="C119" t="str">
            <v>Letting Fees (%) LL Liability</v>
          </cell>
          <cell r="D119" t="str">
            <v>Maklerkosten (% der Jahresmiete)</v>
          </cell>
          <cell r="E119">
            <v>0</v>
          </cell>
          <cell r="F119">
            <v>0</v>
          </cell>
          <cell r="G119">
            <v>0</v>
          </cell>
          <cell r="H119">
            <v>0</v>
          </cell>
          <cell r="I119">
            <v>0</v>
          </cell>
          <cell r="J119">
            <v>0</v>
          </cell>
          <cell r="K119">
            <v>0</v>
          </cell>
          <cell r="L119">
            <v>0</v>
          </cell>
          <cell r="M119">
            <v>0</v>
          </cell>
        </row>
        <row r="120">
          <cell r="C120" t="str">
            <v>Average Rental Growth Y1-11</v>
          </cell>
          <cell r="D120" t="str">
            <v>Wachstumsraten Ø Jahr 1-11</v>
          </cell>
          <cell r="E120">
            <v>0</v>
          </cell>
          <cell r="F120">
            <v>0</v>
          </cell>
          <cell r="G120">
            <v>0</v>
          </cell>
          <cell r="H120">
            <v>0</v>
          </cell>
          <cell r="I120">
            <v>0</v>
          </cell>
          <cell r="J120">
            <v>0</v>
          </cell>
          <cell r="K120">
            <v>0</v>
          </cell>
          <cell r="L120">
            <v>0</v>
          </cell>
          <cell r="M120">
            <v>0</v>
          </cell>
        </row>
        <row r="121">
          <cell r="C121" t="str">
            <v>Avg Index Gth</v>
          </cell>
          <cell r="D121" t="str">
            <v>Inflationsrate Ø</v>
          </cell>
          <cell r="E121">
            <v>0</v>
          </cell>
          <cell r="F121">
            <v>0</v>
          </cell>
          <cell r="G121">
            <v>0</v>
          </cell>
          <cell r="H121">
            <v>0</v>
          </cell>
          <cell r="I121">
            <v>0</v>
          </cell>
          <cell r="J121">
            <v>0</v>
          </cell>
          <cell r="K121">
            <v>0</v>
          </cell>
          <cell r="L121">
            <v>0</v>
          </cell>
          <cell r="M121">
            <v>0</v>
          </cell>
        </row>
        <row r="122">
          <cell r="C122" t="str">
            <v>Avg Sales Gth</v>
          </cell>
          <cell r="D122" t="str">
            <v>EH-Umsatz Ø</v>
          </cell>
          <cell r="E122">
            <v>0</v>
          </cell>
          <cell r="F122">
            <v>0</v>
          </cell>
          <cell r="G122">
            <v>0</v>
          </cell>
          <cell r="H122">
            <v>0</v>
          </cell>
          <cell r="I122">
            <v>0</v>
          </cell>
          <cell r="J122">
            <v>0</v>
          </cell>
          <cell r="K122">
            <v>0</v>
          </cell>
          <cell r="L122">
            <v>0</v>
          </cell>
          <cell r="M122">
            <v>0</v>
          </cell>
        </row>
        <row r="123">
          <cell r="C123" t="str">
            <v>Renewal Costs (psm)</v>
          </cell>
          <cell r="D123" t="str">
            <v>Nachvermietungskosten</v>
          </cell>
          <cell r="E123">
            <v>0</v>
          </cell>
          <cell r="F123">
            <v>0</v>
          </cell>
          <cell r="G123">
            <v>0</v>
          </cell>
          <cell r="H123">
            <v>0</v>
          </cell>
          <cell r="I123">
            <v>0</v>
          </cell>
          <cell r="J123">
            <v>0</v>
          </cell>
          <cell r="K123">
            <v>0</v>
          </cell>
          <cell r="L123">
            <v>0</v>
          </cell>
          <cell r="M123">
            <v>0</v>
          </cell>
        </row>
        <row r="124">
          <cell r="C124" t="str">
            <v>Refurbishment Costs</v>
          </cell>
          <cell r="D124" t="str">
            <v>Refurbishment Costs</v>
          </cell>
          <cell r="E124">
            <v>0</v>
          </cell>
          <cell r="F124">
            <v>0</v>
          </cell>
          <cell r="G124">
            <v>0</v>
          </cell>
          <cell r="H124">
            <v>0</v>
          </cell>
          <cell r="I124">
            <v>0</v>
          </cell>
          <cell r="J124">
            <v>0</v>
          </cell>
          <cell r="K124">
            <v>0</v>
          </cell>
          <cell r="L124">
            <v>0</v>
          </cell>
          <cell r="M124">
            <v>0</v>
          </cell>
        </row>
        <row r="125">
          <cell r="C125" t="str">
            <v>Exit Valuation Date</v>
          </cell>
          <cell r="D125" t="str">
            <v>Exit Bewertungsstichtag</v>
          </cell>
          <cell r="E125">
            <v>0</v>
          </cell>
          <cell r="F125">
            <v>0</v>
          </cell>
          <cell r="G125">
            <v>0</v>
          </cell>
          <cell r="H125">
            <v>0</v>
          </cell>
          <cell r="I125">
            <v>0</v>
          </cell>
          <cell r="J125">
            <v>0</v>
          </cell>
          <cell r="K125">
            <v>0</v>
          </cell>
          <cell r="L125">
            <v>0</v>
          </cell>
          <cell r="M125">
            <v>0</v>
          </cell>
        </row>
        <row r="126">
          <cell r="C126" t="str">
            <v>Exit Purchaser's &amp; Seller's Fees @</v>
          </cell>
          <cell r="D126" t="str">
            <v>Exit ErwerbsNK Käufer &amp; Verkäufer %</v>
          </cell>
          <cell r="E126">
            <v>0</v>
          </cell>
          <cell r="F126">
            <v>0</v>
          </cell>
          <cell r="G126">
            <v>0</v>
          </cell>
          <cell r="H126">
            <v>0</v>
          </cell>
          <cell r="I126">
            <v>0</v>
          </cell>
          <cell r="J126">
            <v>0</v>
          </cell>
          <cell r="K126">
            <v>0</v>
          </cell>
          <cell r="L126">
            <v>0</v>
          </cell>
          <cell r="M126">
            <v>0</v>
          </cell>
        </row>
        <row r="127">
          <cell r="C127" t="str">
            <v>Exit Purchaser's &amp; Seller's Fees VARIED</v>
          </cell>
          <cell r="D127" t="str">
            <v>Exit ErwerbsNK Käufer &amp; Verkäufer % VARIEREN</v>
          </cell>
          <cell r="E127">
            <v>0</v>
          </cell>
          <cell r="F127">
            <v>0</v>
          </cell>
          <cell r="G127">
            <v>0</v>
          </cell>
          <cell r="H127">
            <v>0</v>
          </cell>
          <cell r="I127">
            <v>0</v>
          </cell>
          <cell r="J127">
            <v>0</v>
          </cell>
          <cell r="K127">
            <v>0</v>
          </cell>
          <cell r="L127">
            <v>0</v>
          </cell>
          <cell r="M127">
            <v>0</v>
          </cell>
        </row>
        <row r="128">
          <cell r="C128" t="str">
            <v>Exit Purchaser's &amp; Seller's Costs</v>
          </cell>
          <cell r="D128" t="str">
            <v>Exit ErwerbsNK Käufer &amp; Verkäufer €</v>
          </cell>
          <cell r="E128">
            <v>0</v>
          </cell>
          <cell r="F128">
            <v>0</v>
          </cell>
          <cell r="G128">
            <v>0</v>
          </cell>
          <cell r="H128">
            <v>0</v>
          </cell>
          <cell r="I128">
            <v>0</v>
          </cell>
          <cell r="J128">
            <v>0</v>
          </cell>
          <cell r="K128">
            <v>0</v>
          </cell>
          <cell r="L128">
            <v>0</v>
          </cell>
          <cell r="M128">
            <v>0</v>
          </cell>
        </row>
        <row r="129">
          <cell r="C129" t="str">
            <v>Exit Purchaser's &amp; Seller's Costs VARIED</v>
          </cell>
          <cell r="D129" t="str">
            <v>Exit ErwerbsNK Käufer &amp; Verkäufer € VARIEREN</v>
          </cell>
          <cell r="E129">
            <v>0</v>
          </cell>
          <cell r="F129">
            <v>0</v>
          </cell>
          <cell r="G129">
            <v>0</v>
          </cell>
          <cell r="H129">
            <v>0</v>
          </cell>
          <cell r="I129">
            <v>0</v>
          </cell>
          <cell r="J129">
            <v>0</v>
          </cell>
          <cell r="K129">
            <v>0</v>
          </cell>
          <cell r="L129">
            <v>0</v>
          </cell>
          <cell r="M129">
            <v>0</v>
          </cell>
        </row>
        <row r="130">
          <cell r="C130" t="str">
            <v>Letting &amp; Renewal Fees</v>
          </cell>
          <cell r="D130" t="str">
            <v>Maklerkosten &amp; Nachvermietungskosten</v>
          </cell>
          <cell r="E130">
            <v>0</v>
          </cell>
          <cell r="F130">
            <v>0</v>
          </cell>
          <cell r="G130">
            <v>0</v>
          </cell>
          <cell r="H130">
            <v>0</v>
          </cell>
          <cell r="I130">
            <v>0</v>
          </cell>
          <cell r="J130">
            <v>0</v>
          </cell>
          <cell r="K130">
            <v>0</v>
          </cell>
          <cell r="L130">
            <v>0</v>
          </cell>
          <cell r="M130">
            <v>0</v>
          </cell>
        </row>
        <row r="131">
          <cell r="C131" t="str">
            <v>Net Income @ year after Exit (Y</v>
          </cell>
          <cell r="D131" t="str">
            <v xml:space="preserve">Jahresreinertrag nach Exit (Jahr </v>
          </cell>
          <cell r="E131">
            <v>0</v>
          </cell>
          <cell r="F131">
            <v>0</v>
          </cell>
          <cell r="G131">
            <v>0</v>
          </cell>
          <cell r="H131">
            <v>0</v>
          </cell>
          <cell r="I131">
            <v>0</v>
          </cell>
          <cell r="J131">
            <v>0</v>
          </cell>
          <cell r="K131">
            <v>0</v>
          </cell>
          <cell r="L131">
            <v>0</v>
          </cell>
          <cell r="M131">
            <v>0</v>
          </cell>
        </row>
        <row r="132">
          <cell r="C132" t="str">
            <v>Exit Initial Yield Applied</v>
          </cell>
          <cell r="D132" t="str">
            <v>Exit Netto-Anfangsrendite</v>
          </cell>
          <cell r="E132">
            <v>0</v>
          </cell>
          <cell r="F132">
            <v>0</v>
          </cell>
          <cell r="G132">
            <v>0</v>
          </cell>
          <cell r="H132">
            <v>0</v>
          </cell>
          <cell r="I132">
            <v>0</v>
          </cell>
          <cell r="J132">
            <v>0</v>
          </cell>
          <cell r="K132">
            <v>0</v>
          </cell>
          <cell r="L132">
            <v>0</v>
          </cell>
          <cell r="M132">
            <v>0</v>
          </cell>
        </row>
        <row r="133">
          <cell r="C133" t="str">
            <v>Exit Initial Yield Applied VARIED</v>
          </cell>
          <cell r="D133" t="str">
            <v>Exit Netto-Anfangsrendite VARIEREN</v>
          </cell>
          <cell r="E133">
            <v>0</v>
          </cell>
          <cell r="F133">
            <v>0</v>
          </cell>
          <cell r="G133">
            <v>0</v>
          </cell>
          <cell r="H133">
            <v>0</v>
          </cell>
          <cell r="I133">
            <v>0</v>
          </cell>
          <cell r="J133">
            <v>0</v>
          </cell>
          <cell r="K133">
            <v>0</v>
          </cell>
          <cell r="L133">
            <v>0</v>
          </cell>
          <cell r="M133">
            <v>0</v>
          </cell>
        </row>
        <row r="134">
          <cell r="C134" t="str">
            <v>Blended Exit Initial Yield</v>
          </cell>
          <cell r="D134" t="str">
            <v>Blended Exit Nettoanfangs-Rendite</v>
          </cell>
          <cell r="E134">
            <v>0</v>
          </cell>
          <cell r="F134">
            <v>0</v>
          </cell>
          <cell r="G134">
            <v>0</v>
          </cell>
          <cell r="H134">
            <v>0</v>
          </cell>
          <cell r="I134">
            <v>0</v>
          </cell>
          <cell r="J134">
            <v>0</v>
          </cell>
          <cell r="K134">
            <v>0</v>
          </cell>
          <cell r="L134">
            <v>0</v>
          </cell>
          <cell r="M134">
            <v>0</v>
          </cell>
        </row>
        <row r="135">
          <cell r="C135" t="str">
            <v>Exit NOI Sensitivity Adjustment</v>
          </cell>
          <cell r="D135" t="str">
            <v>Exit NOI Sensitivity Adjustment</v>
          </cell>
          <cell r="E135">
            <v>0</v>
          </cell>
          <cell r="F135">
            <v>0</v>
          </cell>
          <cell r="G135">
            <v>0</v>
          </cell>
          <cell r="H135">
            <v>0</v>
          </cell>
          <cell r="I135">
            <v>0</v>
          </cell>
          <cell r="J135">
            <v>0</v>
          </cell>
          <cell r="K135">
            <v>0</v>
          </cell>
          <cell r="L135">
            <v>0</v>
          </cell>
          <cell r="M135">
            <v>0</v>
          </cell>
        </row>
        <row r="136">
          <cell r="C136" t="str">
            <v>Income /Exit Balance of IRR</v>
          </cell>
          <cell r="D136" t="str">
            <v>IRR Verhältnis Einnahmen/Exit</v>
          </cell>
          <cell r="E136">
            <v>0</v>
          </cell>
          <cell r="F136">
            <v>0</v>
          </cell>
          <cell r="G136">
            <v>0</v>
          </cell>
          <cell r="H136">
            <v>0</v>
          </cell>
          <cell r="I136">
            <v>0</v>
          </cell>
          <cell r="J136">
            <v>0</v>
          </cell>
          <cell r="K136">
            <v>0</v>
          </cell>
          <cell r="L136">
            <v>0</v>
          </cell>
          <cell r="M136">
            <v>0</v>
          </cell>
        </row>
        <row r="137">
          <cell r="C137" t="str">
            <v>IY Seek</v>
          </cell>
          <cell r="D137" t="str">
            <v>NAR Vorgabe</v>
          </cell>
          <cell r="E137">
            <v>0</v>
          </cell>
          <cell r="F137">
            <v>0</v>
          </cell>
          <cell r="G137">
            <v>0</v>
          </cell>
          <cell r="H137">
            <v>0</v>
          </cell>
          <cell r="I137">
            <v>0</v>
          </cell>
          <cell r="J137">
            <v>0</v>
          </cell>
          <cell r="K137">
            <v>0</v>
          </cell>
          <cell r="L137">
            <v>0</v>
          </cell>
          <cell r="M137">
            <v>0</v>
          </cell>
        </row>
        <row r="138">
          <cell r="C138" t="str">
            <v>CV Seek</v>
          </cell>
          <cell r="D138" t="str">
            <v>Netto-Kaufpreis Vorgabe</v>
          </cell>
          <cell r="E138">
            <v>0</v>
          </cell>
          <cell r="F138">
            <v>0</v>
          </cell>
          <cell r="G138">
            <v>0</v>
          </cell>
          <cell r="H138">
            <v>0</v>
          </cell>
          <cell r="I138">
            <v>0</v>
          </cell>
          <cell r="J138">
            <v>0</v>
          </cell>
          <cell r="K138">
            <v>0</v>
          </cell>
          <cell r="L138">
            <v>0</v>
          </cell>
          <cell r="M138">
            <v>0</v>
          </cell>
        </row>
        <row r="139">
          <cell r="C139" t="str">
            <v>Enter IY Here</v>
          </cell>
          <cell r="D139" t="str">
            <v>Eingabe NAR</v>
          </cell>
          <cell r="E139">
            <v>0</v>
          </cell>
          <cell r="F139">
            <v>0</v>
          </cell>
          <cell r="G139">
            <v>0</v>
          </cell>
          <cell r="H139">
            <v>0</v>
          </cell>
          <cell r="I139">
            <v>0</v>
          </cell>
          <cell r="J139">
            <v>0</v>
          </cell>
          <cell r="K139">
            <v>0</v>
          </cell>
          <cell r="L139">
            <v>0</v>
          </cell>
          <cell r="M139">
            <v>0</v>
          </cell>
        </row>
        <row r="140">
          <cell r="C140" t="str">
            <v>Enter Net CV Here</v>
          </cell>
          <cell r="D140" t="str">
            <v>Eingabe Netto-Kaufpreis</v>
          </cell>
          <cell r="E140">
            <v>0</v>
          </cell>
          <cell r="F140">
            <v>0</v>
          </cell>
          <cell r="G140">
            <v>0</v>
          </cell>
          <cell r="H140">
            <v>0</v>
          </cell>
          <cell r="I140">
            <v>0</v>
          </cell>
          <cell r="J140">
            <v>0</v>
          </cell>
          <cell r="K140">
            <v>0</v>
          </cell>
          <cell r="L140">
            <v>0</v>
          </cell>
          <cell r="M140">
            <v>0</v>
          </cell>
        </row>
        <row r="141">
          <cell r="C141">
            <v>0</v>
          </cell>
          <cell r="D141">
            <v>0</v>
          </cell>
          <cell r="E141">
            <v>0</v>
          </cell>
          <cell r="F141">
            <v>0</v>
          </cell>
          <cell r="G141">
            <v>0</v>
          </cell>
          <cell r="H141">
            <v>0</v>
          </cell>
          <cell r="I141">
            <v>0</v>
          </cell>
          <cell r="J141">
            <v>0</v>
          </cell>
          <cell r="K141">
            <v>0</v>
          </cell>
          <cell r="L141">
            <v>0</v>
          </cell>
          <cell r="M141">
            <v>0</v>
          </cell>
        </row>
        <row r="142">
          <cell r="C142">
            <v>0</v>
          </cell>
          <cell r="D142">
            <v>0</v>
          </cell>
          <cell r="E142">
            <v>0</v>
          </cell>
          <cell r="F142">
            <v>0</v>
          </cell>
          <cell r="G142">
            <v>0</v>
          </cell>
          <cell r="H142">
            <v>0</v>
          </cell>
          <cell r="I142">
            <v>0</v>
          </cell>
          <cell r="J142">
            <v>0</v>
          </cell>
          <cell r="K142">
            <v>0</v>
          </cell>
          <cell r="L142">
            <v>0</v>
          </cell>
          <cell r="M142">
            <v>0</v>
          </cell>
        </row>
        <row r="143">
          <cell r="C143" t="str">
            <v>Sensitivity / Financial Summary</v>
          </cell>
          <cell r="D143" t="str">
            <v>Sensitivitätsanalyse</v>
          </cell>
          <cell r="E143">
            <v>0</v>
          </cell>
          <cell r="F143">
            <v>0</v>
          </cell>
          <cell r="G143">
            <v>0</v>
          </cell>
          <cell r="H143">
            <v>0</v>
          </cell>
          <cell r="I143">
            <v>0</v>
          </cell>
          <cell r="J143">
            <v>0</v>
          </cell>
          <cell r="K143">
            <v>0</v>
          </cell>
          <cell r="L143">
            <v>0</v>
          </cell>
          <cell r="M143">
            <v>0</v>
          </cell>
        </row>
        <row r="144">
          <cell r="C144" t="str">
            <v>SENSITIVITY</v>
          </cell>
          <cell r="D144" t="str">
            <v>SENSITIVITÄT</v>
          </cell>
          <cell r="E144">
            <v>0</v>
          </cell>
          <cell r="F144">
            <v>0</v>
          </cell>
          <cell r="G144">
            <v>0</v>
          </cell>
          <cell r="H144">
            <v>0</v>
          </cell>
          <cell r="I144">
            <v>0</v>
          </cell>
          <cell r="J144">
            <v>0</v>
          </cell>
          <cell r="K144">
            <v>0</v>
          </cell>
          <cell r="L144">
            <v>0</v>
          </cell>
          <cell r="M144">
            <v>0</v>
          </cell>
        </row>
        <row r="145">
          <cell r="C145" t="str">
            <v xml:space="preserve">Exit Capital Values @ </v>
          </cell>
          <cell r="D145" t="str">
            <v xml:space="preserve">Exit Netto-Kaufpreis bei variabler Haltedauer bei Brutto-Anfangsrendite von </v>
          </cell>
          <cell r="E145">
            <v>0</v>
          </cell>
          <cell r="F145">
            <v>0</v>
          </cell>
          <cell r="G145">
            <v>0</v>
          </cell>
          <cell r="H145">
            <v>0</v>
          </cell>
          <cell r="I145">
            <v>0</v>
          </cell>
          <cell r="J145">
            <v>0</v>
          </cell>
          <cell r="K145">
            <v>0</v>
          </cell>
          <cell r="L145">
            <v>0</v>
          </cell>
          <cell r="M145">
            <v>0</v>
          </cell>
        </row>
        <row r="146">
          <cell r="C146" t="str">
            <v>Exit @ YE</v>
          </cell>
          <cell r="D146" t="str">
            <v>Exit im Jahr</v>
          </cell>
          <cell r="E146">
            <v>0</v>
          </cell>
          <cell r="F146">
            <v>0</v>
          </cell>
          <cell r="G146">
            <v>0</v>
          </cell>
          <cell r="H146">
            <v>0</v>
          </cell>
          <cell r="I146">
            <v>0</v>
          </cell>
          <cell r="J146">
            <v>0</v>
          </cell>
          <cell r="K146">
            <v>0</v>
          </cell>
          <cell r="L146">
            <v>0</v>
          </cell>
          <cell r="M146">
            <v>0</v>
          </cell>
        </row>
        <row r="147">
          <cell r="C147" t="str">
            <v>Income @</v>
          </cell>
          <cell r="D147" t="str">
            <v>Einkommen am Ende von</v>
          </cell>
          <cell r="E147">
            <v>0</v>
          </cell>
          <cell r="F147">
            <v>0</v>
          </cell>
          <cell r="G147">
            <v>0</v>
          </cell>
          <cell r="H147">
            <v>0</v>
          </cell>
          <cell r="I147">
            <v>0</v>
          </cell>
          <cell r="J147">
            <v>0</v>
          </cell>
          <cell r="K147">
            <v>0</v>
          </cell>
          <cell r="L147">
            <v>0</v>
          </cell>
          <cell r="M147">
            <v>0</v>
          </cell>
        </row>
        <row r="148">
          <cell r="C148" t="str">
            <v>Net Exit Value Euro</v>
          </cell>
          <cell r="D148" t="str">
            <v>Exit Netto-Kaufpreis</v>
          </cell>
          <cell r="E148">
            <v>0</v>
          </cell>
          <cell r="F148">
            <v>0</v>
          </cell>
          <cell r="G148">
            <v>0</v>
          </cell>
          <cell r="H148">
            <v>0</v>
          </cell>
          <cell r="I148">
            <v>0</v>
          </cell>
          <cell r="J148">
            <v>0</v>
          </cell>
          <cell r="K148">
            <v>0</v>
          </cell>
          <cell r="L148">
            <v>0</v>
          </cell>
          <cell r="M148">
            <v>0</v>
          </cell>
        </row>
        <row r="149">
          <cell r="C149" t="str">
            <v>% Change</v>
          </cell>
          <cell r="D149" t="str">
            <v>% Änderung</v>
          </cell>
          <cell r="E149">
            <v>0</v>
          </cell>
          <cell r="F149">
            <v>0</v>
          </cell>
          <cell r="G149">
            <v>0</v>
          </cell>
          <cell r="H149">
            <v>0</v>
          </cell>
          <cell r="I149">
            <v>0</v>
          </cell>
          <cell r="J149">
            <v>0</v>
          </cell>
          <cell r="K149">
            <v>0</v>
          </cell>
          <cell r="L149">
            <v>0</v>
          </cell>
          <cell r="M149">
            <v>0</v>
          </cell>
        </row>
        <row r="150">
          <cell r="C150" t="str">
            <v>ASSUMPTIONS</v>
          </cell>
          <cell r="D150" t="str">
            <v>ANNAHMEN</v>
          </cell>
          <cell r="E150">
            <v>0</v>
          </cell>
          <cell r="F150">
            <v>0</v>
          </cell>
          <cell r="G150">
            <v>0</v>
          </cell>
          <cell r="H150">
            <v>0</v>
          </cell>
          <cell r="I150">
            <v>0</v>
          </cell>
          <cell r="J150">
            <v>0</v>
          </cell>
          <cell r="K150">
            <v>0</v>
          </cell>
          <cell r="L150">
            <v>0</v>
          </cell>
          <cell r="M150">
            <v>0</v>
          </cell>
        </row>
        <row r="151">
          <cell r="C151" t="str">
            <v>Other Assumptions</v>
          </cell>
          <cell r="D151" t="str">
            <v>Weitere Annahmen</v>
          </cell>
          <cell r="E151">
            <v>0</v>
          </cell>
          <cell r="F151">
            <v>0</v>
          </cell>
          <cell r="G151">
            <v>0</v>
          </cell>
          <cell r="H151">
            <v>0</v>
          </cell>
          <cell r="I151">
            <v>0</v>
          </cell>
          <cell r="J151">
            <v>0</v>
          </cell>
          <cell r="K151">
            <v>0</v>
          </cell>
          <cell r="L151">
            <v>0</v>
          </cell>
          <cell r="M151">
            <v>0</v>
          </cell>
        </row>
        <row r="152">
          <cell r="C152" t="str">
            <v>Gross Multiplier (Maklerfaktor)</v>
          </cell>
          <cell r="D152">
            <v>0</v>
          </cell>
          <cell r="E152">
            <v>0</v>
          </cell>
          <cell r="F152">
            <v>0</v>
          </cell>
          <cell r="G152">
            <v>0</v>
          </cell>
          <cell r="H152">
            <v>0</v>
          </cell>
          <cell r="I152">
            <v>0</v>
          </cell>
          <cell r="J152">
            <v>0</v>
          </cell>
          <cell r="K152">
            <v>0</v>
          </cell>
          <cell r="L152">
            <v>0</v>
          </cell>
          <cell r="M152">
            <v>0</v>
          </cell>
        </row>
        <row r="153">
          <cell r="C153" t="str">
            <v>Tick to set all RENTAL GROWTH rates to ZERO</v>
          </cell>
          <cell r="D153">
            <v>0</v>
          </cell>
          <cell r="E153">
            <v>0</v>
          </cell>
          <cell r="F153">
            <v>0</v>
          </cell>
          <cell r="G153">
            <v>0</v>
          </cell>
          <cell r="H153">
            <v>0</v>
          </cell>
          <cell r="I153">
            <v>0</v>
          </cell>
          <cell r="J153">
            <v>0</v>
          </cell>
          <cell r="K153">
            <v>0</v>
          </cell>
          <cell r="L153">
            <v>0</v>
          </cell>
          <cell r="M153">
            <v>0</v>
          </cell>
        </row>
        <row r="154">
          <cell r="C154" t="str">
            <v>% Ownership</v>
          </cell>
          <cell r="D154">
            <v>0</v>
          </cell>
          <cell r="E154">
            <v>0</v>
          </cell>
          <cell r="F154">
            <v>0</v>
          </cell>
          <cell r="G154">
            <v>0</v>
          </cell>
          <cell r="H154">
            <v>0</v>
          </cell>
          <cell r="I154">
            <v>0</v>
          </cell>
          <cell r="J154">
            <v>0</v>
          </cell>
          <cell r="K154">
            <v>0</v>
          </cell>
          <cell r="L154">
            <v>0</v>
          </cell>
          <cell r="M154">
            <v>0</v>
          </cell>
        </row>
        <row r="155">
          <cell r="C155" t="str">
            <v>Tick to set all Lease Expiries to date of last OPTION (NO ERV INC @ Op)</v>
          </cell>
          <cell r="D155">
            <v>0</v>
          </cell>
          <cell r="E155">
            <v>0</v>
          </cell>
          <cell r="F155">
            <v>0</v>
          </cell>
          <cell r="G155">
            <v>0</v>
          </cell>
          <cell r="H155">
            <v>0</v>
          </cell>
          <cell r="I155">
            <v>0</v>
          </cell>
          <cell r="J155">
            <v>0</v>
          </cell>
          <cell r="K155">
            <v>0</v>
          </cell>
          <cell r="L155">
            <v>0</v>
          </cell>
          <cell r="M155">
            <v>0</v>
          </cell>
        </row>
        <row r="156">
          <cell r="C156" t="str">
            <v>Tick to set TURNOVER income ot ZERO</v>
          </cell>
          <cell r="D156">
            <v>0</v>
          </cell>
          <cell r="E156">
            <v>0</v>
          </cell>
          <cell r="F156">
            <v>0</v>
          </cell>
          <cell r="G156">
            <v>0</v>
          </cell>
          <cell r="H156">
            <v>0</v>
          </cell>
          <cell r="I156">
            <v>0</v>
          </cell>
          <cell r="J156">
            <v>0</v>
          </cell>
          <cell r="K156">
            <v>0</v>
          </cell>
          <cell r="L156">
            <v>0</v>
          </cell>
          <cell r="M156">
            <v>0</v>
          </cell>
        </row>
        <row r="157">
          <cell r="C157" t="str">
            <v>Tick to set INDEXATION to ZERO</v>
          </cell>
          <cell r="D157">
            <v>0</v>
          </cell>
          <cell r="E157">
            <v>0</v>
          </cell>
          <cell r="F157">
            <v>0</v>
          </cell>
          <cell r="G157">
            <v>0</v>
          </cell>
          <cell r="H157">
            <v>0</v>
          </cell>
          <cell r="I157">
            <v>0</v>
          </cell>
          <cell r="J157">
            <v>0</v>
          </cell>
          <cell r="K157">
            <v>0</v>
          </cell>
          <cell r="L157">
            <v>0</v>
          </cell>
          <cell r="M157">
            <v>0</v>
          </cell>
        </row>
        <row r="158">
          <cell r="C158" t="str">
            <v>Delay TO Calculation Until</v>
          </cell>
          <cell r="D158">
            <v>0</v>
          </cell>
          <cell r="E158">
            <v>0</v>
          </cell>
          <cell r="F158">
            <v>0</v>
          </cell>
          <cell r="G158">
            <v>0</v>
          </cell>
          <cell r="H158">
            <v>0</v>
          </cell>
          <cell r="I158">
            <v>0</v>
          </cell>
          <cell r="J158">
            <v>0</v>
          </cell>
          <cell r="K158">
            <v>0</v>
          </cell>
          <cell r="L158">
            <v>0</v>
          </cell>
          <cell r="M158">
            <v>0</v>
          </cell>
        </row>
        <row r="159">
          <cell r="C159" t="str">
            <v>Tick to use calc TO / Otherwise Control input used</v>
          </cell>
          <cell r="D159">
            <v>0</v>
          </cell>
          <cell r="E159">
            <v>0</v>
          </cell>
          <cell r="F159">
            <v>0</v>
          </cell>
          <cell r="G159">
            <v>0</v>
          </cell>
          <cell r="H159">
            <v>0</v>
          </cell>
          <cell r="I159">
            <v>0</v>
          </cell>
          <cell r="J159">
            <v>0</v>
          </cell>
          <cell r="K159">
            <v>0</v>
          </cell>
          <cell r="L159">
            <v>0</v>
          </cell>
          <cell r="M159">
            <v>0</v>
          </cell>
        </row>
        <row r="160">
          <cell r="C160" t="str">
            <v>Choose MONTH (1-12) of TO Application (set discounting to Q ARR)</v>
          </cell>
          <cell r="D160">
            <v>0</v>
          </cell>
          <cell r="E160">
            <v>0</v>
          </cell>
          <cell r="F160">
            <v>0</v>
          </cell>
          <cell r="G160">
            <v>0</v>
          </cell>
          <cell r="H160">
            <v>0</v>
          </cell>
          <cell r="I160">
            <v>0</v>
          </cell>
          <cell r="J160">
            <v>0</v>
          </cell>
          <cell r="K160">
            <v>0</v>
          </cell>
          <cell r="L160">
            <v>0</v>
          </cell>
          <cell r="M160">
            <v>0</v>
          </cell>
        </row>
        <row r="161">
          <cell r="C161" t="str">
            <v>Choose MONTHS (1-12) of DELAY for late receipt of TO / Zero for no delay</v>
          </cell>
          <cell r="D161">
            <v>0</v>
          </cell>
          <cell r="E161">
            <v>0</v>
          </cell>
          <cell r="F161">
            <v>0</v>
          </cell>
          <cell r="G161">
            <v>0</v>
          </cell>
          <cell r="H161">
            <v>0</v>
          </cell>
          <cell r="I161">
            <v>0</v>
          </cell>
          <cell r="J161">
            <v>0</v>
          </cell>
          <cell r="K161">
            <v>0</v>
          </cell>
          <cell r="L161">
            <v>0</v>
          </cell>
          <cell r="M161">
            <v>0</v>
          </cell>
        </row>
        <row r="162">
          <cell r="C162" t="str">
            <v>Tick for non-compound indexation (Sweden)</v>
          </cell>
          <cell r="D162">
            <v>0</v>
          </cell>
          <cell r="E162">
            <v>0</v>
          </cell>
          <cell r="F162">
            <v>0</v>
          </cell>
          <cell r="G162">
            <v>0</v>
          </cell>
          <cell r="H162">
            <v>0</v>
          </cell>
          <cell r="I162">
            <v>0</v>
          </cell>
          <cell r="J162">
            <v>0</v>
          </cell>
          <cell r="K162">
            <v>0</v>
          </cell>
          <cell r="L162">
            <v>0</v>
          </cell>
          <cell r="M162">
            <v>0</v>
          </cell>
        </row>
        <row r="163">
          <cell r="C163" t="str">
            <v>Tick to use max step rent as passing rent</v>
          </cell>
          <cell r="D163">
            <v>0</v>
          </cell>
          <cell r="E163">
            <v>0</v>
          </cell>
          <cell r="F163">
            <v>0</v>
          </cell>
          <cell r="G163">
            <v>0</v>
          </cell>
          <cell r="H163">
            <v>0</v>
          </cell>
          <cell r="I163">
            <v>0</v>
          </cell>
          <cell r="J163">
            <v>0</v>
          </cell>
          <cell r="K163">
            <v>0</v>
          </cell>
          <cell r="L163">
            <v>0</v>
          </cell>
          <cell r="M163">
            <v>0</v>
          </cell>
        </row>
        <row r="164">
          <cell r="C164">
            <v>0</v>
          </cell>
          <cell r="D164">
            <v>0</v>
          </cell>
          <cell r="E164">
            <v>0</v>
          </cell>
          <cell r="F164">
            <v>0</v>
          </cell>
          <cell r="G164">
            <v>0</v>
          </cell>
          <cell r="H164">
            <v>0</v>
          </cell>
          <cell r="I164">
            <v>0</v>
          </cell>
          <cell r="J164">
            <v>0</v>
          </cell>
          <cell r="K164">
            <v>0</v>
          </cell>
          <cell r="L164">
            <v>0</v>
          </cell>
          <cell r="M164">
            <v>0</v>
          </cell>
        </row>
        <row r="165">
          <cell r="C165">
            <v>0</v>
          </cell>
          <cell r="D165">
            <v>0</v>
          </cell>
          <cell r="E165">
            <v>0</v>
          </cell>
          <cell r="F165">
            <v>0</v>
          </cell>
          <cell r="G165">
            <v>0</v>
          </cell>
          <cell r="H165">
            <v>0</v>
          </cell>
          <cell r="I165">
            <v>0</v>
          </cell>
          <cell r="J165">
            <v>0</v>
          </cell>
          <cell r="K165">
            <v>0</v>
          </cell>
          <cell r="L165">
            <v>0</v>
          </cell>
          <cell r="M165">
            <v>0</v>
          </cell>
        </row>
        <row r="166">
          <cell r="C166" t="str">
            <v>Cashflow Type</v>
          </cell>
          <cell r="D166" t="str">
            <v>Cashflow Type</v>
          </cell>
          <cell r="E166">
            <v>0</v>
          </cell>
          <cell r="F166">
            <v>0</v>
          </cell>
          <cell r="G166">
            <v>0</v>
          </cell>
          <cell r="H166">
            <v>0</v>
          </cell>
          <cell r="I166">
            <v>0</v>
          </cell>
          <cell r="J166">
            <v>0</v>
          </cell>
          <cell r="K166">
            <v>0</v>
          </cell>
          <cell r="L166">
            <v>0</v>
          </cell>
          <cell r="M166">
            <v>0</v>
          </cell>
        </row>
        <row r="167">
          <cell r="C167">
            <v>0</v>
          </cell>
          <cell r="D167">
            <v>0</v>
          </cell>
          <cell r="E167">
            <v>0</v>
          </cell>
          <cell r="F167">
            <v>0</v>
          </cell>
          <cell r="G167">
            <v>0</v>
          </cell>
          <cell r="H167">
            <v>0</v>
          </cell>
          <cell r="I167">
            <v>0</v>
          </cell>
          <cell r="J167">
            <v>0</v>
          </cell>
          <cell r="K167">
            <v>0</v>
          </cell>
          <cell r="L167">
            <v>0</v>
          </cell>
          <cell r="M167">
            <v>0</v>
          </cell>
        </row>
        <row r="168">
          <cell r="C168" t="str">
            <v>All information contained in this appraisal is for indicative purposes only. Assumptions made are included with this file. Any decision made regarding a financial investment in this or any other asset should be done so only after due diligence. Jones Lang LaSalle have not had the opportunity to verify this information and accept no liability for its use or misuse.</v>
          </cell>
          <cell r="D168" t="str">
            <v>Alle Angaben dieses Cashflows dienen nur zu indikativen Zwecken. Sämtliche Annahmen sind in dieser Datei hinterlegt. Jegliche Entscheidungen hinsichtlich einer finanziellen Investition in dieses Objekt oder in anderen Fällen sollten nur nach einer Due Diligence erfolgen. Jones Lang LaSalle übernimmt keine Gewähr für die Richtigkeit der Informationen und übernimmt keine Verantwortung für den Gebrauch bzw. Missbrauch.</v>
          </cell>
          <cell r="E168">
            <v>0</v>
          </cell>
          <cell r="F168">
            <v>0</v>
          </cell>
          <cell r="G168">
            <v>0</v>
          </cell>
          <cell r="H168">
            <v>0</v>
          </cell>
          <cell r="I168">
            <v>0</v>
          </cell>
          <cell r="J168">
            <v>0</v>
          </cell>
          <cell r="K168">
            <v>0</v>
          </cell>
          <cell r="L168">
            <v>0</v>
          </cell>
          <cell r="M168">
            <v>0</v>
          </cell>
        </row>
        <row r="169">
          <cell r="C169">
            <v>0</v>
          </cell>
          <cell r="D169">
            <v>0</v>
          </cell>
          <cell r="E169">
            <v>0</v>
          </cell>
          <cell r="F169">
            <v>0</v>
          </cell>
          <cell r="G169">
            <v>0</v>
          </cell>
          <cell r="H169">
            <v>0</v>
          </cell>
          <cell r="I169">
            <v>0</v>
          </cell>
          <cell r="J169">
            <v>0</v>
          </cell>
          <cell r="K169">
            <v>0</v>
          </cell>
          <cell r="L169">
            <v>0</v>
          </cell>
          <cell r="M169">
            <v>0</v>
          </cell>
        </row>
        <row r="170">
          <cell r="C170" t="str">
            <v>IRR Sensitivity over various hold periods</v>
          </cell>
          <cell r="D170" t="str">
            <v>Exit Netto-Kaufpreis bei variablem internen Zinsfuß</v>
          </cell>
          <cell r="E170">
            <v>0</v>
          </cell>
          <cell r="F170">
            <v>0</v>
          </cell>
          <cell r="G170">
            <v>0</v>
          </cell>
          <cell r="H170">
            <v>0</v>
          </cell>
          <cell r="I170">
            <v>0</v>
          </cell>
          <cell r="J170">
            <v>0</v>
          </cell>
          <cell r="K170">
            <v>0</v>
          </cell>
          <cell r="L170">
            <v>0</v>
          </cell>
          <cell r="M170">
            <v>0</v>
          </cell>
        </row>
        <row r="171">
          <cell r="C171" t="str">
            <v>Detailed Growth Rates</v>
          </cell>
          <cell r="D171" t="str">
            <v>Details Wachtumsraten</v>
          </cell>
          <cell r="E171">
            <v>0</v>
          </cell>
          <cell r="F171">
            <v>0</v>
          </cell>
          <cell r="G171">
            <v>0</v>
          </cell>
          <cell r="H171">
            <v>0</v>
          </cell>
          <cell r="I171">
            <v>0</v>
          </cell>
          <cell r="J171">
            <v>0</v>
          </cell>
          <cell r="K171">
            <v>0</v>
          </cell>
          <cell r="L171">
            <v>0</v>
          </cell>
          <cell r="M171">
            <v>0</v>
          </cell>
        </row>
        <row r="172">
          <cell r="C172" t="str">
            <v>Category Pricing</v>
          </cell>
          <cell r="D172">
            <v>0</v>
          </cell>
          <cell r="E172">
            <v>0</v>
          </cell>
          <cell r="F172">
            <v>0</v>
          </cell>
          <cell r="G172">
            <v>0</v>
          </cell>
          <cell r="H172">
            <v>0</v>
          </cell>
          <cell r="I172">
            <v>0</v>
          </cell>
          <cell r="J172">
            <v>0</v>
          </cell>
          <cell r="K172">
            <v>0</v>
          </cell>
          <cell r="L172">
            <v>0</v>
          </cell>
          <cell r="M172">
            <v>0</v>
          </cell>
        </row>
        <row r="173">
          <cell r="C173">
            <v>0</v>
          </cell>
          <cell r="D173">
            <v>0</v>
          </cell>
          <cell r="E173">
            <v>0</v>
          </cell>
          <cell r="F173">
            <v>0</v>
          </cell>
          <cell r="G173">
            <v>0</v>
          </cell>
          <cell r="H173">
            <v>0</v>
          </cell>
          <cell r="I173">
            <v>0</v>
          </cell>
          <cell r="J173">
            <v>0</v>
          </cell>
          <cell r="K173">
            <v>0</v>
          </cell>
          <cell r="L173">
            <v>0</v>
          </cell>
          <cell r="M173">
            <v>0</v>
          </cell>
        </row>
        <row r="174">
          <cell r="C174" t="str">
            <v>Y1 NOI</v>
          </cell>
          <cell r="D174">
            <v>0</v>
          </cell>
          <cell r="E174">
            <v>0</v>
          </cell>
          <cell r="F174">
            <v>0</v>
          </cell>
          <cell r="G174">
            <v>0</v>
          </cell>
          <cell r="H174">
            <v>0</v>
          </cell>
          <cell r="I174">
            <v>0</v>
          </cell>
          <cell r="J174">
            <v>0</v>
          </cell>
          <cell r="K174">
            <v>0</v>
          </cell>
          <cell r="L174">
            <v>0</v>
          </cell>
          <cell r="M174">
            <v>0</v>
          </cell>
        </row>
        <row r="175">
          <cell r="C175" t="str">
            <v>Gross Entry</v>
          </cell>
          <cell r="D175">
            <v>0</v>
          </cell>
          <cell r="E175">
            <v>0</v>
          </cell>
          <cell r="F175">
            <v>0</v>
          </cell>
          <cell r="G175">
            <v>0</v>
          </cell>
          <cell r="H175">
            <v>0</v>
          </cell>
          <cell r="I175">
            <v>0</v>
          </cell>
          <cell r="J175">
            <v>0</v>
          </cell>
          <cell r="K175">
            <v>0</v>
          </cell>
          <cell r="L175">
            <v>0</v>
          </cell>
          <cell r="M175">
            <v>0</v>
          </cell>
        </row>
        <row r="176">
          <cell r="C176" t="str">
            <v>Net Entry</v>
          </cell>
          <cell r="D176">
            <v>0</v>
          </cell>
          <cell r="E176">
            <v>0</v>
          </cell>
          <cell r="F176">
            <v>0</v>
          </cell>
          <cell r="G176">
            <v>0</v>
          </cell>
          <cell r="H176">
            <v>0</v>
          </cell>
          <cell r="I176">
            <v>0</v>
          </cell>
          <cell r="J176">
            <v>0</v>
          </cell>
          <cell r="K176">
            <v>0</v>
          </cell>
          <cell r="L176">
            <v>0</v>
          </cell>
          <cell r="M176">
            <v>0</v>
          </cell>
        </row>
        <row r="177">
          <cell r="C177" t="str">
            <v>EXIT NOI</v>
          </cell>
          <cell r="D177">
            <v>0</v>
          </cell>
          <cell r="E177">
            <v>0</v>
          </cell>
          <cell r="F177">
            <v>0</v>
          </cell>
          <cell r="G177">
            <v>0</v>
          </cell>
          <cell r="H177">
            <v>0</v>
          </cell>
          <cell r="I177">
            <v>0</v>
          </cell>
          <cell r="J177">
            <v>0</v>
          </cell>
          <cell r="K177">
            <v>0</v>
          </cell>
          <cell r="L177">
            <v>0</v>
          </cell>
          <cell r="M177">
            <v>0</v>
          </cell>
        </row>
        <row r="178">
          <cell r="C178" t="str">
            <v>Gross EXIT</v>
          </cell>
          <cell r="D178">
            <v>0</v>
          </cell>
          <cell r="E178">
            <v>0</v>
          </cell>
          <cell r="F178">
            <v>0</v>
          </cell>
          <cell r="G178">
            <v>0</v>
          </cell>
          <cell r="H178">
            <v>0</v>
          </cell>
          <cell r="I178">
            <v>0</v>
          </cell>
          <cell r="J178">
            <v>0</v>
          </cell>
          <cell r="K178">
            <v>0</v>
          </cell>
          <cell r="L178">
            <v>0</v>
          </cell>
          <cell r="M178">
            <v>0</v>
          </cell>
        </row>
        <row r="179">
          <cell r="C179" t="str">
            <v>Net EXIT</v>
          </cell>
          <cell r="D179">
            <v>0</v>
          </cell>
          <cell r="E179">
            <v>0</v>
          </cell>
          <cell r="F179">
            <v>0</v>
          </cell>
          <cell r="G179">
            <v>0</v>
          </cell>
          <cell r="H179">
            <v>0</v>
          </cell>
          <cell r="I179">
            <v>0</v>
          </cell>
          <cell r="J179">
            <v>0</v>
          </cell>
          <cell r="K179">
            <v>0</v>
          </cell>
          <cell r="L179">
            <v>0</v>
          </cell>
          <cell r="M179">
            <v>0</v>
          </cell>
        </row>
        <row r="180">
          <cell r="C180" t="str">
            <v>% of Total Income</v>
          </cell>
          <cell r="D180">
            <v>0</v>
          </cell>
          <cell r="E180">
            <v>0</v>
          </cell>
          <cell r="F180">
            <v>0</v>
          </cell>
          <cell r="G180">
            <v>0</v>
          </cell>
          <cell r="H180">
            <v>0</v>
          </cell>
          <cell r="I180">
            <v>0</v>
          </cell>
          <cell r="J180">
            <v>0</v>
          </cell>
          <cell r="K180">
            <v>0</v>
          </cell>
          <cell r="L180">
            <v>0</v>
          </cell>
          <cell r="M180">
            <v>0</v>
          </cell>
        </row>
        <row r="181">
          <cell r="C181" t="str">
            <v>Retail Rental Growth Forecast</v>
          </cell>
          <cell r="D181">
            <v>0</v>
          </cell>
          <cell r="E181">
            <v>0</v>
          </cell>
          <cell r="F181">
            <v>0</v>
          </cell>
          <cell r="G181">
            <v>0</v>
          </cell>
          <cell r="H181">
            <v>0</v>
          </cell>
          <cell r="I181">
            <v>0</v>
          </cell>
          <cell r="J181">
            <v>0</v>
          </cell>
          <cell r="K181">
            <v>0</v>
          </cell>
          <cell r="L181">
            <v>0</v>
          </cell>
          <cell r="M181">
            <v>0</v>
          </cell>
        </row>
        <row r="182">
          <cell r="C182" t="str">
            <v>Retail Sales Growth</v>
          </cell>
          <cell r="D182">
            <v>0</v>
          </cell>
          <cell r="E182">
            <v>0</v>
          </cell>
          <cell r="F182">
            <v>0</v>
          </cell>
          <cell r="G182">
            <v>0</v>
          </cell>
          <cell r="H182">
            <v>0</v>
          </cell>
          <cell r="I182">
            <v>0</v>
          </cell>
          <cell r="J182">
            <v>0</v>
          </cell>
          <cell r="K182">
            <v>0</v>
          </cell>
          <cell r="L182">
            <v>0</v>
          </cell>
          <cell r="M182">
            <v>0</v>
          </cell>
        </row>
        <row r="183">
          <cell r="C183">
            <v>0</v>
          </cell>
          <cell r="D183">
            <v>0</v>
          </cell>
          <cell r="E183">
            <v>0</v>
          </cell>
          <cell r="F183">
            <v>0</v>
          </cell>
          <cell r="G183">
            <v>0</v>
          </cell>
          <cell r="H183">
            <v>0</v>
          </cell>
          <cell r="I183">
            <v>0</v>
          </cell>
          <cell r="J183">
            <v>0</v>
          </cell>
          <cell r="K183">
            <v>0</v>
          </cell>
          <cell r="L183">
            <v>0</v>
          </cell>
          <cell r="M183">
            <v>0</v>
          </cell>
        </row>
        <row r="184">
          <cell r="C184">
            <v>0</v>
          </cell>
          <cell r="D184">
            <v>0</v>
          </cell>
          <cell r="E184">
            <v>0</v>
          </cell>
          <cell r="F184">
            <v>0</v>
          </cell>
          <cell r="G184">
            <v>0</v>
          </cell>
          <cell r="H184">
            <v>0</v>
          </cell>
          <cell r="I184">
            <v>0</v>
          </cell>
          <cell r="J184">
            <v>0</v>
          </cell>
          <cell r="K184">
            <v>0</v>
          </cell>
          <cell r="L184">
            <v>0</v>
          </cell>
          <cell r="M184">
            <v>0</v>
          </cell>
        </row>
        <row r="185">
          <cell r="C185">
            <v>0</v>
          </cell>
          <cell r="D185">
            <v>0</v>
          </cell>
          <cell r="E185">
            <v>0</v>
          </cell>
          <cell r="F185">
            <v>0</v>
          </cell>
          <cell r="G185">
            <v>0</v>
          </cell>
          <cell r="H185">
            <v>0</v>
          </cell>
          <cell r="I185">
            <v>0</v>
          </cell>
          <cell r="J185">
            <v>0</v>
          </cell>
          <cell r="K185">
            <v>0</v>
          </cell>
          <cell r="L185">
            <v>0</v>
          </cell>
          <cell r="M185">
            <v>0</v>
          </cell>
        </row>
        <row r="186">
          <cell r="C186" t="str">
            <v>Geared Cashflow Summary</v>
          </cell>
          <cell r="D186" t="str">
            <v>Zusammenfassung mit Leverage</v>
          </cell>
          <cell r="E186">
            <v>0</v>
          </cell>
          <cell r="F186">
            <v>0</v>
          </cell>
          <cell r="G186">
            <v>0</v>
          </cell>
          <cell r="H186">
            <v>0</v>
          </cell>
          <cell r="I186">
            <v>0</v>
          </cell>
          <cell r="J186">
            <v>0</v>
          </cell>
          <cell r="K186">
            <v>0</v>
          </cell>
          <cell r="L186">
            <v>0</v>
          </cell>
          <cell r="M186">
            <v>0</v>
          </cell>
        </row>
        <row r="187">
          <cell r="C187" t="str">
            <v>IRR (No Gearing)</v>
          </cell>
          <cell r="D187" t="str">
            <v>IRR ohne Leverage</v>
          </cell>
          <cell r="E187">
            <v>0</v>
          </cell>
          <cell r="F187">
            <v>0</v>
          </cell>
          <cell r="G187">
            <v>0</v>
          </cell>
          <cell r="H187">
            <v>0</v>
          </cell>
          <cell r="I187">
            <v>0</v>
          </cell>
          <cell r="J187">
            <v>0</v>
          </cell>
          <cell r="K187">
            <v>0</v>
          </cell>
          <cell r="L187">
            <v>0</v>
          </cell>
          <cell r="M187">
            <v>0</v>
          </cell>
        </row>
        <row r="188">
          <cell r="C188" t="str">
            <v>Geared IRR</v>
          </cell>
          <cell r="D188" t="str">
            <v>IRR mit Leverage</v>
          </cell>
          <cell r="E188">
            <v>0</v>
          </cell>
          <cell r="F188">
            <v>0</v>
          </cell>
          <cell r="G188">
            <v>0</v>
          </cell>
          <cell r="H188">
            <v>0</v>
          </cell>
          <cell r="I188">
            <v>0</v>
          </cell>
          <cell r="J188">
            <v>0</v>
          </cell>
          <cell r="K188">
            <v>0</v>
          </cell>
          <cell r="L188">
            <v>0</v>
          </cell>
          <cell r="M188">
            <v>0</v>
          </cell>
        </row>
        <row r="189">
          <cell r="C189" t="str">
            <v>LOAN SUMMARY pa</v>
          </cell>
          <cell r="D189" t="str">
            <v>Zusammenfassung Fremdkapital</v>
          </cell>
          <cell r="E189">
            <v>0</v>
          </cell>
          <cell r="F189">
            <v>0</v>
          </cell>
          <cell r="G189">
            <v>0</v>
          </cell>
          <cell r="H189">
            <v>0</v>
          </cell>
          <cell r="I189">
            <v>0</v>
          </cell>
          <cell r="J189">
            <v>0</v>
          </cell>
          <cell r="K189">
            <v>0</v>
          </cell>
          <cell r="L189">
            <v>0</v>
          </cell>
          <cell r="M189">
            <v>0</v>
          </cell>
        </row>
        <row r="190">
          <cell r="C190" t="str">
            <v>Interest</v>
          </cell>
          <cell r="D190" t="str">
            <v>Zinsen</v>
          </cell>
          <cell r="E190">
            <v>0</v>
          </cell>
          <cell r="F190">
            <v>0</v>
          </cell>
          <cell r="G190">
            <v>0</v>
          </cell>
          <cell r="H190">
            <v>0</v>
          </cell>
          <cell r="I190">
            <v>0</v>
          </cell>
          <cell r="J190">
            <v>0</v>
          </cell>
          <cell r="K190">
            <v>0</v>
          </cell>
          <cell r="L190">
            <v>0</v>
          </cell>
          <cell r="M190">
            <v>0</v>
          </cell>
        </row>
        <row r="191">
          <cell r="C191" t="str">
            <v>Principal</v>
          </cell>
          <cell r="D191" t="str">
            <v>Principal</v>
          </cell>
          <cell r="E191">
            <v>0</v>
          </cell>
          <cell r="F191">
            <v>0</v>
          </cell>
          <cell r="G191">
            <v>0</v>
          </cell>
          <cell r="H191">
            <v>0</v>
          </cell>
          <cell r="I191">
            <v>0</v>
          </cell>
          <cell r="J191">
            <v>0</v>
          </cell>
          <cell r="K191">
            <v>0</v>
          </cell>
          <cell r="L191">
            <v>0</v>
          </cell>
          <cell r="M191">
            <v>0</v>
          </cell>
        </row>
        <row r="192">
          <cell r="C192" t="str">
            <v>Mezzanine</v>
          </cell>
          <cell r="D192" t="str">
            <v>Mezzanine</v>
          </cell>
          <cell r="E192">
            <v>0</v>
          </cell>
          <cell r="F192">
            <v>0</v>
          </cell>
          <cell r="G192">
            <v>0</v>
          </cell>
          <cell r="H192">
            <v>0</v>
          </cell>
          <cell r="I192">
            <v>0</v>
          </cell>
          <cell r="J192">
            <v>0</v>
          </cell>
          <cell r="K192">
            <v>0</v>
          </cell>
          <cell r="L192">
            <v>0</v>
          </cell>
          <cell r="M192">
            <v>0</v>
          </cell>
        </row>
        <row r="193">
          <cell r="C193" t="str">
            <v>Fee</v>
          </cell>
          <cell r="D193" t="str">
            <v>Fee</v>
          </cell>
          <cell r="E193">
            <v>0</v>
          </cell>
          <cell r="F193">
            <v>0</v>
          </cell>
          <cell r="G193">
            <v>0</v>
          </cell>
          <cell r="H193">
            <v>0</v>
          </cell>
          <cell r="I193">
            <v>0</v>
          </cell>
          <cell r="J193">
            <v>0</v>
          </cell>
          <cell r="K193">
            <v>0</v>
          </cell>
          <cell r="L193">
            <v>0</v>
          </cell>
          <cell r="M193">
            <v>0</v>
          </cell>
        </row>
        <row r="194">
          <cell r="C194" t="str">
            <v>Total Repayment</v>
          </cell>
          <cell r="D194" t="str">
            <v>Gesamt Rückzahlung</v>
          </cell>
          <cell r="E194">
            <v>0</v>
          </cell>
          <cell r="F194">
            <v>0</v>
          </cell>
          <cell r="G194">
            <v>0</v>
          </cell>
          <cell r="H194">
            <v>0</v>
          </cell>
          <cell r="I194">
            <v>0</v>
          </cell>
          <cell r="J194">
            <v>0</v>
          </cell>
          <cell r="K194">
            <v>0</v>
          </cell>
          <cell r="L194">
            <v>0</v>
          </cell>
          <cell r="M194">
            <v>0</v>
          </cell>
        </row>
        <row r="195">
          <cell r="C195" t="str">
            <v>UNGEARED CASHFLOW</v>
          </cell>
          <cell r="D195" t="str">
            <v>CASHFLOW OHNE LEVERAGE</v>
          </cell>
          <cell r="E195">
            <v>0</v>
          </cell>
          <cell r="F195">
            <v>0</v>
          </cell>
          <cell r="G195">
            <v>0</v>
          </cell>
          <cell r="H195">
            <v>0</v>
          </cell>
          <cell r="I195">
            <v>0</v>
          </cell>
          <cell r="J195">
            <v>0</v>
          </cell>
          <cell r="K195">
            <v>0</v>
          </cell>
          <cell r="L195">
            <v>0</v>
          </cell>
          <cell r="M195">
            <v>0</v>
          </cell>
        </row>
        <row r="196">
          <cell r="C196" t="str">
            <v>GEARED CASHFLOW</v>
          </cell>
          <cell r="D196" t="str">
            <v>CASHFLOW MIT LEVERAGE</v>
          </cell>
          <cell r="E196">
            <v>0</v>
          </cell>
          <cell r="F196">
            <v>0</v>
          </cell>
          <cell r="G196">
            <v>0</v>
          </cell>
          <cell r="H196">
            <v>0</v>
          </cell>
          <cell r="I196">
            <v>0</v>
          </cell>
          <cell r="J196">
            <v>0</v>
          </cell>
          <cell r="K196">
            <v>0</v>
          </cell>
          <cell r="L196">
            <v>0</v>
          </cell>
          <cell r="M196">
            <v>0</v>
          </cell>
        </row>
        <row r="197">
          <cell r="C197" t="str">
            <v>IRR Exit / Growth</v>
          </cell>
          <cell r="D197" t="str">
            <v>IRR Exit / Wachstum</v>
          </cell>
          <cell r="E197">
            <v>0</v>
          </cell>
          <cell r="F197">
            <v>0</v>
          </cell>
          <cell r="G197">
            <v>0</v>
          </cell>
          <cell r="H197">
            <v>0</v>
          </cell>
          <cell r="I197">
            <v>0</v>
          </cell>
          <cell r="J197">
            <v>0</v>
          </cell>
          <cell r="K197">
            <v>0</v>
          </cell>
          <cell r="L197">
            <v>0</v>
          </cell>
          <cell r="M197">
            <v>0</v>
          </cell>
        </row>
        <row r="198">
          <cell r="C198" t="str">
            <v>Rental Growth (pa) averaged</v>
          </cell>
          <cell r="D198" t="str">
            <v>Wachstum Miete EH p.a. Ø</v>
          </cell>
          <cell r="E198">
            <v>0</v>
          </cell>
          <cell r="F198">
            <v>0</v>
          </cell>
          <cell r="G198">
            <v>0</v>
          </cell>
          <cell r="H198">
            <v>0</v>
          </cell>
          <cell r="I198">
            <v>0</v>
          </cell>
          <cell r="J198">
            <v>0</v>
          </cell>
          <cell r="K198">
            <v>0</v>
          </cell>
          <cell r="L198">
            <v>0</v>
          </cell>
          <cell r="M198">
            <v>0</v>
          </cell>
        </row>
        <row r="199">
          <cell r="C199" t="str">
            <v>Indexation (pa) averaged</v>
          </cell>
          <cell r="D199" t="str">
            <v>Wachstum Inflationsrate p.a. Ø</v>
          </cell>
          <cell r="E199">
            <v>0</v>
          </cell>
          <cell r="F199">
            <v>0</v>
          </cell>
          <cell r="G199">
            <v>0</v>
          </cell>
          <cell r="H199">
            <v>0</v>
          </cell>
          <cell r="I199">
            <v>0</v>
          </cell>
          <cell r="J199">
            <v>0</v>
          </cell>
          <cell r="K199">
            <v>0</v>
          </cell>
          <cell r="L199">
            <v>0</v>
          </cell>
          <cell r="M199">
            <v>0</v>
          </cell>
        </row>
        <row r="200">
          <cell r="C200" t="str">
            <v>Retail Sales Growth (pa) averaged</v>
          </cell>
          <cell r="D200" t="str">
            <v>Wachstum Umsatz EH p.a. Ø</v>
          </cell>
          <cell r="E200">
            <v>0</v>
          </cell>
          <cell r="F200">
            <v>0</v>
          </cell>
          <cell r="G200">
            <v>0</v>
          </cell>
          <cell r="H200">
            <v>0</v>
          </cell>
          <cell r="I200">
            <v>0</v>
          </cell>
          <cell r="J200">
            <v>0</v>
          </cell>
          <cell r="K200">
            <v>0</v>
          </cell>
          <cell r="L200">
            <v>0</v>
          </cell>
          <cell r="M200">
            <v>0</v>
          </cell>
        </row>
        <row r="201">
          <cell r="C201" t="str">
            <v>Exit Yield (IY)</v>
          </cell>
          <cell r="D201" t="str">
            <v>Exit Rendite</v>
          </cell>
          <cell r="E201">
            <v>0</v>
          </cell>
          <cell r="F201">
            <v>0</v>
          </cell>
          <cell r="G201">
            <v>0</v>
          </cell>
          <cell r="H201">
            <v>0</v>
          </cell>
          <cell r="I201">
            <v>0</v>
          </cell>
          <cell r="J201">
            <v>0</v>
          </cell>
          <cell r="K201">
            <v>0</v>
          </cell>
          <cell r="L201">
            <v>0</v>
          </cell>
          <cell r="M201">
            <v>0</v>
          </cell>
        </row>
        <row r="202">
          <cell r="C202" t="str">
            <v>Loan Details</v>
          </cell>
          <cell r="D202" t="str">
            <v>Details Fremdkapital</v>
          </cell>
          <cell r="E202">
            <v>0</v>
          </cell>
          <cell r="F202">
            <v>0</v>
          </cell>
          <cell r="G202">
            <v>0</v>
          </cell>
          <cell r="H202">
            <v>0</v>
          </cell>
          <cell r="I202">
            <v>0</v>
          </cell>
          <cell r="J202">
            <v>0</v>
          </cell>
          <cell r="K202">
            <v>0</v>
          </cell>
          <cell r="L202">
            <v>0</v>
          </cell>
          <cell r="M202">
            <v>0</v>
          </cell>
        </row>
        <row r="203">
          <cell r="C203" t="str">
            <v>Loan</v>
          </cell>
          <cell r="D203" t="str">
            <v>Fremdkapitaleinsatz €</v>
          </cell>
          <cell r="E203">
            <v>0</v>
          </cell>
          <cell r="F203">
            <v>0</v>
          </cell>
          <cell r="G203">
            <v>0</v>
          </cell>
          <cell r="H203">
            <v>0</v>
          </cell>
          <cell r="I203">
            <v>0</v>
          </cell>
          <cell r="J203">
            <v>0</v>
          </cell>
          <cell r="K203">
            <v>0</v>
          </cell>
          <cell r="L203">
            <v>0</v>
          </cell>
          <cell r="M203">
            <v>0</v>
          </cell>
        </row>
        <row r="204">
          <cell r="C204" t="str">
            <v>Loan Term (yrs)</v>
          </cell>
          <cell r="D204" t="str">
            <v>Kreditlaufzeit (Jahre)</v>
          </cell>
          <cell r="E204">
            <v>0</v>
          </cell>
          <cell r="F204">
            <v>0</v>
          </cell>
          <cell r="G204">
            <v>0</v>
          </cell>
          <cell r="H204">
            <v>0</v>
          </cell>
          <cell r="I204">
            <v>0</v>
          </cell>
          <cell r="J204">
            <v>0</v>
          </cell>
          <cell r="K204">
            <v>0</v>
          </cell>
          <cell r="L204">
            <v>0</v>
          </cell>
          <cell r="M204">
            <v>0</v>
          </cell>
        </row>
        <row r="205">
          <cell r="C205" t="str">
            <v>pmnts pa</v>
          </cell>
          <cell r="D205" t="str">
            <v>Zahlungsperioden p.a.</v>
          </cell>
          <cell r="E205">
            <v>0</v>
          </cell>
          <cell r="F205">
            <v>0</v>
          </cell>
          <cell r="G205">
            <v>0</v>
          </cell>
          <cell r="H205">
            <v>0</v>
          </cell>
          <cell r="I205">
            <v>0</v>
          </cell>
          <cell r="J205">
            <v>0</v>
          </cell>
          <cell r="K205">
            <v>0</v>
          </cell>
          <cell r="L205">
            <v>0</v>
          </cell>
          <cell r="M205">
            <v>0</v>
          </cell>
        </row>
        <row r="206">
          <cell r="C206" t="str">
            <v>LTV of Net CV</v>
          </cell>
          <cell r="D206" t="str">
            <v>Anteil Fremdkapital am Netto-Kaufpreis</v>
          </cell>
          <cell r="E206">
            <v>0</v>
          </cell>
          <cell r="F206">
            <v>0</v>
          </cell>
          <cell r="G206">
            <v>0</v>
          </cell>
          <cell r="H206">
            <v>0</v>
          </cell>
          <cell r="I206">
            <v>0</v>
          </cell>
          <cell r="J206">
            <v>0</v>
          </cell>
          <cell r="K206">
            <v>0</v>
          </cell>
          <cell r="L206">
            <v>0</v>
          </cell>
          <cell r="M206">
            <v>0</v>
          </cell>
        </row>
        <row r="207">
          <cell r="C207" t="str">
            <v>Interest Rate (Nominal)</v>
          </cell>
          <cell r="D207" t="str">
            <v>Finanzierungszins (nominal p.a.)</v>
          </cell>
          <cell r="E207">
            <v>0</v>
          </cell>
          <cell r="F207">
            <v>0</v>
          </cell>
          <cell r="G207">
            <v>0</v>
          </cell>
          <cell r="H207">
            <v>0</v>
          </cell>
          <cell r="I207">
            <v>0</v>
          </cell>
          <cell r="J207">
            <v>0</v>
          </cell>
          <cell r="K207">
            <v>0</v>
          </cell>
          <cell r="L207">
            <v>0</v>
          </cell>
          <cell r="M207">
            <v>0</v>
          </cell>
        </row>
        <row r="208">
          <cell r="C208" t="str">
            <v>Interest Rate (Effective)</v>
          </cell>
          <cell r="D208" t="str">
            <v>Finanzierungszins (effektiv p. Quartal)</v>
          </cell>
          <cell r="E208">
            <v>0</v>
          </cell>
          <cell r="F208">
            <v>0</v>
          </cell>
          <cell r="G208">
            <v>0</v>
          </cell>
          <cell r="H208">
            <v>0</v>
          </cell>
          <cell r="I208">
            <v>0</v>
          </cell>
          <cell r="J208">
            <v>0</v>
          </cell>
          <cell r="K208">
            <v>0</v>
          </cell>
          <cell r="L208">
            <v>0</v>
          </cell>
          <cell r="M208">
            <v>0</v>
          </cell>
        </row>
        <row r="209">
          <cell r="C209" t="str">
            <v>Quarterly Repayment</v>
          </cell>
          <cell r="D209" t="str">
            <v>Kapitaldienst insg. p. Quartal</v>
          </cell>
          <cell r="E209">
            <v>0</v>
          </cell>
          <cell r="F209">
            <v>0</v>
          </cell>
          <cell r="G209">
            <v>0</v>
          </cell>
          <cell r="H209">
            <v>0</v>
          </cell>
          <cell r="I209">
            <v>0</v>
          </cell>
          <cell r="J209">
            <v>0</v>
          </cell>
          <cell r="K209">
            <v>0</v>
          </cell>
          <cell r="L209">
            <v>0</v>
          </cell>
          <cell r="M209">
            <v>0</v>
          </cell>
        </row>
        <row r="210">
          <cell r="C210" t="str">
            <v>Quarterly Interest</v>
          </cell>
          <cell r="D210" t="str">
            <v>Zinszahlung p. Quartal</v>
          </cell>
          <cell r="E210">
            <v>0</v>
          </cell>
          <cell r="F210">
            <v>0</v>
          </cell>
          <cell r="G210">
            <v>0</v>
          </cell>
          <cell r="H210">
            <v>0</v>
          </cell>
          <cell r="I210">
            <v>0</v>
          </cell>
          <cell r="J210">
            <v>0</v>
          </cell>
          <cell r="K210">
            <v>0</v>
          </cell>
          <cell r="L210">
            <v>0</v>
          </cell>
          <cell r="M210">
            <v>0</v>
          </cell>
        </row>
        <row r="211">
          <cell r="C211" t="str">
            <v>Equity Required (excluding P Costs)</v>
          </cell>
          <cell r="D211" t="str">
            <v>Eigenkapitaleinsatz (ohne Ankaufskosten)</v>
          </cell>
          <cell r="E211">
            <v>0</v>
          </cell>
          <cell r="F211">
            <v>0</v>
          </cell>
          <cell r="G211">
            <v>0</v>
          </cell>
          <cell r="H211">
            <v>0</v>
          </cell>
          <cell r="I211">
            <v>0</v>
          </cell>
          <cell r="J211">
            <v>0</v>
          </cell>
          <cell r="K211">
            <v>0</v>
          </cell>
          <cell r="L211">
            <v>0</v>
          </cell>
          <cell r="M211">
            <v>0</v>
          </cell>
        </row>
        <row r="212">
          <cell r="C212" t="str">
            <v>Purchaser's Costs</v>
          </cell>
          <cell r="D212" t="str">
            <v>Ankaufkosten</v>
          </cell>
          <cell r="E212">
            <v>0</v>
          </cell>
          <cell r="F212">
            <v>0</v>
          </cell>
          <cell r="G212">
            <v>0</v>
          </cell>
          <cell r="H212">
            <v>0</v>
          </cell>
          <cell r="I212">
            <v>0</v>
          </cell>
          <cell r="J212">
            <v>0</v>
          </cell>
          <cell r="K212">
            <v>0</v>
          </cell>
          <cell r="L212">
            <v>0</v>
          </cell>
          <cell r="M212">
            <v>0</v>
          </cell>
        </row>
        <row r="213">
          <cell r="C213" t="str">
            <v>Gross Equity required</v>
          </cell>
          <cell r="D213" t="str">
            <v>Eigenkapitaleinsatz inkl. Ankaufkosten</v>
          </cell>
          <cell r="E213">
            <v>0</v>
          </cell>
          <cell r="F213">
            <v>0</v>
          </cell>
          <cell r="G213">
            <v>0</v>
          </cell>
          <cell r="H213">
            <v>0</v>
          </cell>
          <cell r="I213">
            <v>0</v>
          </cell>
          <cell r="J213">
            <v>0</v>
          </cell>
          <cell r="K213">
            <v>0</v>
          </cell>
          <cell r="L213">
            <v>0</v>
          </cell>
          <cell r="M213">
            <v>0</v>
          </cell>
        </row>
        <row r="214">
          <cell r="C214" t="str">
            <v>Loan Type</v>
          </cell>
          <cell r="D214" t="str">
            <v>Kredittyp</v>
          </cell>
          <cell r="E214">
            <v>0</v>
          </cell>
          <cell r="F214">
            <v>0</v>
          </cell>
          <cell r="G214">
            <v>0</v>
          </cell>
          <cell r="H214">
            <v>0</v>
          </cell>
          <cell r="I214">
            <v>0</v>
          </cell>
          <cell r="J214">
            <v>0</v>
          </cell>
          <cell r="K214">
            <v>0</v>
          </cell>
          <cell r="L214">
            <v>0</v>
          </cell>
          <cell r="M214">
            <v>0</v>
          </cell>
        </row>
        <row r="215">
          <cell r="C215" t="str">
            <v>Residual unamortised loan</v>
          </cell>
          <cell r="D215" t="str">
            <v>Tilgungsziel</v>
          </cell>
          <cell r="E215">
            <v>0</v>
          </cell>
          <cell r="F215">
            <v>0</v>
          </cell>
          <cell r="G215">
            <v>0</v>
          </cell>
          <cell r="H215">
            <v>0</v>
          </cell>
          <cell r="I215">
            <v>0</v>
          </cell>
          <cell r="J215">
            <v>0</v>
          </cell>
          <cell r="K215">
            <v>0</v>
          </cell>
          <cell r="L215">
            <v>0</v>
          </cell>
          <cell r="M215">
            <v>0</v>
          </cell>
        </row>
        <row r="216">
          <cell r="C216" t="str">
            <v>Fee</v>
          </cell>
          <cell r="D216" t="str">
            <v>Bearbeitungsgebühr</v>
          </cell>
          <cell r="E216">
            <v>0</v>
          </cell>
          <cell r="F216">
            <v>0</v>
          </cell>
          <cell r="G216">
            <v>0</v>
          </cell>
          <cell r="H216">
            <v>0</v>
          </cell>
          <cell r="I216">
            <v>0</v>
          </cell>
          <cell r="J216">
            <v>0</v>
          </cell>
          <cell r="K216">
            <v>0</v>
          </cell>
          <cell r="L216">
            <v>0</v>
          </cell>
          <cell r="M216">
            <v>0</v>
          </cell>
        </row>
        <row r="217">
          <cell r="C217" t="str">
            <v>Senior Debt</v>
          </cell>
          <cell r="D217" t="str">
            <v>Senior Debt</v>
          </cell>
          <cell r="E217">
            <v>0</v>
          </cell>
          <cell r="F217">
            <v>0</v>
          </cell>
          <cell r="G217">
            <v>0</v>
          </cell>
          <cell r="H217">
            <v>0</v>
          </cell>
          <cell r="I217">
            <v>0</v>
          </cell>
          <cell r="J217">
            <v>0</v>
          </cell>
          <cell r="K217">
            <v>0</v>
          </cell>
          <cell r="L217">
            <v>0</v>
          </cell>
          <cell r="M217">
            <v>0</v>
          </cell>
        </row>
        <row r="218">
          <cell r="C218" t="str">
            <v>Principal</v>
          </cell>
          <cell r="D218" t="str">
            <v>Principal</v>
          </cell>
          <cell r="E218">
            <v>0</v>
          </cell>
          <cell r="F218">
            <v>0</v>
          </cell>
          <cell r="G218">
            <v>0</v>
          </cell>
          <cell r="H218">
            <v>0</v>
          </cell>
          <cell r="I218">
            <v>0</v>
          </cell>
          <cell r="J218">
            <v>0</v>
          </cell>
          <cell r="K218">
            <v>0</v>
          </cell>
          <cell r="L218">
            <v>0</v>
          </cell>
          <cell r="M218">
            <v>0</v>
          </cell>
        </row>
        <row r="219">
          <cell r="C219" t="str">
            <v>Fixed Quarterly Rpmnt</v>
          </cell>
          <cell r="D219" t="str">
            <v>feste quartalsweise Rückzahlungen</v>
          </cell>
          <cell r="E219">
            <v>0</v>
          </cell>
          <cell r="F219">
            <v>0</v>
          </cell>
          <cell r="G219">
            <v>0</v>
          </cell>
          <cell r="H219">
            <v>0</v>
          </cell>
          <cell r="I219">
            <v>0</v>
          </cell>
          <cell r="J219">
            <v>0</v>
          </cell>
          <cell r="K219">
            <v>0</v>
          </cell>
          <cell r="L219">
            <v>0</v>
          </cell>
          <cell r="M219">
            <v>0</v>
          </cell>
        </row>
        <row r="220">
          <cell r="C220">
            <v>0</v>
          </cell>
          <cell r="D220">
            <v>0</v>
          </cell>
          <cell r="E220">
            <v>0</v>
          </cell>
          <cell r="F220">
            <v>0</v>
          </cell>
          <cell r="G220">
            <v>0</v>
          </cell>
          <cell r="H220">
            <v>0</v>
          </cell>
          <cell r="I220">
            <v>0</v>
          </cell>
          <cell r="J220">
            <v>0</v>
          </cell>
          <cell r="K220">
            <v>0</v>
          </cell>
          <cell r="L220">
            <v>0</v>
          </cell>
          <cell r="M220">
            <v>0</v>
          </cell>
        </row>
        <row r="221">
          <cell r="C221">
            <v>0</v>
          </cell>
          <cell r="D221">
            <v>0</v>
          </cell>
          <cell r="E221">
            <v>0</v>
          </cell>
          <cell r="F221">
            <v>0</v>
          </cell>
          <cell r="G221">
            <v>0</v>
          </cell>
          <cell r="H221">
            <v>0</v>
          </cell>
          <cell r="I221">
            <v>0</v>
          </cell>
          <cell r="J221">
            <v>0</v>
          </cell>
          <cell r="K221">
            <v>0</v>
          </cell>
          <cell r="L221">
            <v>0</v>
          </cell>
          <cell r="M221">
            <v>0</v>
          </cell>
        </row>
        <row r="222">
          <cell r="C222">
            <v>0</v>
          </cell>
          <cell r="D222">
            <v>0</v>
          </cell>
          <cell r="E222">
            <v>0</v>
          </cell>
          <cell r="F222">
            <v>0</v>
          </cell>
          <cell r="G222">
            <v>0</v>
          </cell>
          <cell r="H222">
            <v>0</v>
          </cell>
          <cell r="I222">
            <v>0</v>
          </cell>
          <cell r="J222">
            <v>0</v>
          </cell>
          <cell r="K222">
            <v>0</v>
          </cell>
          <cell r="L222">
            <v>0</v>
          </cell>
          <cell r="M222">
            <v>0</v>
          </cell>
        </row>
        <row r="223">
          <cell r="C223">
            <v>0</v>
          </cell>
          <cell r="D223">
            <v>0</v>
          </cell>
          <cell r="E223">
            <v>0</v>
          </cell>
          <cell r="F223">
            <v>0</v>
          </cell>
          <cell r="G223">
            <v>0</v>
          </cell>
          <cell r="H223">
            <v>0</v>
          </cell>
          <cell r="I223">
            <v>0</v>
          </cell>
          <cell r="J223">
            <v>0</v>
          </cell>
          <cell r="K223">
            <v>0</v>
          </cell>
          <cell r="L223">
            <v>0</v>
          </cell>
          <cell r="M223">
            <v>0</v>
          </cell>
        </row>
        <row r="224">
          <cell r="C224">
            <v>0</v>
          </cell>
          <cell r="D224">
            <v>0</v>
          </cell>
          <cell r="E224">
            <v>0</v>
          </cell>
          <cell r="F224">
            <v>0</v>
          </cell>
          <cell r="G224">
            <v>0</v>
          </cell>
          <cell r="H224">
            <v>0</v>
          </cell>
          <cell r="I224">
            <v>0</v>
          </cell>
          <cell r="J224">
            <v>0</v>
          </cell>
          <cell r="K224">
            <v>0</v>
          </cell>
          <cell r="L224">
            <v>0</v>
          </cell>
          <cell r="M224">
            <v>0</v>
          </cell>
        </row>
        <row r="225">
          <cell r="C225" t="str">
            <v>Tenant Name</v>
          </cell>
          <cell r="D225" t="str">
            <v>Mietername</v>
          </cell>
          <cell r="E225">
            <v>0</v>
          </cell>
          <cell r="F225">
            <v>0</v>
          </cell>
          <cell r="G225">
            <v>0</v>
          </cell>
          <cell r="H225">
            <v>0</v>
          </cell>
          <cell r="I225">
            <v>0</v>
          </cell>
          <cell r="J225">
            <v>0</v>
          </cell>
          <cell r="K225">
            <v>0</v>
          </cell>
          <cell r="L225">
            <v>0</v>
          </cell>
          <cell r="M225">
            <v>0</v>
          </cell>
        </row>
        <row r="226">
          <cell r="C226" t="str">
            <v>Floor</v>
          </cell>
          <cell r="D226" t="str">
            <v>Stockwerk</v>
          </cell>
          <cell r="E226">
            <v>0</v>
          </cell>
          <cell r="F226">
            <v>0</v>
          </cell>
          <cell r="G226">
            <v>0</v>
          </cell>
          <cell r="H226">
            <v>0</v>
          </cell>
          <cell r="I226">
            <v>0</v>
          </cell>
          <cell r="J226">
            <v>0</v>
          </cell>
          <cell r="K226">
            <v>0</v>
          </cell>
          <cell r="L226">
            <v>0</v>
          </cell>
          <cell r="M226">
            <v>0</v>
          </cell>
        </row>
        <row r="227">
          <cell r="C227" t="str">
            <v>Unit Number</v>
          </cell>
          <cell r="D227" t="str">
            <v>Ladeneinheit</v>
          </cell>
          <cell r="E227">
            <v>0</v>
          </cell>
          <cell r="F227">
            <v>0</v>
          </cell>
          <cell r="G227">
            <v>0</v>
          </cell>
          <cell r="H227">
            <v>0</v>
          </cell>
          <cell r="I227">
            <v>0</v>
          </cell>
          <cell r="J227">
            <v>0</v>
          </cell>
          <cell r="K227">
            <v>0</v>
          </cell>
          <cell r="L227">
            <v>0</v>
          </cell>
          <cell r="M227">
            <v>0</v>
          </cell>
        </row>
        <row r="228">
          <cell r="C228" t="str">
            <v>Covenant</v>
          </cell>
          <cell r="D228" t="str">
            <v>Herkunft</v>
          </cell>
          <cell r="E228">
            <v>0</v>
          </cell>
          <cell r="F228">
            <v>0</v>
          </cell>
          <cell r="G228">
            <v>0</v>
          </cell>
          <cell r="H228">
            <v>0</v>
          </cell>
          <cell r="I228">
            <v>0</v>
          </cell>
          <cell r="J228">
            <v>0</v>
          </cell>
          <cell r="K228">
            <v>0</v>
          </cell>
          <cell r="L228">
            <v>0</v>
          </cell>
          <cell r="M228">
            <v>0</v>
          </cell>
        </row>
        <row r="229">
          <cell r="C229" t="str">
            <v>Tenant Category</v>
          </cell>
          <cell r="D229" t="str">
            <v>Branche</v>
          </cell>
          <cell r="E229">
            <v>0</v>
          </cell>
          <cell r="F229">
            <v>0</v>
          </cell>
          <cell r="G229">
            <v>0</v>
          </cell>
          <cell r="H229">
            <v>0</v>
          </cell>
          <cell r="I229">
            <v>0</v>
          </cell>
          <cell r="J229">
            <v>0</v>
          </cell>
          <cell r="K229">
            <v>0</v>
          </cell>
          <cell r="L229">
            <v>0</v>
          </cell>
          <cell r="M229">
            <v>0</v>
          </cell>
        </row>
        <row r="230">
          <cell r="C230" t="str">
            <v>Tenant Sub-Category</v>
          </cell>
          <cell r="D230" t="str">
            <v>Unterbranche</v>
          </cell>
          <cell r="E230">
            <v>0</v>
          </cell>
          <cell r="F230">
            <v>0</v>
          </cell>
          <cell r="G230">
            <v>0</v>
          </cell>
          <cell r="H230">
            <v>0</v>
          </cell>
          <cell r="I230">
            <v>0</v>
          </cell>
          <cell r="J230">
            <v>0</v>
          </cell>
          <cell r="K230">
            <v>0</v>
          </cell>
          <cell r="L230">
            <v>0</v>
          </cell>
          <cell r="M230">
            <v>0</v>
          </cell>
        </row>
        <row r="231">
          <cell r="C231" t="str">
            <v>Rental Growth Category</v>
          </cell>
          <cell r="D231" t="str">
            <v>Rental Growth Category</v>
          </cell>
          <cell r="E231">
            <v>0</v>
          </cell>
          <cell r="F231">
            <v>0</v>
          </cell>
          <cell r="G231">
            <v>0</v>
          </cell>
          <cell r="H231">
            <v>0</v>
          </cell>
          <cell r="I231">
            <v>0</v>
          </cell>
          <cell r="J231">
            <v>0</v>
          </cell>
          <cell r="K231">
            <v>0</v>
          </cell>
          <cell r="L231">
            <v>0</v>
          </cell>
          <cell r="M231">
            <v>0</v>
          </cell>
        </row>
        <row r="232">
          <cell r="C232" t="str">
            <v>Floor Area (sq m)</v>
          </cell>
          <cell r="D232" t="str">
            <v>Mietfläche m²</v>
          </cell>
          <cell r="E232">
            <v>0</v>
          </cell>
          <cell r="F232">
            <v>0</v>
          </cell>
          <cell r="G232">
            <v>0</v>
          </cell>
          <cell r="H232">
            <v>0</v>
          </cell>
          <cell r="I232">
            <v>0</v>
          </cell>
          <cell r="J232">
            <v>0</v>
          </cell>
          <cell r="K232">
            <v>0</v>
          </cell>
          <cell r="L232">
            <v>0</v>
          </cell>
          <cell r="M232">
            <v>0</v>
          </cell>
        </row>
        <row r="233">
          <cell r="C233" t="str">
            <v>Current Base Rent pa €</v>
          </cell>
          <cell r="D233" t="str">
            <v>Basismiete p.a. €</v>
          </cell>
          <cell r="E233">
            <v>0</v>
          </cell>
          <cell r="F233">
            <v>0</v>
          </cell>
          <cell r="G233">
            <v>0</v>
          </cell>
          <cell r="H233">
            <v>0</v>
          </cell>
          <cell r="I233">
            <v>0</v>
          </cell>
          <cell r="J233">
            <v>0</v>
          </cell>
          <cell r="K233">
            <v>0</v>
          </cell>
          <cell r="L233">
            <v>0</v>
          </cell>
          <cell r="M233">
            <v>0</v>
          </cell>
        </row>
        <row r="234">
          <cell r="C234" t="str">
            <v>Current Rent per month €</v>
          </cell>
          <cell r="D234" t="str">
            <v>Basismiete p. Monat €</v>
          </cell>
          <cell r="E234">
            <v>0</v>
          </cell>
          <cell r="F234">
            <v>0</v>
          </cell>
          <cell r="G234">
            <v>0</v>
          </cell>
          <cell r="H234">
            <v>0</v>
          </cell>
          <cell r="I234">
            <v>0</v>
          </cell>
          <cell r="J234">
            <v>0</v>
          </cell>
          <cell r="K234">
            <v>0</v>
          </cell>
          <cell r="L234">
            <v>0</v>
          </cell>
          <cell r="M234">
            <v>0</v>
          </cell>
        </row>
        <row r="235">
          <cell r="C235" t="str">
            <v>Step Rent #1 per month €</v>
          </cell>
          <cell r="D235" t="str">
            <v>Staffelmiete #1 p. Monat €</v>
          </cell>
          <cell r="E235">
            <v>0</v>
          </cell>
          <cell r="F235">
            <v>0</v>
          </cell>
          <cell r="G235">
            <v>0</v>
          </cell>
          <cell r="H235">
            <v>0</v>
          </cell>
          <cell r="I235">
            <v>0</v>
          </cell>
          <cell r="J235">
            <v>0</v>
          </cell>
          <cell r="K235">
            <v>0</v>
          </cell>
          <cell r="L235">
            <v>0</v>
          </cell>
          <cell r="M235">
            <v>0</v>
          </cell>
        </row>
        <row r="236">
          <cell r="C236" t="str">
            <v>Step Rent #2 per month €</v>
          </cell>
          <cell r="D236" t="str">
            <v>Staffelmiete #2 p. Monat €</v>
          </cell>
          <cell r="E236">
            <v>0</v>
          </cell>
          <cell r="F236">
            <v>0</v>
          </cell>
          <cell r="G236">
            <v>0</v>
          </cell>
          <cell r="H236">
            <v>0</v>
          </cell>
          <cell r="I236">
            <v>0</v>
          </cell>
          <cell r="J236">
            <v>0</v>
          </cell>
          <cell r="K236">
            <v>0</v>
          </cell>
          <cell r="L236">
            <v>0</v>
          </cell>
          <cell r="M236">
            <v>0</v>
          </cell>
        </row>
        <row r="237">
          <cell r="C237" t="str">
            <v>Step Rent #3 per month €</v>
          </cell>
          <cell r="D237" t="str">
            <v>Staffelmiete #3 p. Monat €</v>
          </cell>
          <cell r="E237">
            <v>0</v>
          </cell>
          <cell r="F237">
            <v>0</v>
          </cell>
          <cell r="G237">
            <v>0</v>
          </cell>
          <cell r="H237">
            <v>0</v>
          </cell>
          <cell r="I237">
            <v>0</v>
          </cell>
          <cell r="J237">
            <v>0</v>
          </cell>
          <cell r="K237">
            <v>0</v>
          </cell>
          <cell r="L237">
            <v>0</v>
          </cell>
          <cell r="M237">
            <v>0</v>
          </cell>
        </row>
        <row r="238">
          <cell r="C238" t="str">
            <v>Current Rent per month/sqm €</v>
          </cell>
          <cell r="D238" t="str">
            <v>Basismiete p. Monat/m² €</v>
          </cell>
          <cell r="E238">
            <v>0</v>
          </cell>
          <cell r="F238">
            <v>0</v>
          </cell>
          <cell r="G238">
            <v>0</v>
          </cell>
          <cell r="H238">
            <v>0</v>
          </cell>
          <cell r="I238">
            <v>0</v>
          </cell>
          <cell r="J238">
            <v>0</v>
          </cell>
          <cell r="K238">
            <v>0</v>
          </cell>
          <cell r="L238">
            <v>0</v>
          </cell>
          <cell r="M238">
            <v>0</v>
          </cell>
        </row>
        <row r="239">
          <cell r="C239" t="str">
            <v>Tenants Options</v>
          </cell>
          <cell r="D239" t="str">
            <v>Optionen</v>
          </cell>
          <cell r="E239">
            <v>0</v>
          </cell>
          <cell r="F239">
            <v>0</v>
          </cell>
          <cell r="G239">
            <v>0</v>
          </cell>
          <cell r="H239">
            <v>0</v>
          </cell>
          <cell r="I239">
            <v>0</v>
          </cell>
          <cell r="J239">
            <v>0</v>
          </cell>
          <cell r="K239">
            <v>0</v>
          </cell>
          <cell r="L239">
            <v>0</v>
          </cell>
          <cell r="M239">
            <v>0</v>
          </cell>
        </row>
        <row r="240">
          <cell r="C240" t="str">
            <v>Lease Start</v>
          </cell>
          <cell r="D240" t="str">
            <v>Mietbeginn</v>
          </cell>
          <cell r="E240">
            <v>0</v>
          </cell>
          <cell r="F240">
            <v>0</v>
          </cell>
          <cell r="G240">
            <v>0</v>
          </cell>
          <cell r="H240">
            <v>0</v>
          </cell>
          <cell r="I240">
            <v>0</v>
          </cell>
          <cell r="J240">
            <v>0</v>
          </cell>
          <cell r="K240">
            <v>0</v>
          </cell>
          <cell r="L240">
            <v>0</v>
          </cell>
          <cell r="M240">
            <v>0</v>
          </cell>
        </row>
        <row r="241">
          <cell r="C241" t="str">
            <v>Lease End</v>
          </cell>
          <cell r="D241" t="str">
            <v>Mietende</v>
          </cell>
          <cell r="E241">
            <v>0</v>
          </cell>
          <cell r="F241">
            <v>0</v>
          </cell>
          <cell r="G241">
            <v>0</v>
          </cell>
          <cell r="H241">
            <v>0</v>
          </cell>
          <cell r="I241">
            <v>0</v>
          </cell>
          <cell r="J241">
            <v>0</v>
          </cell>
          <cell r="K241">
            <v>0</v>
          </cell>
          <cell r="L241">
            <v>0</v>
          </cell>
          <cell r="M241">
            <v>0</v>
          </cell>
        </row>
        <row r="242">
          <cell r="C242" t="str">
            <v>Break Date</v>
          </cell>
          <cell r="D242" t="str">
            <v>Sonderkündigungsrecht</v>
          </cell>
          <cell r="E242">
            <v>0</v>
          </cell>
          <cell r="F242">
            <v>0</v>
          </cell>
          <cell r="G242">
            <v>0</v>
          </cell>
          <cell r="H242">
            <v>0</v>
          </cell>
          <cell r="I242">
            <v>0</v>
          </cell>
          <cell r="J242">
            <v>0</v>
          </cell>
          <cell r="K242">
            <v>0</v>
          </cell>
          <cell r="L242">
            <v>0</v>
          </cell>
          <cell r="M242">
            <v>0</v>
          </cell>
        </row>
        <row r="243">
          <cell r="C243" t="str">
            <v>Turnover %</v>
          </cell>
          <cell r="D243" t="str">
            <v>Umsatzmiete</v>
          </cell>
          <cell r="E243">
            <v>0</v>
          </cell>
          <cell r="F243">
            <v>0</v>
          </cell>
          <cell r="G243">
            <v>0</v>
          </cell>
          <cell r="H243">
            <v>0</v>
          </cell>
          <cell r="I243">
            <v>0</v>
          </cell>
          <cell r="J243">
            <v>0</v>
          </cell>
          <cell r="K243">
            <v>0</v>
          </cell>
          <cell r="L243">
            <v>0</v>
          </cell>
          <cell r="M243">
            <v>0</v>
          </cell>
        </row>
        <row r="244">
          <cell r="C244" t="str">
            <v>Lease Comment</v>
          </cell>
          <cell r="D244" t="str">
            <v>MV Bemerkung</v>
          </cell>
          <cell r="E244">
            <v>0</v>
          </cell>
          <cell r="F244">
            <v>0</v>
          </cell>
          <cell r="G244">
            <v>0</v>
          </cell>
          <cell r="H244">
            <v>0</v>
          </cell>
          <cell r="I244">
            <v>0</v>
          </cell>
          <cell r="J244">
            <v>0</v>
          </cell>
          <cell r="K244">
            <v>0</v>
          </cell>
          <cell r="L244">
            <v>0</v>
          </cell>
          <cell r="M244">
            <v>0</v>
          </cell>
        </row>
        <row r="245">
          <cell r="C245" t="str">
            <v>Indexation Basis</v>
          </cell>
          <cell r="D245" t="str">
            <v>Indexierungsbasis</v>
          </cell>
          <cell r="E245">
            <v>0</v>
          </cell>
          <cell r="F245">
            <v>0</v>
          </cell>
          <cell r="G245">
            <v>0</v>
          </cell>
          <cell r="H245">
            <v>0</v>
          </cell>
          <cell r="I245">
            <v>0</v>
          </cell>
          <cell r="J245">
            <v>0</v>
          </cell>
          <cell r="K245">
            <v>0</v>
          </cell>
          <cell r="L245">
            <v>0</v>
          </cell>
          <cell r="M245">
            <v>0</v>
          </cell>
        </row>
        <row r="246">
          <cell r="C246" t="str">
            <v>% Step</v>
          </cell>
          <cell r="D246" t="str">
            <v>%-Punkte</v>
          </cell>
          <cell r="E246">
            <v>0</v>
          </cell>
          <cell r="F246">
            <v>0</v>
          </cell>
          <cell r="G246">
            <v>0</v>
          </cell>
          <cell r="H246">
            <v>0</v>
          </cell>
          <cell r="I246">
            <v>0</v>
          </cell>
          <cell r="J246">
            <v>0</v>
          </cell>
          <cell r="K246">
            <v>0</v>
          </cell>
          <cell r="L246">
            <v>0</v>
          </cell>
          <cell r="M246">
            <v>0</v>
          </cell>
        </row>
        <row r="247">
          <cell r="C247" t="str">
            <v>Point</v>
          </cell>
          <cell r="D247" t="str">
            <v>Punkte</v>
          </cell>
          <cell r="E247">
            <v>0</v>
          </cell>
          <cell r="F247">
            <v>0</v>
          </cell>
          <cell r="G247">
            <v>0</v>
          </cell>
          <cell r="H247">
            <v>0</v>
          </cell>
          <cell r="I247">
            <v>0</v>
          </cell>
          <cell r="J247">
            <v>0</v>
          </cell>
          <cell r="K247">
            <v>0</v>
          </cell>
          <cell r="L247">
            <v>0</v>
          </cell>
          <cell r="M247">
            <v>0</v>
          </cell>
        </row>
        <row r="248">
          <cell r="C248" t="str">
            <v>% Uplift</v>
          </cell>
          <cell r="D248" t="str">
            <v>% Anpassung</v>
          </cell>
          <cell r="E248">
            <v>0</v>
          </cell>
          <cell r="F248">
            <v>0</v>
          </cell>
          <cell r="G248">
            <v>0</v>
          </cell>
          <cell r="H248">
            <v>0</v>
          </cell>
          <cell r="I248">
            <v>0</v>
          </cell>
          <cell r="J248">
            <v>0</v>
          </cell>
          <cell r="K248">
            <v>0</v>
          </cell>
          <cell r="L248">
            <v>0</v>
          </cell>
          <cell r="M248">
            <v>0</v>
          </cell>
        </row>
        <row r="249">
          <cell r="C249" t="str">
            <v>Index Used</v>
          </cell>
          <cell r="D249" t="str">
            <v>Index</v>
          </cell>
          <cell r="E249">
            <v>0</v>
          </cell>
          <cell r="F249">
            <v>0</v>
          </cell>
          <cell r="G249">
            <v>0</v>
          </cell>
          <cell r="H249">
            <v>0</v>
          </cell>
          <cell r="I249">
            <v>0</v>
          </cell>
          <cell r="J249">
            <v>0</v>
          </cell>
          <cell r="K249">
            <v>0</v>
          </cell>
          <cell r="L249">
            <v>0</v>
          </cell>
          <cell r="M249">
            <v>0</v>
          </cell>
        </row>
        <row r="250">
          <cell r="C250" t="str">
            <v>Last Index</v>
          </cell>
          <cell r="D250" t="str">
            <v>Indexwert letzte Anpassung</v>
          </cell>
          <cell r="E250">
            <v>0</v>
          </cell>
          <cell r="F250">
            <v>0</v>
          </cell>
          <cell r="G250">
            <v>0</v>
          </cell>
          <cell r="H250">
            <v>0</v>
          </cell>
          <cell r="I250">
            <v>0</v>
          </cell>
          <cell r="J250">
            <v>0</v>
          </cell>
          <cell r="K250">
            <v>0</v>
          </cell>
          <cell r="L250">
            <v>0</v>
          </cell>
          <cell r="M250">
            <v>0</v>
          </cell>
        </row>
        <row r="251">
          <cell r="C251">
            <v>0</v>
          </cell>
          <cell r="D251">
            <v>0</v>
          </cell>
          <cell r="E251">
            <v>0</v>
          </cell>
          <cell r="F251">
            <v>0</v>
          </cell>
          <cell r="G251">
            <v>0</v>
          </cell>
          <cell r="H251">
            <v>0</v>
          </cell>
          <cell r="I251">
            <v>0</v>
          </cell>
          <cell r="J251">
            <v>0</v>
          </cell>
          <cell r="K251">
            <v>0</v>
          </cell>
          <cell r="L251">
            <v>0</v>
          </cell>
          <cell r="M251">
            <v>0</v>
          </cell>
        </row>
        <row r="252">
          <cell r="C252" t="str">
            <v>ERV per month € per sqm</v>
          </cell>
          <cell r="D252" t="str">
            <v>Marktmiete p. Monat/m² €</v>
          </cell>
          <cell r="E252">
            <v>0</v>
          </cell>
          <cell r="F252">
            <v>0</v>
          </cell>
          <cell r="G252">
            <v>0</v>
          </cell>
          <cell r="H252">
            <v>0</v>
          </cell>
          <cell r="I252">
            <v>0</v>
          </cell>
          <cell r="J252">
            <v>0</v>
          </cell>
          <cell r="K252">
            <v>0</v>
          </cell>
          <cell r="L252">
            <v>0</v>
          </cell>
          <cell r="M252">
            <v>0</v>
          </cell>
        </row>
        <row r="253">
          <cell r="C253" t="str">
            <v>ERV pa</v>
          </cell>
          <cell r="D253" t="str">
            <v>Marktmiete p.a. €</v>
          </cell>
          <cell r="E253">
            <v>0</v>
          </cell>
          <cell r="F253">
            <v>0</v>
          </cell>
          <cell r="G253">
            <v>0</v>
          </cell>
          <cell r="H253">
            <v>0</v>
          </cell>
          <cell r="I253">
            <v>0</v>
          </cell>
          <cell r="J253">
            <v>0</v>
          </cell>
          <cell r="K253">
            <v>0</v>
          </cell>
          <cell r="L253">
            <v>0</v>
          </cell>
          <cell r="M253">
            <v>0</v>
          </cell>
        </row>
        <row r="254">
          <cell r="C254" t="str">
            <v>% Rvsn</v>
          </cell>
          <cell r="D254" t="str">
            <v>Abw. zur IST-Miete %</v>
          </cell>
          <cell r="E254">
            <v>0</v>
          </cell>
          <cell r="F254">
            <v>0</v>
          </cell>
          <cell r="G254">
            <v>0</v>
          </cell>
          <cell r="H254">
            <v>0</v>
          </cell>
          <cell r="I254">
            <v>0</v>
          </cell>
          <cell r="J254">
            <v>0</v>
          </cell>
          <cell r="K254">
            <v>0</v>
          </cell>
          <cell r="L254">
            <v>0</v>
          </cell>
          <cell r="M254">
            <v>0</v>
          </cell>
        </row>
        <row r="255">
          <cell r="C255">
            <v>0</v>
          </cell>
          <cell r="D255">
            <v>0</v>
          </cell>
          <cell r="E255">
            <v>0</v>
          </cell>
          <cell r="F255">
            <v>0</v>
          </cell>
          <cell r="G255">
            <v>0</v>
          </cell>
          <cell r="H255">
            <v>0</v>
          </cell>
          <cell r="I255">
            <v>0</v>
          </cell>
          <cell r="J255">
            <v>0</v>
          </cell>
          <cell r="K255">
            <v>0</v>
          </cell>
          <cell r="L255">
            <v>0</v>
          </cell>
          <cell r="M255">
            <v>0</v>
          </cell>
        </row>
        <row r="256">
          <cell r="C256" t="str">
            <v>Turnover € pa</v>
          </cell>
          <cell r="D256" t="str">
            <v>Umsatz p.a. €</v>
          </cell>
          <cell r="E256">
            <v>0</v>
          </cell>
          <cell r="F256">
            <v>0</v>
          </cell>
          <cell r="G256">
            <v>0</v>
          </cell>
          <cell r="H256">
            <v>0</v>
          </cell>
          <cell r="I256">
            <v>0</v>
          </cell>
          <cell r="J256">
            <v>0</v>
          </cell>
          <cell r="K256">
            <v>0</v>
          </cell>
          <cell r="L256">
            <v>0</v>
          </cell>
          <cell r="M256">
            <v>0</v>
          </cell>
        </row>
        <row r="257">
          <cell r="C257" t="str">
            <v>Turnover € per sqm pa</v>
          </cell>
          <cell r="D257" t="str">
            <v>Umsatz/m² p.a. €</v>
          </cell>
          <cell r="E257">
            <v>0</v>
          </cell>
          <cell r="F257">
            <v>0</v>
          </cell>
          <cell r="G257">
            <v>0</v>
          </cell>
          <cell r="H257">
            <v>0</v>
          </cell>
          <cell r="I257">
            <v>0</v>
          </cell>
          <cell r="J257">
            <v>0</v>
          </cell>
          <cell r="K257">
            <v>0</v>
          </cell>
          <cell r="L257">
            <v>0</v>
          </cell>
          <cell r="M257">
            <v>0</v>
          </cell>
        </row>
        <row r="258">
          <cell r="C258" t="str">
            <v>RSR</v>
          </cell>
          <cell r="D258" t="str">
            <v xml:space="preserve">Jahresmiete zu Umsatz % </v>
          </cell>
          <cell r="E258">
            <v>0</v>
          </cell>
          <cell r="F258">
            <v>0</v>
          </cell>
          <cell r="G258">
            <v>0</v>
          </cell>
          <cell r="H258">
            <v>0</v>
          </cell>
          <cell r="I258">
            <v>0</v>
          </cell>
          <cell r="J258">
            <v>0</v>
          </cell>
          <cell r="K258">
            <v>0</v>
          </cell>
          <cell r="L258">
            <v>0</v>
          </cell>
          <cell r="M258">
            <v>0</v>
          </cell>
        </row>
        <row r="259">
          <cell r="C259">
            <v>0</v>
          </cell>
          <cell r="D259">
            <v>0</v>
          </cell>
          <cell r="E259">
            <v>0</v>
          </cell>
          <cell r="F259">
            <v>0</v>
          </cell>
          <cell r="G259">
            <v>0</v>
          </cell>
          <cell r="H259">
            <v>0</v>
          </cell>
          <cell r="I259">
            <v>0</v>
          </cell>
          <cell r="J259">
            <v>0</v>
          </cell>
          <cell r="K259">
            <v>0</v>
          </cell>
          <cell r="L259">
            <v>0</v>
          </cell>
          <cell r="M259">
            <v>0</v>
          </cell>
        </row>
        <row r="260">
          <cell r="C260">
            <v>0</v>
          </cell>
          <cell r="D260">
            <v>0</v>
          </cell>
          <cell r="E260">
            <v>0</v>
          </cell>
          <cell r="F260">
            <v>0</v>
          </cell>
          <cell r="G260">
            <v>0</v>
          </cell>
          <cell r="H260">
            <v>0</v>
          </cell>
          <cell r="I260">
            <v>0</v>
          </cell>
          <cell r="J260">
            <v>0</v>
          </cell>
          <cell r="K260">
            <v>0</v>
          </cell>
          <cell r="L260">
            <v>0</v>
          </cell>
          <cell r="M260">
            <v>0</v>
          </cell>
        </row>
        <row r="261">
          <cell r="C261" t="str">
            <v>WALT (yrs)</v>
          </cell>
          <cell r="D261">
            <v>0</v>
          </cell>
          <cell r="E261">
            <v>0</v>
          </cell>
          <cell r="F261">
            <v>0</v>
          </cell>
          <cell r="G261">
            <v>0</v>
          </cell>
          <cell r="H261">
            <v>0</v>
          </cell>
          <cell r="I261">
            <v>0</v>
          </cell>
          <cell r="J261">
            <v>0</v>
          </cell>
          <cell r="K261">
            <v>0</v>
          </cell>
          <cell r="L261">
            <v>0</v>
          </cell>
          <cell r="M261">
            <v>0</v>
          </cell>
        </row>
        <row r="262">
          <cell r="C262" t="str">
            <v>Vacancy by Area</v>
          </cell>
          <cell r="D262">
            <v>0</v>
          </cell>
          <cell r="E262">
            <v>0</v>
          </cell>
          <cell r="F262">
            <v>0</v>
          </cell>
          <cell r="G262">
            <v>0</v>
          </cell>
          <cell r="H262">
            <v>0</v>
          </cell>
          <cell r="I262">
            <v>0</v>
          </cell>
          <cell r="J262">
            <v>0</v>
          </cell>
          <cell r="K262">
            <v>0</v>
          </cell>
          <cell r="L262">
            <v>0</v>
          </cell>
          <cell r="M262">
            <v>0</v>
          </cell>
        </row>
        <row r="263">
          <cell r="C263" t="str">
            <v>Vacancy by ERV [%GOI]</v>
          </cell>
          <cell r="D263">
            <v>0</v>
          </cell>
          <cell r="E263">
            <v>0</v>
          </cell>
          <cell r="F263">
            <v>0</v>
          </cell>
          <cell r="G263">
            <v>0</v>
          </cell>
          <cell r="H263">
            <v>0</v>
          </cell>
          <cell r="I263">
            <v>0</v>
          </cell>
          <cell r="J263">
            <v>0</v>
          </cell>
          <cell r="K263">
            <v>0</v>
          </cell>
          <cell r="L263">
            <v>0</v>
          </cell>
          <cell r="M263">
            <v>0</v>
          </cell>
        </row>
        <row r="264">
          <cell r="C264" t="str">
            <v>Y1 Other Income/Base income</v>
          </cell>
          <cell r="D264">
            <v>0</v>
          </cell>
          <cell r="E264">
            <v>0</v>
          </cell>
          <cell r="F264">
            <v>0</v>
          </cell>
          <cell r="G264">
            <v>0</v>
          </cell>
          <cell r="H264">
            <v>0</v>
          </cell>
          <cell r="I264">
            <v>0</v>
          </cell>
          <cell r="J264">
            <v>0</v>
          </cell>
          <cell r="K264">
            <v>0</v>
          </cell>
          <cell r="L264">
            <v>0</v>
          </cell>
          <cell r="M264">
            <v>0</v>
          </cell>
        </row>
        <row r="265">
          <cell r="C265" t="str">
            <v>Y1 NRO/GOI (income loss ratio)</v>
          </cell>
          <cell r="D265">
            <v>0</v>
          </cell>
          <cell r="E265">
            <v>0</v>
          </cell>
          <cell r="F265">
            <v>0</v>
          </cell>
          <cell r="G265">
            <v>0</v>
          </cell>
          <cell r="H265">
            <v>0</v>
          </cell>
          <cell r="I265">
            <v>0</v>
          </cell>
          <cell r="J265">
            <v>0</v>
          </cell>
          <cell r="K265">
            <v>0</v>
          </cell>
          <cell r="L265">
            <v>0</v>
          </cell>
          <cell r="M265">
            <v>0</v>
          </cell>
        </row>
        <row r="266">
          <cell r="C266" t="str">
            <v>Reversion (on Base Income)</v>
          </cell>
          <cell r="D266">
            <v>0</v>
          </cell>
          <cell r="E266">
            <v>0</v>
          </cell>
          <cell r="F266">
            <v>0</v>
          </cell>
          <cell r="G266">
            <v>0</v>
          </cell>
          <cell r="H266">
            <v>0</v>
          </cell>
          <cell r="I266">
            <v>0</v>
          </cell>
          <cell r="J266">
            <v>0</v>
          </cell>
          <cell r="K266">
            <v>0</v>
          </cell>
          <cell r="L266">
            <v>0</v>
          </cell>
          <cell r="M266">
            <v>0</v>
          </cell>
        </row>
        <row r="267">
          <cell r="C267" t="str">
            <v>Turnover € psm / pa</v>
          </cell>
          <cell r="D267">
            <v>0</v>
          </cell>
          <cell r="E267">
            <v>0</v>
          </cell>
          <cell r="F267">
            <v>0</v>
          </cell>
          <cell r="G267">
            <v>0</v>
          </cell>
          <cell r="H267">
            <v>0</v>
          </cell>
          <cell r="I267">
            <v>0</v>
          </cell>
          <cell r="J267">
            <v>0</v>
          </cell>
          <cell r="K267">
            <v>0</v>
          </cell>
          <cell r="L267">
            <v>0</v>
          </cell>
          <cell r="M267">
            <v>0</v>
          </cell>
        </row>
        <row r="268">
          <cell r="C268" t="str">
            <v>RSR / Effort Ratio</v>
          </cell>
          <cell r="D268">
            <v>0</v>
          </cell>
          <cell r="E268">
            <v>0</v>
          </cell>
          <cell r="F268">
            <v>0</v>
          </cell>
          <cell r="G268">
            <v>0</v>
          </cell>
          <cell r="H268">
            <v>0</v>
          </cell>
          <cell r="I268">
            <v>0</v>
          </cell>
          <cell r="J268">
            <v>0</v>
          </cell>
          <cell r="K268">
            <v>0</v>
          </cell>
          <cell r="L268">
            <v>0</v>
          </cell>
          <cell r="M268">
            <v>0</v>
          </cell>
        </row>
        <row r="269">
          <cell r="C269">
            <v>0</v>
          </cell>
          <cell r="D269">
            <v>0</v>
          </cell>
          <cell r="E269">
            <v>0</v>
          </cell>
          <cell r="F269">
            <v>0</v>
          </cell>
          <cell r="G269">
            <v>0</v>
          </cell>
          <cell r="H269">
            <v>0</v>
          </cell>
          <cell r="I269">
            <v>0</v>
          </cell>
          <cell r="J269">
            <v>0</v>
          </cell>
          <cell r="K269">
            <v>0</v>
          </cell>
          <cell r="L269">
            <v>0</v>
          </cell>
          <cell r="M269">
            <v>0</v>
          </cell>
        </row>
        <row r="270">
          <cell r="C270" t="str">
            <v>Vacancy Allowance (Y1)</v>
          </cell>
          <cell r="D270">
            <v>0</v>
          </cell>
          <cell r="E270">
            <v>0</v>
          </cell>
          <cell r="F270">
            <v>0</v>
          </cell>
          <cell r="G270">
            <v>0</v>
          </cell>
          <cell r="H270">
            <v>0</v>
          </cell>
          <cell r="I270">
            <v>0</v>
          </cell>
          <cell r="J270">
            <v>0</v>
          </cell>
          <cell r="K270">
            <v>0</v>
          </cell>
          <cell r="L270">
            <v>0</v>
          </cell>
          <cell r="M270">
            <v>0</v>
          </cell>
        </row>
        <row r="271">
          <cell r="C271" t="str">
            <v>Vacancy as % of Base Income (Rent)</v>
          </cell>
          <cell r="D271">
            <v>0</v>
          </cell>
          <cell r="E271">
            <v>0</v>
          </cell>
          <cell r="F271">
            <v>0</v>
          </cell>
          <cell r="G271">
            <v>0</v>
          </cell>
          <cell r="H271">
            <v>0</v>
          </cell>
          <cell r="I271">
            <v>0</v>
          </cell>
          <cell r="J271">
            <v>0</v>
          </cell>
          <cell r="K271">
            <v>0</v>
          </cell>
          <cell r="L271">
            <v>0</v>
          </cell>
          <cell r="M271">
            <v>0</v>
          </cell>
        </row>
        <row r="272">
          <cell r="C272" t="str">
            <v>Void risk as % of Base Inc (Costs)</v>
          </cell>
          <cell r="D272">
            <v>0</v>
          </cell>
          <cell r="E272">
            <v>0</v>
          </cell>
          <cell r="F272">
            <v>0</v>
          </cell>
          <cell r="G272">
            <v>0</v>
          </cell>
          <cell r="H272">
            <v>0</v>
          </cell>
          <cell r="I272">
            <v>0</v>
          </cell>
          <cell r="J272">
            <v>0</v>
          </cell>
          <cell r="K272">
            <v>0</v>
          </cell>
          <cell r="L272">
            <v>0</v>
          </cell>
          <cell r="M272">
            <v>0</v>
          </cell>
        </row>
        <row r="273">
          <cell r="C273" t="str">
            <v>Void risk as % of Base Inc (Capital Costs)</v>
          </cell>
          <cell r="D273">
            <v>0</v>
          </cell>
          <cell r="E273">
            <v>0</v>
          </cell>
          <cell r="F273">
            <v>0</v>
          </cell>
          <cell r="G273">
            <v>0</v>
          </cell>
          <cell r="H273">
            <v>0</v>
          </cell>
          <cell r="I273">
            <v>0</v>
          </cell>
          <cell r="J273">
            <v>0</v>
          </cell>
          <cell r="K273">
            <v>0</v>
          </cell>
          <cell r="L273">
            <v>0</v>
          </cell>
          <cell r="M273">
            <v>0</v>
          </cell>
        </row>
        <row r="274">
          <cell r="C274">
            <v>0</v>
          </cell>
          <cell r="D274">
            <v>0</v>
          </cell>
          <cell r="E274">
            <v>0</v>
          </cell>
          <cell r="F274">
            <v>0</v>
          </cell>
          <cell r="G274">
            <v>0</v>
          </cell>
          <cell r="H274">
            <v>0</v>
          </cell>
          <cell r="I274">
            <v>0</v>
          </cell>
          <cell r="J274">
            <v>0</v>
          </cell>
          <cell r="K274">
            <v>0</v>
          </cell>
          <cell r="L274">
            <v>0</v>
          </cell>
          <cell r="M274">
            <v>0</v>
          </cell>
        </row>
        <row r="275">
          <cell r="C275" t="str">
            <v>Avge Vacancy Periods</v>
          </cell>
          <cell r="D275">
            <v>0</v>
          </cell>
          <cell r="E275">
            <v>0</v>
          </cell>
          <cell r="F275">
            <v>0</v>
          </cell>
          <cell r="G275">
            <v>0</v>
          </cell>
          <cell r="H275">
            <v>0</v>
          </cell>
          <cell r="I275">
            <v>0</v>
          </cell>
          <cell r="J275">
            <v>0</v>
          </cell>
          <cell r="K275">
            <v>0</v>
          </cell>
          <cell r="L275">
            <v>0</v>
          </cell>
          <cell r="M275">
            <v>0</v>
          </cell>
        </row>
        <row r="276">
          <cell r="C276" t="str">
            <v>Vacancy (mths)</v>
          </cell>
          <cell r="D276">
            <v>0</v>
          </cell>
          <cell r="E276">
            <v>0</v>
          </cell>
          <cell r="F276">
            <v>0</v>
          </cell>
          <cell r="G276">
            <v>0</v>
          </cell>
          <cell r="H276">
            <v>0</v>
          </cell>
          <cell r="I276">
            <v>0</v>
          </cell>
          <cell r="J276">
            <v>0</v>
          </cell>
          <cell r="K276">
            <v>0</v>
          </cell>
          <cell r="L276">
            <v>0</v>
          </cell>
          <cell r="M276">
            <v>0</v>
          </cell>
        </row>
        <row r="277">
          <cell r="C277" t="str">
            <v>Rent Free (mths)</v>
          </cell>
          <cell r="D277">
            <v>0</v>
          </cell>
          <cell r="E277">
            <v>0</v>
          </cell>
          <cell r="F277">
            <v>0</v>
          </cell>
          <cell r="G277">
            <v>0</v>
          </cell>
          <cell r="H277">
            <v>0</v>
          </cell>
          <cell r="I277">
            <v>0</v>
          </cell>
          <cell r="J277">
            <v>0</v>
          </cell>
          <cell r="K277">
            <v>0</v>
          </cell>
          <cell r="L277">
            <v>0</v>
          </cell>
          <cell r="M277">
            <v>0</v>
          </cell>
        </row>
        <row r="278">
          <cell r="C278" t="str">
            <v>(weighted by ERV)</v>
          </cell>
          <cell r="D278">
            <v>0</v>
          </cell>
          <cell r="E278">
            <v>0</v>
          </cell>
          <cell r="F278">
            <v>0</v>
          </cell>
          <cell r="G278">
            <v>0</v>
          </cell>
          <cell r="H278">
            <v>0</v>
          </cell>
          <cell r="I278">
            <v>0</v>
          </cell>
          <cell r="J278">
            <v>0</v>
          </cell>
          <cell r="K278">
            <v>0</v>
          </cell>
          <cell r="L278">
            <v>0</v>
          </cell>
          <cell r="M278">
            <v>0</v>
          </cell>
        </row>
        <row r="279">
          <cell r="C279" t="str">
            <v>Group</v>
          </cell>
          <cell r="D279">
            <v>0</v>
          </cell>
          <cell r="E279">
            <v>0</v>
          </cell>
          <cell r="F279">
            <v>0</v>
          </cell>
          <cell r="G279">
            <v>0</v>
          </cell>
          <cell r="H279">
            <v>0</v>
          </cell>
          <cell r="I279">
            <v>0</v>
          </cell>
          <cell r="J279">
            <v>0</v>
          </cell>
          <cell r="K279">
            <v>0</v>
          </cell>
          <cell r="L279">
            <v>0</v>
          </cell>
          <cell r="M279">
            <v>0</v>
          </cell>
        </row>
        <row r="280">
          <cell r="C280" t="str">
            <v>Additional Income</v>
          </cell>
          <cell r="D280">
            <v>0</v>
          </cell>
          <cell r="E280">
            <v>0</v>
          </cell>
          <cell r="F280">
            <v>0</v>
          </cell>
          <cell r="G280">
            <v>0</v>
          </cell>
          <cell r="H280">
            <v>0</v>
          </cell>
          <cell r="I280">
            <v>0</v>
          </cell>
          <cell r="J280">
            <v>0</v>
          </cell>
          <cell r="K280">
            <v>0</v>
          </cell>
          <cell r="L280">
            <v>0</v>
          </cell>
          <cell r="M280">
            <v>0</v>
          </cell>
        </row>
        <row r="281">
          <cell r="C281" t="str">
            <v>Vacant Rent</v>
          </cell>
          <cell r="D281">
            <v>0</v>
          </cell>
          <cell r="E281">
            <v>0</v>
          </cell>
          <cell r="F281">
            <v>0</v>
          </cell>
          <cell r="G281">
            <v>0</v>
          </cell>
          <cell r="H281">
            <v>0</v>
          </cell>
          <cell r="I281">
            <v>0</v>
          </cell>
          <cell r="J281">
            <v>0</v>
          </cell>
          <cell r="K281">
            <v>0</v>
          </cell>
          <cell r="L281">
            <v>0</v>
          </cell>
          <cell r="M281">
            <v>0</v>
          </cell>
        </row>
        <row r="282">
          <cell r="C282" t="str">
            <v>Estimated Void Rent</v>
          </cell>
          <cell r="D282">
            <v>0</v>
          </cell>
          <cell r="E282">
            <v>0</v>
          </cell>
          <cell r="F282">
            <v>0</v>
          </cell>
          <cell r="G282">
            <v>0</v>
          </cell>
          <cell r="H282">
            <v>0</v>
          </cell>
          <cell r="I282">
            <v>0</v>
          </cell>
          <cell r="J282">
            <v>0</v>
          </cell>
          <cell r="K282">
            <v>0</v>
          </cell>
          <cell r="L282">
            <v>0</v>
          </cell>
          <cell r="M282">
            <v>0</v>
          </cell>
        </row>
        <row r="283">
          <cell r="C283" t="str">
            <v>Void Costs</v>
          </cell>
          <cell r="D283">
            <v>0</v>
          </cell>
          <cell r="E283">
            <v>0</v>
          </cell>
          <cell r="F283">
            <v>0</v>
          </cell>
          <cell r="G283">
            <v>0</v>
          </cell>
          <cell r="H283">
            <v>0</v>
          </cell>
          <cell r="I283">
            <v>0</v>
          </cell>
          <cell r="J283">
            <v>0</v>
          </cell>
          <cell r="K283">
            <v>0</v>
          </cell>
          <cell r="L283">
            <v>0</v>
          </cell>
          <cell r="M283">
            <v>0</v>
          </cell>
        </row>
        <row r="284">
          <cell r="C284" t="str">
            <v>Capital Payments (Entry)</v>
          </cell>
          <cell r="D284">
            <v>0</v>
          </cell>
          <cell r="E284">
            <v>0</v>
          </cell>
          <cell r="F284">
            <v>0</v>
          </cell>
          <cell r="G284">
            <v>0</v>
          </cell>
          <cell r="H284">
            <v>0</v>
          </cell>
          <cell r="I284">
            <v>0</v>
          </cell>
          <cell r="J284">
            <v>0</v>
          </cell>
          <cell r="K284">
            <v>0</v>
          </cell>
          <cell r="L284">
            <v>0</v>
          </cell>
          <cell r="M284">
            <v>0</v>
          </cell>
        </row>
        <row r="285">
          <cell r="C285" t="str">
            <v>Capital Receipts (Exit)</v>
          </cell>
          <cell r="D285">
            <v>0</v>
          </cell>
          <cell r="E285">
            <v>0</v>
          </cell>
          <cell r="F285">
            <v>0</v>
          </cell>
          <cell r="G285">
            <v>0</v>
          </cell>
          <cell r="H285">
            <v>0</v>
          </cell>
          <cell r="I285">
            <v>0</v>
          </cell>
          <cell r="J285">
            <v>0</v>
          </cell>
          <cell r="K285">
            <v>0</v>
          </cell>
          <cell r="L285">
            <v>0</v>
          </cell>
          <cell r="M285">
            <v>0</v>
          </cell>
        </row>
        <row r="286">
          <cell r="C286" t="str">
            <v>TOTAL NET  INCOME</v>
          </cell>
          <cell r="D286">
            <v>0</v>
          </cell>
          <cell r="E286">
            <v>0</v>
          </cell>
          <cell r="F286">
            <v>0</v>
          </cell>
          <cell r="G286">
            <v>0</v>
          </cell>
          <cell r="H286">
            <v>0</v>
          </cell>
          <cell r="I286">
            <v>0</v>
          </cell>
          <cell r="J286">
            <v>0</v>
          </cell>
          <cell r="K286">
            <v>0</v>
          </cell>
          <cell r="L286">
            <v>0</v>
          </cell>
          <cell r="M286">
            <v>0</v>
          </cell>
        </row>
        <row r="287">
          <cell r="C287">
            <v>0</v>
          </cell>
          <cell r="D287">
            <v>0</v>
          </cell>
          <cell r="E287">
            <v>0</v>
          </cell>
          <cell r="F287">
            <v>0</v>
          </cell>
          <cell r="G287">
            <v>0</v>
          </cell>
          <cell r="H287">
            <v>0</v>
          </cell>
          <cell r="I287">
            <v>0</v>
          </cell>
          <cell r="J287">
            <v>0</v>
          </cell>
          <cell r="K287">
            <v>0</v>
          </cell>
          <cell r="L287">
            <v>0</v>
          </cell>
          <cell r="M287">
            <v>0</v>
          </cell>
        </row>
        <row r="288">
          <cell r="C288">
            <v>0</v>
          </cell>
          <cell r="D288">
            <v>0</v>
          </cell>
          <cell r="E288">
            <v>0</v>
          </cell>
          <cell r="F288">
            <v>0</v>
          </cell>
          <cell r="G288">
            <v>0</v>
          </cell>
          <cell r="H288">
            <v>0</v>
          </cell>
          <cell r="I288">
            <v>0</v>
          </cell>
          <cell r="J288">
            <v>0</v>
          </cell>
          <cell r="K288">
            <v>0</v>
          </cell>
          <cell r="L288">
            <v>0</v>
          </cell>
          <cell r="M288">
            <v>0</v>
          </cell>
        </row>
        <row r="289">
          <cell r="C289">
            <v>0</v>
          </cell>
          <cell r="D289">
            <v>0</v>
          </cell>
          <cell r="E289">
            <v>0</v>
          </cell>
          <cell r="F289">
            <v>0</v>
          </cell>
          <cell r="G289">
            <v>0</v>
          </cell>
          <cell r="H289">
            <v>0</v>
          </cell>
          <cell r="I289">
            <v>0</v>
          </cell>
          <cell r="J289">
            <v>0</v>
          </cell>
          <cell r="K289">
            <v>0</v>
          </cell>
          <cell r="L289">
            <v>0</v>
          </cell>
          <cell r="M289">
            <v>0</v>
          </cell>
        </row>
        <row r="290">
          <cell r="C290">
            <v>0</v>
          </cell>
          <cell r="D290">
            <v>0</v>
          </cell>
          <cell r="E290">
            <v>0</v>
          </cell>
          <cell r="F290">
            <v>0</v>
          </cell>
          <cell r="G290">
            <v>0</v>
          </cell>
          <cell r="H290">
            <v>0</v>
          </cell>
          <cell r="I290">
            <v>0</v>
          </cell>
          <cell r="J290">
            <v>0</v>
          </cell>
          <cell r="K290">
            <v>0</v>
          </cell>
          <cell r="L290">
            <v>0</v>
          </cell>
          <cell r="M290">
            <v>0</v>
          </cell>
        </row>
        <row r="291">
          <cell r="C291">
            <v>0</v>
          </cell>
          <cell r="D291">
            <v>0</v>
          </cell>
          <cell r="E291">
            <v>0</v>
          </cell>
          <cell r="F291">
            <v>0</v>
          </cell>
          <cell r="G291">
            <v>0</v>
          </cell>
          <cell r="H291">
            <v>0</v>
          </cell>
          <cell r="I291">
            <v>0</v>
          </cell>
          <cell r="J291">
            <v>0</v>
          </cell>
          <cell r="K291">
            <v>0</v>
          </cell>
          <cell r="L291">
            <v>0</v>
          </cell>
          <cell r="M291">
            <v>0</v>
          </cell>
        </row>
        <row r="292">
          <cell r="C292">
            <v>0</v>
          </cell>
          <cell r="D292">
            <v>0</v>
          </cell>
          <cell r="E292">
            <v>0</v>
          </cell>
          <cell r="F292">
            <v>0</v>
          </cell>
          <cell r="G292">
            <v>0</v>
          </cell>
          <cell r="H292">
            <v>0</v>
          </cell>
          <cell r="I292">
            <v>0</v>
          </cell>
          <cell r="J292">
            <v>0</v>
          </cell>
          <cell r="K292">
            <v>0</v>
          </cell>
          <cell r="L292">
            <v>0</v>
          </cell>
          <cell r="M292">
            <v>0</v>
          </cell>
        </row>
        <row r="293">
          <cell r="C293">
            <v>0</v>
          </cell>
          <cell r="D293">
            <v>0</v>
          </cell>
          <cell r="E293">
            <v>0</v>
          </cell>
          <cell r="F293">
            <v>0</v>
          </cell>
          <cell r="G293">
            <v>0</v>
          </cell>
          <cell r="H293">
            <v>0</v>
          </cell>
          <cell r="I293">
            <v>0</v>
          </cell>
          <cell r="J293">
            <v>0</v>
          </cell>
          <cell r="K293">
            <v>0</v>
          </cell>
          <cell r="L293">
            <v>0</v>
          </cell>
          <cell r="M293">
            <v>0</v>
          </cell>
        </row>
        <row r="294">
          <cell r="C294">
            <v>0</v>
          </cell>
          <cell r="D294">
            <v>0</v>
          </cell>
          <cell r="E294">
            <v>0</v>
          </cell>
          <cell r="F294">
            <v>0</v>
          </cell>
          <cell r="G294">
            <v>0</v>
          </cell>
          <cell r="H294">
            <v>0</v>
          </cell>
          <cell r="I294">
            <v>0</v>
          </cell>
          <cell r="J294">
            <v>0</v>
          </cell>
          <cell r="K294">
            <v>0</v>
          </cell>
          <cell r="L294">
            <v>0</v>
          </cell>
          <cell r="M294">
            <v>0</v>
          </cell>
        </row>
        <row r="295">
          <cell r="C295">
            <v>0</v>
          </cell>
          <cell r="D295">
            <v>0</v>
          </cell>
          <cell r="E295">
            <v>0</v>
          </cell>
          <cell r="F295">
            <v>0</v>
          </cell>
          <cell r="G295">
            <v>0</v>
          </cell>
          <cell r="H295">
            <v>0</v>
          </cell>
          <cell r="I295">
            <v>0</v>
          </cell>
          <cell r="J295">
            <v>0</v>
          </cell>
          <cell r="K295">
            <v>0</v>
          </cell>
          <cell r="L295">
            <v>0</v>
          </cell>
          <cell r="M295">
            <v>0</v>
          </cell>
        </row>
        <row r="296">
          <cell r="C296">
            <v>0</v>
          </cell>
          <cell r="D296">
            <v>0</v>
          </cell>
          <cell r="E296">
            <v>0</v>
          </cell>
          <cell r="F296">
            <v>0</v>
          </cell>
          <cell r="G296">
            <v>0</v>
          </cell>
          <cell r="H296">
            <v>0</v>
          </cell>
          <cell r="I296">
            <v>0</v>
          </cell>
          <cell r="J296">
            <v>0</v>
          </cell>
          <cell r="K296">
            <v>0</v>
          </cell>
          <cell r="L296">
            <v>0</v>
          </cell>
          <cell r="M296">
            <v>0</v>
          </cell>
        </row>
        <row r="297">
          <cell r="C297">
            <v>0</v>
          </cell>
          <cell r="D297">
            <v>0</v>
          </cell>
          <cell r="E297">
            <v>0</v>
          </cell>
          <cell r="F297">
            <v>0</v>
          </cell>
          <cell r="G297">
            <v>0</v>
          </cell>
          <cell r="H297">
            <v>0</v>
          </cell>
          <cell r="I297">
            <v>0</v>
          </cell>
          <cell r="J297">
            <v>0</v>
          </cell>
          <cell r="K297">
            <v>0</v>
          </cell>
          <cell r="L297">
            <v>0</v>
          </cell>
          <cell r="M297">
            <v>0</v>
          </cell>
        </row>
        <row r="298">
          <cell r="C298">
            <v>0</v>
          </cell>
          <cell r="D298">
            <v>0</v>
          </cell>
          <cell r="E298">
            <v>0</v>
          </cell>
          <cell r="F298">
            <v>0</v>
          </cell>
          <cell r="G298">
            <v>0</v>
          </cell>
          <cell r="H298">
            <v>0</v>
          </cell>
          <cell r="I298">
            <v>0</v>
          </cell>
          <cell r="J298">
            <v>0</v>
          </cell>
          <cell r="K298">
            <v>0</v>
          </cell>
          <cell r="L298">
            <v>0</v>
          </cell>
          <cell r="M298">
            <v>0</v>
          </cell>
        </row>
        <row r="299">
          <cell r="C299">
            <v>0</v>
          </cell>
          <cell r="D299">
            <v>0</v>
          </cell>
          <cell r="E299">
            <v>0</v>
          </cell>
          <cell r="F299">
            <v>0</v>
          </cell>
          <cell r="G299">
            <v>0</v>
          </cell>
          <cell r="H299">
            <v>0</v>
          </cell>
          <cell r="I299">
            <v>0</v>
          </cell>
          <cell r="J299">
            <v>0</v>
          </cell>
          <cell r="K299">
            <v>0</v>
          </cell>
          <cell r="L299">
            <v>0</v>
          </cell>
          <cell r="M299">
            <v>0</v>
          </cell>
        </row>
        <row r="300">
          <cell r="C300">
            <v>0</v>
          </cell>
          <cell r="D300">
            <v>0</v>
          </cell>
          <cell r="E300">
            <v>0</v>
          </cell>
          <cell r="F300">
            <v>0</v>
          </cell>
          <cell r="G300">
            <v>0</v>
          </cell>
          <cell r="H300">
            <v>0</v>
          </cell>
          <cell r="I300">
            <v>0</v>
          </cell>
          <cell r="J300">
            <v>0</v>
          </cell>
          <cell r="K300">
            <v>0</v>
          </cell>
          <cell r="L300">
            <v>0</v>
          </cell>
          <cell r="M300">
            <v>0</v>
          </cell>
        </row>
        <row r="301">
          <cell r="C301">
            <v>0</v>
          </cell>
          <cell r="D301">
            <v>0</v>
          </cell>
          <cell r="E301">
            <v>0</v>
          </cell>
          <cell r="F301">
            <v>0</v>
          </cell>
          <cell r="G301">
            <v>0</v>
          </cell>
          <cell r="H301">
            <v>0</v>
          </cell>
          <cell r="I301">
            <v>0</v>
          </cell>
          <cell r="J301">
            <v>0</v>
          </cell>
          <cell r="K301">
            <v>0</v>
          </cell>
          <cell r="L301">
            <v>0</v>
          </cell>
          <cell r="M301">
            <v>0</v>
          </cell>
        </row>
        <row r="302">
          <cell r="C302">
            <v>0</v>
          </cell>
          <cell r="D302">
            <v>0</v>
          </cell>
          <cell r="E302">
            <v>0</v>
          </cell>
          <cell r="F302">
            <v>0</v>
          </cell>
          <cell r="G302">
            <v>0</v>
          </cell>
          <cell r="H302">
            <v>0</v>
          </cell>
          <cell r="I302">
            <v>0</v>
          </cell>
          <cell r="J302">
            <v>0</v>
          </cell>
          <cell r="K302">
            <v>0</v>
          </cell>
          <cell r="L302">
            <v>0</v>
          </cell>
          <cell r="M302">
            <v>0</v>
          </cell>
        </row>
        <row r="303">
          <cell r="C303">
            <v>0</v>
          </cell>
          <cell r="D303">
            <v>0</v>
          </cell>
          <cell r="E303">
            <v>0</v>
          </cell>
          <cell r="F303">
            <v>0</v>
          </cell>
          <cell r="G303">
            <v>0</v>
          </cell>
          <cell r="H303">
            <v>0</v>
          </cell>
          <cell r="I303">
            <v>0</v>
          </cell>
          <cell r="J303">
            <v>0</v>
          </cell>
          <cell r="K303">
            <v>0</v>
          </cell>
          <cell r="L303">
            <v>0</v>
          </cell>
          <cell r="M303">
            <v>0</v>
          </cell>
        </row>
        <row r="304">
          <cell r="C304">
            <v>0</v>
          </cell>
          <cell r="D304">
            <v>0</v>
          </cell>
          <cell r="E304">
            <v>0</v>
          </cell>
          <cell r="F304">
            <v>0</v>
          </cell>
          <cell r="G304">
            <v>0</v>
          </cell>
          <cell r="H304">
            <v>0</v>
          </cell>
          <cell r="I304">
            <v>0</v>
          </cell>
          <cell r="J304">
            <v>0</v>
          </cell>
          <cell r="K304">
            <v>0</v>
          </cell>
          <cell r="L304">
            <v>0</v>
          </cell>
          <cell r="M304">
            <v>0</v>
          </cell>
        </row>
        <row r="305">
          <cell r="C305">
            <v>0</v>
          </cell>
          <cell r="D305">
            <v>0</v>
          </cell>
          <cell r="E305">
            <v>0</v>
          </cell>
          <cell r="F305">
            <v>0</v>
          </cell>
          <cell r="G305">
            <v>0</v>
          </cell>
          <cell r="H305">
            <v>0</v>
          </cell>
          <cell r="I305">
            <v>0</v>
          </cell>
          <cell r="J305">
            <v>0</v>
          </cell>
          <cell r="K305">
            <v>0</v>
          </cell>
          <cell r="L305">
            <v>0</v>
          </cell>
          <cell r="M305">
            <v>0</v>
          </cell>
        </row>
        <row r="306">
          <cell r="C306">
            <v>0</v>
          </cell>
          <cell r="D306">
            <v>0</v>
          </cell>
          <cell r="E306">
            <v>0</v>
          </cell>
          <cell r="F306">
            <v>0</v>
          </cell>
          <cell r="G306">
            <v>0</v>
          </cell>
          <cell r="H306">
            <v>0</v>
          </cell>
          <cell r="I306">
            <v>0</v>
          </cell>
          <cell r="J306">
            <v>0</v>
          </cell>
          <cell r="K306">
            <v>0</v>
          </cell>
          <cell r="L306">
            <v>0</v>
          </cell>
          <cell r="M306">
            <v>0</v>
          </cell>
        </row>
        <row r="307">
          <cell r="C307">
            <v>0</v>
          </cell>
          <cell r="D307">
            <v>0</v>
          </cell>
          <cell r="E307">
            <v>0</v>
          </cell>
          <cell r="F307">
            <v>0</v>
          </cell>
          <cell r="G307">
            <v>0</v>
          </cell>
          <cell r="H307">
            <v>0</v>
          </cell>
          <cell r="I307">
            <v>0</v>
          </cell>
          <cell r="J307">
            <v>0</v>
          </cell>
          <cell r="K307">
            <v>0</v>
          </cell>
          <cell r="L307">
            <v>0</v>
          </cell>
          <cell r="M307">
            <v>0</v>
          </cell>
        </row>
        <row r="308">
          <cell r="C308">
            <v>0</v>
          </cell>
          <cell r="D308">
            <v>0</v>
          </cell>
          <cell r="E308">
            <v>0</v>
          </cell>
          <cell r="F308">
            <v>0</v>
          </cell>
          <cell r="G308">
            <v>0</v>
          </cell>
          <cell r="H308">
            <v>0</v>
          </cell>
          <cell r="I308">
            <v>0</v>
          </cell>
          <cell r="J308">
            <v>0</v>
          </cell>
          <cell r="K308">
            <v>0</v>
          </cell>
          <cell r="L308">
            <v>0</v>
          </cell>
          <cell r="M308">
            <v>0</v>
          </cell>
        </row>
      </sheetData>
      <sheetData sheetId="31"/>
      <sheetData sheetId="32"/>
      <sheetData sheetId="33">
        <row r="9">
          <cell r="B9">
            <v>1094435.0645851581</v>
          </cell>
        </row>
      </sheetData>
      <sheetData sheetId="3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BILANSnew"/>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USD "/>
      <sheetName val="Blad1"/>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Ratios 2000"/>
      <sheetName val="Inc_Exp_Stocks 2000"/>
      <sheetName val="COS evolution"/>
      <sheetName val="ian"/>
      <sheetName val="feb"/>
      <sheetName val="mar"/>
      <sheetName val="apr"/>
      <sheetName val="mai"/>
      <sheetName val="iun"/>
      <sheetName val="iul"/>
      <sheetName val="aug"/>
      <sheetName val="sep"/>
      <sheetName val="oct"/>
      <sheetName val="nov"/>
      <sheetName val="dec"/>
      <sheetName val="ian01"/>
      <sheetName val="feb01"/>
      <sheetName val="mar01"/>
    </sheetNames>
    <sheetDataSet>
      <sheetData sheetId="0"/>
      <sheetData sheetId="1"/>
      <sheetData sheetId="2"/>
      <sheetData sheetId="3"/>
      <sheetData sheetId="4"/>
      <sheetData sheetId="5"/>
      <sheetData sheetId="6">
        <row r="1">
          <cell r="A1" t="str">
            <v>SIN</v>
          </cell>
        </row>
      </sheetData>
      <sheetData sheetId="7"/>
      <sheetData sheetId="8"/>
      <sheetData sheetId="9"/>
      <sheetData sheetId="10"/>
      <sheetData sheetId="11"/>
      <sheetData sheetId="12"/>
      <sheetData sheetId="13"/>
      <sheetData sheetId="14"/>
      <sheetData sheetId="15"/>
      <sheetData sheetId="16">
        <row r="1">
          <cell r="A1" t="str">
            <v>SIN</v>
          </cell>
          <cell r="B1" t="str">
            <v>DENUMIRE</v>
          </cell>
          <cell r="C1" t="str">
            <v>S_I_D</v>
          </cell>
          <cell r="D1" t="str">
            <v>S_I_C</v>
          </cell>
          <cell r="E1" t="str">
            <v>R_P_D</v>
          </cell>
          <cell r="F1" t="str">
            <v>R_P_C</v>
          </cell>
          <cell r="G1" t="str">
            <v>R_C_D</v>
          </cell>
          <cell r="H1" t="str">
            <v>R_C_C</v>
          </cell>
          <cell r="I1" t="str">
            <v>T_S_D</v>
          </cell>
          <cell r="J1" t="str">
            <v>T_S_C</v>
          </cell>
          <cell r="K1" t="str">
            <v>S_F_D</v>
          </cell>
          <cell r="L1" t="str">
            <v>S_F_C</v>
          </cell>
        </row>
        <row r="2">
          <cell r="A2" t="str">
            <v>1012</v>
          </cell>
          <cell r="B2" t="str">
            <v>CAPITAL SUBSCRIS VARSAT</v>
          </cell>
          <cell r="C2">
            <v>0</v>
          </cell>
          <cell r="D2">
            <v>37967477000</v>
          </cell>
          <cell r="E2">
            <v>0</v>
          </cell>
          <cell r="F2">
            <v>0</v>
          </cell>
          <cell r="G2">
            <v>0</v>
          </cell>
          <cell r="H2">
            <v>0</v>
          </cell>
          <cell r="I2">
            <v>0</v>
          </cell>
          <cell r="J2">
            <v>37967477000</v>
          </cell>
          <cell r="K2">
            <v>0</v>
          </cell>
          <cell r="L2">
            <v>37967477000</v>
          </cell>
          <cell r="M2">
            <v>-37967477000</v>
          </cell>
        </row>
        <row r="3">
          <cell r="A3" t="str">
            <v>104</v>
          </cell>
          <cell r="B3" t="str">
            <v>PRIME LEGATE DE CAPITAL</v>
          </cell>
          <cell r="C3">
            <v>0</v>
          </cell>
          <cell r="D3">
            <v>83895000</v>
          </cell>
          <cell r="E3">
            <v>0</v>
          </cell>
          <cell r="F3">
            <v>0</v>
          </cell>
          <cell r="G3">
            <v>0</v>
          </cell>
          <cell r="H3">
            <v>0</v>
          </cell>
          <cell r="I3">
            <v>0</v>
          </cell>
          <cell r="J3">
            <v>83895000</v>
          </cell>
          <cell r="K3">
            <v>0</v>
          </cell>
          <cell r="L3">
            <v>83895000</v>
          </cell>
          <cell r="M3">
            <v>-83895000</v>
          </cell>
        </row>
        <row r="4">
          <cell r="A4" t="str">
            <v>106</v>
          </cell>
          <cell r="B4" t="str">
            <v>FOND REZERVA</v>
          </cell>
          <cell r="C4">
            <v>0</v>
          </cell>
          <cell r="D4">
            <v>250260817</v>
          </cell>
          <cell r="E4">
            <v>0</v>
          </cell>
          <cell r="F4">
            <v>0</v>
          </cell>
          <cell r="G4">
            <v>0</v>
          </cell>
          <cell r="H4">
            <v>0</v>
          </cell>
          <cell r="I4">
            <v>0</v>
          </cell>
          <cell r="J4">
            <v>250260817</v>
          </cell>
          <cell r="K4">
            <v>0</v>
          </cell>
          <cell r="L4">
            <v>250260817</v>
          </cell>
          <cell r="M4">
            <v>-250260817</v>
          </cell>
        </row>
        <row r="5">
          <cell r="A5" t="str">
            <v>107</v>
          </cell>
          <cell r="B5" t="str">
            <v>REZULTAT REPORTAT</v>
          </cell>
          <cell r="C5">
            <v>27637296871.560001</v>
          </cell>
          <cell r="D5">
            <v>0</v>
          </cell>
          <cell r="E5">
            <v>0</v>
          </cell>
          <cell r="F5">
            <v>0</v>
          </cell>
          <cell r="G5">
            <v>0</v>
          </cell>
          <cell r="H5">
            <v>0</v>
          </cell>
          <cell r="I5">
            <v>27637296871.560001</v>
          </cell>
          <cell r="J5">
            <v>0</v>
          </cell>
          <cell r="K5">
            <v>27637296871.560001</v>
          </cell>
          <cell r="L5">
            <v>0</v>
          </cell>
          <cell r="M5">
            <v>27637296871.560001</v>
          </cell>
        </row>
        <row r="6">
          <cell r="A6" t="str">
            <v>118</v>
          </cell>
          <cell r="B6" t="str">
            <v>ALTE FONDURI</v>
          </cell>
          <cell r="C6">
            <v>0</v>
          </cell>
          <cell r="D6">
            <v>496258912</v>
          </cell>
          <cell r="E6">
            <v>0</v>
          </cell>
          <cell r="F6">
            <v>0</v>
          </cell>
          <cell r="G6">
            <v>0</v>
          </cell>
          <cell r="H6">
            <v>0</v>
          </cell>
          <cell r="I6">
            <v>0</v>
          </cell>
          <cell r="J6">
            <v>496258912</v>
          </cell>
          <cell r="K6">
            <v>0</v>
          </cell>
          <cell r="L6">
            <v>496258912</v>
          </cell>
          <cell r="M6">
            <v>-496258912</v>
          </cell>
        </row>
        <row r="7">
          <cell r="A7" t="str">
            <v>1211</v>
          </cell>
          <cell r="B7" t="str">
            <v>PROFIT SI PIERDERI AN 2001</v>
          </cell>
          <cell r="C7">
            <v>0</v>
          </cell>
          <cell r="D7">
            <v>0</v>
          </cell>
          <cell r="E7">
            <v>0</v>
          </cell>
          <cell r="F7">
            <v>0</v>
          </cell>
          <cell r="G7">
            <v>39023670827.180016</v>
          </cell>
          <cell r="H7">
            <v>39027186073.080002</v>
          </cell>
          <cell r="I7">
            <v>39023670827.180016</v>
          </cell>
          <cell r="J7">
            <v>39027186073.080002</v>
          </cell>
          <cell r="K7">
            <v>0</v>
          </cell>
          <cell r="L7">
            <v>3515245.8999862671</v>
          </cell>
          <cell r="M7">
            <v>-3515245.8999862671</v>
          </cell>
        </row>
        <row r="8">
          <cell r="A8" t="str">
            <v>1212</v>
          </cell>
          <cell r="B8" t="str">
            <v>PROFIT SI PIERDERI AN 2000</v>
          </cell>
          <cell r="C8">
            <v>0</v>
          </cell>
          <cell r="D8">
            <v>4835359535.5300064</v>
          </cell>
          <cell r="E8">
            <v>0</v>
          </cell>
          <cell r="F8">
            <v>0</v>
          </cell>
          <cell r="G8">
            <v>21326424096.669998</v>
          </cell>
          <cell r="H8">
            <v>16491064561.139999</v>
          </cell>
          <cell r="I8">
            <v>21326424096.669998</v>
          </cell>
          <cell r="J8">
            <v>21326424096.670006</v>
          </cell>
          <cell r="K8">
            <v>0</v>
          </cell>
          <cell r="L8">
            <v>7.62939453125E-6</v>
          </cell>
          <cell r="M8">
            <v>-7.62939453125E-6</v>
          </cell>
        </row>
        <row r="9">
          <cell r="A9" t="str">
            <v>129</v>
          </cell>
          <cell r="B9" t="str">
            <v>REPARTIZAREA PROFITULUI</v>
          </cell>
          <cell r="C9">
            <v>4835359535.5299988</v>
          </cell>
          <cell r="D9">
            <v>0</v>
          </cell>
          <cell r="E9">
            <v>0</v>
          </cell>
          <cell r="F9">
            <v>0</v>
          </cell>
          <cell r="G9">
            <v>16491064561.139999</v>
          </cell>
          <cell r="H9">
            <v>21326424096.669998</v>
          </cell>
          <cell r="I9">
            <v>21326424096.669998</v>
          </cell>
          <cell r="J9">
            <v>21326424096.669998</v>
          </cell>
          <cell r="K9">
            <v>0</v>
          </cell>
          <cell r="L9">
            <v>0</v>
          </cell>
          <cell r="M9">
            <v>0</v>
          </cell>
        </row>
        <row r="10">
          <cell r="A10" t="str">
            <v>167</v>
          </cell>
          <cell r="B10" t="str">
            <v>ALTE IMPRUMUTURI SI DATORII</v>
          </cell>
          <cell r="C10">
            <v>0</v>
          </cell>
          <cell r="D10">
            <v>682135554</v>
          </cell>
          <cell r="E10">
            <v>0</v>
          </cell>
          <cell r="F10">
            <v>0</v>
          </cell>
          <cell r="G10">
            <v>29098014</v>
          </cell>
          <cell r="H10">
            <v>14792055</v>
          </cell>
          <cell r="I10">
            <v>29098014</v>
          </cell>
          <cell r="J10">
            <v>696927609</v>
          </cell>
          <cell r="K10">
            <v>0</v>
          </cell>
          <cell r="L10">
            <v>667829595</v>
          </cell>
          <cell r="M10">
            <v>-667829595</v>
          </cell>
        </row>
        <row r="11">
          <cell r="A11" t="str">
            <v>168</v>
          </cell>
          <cell r="B11" t="str">
            <v>DOBINZI AF IMPRUM,DATORII ASIM</v>
          </cell>
          <cell r="C11">
            <v>0</v>
          </cell>
          <cell r="D11">
            <v>235535112</v>
          </cell>
          <cell r="E11">
            <v>0</v>
          </cell>
          <cell r="F11">
            <v>0</v>
          </cell>
          <cell r="G11">
            <v>9175864</v>
          </cell>
          <cell r="H11">
            <v>0</v>
          </cell>
          <cell r="I11">
            <v>9175864</v>
          </cell>
          <cell r="J11">
            <v>235535112</v>
          </cell>
          <cell r="K11">
            <v>0</v>
          </cell>
          <cell r="L11">
            <v>226359248</v>
          </cell>
          <cell r="M11">
            <v>-226359248</v>
          </cell>
        </row>
        <row r="12">
          <cell r="A12" t="str">
            <v>201</v>
          </cell>
          <cell r="B12" t="str">
            <v>CHELTUIELI DE CONSTITUIRE</v>
          </cell>
          <cell r="C12">
            <v>56789977</v>
          </cell>
          <cell r="D12">
            <v>0</v>
          </cell>
          <cell r="E12">
            <v>0</v>
          </cell>
          <cell r="F12">
            <v>0</v>
          </cell>
          <cell r="G12">
            <v>0</v>
          </cell>
          <cell r="H12">
            <v>0</v>
          </cell>
          <cell r="I12">
            <v>56789977</v>
          </cell>
          <cell r="J12">
            <v>0</v>
          </cell>
          <cell r="K12">
            <v>56789977</v>
          </cell>
          <cell r="L12">
            <v>0</v>
          </cell>
          <cell r="M12">
            <v>56789977</v>
          </cell>
        </row>
        <row r="13">
          <cell r="A13" t="str">
            <v>205</v>
          </cell>
          <cell r="B13" t="str">
            <v>CONCESIUNI,BREVETE,ALE VALORI</v>
          </cell>
          <cell r="C13">
            <v>1281987432</v>
          </cell>
          <cell r="D13">
            <v>0</v>
          </cell>
          <cell r="E13">
            <v>0</v>
          </cell>
          <cell r="F13">
            <v>0</v>
          </cell>
          <cell r="G13">
            <v>16721303</v>
          </cell>
          <cell r="H13">
            <v>0</v>
          </cell>
          <cell r="I13">
            <v>1298708735</v>
          </cell>
          <cell r="J13">
            <v>0</v>
          </cell>
          <cell r="K13">
            <v>1298708735</v>
          </cell>
          <cell r="L13">
            <v>0</v>
          </cell>
          <cell r="M13">
            <v>1298708735</v>
          </cell>
        </row>
        <row r="14">
          <cell r="A14" t="str">
            <v>208</v>
          </cell>
          <cell r="B14" t="str">
            <v>IMOBILIZARI NECORPORALE</v>
          </cell>
          <cell r="C14">
            <v>188583797</v>
          </cell>
          <cell r="D14">
            <v>0</v>
          </cell>
          <cell r="E14">
            <v>0</v>
          </cell>
          <cell r="F14">
            <v>0</v>
          </cell>
          <cell r="G14">
            <v>0</v>
          </cell>
          <cell r="H14">
            <v>0</v>
          </cell>
          <cell r="I14">
            <v>188583797</v>
          </cell>
          <cell r="J14">
            <v>0</v>
          </cell>
          <cell r="K14">
            <v>188583797</v>
          </cell>
          <cell r="L14">
            <v>0</v>
          </cell>
          <cell r="M14">
            <v>188583797</v>
          </cell>
        </row>
        <row r="15">
          <cell r="A15" t="str">
            <v>2121</v>
          </cell>
          <cell r="B15" t="str">
            <v>CONSTRUCTII</v>
          </cell>
          <cell r="C15">
            <v>9216861751</v>
          </cell>
          <cell r="D15">
            <v>0</v>
          </cell>
          <cell r="E15">
            <v>0</v>
          </cell>
          <cell r="F15">
            <v>0</v>
          </cell>
          <cell r="G15">
            <v>0</v>
          </cell>
          <cell r="H15">
            <v>0</v>
          </cell>
          <cell r="I15">
            <v>9216861751</v>
          </cell>
          <cell r="J15">
            <v>0</v>
          </cell>
          <cell r="K15">
            <v>9216861751</v>
          </cell>
          <cell r="L15">
            <v>0</v>
          </cell>
          <cell r="M15">
            <v>9216861751</v>
          </cell>
        </row>
        <row r="16">
          <cell r="A16" t="str">
            <v>2122</v>
          </cell>
          <cell r="B16" t="str">
            <v>ECHIPAMENTE DE LUCRU</v>
          </cell>
          <cell r="C16">
            <v>446103485</v>
          </cell>
          <cell r="D16">
            <v>0</v>
          </cell>
          <cell r="E16">
            <v>0</v>
          </cell>
          <cell r="F16">
            <v>0</v>
          </cell>
          <cell r="G16">
            <v>0</v>
          </cell>
          <cell r="H16">
            <v>0</v>
          </cell>
          <cell r="I16">
            <v>446103485</v>
          </cell>
          <cell r="J16">
            <v>0</v>
          </cell>
          <cell r="K16">
            <v>446103485</v>
          </cell>
          <cell r="L16">
            <v>0</v>
          </cell>
          <cell r="M16">
            <v>446103485</v>
          </cell>
        </row>
        <row r="17">
          <cell r="A17" t="str">
            <v>2123</v>
          </cell>
          <cell r="B17" t="str">
            <v>APARATE SI INSTALATII DE M.C.R</v>
          </cell>
          <cell r="C17">
            <v>2614967447</v>
          </cell>
          <cell r="D17">
            <v>0</v>
          </cell>
          <cell r="E17">
            <v>0</v>
          </cell>
          <cell r="F17">
            <v>0</v>
          </cell>
          <cell r="G17">
            <v>457652392</v>
          </cell>
          <cell r="H17">
            <v>0</v>
          </cell>
          <cell r="I17">
            <v>3072619839</v>
          </cell>
          <cell r="J17">
            <v>0</v>
          </cell>
          <cell r="K17">
            <v>3072619839</v>
          </cell>
          <cell r="L17">
            <v>0</v>
          </cell>
          <cell r="M17">
            <v>3072619839</v>
          </cell>
        </row>
        <row r="18">
          <cell r="A18" t="str">
            <v>2124</v>
          </cell>
          <cell r="B18" t="str">
            <v>MIJLOACE DE TRANSPORT</v>
          </cell>
          <cell r="C18">
            <v>860559036</v>
          </cell>
          <cell r="D18">
            <v>0</v>
          </cell>
          <cell r="E18">
            <v>0</v>
          </cell>
          <cell r="F18">
            <v>0</v>
          </cell>
          <cell r="G18">
            <v>0</v>
          </cell>
          <cell r="H18">
            <v>12295082</v>
          </cell>
          <cell r="I18">
            <v>860559036</v>
          </cell>
          <cell r="J18">
            <v>12295082</v>
          </cell>
          <cell r="K18">
            <v>848263954</v>
          </cell>
          <cell r="L18">
            <v>0</v>
          </cell>
          <cell r="M18">
            <v>848263954</v>
          </cell>
        </row>
        <row r="19">
          <cell r="A19" t="str">
            <v>2126</v>
          </cell>
          <cell r="B19" t="str">
            <v>MOBILIER,BIROTICA,ALTE ACTIVE</v>
          </cell>
          <cell r="C19">
            <v>2426651961</v>
          </cell>
          <cell r="D19">
            <v>0</v>
          </cell>
          <cell r="E19">
            <v>0</v>
          </cell>
          <cell r="F19">
            <v>0</v>
          </cell>
          <cell r="G19">
            <v>37308429</v>
          </cell>
          <cell r="H19">
            <v>0</v>
          </cell>
          <cell r="I19">
            <v>2463960390</v>
          </cell>
          <cell r="J19">
            <v>0</v>
          </cell>
          <cell r="K19">
            <v>2463960390</v>
          </cell>
          <cell r="L19">
            <v>0</v>
          </cell>
          <cell r="M19">
            <v>2463960390</v>
          </cell>
        </row>
        <row r="20">
          <cell r="A20" t="str">
            <v>2128</v>
          </cell>
          <cell r="B20" t="str">
            <v>MIJLOACE FIXE=OBIECTE DE INV.</v>
          </cell>
          <cell r="C20">
            <v>834006661</v>
          </cell>
          <cell r="D20">
            <v>0</v>
          </cell>
          <cell r="E20">
            <v>0</v>
          </cell>
          <cell r="F20">
            <v>0</v>
          </cell>
          <cell r="G20">
            <v>0</v>
          </cell>
          <cell r="H20">
            <v>0</v>
          </cell>
          <cell r="I20">
            <v>834006661</v>
          </cell>
          <cell r="J20">
            <v>0</v>
          </cell>
          <cell r="K20">
            <v>834006661</v>
          </cell>
          <cell r="L20">
            <v>0</v>
          </cell>
          <cell r="M20">
            <v>834006661</v>
          </cell>
        </row>
        <row r="21">
          <cell r="A21" t="str">
            <v>231</v>
          </cell>
          <cell r="B21" t="str">
            <v>IMOBILIZARI CORPORALE IN CURS</v>
          </cell>
          <cell r="C21">
            <v>410410011</v>
          </cell>
          <cell r="D21">
            <v>0</v>
          </cell>
          <cell r="E21">
            <v>0</v>
          </cell>
          <cell r="F21">
            <v>0</v>
          </cell>
          <cell r="G21">
            <v>1126577213</v>
          </cell>
          <cell r="H21">
            <v>0</v>
          </cell>
          <cell r="I21">
            <v>1536987224</v>
          </cell>
          <cell r="J21">
            <v>0</v>
          </cell>
          <cell r="K21">
            <v>1536987224</v>
          </cell>
          <cell r="L21">
            <v>0</v>
          </cell>
          <cell r="M21">
            <v>1536987224</v>
          </cell>
        </row>
        <row r="22">
          <cell r="A22" t="str">
            <v>267</v>
          </cell>
          <cell r="B22" t="str">
            <v>CREANTE IMOBILIZATE</v>
          </cell>
          <cell r="C22">
            <v>119723648</v>
          </cell>
          <cell r="D22">
            <v>0</v>
          </cell>
          <cell r="E22">
            <v>0</v>
          </cell>
          <cell r="F22">
            <v>0</v>
          </cell>
          <cell r="G22">
            <v>2000000</v>
          </cell>
          <cell r="H22">
            <v>48253</v>
          </cell>
          <cell r="I22">
            <v>121723648</v>
          </cell>
          <cell r="J22">
            <v>48253</v>
          </cell>
          <cell r="K22">
            <v>121675395</v>
          </cell>
          <cell r="L22">
            <v>0</v>
          </cell>
          <cell r="M22">
            <v>121675395</v>
          </cell>
        </row>
        <row r="23">
          <cell r="A23" t="str">
            <v>2801</v>
          </cell>
          <cell r="B23" t="str">
            <v>AMORT.CHELT.DE CONSTITUIRE</v>
          </cell>
          <cell r="C23">
            <v>0</v>
          </cell>
          <cell r="D23">
            <v>52201091</v>
          </cell>
          <cell r="E23">
            <v>0</v>
          </cell>
          <cell r="F23">
            <v>0</v>
          </cell>
          <cell r="G23">
            <v>0</v>
          </cell>
          <cell r="H23">
            <v>0</v>
          </cell>
          <cell r="I23">
            <v>0</v>
          </cell>
          <cell r="J23">
            <v>52201091</v>
          </cell>
          <cell r="K23">
            <v>0</v>
          </cell>
          <cell r="L23">
            <v>52201091</v>
          </cell>
          <cell r="M23">
            <v>-52201091</v>
          </cell>
        </row>
        <row r="24">
          <cell r="A24" t="str">
            <v>2808</v>
          </cell>
          <cell r="B24" t="str">
            <v>AMORTIZ.ALTOR IMOBILIZ.NECORP.</v>
          </cell>
          <cell r="C24">
            <v>0</v>
          </cell>
          <cell r="D24">
            <v>171677523</v>
          </cell>
          <cell r="E24">
            <v>0</v>
          </cell>
          <cell r="F24">
            <v>0</v>
          </cell>
          <cell r="G24">
            <v>0</v>
          </cell>
          <cell r="H24">
            <v>6150106</v>
          </cell>
          <cell r="I24">
            <v>0</v>
          </cell>
          <cell r="J24">
            <v>177827629</v>
          </cell>
          <cell r="K24">
            <v>0</v>
          </cell>
          <cell r="L24">
            <v>177827629</v>
          </cell>
          <cell r="M24">
            <v>-177827629</v>
          </cell>
        </row>
        <row r="25">
          <cell r="A25" t="str">
            <v>2811</v>
          </cell>
          <cell r="B25" t="str">
            <v>AMORTIZ.CONSTRUCTII</v>
          </cell>
          <cell r="C25">
            <v>0</v>
          </cell>
          <cell r="D25">
            <v>375396607</v>
          </cell>
          <cell r="E25">
            <v>0</v>
          </cell>
          <cell r="F25">
            <v>0</v>
          </cell>
          <cell r="G25">
            <v>0</v>
          </cell>
          <cell r="H25">
            <v>19773292</v>
          </cell>
          <cell r="I25">
            <v>0</v>
          </cell>
          <cell r="J25">
            <v>395169899</v>
          </cell>
          <cell r="K25">
            <v>0</v>
          </cell>
          <cell r="L25">
            <v>395169899</v>
          </cell>
          <cell r="M25">
            <v>-395169899</v>
          </cell>
        </row>
        <row r="26">
          <cell r="A26" t="str">
            <v>2812</v>
          </cell>
          <cell r="B26" t="str">
            <v>AMORTIZ.ECHIPAMENTE DE LUCRU</v>
          </cell>
          <cell r="C26">
            <v>0</v>
          </cell>
          <cell r="D26">
            <v>101638851</v>
          </cell>
          <cell r="E26">
            <v>0</v>
          </cell>
          <cell r="F26">
            <v>0</v>
          </cell>
          <cell r="G26">
            <v>0</v>
          </cell>
          <cell r="H26">
            <v>5228307</v>
          </cell>
          <cell r="I26">
            <v>0</v>
          </cell>
          <cell r="J26">
            <v>106867158</v>
          </cell>
          <cell r="K26">
            <v>0</v>
          </cell>
          <cell r="L26">
            <v>106867158</v>
          </cell>
          <cell r="M26">
            <v>-106867158</v>
          </cell>
        </row>
        <row r="27">
          <cell r="A27" t="str">
            <v>2813</v>
          </cell>
          <cell r="B27" t="str">
            <v>AMORTIZ.APARATE SI INST.DE MCR</v>
          </cell>
          <cell r="C27">
            <v>0</v>
          </cell>
          <cell r="D27">
            <v>1064805972</v>
          </cell>
          <cell r="E27">
            <v>0</v>
          </cell>
          <cell r="F27">
            <v>0</v>
          </cell>
          <cell r="G27">
            <v>0</v>
          </cell>
          <cell r="H27">
            <v>71848742</v>
          </cell>
          <cell r="I27">
            <v>0</v>
          </cell>
          <cell r="J27">
            <v>1136654714</v>
          </cell>
          <cell r="K27">
            <v>0</v>
          </cell>
          <cell r="L27">
            <v>1136654714</v>
          </cell>
          <cell r="M27">
            <v>-1136654714</v>
          </cell>
        </row>
        <row r="28">
          <cell r="A28" t="str">
            <v>2814</v>
          </cell>
          <cell r="B28" t="str">
            <v>AMORTIZ.MIJLOACE DE TRANSPORT</v>
          </cell>
          <cell r="C28">
            <v>0</v>
          </cell>
          <cell r="D28">
            <v>401087785</v>
          </cell>
          <cell r="E28">
            <v>0</v>
          </cell>
          <cell r="F28">
            <v>0</v>
          </cell>
          <cell r="G28">
            <v>12295082</v>
          </cell>
          <cell r="H28">
            <v>16524249</v>
          </cell>
          <cell r="I28">
            <v>12295082</v>
          </cell>
          <cell r="J28">
            <v>417612034</v>
          </cell>
          <cell r="K28">
            <v>0</v>
          </cell>
          <cell r="L28">
            <v>405316952</v>
          </cell>
          <cell r="M28">
            <v>-405316952</v>
          </cell>
        </row>
        <row r="29">
          <cell r="A29" t="str">
            <v>2816</v>
          </cell>
          <cell r="B29" t="str">
            <v>AMORTIZ.MOBILIER,BIROTICA,ALTE</v>
          </cell>
          <cell r="C29">
            <v>0</v>
          </cell>
          <cell r="D29">
            <v>537083264</v>
          </cell>
          <cell r="E29">
            <v>0</v>
          </cell>
          <cell r="F29">
            <v>0</v>
          </cell>
          <cell r="G29">
            <v>0</v>
          </cell>
          <cell r="H29">
            <v>25613575</v>
          </cell>
          <cell r="I29">
            <v>0</v>
          </cell>
          <cell r="J29">
            <v>562696839</v>
          </cell>
          <cell r="K29">
            <v>0</v>
          </cell>
          <cell r="L29">
            <v>562696839</v>
          </cell>
          <cell r="M29">
            <v>-562696839</v>
          </cell>
        </row>
        <row r="30">
          <cell r="A30" t="str">
            <v>2818</v>
          </cell>
          <cell r="B30" t="str">
            <v>MIJLOACE FIXE=OBIECTE DE INV.</v>
          </cell>
          <cell r="C30">
            <v>0</v>
          </cell>
          <cell r="D30">
            <v>440894562</v>
          </cell>
          <cell r="E30">
            <v>0</v>
          </cell>
          <cell r="F30">
            <v>0</v>
          </cell>
          <cell r="G30">
            <v>0</v>
          </cell>
          <cell r="H30">
            <v>15096509</v>
          </cell>
          <cell r="I30">
            <v>0</v>
          </cell>
          <cell r="J30">
            <v>455991071</v>
          </cell>
          <cell r="K30">
            <v>0</v>
          </cell>
          <cell r="L30">
            <v>455991071</v>
          </cell>
          <cell r="M30">
            <v>-455991071</v>
          </cell>
        </row>
        <row r="31">
          <cell r="A31" t="str">
            <v>321</v>
          </cell>
          <cell r="B31" t="str">
            <v>OBIECTE DE INVENTAR</v>
          </cell>
          <cell r="C31">
            <v>892647667</v>
          </cell>
          <cell r="D31">
            <v>0</v>
          </cell>
          <cell r="E31">
            <v>0</v>
          </cell>
          <cell r="F31">
            <v>0</v>
          </cell>
          <cell r="G31">
            <v>202775187</v>
          </cell>
          <cell r="H31">
            <v>292458</v>
          </cell>
          <cell r="I31">
            <v>1095422854</v>
          </cell>
          <cell r="J31">
            <v>292458</v>
          </cell>
          <cell r="K31">
            <v>1095130396</v>
          </cell>
          <cell r="L31">
            <v>0</v>
          </cell>
          <cell r="M31">
            <v>1095130396</v>
          </cell>
        </row>
        <row r="32">
          <cell r="A32" t="str">
            <v>322</v>
          </cell>
          <cell r="B32" t="str">
            <v>UZURA OBIECTELOR DE INVENTAR</v>
          </cell>
          <cell r="C32">
            <v>0</v>
          </cell>
          <cell r="D32">
            <v>892647667</v>
          </cell>
          <cell r="E32">
            <v>0</v>
          </cell>
          <cell r="F32">
            <v>0</v>
          </cell>
          <cell r="G32">
            <v>292458</v>
          </cell>
          <cell r="H32">
            <v>0</v>
          </cell>
          <cell r="I32">
            <v>292458</v>
          </cell>
          <cell r="J32">
            <v>892647667</v>
          </cell>
          <cell r="K32">
            <v>0</v>
          </cell>
          <cell r="L32">
            <v>892355209</v>
          </cell>
          <cell r="M32">
            <v>-892355209</v>
          </cell>
        </row>
        <row r="33">
          <cell r="A33" t="str">
            <v>3710</v>
          </cell>
          <cell r="B33" t="str">
            <v>MARFURI IN DEPOZIT</v>
          </cell>
          <cell r="C33">
            <v>10011912974.040001</v>
          </cell>
          <cell r="D33">
            <v>0</v>
          </cell>
          <cell r="E33">
            <v>0</v>
          </cell>
          <cell r="F33">
            <v>0</v>
          </cell>
          <cell r="G33">
            <v>41105992770</v>
          </cell>
          <cell r="H33">
            <v>34547118785</v>
          </cell>
          <cell r="I33">
            <v>51117905744.040001</v>
          </cell>
          <cell r="J33">
            <v>34547118785</v>
          </cell>
          <cell r="K33">
            <v>16570786959.040001</v>
          </cell>
          <cell r="L33">
            <v>0</v>
          </cell>
          <cell r="M33">
            <v>16570786959.040001</v>
          </cell>
        </row>
        <row r="34">
          <cell r="A34" t="str">
            <v>3711</v>
          </cell>
          <cell r="B34" t="str">
            <v>MARFURI IN MAGAZINE</v>
          </cell>
          <cell r="C34">
            <v>38398101904</v>
          </cell>
          <cell r="D34">
            <v>0</v>
          </cell>
          <cell r="E34">
            <v>0</v>
          </cell>
          <cell r="F34">
            <v>0</v>
          </cell>
          <cell r="G34">
            <v>34337307597</v>
          </cell>
          <cell r="H34">
            <v>29142250150</v>
          </cell>
          <cell r="I34">
            <v>72735409501</v>
          </cell>
          <cell r="J34">
            <v>29142250150</v>
          </cell>
          <cell r="K34">
            <v>43593159351</v>
          </cell>
          <cell r="L34">
            <v>0</v>
          </cell>
          <cell r="M34">
            <v>43593159351</v>
          </cell>
        </row>
        <row r="35">
          <cell r="A35" t="str">
            <v>3712</v>
          </cell>
          <cell r="B35" t="str">
            <v>MARFURI PC</v>
          </cell>
          <cell r="C35">
            <v>533405532.64999998</v>
          </cell>
          <cell r="D35">
            <v>0</v>
          </cell>
          <cell r="E35">
            <v>0</v>
          </cell>
          <cell r="F35">
            <v>0</v>
          </cell>
          <cell r="G35">
            <v>205826247.97999999</v>
          </cell>
          <cell r="H35">
            <v>205847561</v>
          </cell>
          <cell r="I35">
            <v>739231780.63</v>
          </cell>
          <cell r="J35">
            <v>205847561</v>
          </cell>
          <cell r="K35">
            <v>533384219.63</v>
          </cell>
          <cell r="L35">
            <v>0</v>
          </cell>
          <cell r="M35">
            <v>533384219.63</v>
          </cell>
        </row>
        <row r="36">
          <cell r="A36" t="str">
            <v>3713</v>
          </cell>
          <cell r="B36" t="str">
            <v>MARFURI PENTRU EXPORT</v>
          </cell>
          <cell r="C36">
            <v>21346935</v>
          </cell>
          <cell r="D36">
            <v>0</v>
          </cell>
          <cell r="E36">
            <v>0</v>
          </cell>
          <cell r="F36">
            <v>0</v>
          </cell>
          <cell r="G36">
            <v>92899168</v>
          </cell>
          <cell r="H36">
            <v>-3175524</v>
          </cell>
          <cell r="I36">
            <v>114246103</v>
          </cell>
          <cell r="J36">
            <v>-3175524</v>
          </cell>
          <cell r="K36">
            <v>117421627</v>
          </cell>
          <cell r="L36">
            <v>0</v>
          </cell>
          <cell r="M36">
            <v>117421627</v>
          </cell>
        </row>
        <row r="37">
          <cell r="A37" t="str">
            <v>401</v>
          </cell>
          <cell r="B37" t="str">
            <v>FURNIZORI</v>
          </cell>
          <cell r="C37">
            <v>0</v>
          </cell>
          <cell r="D37">
            <v>0</v>
          </cell>
          <cell r="E37">
            <v>0</v>
          </cell>
          <cell r="F37">
            <v>0</v>
          </cell>
          <cell r="G37">
            <v>0</v>
          </cell>
          <cell r="H37">
            <v>0</v>
          </cell>
          <cell r="I37">
            <v>0</v>
          </cell>
          <cell r="J37">
            <v>0</v>
          </cell>
          <cell r="K37">
            <v>0</v>
          </cell>
          <cell r="L37">
            <v>0</v>
          </cell>
          <cell r="M37">
            <v>0</v>
          </cell>
        </row>
        <row r="38">
          <cell r="A38" t="str">
            <v>4011</v>
          </cell>
          <cell r="B38" t="str">
            <v>FURNIZORI INTERNI</v>
          </cell>
          <cell r="C38">
            <v>0</v>
          </cell>
          <cell r="D38">
            <v>55506815775.610001</v>
          </cell>
          <cell r="E38">
            <v>0</v>
          </cell>
          <cell r="F38">
            <v>0</v>
          </cell>
          <cell r="G38">
            <v>31016243344.610001</v>
          </cell>
          <cell r="H38">
            <v>22764037970</v>
          </cell>
          <cell r="I38">
            <v>31016243344.610001</v>
          </cell>
          <cell r="J38">
            <v>78270853745.610001</v>
          </cell>
          <cell r="K38">
            <v>0</v>
          </cell>
          <cell r="L38">
            <v>47254610401</v>
          </cell>
          <cell r="M38">
            <v>-47254610401</v>
          </cell>
        </row>
        <row r="39">
          <cell r="A39" t="str">
            <v>4012</v>
          </cell>
          <cell r="B39" t="str">
            <v>FURNIZORI EXTERNI</v>
          </cell>
          <cell r="C39">
            <v>0</v>
          </cell>
          <cell r="D39">
            <v>65511055045.100006</v>
          </cell>
          <cell r="E39">
            <v>0</v>
          </cell>
          <cell r="F39">
            <v>0</v>
          </cell>
          <cell r="G39">
            <v>31478325568.77</v>
          </cell>
          <cell r="H39">
            <v>27219222666.880001</v>
          </cell>
          <cell r="I39">
            <v>31478325568.77</v>
          </cell>
          <cell r="J39">
            <v>92730277711.980011</v>
          </cell>
          <cell r="K39">
            <v>0</v>
          </cell>
          <cell r="L39">
            <v>61251952143.210007</v>
          </cell>
          <cell r="M39">
            <v>-61251952143.210007</v>
          </cell>
        </row>
        <row r="40">
          <cell r="A40" t="str">
            <v>4041</v>
          </cell>
          <cell r="B40" t="str">
            <v>FURNIZORI DE INV.INTERNI</v>
          </cell>
          <cell r="C40">
            <v>0</v>
          </cell>
          <cell r="D40">
            <v>129212710</v>
          </cell>
          <cell r="E40">
            <v>0</v>
          </cell>
          <cell r="F40">
            <v>0</v>
          </cell>
          <cell r="G40">
            <v>1539187908</v>
          </cell>
          <cell r="H40">
            <v>1494085193</v>
          </cell>
          <cell r="I40">
            <v>1539187908</v>
          </cell>
          <cell r="J40">
            <v>1623297903</v>
          </cell>
          <cell r="K40">
            <v>0</v>
          </cell>
          <cell r="L40">
            <v>84109995</v>
          </cell>
          <cell r="M40">
            <v>-84109995</v>
          </cell>
        </row>
        <row r="41">
          <cell r="A41" t="str">
            <v>4042</v>
          </cell>
          <cell r="B41" t="str">
            <v>FURNIZORI DE INV.EXTERNI</v>
          </cell>
          <cell r="C41">
            <v>0</v>
          </cell>
          <cell r="D41">
            <v>531046846</v>
          </cell>
          <cell r="E41">
            <v>0</v>
          </cell>
          <cell r="F41">
            <v>0</v>
          </cell>
          <cell r="G41">
            <v>257706944</v>
          </cell>
          <cell r="H41">
            <v>0</v>
          </cell>
          <cell r="I41">
            <v>257706944</v>
          </cell>
          <cell r="J41">
            <v>531046846</v>
          </cell>
          <cell r="K41">
            <v>0</v>
          </cell>
          <cell r="L41">
            <v>273339902</v>
          </cell>
          <cell r="M41">
            <v>-273339902</v>
          </cell>
        </row>
        <row r="42">
          <cell r="A42" t="str">
            <v>4081</v>
          </cell>
          <cell r="B42" t="str">
            <v>FACT.NESOS.FUR.INT.</v>
          </cell>
          <cell r="C42">
            <v>0</v>
          </cell>
          <cell r="D42">
            <v>961764179</v>
          </cell>
          <cell r="E42">
            <v>0</v>
          </cell>
          <cell r="F42">
            <v>0</v>
          </cell>
          <cell r="G42">
            <v>1554776602</v>
          </cell>
          <cell r="H42">
            <v>1278053833</v>
          </cell>
          <cell r="I42">
            <v>1554776602</v>
          </cell>
          <cell r="J42">
            <v>2239818012</v>
          </cell>
          <cell r="K42">
            <v>0</v>
          </cell>
          <cell r="L42">
            <v>685041410</v>
          </cell>
          <cell r="M42">
            <v>-685041410</v>
          </cell>
        </row>
        <row r="43">
          <cell r="A43" t="str">
            <v>4091</v>
          </cell>
          <cell r="B43" t="str">
            <v>FURNIZ.DEBITORI INTERNI</v>
          </cell>
          <cell r="C43">
            <v>1117795980</v>
          </cell>
          <cell r="D43">
            <v>0</v>
          </cell>
          <cell r="E43">
            <v>0</v>
          </cell>
          <cell r="F43">
            <v>0</v>
          </cell>
          <cell r="G43">
            <v>751068984</v>
          </cell>
          <cell r="H43">
            <v>0</v>
          </cell>
          <cell r="I43">
            <v>1868864964</v>
          </cell>
          <cell r="J43">
            <v>0</v>
          </cell>
          <cell r="K43">
            <v>1868864964</v>
          </cell>
          <cell r="L43">
            <v>0</v>
          </cell>
          <cell r="M43">
            <v>1868864964</v>
          </cell>
        </row>
        <row r="44">
          <cell r="A44" t="str">
            <v>4092</v>
          </cell>
          <cell r="B44" t="str">
            <v>FURNIZ.DEBITORI EXTERNI</v>
          </cell>
          <cell r="C44">
            <v>63799747.899999999</v>
          </cell>
          <cell r="D44">
            <v>0</v>
          </cell>
          <cell r="E44">
            <v>0</v>
          </cell>
          <cell r="F44">
            <v>0</v>
          </cell>
          <cell r="G44">
            <v>0</v>
          </cell>
          <cell r="H44">
            <v>36149776.600000001</v>
          </cell>
          <cell r="I44">
            <v>63799747.899999999</v>
          </cell>
          <cell r="J44">
            <v>36149776.600000001</v>
          </cell>
          <cell r="K44">
            <v>27649971.299999997</v>
          </cell>
          <cell r="L44">
            <v>0</v>
          </cell>
          <cell r="M44">
            <v>27649971.299999997</v>
          </cell>
        </row>
        <row r="45">
          <cell r="A45" t="str">
            <v>4111</v>
          </cell>
          <cell r="B45" t="str">
            <v>CLIENTI MAGAZINE</v>
          </cell>
          <cell r="C45">
            <v>50379546533</v>
          </cell>
          <cell r="D45">
            <v>0</v>
          </cell>
          <cell r="E45">
            <v>0</v>
          </cell>
          <cell r="F45">
            <v>0</v>
          </cell>
          <cell r="G45">
            <v>44746463041</v>
          </cell>
          <cell r="H45">
            <v>73306748143</v>
          </cell>
          <cell r="I45">
            <v>95126009574</v>
          </cell>
          <cell r="J45">
            <v>73306748143</v>
          </cell>
          <cell r="K45">
            <v>21819261431</v>
          </cell>
          <cell r="L45">
            <v>0</v>
          </cell>
          <cell r="M45">
            <v>21819261431</v>
          </cell>
        </row>
        <row r="46">
          <cell r="A46" t="str">
            <v>4112</v>
          </cell>
          <cell r="B46" t="str">
            <v>CLIENTI PC</v>
          </cell>
          <cell r="C46">
            <v>377294666</v>
          </cell>
          <cell r="D46">
            <v>0</v>
          </cell>
          <cell r="E46">
            <v>0</v>
          </cell>
          <cell r="F46">
            <v>0</v>
          </cell>
          <cell r="G46">
            <v>283885182</v>
          </cell>
          <cell r="H46">
            <v>640291222</v>
          </cell>
          <cell r="I46">
            <v>661179848</v>
          </cell>
          <cell r="J46">
            <v>640291222</v>
          </cell>
          <cell r="K46">
            <v>20888626</v>
          </cell>
          <cell r="L46">
            <v>0</v>
          </cell>
          <cell r="M46">
            <v>20888626</v>
          </cell>
        </row>
        <row r="47">
          <cell r="A47" t="str">
            <v>4113</v>
          </cell>
          <cell r="B47" t="str">
            <v>CLIENTI EXPORT</v>
          </cell>
          <cell r="C47">
            <v>2677484168</v>
          </cell>
          <cell r="D47">
            <v>0</v>
          </cell>
          <cell r="E47">
            <v>0</v>
          </cell>
          <cell r="F47">
            <v>0</v>
          </cell>
          <cell r="G47">
            <v>0</v>
          </cell>
          <cell r="H47">
            <v>2677484168</v>
          </cell>
          <cell r="I47">
            <v>2677484168</v>
          </cell>
          <cell r="J47">
            <v>2677484168</v>
          </cell>
          <cell r="K47">
            <v>0</v>
          </cell>
          <cell r="L47">
            <v>0</v>
          </cell>
          <cell r="M47">
            <v>0</v>
          </cell>
        </row>
        <row r="48">
          <cell r="A48" t="str">
            <v>4191</v>
          </cell>
          <cell r="B48" t="str">
            <v>AVANSURI CLIENTI INT.MAG.</v>
          </cell>
          <cell r="C48">
            <v>0</v>
          </cell>
          <cell r="D48">
            <v>9710000</v>
          </cell>
          <cell r="E48">
            <v>0</v>
          </cell>
          <cell r="F48">
            <v>0</v>
          </cell>
          <cell r="G48">
            <v>0</v>
          </cell>
          <cell r="H48">
            <v>19840000</v>
          </cell>
          <cell r="I48">
            <v>0</v>
          </cell>
          <cell r="J48">
            <v>29550000</v>
          </cell>
          <cell r="K48">
            <v>0</v>
          </cell>
          <cell r="L48">
            <v>29550000</v>
          </cell>
          <cell r="M48">
            <v>-29550000</v>
          </cell>
        </row>
        <row r="49">
          <cell r="A49" t="str">
            <v>4193</v>
          </cell>
          <cell r="B49" t="str">
            <v>ALTI CLIENTI CREDIT.INTERNI</v>
          </cell>
          <cell r="C49">
            <v>0</v>
          </cell>
          <cell r="D49">
            <v>43092300</v>
          </cell>
          <cell r="E49">
            <v>0</v>
          </cell>
          <cell r="F49">
            <v>0</v>
          </cell>
          <cell r="G49">
            <v>43092300</v>
          </cell>
          <cell r="H49">
            <v>0</v>
          </cell>
          <cell r="I49">
            <v>43092300</v>
          </cell>
          <cell r="J49">
            <v>43092300</v>
          </cell>
          <cell r="K49">
            <v>0</v>
          </cell>
          <cell r="L49">
            <v>0</v>
          </cell>
          <cell r="M49">
            <v>0</v>
          </cell>
        </row>
        <row r="50">
          <cell r="A50" t="str">
            <v>421</v>
          </cell>
          <cell r="B50" t="str">
            <v>PERSONAL REMUNERATII DATORATE</v>
          </cell>
          <cell r="C50">
            <v>0</v>
          </cell>
          <cell r="D50">
            <v>15491954</v>
          </cell>
          <cell r="E50">
            <v>0</v>
          </cell>
          <cell r="F50">
            <v>0</v>
          </cell>
          <cell r="G50">
            <v>1592975976</v>
          </cell>
          <cell r="H50">
            <v>1607440734</v>
          </cell>
          <cell r="I50">
            <v>1592975976</v>
          </cell>
          <cell r="J50">
            <v>1622932688</v>
          </cell>
          <cell r="K50">
            <v>0</v>
          </cell>
          <cell r="L50">
            <v>29956712</v>
          </cell>
          <cell r="M50">
            <v>-29956712</v>
          </cell>
        </row>
        <row r="51">
          <cell r="A51" t="str">
            <v>423</v>
          </cell>
          <cell r="B51" t="str">
            <v>PERSONAL AJUTOARE MEDICALE</v>
          </cell>
          <cell r="C51">
            <v>0</v>
          </cell>
          <cell r="D51">
            <v>0</v>
          </cell>
          <cell r="E51">
            <v>0</v>
          </cell>
          <cell r="F51">
            <v>0</v>
          </cell>
          <cell r="G51">
            <v>6012777</v>
          </cell>
          <cell r="H51">
            <v>7209246</v>
          </cell>
          <cell r="I51">
            <v>6012777</v>
          </cell>
          <cell r="J51">
            <v>7209246</v>
          </cell>
          <cell r="K51">
            <v>0</v>
          </cell>
          <cell r="L51">
            <v>1196469</v>
          </cell>
          <cell r="M51">
            <v>-1196469</v>
          </cell>
        </row>
        <row r="52">
          <cell r="A52" t="str">
            <v>425</v>
          </cell>
          <cell r="B52" t="str">
            <v>AVANSURI ACORDATE PERSONALULUI</v>
          </cell>
          <cell r="C52">
            <v>256800000</v>
          </cell>
          <cell r="D52">
            <v>0</v>
          </cell>
          <cell r="E52">
            <v>0</v>
          </cell>
          <cell r="F52">
            <v>0</v>
          </cell>
          <cell r="G52">
            <v>558519650</v>
          </cell>
          <cell r="H52">
            <v>734482748</v>
          </cell>
          <cell r="I52">
            <v>815319650</v>
          </cell>
          <cell r="J52">
            <v>734482748</v>
          </cell>
          <cell r="K52">
            <v>80836902</v>
          </cell>
          <cell r="L52">
            <v>0</v>
          </cell>
          <cell r="M52">
            <v>80836902</v>
          </cell>
        </row>
        <row r="53">
          <cell r="A53" t="str">
            <v>427</v>
          </cell>
          <cell r="B53" t="str">
            <v>RETINERI DIN REMUN.DATORATE</v>
          </cell>
          <cell r="C53">
            <v>0</v>
          </cell>
          <cell r="D53">
            <v>0</v>
          </cell>
          <cell r="E53">
            <v>0</v>
          </cell>
          <cell r="F53">
            <v>0</v>
          </cell>
          <cell r="G53">
            <v>9893792</v>
          </cell>
          <cell r="H53">
            <v>9893792</v>
          </cell>
          <cell r="I53">
            <v>9893792</v>
          </cell>
          <cell r="J53">
            <v>9893792</v>
          </cell>
          <cell r="K53">
            <v>0</v>
          </cell>
          <cell r="L53">
            <v>0</v>
          </cell>
          <cell r="M53">
            <v>0</v>
          </cell>
        </row>
        <row r="54">
          <cell r="A54" t="str">
            <v>4311</v>
          </cell>
          <cell r="B54" t="str">
            <v>CONTRIB.UNIT.LA ASIG.SOC.</v>
          </cell>
          <cell r="C54">
            <v>0</v>
          </cell>
          <cell r="D54">
            <v>569365306</v>
          </cell>
          <cell r="E54">
            <v>0</v>
          </cell>
          <cell r="F54">
            <v>0</v>
          </cell>
          <cell r="G54">
            <v>1297125130</v>
          </cell>
          <cell r="H54">
            <v>726474376</v>
          </cell>
          <cell r="I54">
            <v>1297125130</v>
          </cell>
          <cell r="J54">
            <v>1295839682</v>
          </cell>
          <cell r="K54">
            <v>1285448</v>
          </cell>
          <cell r="L54">
            <v>0</v>
          </cell>
          <cell r="M54">
            <v>1285448</v>
          </cell>
        </row>
        <row r="55">
          <cell r="A55" t="str">
            <v>4312</v>
          </cell>
          <cell r="B55" t="str">
            <v>5% CONTRIB.PERS.PENSIE SUPLIM.</v>
          </cell>
          <cell r="C55">
            <v>0</v>
          </cell>
          <cell r="D55">
            <v>55672676</v>
          </cell>
          <cell r="E55">
            <v>0</v>
          </cell>
          <cell r="F55">
            <v>0</v>
          </cell>
          <cell r="G55">
            <v>118048217</v>
          </cell>
          <cell r="H55">
            <v>62375541</v>
          </cell>
          <cell r="I55">
            <v>118048217</v>
          </cell>
          <cell r="J55">
            <v>118048217</v>
          </cell>
          <cell r="K55">
            <v>0</v>
          </cell>
          <cell r="L55">
            <v>0</v>
          </cell>
          <cell r="M55">
            <v>0</v>
          </cell>
        </row>
        <row r="56">
          <cell r="A56" t="str">
            <v>4371</v>
          </cell>
          <cell r="B56" t="str">
            <v>5% CONTRIB.UNIT.LA FD.DE SOMAJ</v>
          </cell>
          <cell r="C56">
            <v>0</v>
          </cell>
          <cell r="D56">
            <v>62425535</v>
          </cell>
          <cell r="E56">
            <v>0</v>
          </cell>
          <cell r="F56">
            <v>0</v>
          </cell>
          <cell r="G56">
            <v>142797572</v>
          </cell>
          <cell r="H56">
            <v>80372037</v>
          </cell>
          <cell r="I56">
            <v>142797572</v>
          </cell>
          <cell r="J56">
            <v>142797572</v>
          </cell>
          <cell r="K56">
            <v>0</v>
          </cell>
          <cell r="L56">
            <v>0</v>
          </cell>
          <cell r="M56">
            <v>0</v>
          </cell>
        </row>
        <row r="57">
          <cell r="A57" t="str">
            <v>4372</v>
          </cell>
          <cell r="B57" t="str">
            <v>1% CONTRIB.PERS.LA FD.DE SOMAJ</v>
          </cell>
          <cell r="C57">
            <v>0</v>
          </cell>
          <cell r="D57">
            <v>11134507</v>
          </cell>
          <cell r="E57">
            <v>0</v>
          </cell>
          <cell r="F57">
            <v>0</v>
          </cell>
          <cell r="G57">
            <v>23609679</v>
          </cell>
          <cell r="H57">
            <v>12475172</v>
          </cell>
          <cell r="I57">
            <v>23609679</v>
          </cell>
          <cell r="J57">
            <v>23609679</v>
          </cell>
          <cell r="K57">
            <v>0</v>
          </cell>
          <cell r="L57">
            <v>0</v>
          </cell>
          <cell r="M57">
            <v>0</v>
          </cell>
        </row>
        <row r="58">
          <cell r="A58" t="str">
            <v>4423</v>
          </cell>
          <cell r="B58" t="str">
            <v>TVA DE PLATA</v>
          </cell>
          <cell r="C58">
            <v>0</v>
          </cell>
          <cell r="D58">
            <v>3075612549</v>
          </cell>
          <cell r="E58">
            <v>0</v>
          </cell>
          <cell r="F58">
            <v>0</v>
          </cell>
          <cell r="G58">
            <v>2259567646</v>
          </cell>
          <cell r="H58">
            <v>0</v>
          </cell>
          <cell r="I58">
            <v>2259567646</v>
          </cell>
          <cell r="J58">
            <v>3075612549</v>
          </cell>
          <cell r="K58">
            <v>0</v>
          </cell>
          <cell r="L58">
            <v>816044903</v>
          </cell>
          <cell r="M58">
            <v>-816044903</v>
          </cell>
        </row>
        <row r="59">
          <cell r="A59" t="str">
            <v>4424</v>
          </cell>
          <cell r="B59" t="str">
            <v>TVA DE RECUPERAT</v>
          </cell>
          <cell r="C59">
            <v>0</v>
          </cell>
          <cell r="D59">
            <v>0</v>
          </cell>
          <cell r="E59">
            <v>0</v>
          </cell>
          <cell r="F59">
            <v>0</v>
          </cell>
          <cell r="G59">
            <v>2259567646</v>
          </cell>
          <cell r="H59">
            <v>2259567646</v>
          </cell>
          <cell r="I59">
            <v>2259567646</v>
          </cell>
          <cell r="J59">
            <v>2259567646</v>
          </cell>
          <cell r="K59">
            <v>0</v>
          </cell>
          <cell r="L59">
            <v>0</v>
          </cell>
          <cell r="M59">
            <v>0</v>
          </cell>
        </row>
        <row r="60">
          <cell r="A60" t="str">
            <v>4426</v>
          </cell>
          <cell r="B60" t="str">
            <v>TVA DEDUCTIBILA</v>
          </cell>
          <cell r="C60">
            <v>0</v>
          </cell>
          <cell r="D60">
            <v>0</v>
          </cell>
          <cell r="E60">
            <v>0</v>
          </cell>
          <cell r="F60">
            <v>0</v>
          </cell>
          <cell r="G60">
            <v>9284019292</v>
          </cell>
          <cell r="H60">
            <v>9284019292</v>
          </cell>
          <cell r="I60">
            <v>9284019292</v>
          </cell>
          <cell r="J60">
            <v>9284019292</v>
          </cell>
          <cell r="K60">
            <v>0</v>
          </cell>
          <cell r="L60">
            <v>0</v>
          </cell>
          <cell r="M60">
            <v>0</v>
          </cell>
        </row>
        <row r="61">
          <cell r="A61" t="str">
            <v>4427</v>
          </cell>
          <cell r="B61" t="str">
            <v>TVA COLECTATA</v>
          </cell>
          <cell r="C61">
            <v>0</v>
          </cell>
          <cell r="D61">
            <v>0</v>
          </cell>
          <cell r="E61">
            <v>0</v>
          </cell>
          <cell r="F61">
            <v>0</v>
          </cell>
          <cell r="G61">
            <v>7024451646</v>
          </cell>
          <cell r="H61">
            <v>7024451646</v>
          </cell>
          <cell r="I61">
            <v>7024451646</v>
          </cell>
          <cell r="J61">
            <v>7024451646</v>
          </cell>
          <cell r="K61">
            <v>0</v>
          </cell>
          <cell r="L61">
            <v>0</v>
          </cell>
          <cell r="M61">
            <v>0</v>
          </cell>
        </row>
        <row r="62">
          <cell r="A62" t="str">
            <v>4428</v>
          </cell>
          <cell r="B62" t="str">
            <v>TVA NEEXIGIBILA</v>
          </cell>
          <cell r="C62">
            <v>39554445</v>
          </cell>
          <cell r="D62">
            <v>0</v>
          </cell>
          <cell r="E62">
            <v>0</v>
          </cell>
          <cell r="F62">
            <v>0</v>
          </cell>
          <cell r="G62">
            <v>0</v>
          </cell>
          <cell r="H62">
            <v>157700000</v>
          </cell>
          <cell r="I62">
            <v>39554445</v>
          </cell>
          <cell r="J62">
            <v>157700000</v>
          </cell>
          <cell r="K62">
            <v>0</v>
          </cell>
          <cell r="L62">
            <v>118145555</v>
          </cell>
          <cell r="M62">
            <v>-118145555</v>
          </cell>
        </row>
        <row r="63">
          <cell r="A63" t="str">
            <v>444</v>
          </cell>
          <cell r="B63" t="str">
            <v>IMPOZITUL PE SALARII</v>
          </cell>
          <cell r="C63">
            <v>0</v>
          </cell>
          <cell r="D63">
            <v>238053010</v>
          </cell>
          <cell r="E63">
            <v>0</v>
          </cell>
          <cell r="F63">
            <v>0</v>
          </cell>
          <cell r="G63">
            <v>513659870</v>
          </cell>
          <cell r="H63">
            <v>275606860</v>
          </cell>
          <cell r="I63">
            <v>513659870</v>
          </cell>
          <cell r="J63">
            <v>513659870</v>
          </cell>
          <cell r="K63">
            <v>0</v>
          </cell>
          <cell r="L63">
            <v>0</v>
          </cell>
          <cell r="M63">
            <v>0</v>
          </cell>
        </row>
        <row r="64">
          <cell r="A64" t="str">
            <v>446</v>
          </cell>
          <cell r="B64" t="str">
            <v>ALTE IMP.TAXE SI VARSAM.ASIM.</v>
          </cell>
          <cell r="C64">
            <v>0</v>
          </cell>
          <cell r="D64">
            <v>0</v>
          </cell>
          <cell r="E64">
            <v>0</v>
          </cell>
          <cell r="F64">
            <v>0</v>
          </cell>
          <cell r="G64">
            <v>1149873910</v>
          </cell>
          <cell r="H64">
            <v>1149873910</v>
          </cell>
          <cell r="I64">
            <v>1149873910</v>
          </cell>
          <cell r="J64">
            <v>1149873910</v>
          </cell>
          <cell r="K64">
            <v>0</v>
          </cell>
          <cell r="L64">
            <v>0</v>
          </cell>
          <cell r="M64">
            <v>0</v>
          </cell>
        </row>
        <row r="65">
          <cell r="A65" t="str">
            <v>447</v>
          </cell>
          <cell r="B65" t="str">
            <v>FOND.SPEC.,TAXE SI VARSAM.ASIM</v>
          </cell>
          <cell r="C65">
            <v>0</v>
          </cell>
          <cell r="D65">
            <v>71399896</v>
          </cell>
          <cell r="E65">
            <v>0</v>
          </cell>
          <cell r="F65">
            <v>0</v>
          </cell>
          <cell r="G65">
            <v>173160377</v>
          </cell>
          <cell r="H65">
            <v>101760481</v>
          </cell>
          <cell r="I65">
            <v>173160377</v>
          </cell>
          <cell r="J65">
            <v>173160377</v>
          </cell>
          <cell r="K65">
            <v>0</v>
          </cell>
          <cell r="L65">
            <v>0</v>
          </cell>
          <cell r="M65">
            <v>0</v>
          </cell>
        </row>
        <row r="66">
          <cell r="A66" t="str">
            <v>448</v>
          </cell>
          <cell r="C66">
            <v>0</v>
          </cell>
          <cell r="D66">
            <v>23394841</v>
          </cell>
          <cell r="E66">
            <v>0</v>
          </cell>
          <cell r="F66">
            <v>0</v>
          </cell>
          <cell r="G66">
            <v>0</v>
          </cell>
          <cell r="H66">
            <v>0</v>
          </cell>
          <cell r="I66">
            <v>0</v>
          </cell>
          <cell r="J66">
            <v>23394841</v>
          </cell>
          <cell r="K66">
            <v>0</v>
          </cell>
          <cell r="L66">
            <v>23394841</v>
          </cell>
          <cell r="M66">
            <v>-23394841</v>
          </cell>
        </row>
        <row r="67">
          <cell r="A67" t="str">
            <v>461</v>
          </cell>
          <cell r="B67" t="str">
            <v>DEBITORI DIVERSI</v>
          </cell>
          <cell r="C67">
            <v>11781023347.85</v>
          </cell>
          <cell r="D67">
            <v>0</v>
          </cell>
          <cell r="E67">
            <v>0</v>
          </cell>
          <cell r="F67">
            <v>0</v>
          </cell>
          <cell r="G67">
            <v>2893500976.7600002</v>
          </cell>
          <cell r="H67">
            <v>1474103308.01</v>
          </cell>
          <cell r="I67">
            <v>14674524324.610001</v>
          </cell>
          <cell r="J67">
            <v>1474103308.01</v>
          </cell>
          <cell r="K67">
            <v>13200421016.599998</v>
          </cell>
          <cell r="L67">
            <v>0</v>
          </cell>
          <cell r="M67">
            <v>13200421016.599998</v>
          </cell>
        </row>
        <row r="68">
          <cell r="A68" t="str">
            <v>462</v>
          </cell>
          <cell r="B68" t="str">
            <v>CREDITORI DIVERSI</v>
          </cell>
          <cell r="C68">
            <v>0</v>
          </cell>
          <cell r="D68">
            <v>1427299598.3900001</v>
          </cell>
          <cell r="E68">
            <v>0</v>
          </cell>
          <cell r="F68">
            <v>0</v>
          </cell>
          <cell r="G68">
            <v>33542560715</v>
          </cell>
          <cell r="H68">
            <v>34126745636</v>
          </cell>
          <cell r="I68">
            <v>33542560715</v>
          </cell>
          <cell r="J68">
            <v>35554045234.389999</v>
          </cell>
          <cell r="K68">
            <v>0</v>
          </cell>
          <cell r="L68">
            <v>2011484519.3899994</v>
          </cell>
          <cell r="M68">
            <v>-2011484519.3899994</v>
          </cell>
        </row>
        <row r="69">
          <cell r="A69" t="str">
            <v>471</v>
          </cell>
          <cell r="B69" t="str">
            <v>CHELTUIELI INREG.IN AVANS</v>
          </cell>
          <cell r="C69">
            <v>7284674934</v>
          </cell>
          <cell r="D69">
            <v>0</v>
          </cell>
          <cell r="E69">
            <v>0</v>
          </cell>
          <cell r="F69">
            <v>0</v>
          </cell>
          <cell r="G69">
            <v>7344525044</v>
          </cell>
          <cell r="H69">
            <v>8261584700</v>
          </cell>
          <cell r="I69">
            <v>14629199978</v>
          </cell>
          <cell r="J69">
            <v>8261584700</v>
          </cell>
          <cell r="K69">
            <v>6367615278</v>
          </cell>
          <cell r="L69">
            <v>0</v>
          </cell>
          <cell r="M69">
            <v>6367615278</v>
          </cell>
        </row>
        <row r="70">
          <cell r="A70" t="str">
            <v>473</v>
          </cell>
          <cell r="B70" t="str">
            <v>DEC.OPER.IN CURS DE CLARIF.</v>
          </cell>
          <cell r="C70">
            <v>0</v>
          </cell>
          <cell r="D70">
            <v>55118677</v>
          </cell>
          <cell r="E70">
            <v>0</v>
          </cell>
          <cell r="F70">
            <v>0</v>
          </cell>
          <cell r="G70">
            <v>25099534080.349998</v>
          </cell>
          <cell r="H70">
            <v>29401250191.84</v>
          </cell>
          <cell r="I70">
            <v>25099534080.349998</v>
          </cell>
          <cell r="J70">
            <v>29456368868.84</v>
          </cell>
          <cell r="K70">
            <v>0</v>
          </cell>
          <cell r="L70">
            <v>4356834788.4899979</v>
          </cell>
          <cell r="M70">
            <v>-4356834788.4899979</v>
          </cell>
        </row>
        <row r="71">
          <cell r="A71" t="str">
            <v>476</v>
          </cell>
          <cell r="B71" t="str">
            <v>DIFERENTE DE CONVERSIE ACTIV</v>
          </cell>
          <cell r="C71">
            <v>19628150802.299999</v>
          </cell>
          <cell r="D71">
            <v>0</v>
          </cell>
          <cell r="E71">
            <v>0</v>
          </cell>
          <cell r="F71">
            <v>0</v>
          </cell>
          <cell r="G71">
            <v>0</v>
          </cell>
          <cell r="H71">
            <v>19628150802.299999</v>
          </cell>
          <cell r="I71">
            <v>19628150802.299999</v>
          </cell>
          <cell r="J71">
            <v>19628150802.299999</v>
          </cell>
          <cell r="K71">
            <v>0</v>
          </cell>
          <cell r="L71">
            <v>0</v>
          </cell>
          <cell r="M71">
            <v>0</v>
          </cell>
        </row>
        <row r="72">
          <cell r="A72" t="str">
            <v>477</v>
          </cell>
          <cell r="B72" t="str">
            <v>DIFERENTE DE CONVERSIE PASIV</v>
          </cell>
          <cell r="C72">
            <v>0</v>
          </cell>
          <cell r="D72">
            <v>1150244781.5999999</v>
          </cell>
          <cell r="E72">
            <v>0</v>
          </cell>
          <cell r="F72">
            <v>0</v>
          </cell>
          <cell r="G72">
            <v>1150244781.5999999</v>
          </cell>
          <cell r="H72">
            <v>0</v>
          </cell>
          <cell r="I72">
            <v>1150244781.5999999</v>
          </cell>
          <cell r="J72">
            <v>1150244781.5999999</v>
          </cell>
          <cell r="K72">
            <v>0</v>
          </cell>
          <cell r="L72">
            <v>0</v>
          </cell>
          <cell r="M72">
            <v>0</v>
          </cell>
        </row>
        <row r="73">
          <cell r="A73" t="str">
            <v>481</v>
          </cell>
          <cell r="B73" t="str">
            <v>DEC.INTRE UNITATE SI SUBUNIT.</v>
          </cell>
          <cell r="C73">
            <v>0</v>
          </cell>
          <cell r="D73">
            <v>1.1596679687503331E-5</v>
          </cell>
          <cell r="E73">
            <v>0</v>
          </cell>
          <cell r="F73">
            <v>0</v>
          </cell>
          <cell r="G73">
            <v>218410055326.73001</v>
          </cell>
          <cell r="H73">
            <v>218410055326.73001</v>
          </cell>
          <cell r="I73">
            <v>218410055326.73001</v>
          </cell>
          <cell r="J73">
            <v>218410055326.73001</v>
          </cell>
          <cell r="K73">
            <v>0</v>
          </cell>
          <cell r="L73">
            <v>0</v>
          </cell>
          <cell r="M73">
            <v>0</v>
          </cell>
        </row>
        <row r="74">
          <cell r="A74" t="str">
            <v>482</v>
          </cell>
          <cell r="B74" t="str">
            <v>DECONTARI INTRE SUBUNITATI</v>
          </cell>
          <cell r="C74">
            <v>0</v>
          </cell>
          <cell r="D74">
            <v>0</v>
          </cell>
          <cell r="E74">
            <v>0</v>
          </cell>
          <cell r="F74">
            <v>0</v>
          </cell>
          <cell r="G74">
            <v>42111184</v>
          </cell>
          <cell r="H74">
            <v>42111184</v>
          </cell>
          <cell r="I74">
            <v>42111184</v>
          </cell>
          <cell r="J74">
            <v>42111184</v>
          </cell>
          <cell r="K74">
            <v>0</v>
          </cell>
          <cell r="L74">
            <v>0</v>
          </cell>
          <cell r="M74">
            <v>0</v>
          </cell>
        </row>
        <row r="75">
          <cell r="A75" t="str">
            <v>5121</v>
          </cell>
          <cell r="B75" t="str">
            <v>DISPONIBIL LA BANCI IN LEI</v>
          </cell>
          <cell r="C75">
            <v>6846262784.6800003</v>
          </cell>
          <cell r="D75">
            <v>0</v>
          </cell>
          <cell r="E75">
            <v>0</v>
          </cell>
          <cell r="F75">
            <v>0</v>
          </cell>
          <cell r="G75">
            <v>136131975908.26999</v>
          </cell>
          <cell r="H75">
            <v>141715852397.09</v>
          </cell>
          <cell r="I75">
            <v>142978238692.94998</v>
          </cell>
          <cell r="J75">
            <v>141715852397.09</v>
          </cell>
          <cell r="K75">
            <v>1262386295.8600028</v>
          </cell>
          <cell r="L75">
            <v>0</v>
          </cell>
          <cell r="M75">
            <v>1262386295.8600028</v>
          </cell>
        </row>
        <row r="76">
          <cell r="A76" t="str">
            <v>5124</v>
          </cell>
          <cell r="B76" t="str">
            <v>DISPONIBIL LA BANCI IN DEVIZE</v>
          </cell>
          <cell r="C76">
            <v>15356227078.800001</v>
          </cell>
          <cell r="D76">
            <v>0</v>
          </cell>
          <cell r="E76">
            <v>0</v>
          </cell>
          <cell r="F76">
            <v>0</v>
          </cell>
          <cell r="G76">
            <v>38511212014.770004</v>
          </cell>
          <cell r="H76">
            <v>51612143764.260002</v>
          </cell>
          <cell r="I76">
            <v>53867439093.570007</v>
          </cell>
          <cell r="J76">
            <v>51612143764.260002</v>
          </cell>
          <cell r="K76">
            <v>2255295329.309999</v>
          </cell>
          <cell r="L76">
            <v>0</v>
          </cell>
          <cell r="M76">
            <v>2255295329.309999</v>
          </cell>
        </row>
        <row r="77">
          <cell r="A77" t="str">
            <v>5125</v>
          </cell>
          <cell r="B77" t="str">
            <v>SUME IN CURS DE DECONTARE</v>
          </cell>
          <cell r="C77">
            <v>7881962959</v>
          </cell>
          <cell r="D77">
            <v>0</v>
          </cell>
          <cell r="E77">
            <v>0</v>
          </cell>
          <cell r="F77">
            <v>0</v>
          </cell>
          <cell r="G77">
            <v>25091607716</v>
          </cell>
          <cell r="H77">
            <v>23641888503</v>
          </cell>
          <cell r="I77">
            <v>32973570675</v>
          </cell>
          <cell r="J77">
            <v>23641888503</v>
          </cell>
          <cell r="K77">
            <v>9331682172</v>
          </cell>
          <cell r="L77">
            <v>0</v>
          </cell>
          <cell r="M77">
            <v>9331682172</v>
          </cell>
        </row>
        <row r="78">
          <cell r="A78" t="str">
            <v>5186</v>
          </cell>
          <cell r="B78" t="str">
            <v>DOBINZI</v>
          </cell>
          <cell r="C78">
            <v>0</v>
          </cell>
          <cell r="D78">
            <v>282735152.97000003</v>
          </cell>
          <cell r="E78">
            <v>0</v>
          </cell>
          <cell r="F78">
            <v>0</v>
          </cell>
          <cell r="G78">
            <v>291424328.51999998</v>
          </cell>
          <cell r="H78">
            <v>246645623.71999997</v>
          </cell>
          <cell r="I78">
            <v>291424328.51999998</v>
          </cell>
          <cell r="J78">
            <v>529380776.69</v>
          </cell>
          <cell r="K78">
            <v>0</v>
          </cell>
          <cell r="L78">
            <v>237956448.16999996</v>
          </cell>
          <cell r="M78">
            <v>-237956448.16999996</v>
          </cell>
        </row>
        <row r="79">
          <cell r="A79" t="str">
            <v>519</v>
          </cell>
          <cell r="B79" t="str">
            <v>CREDITE BANCARE TERMEN SCURT</v>
          </cell>
          <cell r="C79">
            <v>0</v>
          </cell>
          <cell r="D79">
            <v>52521216181.900002</v>
          </cell>
          <cell r="E79">
            <v>0</v>
          </cell>
          <cell r="F79">
            <v>0</v>
          </cell>
          <cell r="G79">
            <v>34345733049.439999</v>
          </cell>
          <cell r="H79">
            <v>-9723448022.7299995</v>
          </cell>
          <cell r="I79">
            <v>34345733049.439999</v>
          </cell>
          <cell r="J79">
            <v>42797768159.169998</v>
          </cell>
          <cell r="K79">
            <v>0</v>
          </cell>
          <cell r="L79">
            <v>8452035109.7300005</v>
          </cell>
          <cell r="M79">
            <v>-8452035109.7300005</v>
          </cell>
        </row>
        <row r="80">
          <cell r="A80" t="str">
            <v>5311</v>
          </cell>
          <cell r="B80" t="str">
            <v>CASA IN LEI</v>
          </cell>
          <cell r="C80">
            <v>4160692842.5900002</v>
          </cell>
          <cell r="D80">
            <v>0</v>
          </cell>
          <cell r="E80">
            <v>0</v>
          </cell>
          <cell r="F80">
            <v>0</v>
          </cell>
          <cell r="G80">
            <v>52814610162</v>
          </cell>
          <cell r="H80">
            <v>55323440196</v>
          </cell>
          <cell r="I80">
            <v>56975303004.589996</v>
          </cell>
          <cell r="J80">
            <v>55323440196</v>
          </cell>
          <cell r="K80">
            <v>1651862808.5900002</v>
          </cell>
          <cell r="L80">
            <v>0</v>
          </cell>
          <cell r="M80">
            <v>1651862808.5900002</v>
          </cell>
        </row>
        <row r="81">
          <cell r="A81" t="str">
            <v>5314</v>
          </cell>
          <cell r="B81" t="str">
            <v>CASA IN DEVIZE</v>
          </cell>
          <cell r="C81">
            <v>7729667.2000000002</v>
          </cell>
          <cell r="D81">
            <v>0</v>
          </cell>
          <cell r="E81">
            <v>0</v>
          </cell>
          <cell r="F81">
            <v>0</v>
          </cell>
          <cell r="G81">
            <v>64826184.799999997</v>
          </cell>
          <cell r="H81">
            <v>64815000</v>
          </cell>
          <cell r="I81">
            <v>72555852</v>
          </cell>
          <cell r="J81">
            <v>64815000</v>
          </cell>
          <cell r="K81">
            <v>7740852</v>
          </cell>
          <cell r="L81">
            <v>0</v>
          </cell>
          <cell r="M81">
            <v>7740852</v>
          </cell>
        </row>
        <row r="82">
          <cell r="A82" t="str">
            <v>532</v>
          </cell>
          <cell r="B82" t="str">
            <v>ALTE VALORI</v>
          </cell>
          <cell r="C82">
            <v>0</v>
          </cell>
          <cell r="D82">
            <v>0</v>
          </cell>
          <cell r="E82">
            <v>0</v>
          </cell>
          <cell r="F82">
            <v>0</v>
          </cell>
          <cell r="G82">
            <v>0</v>
          </cell>
          <cell r="H82">
            <v>0</v>
          </cell>
          <cell r="I82">
            <v>0</v>
          </cell>
          <cell r="J82">
            <v>0</v>
          </cell>
          <cell r="K82">
            <v>0</v>
          </cell>
          <cell r="L82">
            <v>0</v>
          </cell>
          <cell r="M82">
            <v>0</v>
          </cell>
        </row>
        <row r="83">
          <cell r="A83" t="str">
            <v>5421</v>
          </cell>
          <cell r="B83" t="str">
            <v>AVANSURI DE TREZORERIE-LEI</v>
          </cell>
          <cell r="C83">
            <v>619780878</v>
          </cell>
          <cell r="D83">
            <v>0</v>
          </cell>
          <cell r="E83">
            <v>0</v>
          </cell>
          <cell r="F83">
            <v>0</v>
          </cell>
          <cell r="G83">
            <v>77052659</v>
          </cell>
          <cell r="H83">
            <v>56631970</v>
          </cell>
          <cell r="I83">
            <v>696833537</v>
          </cell>
          <cell r="J83">
            <v>56631970</v>
          </cell>
          <cell r="K83">
            <v>640201567</v>
          </cell>
          <cell r="L83">
            <v>0</v>
          </cell>
          <cell r="M83">
            <v>640201567</v>
          </cell>
        </row>
        <row r="84">
          <cell r="A84" t="str">
            <v>5422</v>
          </cell>
          <cell r="B84" t="str">
            <v>AVANSURI DE TREZORERIE-VALUTA</v>
          </cell>
          <cell r="C84">
            <v>1574719314</v>
          </cell>
          <cell r="D84">
            <v>0</v>
          </cell>
          <cell r="E84">
            <v>0</v>
          </cell>
          <cell r="F84">
            <v>0</v>
          </cell>
          <cell r="G84">
            <v>71840946</v>
          </cell>
          <cell r="H84">
            <v>307963977</v>
          </cell>
          <cell r="I84">
            <v>1646560260</v>
          </cell>
          <cell r="J84">
            <v>307963977</v>
          </cell>
          <cell r="K84">
            <v>1338596283</v>
          </cell>
          <cell r="L84">
            <v>0</v>
          </cell>
          <cell r="M84">
            <v>1338596283</v>
          </cell>
        </row>
        <row r="85">
          <cell r="A85" t="str">
            <v>581</v>
          </cell>
          <cell r="B85" t="str">
            <v>VIRAMENTE INTERNE</v>
          </cell>
          <cell r="C85">
            <v>0</v>
          </cell>
          <cell r="D85">
            <v>0</v>
          </cell>
          <cell r="E85">
            <v>0</v>
          </cell>
          <cell r="F85">
            <v>0</v>
          </cell>
          <cell r="G85">
            <v>81110178044.480011</v>
          </cell>
          <cell r="H85">
            <v>81110178044.480011</v>
          </cell>
          <cell r="I85">
            <v>81110178044.480011</v>
          </cell>
          <cell r="J85">
            <v>81110178044.480011</v>
          </cell>
          <cell r="K85">
            <v>0</v>
          </cell>
          <cell r="L85">
            <v>0</v>
          </cell>
        </row>
        <row r="86">
          <cell r="A86" t="str">
            <v>6012</v>
          </cell>
          <cell r="B86" t="str">
            <v>CHELT.PRIVIND COMBUSTIBILII</v>
          </cell>
          <cell r="C86">
            <v>0</v>
          </cell>
          <cell r="D86">
            <v>0</v>
          </cell>
          <cell r="E86">
            <v>0</v>
          </cell>
          <cell r="F86">
            <v>0</v>
          </cell>
          <cell r="G86">
            <v>173701487.50999999</v>
          </cell>
          <cell r="H86">
            <v>173701487.50999999</v>
          </cell>
          <cell r="I86">
            <v>173701487.50999999</v>
          </cell>
          <cell r="J86">
            <v>173701487.50999999</v>
          </cell>
          <cell r="K86">
            <v>0</v>
          </cell>
          <cell r="L86">
            <v>0</v>
          </cell>
        </row>
        <row r="87">
          <cell r="A87" t="str">
            <v>6014</v>
          </cell>
          <cell r="B87" t="str">
            <v>CHELT.PRIV.PIESELE DE SCHIMB</v>
          </cell>
          <cell r="C87">
            <v>0</v>
          </cell>
          <cell r="D87">
            <v>0</v>
          </cell>
          <cell r="E87">
            <v>0</v>
          </cell>
          <cell r="F87">
            <v>0</v>
          </cell>
          <cell r="G87">
            <v>0</v>
          </cell>
          <cell r="H87">
            <v>0</v>
          </cell>
          <cell r="I87">
            <v>0</v>
          </cell>
          <cell r="J87">
            <v>0</v>
          </cell>
          <cell r="K87">
            <v>0</v>
          </cell>
          <cell r="L87">
            <v>0</v>
          </cell>
        </row>
        <row r="88">
          <cell r="A88" t="str">
            <v>602</v>
          </cell>
          <cell r="B88" t="str">
            <v>CHELT.PRIV.OBIECTELE DE INV.</v>
          </cell>
          <cell r="C88">
            <v>0</v>
          </cell>
          <cell r="D88">
            <v>0</v>
          </cell>
          <cell r="E88">
            <v>0</v>
          </cell>
          <cell r="F88">
            <v>0</v>
          </cell>
          <cell r="G88">
            <v>0</v>
          </cell>
          <cell r="H88">
            <v>0</v>
          </cell>
          <cell r="I88">
            <v>0</v>
          </cell>
          <cell r="J88">
            <v>0</v>
          </cell>
          <cell r="K88">
            <v>0</v>
          </cell>
          <cell r="L88">
            <v>0</v>
          </cell>
        </row>
        <row r="89">
          <cell r="A89" t="str">
            <v>604</v>
          </cell>
          <cell r="B89" t="str">
            <v>CHELT.PRIV.MATER.NESTOCATE</v>
          </cell>
          <cell r="C89">
            <v>0</v>
          </cell>
          <cell r="D89">
            <v>0</v>
          </cell>
          <cell r="E89">
            <v>0</v>
          </cell>
          <cell r="F89">
            <v>0</v>
          </cell>
          <cell r="G89">
            <v>119431326.68000001</v>
          </cell>
          <cell r="H89">
            <v>119431326.68000001</v>
          </cell>
          <cell r="I89">
            <v>119431326.68000001</v>
          </cell>
          <cell r="J89">
            <v>119431326.68000001</v>
          </cell>
          <cell r="K89">
            <v>0</v>
          </cell>
          <cell r="L89">
            <v>0</v>
          </cell>
        </row>
        <row r="90">
          <cell r="A90" t="str">
            <v>6041</v>
          </cell>
          <cell r="B90" t="str">
            <v>TIPIZATE</v>
          </cell>
          <cell r="C90">
            <v>0</v>
          </cell>
          <cell r="D90">
            <v>0</v>
          </cell>
          <cell r="E90">
            <v>0</v>
          </cell>
          <cell r="F90">
            <v>0</v>
          </cell>
          <cell r="G90">
            <v>0</v>
          </cell>
          <cell r="H90">
            <v>0</v>
          </cell>
          <cell r="I90">
            <v>0</v>
          </cell>
          <cell r="J90">
            <v>0</v>
          </cell>
          <cell r="K90">
            <v>0</v>
          </cell>
          <cell r="L90">
            <v>0</v>
          </cell>
        </row>
        <row r="91">
          <cell r="A91" t="str">
            <v>605</v>
          </cell>
          <cell r="B91" t="str">
            <v>CHELT.PRIV.ENERGIA SI APA</v>
          </cell>
          <cell r="C91">
            <v>0</v>
          </cell>
          <cell r="D91">
            <v>0</v>
          </cell>
          <cell r="E91">
            <v>0</v>
          </cell>
          <cell r="F91">
            <v>0</v>
          </cell>
          <cell r="G91">
            <v>145213540</v>
          </cell>
          <cell r="H91">
            <v>145213540</v>
          </cell>
          <cell r="I91">
            <v>145213540</v>
          </cell>
          <cell r="J91">
            <v>145213540</v>
          </cell>
          <cell r="K91">
            <v>0</v>
          </cell>
          <cell r="L91">
            <v>0</v>
          </cell>
        </row>
        <row r="92">
          <cell r="A92" t="str">
            <v>607</v>
          </cell>
          <cell r="B92" t="str">
            <v>CHELT.PRIV.MARFURILE</v>
          </cell>
          <cell r="C92">
            <v>0</v>
          </cell>
          <cell r="D92">
            <v>0</v>
          </cell>
          <cell r="E92">
            <v>0</v>
          </cell>
          <cell r="F92">
            <v>0</v>
          </cell>
          <cell r="G92">
            <v>29449404906</v>
          </cell>
          <cell r="H92">
            <v>29449404906</v>
          </cell>
          <cell r="I92">
            <v>29449404906</v>
          </cell>
          <cell r="J92">
            <v>29449404906</v>
          </cell>
          <cell r="K92">
            <v>0</v>
          </cell>
          <cell r="L92">
            <v>0</v>
          </cell>
        </row>
        <row r="93">
          <cell r="A93" t="str">
            <v>611</v>
          </cell>
          <cell r="B93" t="str">
            <v>CHELT.DE INTRETINERE SI REP.</v>
          </cell>
          <cell r="C93">
            <v>0</v>
          </cell>
          <cell r="D93">
            <v>0</v>
          </cell>
          <cell r="E93">
            <v>0</v>
          </cell>
          <cell r="F93">
            <v>0</v>
          </cell>
          <cell r="G93">
            <v>76467900</v>
          </cell>
          <cell r="H93">
            <v>76467900</v>
          </cell>
          <cell r="I93">
            <v>76467900</v>
          </cell>
          <cell r="J93">
            <v>76467900</v>
          </cell>
          <cell r="K93">
            <v>0</v>
          </cell>
          <cell r="L93">
            <v>0</v>
          </cell>
        </row>
        <row r="94">
          <cell r="A94" t="str">
            <v>612</v>
          </cell>
          <cell r="B94" t="str">
            <v>CHELT.CU REDEV.CHIRII,LOC.GEST</v>
          </cell>
          <cell r="C94">
            <v>0</v>
          </cell>
          <cell r="D94">
            <v>0</v>
          </cell>
          <cell r="E94">
            <v>0</v>
          </cell>
          <cell r="F94">
            <v>0</v>
          </cell>
          <cell r="G94">
            <v>1749543865</v>
          </cell>
          <cell r="H94">
            <v>1749543865</v>
          </cell>
          <cell r="I94">
            <v>1749543865</v>
          </cell>
          <cell r="J94">
            <v>1749543865</v>
          </cell>
          <cell r="K94">
            <v>0</v>
          </cell>
          <cell r="L94">
            <v>0</v>
          </cell>
        </row>
        <row r="95">
          <cell r="A95" t="str">
            <v>613</v>
          </cell>
          <cell r="B95" t="str">
            <v>CHELT.CU PRIMELE DE ASIGURARE</v>
          </cell>
          <cell r="C95">
            <v>0</v>
          </cell>
          <cell r="D95">
            <v>0</v>
          </cell>
          <cell r="E95">
            <v>0</v>
          </cell>
          <cell r="F95">
            <v>0</v>
          </cell>
          <cell r="G95">
            <v>6288501</v>
          </cell>
          <cell r="H95">
            <v>6288501</v>
          </cell>
          <cell r="I95">
            <v>6288501</v>
          </cell>
          <cell r="J95">
            <v>6288501</v>
          </cell>
          <cell r="K95">
            <v>0</v>
          </cell>
          <cell r="L95">
            <v>0</v>
          </cell>
        </row>
        <row r="96">
          <cell r="A96" t="str">
            <v>621</v>
          </cell>
          <cell r="B96" t="str">
            <v>CHELT.CU COLABORATORII</v>
          </cell>
          <cell r="C96">
            <v>0</v>
          </cell>
          <cell r="D96">
            <v>0</v>
          </cell>
          <cell r="E96">
            <v>0</v>
          </cell>
          <cell r="F96">
            <v>0</v>
          </cell>
          <cell r="G96">
            <v>142583643</v>
          </cell>
          <cell r="H96">
            <v>142583643</v>
          </cell>
          <cell r="I96">
            <v>142583643</v>
          </cell>
          <cell r="J96">
            <v>142583643</v>
          </cell>
          <cell r="K96">
            <v>0</v>
          </cell>
          <cell r="L96">
            <v>0</v>
          </cell>
        </row>
        <row r="97">
          <cell r="A97" t="str">
            <v>622</v>
          </cell>
          <cell r="B97" t="str">
            <v>CHELT.CU COMIS.SI ONORARIILE</v>
          </cell>
          <cell r="C97">
            <v>0</v>
          </cell>
          <cell r="D97">
            <v>0</v>
          </cell>
          <cell r="E97">
            <v>0</v>
          </cell>
          <cell r="F97">
            <v>0</v>
          </cell>
          <cell r="G97">
            <v>0</v>
          </cell>
          <cell r="H97">
            <v>0</v>
          </cell>
          <cell r="I97">
            <v>0</v>
          </cell>
          <cell r="J97">
            <v>0</v>
          </cell>
          <cell r="K97">
            <v>0</v>
          </cell>
          <cell r="L97">
            <v>0</v>
          </cell>
        </row>
        <row r="98">
          <cell r="A98" t="str">
            <v>6231</v>
          </cell>
          <cell r="B98" t="str">
            <v>CHELT.DE PROTOCOL</v>
          </cell>
          <cell r="C98">
            <v>0</v>
          </cell>
          <cell r="D98">
            <v>0</v>
          </cell>
          <cell r="E98">
            <v>0</v>
          </cell>
          <cell r="F98">
            <v>0</v>
          </cell>
          <cell r="G98">
            <v>187988732.94999999</v>
          </cell>
          <cell r="H98">
            <v>187988732.94999999</v>
          </cell>
          <cell r="I98">
            <v>187988732.94999999</v>
          </cell>
          <cell r="J98">
            <v>187988732.94999999</v>
          </cell>
          <cell r="K98">
            <v>0</v>
          </cell>
          <cell r="L98">
            <v>0</v>
          </cell>
        </row>
        <row r="99">
          <cell r="A99" t="str">
            <v>6232</v>
          </cell>
          <cell r="B99" t="str">
            <v>CHELT.RECLAMA SI PUBLICITATE</v>
          </cell>
          <cell r="C99">
            <v>0</v>
          </cell>
          <cell r="D99">
            <v>0</v>
          </cell>
          <cell r="E99">
            <v>0</v>
          </cell>
          <cell r="F99">
            <v>0</v>
          </cell>
          <cell r="G99">
            <v>6165835</v>
          </cell>
          <cell r="H99">
            <v>6165835</v>
          </cell>
          <cell r="I99">
            <v>6165835</v>
          </cell>
          <cell r="J99">
            <v>6165835</v>
          </cell>
          <cell r="K99">
            <v>0</v>
          </cell>
          <cell r="L99">
            <v>0</v>
          </cell>
        </row>
        <row r="100">
          <cell r="A100" t="str">
            <v>6241</v>
          </cell>
          <cell r="B100" t="str">
            <v>TRANSPORT LOCAL</v>
          </cell>
          <cell r="C100">
            <v>0</v>
          </cell>
          <cell r="D100">
            <v>0</v>
          </cell>
          <cell r="E100">
            <v>0</v>
          </cell>
          <cell r="F100">
            <v>0</v>
          </cell>
          <cell r="G100">
            <v>65689171</v>
          </cell>
          <cell r="H100">
            <v>65689171</v>
          </cell>
          <cell r="I100">
            <v>65689171</v>
          </cell>
          <cell r="J100">
            <v>65689171</v>
          </cell>
          <cell r="K100">
            <v>0</v>
          </cell>
          <cell r="L100">
            <v>0</v>
          </cell>
        </row>
        <row r="101">
          <cell r="A101" t="str">
            <v>6242</v>
          </cell>
          <cell r="B101" t="str">
            <v>TRANSPORT MF.DEPOZIT-MAGAZINE</v>
          </cell>
          <cell r="C101">
            <v>0</v>
          </cell>
          <cell r="D101">
            <v>0</v>
          </cell>
          <cell r="E101">
            <v>0</v>
          </cell>
          <cell r="F101">
            <v>0</v>
          </cell>
          <cell r="G101">
            <v>186728792</v>
          </cell>
          <cell r="H101">
            <v>186728792</v>
          </cell>
          <cell r="I101">
            <v>186728792</v>
          </cell>
          <cell r="J101">
            <v>186728792</v>
          </cell>
          <cell r="K101">
            <v>0</v>
          </cell>
          <cell r="L101">
            <v>0</v>
          </cell>
        </row>
        <row r="102">
          <cell r="A102" t="str">
            <v>6243</v>
          </cell>
          <cell r="B102" t="str">
            <v>TRANSPORT EXTERN</v>
          </cell>
          <cell r="C102">
            <v>0</v>
          </cell>
          <cell r="D102">
            <v>0</v>
          </cell>
          <cell r="E102">
            <v>0</v>
          </cell>
          <cell r="F102">
            <v>0</v>
          </cell>
          <cell r="G102">
            <v>0</v>
          </cell>
          <cell r="H102">
            <v>0</v>
          </cell>
          <cell r="I102">
            <v>0</v>
          </cell>
          <cell r="J102">
            <v>0</v>
          </cell>
          <cell r="K102">
            <v>0</v>
          </cell>
          <cell r="L102">
            <v>0</v>
          </cell>
        </row>
        <row r="103">
          <cell r="A103" t="str">
            <v>625</v>
          </cell>
          <cell r="B103" t="str">
            <v>CHELT.CU DEPLAS.,TRANSF.,DETAS</v>
          </cell>
          <cell r="C103">
            <v>0</v>
          </cell>
          <cell r="D103">
            <v>0</v>
          </cell>
          <cell r="E103">
            <v>0</v>
          </cell>
          <cell r="F103">
            <v>0</v>
          </cell>
          <cell r="G103">
            <v>206254815.24000001</v>
          </cell>
          <cell r="H103">
            <v>206254815.24000001</v>
          </cell>
          <cell r="I103">
            <v>206254815.24000001</v>
          </cell>
          <cell r="J103">
            <v>206254815.24000001</v>
          </cell>
          <cell r="K103">
            <v>0</v>
          </cell>
          <cell r="L103">
            <v>0</v>
          </cell>
        </row>
        <row r="104">
          <cell r="A104" t="str">
            <v>626</v>
          </cell>
          <cell r="B104" t="str">
            <v>CHELT.POSTALE SI TAXE TELECOM.</v>
          </cell>
          <cell r="C104">
            <v>0</v>
          </cell>
          <cell r="D104">
            <v>0</v>
          </cell>
          <cell r="E104">
            <v>0</v>
          </cell>
          <cell r="F104">
            <v>0</v>
          </cell>
          <cell r="G104">
            <v>409189261.34000003</v>
          </cell>
          <cell r="H104">
            <v>409189261.34000003</v>
          </cell>
          <cell r="I104">
            <v>409189261.34000003</v>
          </cell>
          <cell r="J104">
            <v>409189261.34000003</v>
          </cell>
          <cell r="K104">
            <v>0</v>
          </cell>
          <cell r="L104">
            <v>0</v>
          </cell>
        </row>
        <row r="105">
          <cell r="A105" t="str">
            <v>627</v>
          </cell>
          <cell r="B105" t="str">
            <v>CHELT.CU SERV.BANCARE SI ASIM.</v>
          </cell>
          <cell r="C105">
            <v>0</v>
          </cell>
          <cell r="D105">
            <v>0</v>
          </cell>
          <cell r="E105">
            <v>0</v>
          </cell>
          <cell r="F105">
            <v>0</v>
          </cell>
          <cell r="G105">
            <v>2448863721.2200003</v>
          </cell>
          <cell r="H105">
            <v>2448863721.2200003</v>
          </cell>
          <cell r="I105">
            <v>2448863721.2200003</v>
          </cell>
          <cell r="J105">
            <v>2448863721.2200003</v>
          </cell>
          <cell r="K105">
            <v>0</v>
          </cell>
          <cell r="L105">
            <v>0</v>
          </cell>
        </row>
        <row r="106">
          <cell r="A106" t="str">
            <v>628</v>
          </cell>
          <cell r="B106" t="str">
            <v>CHELT.CU SERV.PREST.DE TERTI</v>
          </cell>
          <cell r="C106">
            <v>0</v>
          </cell>
          <cell r="D106">
            <v>0</v>
          </cell>
          <cell r="E106">
            <v>0</v>
          </cell>
          <cell r="F106">
            <v>0</v>
          </cell>
          <cell r="G106">
            <v>467725284.5</v>
          </cell>
          <cell r="H106">
            <v>467725284.5</v>
          </cell>
          <cell r="I106">
            <v>467725284.5</v>
          </cell>
          <cell r="J106">
            <v>467725284.5</v>
          </cell>
          <cell r="K106">
            <v>0</v>
          </cell>
          <cell r="L106">
            <v>0</v>
          </cell>
        </row>
        <row r="107">
          <cell r="A107" t="str">
            <v>6351</v>
          </cell>
          <cell r="B107" t="str">
            <v>IMPOZITE SI TAXE LOCALE</v>
          </cell>
          <cell r="C107">
            <v>0</v>
          </cell>
          <cell r="D107">
            <v>0</v>
          </cell>
          <cell r="E107">
            <v>0</v>
          </cell>
          <cell r="F107">
            <v>0</v>
          </cell>
          <cell r="G107">
            <v>31264517</v>
          </cell>
          <cell r="H107">
            <v>31264517</v>
          </cell>
          <cell r="I107">
            <v>31264517</v>
          </cell>
          <cell r="J107">
            <v>31264517</v>
          </cell>
          <cell r="K107">
            <v>0</v>
          </cell>
          <cell r="L107">
            <v>0</v>
          </cell>
        </row>
        <row r="108">
          <cell r="A108" t="str">
            <v>6352</v>
          </cell>
          <cell r="B108" t="str">
            <v>TAXE AFERENTE SALARIILOR</v>
          </cell>
          <cell r="C108">
            <v>0</v>
          </cell>
          <cell r="D108">
            <v>0</v>
          </cell>
          <cell r="E108">
            <v>0</v>
          </cell>
          <cell r="F108">
            <v>0</v>
          </cell>
          <cell r="G108">
            <v>88668148</v>
          </cell>
          <cell r="H108">
            <v>88668148</v>
          </cell>
          <cell r="I108">
            <v>88668148</v>
          </cell>
          <cell r="J108">
            <v>88668148</v>
          </cell>
          <cell r="K108">
            <v>0</v>
          </cell>
          <cell r="L108">
            <v>0</v>
          </cell>
        </row>
        <row r="109">
          <cell r="A109" t="str">
            <v>641</v>
          </cell>
          <cell r="B109" t="str">
            <v>CHELT.CU REMUNERATII PERSONAL</v>
          </cell>
          <cell r="C109">
            <v>0</v>
          </cell>
          <cell r="D109">
            <v>0</v>
          </cell>
          <cell r="E109">
            <v>0</v>
          </cell>
          <cell r="F109">
            <v>0</v>
          </cell>
          <cell r="G109">
            <v>1607440734</v>
          </cell>
          <cell r="H109">
            <v>1607440734</v>
          </cell>
          <cell r="I109">
            <v>1607440734</v>
          </cell>
          <cell r="J109">
            <v>1607440734</v>
          </cell>
          <cell r="K109">
            <v>0</v>
          </cell>
          <cell r="L109">
            <v>0</v>
          </cell>
        </row>
        <row r="110">
          <cell r="A110" t="str">
            <v>6451</v>
          </cell>
          <cell r="C110">
            <v>0</v>
          </cell>
          <cell r="D110">
            <v>0</v>
          </cell>
          <cell r="E110">
            <v>0</v>
          </cell>
          <cell r="F110">
            <v>0</v>
          </cell>
          <cell r="G110">
            <v>603464637</v>
          </cell>
          <cell r="H110">
            <v>603464637</v>
          </cell>
          <cell r="I110">
            <v>603464637</v>
          </cell>
          <cell r="J110">
            <v>603464637</v>
          </cell>
          <cell r="K110">
            <v>0</v>
          </cell>
          <cell r="L110">
            <v>0</v>
          </cell>
        </row>
        <row r="111">
          <cell r="A111" t="str">
            <v>6452</v>
          </cell>
          <cell r="B111" t="str">
            <v>5% CONTRIB.UNIT.LA AJ.SOMAJ</v>
          </cell>
          <cell r="C111">
            <v>0</v>
          </cell>
          <cell r="D111">
            <v>0</v>
          </cell>
          <cell r="E111">
            <v>0</v>
          </cell>
          <cell r="F111">
            <v>0</v>
          </cell>
          <cell r="G111">
            <v>80372037</v>
          </cell>
          <cell r="H111">
            <v>80372037</v>
          </cell>
          <cell r="I111">
            <v>80372037</v>
          </cell>
          <cell r="J111">
            <v>80372037</v>
          </cell>
          <cell r="K111">
            <v>0</v>
          </cell>
          <cell r="L111">
            <v>0</v>
          </cell>
        </row>
        <row r="112">
          <cell r="A112" t="str">
            <v>658</v>
          </cell>
          <cell r="B112" t="str">
            <v>ALTE CHELT.DE EXPLOATARE</v>
          </cell>
          <cell r="C112">
            <v>0</v>
          </cell>
          <cell r="D112">
            <v>0</v>
          </cell>
          <cell r="E112">
            <v>0</v>
          </cell>
          <cell r="F112">
            <v>0</v>
          </cell>
          <cell r="G112">
            <v>108816096</v>
          </cell>
          <cell r="H112">
            <v>108816096</v>
          </cell>
          <cell r="I112">
            <v>108816096</v>
          </cell>
          <cell r="J112">
            <v>108816096</v>
          </cell>
          <cell r="K112">
            <v>0</v>
          </cell>
          <cell r="L112">
            <v>0</v>
          </cell>
        </row>
        <row r="113">
          <cell r="A113" t="str">
            <v>665</v>
          </cell>
          <cell r="B113" t="str">
            <v>CHELT.CU DIF.DE CURS VALUTAR</v>
          </cell>
          <cell r="C113">
            <v>0</v>
          </cell>
          <cell r="D113">
            <v>0</v>
          </cell>
          <cell r="E113">
            <v>0</v>
          </cell>
          <cell r="F113">
            <v>0</v>
          </cell>
          <cell r="G113">
            <v>0</v>
          </cell>
          <cell r="H113">
            <v>0</v>
          </cell>
          <cell r="I113">
            <v>0</v>
          </cell>
          <cell r="J113">
            <v>0</v>
          </cell>
          <cell r="K113">
            <v>0</v>
          </cell>
          <cell r="L113">
            <v>0</v>
          </cell>
        </row>
        <row r="114">
          <cell r="A114" t="str">
            <v>666</v>
          </cell>
          <cell r="B114" t="str">
            <v>CHELTUIELI PRIVIND DOBINZILE</v>
          </cell>
          <cell r="C114">
            <v>0</v>
          </cell>
          <cell r="D114">
            <v>0</v>
          </cell>
          <cell r="E114">
            <v>0</v>
          </cell>
          <cell r="F114">
            <v>0</v>
          </cell>
          <cell r="G114">
            <v>417310060.93999994</v>
          </cell>
          <cell r="H114">
            <v>417310060.94</v>
          </cell>
          <cell r="I114">
            <v>417310060.93999994</v>
          </cell>
          <cell r="J114">
            <v>417310060.94</v>
          </cell>
          <cell r="K114">
            <v>0</v>
          </cell>
          <cell r="L114">
            <v>5.9604644775390625E-8</v>
          </cell>
        </row>
        <row r="115">
          <cell r="A115" t="str">
            <v>667</v>
          </cell>
          <cell r="B115" t="str">
            <v>CHELT.CU SCONTURILE ACORDATE</v>
          </cell>
          <cell r="C115">
            <v>0</v>
          </cell>
          <cell r="D115">
            <v>0</v>
          </cell>
          <cell r="E115">
            <v>0</v>
          </cell>
          <cell r="F115">
            <v>0</v>
          </cell>
          <cell r="G115">
            <v>26382386</v>
          </cell>
          <cell r="H115">
            <v>26382386</v>
          </cell>
          <cell r="I115">
            <v>26382386</v>
          </cell>
          <cell r="J115">
            <v>26382386</v>
          </cell>
          <cell r="K115">
            <v>0</v>
          </cell>
          <cell r="L115">
            <v>0</v>
          </cell>
        </row>
        <row r="116">
          <cell r="A116" t="str">
            <v>6711</v>
          </cell>
          <cell r="B116" t="str">
            <v>DESPAGUBIRI,AMENZI,PENALITATI</v>
          </cell>
          <cell r="C116">
            <v>0</v>
          </cell>
          <cell r="D116">
            <v>0</v>
          </cell>
          <cell r="E116">
            <v>0</v>
          </cell>
          <cell r="F116">
            <v>0</v>
          </cell>
          <cell r="G116">
            <v>5634751.7999999998</v>
          </cell>
          <cell r="H116">
            <v>5634751.7999999998</v>
          </cell>
          <cell r="I116">
            <v>5634751.7999999998</v>
          </cell>
          <cell r="J116">
            <v>5634751.7999999998</v>
          </cell>
          <cell r="K116">
            <v>0</v>
          </cell>
          <cell r="L116">
            <v>0</v>
          </cell>
        </row>
        <row r="117">
          <cell r="A117" t="str">
            <v>6712</v>
          </cell>
          <cell r="C117">
            <v>0</v>
          </cell>
          <cell r="D117">
            <v>0</v>
          </cell>
          <cell r="E117">
            <v>0</v>
          </cell>
          <cell r="F117">
            <v>0</v>
          </cell>
          <cell r="G117">
            <v>53939440</v>
          </cell>
          <cell r="H117">
            <v>53939440</v>
          </cell>
          <cell r="I117">
            <v>53939440</v>
          </cell>
          <cell r="J117">
            <v>53939440</v>
          </cell>
          <cell r="K117">
            <v>0</v>
          </cell>
          <cell r="L117">
            <v>0</v>
          </cell>
        </row>
        <row r="118">
          <cell r="A118" t="str">
            <v>6714</v>
          </cell>
          <cell r="C118">
            <v>0</v>
          </cell>
          <cell r="D118">
            <v>0</v>
          </cell>
          <cell r="E118">
            <v>0</v>
          </cell>
          <cell r="F118">
            <v>0</v>
          </cell>
          <cell r="G118">
            <v>0</v>
          </cell>
          <cell r="H118">
            <v>0</v>
          </cell>
          <cell r="I118">
            <v>0</v>
          </cell>
          <cell r="J118">
            <v>0</v>
          </cell>
          <cell r="K118">
            <v>0</v>
          </cell>
          <cell r="L118">
            <v>0</v>
          </cell>
        </row>
        <row r="119">
          <cell r="A119" t="str">
            <v>6718</v>
          </cell>
          <cell r="C119">
            <v>0</v>
          </cell>
          <cell r="D119">
            <v>0</v>
          </cell>
          <cell r="E119">
            <v>0</v>
          </cell>
          <cell r="F119">
            <v>0</v>
          </cell>
          <cell r="G119">
            <v>0</v>
          </cell>
          <cell r="H119">
            <v>0</v>
          </cell>
          <cell r="I119">
            <v>0</v>
          </cell>
          <cell r="J119">
            <v>0</v>
          </cell>
          <cell r="K119">
            <v>0</v>
          </cell>
          <cell r="L119">
            <v>0</v>
          </cell>
        </row>
        <row r="120">
          <cell r="A120" t="str">
            <v>681</v>
          </cell>
          <cell r="B120" t="str">
            <v>CHELT.CU AMORTIZ.SI PROVIZ.</v>
          </cell>
          <cell r="C120">
            <v>0</v>
          </cell>
          <cell r="D120">
            <v>0</v>
          </cell>
          <cell r="E120">
            <v>0</v>
          </cell>
          <cell r="F120">
            <v>0</v>
          </cell>
          <cell r="G120">
            <v>160234780</v>
          </cell>
          <cell r="H120">
            <v>160234780</v>
          </cell>
          <cell r="I120">
            <v>160234780</v>
          </cell>
          <cell r="J120">
            <v>160234780</v>
          </cell>
          <cell r="K120">
            <v>0</v>
          </cell>
          <cell r="L120">
            <v>0</v>
          </cell>
        </row>
        <row r="121">
          <cell r="A121" t="str">
            <v>704</v>
          </cell>
          <cell r="B121" t="str">
            <v>VENITURI SERVICII GSR (ECA)</v>
          </cell>
          <cell r="C121">
            <v>0</v>
          </cell>
          <cell r="D121">
            <v>0</v>
          </cell>
          <cell r="E121">
            <v>0</v>
          </cell>
          <cell r="F121">
            <v>0</v>
          </cell>
          <cell r="G121">
            <v>821945348</v>
          </cell>
          <cell r="H121">
            <v>821945348</v>
          </cell>
          <cell r="I121">
            <v>821945348</v>
          </cell>
          <cell r="J121">
            <v>821945348</v>
          </cell>
          <cell r="K121">
            <v>0</v>
          </cell>
          <cell r="L121">
            <v>0</v>
          </cell>
        </row>
        <row r="122">
          <cell r="A122" t="str">
            <v>707</v>
          </cell>
          <cell r="B122" t="str">
            <v>VENITURI VINZARI DE MARFURI</v>
          </cell>
          <cell r="C122">
            <v>0</v>
          </cell>
          <cell r="D122">
            <v>0</v>
          </cell>
          <cell r="E122">
            <v>0</v>
          </cell>
          <cell r="F122">
            <v>0</v>
          </cell>
          <cell r="G122">
            <v>36520458655</v>
          </cell>
          <cell r="H122">
            <v>36520458655</v>
          </cell>
          <cell r="I122">
            <v>36520458655</v>
          </cell>
          <cell r="J122">
            <v>36520458655</v>
          </cell>
          <cell r="K122">
            <v>0</v>
          </cell>
          <cell r="L122">
            <v>0</v>
          </cell>
        </row>
        <row r="123">
          <cell r="A123" t="str">
            <v>708</v>
          </cell>
          <cell r="B123" t="str">
            <v>VENITURI DIN ACTIVIT.DIVERSE</v>
          </cell>
          <cell r="C123">
            <v>0</v>
          </cell>
          <cell r="D123">
            <v>0</v>
          </cell>
          <cell r="E123">
            <v>0</v>
          </cell>
          <cell r="F123">
            <v>0</v>
          </cell>
          <cell r="G123">
            <v>480588352</v>
          </cell>
          <cell r="H123">
            <v>480588352</v>
          </cell>
          <cell r="I123">
            <v>480588352</v>
          </cell>
          <cell r="J123">
            <v>480588352</v>
          </cell>
          <cell r="K123">
            <v>0</v>
          </cell>
          <cell r="L123">
            <v>0</v>
          </cell>
        </row>
        <row r="124">
          <cell r="A124" t="str">
            <v>758</v>
          </cell>
          <cell r="B124" t="str">
            <v>ALTE VENITURI DIN EXPLOATARE</v>
          </cell>
          <cell r="C124">
            <v>0</v>
          </cell>
          <cell r="D124">
            <v>0</v>
          </cell>
          <cell r="E124">
            <v>0</v>
          </cell>
          <cell r="F124">
            <v>0</v>
          </cell>
          <cell r="G124">
            <v>26326188.34</v>
          </cell>
          <cell r="H124">
            <v>26326188.34</v>
          </cell>
          <cell r="I124">
            <v>26326188.34</v>
          </cell>
          <cell r="J124">
            <v>26326188.34</v>
          </cell>
          <cell r="K124">
            <v>0</v>
          </cell>
          <cell r="L124">
            <v>0</v>
          </cell>
        </row>
        <row r="125">
          <cell r="A125" t="str">
            <v>765</v>
          </cell>
          <cell r="B125" t="str">
            <v>VENITURI DIF.CURS VALUTAR</v>
          </cell>
          <cell r="C125">
            <v>0</v>
          </cell>
          <cell r="D125">
            <v>0</v>
          </cell>
          <cell r="E125">
            <v>0</v>
          </cell>
          <cell r="F125">
            <v>0</v>
          </cell>
          <cell r="G125">
            <v>752111615.47000003</v>
          </cell>
          <cell r="H125">
            <v>752111615.47000003</v>
          </cell>
          <cell r="I125">
            <v>752111615.47000003</v>
          </cell>
          <cell r="J125">
            <v>752111615.47000003</v>
          </cell>
          <cell r="K125">
            <v>0</v>
          </cell>
          <cell r="L125">
            <v>0</v>
          </cell>
        </row>
        <row r="126">
          <cell r="A126" t="str">
            <v>766</v>
          </cell>
          <cell r="B126" t="str">
            <v>VENITURI DIN DOBINZI</v>
          </cell>
          <cell r="C126">
            <v>0</v>
          </cell>
          <cell r="D126">
            <v>0</v>
          </cell>
          <cell r="E126">
            <v>0</v>
          </cell>
          <cell r="F126">
            <v>0</v>
          </cell>
          <cell r="G126">
            <v>31304181.77</v>
          </cell>
          <cell r="H126">
            <v>31304181.769999996</v>
          </cell>
          <cell r="I126">
            <v>31304181.77</v>
          </cell>
          <cell r="J126">
            <v>31304181.769999996</v>
          </cell>
          <cell r="K126">
            <v>3.7252902984619141E-9</v>
          </cell>
          <cell r="L126">
            <v>0</v>
          </cell>
        </row>
        <row r="127">
          <cell r="A127" t="str">
            <v>767</v>
          </cell>
          <cell r="B127" t="str">
            <v>VENIURI DIN SCONTURI OBTINUTE</v>
          </cell>
          <cell r="C127">
            <v>0</v>
          </cell>
          <cell r="D127">
            <v>0</v>
          </cell>
          <cell r="E127">
            <v>0</v>
          </cell>
          <cell r="F127">
            <v>0</v>
          </cell>
          <cell r="G127">
            <v>372602992.5</v>
          </cell>
          <cell r="H127">
            <v>372602992.5</v>
          </cell>
          <cell r="I127">
            <v>372602992.5</v>
          </cell>
          <cell r="J127">
            <v>372602992.5</v>
          </cell>
          <cell r="K127">
            <v>0</v>
          </cell>
          <cell r="L127">
            <v>0</v>
          </cell>
        </row>
        <row r="128">
          <cell r="A128" t="str">
            <v>7721</v>
          </cell>
          <cell r="B128" t="str">
            <v>VENITURI DIN CEDARE ACTIVE</v>
          </cell>
          <cell r="C128">
            <v>0</v>
          </cell>
          <cell r="D128">
            <v>0</v>
          </cell>
          <cell r="E128">
            <v>0</v>
          </cell>
          <cell r="F128">
            <v>0</v>
          </cell>
          <cell r="G128">
            <v>21848740</v>
          </cell>
          <cell r="H128">
            <v>21848740</v>
          </cell>
          <cell r="I128">
            <v>21848740</v>
          </cell>
          <cell r="J128">
            <v>21848740</v>
          </cell>
          <cell r="K128">
            <v>0</v>
          </cell>
          <cell r="L128">
            <v>0</v>
          </cell>
        </row>
      </sheetData>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Archive"/>
      <sheetName val="BPAssumpData"/>
      <sheetName val="Checks"/>
      <sheetName val="Partner"/>
      <sheetName val="Q4 2002 USD "/>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T_B"/>
      <sheetName val="Transp"/>
      <sheetName val="BS"/>
      <sheetName val="IS"/>
      <sheetName val="CF"/>
      <sheetName val="CF calc"/>
      <sheetName val="CF old"/>
      <sheetName val="Equity"/>
      <sheetName val="Notes"/>
      <sheetName val="Adjust_00"/>
      <sheetName val="Adjust_99"/>
      <sheetName val="DT"/>
      <sheetName val="Dividends"/>
      <sheetName val="Income"/>
      <sheetName val="M_Inc"/>
      <sheetName val="Cash"/>
      <sheetName val="FA"/>
      <sheetName val="Land"/>
      <sheetName val="Stocks"/>
      <sheetName val="1012_118_131"/>
      <sheetName val="Rom_P_L"/>
      <sheetName val="Parametri"/>
    </sheetNames>
    <sheetDataSet>
      <sheetData sheetId="0" refreshError="1"/>
      <sheetData sheetId="1">
        <row r="2">
          <cell r="AJ2">
            <v>0</v>
          </cell>
          <cell r="AK2">
            <v>0</v>
          </cell>
        </row>
        <row r="3">
          <cell r="N3">
            <v>0</v>
          </cell>
          <cell r="O3">
            <v>0</v>
          </cell>
          <cell r="AJ3">
            <v>0</v>
          </cell>
          <cell r="AK3">
            <v>888409474724.24927</v>
          </cell>
        </row>
        <row r="4">
          <cell r="N4">
            <v>0</v>
          </cell>
          <cell r="O4">
            <v>0</v>
          </cell>
          <cell r="AJ4">
            <v>0</v>
          </cell>
          <cell r="AK4">
            <v>7039912878.7285461</v>
          </cell>
        </row>
        <row r="5">
          <cell r="N5">
            <v>0</v>
          </cell>
          <cell r="O5">
            <v>0</v>
          </cell>
          <cell r="AJ5">
            <v>151108811778</v>
          </cell>
          <cell r="AK5">
            <v>0</v>
          </cell>
        </row>
        <row r="6">
          <cell r="N6">
            <v>0</v>
          </cell>
          <cell r="O6">
            <v>0</v>
          </cell>
          <cell r="AJ6">
            <v>127349984609</v>
          </cell>
          <cell r="AK6">
            <v>0</v>
          </cell>
        </row>
        <row r="7">
          <cell r="N7">
            <v>0</v>
          </cell>
          <cell r="O7">
            <v>0</v>
          </cell>
          <cell r="AJ7">
            <v>328562731776</v>
          </cell>
          <cell r="AK7">
            <v>0</v>
          </cell>
        </row>
        <row r="8">
          <cell r="N8">
            <v>0</v>
          </cell>
          <cell r="O8">
            <v>0</v>
          </cell>
          <cell r="AJ8">
            <v>2824727356</v>
          </cell>
          <cell r="AK8">
            <v>0</v>
          </cell>
        </row>
        <row r="9">
          <cell r="N9">
            <v>0</v>
          </cell>
          <cell r="O9">
            <v>0</v>
          </cell>
          <cell r="AJ9">
            <v>8264713023</v>
          </cell>
          <cell r="AK9">
            <v>0</v>
          </cell>
        </row>
        <row r="10">
          <cell r="N10">
            <v>0</v>
          </cell>
          <cell r="O10">
            <v>0</v>
          </cell>
          <cell r="AJ10">
            <v>7196154</v>
          </cell>
          <cell r="AK10">
            <v>0</v>
          </cell>
        </row>
        <row r="11">
          <cell r="N11">
            <v>0</v>
          </cell>
          <cell r="O11">
            <v>0</v>
          </cell>
          <cell r="AJ11">
            <v>0</v>
          </cell>
          <cell r="AK11">
            <v>0</v>
          </cell>
        </row>
        <row r="12">
          <cell r="AJ12">
            <v>522579528617.22382</v>
          </cell>
          <cell r="AK12">
            <v>773452398962.74866</v>
          </cell>
        </row>
        <row r="13">
          <cell r="N13">
            <v>0</v>
          </cell>
          <cell r="O13">
            <v>0</v>
          </cell>
          <cell r="AJ13">
            <v>0</v>
          </cell>
          <cell r="AK13">
            <v>41996936544</v>
          </cell>
        </row>
        <row r="14">
          <cell r="N14">
            <v>0</v>
          </cell>
          <cell r="O14">
            <v>0</v>
          </cell>
          <cell r="AJ14">
            <v>0</v>
          </cell>
          <cell r="AK14">
            <v>1424510000</v>
          </cell>
        </row>
        <row r="15">
          <cell r="N15">
            <v>0</v>
          </cell>
          <cell r="O15">
            <v>0</v>
          </cell>
          <cell r="AJ15">
            <v>244326571.69</v>
          </cell>
          <cell r="AK15">
            <v>3830000</v>
          </cell>
        </row>
        <row r="16">
          <cell r="N16">
            <v>0</v>
          </cell>
          <cell r="O16">
            <v>0</v>
          </cell>
          <cell r="AJ16">
            <v>0</v>
          </cell>
          <cell r="AK16">
            <v>93015736406</v>
          </cell>
        </row>
        <row r="17">
          <cell r="AJ17">
            <v>1442283440274.6162</v>
          </cell>
          <cell r="AK17">
            <v>707708141506.59998</v>
          </cell>
        </row>
        <row r="18">
          <cell r="AJ18">
            <v>0</v>
          </cell>
          <cell r="AK18">
            <v>0</v>
          </cell>
        </row>
        <row r="19">
          <cell r="N19">
            <v>0</v>
          </cell>
          <cell r="O19">
            <v>0</v>
          </cell>
          <cell r="AJ19">
            <v>1381798777</v>
          </cell>
          <cell r="AK19">
            <v>1381798777</v>
          </cell>
        </row>
        <row r="20">
          <cell r="N20">
            <v>245485050</v>
          </cell>
          <cell r="O20">
            <v>245485050</v>
          </cell>
          <cell r="AJ20">
            <v>0</v>
          </cell>
          <cell r="AK20">
            <v>0</v>
          </cell>
        </row>
        <row r="21">
          <cell r="N21">
            <v>0</v>
          </cell>
          <cell r="O21">
            <v>0</v>
          </cell>
          <cell r="AJ21">
            <v>6304604964</v>
          </cell>
          <cell r="AK21">
            <v>0</v>
          </cell>
        </row>
        <row r="22">
          <cell r="N22">
            <v>0</v>
          </cell>
          <cell r="O22">
            <v>163521303</v>
          </cell>
          <cell r="AJ22">
            <v>0</v>
          </cell>
          <cell r="AK22">
            <v>5544192014</v>
          </cell>
        </row>
        <row r="23">
          <cell r="N23">
            <v>0</v>
          </cell>
          <cell r="O23">
            <v>0</v>
          </cell>
          <cell r="AJ23">
            <v>0</v>
          </cell>
          <cell r="AK23">
            <v>0</v>
          </cell>
        </row>
        <row r="24">
          <cell r="N24">
            <v>56586940704.860001</v>
          </cell>
          <cell r="O24">
            <v>48302480930.089996</v>
          </cell>
          <cell r="AJ24">
            <v>632919579275.51855</v>
          </cell>
          <cell r="AK24">
            <v>432437676671.24707</v>
          </cell>
        </row>
        <row r="25">
          <cell r="N25">
            <v>163521303</v>
          </cell>
          <cell r="O25">
            <v>15369121953.790001</v>
          </cell>
          <cell r="AJ25">
            <v>0</v>
          </cell>
          <cell r="AK25">
            <v>0</v>
          </cell>
        </row>
        <row r="26">
          <cell r="N26">
            <v>1688629</v>
          </cell>
          <cell r="O26">
            <v>0</v>
          </cell>
          <cell r="AJ26">
            <v>480558395.37530488</v>
          </cell>
          <cell r="AK26">
            <v>1816486990.3781633</v>
          </cell>
        </row>
        <row r="27">
          <cell r="AJ27">
            <v>0</v>
          </cell>
          <cell r="AK27">
            <v>0</v>
          </cell>
        </row>
        <row r="28">
          <cell r="N28">
            <v>181240414.05000001</v>
          </cell>
          <cell r="O28">
            <v>0</v>
          </cell>
          <cell r="AJ28">
            <v>258090421271.13995</v>
          </cell>
          <cell r="AK28">
            <v>101236385802</v>
          </cell>
        </row>
        <row r="29">
          <cell r="AJ29">
            <v>0</v>
          </cell>
          <cell r="AK29">
            <v>0</v>
          </cell>
        </row>
        <row r="30">
          <cell r="N30">
            <v>0</v>
          </cell>
          <cell r="O30">
            <v>0</v>
          </cell>
          <cell r="AJ30">
            <v>0</v>
          </cell>
          <cell r="AK30">
            <v>0</v>
          </cell>
        </row>
        <row r="31">
          <cell r="AJ31">
            <v>0</v>
          </cell>
          <cell r="AK31">
            <v>0</v>
          </cell>
        </row>
        <row r="32">
          <cell r="AJ32">
            <v>0</v>
          </cell>
          <cell r="AK32">
            <v>0</v>
          </cell>
        </row>
        <row r="33">
          <cell r="AJ33">
            <v>0</v>
          </cell>
          <cell r="AK33">
            <v>0</v>
          </cell>
        </row>
        <row r="34">
          <cell r="N34">
            <v>0</v>
          </cell>
          <cell r="O34">
            <v>0</v>
          </cell>
          <cell r="AJ34">
            <v>11951389.962798875</v>
          </cell>
          <cell r="AK34">
            <v>0</v>
          </cell>
        </row>
        <row r="35">
          <cell r="AJ35">
            <v>0</v>
          </cell>
          <cell r="AK35">
            <v>0</v>
          </cell>
        </row>
        <row r="36">
          <cell r="N36">
            <v>0</v>
          </cell>
          <cell r="O36">
            <v>0</v>
          </cell>
          <cell r="AJ36">
            <v>1543330450.1417601</v>
          </cell>
          <cell r="AK36">
            <v>1329090000</v>
          </cell>
        </row>
        <row r="37">
          <cell r="N37">
            <v>0</v>
          </cell>
          <cell r="O37">
            <v>0</v>
          </cell>
          <cell r="AJ37">
            <v>337457112.17218149</v>
          </cell>
          <cell r="AK37">
            <v>0</v>
          </cell>
        </row>
        <row r="38">
          <cell r="N38">
            <v>0</v>
          </cell>
          <cell r="O38">
            <v>0</v>
          </cell>
          <cell r="AJ38">
            <v>0</v>
          </cell>
          <cell r="AK38">
            <v>0</v>
          </cell>
        </row>
        <row r="39">
          <cell r="N39">
            <v>0</v>
          </cell>
          <cell r="O39">
            <v>0</v>
          </cell>
          <cell r="AJ39">
            <v>0</v>
          </cell>
          <cell r="AK39">
            <v>151108811778</v>
          </cell>
        </row>
        <row r="40">
          <cell r="N40">
            <v>0</v>
          </cell>
          <cell r="O40">
            <v>0</v>
          </cell>
          <cell r="AJ40">
            <v>1023213505778.7103</v>
          </cell>
          <cell r="AK40">
            <v>0</v>
          </cell>
        </row>
        <row r="41">
          <cell r="N41">
            <v>0</v>
          </cell>
          <cell r="O41">
            <v>0</v>
          </cell>
          <cell r="AJ41">
            <v>0</v>
          </cell>
          <cell r="AK41">
            <v>148337598198</v>
          </cell>
        </row>
        <row r="42">
          <cell r="N42">
            <v>0</v>
          </cell>
          <cell r="O42">
            <v>0</v>
          </cell>
          <cell r="AJ42">
            <v>11293499306.715988</v>
          </cell>
          <cell r="AK42">
            <v>69851063000</v>
          </cell>
        </row>
        <row r="43">
          <cell r="N43">
            <v>0</v>
          </cell>
          <cell r="O43">
            <v>0</v>
          </cell>
          <cell r="AJ43">
            <v>0</v>
          </cell>
          <cell r="AK43">
            <v>492959379942</v>
          </cell>
        </row>
        <row r="44">
          <cell r="N44">
            <v>0</v>
          </cell>
          <cell r="O44">
            <v>0</v>
          </cell>
          <cell r="AJ44">
            <v>915000000</v>
          </cell>
          <cell r="AK44">
            <v>5796370000</v>
          </cell>
        </row>
        <row r="45">
          <cell r="N45">
            <v>0</v>
          </cell>
          <cell r="O45">
            <v>0</v>
          </cell>
          <cell r="AJ45">
            <v>0</v>
          </cell>
          <cell r="AK45">
            <v>7022173468</v>
          </cell>
        </row>
        <row r="46">
          <cell r="N46">
            <v>0</v>
          </cell>
          <cell r="O46">
            <v>0</v>
          </cell>
          <cell r="AJ46">
            <v>0</v>
          </cell>
          <cell r="AK46">
            <v>0</v>
          </cell>
        </row>
        <row r="47">
          <cell r="N47">
            <v>0</v>
          </cell>
          <cell r="O47">
            <v>0</v>
          </cell>
          <cell r="AJ47">
            <v>0</v>
          </cell>
          <cell r="AK47">
            <v>17827097705</v>
          </cell>
        </row>
        <row r="48">
          <cell r="N48">
            <v>0</v>
          </cell>
          <cell r="O48">
            <v>0</v>
          </cell>
          <cell r="AJ48">
            <v>0</v>
          </cell>
          <cell r="AK48">
            <v>0</v>
          </cell>
        </row>
        <row r="49">
          <cell r="N49">
            <v>0</v>
          </cell>
          <cell r="O49">
            <v>0</v>
          </cell>
          <cell r="AJ49">
            <v>0</v>
          </cell>
          <cell r="AK49">
            <v>11993652</v>
          </cell>
        </row>
        <row r="50">
          <cell r="N50">
            <v>0</v>
          </cell>
          <cell r="O50">
            <v>0</v>
          </cell>
          <cell r="AJ50">
            <v>0</v>
          </cell>
          <cell r="AK50">
            <v>0</v>
          </cell>
        </row>
        <row r="51">
          <cell r="N51">
            <v>1569155029</v>
          </cell>
          <cell r="O51">
            <v>-0.2</v>
          </cell>
          <cell r="AJ51">
            <v>41274720735.018593</v>
          </cell>
          <cell r="AK51">
            <v>1500859306.7159891</v>
          </cell>
        </row>
        <row r="52">
          <cell r="AJ52">
            <v>0</v>
          </cell>
          <cell r="AK52">
            <v>0</v>
          </cell>
        </row>
        <row r="53">
          <cell r="AJ53">
            <v>0</v>
          </cell>
          <cell r="AK53">
            <v>0</v>
          </cell>
        </row>
        <row r="54">
          <cell r="N54">
            <v>5601064</v>
          </cell>
          <cell r="O54">
            <v>0</v>
          </cell>
          <cell r="AJ54">
            <v>0</v>
          </cell>
          <cell r="AK54">
            <v>0</v>
          </cell>
        </row>
        <row r="55">
          <cell r="N55">
            <v>0</v>
          </cell>
          <cell r="O55">
            <v>311910</v>
          </cell>
          <cell r="AJ55">
            <v>0</v>
          </cell>
          <cell r="AK55">
            <v>3380372.5170064829</v>
          </cell>
        </row>
        <row r="56">
          <cell r="AJ56">
            <v>0</v>
          </cell>
          <cell r="AK56">
            <v>0</v>
          </cell>
        </row>
        <row r="57">
          <cell r="N57">
            <v>0</v>
          </cell>
          <cell r="O57">
            <v>1563549</v>
          </cell>
          <cell r="AJ57">
            <v>0</v>
          </cell>
          <cell r="AK57">
            <v>911041694.53436816</v>
          </cell>
        </row>
        <row r="58">
          <cell r="N58">
            <v>0</v>
          </cell>
          <cell r="O58">
            <v>2305904</v>
          </cell>
          <cell r="AJ58">
            <v>0</v>
          </cell>
          <cell r="AK58">
            <v>311158547.59952462</v>
          </cell>
        </row>
        <row r="59">
          <cell r="N59">
            <v>0</v>
          </cell>
          <cell r="O59">
            <v>330566506</v>
          </cell>
          <cell r="AJ59">
            <v>0</v>
          </cell>
          <cell r="AK59">
            <v>563512848024.19568</v>
          </cell>
        </row>
        <row r="60">
          <cell r="N60">
            <v>0</v>
          </cell>
          <cell r="O60">
            <v>0</v>
          </cell>
          <cell r="AJ60">
            <v>20987613589</v>
          </cell>
          <cell r="AK60">
            <v>0</v>
          </cell>
        </row>
        <row r="61">
          <cell r="N61">
            <v>0</v>
          </cell>
          <cell r="O61">
            <v>1509105575</v>
          </cell>
          <cell r="AJ61">
            <v>1108250000</v>
          </cell>
          <cell r="AK61">
            <v>0</v>
          </cell>
        </row>
        <row r="62">
          <cell r="N62">
            <v>0</v>
          </cell>
          <cell r="O62">
            <v>0</v>
          </cell>
          <cell r="AJ62">
            <v>164396648166</v>
          </cell>
          <cell r="AK62">
            <v>0</v>
          </cell>
        </row>
        <row r="63">
          <cell r="N63">
            <v>0</v>
          </cell>
          <cell r="O63">
            <v>22383483</v>
          </cell>
          <cell r="AJ63">
            <v>0</v>
          </cell>
          <cell r="AK63">
            <v>0</v>
          </cell>
        </row>
        <row r="64">
          <cell r="N64">
            <v>0</v>
          </cell>
          <cell r="O64">
            <v>0</v>
          </cell>
          <cell r="AJ64">
            <v>4197446112</v>
          </cell>
          <cell r="AK64">
            <v>0</v>
          </cell>
        </row>
        <row r="65">
          <cell r="N65">
            <v>0</v>
          </cell>
          <cell r="O65">
            <v>260144719</v>
          </cell>
          <cell r="AJ65">
            <v>0</v>
          </cell>
          <cell r="AK65">
            <v>0</v>
          </cell>
        </row>
        <row r="66">
          <cell r="N66">
            <v>0</v>
          </cell>
          <cell r="O66">
            <v>0</v>
          </cell>
          <cell r="AJ66">
            <v>9562384682</v>
          </cell>
          <cell r="AK66">
            <v>0</v>
          </cell>
        </row>
        <row r="67">
          <cell r="N67">
            <v>0</v>
          </cell>
          <cell r="O67">
            <v>7539721</v>
          </cell>
          <cell r="AJ67">
            <v>0</v>
          </cell>
          <cell r="AK67">
            <v>0</v>
          </cell>
        </row>
        <row r="68">
          <cell r="N68">
            <v>0</v>
          </cell>
          <cell r="O68">
            <v>0</v>
          </cell>
          <cell r="AJ68">
            <v>4797498</v>
          </cell>
          <cell r="AK68">
            <v>0</v>
          </cell>
        </row>
        <row r="69">
          <cell r="AJ69">
            <v>0</v>
          </cell>
          <cell r="AK69">
            <v>0</v>
          </cell>
        </row>
        <row r="70">
          <cell r="N70">
            <v>9026937910.0900002</v>
          </cell>
          <cell r="O70">
            <v>11615483705.440001</v>
          </cell>
          <cell r="AJ70">
            <v>979683133.71215057</v>
          </cell>
          <cell r="AK70">
            <v>0</v>
          </cell>
        </row>
        <row r="71">
          <cell r="N71">
            <v>1415399745.27</v>
          </cell>
          <cell r="O71">
            <v>1157089061.9000001</v>
          </cell>
          <cell r="AJ71">
            <v>352683969.77460289</v>
          </cell>
          <cell r="AK71">
            <v>0</v>
          </cell>
        </row>
        <row r="72">
          <cell r="N72">
            <v>413219187.77999997</v>
          </cell>
          <cell r="O72">
            <v>310468904.77999997</v>
          </cell>
          <cell r="AJ72">
            <v>0</v>
          </cell>
          <cell r="AK72">
            <v>0</v>
          </cell>
        </row>
        <row r="73">
          <cell r="N73">
            <v>458408710</v>
          </cell>
          <cell r="O73">
            <v>378811756</v>
          </cell>
          <cell r="AJ73">
            <v>0</v>
          </cell>
          <cell r="AK73">
            <v>0</v>
          </cell>
        </row>
        <row r="74">
          <cell r="N74">
            <v>912992141</v>
          </cell>
          <cell r="O74">
            <v>790652939.46000004</v>
          </cell>
          <cell r="AJ74">
            <v>0</v>
          </cell>
          <cell r="AK74">
            <v>0</v>
          </cell>
        </row>
        <row r="75">
          <cell r="N75">
            <v>189523805.87</v>
          </cell>
          <cell r="O75">
            <v>204803989.19999999</v>
          </cell>
          <cell r="AJ75">
            <v>0</v>
          </cell>
          <cell r="AK75">
            <v>0</v>
          </cell>
        </row>
        <row r="76">
          <cell r="N76">
            <v>231182586.05000001</v>
          </cell>
          <cell r="O76">
            <v>579206705.91999996</v>
          </cell>
          <cell r="AJ76">
            <v>0</v>
          </cell>
          <cell r="AK76">
            <v>0</v>
          </cell>
        </row>
        <row r="77">
          <cell r="N77">
            <v>431690202.80000001</v>
          </cell>
          <cell r="O77">
            <v>422794487.42000002</v>
          </cell>
          <cell r="AJ77">
            <v>221550.38362299651</v>
          </cell>
          <cell r="AK77">
            <v>0</v>
          </cell>
        </row>
        <row r="78">
          <cell r="N78">
            <v>3629425.62</v>
          </cell>
          <cell r="O78">
            <v>8268225.7999999998</v>
          </cell>
          <cell r="AJ78">
            <v>0</v>
          </cell>
          <cell r="AK78">
            <v>0</v>
          </cell>
        </row>
        <row r="79">
          <cell r="N79">
            <v>-1</v>
          </cell>
          <cell r="O79">
            <v>-19793</v>
          </cell>
          <cell r="AJ79">
            <v>0</v>
          </cell>
          <cell r="AK79">
            <v>0</v>
          </cell>
        </row>
        <row r="80">
          <cell r="N80">
            <v>10827058249.790001</v>
          </cell>
          <cell r="O80">
            <v>10793832793.58</v>
          </cell>
          <cell r="AJ80">
            <v>0</v>
          </cell>
          <cell r="AK80">
            <v>2461741919.0714998</v>
          </cell>
        </row>
        <row r="81">
          <cell r="N81">
            <v>207474221.22</v>
          </cell>
          <cell r="O81">
            <v>244470179.81</v>
          </cell>
          <cell r="AJ81">
            <v>0</v>
          </cell>
          <cell r="AK81">
            <v>0</v>
          </cell>
        </row>
        <row r="82">
          <cell r="N82">
            <v>1339696513.0699999</v>
          </cell>
          <cell r="O82">
            <v>1308317657.47</v>
          </cell>
          <cell r="AJ82">
            <v>0</v>
          </cell>
          <cell r="AK82">
            <v>0</v>
          </cell>
        </row>
        <row r="83">
          <cell r="AJ83">
            <v>0</v>
          </cell>
          <cell r="AK83">
            <v>0</v>
          </cell>
        </row>
        <row r="84">
          <cell r="N84">
            <v>52890216022</v>
          </cell>
          <cell r="O84">
            <v>48364349069</v>
          </cell>
          <cell r="AJ84">
            <v>1512885810.3743973</v>
          </cell>
          <cell r="AK84">
            <v>10679193955.584009</v>
          </cell>
        </row>
        <row r="85">
          <cell r="N85">
            <v>5530653.4000000004</v>
          </cell>
          <cell r="O85">
            <v>5642000</v>
          </cell>
          <cell r="AJ85">
            <v>0</v>
          </cell>
          <cell r="AK85">
            <v>0</v>
          </cell>
        </row>
        <row r="86">
          <cell r="N86">
            <v>16551451452.139999</v>
          </cell>
          <cell r="O86">
            <v>18269394899.459999</v>
          </cell>
          <cell r="AJ86">
            <v>0</v>
          </cell>
          <cell r="AK86">
            <v>0</v>
          </cell>
        </row>
        <row r="87">
          <cell r="N87">
            <v>1514927215.1800001</v>
          </cell>
          <cell r="O87">
            <v>1702317468.22</v>
          </cell>
          <cell r="AJ87">
            <v>0</v>
          </cell>
          <cell r="AK87">
            <v>0</v>
          </cell>
        </row>
        <row r="88">
          <cell r="N88">
            <v>0</v>
          </cell>
          <cell r="O88">
            <v>71518903</v>
          </cell>
          <cell r="AJ88">
            <v>0</v>
          </cell>
          <cell r="AK88">
            <v>0</v>
          </cell>
        </row>
        <row r="89">
          <cell r="AJ89">
            <v>0</v>
          </cell>
          <cell r="AK89">
            <v>0</v>
          </cell>
        </row>
        <row r="90">
          <cell r="N90">
            <v>4103641416</v>
          </cell>
          <cell r="O90">
            <v>3455865491</v>
          </cell>
          <cell r="AJ90">
            <v>0</v>
          </cell>
          <cell r="AK90">
            <v>0</v>
          </cell>
        </row>
        <row r="91">
          <cell r="AJ91">
            <v>0</v>
          </cell>
          <cell r="AK91">
            <v>0</v>
          </cell>
        </row>
        <row r="92">
          <cell r="N92">
            <v>853546271.75999999</v>
          </cell>
          <cell r="O92">
            <v>729772148.5</v>
          </cell>
          <cell r="AJ92">
            <v>25373673.123999357</v>
          </cell>
          <cell r="AK92">
            <v>0</v>
          </cell>
        </row>
        <row r="93">
          <cell r="N93">
            <v>23406219.66</v>
          </cell>
          <cell r="O93">
            <v>25523628.66</v>
          </cell>
          <cell r="AJ93">
            <v>0</v>
          </cell>
          <cell r="AK93">
            <v>0</v>
          </cell>
        </row>
        <row r="94">
          <cell r="N94">
            <v>1453043440</v>
          </cell>
          <cell r="O94">
            <v>1301886810</v>
          </cell>
          <cell r="AJ94">
            <v>35973848.149270535</v>
          </cell>
          <cell r="AK94">
            <v>0</v>
          </cell>
        </row>
        <row r="95">
          <cell r="N95">
            <v>12434890</v>
          </cell>
          <cell r="O95">
            <v>16283156</v>
          </cell>
          <cell r="AJ95">
            <v>0</v>
          </cell>
          <cell r="AK95">
            <v>0</v>
          </cell>
        </row>
        <row r="96">
          <cell r="AJ96">
            <v>0</v>
          </cell>
          <cell r="AK96">
            <v>9174000000</v>
          </cell>
        </row>
        <row r="97">
          <cell r="N97">
            <v>13863550316.5</v>
          </cell>
          <cell r="O97">
            <v>18578049115.619999</v>
          </cell>
          <cell r="AJ97">
            <v>0</v>
          </cell>
          <cell r="AK97">
            <v>2381830000</v>
          </cell>
        </row>
        <row r="98">
          <cell r="N98">
            <v>3665064373.1100001</v>
          </cell>
          <cell r="O98">
            <v>2829385891.1100001</v>
          </cell>
          <cell r="AJ98">
            <v>0</v>
          </cell>
          <cell r="AK98">
            <v>0</v>
          </cell>
        </row>
        <row r="99">
          <cell r="N99">
            <v>41692810</v>
          </cell>
          <cell r="O99">
            <v>44050442</v>
          </cell>
          <cell r="AJ99">
            <v>0</v>
          </cell>
          <cell r="AK99">
            <v>0</v>
          </cell>
        </row>
        <row r="100">
          <cell r="N100">
            <v>0</v>
          </cell>
          <cell r="O100">
            <v>0</v>
          </cell>
          <cell r="AJ100">
            <v>0</v>
          </cell>
          <cell r="AK100">
            <v>0</v>
          </cell>
        </row>
        <row r="101">
          <cell r="N101">
            <v>124988204.90000001</v>
          </cell>
          <cell r="O101">
            <v>105159196</v>
          </cell>
          <cell r="AJ101">
            <v>0</v>
          </cell>
          <cell r="AK101">
            <v>0</v>
          </cell>
        </row>
        <row r="102">
          <cell r="N102">
            <v>0</v>
          </cell>
          <cell r="O102">
            <v>1247004000</v>
          </cell>
          <cell r="AJ102">
            <v>0</v>
          </cell>
          <cell r="AK102">
            <v>5795000000</v>
          </cell>
        </row>
        <row r="103">
          <cell r="N103">
            <v>0</v>
          </cell>
          <cell r="O103">
            <v>0</v>
          </cell>
          <cell r="AJ103">
            <v>118613858630.10001</v>
          </cell>
          <cell r="AK103">
            <v>0</v>
          </cell>
        </row>
        <row r="104">
          <cell r="N104">
            <v>4884575287.54</v>
          </cell>
          <cell r="O104">
            <v>4515037563.1400003</v>
          </cell>
          <cell r="AJ104">
            <v>0</v>
          </cell>
          <cell r="AK104">
            <v>0</v>
          </cell>
        </row>
        <row r="105">
          <cell r="AJ105">
            <v>0</v>
          </cell>
          <cell r="AK105">
            <v>0</v>
          </cell>
        </row>
        <row r="106">
          <cell r="N106">
            <v>264169741.15000001</v>
          </cell>
          <cell r="O106">
            <v>519879641.33999997</v>
          </cell>
          <cell r="AJ106">
            <v>324000000</v>
          </cell>
          <cell r="AK106">
            <v>0</v>
          </cell>
        </row>
        <row r="107">
          <cell r="N107">
            <v>1809155774.9000001</v>
          </cell>
          <cell r="O107">
            <v>1354880795.28</v>
          </cell>
          <cell r="AJ107">
            <v>0</v>
          </cell>
          <cell r="AK107">
            <v>0</v>
          </cell>
        </row>
        <row r="108">
          <cell r="N108">
            <v>36049625788.32</v>
          </cell>
          <cell r="O108">
            <v>35515824252.660004</v>
          </cell>
          <cell r="AJ108">
            <v>0</v>
          </cell>
          <cell r="AK108">
            <v>0</v>
          </cell>
        </row>
        <row r="109">
          <cell r="N109">
            <v>9412582635.5300007</v>
          </cell>
          <cell r="O109">
            <v>6226987684.0500002</v>
          </cell>
          <cell r="AJ109">
            <v>0</v>
          </cell>
          <cell r="AK109">
            <v>0</v>
          </cell>
        </row>
        <row r="110">
          <cell r="N110">
            <v>0</v>
          </cell>
          <cell r="O110">
            <v>0</v>
          </cell>
          <cell r="AJ110">
            <v>0</v>
          </cell>
          <cell r="AK110">
            <v>0</v>
          </cell>
        </row>
        <row r="111">
          <cell r="N111">
            <v>0</v>
          </cell>
          <cell r="O111">
            <v>0</v>
          </cell>
          <cell r="AJ111">
            <v>0</v>
          </cell>
          <cell r="AK111">
            <v>0</v>
          </cell>
        </row>
        <row r="112">
          <cell r="N112">
            <v>0</v>
          </cell>
          <cell r="O112">
            <v>0</v>
          </cell>
          <cell r="AJ112">
            <v>0</v>
          </cell>
          <cell r="AK112">
            <v>0</v>
          </cell>
        </row>
        <row r="113">
          <cell r="N113">
            <v>0</v>
          </cell>
          <cell r="O113">
            <v>0</v>
          </cell>
          <cell r="AJ113">
            <v>0</v>
          </cell>
          <cell r="AK113">
            <v>0</v>
          </cell>
        </row>
        <row r="114">
          <cell r="N114">
            <v>0</v>
          </cell>
          <cell r="O114">
            <v>0</v>
          </cell>
          <cell r="AJ114">
            <v>0</v>
          </cell>
          <cell r="AK114">
            <v>0</v>
          </cell>
        </row>
        <row r="115">
          <cell r="N115">
            <v>274581144.82999998</v>
          </cell>
          <cell r="O115">
            <v>245721388.31999999</v>
          </cell>
          <cell r="AJ115">
            <v>0</v>
          </cell>
          <cell r="AK115">
            <v>0</v>
          </cell>
        </row>
        <row r="116">
          <cell r="N116">
            <v>6829906862</v>
          </cell>
          <cell r="O116">
            <v>6980449870</v>
          </cell>
          <cell r="AJ116">
            <v>0</v>
          </cell>
          <cell r="AK116">
            <v>0</v>
          </cell>
        </row>
        <row r="117">
          <cell r="N117">
            <v>126892485</v>
          </cell>
          <cell r="O117">
            <v>114354077</v>
          </cell>
          <cell r="AJ117">
            <v>0</v>
          </cell>
          <cell r="AK117">
            <v>0</v>
          </cell>
        </row>
        <row r="118">
          <cell r="N118">
            <v>0</v>
          </cell>
          <cell r="O118">
            <v>0</v>
          </cell>
          <cell r="AJ118">
            <v>0</v>
          </cell>
          <cell r="AK118">
            <v>0</v>
          </cell>
        </row>
        <row r="119">
          <cell r="AJ119">
            <v>0</v>
          </cell>
          <cell r="AK119">
            <v>5013047220</v>
          </cell>
        </row>
        <row r="120">
          <cell r="N120">
            <v>1970021160</v>
          </cell>
          <cell r="O120">
            <v>1970021160</v>
          </cell>
          <cell r="AJ120">
            <v>0</v>
          </cell>
          <cell r="AK120">
            <v>0</v>
          </cell>
        </row>
        <row r="121">
          <cell r="N121">
            <v>8165224</v>
          </cell>
          <cell r="O121">
            <v>5503179</v>
          </cell>
          <cell r="AJ121">
            <v>0</v>
          </cell>
          <cell r="AK121">
            <v>0</v>
          </cell>
        </row>
        <row r="122">
          <cell r="N122">
            <v>470217986</v>
          </cell>
          <cell r="O122">
            <v>436117585</v>
          </cell>
          <cell r="AJ122">
            <v>0</v>
          </cell>
          <cell r="AK122">
            <v>0</v>
          </cell>
        </row>
        <row r="123">
          <cell r="N123">
            <v>35957412</v>
          </cell>
          <cell r="O123">
            <v>4076620</v>
          </cell>
          <cell r="AJ123">
            <v>0</v>
          </cell>
          <cell r="AK123">
            <v>0</v>
          </cell>
        </row>
        <row r="124">
          <cell r="N124">
            <v>47017682</v>
          </cell>
          <cell r="O124">
            <v>59690754</v>
          </cell>
          <cell r="AJ124">
            <v>0</v>
          </cell>
          <cell r="AK124">
            <v>0</v>
          </cell>
        </row>
        <row r="125">
          <cell r="N125">
            <v>2453343316</v>
          </cell>
          <cell r="O125">
            <v>3344807250</v>
          </cell>
          <cell r="AJ125">
            <v>0</v>
          </cell>
          <cell r="AK125">
            <v>0</v>
          </cell>
        </row>
        <row r="126">
          <cell r="N126">
            <v>304228255</v>
          </cell>
          <cell r="O126">
            <v>309923915</v>
          </cell>
          <cell r="AJ126">
            <v>0</v>
          </cell>
          <cell r="AK126">
            <v>0</v>
          </cell>
        </row>
        <row r="127">
          <cell r="N127">
            <v>480000000</v>
          </cell>
          <cell r="O127">
            <v>349022502</v>
          </cell>
          <cell r="AJ127">
            <v>0</v>
          </cell>
          <cell r="AK127">
            <v>0</v>
          </cell>
        </row>
        <row r="128">
          <cell r="N128">
            <v>46024132</v>
          </cell>
          <cell r="O128">
            <v>46721373</v>
          </cell>
          <cell r="AJ128">
            <v>0</v>
          </cell>
          <cell r="AK128">
            <v>0</v>
          </cell>
        </row>
        <row r="129">
          <cell r="N129">
            <v>0</v>
          </cell>
          <cell r="O129">
            <v>0</v>
          </cell>
          <cell r="AJ129">
            <v>0</v>
          </cell>
          <cell r="AK129">
            <v>0</v>
          </cell>
        </row>
        <row r="130">
          <cell r="AJ130">
            <v>-21847513817.298969</v>
          </cell>
          <cell r="AK130">
            <v>27605980446.065872</v>
          </cell>
        </row>
        <row r="131">
          <cell r="N131">
            <v>215230000</v>
          </cell>
          <cell r="O131">
            <v>2177620592</v>
          </cell>
          <cell r="AJ131">
            <v>0</v>
          </cell>
          <cell r="AK131">
            <v>0</v>
          </cell>
        </row>
        <row r="132">
          <cell r="N132">
            <v>382105000</v>
          </cell>
          <cell r="O132">
            <v>2122736965.1300001</v>
          </cell>
          <cell r="AJ132">
            <v>0</v>
          </cell>
          <cell r="AK132">
            <v>0</v>
          </cell>
        </row>
        <row r="133">
          <cell r="N133">
            <v>0</v>
          </cell>
          <cell r="O133">
            <v>0</v>
          </cell>
          <cell r="AJ133">
            <v>0</v>
          </cell>
          <cell r="AK133">
            <v>0</v>
          </cell>
        </row>
        <row r="134">
          <cell r="N134">
            <v>3729781365.3200002</v>
          </cell>
          <cell r="O134">
            <v>3729781365.3200002</v>
          </cell>
          <cell r="AJ134">
            <v>0</v>
          </cell>
          <cell r="AK134">
            <v>0</v>
          </cell>
        </row>
        <row r="135">
          <cell r="N135">
            <v>5852518330.4499998</v>
          </cell>
          <cell r="O135">
            <v>5852518330.4499998</v>
          </cell>
          <cell r="AJ135">
            <v>0</v>
          </cell>
          <cell r="AK135">
            <v>0</v>
          </cell>
        </row>
        <row r="136">
          <cell r="N136">
            <v>104167344</v>
          </cell>
          <cell r="O136">
            <v>123926648.31999999</v>
          </cell>
          <cell r="AJ136">
            <v>0</v>
          </cell>
          <cell r="AK136">
            <v>0</v>
          </cell>
        </row>
        <row r="137">
          <cell r="N137">
            <v>737617475</v>
          </cell>
          <cell r="O137">
            <v>750177770</v>
          </cell>
          <cell r="AJ137">
            <v>0</v>
          </cell>
          <cell r="AK137">
            <v>0</v>
          </cell>
        </row>
        <row r="138">
          <cell r="N138">
            <v>525398802</v>
          </cell>
          <cell r="O138">
            <v>618814890</v>
          </cell>
          <cell r="AJ138">
            <v>922880030</v>
          </cell>
          <cell r="AK138">
            <v>922880030</v>
          </cell>
        </row>
        <row r="139">
          <cell r="N139">
            <v>147293854</v>
          </cell>
          <cell r="O139">
            <v>368429922</v>
          </cell>
          <cell r="AJ139">
            <v>0</v>
          </cell>
          <cell r="AK139">
            <v>0</v>
          </cell>
        </row>
        <row r="140">
          <cell r="N140">
            <v>217032690</v>
          </cell>
          <cell r="O140">
            <v>212387486</v>
          </cell>
          <cell r="AJ140">
            <v>12408808894</v>
          </cell>
          <cell r="AK140">
            <v>12408808894</v>
          </cell>
        </row>
        <row r="141">
          <cell r="N141">
            <v>0</v>
          </cell>
          <cell r="O141">
            <v>0</v>
          </cell>
          <cell r="AJ141">
            <v>0</v>
          </cell>
          <cell r="AK141">
            <v>0</v>
          </cell>
        </row>
        <row r="142">
          <cell r="AJ142">
            <v>0</v>
          </cell>
          <cell r="AK142">
            <v>0</v>
          </cell>
        </row>
        <row r="143">
          <cell r="AJ143">
            <v>0</v>
          </cell>
          <cell r="AK143">
            <v>0</v>
          </cell>
        </row>
        <row r="144">
          <cell r="N144">
            <v>0</v>
          </cell>
          <cell r="O144">
            <v>0</v>
          </cell>
          <cell r="AJ144">
            <v>38889000000</v>
          </cell>
          <cell r="AK144">
            <v>0</v>
          </cell>
        </row>
        <row r="145">
          <cell r="N145">
            <v>4470037369.4300003</v>
          </cell>
          <cell r="O145">
            <v>0</v>
          </cell>
          <cell r="AJ145">
            <v>9946934590</v>
          </cell>
          <cell r="AK145">
            <v>13826343568</v>
          </cell>
        </row>
        <row r="146">
          <cell r="N146">
            <v>34575926</v>
          </cell>
          <cell r="O146">
            <v>31899399</v>
          </cell>
          <cell r="AJ146">
            <v>0</v>
          </cell>
          <cell r="AK146">
            <v>0</v>
          </cell>
        </row>
        <row r="147">
          <cell r="AJ147">
            <v>3879408978</v>
          </cell>
          <cell r="AK147">
            <v>0</v>
          </cell>
        </row>
        <row r="148">
          <cell r="N148">
            <v>126386777.09999999</v>
          </cell>
          <cell r="O148">
            <v>319012125.13</v>
          </cell>
          <cell r="AJ148">
            <v>0</v>
          </cell>
          <cell r="AK148">
            <v>0</v>
          </cell>
        </row>
        <row r="149">
          <cell r="N149">
            <v>-375000</v>
          </cell>
          <cell r="O149">
            <v>31215759</v>
          </cell>
          <cell r="AJ149">
            <v>0</v>
          </cell>
          <cell r="AK149">
            <v>189973476</v>
          </cell>
        </row>
        <row r="150">
          <cell r="N150">
            <v>0</v>
          </cell>
          <cell r="O150">
            <v>0</v>
          </cell>
          <cell r="AJ150">
            <v>16264520566.681475</v>
          </cell>
          <cell r="AK150">
            <v>44001770273.240082</v>
          </cell>
        </row>
        <row r="151">
          <cell r="N151">
            <v>1499321712.75</v>
          </cell>
          <cell r="O151">
            <v>1457683638.21</v>
          </cell>
          <cell r="AJ151">
            <v>0</v>
          </cell>
          <cell r="AK151">
            <v>0</v>
          </cell>
        </row>
        <row r="152">
          <cell r="N152">
            <v>0</v>
          </cell>
          <cell r="O152">
            <v>0</v>
          </cell>
          <cell r="AJ152">
            <v>0</v>
          </cell>
          <cell r="AK152">
            <v>166369061404.75</v>
          </cell>
        </row>
        <row r="153">
          <cell r="N153">
            <v>0</v>
          </cell>
          <cell r="O153">
            <v>0</v>
          </cell>
          <cell r="AJ153">
            <v>9049083416.6100006</v>
          </cell>
          <cell r="AK153">
            <v>0</v>
          </cell>
        </row>
        <row r="154">
          <cell r="AJ154">
            <v>0</v>
          </cell>
          <cell r="AK154">
            <v>0</v>
          </cell>
        </row>
        <row r="155">
          <cell r="AJ155">
            <v>0</v>
          </cell>
          <cell r="AK155">
            <v>8808000000</v>
          </cell>
        </row>
        <row r="156">
          <cell r="N156">
            <v>0</v>
          </cell>
          <cell r="O156">
            <v>0</v>
          </cell>
          <cell r="AJ156">
            <v>0</v>
          </cell>
          <cell r="AK156">
            <v>17728000000</v>
          </cell>
        </row>
        <row r="157">
          <cell r="AJ157">
            <v>0</v>
          </cell>
          <cell r="AK157">
            <v>17211097902</v>
          </cell>
        </row>
        <row r="158">
          <cell r="N158">
            <v>18496672837.91</v>
          </cell>
          <cell r="O158">
            <v>18370470855.060001</v>
          </cell>
          <cell r="AJ158">
            <v>0</v>
          </cell>
          <cell r="AK158">
            <v>0</v>
          </cell>
        </row>
        <row r="159">
          <cell r="AJ159">
            <v>0</v>
          </cell>
          <cell r="AK159">
            <v>0</v>
          </cell>
        </row>
        <row r="160">
          <cell r="N160">
            <v>65532926867.039993</v>
          </cell>
          <cell r="O160">
            <v>64837949428.229996</v>
          </cell>
          <cell r="AJ160">
            <v>0</v>
          </cell>
          <cell r="AK160">
            <v>642000000</v>
          </cell>
        </row>
        <row r="161">
          <cell r="AJ161">
            <v>642000000</v>
          </cell>
          <cell r="AK161">
            <v>0</v>
          </cell>
        </row>
        <row r="162">
          <cell r="N162">
            <v>14226165565.920002</v>
          </cell>
          <cell r="O162">
            <v>13801293694.650002</v>
          </cell>
          <cell r="AJ162">
            <v>0</v>
          </cell>
          <cell r="AK162">
            <v>0</v>
          </cell>
        </row>
        <row r="163">
          <cell r="AJ163">
            <v>0</v>
          </cell>
          <cell r="AK163">
            <v>0</v>
          </cell>
        </row>
        <row r="164">
          <cell r="N164">
            <v>0</v>
          </cell>
          <cell r="O164">
            <v>262424790.78</v>
          </cell>
          <cell r="AJ164">
            <v>0</v>
          </cell>
          <cell r="AK164">
            <v>7813353185</v>
          </cell>
        </row>
        <row r="165">
          <cell r="AJ165">
            <v>0</v>
          </cell>
          <cell r="AK165">
            <v>0</v>
          </cell>
        </row>
        <row r="166">
          <cell r="N166">
            <v>14114679504.98</v>
          </cell>
          <cell r="O166">
            <v>6209888376.8800001</v>
          </cell>
          <cell r="AJ166">
            <v>42361000000</v>
          </cell>
          <cell r="AK166">
            <v>0</v>
          </cell>
        </row>
        <row r="167">
          <cell r="AJ167">
            <v>0</v>
          </cell>
          <cell r="AK167">
            <v>83942401696.669998</v>
          </cell>
        </row>
        <row r="168">
          <cell r="N168">
            <v>0</v>
          </cell>
          <cell r="O168">
            <v>0</v>
          </cell>
          <cell r="AJ168">
            <v>0</v>
          </cell>
          <cell r="AK168">
            <v>0</v>
          </cell>
        </row>
        <row r="169">
          <cell r="N169">
            <v>343033955</v>
          </cell>
          <cell r="O169">
            <v>277371012</v>
          </cell>
          <cell r="AJ169">
            <v>0</v>
          </cell>
          <cell r="AK169">
            <v>0</v>
          </cell>
        </row>
        <row r="170">
          <cell r="AJ170">
            <v>0</v>
          </cell>
          <cell r="AK170">
            <v>9953000000</v>
          </cell>
        </row>
        <row r="171">
          <cell r="AJ171">
            <v>0</v>
          </cell>
          <cell r="AK171">
            <v>32408000000</v>
          </cell>
        </row>
        <row r="172">
          <cell r="N172">
            <v>6062415868.8100004</v>
          </cell>
          <cell r="O172">
            <v>6155887225</v>
          </cell>
          <cell r="AJ172">
            <v>0</v>
          </cell>
          <cell r="AK172">
            <v>0</v>
          </cell>
        </row>
        <row r="173">
          <cell r="N173">
            <v>0</v>
          </cell>
          <cell r="O173">
            <v>0</v>
          </cell>
          <cell r="AJ173">
            <v>0</v>
          </cell>
          <cell r="AK173">
            <v>0</v>
          </cell>
        </row>
        <row r="174">
          <cell r="N174">
            <v>193047750</v>
          </cell>
          <cell r="O174">
            <v>193047750</v>
          </cell>
          <cell r="AJ174">
            <v>0</v>
          </cell>
          <cell r="AK174">
            <v>0</v>
          </cell>
        </row>
        <row r="175">
          <cell r="N175">
            <v>750000</v>
          </cell>
          <cell r="O175">
            <v>526000</v>
          </cell>
          <cell r="AJ175">
            <v>0</v>
          </cell>
          <cell r="AK175">
            <v>0</v>
          </cell>
        </row>
        <row r="176">
          <cell r="AJ176">
            <v>0</v>
          </cell>
          <cell r="AK176">
            <v>0</v>
          </cell>
        </row>
        <row r="177">
          <cell r="N177">
            <v>3259897903.6199999</v>
          </cell>
          <cell r="O177">
            <v>4203632807.7399998</v>
          </cell>
          <cell r="AJ177">
            <v>0</v>
          </cell>
          <cell r="AK177">
            <v>324000000</v>
          </cell>
        </row>
        <row r="178">
          <cell r="N178">
            <v>339087117</v>
          </cell>
          <cell r="O178">
            <v>507942202</v>
          </cell>
          <cell r="AJ178">
            <v>0</v>
          </cell>
          <cell r="AK178">
            <v>0</v>
          </cell>
        </row>
        <row r="179">
          <cell r="N179">
            <v>54497392038.669998</v>
          </cell>
          <cell r="O179">
            <v>54497392038.669998</v>
          </cell>
          <cell r="AJ179">
            <v>0</v>
          </cell>
          <cell r="AK179">
            <v>0</v>
          </cell>
        </row>
        <row r="180">
          <cell r="N180">
            <v>12056132390.74</v>
          </cell>
          <cell r="O180">
            <v>12056132390.74</v>
          </cell>
          <cell r="AJ180">
            <v>59284728316.521683</v>
          </cell>
          <cell r="AK180">
            <v>24167472882.064682</v>
          </cell>
        </row>
        <row r="181">
          <cell r="N181">
            <v>1185414844.9000001</v>
          </cell>
          <cell r="O181">
            <v>1185414844.9000001</v>
          </cell>
          <cell r="AJ181">
            <v>1268886129.6827986</v>
          </cell>
          <cell r="AK181">
            <v>6100904951.0972376</v>
          </cell>
        </row>
        <row r="182">
          <cell r="N182">
            <v>3419394680.7800002</v>
          </cell>
          <cell r="O182">
            <v>3419394680.7800002</v>
          </cell>
          <cell r="AJ182">
            <v>0</v>
          </cell>
          <cell r="AK182">
            <v>0</v>
          </cell>
        </row>
        <row r="183">
          <cell r="N183">
            <v>393225413</v>
          </cell>
          <cell r="O183">
            <v>393225413</v>
          </cell>
          <cell r="AJ183">
            <v>0</v>
          </cell>
          <cell r="AK183">
            <v>0</v>
          </cell>
        </row>
        <row r="184">
          <cell r="N184">
            <v>816954364.46000004</v>
          </cell>
          <cell r="O184">
            <v>816954364.46000004</v>
          </cell>
          <cell r="AJ184">
            <v>0</v>
          </cell>
          <cell r="AK184">
            <v>0</v>
          </cell>
        </row>
        <row r="185">
          <cell r="N185">
            <v>201859821.43000001</v>
          </cell>
          <cell r="O185">
            <v>201859821.43000001</v>
          </cell>
          <cell r="AJ185">
            <v>0</v>
          </cell>
          <cell r="AK185">
            <v>0</v>
          </cell>
        </row>
        <row r="186">
          <cell r="N186">
            <v>418016148.80000001</v>
          </cell>
          <cell r="O186">
            <v>418016148.80000001</v>
          </cell>
          <cell r="AJ186">
            <v>4006633219.1685901</v>
          </cell>
          <cell r="AK186">
            <v>2882959254.4668422</v>
          </cell>
        </row>
        <row r="187">
          <cell r="N187">
            <v>585174</v>
          </cell>
          <cell r="O187">
            <v>585174</v>
          </cell>
          <cell r="AJ187">
            <v>0</v>
          </cell>
          <cell r="AK187">
            <v>0</v>
          </cell>
        </row>
        <row r="188">
          <cell r="N188">
            <v>1734252417</v>
          </cell>
          <cell r="O188">
            <v>1734252417</v>
          </cell>
          <cell r="AJ188">
            <v>0</v>
          </cell>
          <cell r="AK188">
            <v>0</v>
          </cell>
        </row>
        <row r="189">
          <cell r="N189">
            <v>615238067.44000006</v>
          </cell>
          <cell r="O189">
            <v>615238067.44000006</v>
          </cell>
          <cell r="AJ189">
            <v>4050597719.3086109</v>
          </cell>
          <cell r="AK189">
            <v>0</v>
          </cell>
        </row>
        <row r="190">
          <cell r="N190">
            <v>1298025566</v>
          </cell>
          <cell r="O190">
            <v>1298025566</v>
          </cell>
          <cell r="AJ190">
            <v>5035796149.5851316</v>
          </cell>
          <cell r="AK190">
            <v>2950396478.3712673</v>
          </cell>
        </row>
        <row r="191">
          <cell r="N191">
            <v>414235781</v>
          </cell>
          <cell r="O191">
            <v>414235781</v>
          </cell>
          <cell r="AJ191">
            <v>0</v>
          </cell>
          <cell r="AK191">
            <v>0</v>
          </cell>
        </row>
        <row r="192">
          <cell r="N192">
            <v>31991715</v>
          </cell>
          <cell r="O192">
            <v>31991715</v>
          </cell>
          <cell r="AJ192">
            <v>0</v>
          </cell>
          <cell r="AK192">
            <v>0</v>
          </cell>
        </row>
        <row r="193">
          <cell r="N193">
            <v>22181076</v>
          </cell>
          <cell r="O193">
            <v>22181076</v>
          </cell>
          <cell r="AJ193">
            <v>0</v>
          </cell>
          <cell r="AK193">
            <v>0</v>
          </cell>
        </row>
        <row r="194">
          <cell r="AJ194">
            <v>0</v>
          </cell>
          <cell r="AK194">
            <v>0</v>
          </cell>
        </row>
        <row r="195">
          <cell r="N195">
            <v>45406042</v>
          </cell>
          <cell r="O195">
            <v>45406042</v>
          </cell>
          <cell r="AJ195">
            <v>0</v>
          </cell>
          <cell r="AK195">
            <v>0</v>
          </cell>
        </row>
        <row r="196">
          <cell r="N196">
            <v>0</v>
          </cell>
          <cell r="O196">
            <v>0</v>
          </cell>
          <cell r="AJ196">
            <v>0</v>
          </cell>
          <cell r="AK196">
            <v>0</v>
          </cell>
        </row>
        <row r="197">
          <cell r="N197">
            <v>23285926.77</v>
          </cell>
          <cell r="O197">
            <v>23285926.77</v>
          </cell>
          <cell r="AJ197">
            <v>0</v>
          </cell>
          <cell r="AK197">
            <v>0</v>
          </cell>
        </row>
        <row r="198">
          <cell r="N198">
            <v>1440029613</v>
          </cell>
          <cell r="O198">
            <v>1440029613</v>
          </cell>
          <cell r="AJ198">
            <v>0</v>
          </cell>
          <cell r="AK198">
            <v>137190000</v>
          </cell>
        </row>
        <row r="199">
          <cell r="N199">
            <v>252363771</v>
          </cell>
          <cell r="O199">
            <v>252363771</v>
          </cell>
          <cell r="AJ199">
            <v>0</v>
          </cell>
          <cell r="AK199">
            <v>0</v>
          </cell>
        </row>
        <row r="200">
          <cell r="N200">
            <v>92748524</v>
          </cell>
          <cell r="O200">
            <v>92748524</v>
          </cell>
          <cell r="AJ200">
            <v>0</v>
          </cell>
          <cell r="AK200">
            <v>0</v>
          </cell>
        </row>
        <row r="201">
          <cell r="N201">
            <v>201336899.94</v>
          </cell>
          <cell r="O201">
            <v>201336899.94</v>
          </cell>
          <cell r="AJ201">
            <v>0</v>
          </cell>
          <cell r="AK201">
            <v>0</v>
          </cell>
        </row>
        <row r="202">
          <cell r="N202">
            <v>463007259.91000003</v>
          </cell>
          <cell r="O202">
            <v>463007259.91000003</v>
          </cell>
          <cell r="AJ202">
            <v>3029000000</v>
          </cell>
          <cell r="AK202">
            <v>0</v>
          </cell>
        </row>
        <row r="203">
          <cell r="N203">
            <v>463155824.41000003</v>
          </cell>
          <cell r="O203">
            <v>463155824.41000003</v>
          </cell>
          <cell r="AJ203">
            <v>0</v>
          </cell>
          <cell r="AK203">
            <v>0</v>
          </cell>
        </row>
        <row r="204">
          <cell r="N204">
            <v>6891941086</v>
          </cell>
          <cell r="O204">
            <v>6891941086</v>
          </cell>
          <cell r="AJ204">
            <v>0</v>
          </cell>
          <cell r="AK204">
            <v>0</v>
          </cell>
        </row>
        <row r="205">
          <cell r="N205">
            <v>2830764054</v>
          </cell>
          <cell r="O205">
            <v>2830764054</v>
          </cell>
          <cell r="AJ205">
            <v>0</v>
          </cell>
          <cell r="AK205">
            <v>0</v>
          </cell>
        </row>
        <row r="206">
          <cell r="N206">
            <v>346513165</v>
          </cell>
          <cell r="O206">
            <v>346513165</v>
          </cell>
          <cell r="AJ206">
            <v>0</v>
          </cell>
          <cell r="AK206">
            <v>0</v>
          </cell>
        </row>
        <row r="207">
          <cell r="AJ207">
            <v>0</v>
          </cell>
          <cell r="AK207">
            <v>0</v>
          </cell>
        </row>
        <row r="208">
          <cell r="N208">
            <v>0</v>
          </cell>
          <cell r="O208">
            <v>0</v>
          </cell>
          <cell r="AJ208">
            <v>0</v>
          </cell>
          <cell r="AK208">
            <v>0</v>
          </cell>
        </row>
        <row r="209">
          <cell r="AJ209">
            <v>0</v>
          </cell>
          <cell r="AK209">
            <v>0</v>
          </cell>
        </row>
        <row r="210">
          <cell r="N210">
            <v>644843</v>
          </cell>
          <cell r="O210">
            <v>644843</v>
          </cell>
          <cell r="AJ210">
            <v>0</v>
          </cell>
          <cell r="AK210">
            <v>0</v>
          </cell>
        </row>
        <row r="211">
          <cell r="N211">
            <v>221986825.71000001</v>
          </cell>
          <cell r="O211">
            <v>221986825.71000001</v>
          </cell>
          <cell r="AJ211">
            <v>51444251623.413986</v>
          </cell>
          <cell r="AK211">
            <v>27612831018.886131</v>
          </cell>
        </row>
        <row r="212">
          <cell r="N212">
            <v>706916562.77999997</v>
          </cell>
          <cell r="O212">
            <v>706916562.77999997</v>
          </cell>
          <cell r="AJ212">
            <v>32371373820.33485</v>
          </cell>
          <cell r="AK212">
            <v>8186693295.8922625</v>
          </cell>
        </row>
        <row r="213">
          <cell r="AJ213">
            <v>0</v>
          </cell>
          <cell r="AK213">
            <v>0</v>
          </cell>
        </row>
        <row r="214">
          <cell r="N214">
            <v>199768025</v>
          </cell>
          <cell r="O214">
            <v>199768025</v>
          </cell>
          <cell r="AJ214">
            <v>0</v>
          </cell>
          <cell r="AK214">
            <v>36028340000</v>
          </cell>
        </row>
        <row r="215">
          <cell r="N215">
            <v>91206659</v>
          </cell>
          <cell r="O215">
            <v>91206659</v>
          </cell>
          <cell r="AJ215">
            <v>0</v>
          </cell>
          <cell r="AK215">
            <v>0</v>
          </cell>
        </row>
        <row r="216">
          <cell r="AJ216">
            <v>0</v>
          </cell>
          <cell r="AK216">
            <v>0</v>
          </cell>
        </row>
        <row r="217">
          <cell r="AJ217">
            <v>0</v>
          </cell>
          <cell r="AK217">
            <v>0</v>
          </cell>
        </row>
        <row r="218">
          <cell r="AJ218">
            <v>0</v>
          </cell>
          <cell r="AK218">
            <v>0</v>
          </cell>
        </row>
        <row r="219">
          <cell r="AJ219">
            <v>8808000000</v>
          </cell>
          <cell r="AK219">
            <v>0</v>
          </cell>
        </row>
        <row r="220">
          <cell r="N220">
            <v>2130399858</v>
          </cell>
          <cell r="O220">
            <v>2130399858</v>
          </cell>
          <cell r="AJ220">
            <v>45247862684.145477</v>
          </cell>
          <cell r="AK220">
            <v>0</v>
          </cell>
        </row>
        <row r="221">
          <cell r="N221">
            <v>0</v>
          </cell>
          <cell r="O221">
            <v>0</v>
          </cell>
          <cell r="AJ221">
            <v>25862138453.779793</v>
          </cell>
          <cell r="AK221">
            <v>0</v>
          </cell>
        </row>
        <row r="222">
          <cell r="N222">
            <v>0</v>
          </cell>
          <cell r="O222">
            <v>0</v>
          </cell>
          <cell r="AJ222">
            <v>5013047220</v>
          </cell>
          <cell r="AK222">
            <v>0</v>
          </cell>
        </row>
        <row r="223">
          <cell r="N223">
            <v>0</v>
          </cell>
          <cell r="O223">
            <v>0</v>
          </cell>
          <cell r="AJ223">
            <v>0</v>
          </cell>
          <cell r="AK223">
            <v>193571293382.85001</v>
          </cell>
        </row>
        <row r="224">
          <cell r="AJ224">
            <v>0</v>
          </cell>
          <cell r="AK224">
            <v>0</v>
          </cell>
        </row>
        <row r="225">
          <cell r="N225">
            <v>31215759</v>
          </cell>
          <cell r="O225">
            <v>31215759</v>
          </cell>
          <cell r="AJ225">
            <v>0</v>
          </cell>
          <cell r="AK225">
            <v>437328631.06353968</v>
          </cell>
        </row>
        <row r="226">
          <cell r="AJ226">
            <v>0</v>
          </cell>
          <cell r="AK226">
            <v>0</v>
          </cell>
        </row>
        <row r="227">
          <cell r="N227">
            <v>2177620592</v>
          </cell>
          <cell r="O227">
            <v>2177620592</v>
          </cell>
          <cell r="AJ227">
            <v>0</v>
          </cell>
          <cell r="AK227">
            <v>1479594000</v>
          </cell>
        </row>
        <row r="228">
          <cell r="AJ228">
            <v>21847513817.298969</v>
          </cell>
          <cell r="AK228">
            <v>0</v>
          </cell>
        </row>
        <row r="229">
          <cell r="N229">
            <v>40133569495.260002</v>
          </cell>
          <cell r="O229">
            <v>40133569495.260002</v>
          </cell>
          <cell r="AJ229">
            <v>0</v>
          </cell>
          <cell r="AK229">
            <v>0</v>
          </cell>
        </row>
        <row r="230">
          <cell r="N230">
            <v>1281000</v>
          </cell>
          <cell r="O230">
            <v>1281000</v>
          </cell>
          <cell r="AJ230">
            <v>0</v>
          </cell>
          <cell r="AK230">
            <v>0</v>
          </cell>
        </row>
        <row r="231">
          <cell r="N231">
            <v>4482055</v>
          </cell>
          <cell r="O231">
            <v>4482055</v>
          </cell>
          <cell r="AJ231">
            <v>0</v>
          </cell>
          <cell r="AK231">
            <v>0</v>
          </cell>
        </row>
        <row r="232">
          <cell r="N232">
            <v>33288043.859999999</v>
          </cell>
          <cell r="O232">
            <v>33288043.859999999</v>
          </cell>
          <cell r="AJ232">
            <v>0</v>
          </cell>
          <cell r="AK232">
            <v>0</v>
          </cell>
        </row>
        <row r="233">
          <cell r="N233">
            <v>638644287.10000002</v>
          </cell>
          <cell r="O233">
            <v>638644287.10000002</v>
          </cell>
          <cell r="AJ233">
            <v>0</v>
          </cell>
          <cell r="AK233">
            <v>0</v>
          </cell>
        </row>
        <row r="234">
          <cell r="N234">
            <v>50382633.710000001</v>
          </cell>
          <cell r="O234">
            <v>50382633.710000001</v>
          </cell>
          <cell r="AJ234">
            <v>0</v>
          </cell>
          <cell r="AK234">
            <v>0</v>
          </cell>
        </row>
        <row r="235">
          <cell r="N235">
            <v>81634036858.580002</v>
          </cell>
          <cell r="O235">
            <v>81634036858.580002</v>
          </cell>
          <cell r="AJ235">
            <v>86739720792.568604</v>
          </cell>
          <cell r="AK235">
            <v>1405358572.5665188</v>
          </cell>
        </row>
        <row r="236">
          <cell r="N236">
            <v>176631932</v>
          </cell>
          <cell r="O236">
            <v>176631932</v>
          </cell>
          <cell r="AJ236">
            <v>0</v>
          </cell>
          <cell r="AK236">
            <v>0</v>
          </cell>
        </row>
        <row r="237">
          <cell r="N237">
            <v>62217894.219999999</v>
          </cell>
          <cell r="O237">
            <v>62217894.219999999</v>
          </cell>
          <cell r="AJ237">
            <v>0</v>
          </cell>
          <cell r="AK237">
            <v>0</v>
          </cell>
        </row>
        <row r="238">
          <cell r="AJ238">
            <v>0</v>
          </cell>
          <cell r="AK238">
            <v>0</v>
          </cell>
        </row>
        <row r="239">
          <cell r="AJ239">
            <v>0</v>
          </cell>
          <cell r="AK239">
            <v>0</v>
          </cell>
        </row>
        <row r="240">
          <cell r="N240">
            <v>95902055.569999993</v>
          </cell>
          <cell r="O240">
            <v>95902055.569999993</v>
          </cell>
          <cell r="AJ240">
            <v>0</v>
          </cell>
          <cell r="AK240">
            <v>5897912207.6999998</v>
          </cell>
        </row>
        <row r="241">
          <cell r="N241">
            <v>75007754.219999999</v>
          </cell>
          <cell r="O241">
            <v>75007754.219999999</v>
          </cell>
          <cell r="AJ241">
            <v>0</v>
          </cell>
          <cell r="AK241">
            <v>0</v>
          </cell>
        </row>
        <row r="242">
          <cell r="AJ242">
            <v>0</v>
          </cell>
          <cell r="AK242">
            <v>0</v>
          </cell>
        </row>
        <row r="243">
          <cell r="AJ243">
            <v>0</v>
          </cell>
          <cell r="AK243">
            <v>0</v>
          </cell>
        </row>
        <row r="244">
          <cell r="N244">
            <v>0</v>
          </cell>
          <cell r="O244">
            <v>0</v>
          </cell>
          <cell r="AJ244">
            <v>19557281453</v>
          </cell>
          <cell r="AK244">
            <v>13331688924</v>
          </cell>
        </row>
        <row r="245">
          <cell r="N245">
            <v>24050204</v>
          </cell>
          <cell r="O245">
            <v>24050204</v>
          </cell>
          <cell r="AJ245">
            <v>0</v>
          </cell>
          <cell r="AK245">
            <v>0</v>
          </cell>
        </row>
        <row r="246">
          <cell r="AJ246">
            <v>0</v>
          </cell>
          <cell r="AK246">
            <v>0</v>
          </cell>
        </row>
        <row r="247">
          <cell r="N247">
            <v>1688629</v>
          </cell>
          <cell r="O247">
            <v>1688629</v>
          </cell>
          <cell r="AJ247">
            <v>0</v>
          </cell>
          <cell r="AK247">
            <v>2744494759.0867639</v>
          </cell>
        </row>
        <row r="248">
          <cell r="N248">
            <v>6107500</v>
          </cell>
          <cell r="O248">
            <v>6107500</v>
          </cell>
          <cell r="AJ248">
            <v>0</v>
          </cell>
          <cell r="AK248">
            <v>0</v>
          </cell>
        </row>
        <row r="249">
          <cell r="AJ249">
            <v>0</v>
          </cell>
          <cell r="AK249">
            <v>166330000</v>
          </cell>
        </row>
        <row r="250">
          <cell r="N250">
            <v>181240414.05000001</v>
          </cell>
          <cell r="O250">
            <v>181240414.05000001</v>
          </cell>
          <cell r="AJ250">
            <v>259352747876.71002</v>
          </cell>
          <cell r="AK250">
            <v>101236385802</v>
          </cell>
        </row>
        <row r="251">
          <cell r="AJ251">
            <v>0</v>
          </cell>
          <cell r="AK251">
            <v>184600000</v>
          </cell>
        </row>
        <row r="252">
          <cell r="N252">
            <v>604224313625.02991</v>
          </cell>
          <cell r="O252">
            <v>604224313625.03003</v>
          </cell>
          <cell r="AJ252">
            <v>5628529410211.415</v>
          </cell>
          <cell r="AK252">
            <v>5424131605095.9395</v>
          </cell>
        </row>
        <row r="253">
          <cell r="AJ253">
            <v>0</v>
          </cell>
          <cell r="AK253">
            <v>0</v>
          </cell>
        </row>
        <row r="254">
          <cell r="N254">
            <v>0</v>
          </cell>
          <cell r="AJ254">
            <v>0</v>
          </cell>
          <cell r="AK254">
            <v>0</v>
          </cell>
        </row>
        <row r="255">
          <cell r="AJ255">
            <v>0</v>
          </cell>
          <cell r="AK255">
            <v>0</v>
          </cell>
        </row>
        <row r="256">
          <cell r="AJ256">
            <v>0</v>
          </cell>
          <cell r="AK256">
            <v>0</v>
          </cell>
        </row>
        <row r="257">
          <cell r="AJ257">
            <v>0</v>
          </cell>
          <cell r="AK257">
            <v>0</v>
          </cell>
        </row>
        <row r="258">
          <cell r="AJ258">
            <v>0</v>
          </cell>
          <cell r="AK258">
            <v>0</v>
          </cell>
        </row>
        <row r="259">
          <cell r="AJ259">
            <v>0</v>
          </cell>
          <cell r="AK259">
            <v>0</v>
          </cell>
        </row>
        <row r="260">
          <cell r="AJ260">
            <v>0</v>
          </cell>
          <cell r="AK260">
            <v>0</v>
          </cell>
        </row>
        <row r="261">
          <cell r="AJ261">
            <v>0</v>
          </cell>
          <cell r="AK261">
            <v>0</v>
          </cell>
        </row>
        <row r="262">
          <cell r="AJ262">
            <v>0</v>
          </cell>
          <cell r="AK262">
            <v>0</v>
          </cell>
        </row>
        <row r="263">
          <cell r="AJ263">
            <v>0</v>
          </cell>
          <cell r="AK263">
            <v>0</v>
          </cell>
        </row>
        <row r="264">
          <cell r="AJ264">
            <v>0</v>
          </cell>
          <cell r="AK264">
            <v>0</v>
          </cell>
        </row>
        <row r="265">
          <cell r="AJ265">
            <v>0</v>
          </cell>
          <cell r="AK265">
            <v>0</v>
          </cell>
        </row>
        <row r="266">
          <cell r="AJ266">
            <v>0</v>
          </cell>
          <cell r="AK266">
            <v>0</v>
          </cell>
        </row>
        <row r="267">
          <cell r="AJ267">
            <v>0</v>
          </cell>
          <cell r="AK267">
            <v>0</v>
          </cell>
        </row>
        <row r="268">
          <cell r="AJ268">
            <v>0</v>
          </cell>
          <cell r="AK268">
            <v>0</v>
          </cell>
        </row>
        <row r="269">
          <cell r="AJ269">
            <v>0</v>
          </cell>
          <cell r="AK269">
            <v>0</v>
          </cell>
        </row>
        <row r="270">
          <cell r="AJ270">
            <v>0</v>
          </cell>
          <cell r="AK270">
            <v>0</v>
          </cell>
        </row>
        <row r="271">
          <cell r="AJ271">
            <v>0</v>
          </cell>
          <cell r="AK271">
            <v>0</v>
          </cell>
        </row>
        <row r="272">
          <cell r="AJ272">
            <v>0</v>
          </cell>
          <cell r="AK272">
            <v>0</v>
          </cell>
        </row>
        <row r="273">
          <cell r="AJ273">
            <v>0</v>
          </cell>
          <cell r="AK273">
            <v>0</v>
          </cell>
        </row>
        <row r="274">
          <cell r="AJ274">
            <v>0</v>
          </cell>
          <cell r="AK274">
            <v>0</v>
          </cell>
        </row>
        <row r="275">
          <cell r="AJ275">
            <v>0</v>
          </cell>
          <cell r="AK275">
            <v>0</v>
          </cell>
        </row>
        <row r="276">
          <cell r="AJ276">
            <v>0</v>
          </cell>
          <cell r="AK276">
            <v>0</v>
          </cell>
        </row>
        <row r="277">
          <cell r="AJ277">
            <v>0</v>
          </cell>
          <cell r="AK277">
            <v>0</v>
          </cell>
        </row>
        <row r="278">
          <cell r="AJ278">
            <v>0</v>
          </cell>
          <cell r="AK278">
            <v>0</v>
          </cell>
        </row>
        <row r="279">
          <cell r="AJ279">
            <v>0</v>
          </cell>
          <cell r="AK279">
            <v>0</v>
          </cell>
        </row>
        <row r="280">
          <cell r="AJ280">
            <v>0</v>
          </cell>
          <cell r="AK280">
            <v>0</v>
          </cell>
        </row>
        <row r="281">
          <cell r="AJ281">
            <v>0</v>
          </cell>
          <cell r="AK281">
            <v>0</v>
          </cell>
        </row>
        <row r="282">
          <cell r="AJ282">
            <v>0</v>
          </cell>
          <cell r="AK282">
            <v>0</v>
          </cell>
        </row>
        <row r="283">
          <cell r="AJ283">
            <v>0</v>
          </cell>
          <cell r="AK283">
            <v>0</v>
          </cell>
        </row>
        <row r="284">
          <cell r="AJ284">
            <v>0</v>
          </cell>
          <cell r="AK284">
            <v>0</v>
          </cell>
        </row>
        <row r="285">
          <cell r="AJ285">
            <v>0</v>
          </cell>
          <cell r="AK285">
            <v>0</v>
          </cell>
        </row>
        <row r="286">
          <cell r="AJ286">
            <v>0</v>
          </cell>
          <cell r="AK286">
            <v>0</v>
          </cell>
        </row>
        <row r="287">
          <cell r="AJ287">
            <v>0</v>
          </cell>
          <cell r="AK287">
            <v>0</v>
          </cell>
        </row>
        <row r="288">
          <cell r="AJ288">
            <v>0</v>
          </cell>
          <cell r="AK288">
            <v>0</v>
          </cell>
        </row>
        <row r="289">
          <cell r="AJ289">
            <v>0</v>
          </cell>
          <cell r="AK289">
            <v>0</v>
          </cell>
        </row>
        <row r="290">
          <cell r="AJ290">
            <v>0</v>
          </cell>
          <cell r="AK290">
            <v>0</v>
          </cell>
        </row>
        <row r="291">
          <cell r="AJ291">
            <v>0</v>
          </cell>
          <cell r="AK291">
            <v>0</v>
          </cell>
        </row>
        <row r="292">
          <cell r="AJ292">
            <v>0</v>
          </cell>
          <cell r="AK292">
            <v>0</v>
          </cell>
        </row>
        <row r="293">
          <cell r="AJ293">
            <v>0</v>
          </cell>
          <cell r="AK293">
            <v>0</v>
          </cell>
        </row>
        <row r="294">
          <cell r="AJ294">
            <v>0</v>
          </cell>
          <cell r="AK294">
            <v>0</v>
          </cell>
        </row>
        <row r="295">
          <cell r="AJ295">
            <v>0</v>
          </cell>
          <cell r="AK295">
            <v>0</v>
          </cell>
        </row>
        <row r="296">
          <cell r="AJ296">
            <v>0</v>
          </cell>
          <cell r="AK296">
            <v>0</v>
          </cell>
        </row>
        <row r="297">
          <cell r="AJ297">
            <v>0</v>
          </cell>
          <cell r="AK297">
            <v>0</v>
          </cell>
        </row>
        <row r="298">
          <cell r="AJ298">
            <v>0</v>
          </cell>
          <cell r="AK298">
            <v>0</v>
          </cell>
        </row>
        <row r="299">
          <cell r="AJ299">
            <v>0</v>
          </cell>
          <cell r="AK299">
            <v>0</v>
          </cell>
        </row>
        <row r="300">
          <cell r="AJ300">
            <v>0</v>
          </cell>
          <cell r="AK300">
            <v>0</v>
          </cell>
        </row>
        <row r="301">
          <cell r="AJ301">
            <v>0</v>
          </cell>
          <cell r="AK301">
            <v>0</v>
          </cell>
        </row>
        <row r="302">
          <cell r="AJ302">
            <v>0</v>
          </cell>
          <cell r="AK302">
            <v>0</v>
          </cell>
        </row>
        <row r="303">
          <cell r="AJ303">
            <v>0</v>
          </cell>
          <cell r="AK303">
            <v>0</v>
          </cell>
        </row>
        <row r="304">
          <cell r="AJ304">
            <v>0</v>
          </cell>
          <cell r="AK304">
            <v>0</v>
          </cell>
        </row>
        <row r="305">
          <cell r="AJ305">
            <v>0</v>
          </cell>
          <cell r="AK305">
            <v>0</v>
          </cell>
        </row>
        <row r="306">
          <cell r="AJ306">
            <v>0</v>
          </cell>
          <cell r="AK306">
            <v>0</v>
          </cell>
        </row>
        <row r="307">
          <cell r="AJ307">
            <v>0</v>
          </cell>
          <cell r="AK307">
            <v>0</v>
          </cell>
        </row>
        <row r="308">
          <cell r="AJ308">
            <v>0</v>
          </cell>
          <cell r="AK308">
            <v>0</v>
          </cell>
        </row>
        <row r="309">
          <cell r="AJ309">
            <v>0</v>
          </cell>
          <cell r="AK309">
            <v>0</v>
          </cell>
        </row>
        <row r="310">
          <cell r="AJ310">
            <v>0</v>
          </cell>
          <cell r="AK310">
            <v>0</v>
          </cell>
        </row>
        <row r="311">
          <cell r="AJ311">
            <v>0</v>
          </cell>
          <cell r="AK311">
            <v>0</v>
          </cell>
        </row>
        <row r="312">
          <cell r="AJ312">
            <v>0</v>
          </cell>
          <cell r="AK312">
            <v>0</v>
          </cell>
        </row>
        <row r="313">
          <cell r="AJ313">
            <v>0</v>
          </cell>
          <cell r="AK313">
            <v>0</v>
          </cell>
        </row>
        <row r="314">
          <cell r="AJ314">
            <v>0</v>
          </cell>
          <cell r="AK314">
            <v>0</v>
          </cell>
        </row>
        <row r="315">
          <cell r="AJ315">
            <v>0</v>
          </cell>
          <cell r="AK315">
            <v>0</v>
          </cell>
        </row>
        <row r="316">
          <cell r="AJ316">
            <v>0</v>
          </cell>
          <cell r="AK316">
            <v>0</v>
          </cell>
        </row>
        <row r="317">
          <cell r="AJ317">
            <v>0</v>
          </cell>
          <cell r="AK317">
            <v>0</v>
          </cell>
        </row>
        <row r="318">
          <cell r="AJ318">
            <v>0</v>
          </cell>
          <cell r="AK318">
            <v>0</v>
          </cell>
        </row>
        <row r="319">
          <cell r="AJ319">
            <v>0</v>
          </cell>
          <cell r="AK319">
            <v>0</v>
          </cell>
        </row>
        <row r="320">
          <cell r="AJ320">
            <v>0</v>
          </cell>
          <cell r="AK320">
            <v>0</v>
          </cell>
        </row>
        <row r="321">
          <cell r="AJ321">
            <v>0</v>
          </cell>
          <cell r="AK321">
            <v>0</v>
          </cell>
        </row>
        <row r="322">
          <cell r="AJ322">
            <v>0</v>
          </cell>
          <cell r="AK322">
            <v>0</v>
          </cell>
        </row>
        <row r="323">
          <cell r="AJ323">
            <v>0</v>
          </cell>
          <cell r="AK323">
            <v>0</v>
          </cell>
        </row>
        <row r="324">
          <cell r="AJ324">
            <v>0</v>
          </cell>
          <cell r="AK324">
            <v>0</v>
          </cell>
        </row>
        <row r="325">
          <cell r="AJ325">
            <v>0</v>
          </cell>
          <cell r="AK325">
            <v>0</v>
          </cell>
        </row>
        <row r="326">
          <cell r="AJ326">
            <v>0</v>
          </cell>
          <cell r="AK326">
            <v>0</v>
          </cell>
        </row>
        <row r="327">
          <cell r="AJ327">
            <v>0</v>
          </cell>
          <cell r="AK327">
            <v>0</v>
          </cell>
        </row>
        <row r="328">
          <cell r="AJ328">
            <v>0</v>
          </cell>
          <cell r="AK328">
            <v>0</v>
          </cell>
        </row>
        <row r="329">
          <cell r="AJ329">
            <v>0</v>
          </cell>
          <cell r="AK329">
            <v>0</v>
          </cell>
        </row>
        <row r="330">
          <cell r="AJ330">
            <v>0</v>
          </cell>
          <cell r="AK330">
            <v>0</v>
          </cell>
        </row>
        <row r="331">
          <cell r="AJ331">
            <v>0</v>
          </cell>
          <cell r="AK331">
            <v>0</v>
          </cell>
        </row>
        <row r="332">
          <cell r="AJ332">
            <v>0</v>
          </cell>
          <cell r="AK332">
            <v>0</v>
          </cell>
        </row>
        <row r="333">
          <cell r="AJ333">
            <v>0</v>
          </cell>
          <cell r="AK333">
            <v>0</v>
          </cell>
        </row>
        <row r="334">
          <cell r="AJ334">
            <v>0</v>
          </cell>
          <cell r="AK334">
            <v>0</v>
          </cell>
        </row>
        <row r="335">
          <cell r="AJ335">
            <v>0</v>
          </cell>
          <cell r="AK335">
            <v>0</v>
          </cell>
        </row>
        <row r="336">
          <cell r="AJ336">
            <v>0</v>
          </cell>
          <cell r="AK336">
            <v>0</v>
          </cell>
        </row>
        <row r="337">
          <cell r="AJ337">
            <v>0</v>
          </cell>
          <cell r="AK337">
            <v>0</v>
          </cell>
        </row>
        <row r="338">
          <cell r="AJ338">
            <v>0</v>
          </cell>
          <cell r="AK338">
            <v>0</v>
          </cell>
        </row>
        <row r="339">
          <cell r="AJ339">
            <v>0</v>
          </cell>
          <cell r="AK339">
            <v>0</v>
          </cell>
        </row>
        <row r="340">
          <cell r="AJ340">
            <v>0</v>
          </cell>
          <cell r="AK340">
            <v>0</v>
          </cell>
        </row>
        <row r="341">
          <cell r="AJ341">
            <v>0</v>
          </cell>
          <cell r="AK341">
            <v>0</v>
          </cell>
        </row>
        <row r="342">
          <cell r="AJ342">
            <v>0</v>
          </cell>
          <cell r="AK342">
            <v>0</v>
          </cell>
        </row>
        <row r="343">
          <cell r="AJ343">
            <v>0</v>
          </cell>
          <cell r="AK343">
            <v>0</v>
          </cell>
        </row>
        <row r="344">
          <cell r="AJ344">
            <v>0</v>
          </cell>
          <cell r="AK344">
            <v>0</v>
          </cell>
        </row>
        <row r="345">
          <cell r="AJ345">
            <v>0</v>
          </cell>
          <cell r="AK345">
            <v>0</v>
          </cell>
        </row>
        <row r="346">
          <cell r="AJ346">
            <v>0</v>
          </cell>
          <cell r="AK346">
            <v>0</v>
          </cell>
        </row>
        <row r="347">
          <cell r="AJ347">
            <v>0</v>
          </cell>
          <cell r="AK347">
            <v>0</v>
          </cell>
        </row>
        <row r="348">
          <cell r="AJ348">
            <v>0</v>
          </cell>
          <cell r="AK348">
            <v>0</v>
          </cell>
        </row>
        <row r="349">
          <cell r="AJ349">
            <v>0</v>
          </cell>
          <cell r="AK349">
            <v>0</v>
          </cell>
        </row>
        <row r="350">
          <cell r="AJ350">
            <v>0</v>
          </cell>
          <cell r="AK350">
            <v>0</v>
          </cell>
        </row>
        <row r="351">
          <cell r="AJ351">
            <v>0</v>
          </cell>
          <cell r="AK351">
            <v>0</v>
          </cell>
        </row>
        <row r="352">
          <cell r="AJ352">
            <v>0</v>
          </cell>
          <cell r="AK352">
            <v>0</v>
          </cell>
        </row>
        <row r="353">
          <cell r="AJ353">
            <v>0</v>
          </cell>
          <cell r="AK353">
            <v>0</v>
          </cell>
        </row>
        <row r="354">
          <cell r="AJ354">
            <v>0</v>
          </cell>
          <cell r="AK354">
            <v>0</v>
          </cell>
        </row>
        <row r="355">
          <cell r="AJ355">
            <v>0</v>
          </cell>
          <cell r="AK355">
            <v>0</v>
          </cell>
        </row>
        <row r="356">
          <cell r="AJ356">
            <v>0</v>
          </cell>
          <cell r="AK356">
            <v>0</v>
          </cell>
        </row>
        <row r="357">
          <cell r="AJ357">
            <v>0</v>
          </cell>
          <cell r="AK357">
            <v>0</v>
          </cell>
        </row>
        <row r="358">
          <cell r="AJ358">
            <v>0</v>
          </cell>
          <cell r="AK358">
            <v>0</v>
          </cell>
        </row>
        <row r="359">
          <cell r="AJ359">
            <v>0</v>
          </cell>
          <cell r="AK359">
            <v>0</v>
          </cell>
        </row>
        <row r="360">
          <cell r="AJ360">
            <v>0</v>
          </cell>
          <cell r="AK360">
            <v>0</v>
          </cell>
        </row>
        <row r="361">
          <cell r="AJ361">
            <v>0</v>
          </cell>
          <cell r="AK361">
            <v>0</v>
          </cell>
        </row>
        <row r="362">
          <cell r="AJ362">
            <v>0</v>
          </cell>
          <cell r="AK362">
            <v>0</v>
          </cell>
        </row>
        <row r="363">
          <cell r="AJ363">
            <v>0</v>
          </cell>
          <cell r="AK363">
            <v>0</v>
          </cell>
        </row>
        <row r="364">
          <cell r="AJ364">
            <v>0</v>
          </cell>
          <cell r="AK364">
            <v>0</v>
          </cell>
        </row>
        <row r="365">
          <cell r="AJ365">
            <v>0</v>
          </cell>
          <cell r="AK365">
            <v>0</v>
          </cell>
        </row>
        <row r="366">
          <cell r="AJ366">
            <v>0</v>
          </cell>
          <cell r="AK366">
            <v>0</v>
          </cell>
        </row>
        <row r="367">
          <cell r="AJ367">
            <v>0</v>
          </cell>
          <cell r="AK367">
            <v>0</v>
          </cell>
        </row>
        <row r="368">
          <cell r="AJ368">
            <v>0</v>
          </cell>
          <cell r="AK368">
            <v>0</v>
          </cell>
        </row>
        <row r="369">
          <cell r="AJ369">
            <v>0</v>
          </cell>
          <cell r="AK369">
            <v>0</v>
          </cell>
        </row>
        <row r="370">
          <cell r="AJ370">
            <v>0</v>
          </cell>
          <cell r="AK370">
            <v>0</v>
          </cell>
        </row>
        <row r="371">
          <cell r="AJ371">
            <v>0</v>
          </cell>
          <cell r="AK371">
            <v>0</v>
          </cell>
        </row>
        <row r="372">
          <cell r="AJ372">
            <v>0</v>
          </cell>
          <cell r="AK372">
            <v>0</v>
          </cell>
        </row>
        <row r="373">
          <cell r="AJ373">
            <v>0</v>
          </cell>
          <cell r="AK373">
            <v>0</v>
          </cell>
        </row>
        <row r="374">
          <cell r="AJ374">
            <v>0</v>
          </cell>
          <cell r="AK374">
            <v>0</v>
          </cell>
        </row>
        <row r="375">
          <cell r="AJ375">
            <v>0</v>
          </cell>
          <cell r="AK375">
            <v>0</v>
          </cell>
        </row>
        <row r="376">
          <cell r="AJ376">
            <v>0</v>
          </cell>
          <cell r="AK376">
            <v>0</v>
          </cell>
        </row>
        <row r="377">
          <cell r="AJ377">
            <v>0</v>
          </cell>
          <cell r="AK377">
            <v>0</v>
          </cell>
        </row>
        <row r="378">
          <cell r="AJ378">
            <v>0</v>
          </cell>
          <cell r="AK378">
            <v>0</v>
          </cell>
        </row>
        <row r="379">
          <cell r="AJ379">
            <v>0</v>
          </cell>
          <cell r="AK379">
            <v>0</v>
          </cell>
        </row>
        <row r="380">
          <cell r="AJ380">
            <v>0</v>
          </cell>
          <cell r="AK380">
            <v>0</v>
          </cell>
        </row>
        <row r="381">
          <cell r="AJ381">
            <v>0</v>
          </cell>
          <cell r="AK381">
            <v>0</v>
          </cell>
        </row>
        <row r="382">
          <cell r="AJ382">
            <v>0</v>
          </cell>
          <cell r="AK382">
            <v>0</v>
          </cell>
        </row>
        <row r="383">
          <cell r="AJ383">
            <v>0</v>
          </cell>
          <cell r="AK383">
            <v>0</v>
          </cell>
        </row>
        <row r="384">
          <cell r="AJ384">
            <v>0</v>
          </cell>
          <cell r="AK384">
            <v>0</v>
          </cell>
        </row>
        <row r="385">
          <cell r="AJ385">
            <v>0</v>
          </cell>
          <cell r="AK385">
            <v>0</v>
          </cell>
        </row>
        <row r="386">
          <cell r="AJ386">
            <v>0</v>
          </cell>
          <cell r="AK386">
            <v>0</v>
          </cell>
        </row>
        <row r="387">
          <cell r="AJ387">
            <v>0</v>
          </cell>
          <cell r="AK387">
            <v>0</v>
          </cell>
        </row>
        <row r="388">
          <cell r="AJ388">
            <v>0</v>
          </cell>
          <cell r="AK388">
            <v>0</v>
          </cell>
        </row>
        <row r="389">
          <cell r="AJ389">
            <v>0</v>
          </cell>
          <cell r="AK389">
            <v>0</v>
          </cell>
        </row>
        <row r="390">
          <cell r="AJ390">
            <v>0</v>
          </cell>
          <cell r="AK390">
            <v>0</v>
          </cell>
        </row>
        <row r="391">
          <cell r="AJ391">
            <v>0</v>
          </cell>
          <cell r="AK391">
            <v>0</v>
          </cell>
        </row>
        <row r="392">
          <cell r="AJ392">
            <v>0</v>
          </cell>
          <cell r="AK392">
            <v>0</v>
          </cell>
        </row>
        <row r="393">
          <cell r="AJ393">
            <v>0</v>
          </cell>
          <cell r="AK393">
            <v>0</v>
          </cell>
        </row>
        <row r="394">
          <cell r="AJ394">
            <v>0</v>
          </cell>
          <cell r="AK394">
            <v>0</v>
          </cell>
        </row>
        <row r="395">
          <cell r="AJ395">
            <v>0</v>
          </cell>
          <cell r="AK395">
            <v>0</v>
          </cell>
        </row>
        <row r="396">
          <cell r="AJ396">
            <v>0</v>
          </cell>
          <cell r="AK396">
            <v>0</v>
          </cell>
        </row>
        <row r="397">
          <cell r="AJ397">
            <v>0</v>
          </cell>
          <cell r="AK397">
            <v>0</v>
          </cell>
        </row>
        <row r="398">
          <cell r="AJ398">
            <v>0</v>
          </cell>
          <cell r="AK398">
            <v>0</v>
          </cell>
        </row>
        <row r="399">
          <cell r="AJ399">
            <v>0</v>
          </cell>
          <cell r="AK399">
            <v>0</v>
          </cell>
        </row>
        <row r="400">
          <cell r="AJ400">
            <v>0</v>
          </cell>
          <cell r="AK400">
            <v>0</v>
          </cell>
        </row>
        <row r="401">
          <cell r="AJ401">
            <v>0</v>
          </cell>
          <cell r="AK401">
            <v>0</v>
          </cell>
        </row>
        <row r="402">
          <cell r="AJ402">
            <v>0</v>
          </cell>
          <cell r="AK402">
            <v>0</v>
          </cell>
        </row>
        <row r="403">
          <cell r="AJ403">
            <v>0</v>
          </cell>
          <cell r="AK403">
            <v>0</v>
          </cell>
        </row>
        <row r="404">
          <cell r="AJ404">
            <v>0</v>
          </cell>
          <cell r="AK404">
            <v>0</v>
          </cell>
        </row>
        <row r="405">
          <cell r="AJ405">
            <v>0</v>
          </cell>
          <cell r="AK405">
            <v>0</v>
          </cell>
        </row>
        <row r="406">
          <cell r="AJ406">
            <v>0</v>
          </cell>
          <cell r="AK406">
            <v>0</v>
          </cell>
        </row>
        <row r="407">
          <cell r="AJ407">
            <v>0</v>
          </cell>
          <cell r="AK407">
            <v>0</v>
          </cell>
        </row>
        <row r="408">
          <cell r="AJ408">
            <v>0</v>
          </cell>
          <cell r="AK408">
            <v>0</v>
          </cell>
        </row>
        <row r="409">
          <cell r="AJ409">
            <v>0</v>
          </cell>
          <cell r="AK409">
            <v>0</v>
          </cell>
        </row>
        <row r="410">
          <cell r="AJ410">
            <v>0</v>
          </cell>
          <cell r="AK410">
            <v>0</v>
          </cell>
        </row>
        <row r="411">
          <cell r="AJ411">
            <v>0</v>
          </cell>
          <cell r="AK411">
            <v>0</v>
          </cell>
        </row>
        <row r="412">
          <cell r="AJ412">
            <v>0</v>
          </cell>
          <cell r="AK412">
            <v>0</v>
          </cell>
        </row>
        <row r="413">
          <cell r="AJ413">
            <v>0</v>
          </cell>
          <cell r="AK413">
            <v>0</v>
          </cell>
        </row>
        <row r="414">
          <cell r="AJ414">
            <v>0</v>
          </cell>
          <cell r="AK414">
            <v>0</v>
          </cell>
        </row>
        <row r="415">
          <cell r="AJ415">
            <v>0</v>
          </cell>
          <cell r="AK415">
            <v>0</v>
          </cell>
        </row>
        <row r="416">
          <cell r="AJ416">
            <v>0</v>
          </cell>
          <cell r="AK416">
            <v>0</v>
          </cell>
        </row>
        <row r="417">
          <cell r="AJ417">
            <v>0</v>
          </cell>
          <cell r="AK417">
            <v>0</v>
          </cell>
        </row>
        <row r="418">
          <cell r="AJ418">
            <v>0</v>
          </cell>
          <cell r="AK418">
            <v>0</v>
          </cell>
        </row>
        <row r="419">
          <cell r="AJ419">
            <v>0</v>
          </cell>
          <cell r="AK419">
            <v>0</v>
          </cell>
        </row>
        <row r="420">
          <cell r="AJ420">
            <v>0</v>
          </cell>
          <cell r="AK420">
            <v>0</v>
          </cell>
        </row>
        <row r="421">
          <cell r="AJ421">
            <v>0</v>
          </cell>
          <cell r="AK421">
            <v>0</v>
          </cell>
        </row>
        <row r="422">
          <cell r="AJ422">
            <v>0</v>
          </cell>
          <cell r="AK422">
            <v>0</v>
          </cell>
        </row>
        <row r="423">
          <cell r="AJ423">
            <v>0</v>
          </cell>
          <cell r="AK423">
            <v>0</v>
          </cell>
        </row>
        <row r="424">
          <cell r="AJ424">
            <v>0</v>
          </cell>
          <cell r="AK424">
            <v>0</v>
          </cell>
        </row>
        <row r="425">
          <cell r="AJ425">
            <v>0</v>
          </cell>
          <cell r="AK425">
            <v>0</v>
          </cell>
        </row>
        <row r="426">
          <cell r="AJ426">
            <v>0</v>
          </cell>
          <cell r="AK426">
            <v>0</v>
          </cell>
        </row>
        <row r="427">
          <cell r="AJ427">
            <v>0</v>
          </cell>
          <cell r="AK427">
            <v>0</v>
          </cell>
        </row>
        <row r="428">
          <cell r="AJ428">
            <v>0</v>
          </cell>
          <cell r="AK428">
            <v>0</v>
          </cell>
        </row>
        <row r="429">
          <cell r="AJ429">
            <v>0</v>
          </cell>
          <cell r="AK429">
            <v>0</v>
          </cell>
        </row>
        <row r="430">
          <cell r="AJ430">
            <v>0</v>
          </cell>
          <cell r="AK430">
            <v>0</v>
          </cell>
        </row>
        <row r="431">
          <cell r="AJ431">
            <v>0</v>
          </cell>
          <cell r="AK431">
            <v>0</v>
          </cell>
        </row>
        <row r="432">
          <cell r="AJ432">
            <v>0</v>
          </cell>
          <cell r="AK432">
            <v>0</v>
          </cell>
        </row>
        <row r="433">
          <cell r="AJ433">
            <v>0</v>
          </cell>
          <cell r="AK433">
            <v>0</v>
          </cell>
        </row>
        <row r="434">
          <cell r="AJ434">
            <v>0</v>
          </cell>
          <cell r="AK434">
            <v>0</v>
          </cell>
        </row>
        <row r="435">
          <cell r="AJ435">
            <v>0</v>
          </cell>
          <cell r="AK435">
            <v>0</v>
          </cell>
        </row>
        <row r="436">
          <cell r="AJ436">
            <v>0</v>
          </cell>
          <cell r="AK436">
            <v>0</v>
          </cell>
        </row>
        <row r="437">
          <cell r="AJ437">
            <v>0</v>
          </cell>
          <cell r="AK437">
            <v>0</v>
          </cell>
        </row>
        <row r="438">
          <cell r="AJ438">
            <v>0</v>
          </cell>
          <cell r="AK438">
            <v>0</v>
          </cell>
        </row>
        <row r="439">
          <cell r="AJ439">
            <v>0</v>
          </cell>
          <cell r="AK439">
            <v>0</v>
          </cell>
        </row>
        <row r="440">
          <cell r="AJ440">
            <v>0</v>
          </cell>
          <cell r="AK440">
            <v>0</v>
          </cell>
        </row>
        <row r="441">
          <cell r="AJ441">
            <v>0</v>
          </cell>
          <cell r="AK441">
            <v>0</v>
          </cell>
        </row>
        <row r="442">
          <cell r="AJ442">
            <v>0</v>
          </cell>
          <cell r="AK442">
            <v>0</v>
          </cell>
        </row>
        <row r="443">
          <cell r="AJ443">
            <v>0</v>
          </cell>
          <cell r="AK443">
            <v>0</v>
          </cell>
        </row>
        <row r="444">
          <cell r="AJ444">
            <v>0</v>
          </cell>
          <cell r="AK444">
            <v>0</v>
          </cell>
        </row>
        <row r="445">
          <cell r="AJ445">
            <v>0</v>
          </cell>
          <cell r="AK445">
            <v>0</v>
          </cell>
        </row>
        <row r="446">
          <cell r="AJ446">
            <v>0</v>
          </cell>
          <cell r="AK446">
            <v>0</v>
          </cell>
        </row>
        <row r="447">
          <cell r="AJ447">
            <v>0</v>
          </cell>
          <cell r="AK447">
            <v>0</v>
          </cell>
        </row>
        <row r="448">
          <cell r="AJ448">
            <v>0</v>
          </cell>
          <cell r="AK448">
            <v>0</v>
          </cell>
        </row>
        <row r="449">
          <cell r="AJ449">
            <v>0</v>
          </cell>
          <cell r="AK449">
            <v>0</v>
          </cell>
        </row>
        <row r="450">
          <cell r="AJ450">
            <v>0</v>
          </cell>
          <cell r="AK450">
            <v>0</v>
          </cell>
        </row>
        <row r="451">
          <cell r="AJ451">
            <v>0</v>
          </cell>
          <cell r="AK451">
            <v>0</v>
          </cell>
        </row>
        <row r="452">
          <cell r="AJ452">
            <v>0</v>
          </cell>
          <cell r="AK452">
            <v>0</v>
          </cell>
        </row>
        <row r="453">
          <cell r="AJ453">
            <v>0</v>
          </cell>
          <cell r="AK453">
            <v>0</v>
          </cell>
        </row>
        <row r="454">
          <cell r="AJ454">
            <v>0</v>
          </cell>
          <cell r="AK454">
            <v>0</v>
          </cell>
        </row>
        <row r="455">
          <cell r="AJ455">
            <v>0</v>
          </cell>
          <cell r="AK455">
            <v>0</v>
          </cell>
        </row>
        <row r="456">
          <cell r="AJ456">
            <v>0</v>
          </cell>
          <cell r="AK456">
            <v>0</v>
          </cell>
        </row>
        <row r="457">
          <cell r="AJ457">
            <v>0</v>
          </cell>
          <cell r="AK457">
            <v>0</v>
          </cell>
        </row>
        <row r="458">
          <cell r="AJ458">
            <v>0</v>
          </cell>
          <cell r="AK458">
            <v>0</v>
          </cell>
        </row>
        <row r="459">
          <cell r="AJ459">
            <v>0</v>
          </cell>
          <cell r="AK459">
            <v>0</v>
          </cell>
        </row>
        <row r="460">
          <cell r="AJ460">
            <v>0</v>
          </cell>
          <cell r="AK460">
            <v>0</v>
          </cell>
        </row>
        <row r="461">
          <cell r="AJ461">
            <v>0</v>
          </cell>
          <cell r="AK461">
            <v>0</v>
          </cell>
        </row>
        <row r="462">
          <cell r="AJ462">
            <v>0</v>
          </cell>
          <cell r="AK462">
            <v>0</v>
          </cell>
        </row>
        <row r="463">
          <cell r="AJ463">
            <v>0</v>
          </cell>
          <cell r="AK463">
            <v>0</v>
          </cell>
        </row>
        <row r="464">
          <cell r="AJ464">
            <v>0</v>
          </cell>
          <cell r="AK464">
            <v>0</v>
          </cell>
        </row>
        <row r="465">
          <cell r="AJ465">
            <v>0</v>
          </cell>
          <cell r="AK465">
            <v>0</v>
          </cell>
        </row>
        <row r="466">
          <cell r="AJ466">
            <v>0</v>
          </cell>
          <cell r="AK466">
            <v>0</v>
          </cell>
        </row>
        <row r="467">
          <cell r="AJ467">
            <v>0</v>
          </cell>
          <cell r="AK467">
            <v>0</v>
          </cell>
        </row>
        <row r="468">
          <cell r="AJ468">
            <v>0</v>
          </cell>
          <cell r="AK468">
            <v>0</v>
          </cell>
        </row>
        <row r="469">
          <cell r="AJ469">
            <v>0</v>
          </cell>
          <cell r="AK469">
            <v>0</v>
          </cell>
        </row>
        <row r="470">
          <cell r="AJ470">
            <v>0</v>
          </cell>
          <cell r="AK470">
            <v>0</v>
          </cell>
        </row>
        <row r="471">
          <cell r="AJ471">
            <v>0</v>
          </cell>
          <cell r="AK471">
            <v>0</v>
          </cell>
        </row>
        <row r="472">
          <cell r="AJ472">
            <v>0</v>
          </cell>
          <cell r="AK472">
            <v>0</v>
          </cell>
        </row>
        <row r="473">
          <cell r="AJ473">
            <v>0</v>
          </cell>
          <cell r="AK473">
            <v>0</v>
          </cell>
        </row>
        <row r="474">
          <cell r="AJ474">
            <v>0</v>
          </cell>
          <cell r="AK474">
            <v>0</v>
          </cell>
        </row>
        <row r="475">
          <cell r="AJ475">
            <v>0</v>
          </cell>
          <cell r="AK475">
            <v>0</v>
          </cell>
        </row>
        <row r="476">
          <cell r="AJ476">
            <v>0</v>
          </cell>
          <cell r="AK476">
            <v>0</v>
          </cell>
        </row>
        <row r="477">
          <cell r="AJ477">
            <v>0</v>
          </cell>
          <cell r="AK477">
            <v>0</v>
          </cell>
        </row>
        <row r="478">
          <cell r="AJ478">
            <v>0</v>
          </cell>
          <cell r="AK478">
            <v>0</v>
          </cell>
        </row>
        <row r="479">
          <cell r="AJ479">
            <v>0</v>
          </cell>
          <cell r="AK479">
            <v>0</v>
          </cell>
        </row>
        <row r="480">
          <cell r="AJ480">
            <v>0</v>
          </cell>
          <cell r="AK480">
            <v>0</v>
          </cell>
        </row>
        <row r="481">
          <cell r="AJ481">
            <v>0</v>
          </cell>
          <cell r="AK481">
            <v>0</v>
          </cell>
        </row>
        <row r="482">
          <cell r="AJ482">
            <v>0</v>
          </cell>
          <cell r="AK482">
            <v>0</v>
          </cell>
        </row>
        <row r="483">
          <cell r="AJ483">
            <v>0</v>
          </cell>
          <cell r="AK483">
            <v>0</v>
          </cell>
        </row>
        <row r="484">
          <cell r="AJ484">
            <v>0</v>
          </cell>
          <cell r="AK484">
            <v>0</v>
          </cell>
        </row>
        <row r="485">
          <cell r="AJ485">
            <v>0</v>
          </cell>
          <cell r="AK485">
            <v>0</v>
          </cell>
        </row>
        <row r="486">
          <cell r="AJ486">
            <v>0</v>
          </cell>
          <cell r="AK486">
            <v>0</v>
          </cell>
        </row>
        <row r="487">
          <cell r="AJ487">
            <v>0</v>
          </cell>
          <cell r="AK487">
            <v>0</v>
          </cell>
        </row>
        <row r="488">
          <cell r="AJ488">
            <v>0</v>
          </cell>
          <cell r="AK488">
            <v>0</v>
          </cell>
        </row>
        <row r="489">
          <cell r="AJ489">
            <v>0</v>
          </cell>
          <cell r="AK489">
            <v>0</v>
          </cell>
        </row>
        <row r="490">
          <cell r="AJ490">
            <v>0</v>
          </cell>
          <cell r="AK490">
            <v>0</v>
          </cell>
        </row>
        <row r="491">
          <cell r="AJ491">
            <v>0</v>
          </cell>
          <cell r="AK491">
            <v>0</v>
          </cell>
        </row>
        <row r="492">
          <cell r="AJ492">
            <v>0</v>
          </cell>
          <cell r="AK492">
            <v>0</v>
          </cell>
        </row>
        <row r="493">
          <cell r="AJ493">
            <v>0</v>
          </cell>
          <cell r="AK493">
            <v>0</v>
          </cell>
        </row>
        <row r="494">
          <cell r="AJ494">
            <v>0</v>
          </cell>
          <cell r="AK494">
            <v>0</v>
          </cell>
        </row>
        <row r="495">
          <cell r="AJ495">
            <v>0</v>
          </cell>
          <cell r="AK495">
            <v>0</v>
          </cell>
        </row>
        <row r="496">
          <cell r="AJ496">
            <v>0</v>
          </cell>
          <cell r="AK496">
            <v>0</v>
          </cell>
        </row>
        <row r="497">
          <cell r="AJ497">
            <v>0</v>
          </cell>
          <cell r="AK497">
            <v>0</v>
          </cell>
        </row>
        <row r="498">
          <cell r="AJ498">
            <v>0</v>
          </cell>
          <cell r="AK498">
            <v>0</v>
          </cell>
        </row>
        <row r="499">
          <cell r="AJ499">
            <v>0</v>
          </cell>
          <cell r="AK499">
            <v>0</v>
          </cell>
        </row>
        <row r="500">
          <cell r="AJ500">
            <v>0</v>
          </cell>
          <cell r="AK500">
            <v>0</v>
          </cell>
        </row>
        <row r="501">
          <cell r="AJ501">
            <v>0</v>
          </cell>
          <cell r="AK501">
            <v>0</v>
          </cell>
        </row>
        <row r="502">
          <cell r="AJ502">
            <v>0</v>
          </cell>
          <cell r="AK502">
            <v>0</v>
          </cell>
        </row>
        <row r="503">
          <cell r="AJ503">
            <v>0</v>
          </cell>
          <cell r="AK503">
            <v>0</v>
          </cell>
        </row>
        <row r="504">
          <cell r="AJ504">
            <v>0</v>
          </cell>
          <cell r="AK504">
            <v>0</v>
          </cell>
        </row>
        <row r="505">
          <cell r="AJ505">
            <v>0</v>
          </cell>
          <cell r="AK505">
            <v>0</v>
          </cell>
        </row>
        <row r="506">
          <cell r="AJ506">
            <v>0</v>
          </cell>
          <cell r="AK506">
            <v>0</v>
          </cell>
        </row>
      </sheetData>
      <sheetData sheetId="2"/>
      <sheetData sheetId="3"/>
      <sheetData sheetId="4"/>
      <sheetData sheetId="5"/>
      <sheetData sheetId="6" refreshError="1"/>
      <sheetData sheetId="7" refreshError="1"/>
      <sheetData sheetId="8" refreshError="1"/>
      <sheetData sheetId="9" refreshError="1"/>
      <sheetData sheetId="10">
        <row r="11">
          <cell r="D11">
            <v>107.1</v>
          </cell>
          <cell r="E11">
            <v>13919430000</v>
          </cell>
        </row>
        <row r="12">
          <cell r="D12">
            <v>491</v>
          </cell>
          <cell r="F12">
            <v>17728000000</v>
          </cell>
        </row>
        <row r="13">
          <cell r="D13">
            <v>6812</v>
          </cell>
          <cell r="G13">
            <v>3808570000</v>
          </cell>
        </row>
        <row r="15">
          <cell r="D15">
            <v>107.1</v>
          </cell>
          <cell r="E15">
            <v>123790000</v>
          </cell>
        </row>
        <row r="16">
          <cell r="D16">
            <v>7872</v>
          </cell>
          <cell r="H16">
            <v>123790000</v>
          </cell>
        </row>
        <row r="18">
          <cell r="D18">
            <v>107.1</v>
          </cell>
          <cell r="E18">
            <v>564560000</v>
          </cell>
        </row>
        <row r="19">
          <cell r="D19">
            <v>6871</v>
          </cell>
          <cell r="H19">
            <v>437328631.06353968</v>
          </cell>
        </row>
        <row r="20">
          <cell r="D20">
            <v>471</v>
          </cell>
          <cell r="F20">
            <v>189973476</v>
          </cell>
        </row>
        <row r="21">
          <cell r="D21">
            <v>105</v>
          </cell>
          <cell r="E21">
            <v>62742107.063539743</v>
          </cell>
        </row>
        <row r="23">
          <cell r="D23">
            <v>107.1</v>
          </cell>
          <cell r="E23">
            <v>137190000</v>
          </cell>
        </row>
        <row r="24">
          <cell r="D24">
            <v>624</v>
          </cell>
          <cell r="H24">
            <v>137190000</v>
          </cell>
        </row>
        <row r="26">
          <cell r="D26">
            <v>107.1</v>
          </cell>
          <cell r="E26">
            <v>60810000</v>
          </cell>
        </row>
        <row r="27">
          <cell r="D27">
            <v>7872</v>
          </cell>
          <cell r="H27">
            <v>60810000</v>
          </cell>
        </row>
        <row r="29">
          <cell r="D29">
            <v>107.1</v>
          </cell>
          <cell r="E29">
            <v>-5887400000</v>
          </cell>
        </row>
        <row r="30">
          <cell r="D30">
            <v>2122</v>
          </cell>
          <cell r="E30">
            <v>4972400000</v>
          </cell>
        </row>
        <row r="31">
          <cell r="D31">
            <v>2123</v>
          </cell>
          <cell r="E31">
            <v>915000000</v>
          </cell>
        </row>
        <row r="33">
          <cell r="D33">
            <v>107.1</v>
          </cell>
          <cell r="E33">
            <v>5870020000</v>
          </cell>
        </row>
        <row r="34">
          <cell r="D34">
            <v>666</v>
          </cell>
          <cell r="H34">
            <v>6853183295.8922625</v>
          </cell>
        </row>
        <row r="35">
          <cell r="D35">
            <v>105</v>
          </cell>
          <cell r="E35">
            <v>983163295.89226246</v>
          </cell>
        </row>
        <row r="37">
          <cell r="D37">
            <v>107.1</v>
          </cell>
          <cell r="E37">
            <v>10550020000</v>
          </cell>
        </row>
        <row r="38">
          <cell r="D38">
            <v>2122</v>
          </cell>
          <cell r="F38">
            <v>6394060000</v>
          </cell>
        </row>
        <row r="39">
          <cell r="D39">
            <v>231</v>
          </cell>
          <cell r="F39">
            <v>752950000</v>
          </cell>
        </row>
        <row r="40">
          <cell r="D40">
            <v>2123</v>
          </cell>
          <cell r="F40">
            <v>3403010000</v>
          </cell>
        </row>
        <row r="42">
          <cell r="D42">
            <v>107.1</v>
          </cell>
          <cell r="E42">
            <v>166330000</v>
          </cell>
        </row>
        <row r="43">
          <cell r="D43">
            <v>781</v>
          </cell>
          <cell r="H43">
            <v>166330000</v>
          </cell>
        </row>
        <row r="45">
          <cell r="D45">
            <v>665</v>
          </cell>
          <cell r="G45">
            <v>7555154010.7009506</v>
          </cell>
        </row>
        <row r="46">
          <cell r="D46">
            <v>105</v>
          </cell>
          <cell r="F46">
            <v>890274010.70095062</v>
          </cell>
        </row>
        <row r="47">
          <cell r="D47">
            <v>107.1</v>
          </cell>
          <cell r="F47">
            <v>6664880000</v>
          </cell>
        </row>
        <row r="49">
          <cell r="D49">
            <v>107.1</v>
          </cell>
          <cell r="E49">
            <v>578070000</v>
          </cell>
        </row>
        <row r="50">
          <cell r="D50">
            <v>2122</v>
          </cell>
          <cell r="F50">
            <v>578070000</v>
          </cell>
        </row>
        <row r="52">
          <cell r="D52">
            <v>665</v>
          </cell>
          <cell r="G52">
            <v>5123406207.9630375</v>
          </cell>
        </row>
        <row r="53">
          <cell r="D53">
            <v>107.1</v>
          </cell>
          <cell r="F53">
            <v>3951130000</v>
          </cell>
        </row>
        <row r="54">
          <cell r="D54">
            <v>105</v>
          </cell>
          <cell r="F54">
            <v>1172276207.9630375</v>
          </cell>
        </row>
        <row r="56">
          <cell r="D56">
            <v>107.1</v>
          </cell>
          <cell r="E56">
            <v>10923420000</v>
          </cell>
        </row>
        <row r="57">
          <cell r="D57">
            <v>666</v>
          </cell>
          <cell r="H57">
            <v>1333510000</v>
          </cell>
        </row>
        <row r="58">
          <cell r="D58">
            <v>2122</v>
          </cell>
          <cell r="F58">
            <v>9332880000</v>
          </cell>
        </row>
        <row r="59">
          <cell r="D59">
            <v>2123</v>
          </cell>
          <cell r="F59">
            <v>257030000</v>
          </cell>
        </row>
        <row r="61">
          <cell r="D61">
            <v>107.1</v>
          </cell>
          <cell r="E61">
            <v>9689930000</v>
          </cell>
        </row>
        <row r="62">
          <cell r="D62">
            <v>2122</v>
          </cell>
          <cell r="F62">
            <v>9464480000</v>
          </cell>
        </row>
        <row r="63">
          <cell r="D63">
            <v>2123</v>
          </cell>
          <cell r="F63">
            <v>225450000</v>
          </cell>
        </row>
        <row r="65">
          <cell r="D65">
            <v>107.1</v>
          </cell>
          <cell r="E65">
            <v>9974250000</v>
          </cell>
        </row>
        <row r="66">
          <cell r="D66">
            <v>2812</v>
          </cell>
          <cell r="E66">
            <v>1108250000</v>
          </cell>
        </row>
        <row r="67">
          <cell r="D67">
            <v>2122</v>
          </cell>
          <cell r="F67">
            <v>11082500000</v>
          </cell>
        </row>
        <row r="69">
          <cell r="D69">
            <v>2122</v>
          </cell>
          <cell r="E69">
            <v>4913050000</v>
          </cell>
        </row>
        <row r="70">
          <cell r="D70">
            <v>107.1</v>
          </cell>
          <cell r="F70">
            <v>4913050000</v>
          </cell>
        </row>
        <row r="72">
          <cell r="D72">
            <v>107.1</v>
          </cell>
          <cell r="E72">
            <v>5294620000</v>
          </cell>
        </row>
        <row r="73">
          <cell r="D73">
            <v>105</v>
          </cell>
          <cell r="E73">
            <v>1570881508.8861303</v>
          </cell>
        </row>
        <row r="74">
          <cell r="D74">
            <v>665</v>
          </cell>
          <cell r="H74">
            <v>6865501508.8861303</v>
          </cell>
        </row>
        <row r="76">
          <cell r="D76">
            <v>600</v>
          </cell>
          <cell r="G76">
            <v>2324807255.0790801</v>
          </cell>
        </row>
        <row r="77">
          <cell r="D77">
            <v>6011</v>
          </cell>
          <cell r="G77">
            <v>1268886129.6827986</v>
          </cell>
        </row>
        <row r="78">
          <cell r="D78">
            <v>602</v>
          </cell>
          <cell r="G78">
            <v>13733585.098421035</v>
          </cell>
        </row>
        <row r="79">
          <cell r="D79">
            <v>607</v>
          </cell>
          <cell r="G79">
            <v>337268.78925395472</v>
          </cell>
        </row>
        <row r="80">
          <cell r="D80">
            <v>608</v>
          </cell>
          <cell r="G80">
            <v>174759195.83982918</v>
          </cell>
        </row>
        <row r="81">
          <cell r="D81">
            <v>107.1</v>
          </cell>
          <cell r="F81">
            <v>2803790000</v>
          </cell>
        </row>
        <row r="82">
          <cell r="D82">
            <v>105</v>
          </cell>
          <cell r="F82">
            <v>978733434.48938322</v>
          </cell>
        </row>
        <row r="84">
          <cell r="D84">
            <v>300</v>
          </cell>
          <cell r="E84">
            <v>979683133.71215057</v>
          </cell>
        </row>
        <row r="85">
          <cell r="D85">
            <v>3011</v>
          </cell>
          <cell r="E85">
            <v>352683969.77460289</v>
          </cell>
        </row>
        <row r="86">
          <cell r="D86">
            <v>321</v>
          </cell>
          <cell r="E86">
            <v>221550.38362299651</v>
          </cell>
        </row>
        <row r="87">
          <cell r="D87">
            <v>371</v>
          </cell>
          <cell r="E87">
            <v>25373673.123999357</v>
          </cell>
        </row>
        <row r="88">
          <cell r="D88">
            <v>381</v>
          </cell>
          <cell r="E88">
            <v>35973848.149270535</v>
          </cell>
        </row>
        <row r="89">
          <cell r="D89">
            <v>105</v>
          </cell>
          <cell r="F89">
            <v>1393936175.1436462</v>
          </cell>
        </row>
        <row r="91">
          <cell r="D91">
            <v>107.1</v>
          </cell>
          <cell r="E91">
            <v>541230000</v>
          </cell>
        </row>
        <row r="92">
          <cell r="D92">
            <v>600</v>
          </cell>
          <cell r="H92">
            <v>730159947.23167157</v>
          </cell>
        </row>
        <row r="93">
          <cell r="D93">
            <v>105</v>
          </cell>
          <cell r="E93">
            <v>188929947.23167157</v>
          </cell>
        </row>
        <row r="94">
          <cell r="E94">
            <v>0.13679361091266393</v>
          </cell>
        </row>
        <row r="95">
          <cell r="D95">
            <v>107.1</v>
          </cell>
          <cell r="E95">
            <v>1041720000</v>
          </cell>
        </row>
        <row r="96">
          <cell r="D96">
            <v>711</v>
          </cell>
          <cell r="H96">
            <v>1405358572.5665188</v>
          </cell>
        </row>
        <row r="97">
          <cell r="D97">
            <v>105</v>
          </cell>
          <cell r="E97">
            <v>363638572.56651878</v>
          </cell>
        </row>
        <row r="99">
          <cell r="D99" t="str">
            <v>331 01</v>
          </cell>
          <cell r="F99">
            <v>2461741919.0714998</v>
          </cell>
        </row>
        <row r="100">
          <cell r="D100">
            <v>711</v>
          </cell>
          <cell r="G100">
            <v>2461741919.0714998</v>
          </cell>
        </row>
        <row r="102">
          <cell r="D102">
            <v>107.1</v>
          </cell>
          <cell r="E102">
            <v>324440000</v>
          </cell>
        </row>
        <row r="103">
          <cell r="D103">
            <v>600</v>
          </cell>
          <cell r="H103">
            <v>437693943.94221228</v>
          </cell>
        </row>
        <row r="104">
          <cell r="D104">
            <v>105</v>
          </cell>
          <cell r="E104">
            <v>113253943.94221228</v>
          </cell>
        </row>
        <row r="106">
          <cell r="D106">
            <v>711</v>
          </cell>
          <cell r="G106">
            <v>41627608999</v>
          </cell>
        </row>
        <row r="107">
          <cell r="D107">
            <v>600</v>
          </cell>
          <cell r="H107">
            <v>22999618990.890797</v>
          </cell>
        </row>
        <row r="108">
          <cell r="D108">
            <v>6011</v>
          </cell>
          <cell r="H108">
            <v>6100904951.0972376</v>
          </cell>
        </row>
        <row r="109">
          <cell r="D109">
            <v>602</v>
          </cell>
          <cell r="H109">
            <v>2882959254.4668422</v>
          </cell>
        </row>
        <row r="110">
          <cell r="D110">
            <v>608</v>
          </cell>
          <cell r="H110">
            <v>2950396478.3712673</v>
          </cell>
        </row>
        <row r="111">
          <cell r="D111">
            <v>105</v>
          </cell>
          <cell r="F111">
            <v>6693729324.1738586</v>
          </cell>
        </row>
        <row r="113">
          <cell r="D113">
            <v>600</v>
          </cell>
          <cell r="G113">
            <v>56599164873.705002</v>
          </cell>
        </row>
        <row r="114">
          <cell r="D114">
            <v>602</v>
          </cell>
          <cell r="G114">
            <v>3992899634.070169</v>
          </cell>
        </row>
        <row r="115">
          <cell r="D115">
            <v>607</v>
          </cell>
          <cell r="G115">
            <v>4050260450.5193567</v>
          </cell>
        </row>
        <row r="116">
          <cell r="D116">
            <v>608</v>
          </cell>
          <cell r="G116">
            <v>4861036953.7453022</v>
          </cell>
        </row>
        <row r="117">
          <cell r="D117">
            <v>711</v>
          </cell>
          <cell r="G117">
            <v>32793796781.566601</v>
          </cell>
        </row>
        <row r="118">
          <cell r="D118">
            <v>105</v>
          </cell>
          <cell r="F118">
            <v>102297158693.60643</v>
          </cell>
        </row>
        <row r="120">
          <cell r="D120">
            <v>711</v>
          </cell>
          <cell r="G120">
            <v>1659079137.3464837</v>
          </cell>
        </row>
        <row r="121">
          <cell r="D121">
            <v>107.1</v>
          </cell>
          <cell r="F121">
            <v>1229790000</v>
          </cell>
        </row>
        <row r="122">
          <cell r="D122">
            <v>105</v>
          </cell>
          <cell r="F122">
            <v>429289137.34648371</v>
          </cell>
        </row>
        <row r="124">
          <cell r="D124">
            <v>345</v>
          </cell>
          <cell r="E124">
            <v>1512885810.3743973</v>
          </cell>
        </row>
        <row r="125">
          <cell r="D125">
            <v>105</v>
          </cell>
          <cell r="F125">
            <v>1512885810.3743973</v>
          </cell>
        </row>
        <row r="128">
          <cell r="E128">
            <v>0.15218610909310676</v>
          </cell>
        </row>
        <row r="129">
          <cell r="D129">
            <v>107.1</v>
          </cell>
          <cell r="E129">
            <v>2603670000</v>
          </cell>
        </row>
        <row r="130">
          <cell r="D130">
            <v>711</v>
          </cell>
          <cell r="G130">
            <v>8075523955.5840092</v>
          </cell>
        </row>
        <row r="131">
          <cell r="D131">
            <v>345</v>
          </cell>
          <cell r="F131">
            <v>10679193955.584009</v>
          </cell>
        </row>
        <row r="133">
          <cell r="D133">
            <v>711</v>
          </cell>
          <cell r="G133">
            <v>121970000</v>
          </cell>
        </row>
        <row r="134">
          <cell r="D134">
            <v>107.1</v>
          </cell>
          <cell r="F134">
            <v>121970000</v>
          </cell>
        </row>
        <row r="136">
          <cell r="D136">
            <v>600</v>
          </cell>
          <cell r="G136">
            <v>360756187.73760009</v>
          </cell>
        </row>
        <row r="137">
          <cell r="D137">
            <v>107.1</v>
          </cell>
          <cell r="F137">
            <v>267410000</v>
          </cell>
        </row>
        <row r="138">
          <cell r="D138">
            <v>105</v>
          </cell>
          <cell r="F138">
            <v>93346187.737600088</v>
          </cell>
        </row>
        <row r="140">
          <cell r="D140">
            <v>107.1</v>
          </cell>
          <cell r="E140">
            <v>3078370000</v>
          </cell>
        </row>
        <row r="141">
          <cell r="D141">
            <v>6812</v>
          </cell>
          <cell r="G141">
            <v>4842470551.7797937</v>
          </cell>
        </row>
        <row r="142">
          <cell r="D142">
            <v>105</v>
          </cell>
          <cell r="E142">
            <v>1253159448.2202063</v>
          </cell>
        </row>
        <row r="143">
          <cell r="D143">
            <v>391</v>
          </cell>
          <cell r="F143">
            <v>9174000000</v>
          </cell>
        </row>
        <row r="146">
          <cell r="D146">
            <v>1514</v>
          </cell>
          <cell r="E146">
            <v>101236385802</v>
          </cell>
        </row>
        <row r="147">
          <cell r="D147">
            <v>457</v>
          </cell>
          <cell r="F147">
            <v>9946934590</v>
          </cell>
        </row>
        <row r="148">
          <cell r="D148">
            <v>446</v>
          </cell>
          <cell r="F148">
            <v>922880030</v>
          </cell>
        </row>
        <row r="149">
          <cell r="D149">
            <v>112</v>
          </cell>
          <cell r="F149">
            <v>1381798777</v>
          </cell>
        </row>
        <row r="150">
          <cell r="D150" t="str">
            <v>118 06</v>
          </cell>
          <cell r="F150">
            <v>1728612014</v>
          </cell>
        </row>
        <row r="151">
          <cell r="D151">
            <v>107</v>
          </cell>
          <cell r="F151">
            <v>73458454953</v>
          </cell>
        </row>
        <row r="152">
          <cell r="D152">
            <v>1061</v>
          </cell>
          <cell r="F152">
            <v>1388896544</v>
          </cell>
        </row>
        <row r="153">
          <cell r="D153">
            <v>448</v>
          </cell>
          <cell r="F153">
            <v>12408808894</v>
          </cell>
        </row>
        <row r="155">
          <cell r="D155">
            <v>7711</v>
          </cell>
          <cell r="G155">
            <v>19557281453</v>
          </cell>
        </row>
        <row r="156">
          <cell r="D156">
            <v>107</v>
          </cell>
          <cell r="F156">
            <v>19557281453</v>
          </cell>
        </row>
        <row r="158">
          <cell r="D158">
            <v>1514</v>
          </cell>
          <cell r="F158">
            <v>101236385802</v>
          </cell>
        </row>
        <row r="159">
          <cell r="D159">
            <v>7862</v>
          </cell>
          <cell r="G159">
            <v>101236385802</v>
          </cell>
        </row>
        <row r="161">
          <cell r="D161">
            <v>107.1</v>
          </cell>
          <cell r="E161">
            <v>127402370000</v>
          </cell>
        </row>
        <row r="162">
          <cell r="D162">
            <v>665</v>
          </cell>
          <cell r="G162">
            <v>38765691404.75</v>
          </cell>
        </row>
        <row r="163">
          <cell r="D163">
            <v>476</v>
          </cell>
          <cell r="F163">
            <v>166168061404.75</v>
          </cell>
        </row>
        <row r="165">
          <cell r="D165">
            <v>107.1</v>
          </cell>
          <cell r="F165">
            <v>3395497780.5999999</v>
          </cell>
        </row>
        <row r="166">
          <cell r="D166">
            <v>765</v>
          </cell>
          <cell r="H166">
            <v>5653585636.0100002</v>
          </cell>
        </row>
        <row r="167">
          <cell r="D167">
            <v>477</v>
          </cell>
          <cell r="E167">
            <v>9049083416.6100006</v>
          </cell>
        </row>
        <row r="169">
          <cell r="D169">
            <v>7862</v>
          </cell>
          <cell r="G169">
            <v>158116362074.71002</v>
          </cell>
        </row>
        <row r="170">
          <cell r="D170">
            <v>1514</v>
          </cell>
          <cell r="E170">
            <v>156854035469.13995</v>
          </cell>
        </row>
        <row r="171">
          <cell r="D171">
            <v>6862</v>
          </cell>
          <cell r="H171">
            <v>193571293382.85001</v>
          </cell>
        </row>
        <row r="172">
          <cell r="D172">
            <v>7862</v>
          </cell>
          <cell r="H172">
            <v>101236385802</v>
          </cell>
        </row>
        <row r="173">
          <cell r="D173">
            <v>107.1</v>
          </cell>
          <cell r="F173">
            <v>26165980359</v>
          </cell>
        </row>
        <row r="174">
          <cell r="D174">
            <v>105</v>
          </cell>
          <cell r="E174">
            <v>6003262000</v>
          </cell>
        </row>
        <row r="177">
          <cell r="D177">
            <v>446</v>
          </cell>
          <cell r="E177">
            <v>922880030</v>
          </cell>
        </row>
        <row r="178">
          <cell r="D178">
            <v>448</v>
          </cell>
          <cell r="E178">
            <v>12408808894</v>
          </cell>
        </row>
        <row r="179">
          <cell r="D179">
            <v>7711</v>
          </cell>
          <cell r="H179">
            <v>13331688924</v>
          </cell>
        </row>
        <row r="181">
          <cell r="D181">
            <v>457</v>
          </cell>
          <cell r="E181">
            <v>9946934590</v>
          </cell>
        </row>
        <row r="182">
          <cell r="D182">
            <v>112</v>
          </cell>
          <cell r="E182">
            <v>1381798777</v>
          </cell>
        </row>
        <row r="183">
          <cell r="D183">
            <v>107.1</v>
          </cell>
          <cell r="F183">
            <v>11328733367</v>
          </cell>
        </row>
        <row r="186">
          <cell r="D186">
            <v>2111</v>
          </cell>
        </row>
        <row r="187">
          <cell r="D187">
            <v>107.1</v>
          </cell>
          <cell r="E187">
            <v>39173345006.425278</v>
          </cell>
        </row>
        <row r="188">
          <cell r="D188">
            <v>105</v>
          </cell>
          <cell r="F188">
            <v>39173345006.425278</v>
          </cell>
        </row>
        <row r="190">
          <cell r="D190">
            <v>107.1</v>
          </cell>
          <cell r="E190">
            <v>73520000</v>
          </cell>
        </row>
        <row r="191">
          <cell r="D191">
            <v>205</v>
          </cell>
          <cell r="F191">
            <v>73520000</v>
          </cell>
        </row>
        <row r="193">
          <cell r="D193">
            <v>2122</v>
          </cell>
          <cell r="E193">
            <v>1255570000</v>
          </cell>
        </row>
        <row r="194">
          <cell r="D194">
            <v>205</v>
          </cell>
          <cell r="F194">
            <v>1255570000</v>
          </cell>
        </row>
        <row r="196">
          <cell r="D196">
            <v>201</v>
          </cell>
          <cell r="E196">
            <v>11951389.962798875</v>
          </cell>
        </row>
        <row r="197">
          <cell r="D197">
            <v>208</v>
          </cell>
          <cell r="E197">
            <v>337457112.17218149</v>
          </cell>
        </row>
        <row r="198">
          <cell r="D198">
            <v>205</v>
          </cell>
          <cell r="E198">
            <v>1543330450.1417601</v>
          </cell>
        </row>
        <row r="199">
          <cell r="D199">
            <v>107.1</v>
          </cell>
          <cell r="F199">
            <v>1242280000</v>
          </cell>
        </row>
        <row r="200">
          <cell r="D200">
            <v>105</v>
          </cell>
          <cell r="F200">
            <v>650458952.27674055</v>
          </cell>
        </row>
        <row r="202">
          <cell r="D202">
            <v>2801</v>
          </cell>
          <cell r="F202">
            <v>3380372.5170064829</v>
          </cell>
        </row>
        <row r="203">
          <cell r="D203">
            <v>2805</v>
          </cell>
          <cell r="F203">
            <v>911041694.53436816</v>
          </cell>
        </row>
        <row r="204">
          <cell r="D204">
            <v>2808</v>
          </cell>
          <cell r="F204">
            <v>311158547.59952462</v>
          </cell>
        </row>
        <row r="205">
          <cell r="D205">
            <v>6811</v>
          </cell>
          <cell r="G205">
            <v>265636625.9517054</v>
          </cell>
        </row>
        <row r="206">
          <cell r="D206">
            <v>107.1</v>
          </cell>
          <cell r="E206">
            <v>702310000</v>
          </cell>
        </row>
        <row r="207">
          <cell r="D207">
            <v>105</v>
          </cell>
          <cell r="E207">
            <v>257633988.69919401</v>
          </cell>
        </row>
        <row r="209">
          <cell r="D209">
            <v>2121</v>
          </cell>
          <cell r="E209">
            <v>1023213505778.7103</v>
          </cell>
        </row>
        <row r="210">
          <cell r="D210">
            <v>107.1</v>
          </cell>
          <cell r="F210">
            <v>614378660000</v>
          </cell>
        </row>
        <row r="211">
          <cell r="D211">
            <v>105</v>
          </cell>
          <cell r="F211">
            <v>408834845778.71033</v>
          </cell>
        </row>
        <row r="213">
          <cell r="D213">
            <v>107.1</v>
          </cell>
          <cell r="E213">
            <v>351666330000</v>
          </cell>
        </row>
        <row r="214">
          <cell r="D214">
            <v>105</v>
          </cell>
          <cell r="E214">
            <v>166864291966.00189</v>
          </cell>
        </row>
        <row r="215">
          <cell r="D215">
            <v>6811</v>
          </cell>
          <cell r="G215">
            <v>44982226058.193771</v>
          </cell>
        </row>
        <row r="216">
          <cell r="D216">
            <v>2811</v>
          </cell>
          <cell r="F216">
            <v>563512848024.19568</v>
          </cell>
        </row>
        <row r="218">
          <cell r="D218">
            <v>1012</v>
          </cell>
          <cell r="F218">
            <v>849721474724.24927</v>
          </cell>
        </row>
        <row r="219">
          <cell r="D219">
            <v>107.1</v>
          </cell>
          <cell r="E219">
            <v>534004134000</v>
          </cell>
        </row>
        <row r="220">
          <cell r="D220">
            <v>105</v>
          </cell>
          <cell r="E220">
            <v>315717340724.24933</v>
          </cell>
        </row>
        <row r="222">
          <cell r="D222">
            <v>1061</v>
          </cell>
          <cell r="F222">
            <v>40608040000</v>
          </cell>
        </row>
        <row r="223">
          <cell r="D223">
            <v>107.1</v>
          </cell>
          <cell r="E223">
            <v>40608040000</v>
          </cell>
        </row>
        <row r="226">
          <cell r="D226">
            <v>105.01</v>
          </cell>
          <cell r="E226">
            <v>151108811778</v>
          </cell>
        </row>
        <row r="227">
          <cell r="D227">
            <v>105.02</v>
          </cell>
          <cell r="E227">
            <v>127349984609</v>
          </cell>
        </row>
        <row r="228">
          <cell r="D228">
            <v>105.03</v>
          </cell>
          <cell r="E228">
            <v>328562731776</v>
          </cell>
        </row>
        <row r="229">
          <cell r="D229">
            <v>105.04</v>
          </cell>
          <cell r="E229">
            <v>2824727356</v>
          </cell>
        </row>
        <row r="230">
          <cell r="D230">
            <v>105.05</v>
          </cell>
          <cell r="E230">
            <v>8264713023</v>
          </cell>
        </row>
        <row r="231">
          <cell r="D231">
            <v>105.06</v>
          </cell>
          <cell r="E231">
            <v>7196154</v>
          </cell>
        </row>
        <row r="232">
          <cell r="D232" t="str">
            <v>281101</v>
          </cell>
          <cell r="E232">
            <v>20987613589</v>
          </cell>
        </row>
        <row r="233">
          <cell r="D233" t="str">
            <v>281201</v>
          </cell>
          <cell r="E233">
            <v>164396648166</v>
          </cell>
        </row>
        <row r="234">
          <cell r="D234" t="str">
            <v>281301</v>
          </cell>
          <cell r="E234">
            <v>4197446112</v>
          </cell>
        </row>
        <row r="235">
          <cell r="D235" t="str">
            <v>281401</v>
          </cell>
          <cell r="E235">
            <v>9562384682</v>
          </cell>
        </row>
        <row r="236">
          <cell r="D236" t="str">
            <v>281601</v>
          </cell>
          <cell r="E236">
            <v>4797498</v>
          </cell>
        </row>
        <row r="237">
          <cell r="D237" t="str">
            <v>211101</v>
          </cell>
          <cell r="F237">
            <v>151108811778</v>
          </cell>
        </row>
        <row r="238">
          <cell r="D238" t="str">
            <v>212101</v>
          </cell>
          <cell r="F238">
            <v>148337598198</v>
          </cell>
        </row>
        <row r="239">
          <cell r="D239" t="str">
            <v>212201</v>
          </cell>
          <cell r="F239">
            <v>492959379942</v>
          </cell>
        </row>
        <row r="240">
          <cell r="D240" t="str">
            <v>212301</v>
          </cell>
          <cell r="F240">
            <v>7022173468</v>
          </cell>
        </row>
        <row r="241">
          <cell r="D241" t="str">
            <v>212401</v>
          </cell>
          <cell r="F241">
            <v>17827097705</v>
          </cell>
        </row>
        <row r="242">
          <cell r="D242" t="str">
            <v>212601</v>
          </cell>
          <cell r="F242">
            <v>11993652</v>
          </cell>
        </row>
        <row r="244">
          <cell r="D244">
            <v>106802</v>
          </cell>
          <cell r="E244">
            <v>244326571.69</v>
          </cell>
        </row>
        <row r="245">
          <cell r="D245">
            <v>765</v>
          </cell>
          <cell r="H245">
            <v>244326571.69</v>
          </cell>
        </row>
        <row r="248">
          <cell r="D248">
            <v>106801</v>
          </cell>
          <cell r="F248">
            <v>1424510000</v>
          </cell>
        </row>
        <row r="249">
          <cell r="D249">
            <v>107.1</v>
          </cell>
          <cell r="E249">
            <v>1424510000</v>
          </cell>
        </row>
        <row r="251">
          <cell r="D251">
            <v>106802</v>
          </cell>
          <cell r="F251">
            <v>3830000</v>
          </cell>
        </row>
        <row r="252">
          <cell r="D252">
            <v>107.1</v>
          </cell>
          <cell r="E252">
            <v>3830000</v>
          </cell>
        </row>
        <row r="254">
          <cell r="D254" t="str">
            <v>118 05</v>
          </cell>
          <cell r="F254">
            <v>0</v>
          </cell>
        </row>
        <row r="255">
          <cell r="D255">
            <v>107.1</v>
          </cell>
        </row>
        <row r="258">
          <cell r="D258" t="str">
            <v>118 06</v>
          </cell>
          <cell r="F258">
            <v>3815580000</v>
          </cell>
        </row>
        <row r="259">
          <cell r="D259">
            <v>107.1</v>
          </cell>
          <cell r="E259">
            <v>3815580000</v>
          </cell>
        </row>
        <row r="262">
          <cell r="D262">
            <v>107.1</v>
          </cell>
          <cell r="E262">
            <v>9751000000</v>
          </cell>
        </row>
        <row r="263">
          <cell r="D263">
            <v>6711</v>
          </cell>
          <cell r="H263">
            <v>9751000000</v>
          </cell>
        </row>
        <row r="266">
          <cell r="D266">
            <v>107.1</v>
          </cell>
          <cell r="E266">
            <v>23127000000</v>
          </cell>
        </row>
        <row r="267">
          <cell r="D267">
            <v>6711</v>
          </cell>
          <cell r="H267">
            <v>23127000000</v>
          </cell>
        </row>
        <row r="269">
          <cell r="D269">
            <v>107.1</v>
          </cell>
          <cell r="E269">
            <v>113100000</v>
          </cell>
        </row>
        <row r="270">
          <cell r="D270">
            <v>2122</v>
          </cell>
          <cell r="F270">
            <v>113100000</v>
          </cell>
        </row>
        <row r="272">
          <cell r="D272">
            <v>231</v>
          </cell>
          <cell r="E272">
            <v>36589720735.018593</v>
          </cell>
        </row>
        <row r="273">
          <cell r="D273">
            <v>107.1</v>
          </cell>
          <cell r="F273">
            <v>21310760000</v>
          </cell>
        </row>
        <row r="274">
          <cell r="D274">
            <v>105</v>
          </cell>
          <cell r="F274">
            <v>15278960735.018593</v>
          </cell>
        </row>
        <row r="276">
          <cell r="D276">
            <v>131</v>
          </cell>
          <cell r="F276">
            <v>1816486990.3781633</v>
          </cell>
        </row>
        <row r="277">
          <cell r="D277">
            <v>107.1</v>
          </cell>
          <cell r="E277">
            <v>1154860000</v>
          </cell>
        </row>
        <row r="278">
          <cell r="D278">
            <v>105</v>
          </cell>
          <cell r="E278">
            <v>661626990.37816334</v>
          </cell>
        </row>
        <row r="280">
          <cell r="D280">
            <v>131</v>
          </cell>
          <cell r="E280">
            <v>480558395.37530488</v>
          </cell>
        </row>
        <row r="281">
          <cell r="D281">
            <v>107.1</v>
          </cell>
          <cell r="F281">
            <v>282080000</v>
          </cell>
        </row>
        <row r="282">
          <cell r="D282">
            <v>7727</v>
          </cell>
          <cell r="H282">
            <v>67937679.196928024</v>
          </cell>
        </row>
        <row r="283">
          <cell r="D283">
            <v>105</v>
          </cell>
          <cell r="F283">
            <v>130540716.17837685</v>
          </cell>
        </row>
        <row r="285">
          <cell r="D285">
            <v>472</v>
          </cell>
          <cell r="F285">
            <v>37697165309.240082</v>
          </cell>
        </row>
        <row r="286">
          <cell r="D286">
            <v>107.1</v>
          </cell>
          <cell r="E286">
            <v>25639220000</v>
          </cell>
        </row>
        <row r="287">
          <cell r="D287">
            <v>105</v>
          </cell>
          <cell r="E287">
            <v>12057945309.240082</v>
          </cell>
        </row>
        <row r="289">
          <cell r="D289">
            <v>472</v>
          </cell>
          <cell r="E289">
            <v>16264520566.681475</v>
          </cell>
        </row>
        <row r="290">
          <cell r="D290">
            <v>107.1</v>
          </cell>
          <cell r="F290">
            <v>9652130000</v>
          </cell>
        </row>
        <row r="291">
          <cell r="D291">
            <v>7727</v>
          </cell>
          <cell r="H291">
            <v>2676557079.8898358</v>
          </cell>
        </row>
        <row r="292">
          <cell r="D292">
            <v>105</v>
          </cell>
          <cell r="F292">
            <v>3935833486.7916389</v>
          </cell>
        </row>
        <row r="294">
          <cell r="D294">
            <v>4411</v>
          </cell>
          <cell r="F294">
            <v>27605980446.065872</v>
          </cell>
        </row>
        <row r="295">
          <cell r="D295">
            <v>107.1</v>
          </cell>
          <cell r="E295">
            <v>19619264521.143692</v>
          </cell>
        </row>
        <row r="296">
          <cell r="D296">
            <v>105</v>
          </cell>
          <cell r="E296">
            <v>7986715924.9221802</v>
          </cell>
        </row>
        <row r="297">
          <cell r="D297">
            <v>4411</v>
          </cell>
          <cell r="E297">
            <v>-21847513817.298969</v>
          </cell>
        </row>
        <row r="298">
          <cell r="D298">
            <v>6911</v>
          </cell>
          <cell r="G298">
            <v>21847513817.298969</v>
          </cell>
        </row>
        <row r="302">
          <cell r="D302">
            <v>231</v>
          </cell>
          <cell r="F302">
            <v>595430000</v>
          </cell>
        </row>
        <row r="303">
          <cell r="D303">
            <v>107.1</v>
          </cell>
          <cell r="E303">
            <v>595430000</v>
          </cell>
        </row>
        <row r="305">
          <cell r="D305">
            <v>107.1</v>
          </cell>
          <cell r="E305">
            <v>462830000</v>
          </cell>
        </row>
        <row r="306">
          <cell r="D306" t="str">
            <v>401 01</v>
          </cell>
          <cell r="F306">
            <v>462830000</v>
          </cell>
        </row>
        <row r="309">
          <cell r="D309">
            <v>105.01</v>
          </cell>
        </row>
        <row r="310">
          <cell r="D310">
            <v>2111</v>
          </cell>
          <cell r="F310">
            <v>0</v>
          </cell>
        </row>
        <row r="312">
          <cell r="D312" t="str">
            <v>118 05</v>
          </cell>
          <cell r="E312">
            <v>6304604964</v>
          </cell>
        </row>
        <row r="313">
          <cell r="D313">
            <v>472</v>
          </cell>
          <cell r="F313">
            <v>6304604964</v>
          </cell>
        </row>
        <row r="315">
          <cell r="D315">
            <v>104</v>
          </cell>
          <cell r="F315">
            <v>7039912878.7285461</v>
          </cell>
        </row>
        <row r="316">
          <cell r="D316">
            <v>107.1</v>
          </cell>
          <cell r="E316">
            <v>3940466500</v>
          </cell>
        </row>
        <row r="317">
          <cell r="D317">
            <v>105</v>
          </cell>
          <cell r="E317">
            <v>3099446378.7285461</v>
          </cell>
        </row>
        <row r="319">
          <cell r="D319">
            <v>107.1</v>
          </cell>
          <cell r="E319">
            <v>3150340000</v>
          </cell>
        </row>
        <row r="320">
          <cell r="D320">
            <v>6711</v>
          </cell>
          <cell r="H320">
            <v>3150340000</v>
          </cell>
        </row>
        <row r="325">
          <cell r="D325">
            <v>105</v>
          </cell>
          <cell r="E325">
            <v>3915902511.201829</v>
          </cell>
        </row>
        <row r="326">
          <cell r="D326">
            <v>121</v>
          </cell>
          <cell r="F326">
            <v>3915902511.201829</v>
          </cell>
        </row>
        <row r="328">
          <cell r="D328">
            <v>682</v>
          </cell>
          <cell r="G328">
            <v>5013047220</v>
          </cell>
        </row>
        <row r="329">
          <cell r="D329">
            <v>421.1</v>
          </cell>
          <cell r="F329">
            <v>5013047220</v>
          </cell>
        </row>
        <row r="331">
          <cell r="D331">
            <v>5121</v>
          </cell>
          <cell r="F331">
            <v>642000000</v>
          </cell>
        </row>
        <row r="332">
          <cell r="D332">
            <v>5121.1000000000004</v>
          </cell>
          <cell r="E332">
            <v>642000000</v>
          </cell>
        </row>
        <row r="334">
          <cell r="D334">
            <v>405</v>
          </cell>
          <cell r="E334">
            <v>83942401696.669998</v>
          </cell>
        </row>
        <row r="335">
          <cell r="D335">
            <v>5191.1000000000004</v>
          </cell>
          <cell r="F335">
            <v>83942401696.669998</v>
          </cell>
        </row>
        <row r="337">
          <cell r="D337">
            <v>405</v>
          </cell>
          <cell r="E337">
            <v>20747329510</v>
          </cell>
        </row>
        <row r="338">
          <cell r="D338">
            <v>665</v>
          </cell>
          <cell r="H338">
            <v>20747329510</v>
          </cell>
        </row>
        <row r="340">
          <cell r="D340">
            <v>666</v>
          </cell>
          <cell r="G340">
            <v>7813353185</v>
          </cell>
        </row>
        <row r="341">
          <cell r="D341">
            <v>5186</v>
          </cell>
          <cell r="F341">
            <v>7813353185</v>
          </cell>
        </row>
        <row r="343">
          <cell r="D343">
            <v>628</v>
          </cell>
          <cell r="G343">
            <v>752000000</v>
          </cell>
        </row>
        <row r="344">
          <cell r="D344" t="str">
            <v>401 01</v>
          </cell>
          <cell r="F344">
            <v>752000000</v>
          </cell>
        </row>
        <row r="346">
          <cell r="D346">
            <v>628</v>
          </cell>
          <cell r="G346">
            <v>1167000000</v>
          </cell>
        </row>
        <row r="347">
          <cell r="D347" t="str">
            <v>401 01</v>
          </cell>
          <cell r="F347">
            <v>1167000000</v>
          </cell>
        </row>
        <row r="349">
          <cell r="D349">
            <v>231</v>
          </cell>
          <cell r="E349">
            <v>4685000000</v>
          </cell>
        </row>
        <row r="350">
          <cell r="D350">
            <v>628</v>
          </cell>
          <cell r="G350">
            <v>1110000000</v>
          </cell>
        </row>
        <row r="351">
          <cell r="D351" t="str">
            <v>404 02</v>
          </cell>
          <cell r="F351">
            <v>5795000000</v>
          </cell>
        </row>
        <row r="353">
          <cell r="D353" t="str">
            <v>409 01</v>
          </cell>
          <cell r="E353">
            <v>324000000</v>
          </cell>
        </row>
        <row r="354">
          <cell r="D354">
            <v>5412</v>
          </cell>
          <cell r="F354">
            <v>324000000</v>
          </cell>
        </row>
        <row r="356">
          <cell r="D356">
            <v>5191</v>
          </cell>
          <cell r="E356">
            <v>42361000000</v>
          </cell>
        </row>
        <row r="357">
          <cell r="D357">
            <v>5199.1000000000004</v>
          </cell>
          <cell r="F357">
            <v>32408000000</v>
          </cell>
        </row>
        <row r="358">
          <cell r="D358">
            <v>5199</v>
          </cell>
          <cell r="F358">
            <v>9953000000</v>
          </cell>
        </row>
        <row r="360">
          <cell r="D360">
            <v>461.1</v>
          </cell>
          <cell r="E360">
            <v>3879408978</v>
          </cell>
        </row>
        <row r="361">
          <cell r="D361">
            <v>457</v>
          </cell>
          <cell r="F361">
            <v>3879408978</v>
          </cell>
        </row>
        <row r="363">
          <cell r="D363">
            <v>6812</v>
          </cell>
          <cell r="G363">
            <v>3879408978</v>
          </cell>
        </row>
        <row r="364">
          <cell r="D364">
            <v>492</v>
          </cell>
          <cell r="F364">
            <v>3879408978</v>
          </cell>
        </row>
        <row r="366">
          <cell r="D366">
            <v>1512</v>
          </cell>
        </row>
        <row r="367">
          <cell r="D367">
            <v>6812</v>
          </cell>
          <cell r="G367">
            <v>0</v>
          </cell>
        </row>
        <row r="369">
          <cell r="D369">
            <v>1512</v>
          </cell>
        </row>
        <row r="370">
          <cell r="D370">
            <v>6872</v>
          </cell>
        </row>
        <row r="372">
          <cell r="D372">
            <v>107.1</v>
          </cell>
          <cell r="E372">
            <v>185917886247.04715</v>
          </cell>
        </row>
        <row r="373">
          <cell r="D373">
            <v>105</v>
          </cell>
          <cell r="F373">
            <v>185917886247.04715</v>
          </cell>
        </row>
        <row r="375">
          <cell r="D375">
            <v>456</v>
          </cell>
          <cell r="E375">
            <v>38889000000</v>
          </cell>
        </row>
        <row r="376">
          <cell r="D376">
            <v>1012</v>
          </cell>
          <cell r="F376">
            <v>38688000000</v>
          </cell>
        </row>
        <row r="377">
          <cell r="D377">
            <v>476</v>
          </cell>
          <cell r="F377">
            <v>201000000</v>
          </cell>
        </row>
        <row r="380">
          <cell r="D380">
            <v>107.1</v>
          </cell>
          <cell r="E380">
            <v>383604000</v>
          </cell>
        </row>
        <row r="381">
          <cell r="D381">
            <v>105</v>
          </cell>
          <cell r="F381">
            <v>383604000</v>
          </cell>
        </row>
        <row r="383">
          <cell r="D383">
            <v>6812</v>
          </cell>
          <cell r="G383">
            <v>13331688924</v>
          </cell>
        </row>
        <row r="384">
          <cell r="D384">
            <v>492</v>
          </cell>
          <cell r="F384">
            <v>13331688924</v>
          </cell>
        </row>
        <row r="388">
          <cell r="D388">
            <v>405</v>
          </cell>
          <cell r="E388">
            <v>13924127423.43</v>
          </cell>
        </row>
        <row r="389">
          <cell r="D389">
            <v>666</v>
          </cell>
          <cell r="G389">
            <v>24558020635.33485</v>
          </cell>
        </row>
        <row r="390">
          <cell r="D390">
            <v>2122</v>
          </cell>
          <cell r="F390">
            <v>32885973000</v>
          </cell>
        </row>
        <row r="391">
          <cell r="D391">
            <v>2123</v>
          </cell>
          <cell r="F391">
            <v>1910880000</v>
          </cell>
        </row>
        <row r="392">
          <cell r="D392">
            <v>105</v>
          </cell>
          <cell r="F392">
            <v>3685295058.7648468</v>
          </cell>
        </row>
        <row r="394">
          <cell r="D394">
            <v>2122</v>
          </cell>
          <cell r="E394">
            <v>152479306.71598911</v>
          </cell>
        </row>
        <row r="395">
          <cell r="D395">
            <v>231</v>
          </cell>
          <cell r="F395">
            <v>152479306.71598911</v>
          </cell>
        </row>
        <row r="397">
          <cell r="D397">
            <v>6808</v>
          </cell>
          <cell r="G397">
            <v>8808000000</v>
          </cell>
        </row>
        <row r="398">
          <cell r="D398">
            <v>499</v>
          </cell>
          <cell r="F398">
            <v>8808000000</v>
          </cell>
        </row>
        <row r="400">
          <cell r="D400">
            <v>691</v>
          </cell>
          <cell r="H400">
            <v>1479594000</v>
          </cell>
        </row>
        <row r="401">
          <cell r="D401">
            <v>105</v>
          </cell>
          <cell r="E401">
            <v>1479594000</v>
          </cell>
        </row>
        <row r="403">
          <cell r="D403">
            <v>2111</v>
          </cell>
        </row>
        <row r="404">
          <cell r="D404">
            <v>107.1</v>
          </cell>
          <cell r="E404">
            <v>0</v>
          </cell>
        </row>
      </sheetData>
      <sheetData sheetId="11" refreshError="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bal"/>
      <sheetName val="Prima"/>
      <sheetName val="Doua"/>
      <sheetName val="BSit"/>
      <sheetName val="PLstat"/>
      <sheetName val="PL"/>
      <sheetName val="PL Comparatives"/>
      <sheetName val="Reze"/>
      <sheetName val="Input TB"/>
      <sheetName val="Input PL"/>
      <sheetName val="PL_ARev"/>
      <sheetName val="BS_ARev"/>
      <sheetName val="BSstat_Analitic"/>
      <sheetName val="BSstat_Sinth"/>
      <sheetName val="PLanalitic"/>
      <sheetName val="PLsinteti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detailed listing"/>
      <sheetName val="add-00"/>
      <sheetName val="add-01"/>
      <sheetName val="disp-01"/>
      <sheetName val="Nota-00"/>
      <sheetName val="Nota-01"/>
      <sheetName val="Index"/>
    </sheetNames>
    <sheetDataSet>
      <sheetData sheetId="0"/>
      <sheetData sheetId="1"/>
      <sheetData sheetId="2"/>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_I"/>
      <sheetName val="Nota"/>
      <sheetName val="Add_I"/>
      <sheetName val="Dis_I"/>
      <sheetName val="Sf_I"/>
      <sheetName val="Nota normala"/>
      <sheetName val="Reconc_IAS"/>
      <sheetName val="Cars"/>
      <sheetName val="ReconcUSD"/>
      <sheetName val="Index"/>
    </sheetNames>
    <sheetDataSet>
      <sheetData sheetId="0">
        <row r="22">
          <cell r="R22">
            <v>1687.1956953553743</v>
          </cell>
          <cell r="W22">
            <v>636.05942979520808</v>
          </cell>
          <cell r="Z22">
            <v>196.47169053674205</v>
          </cell>
          <cell r="AA22">
            <v>42.403961986347205</v>
          </cell>
        </row>
        <row r="23">
          <cell r="R23">
            <v>1104.8255902824255</v>
          </cell>
          <cell r="W23">
            <v>277.67367152991568</v>
          </cell>
          <cell r="Z23">
            <v>128.65546780886092</v>
          </cell>
          <cell r="AA23">
            <v>27.767367152991568</v>
          </cell>
        </row>
        <row r="24">
          <cell r="R24">
            <v>917.90406916744757</v>
          </cell>
          <cell r="W24">
            <v>185.57756659081784</v>
          </cell>
          <cell r="Z24">
            <v>120.93471422834963</v>
          </cell>
          <cell r="AA24">
            <v>37.115513318163565</v>
          </cell>
        </row>
        <row r="25">
          <cell r="R25">
            <v>869.10410599652027</v>
          </cell>
          <cell r="W25">
            <v>175.71141748092629</v>
          </cell>
          <cell r="Z25">
            <v>114.50527372507031</v>
          </cell>
          <cell r="AA25">
            <v>35.142283496185257</v>
          </cell>
        </row>
        <row r="26">
          <cell r="R26">
            <v>917.90406916744757</v>
          </cell>
          <cell r="W26">
            <v>185.57756659081784</v>
          </cell>
          <cell r="Z26">
            <v>120.93471422834963</v>
          </cell>
          <cell r="AA26">
            <v>37.115513318163565</v>
          </cell>
        </row>
        <row r="27">
          <cell r="R27">
            <v>748.26610195422302</v>
          </cell>
          <cell r="W27">
            <v>151.28095301833758</v>
          </cell>
          <cell r="Z27">
            <v>98.584754383616669</v>
          </cell>
          <cell r="AA27">
            <v>30.256190603667513</v>
          </cell>
        </row>
        <row r="28">
          <cell r="R28">
            <v>748.26610195422302</v>
          </cell>
          <cell r="W28">
            <v>151.28095301833758</v>
          </cell>
          <cell r="Z28">
            <v>98.584754383616669</v>
          </cell>
          <cell r="AA28">
            <v>30.256190603667513</v>
          </cell>
        </row>
        <row r="29">
          <cell r="R29">
            <v>23093.746862468215</v>
          </cell>
          <cell r="W29">
            <v>11002.567260072281</v>
          </cell>
          <cell r="Z29">
            <v>3209.0821175210822</v>
          </cell>
          <cell r="AA29">
            <v>1100.2567260072283</v>
          </cell>
        </row>
        <row r="30">
          <cell r="R30">
            <v>5709.6867823934017</v>
          </cell>
          <cell r="W30">
            <v>2901.0600990496582</v>
          </cell>
          <cell r="Z30">
            <v>811.49097770639048</v>
          </cell>
          <cell r="AA30">
            <v>290.10600990496579</v>
          </cell>
        </row>
        <row r="31">
          <cell r="R31">
            <v>10008.099013965109</v>
          </cell>
          <cell r="W31">
            <v>6580.066925445054</v>
          </cell>
          <cell r="Z31">
            <v>1462.2370945433452</v>
          </cell>
          <cell r="AA31">
            <v>548.33891045375458</v>
          </cell>
        </row>
        <row r="32">
          <cell r="R32">
            <v>616.0442154377879</v>
          </cell>
          <cell r="W32">
            <v>244.83870967741933</v>
          </cell>
          <cell r="Z32">
            <v>91.231566820276484</v>
          </cell>
          <cell r="AA32">
            <v>34.976958525345623</v>
          </cell>
        </row>
        <row r="33">
          <cell r="R33">
            <v>3747.2488920721835</v>
          </cell>
          <cell r="W33">
            <v>3896.9200910186041</v>
          </cell>
          <cell r="Z33">
            <v>558.67882169078439</v>
          </cell>
          <cell r="AA33">
            <v>216.49556061214469</v>
          </cell>
        </row>
        <row r="34">
          <cell r="R34">
            <v>1298.2437454453523</v>
          </cell>
          <cell r="W34">
            <v>227.01110962387909</v>
          </cell>
          <cell r="Z34">
            <v>194.22061601154101</v>
          </cell>
          <cell r="AA34">
            <v>75.67036987462636</v>
          </cell>
        </row>
        <row r="35">
          <cell r="R35">
            <v>1252.6219349286373</v>
          </cell>
          <cell r="W35">
            <v>255.23758532994239</v>
          </cell>
          <cell r="Z35">
            <v>199.4634463133994</v>
          </cell>
          <cell r="AA35">
            <v>85.079195109980802</v>
          </cell>
        </row>
        <row r="36">
          <cell r="R36">
            <v>289.74633618584443</v>
          </cell>
          <cell r="W36">
            <v>196.79828670860655</v>
          </cell>
          <cell r="Z36">
            <v>46.138264995017757</v>
          </cell>
          <cell r="AA36">
            <v>19.679828670860658</v>
          </cell>
        </row>
        <row r="37">
          <cell r="R37">
            <v>152.93435751572753</v>
          </cell>
          <cell r="W37">
            <v>91.409449872841662</v>
          </cell>
          <cell r="Z37">
            <v>29.200240931602195</v>
          </cell>
          <cell r="AA37">
            <v>15.234908312140277</v>
          </cell>
        </row>
        <row r="38">
          <cell r="R38">
            <v>508.91500099049676</v>
          </cell>
          <cell r="W38">
            <v>406.06612233971373</v>
          </cell>
          <cell r="Z38">
            <v>127.68523624682111</v>
          </cell>
          <cell r="AA38">
            <v>81.213224467942752</v>
          </cell>
        </row>
        <row r="39">
          <cell r="R39">
            <v>207.6868692731237</v>
          </cell>
          <cell r="W39">
            <v>664.29125953687628</v>
          </cell>
          <cell r="Z39">
            <v>55.870175377715675</v>
          </cell>
          <cell r="AA39">
            <v>36.905069974270901</v>
          </cell>
        </row>
        <row r="41">
          <cell r="R41">
            <v>53878.439744553543</v>
          </cell>
          <cell r="W41">
            <v>28229.428456699239</v>
          </cell>
          <cell r="Z41">
            <v>7663.969927452581</v>
          </cell>
          <cell r="AA41">
            <v>2744.0137823924479</v>
          </cell>
        </row>
        <row r="44">
          <cell r="R44">
            <v>1230.6621715076071</v>
          </cell>
          <cell r="W44">
            <v>522.01847142283498</v>
          </cell>
          <cell r="Z44">
            <v>164.58082362914377</v>
          </cell>
          <cell r="AA44">
            <v>52.201847142283498</v>
          </cell>
        </row>
        <row r="45">
          <cell r="R45">
            <v>957.65945324588415</v>
          </cell>
          <cell r="W45">
            <v>468.47945388836837</v>
          </cell>
          <cell r="Z45">
            <v>134.29744344799894</v>
          </cell>
          <cell r="AA45">
            <v>46.847945388836841</v>
          </cell>
        </row>
        <row r="46">
          <cell r="R46">
            <v>364.0398459227531</v>
          </cell>
          <cell r="W46">
            <v>186.98969348146161</v>
          </cell>
          <cell r="Z46">
            <v>51.941581522628219</v>
          </cell>
          <cell r="AA46">
            <v>18.698969348146164</v>
          </cell>
        </row>
        <row r="47">
          <cell r="R47">
            <v>4289.0512755989812</v>
          </cell>
          <cell r="W47">
            <v>2203.0785704724931</v>
          </cell>
          <cell r="Z47">
            <v>611.96626957569242</v>
          </cell>
          <cell r="AA47">
            <v>220.30785704724934</v>
          </cell>
        </row>
        <row r="48">
          <cell r="R48">
            <v>833.38538341736171</v>
          </cell>
          <cell r="W48">
            <v>541.43220452415994</v>
          </cell>
          <cell r="Z48">
            <v>130.24452475497847</v>
          </cell>
          <cell r="AA48">
            <v>54.143220452415996</v>
          </cell>
        </row>
        <row r="49">
          <cell r="R49">
            <v>326.00354522821567</v>
          </cell>
          <cell r="W49">
            <v>216.06746084861459</v>
          </cell>
          <cell r="Z49">
            <v>51.376040690670578</v>
          </cell>
          <cell r="AA49">
            <v>21.606746084861459</v>
          </cell>
        </row>
        <row r="50">
          <cell r="R50">
            <v>616.26108769017969</v>
          </cell>
          <cell r="W50">
            <v>408.44331414803901</v>
          </cell>
          <cell r="Z50">
            <v>97.118743586311496</v>
          </cell>
          <cell r="AA50">
            <v>40.844331414803897</v>
          </cell>
        </row>
        <row r="51">
          <cell r="R51">
            <v>750.18944472106966</v>
          </cell>
          <cell r="W51">
            <v>497.20787043233827</v>
          </cell>
          <cell r="Z51">
            <v>118.22498252502265</v>
          </cell>
          <cell r="AA51">
            <v>49.720787043233827</v>
          </cell>
        </row>
        <row r="52">
          <cell r="R52">
            <v>521.41502701705849</v>
          </cell>
          <cell r="W52">
            <v>345.58158211752095</v>
          </cell>
          <cell r="Z52">
            <v>82.171620636832756</v>
          </cell>
          <cell r="AA52">
            <v>34.558158211752094</v>
          </cell>
        </row>
        <row r="53">
          <cell r="R53">
            <v>203.2909770222638</v>
          </cell>
          <cell r="W53">
            <v>162.99825993842853</v>
          </cell>
          <cell r="Z53">
            <v>32.146879043412291</v>
          </cell>
          <cell r="AA53">
            <v>13.583188328202377</v>
          </cell>
        </row>
        <row r="54">
          <cell r="R54">
            <v>1690.8694815062688</v>
          </cell>
          <cell r="W54">
            <v>1323.4560299825994</v>
          </cell>
          <cell r="Z54">
            <v>286.74880649622986</v>
          </cell>
          <cell r="AA54">
            <v>132.34560299825992</v>
          </cell>
        </row>
        <row r="55">
          <cell r="R55">
            <v>1287.1161652731303</v>
          </cell>
          <cell r="W55">
            <v>1079.3949939767099</v>
          </cell>
          <cell r="Z55">
            <v>225.47362096402384</v>
          </cell>
          <cell r="AA55">
            <v>107.939499397671</v>
          </cell>
        </row>
        <row r="56">
          <cell r="R56">
            <v>1237.9342957695685</v>
          </cell>
          <cell r="W56">
            <v>1091.0319903627362</v>
          </cell>
          <cell r="Z56">
            <v>222.1462358155238</v>
          </cell>
          <cell r="AA56">
            <v>109.10319903627362</v>
          </cell>
        </row>
        <row r="57">
          <cell r="R57">
            <v>2564.2900297148985</v>
          </cell>
          <cell r="W57">
            <v>2450.5153259269177</v>
          </cell>
          <cell r="Z57">
            <v>479.21188595904169</v>
          </cell>
          <cell r="AA57">
            <v>245.05153259269179</v>
          </cell>
        </row>
        <row r="58">
          <cell r="R58">
            <v>3075.9054272074259</v>
          </cell>
          <cell r="W58">
            <v>2527.9105876054086</v>
          </cell>
          <cell r="Z58">
            <v>280.87895417837876</v>
          </cell>
          <cell r="AA58">
            <v>70.219738544594691</v>
          </cell>
        </row>
        <row r="59">
          <cell r="R59">
            <v>102.93588207736586</v>
          </cell>
          <cell r="W59">
            <v>112.79614509436492</v>
          </cell>
          <cell r="Z59">
            <v>9.3996787578637431</v>
          </cell>
          <cell r="AA59">
            <v>2.3499196894659358</v>
          </cell>
        </row>
        <row r="60">
          <cell r="R60">
            <v>820.20691949612603</v>
          </cell>
          <cell r="W60">
            <v>674.08111363940588</v>
          </cell>
          <cell r="Z60">
            <v>74.897901515489551</v>
          </cell>
          <cell r="AA60">
            <v>18.724475378872384</v>
          </cell>
        </row>
        <row r="61">
          <cell r="R61">
            <v>102.93588207736586</v>
          </cell>
          <cell r="W61">
            <v>112.79614509436492</v>
          </cell>
          <cell r="Z61">
            <v>9.3996787578637431</v>
          </cell>
          <cell r="AA61">
            <v>2.3499196894659358</v>
          </cell>
        </row>
        <row r="62">
          <cell r="R62">
            <v>102.93588207736586</v>
          </cell>
          <cell r="W62">
            <v>112.79614509436492</v>
          </cell>
          <cell r="Z62">
            <v>9.3996787578637431</v>
          </cell>
          <cell r="AA62">
            <v>2.3499196894659358</v>
          </cell>
        </row>
        <row r="63">
          <cell r="R63">
            <v>102.93588207736586</v>
          </cell>
          <cell r="W63">
            <v>112.79614509436492</v>
          </cell>
          <cell r="Z63">
            <v>9.3996787578637431</v>
          </cell>
          <cell r="AA63">
            <v>2.3499196894659358</v>
          </cell>
        </row>
        <row r="64">
          <cell r="R64">
            <v>102.93588207736586</v>
          </cell>
          <cell r="W64">
            <v>112.79614509436492</v>
          </cell>
          <cell r="Z64">
            <v>9.3996787578637431</v>
          </cell>
          <cell r="AA64">
            <v>2.3499196894659358</v>
          </cell>
        </row>
        <row r="65">
          <cell r="R65">
            <v>1470.0226047383214</v>
          </cell>
          <cell r="W65">
            <v>1610.8365680631773</v>
          </cell>
          <cell r="Z65">
            <v>335.59095167982861</v>
          </cell>
          <cell r="AA65">
            <v>201.35457100789716</v>
          </cell>
        </row>
        <row r="66">
          <cell r="R66">
            <v>2523.3980878954176</v>
          </cell>
          <cell r="W66">
            <v>3456.3940570204786</v>
          </cell>
          <cell r="Z66">
            <v>230.4262704680319</v>
          </cell>
          <cell r="AA66">
            <v>57.606567617007975</v>
          </cell>
        </row>
        <row r="68">
          <cell r="R68">
            <v>25276.38063335936</v>
          </cell>
          <cell r="W68">
            <v>20329.898273323524</v>
          </cell>
          <cell r="Z68">
            <v>3656.44193027856</v>
          </cell>
          <cell r="AA68">
            <v>1506.6078354823835</v>
          </cell>
        </row>
        <row r="69">
          <cell r="R69">
            <v>0</v>
          </cell>
          <cell r="W69">
            <v>0</v>
          </cell>
          <cell r="Z69">
            <v>0</v>
          </cell>
        </row>
        <row r="71">
          <cell r="R71">
            <v>2.4796605592255601</v>
          </cell>
          <cell r="W71">
            <v>13.585940421288793</v>
          </cell>
          <cell r="Z71">
            <v>2.9436204246125719</v>
          </cell>
          <cell r="AA71">
            <v>2.7171880842577587</v>
          </cell>
        </row>
        <row r="72">
          <cell r="R72">
            <v>20452.781103072622</v>
          </cell>
          <cell r="W72">
            <v>2377.5063579172802</v>
          </cell>
          <cell r="Z72">
            <v>1867.6633278305744</v>
          </cell>
          <cell r="AA72">
            <v>79.250211930576</v>
          </cell>
        </row>
        <row r="73">
          <cell r="R73">
            <v>21099.15777463972</v>
          </cell>
          <cell r="W73">
            <v>2452.6435550796414</v>
          </cell>
          <cell r="Z73">
            <v>1926.6877704903404</v>
          </cell>
          <cell r="AA73">
            <v>122.63217775398208</v>
          </cell>
        </row>
        <row r="74">
          <cell r="R74">
            <v>19054.354445451303</v>
          </cell>
          <cell r="W74">
            <v>3265.8358988087271</v>
          </cell>
          <cell r="Z74">
            <v>2393.131972515951</v>
          </cell>
          <cell r="AA74">
            <v>653.16717976174539</v>
          </cell>
        </row>
        <row r="75">
          <cell r="R75">
            <v>56269.418788381743</v>
          </cell>
          <cell r="W75">
            <v>10163.651452282158</v>
          </cell>
          <cell r="Z75">
            <v>7171.0207468879662</v>
          </cell>
          <cell r="AA75">
            <v>2032.7302904564315</v>
          </cell>
        </row>
        <row r="76">
          <cell r="R76">
            <v>52012.89422545844</v>
          </cell>
          <cell r="W76">
            <v>9895.0046847811536</v>
          </cell>
          <cell r="Z76">
            <v>4749.6022486949532</v>
          </cell>
          <cell r="AA76">
            <v>329.8334894927051</v>
          </cell>
        </row>
        <row r="77">
          <cell r="R77">
            <v>223312.95323812071</v>
          </cell>
          <cell r="W77">
            <v>24389.120599651986</v>
          </cell>
          <cell r="Z77">
            <v>24389.120599651986</v>
          </cell>
          <cell r="AA77">
            <v>3997.1058760540764</v>
          </cell>
        </row>
        <row r="78">
          <cell r="R78">
            <v>1466.2636641221372</v>
          </cell>
          <cell r="W78">
            <v>4016.7938931297704</v>
          </cell>
          <cell r="Z78">
            <v>133.89312977099235</v>
          </cell>
          <cell r="AA78">
            <v>602.51908396946556</v>
          </cell>
        </row>
        <row r="79">
          <cell r="R79">
            <v>61384.471262642219</v>
          </cell>
          <cell r="W79">
            <v>15014.399678757865</v>
          </cell>
          <cell r="Z79">
            <v>8608.2558158211759</v>
          </cell>
          <cell r="AA79">
            <v>3002.8799357515732</v>
          </cell>
        </row>
        <row r="80">
          <cell r="R80">
            <v>56569.650724575768</v>
          </cell>
          <cell r="W80">
            <v>15627.347075358051</v>
          </cell>
          <cell r="Z80">
            <v>5165.7063943544663</v>
          </cell>
          <cell r="AA80">
            <v>2344.1020613037081</v>
          </cell>
        </row>
        <row r="81">
          <cell r="R81">
            <v>61856.276805258836</v>
          </cell>
          <cell r="W81">
            <v>16319.785838575826</v>
          </cell>
          <cell r="Z81">
            <v>8912.4163774000208</v>
          </cell>
          <cell r="AA81">
            <v>3263.9571677151653</v>
          </cell>
        </row>
        <row r="82">
          <cell r="R82">
            <v>2365.3650716961633</v>
          </cell>
          <cell r="W82">
            <v>6171.2956982302021</v>
          </cell>
          <cell r="Z82">
            <v>215.9953494380571</v>
          </cell>
          <cell r="AA82">
            <v>1234.2591396460405</v>
          </cell>
        </row>
        <row r="83">
          <cell r="R83">
            <v>77721.902298688263</v>
          </cell>
          <cell r="W83">
            <v>18842.23664837371</v>
          </cell>
          <cell r="Z83">
            <v>10865.689800562173</v>
          </cell>
          <cell r="AA83">
            <v>3768.4473296747419</v>
          </cell>
        </row>
        <row r="84">
          <cell r="R84">
            <v>4935.3031668317326</v>
          </cell>
          <cell r="W84">
            <v>10962.278775352021</v>
          </cell>
          <cell r="Z84">
            <v>450.67146076447193</v>
          </cell>
          <cell r="AA84">
            <v>365.40929251173401</v>
          </cell>
        </row>
        <row r="85">
          <cell r="R85">
            <v>7801.7107943992305</v>
          </cell>
          <cell r="W85">
            <v>15450.071050251903</v>
          </cell>
          <cell r="Z85">
            <v>3802.4341529231069</v>
          </cell>
          <cell r="AA85">
            <v>3090.0142100503804</v>
          </cell>
        </row>
        <row r="86">
          <cell r="R86">
            <v>3816.4601807434656</v>
          </cell>
          <cell r="W86">
            <v>5227.5502430053848</v>
          </cell>
          <cell r="Z86">
            <v>348.50334953369241</v>
          </cell>
          <cell r="AA86">
            <v>1045.510048601077</v>
          </cell>
        </row>
        <row r="87">
          <cell r="R87">
            <v>1381.8685729915383</v>
          </cell>
          <cell r="W87">
            <v>6489.5924217873617</v>
          </cell>
          <cell r="Z87">
            <v>126.18651931253203</v>
          </cell>
          <cell r="AA87">
            <v>1081.5987369645604</v>
          </cell>
        </row>
        <row r="88">
          <cell r="R88">
            <v>2314.2091611535197</v>
          </cell>
          <cell r="W88">
            <v>9056.7430025445283</v>
          </cell>
          <cell r="Z88">
            <v>211.32400339270566</v>
          </cell>
          <cell r="AA88">
            <v>754.72858354537732</v>
          </cell>
        </row>
        <row r="89">
          <cell r="R89">
            <v>789.47387386264484</v>
          </cell>
          <cell r="W89">
            <v>14418.297394989406</v>
          </cell>
          <cell r="Z89">
            <v>72.091486974947017</v>
          </cell>
          <cell r="AA89">
            <v>1441.8297394989404</v>
          </cell>
        </row>
        <row r="90">
          <cell r="R90">
            <v>67279.219643711243</v>
          </cell>
          <cell r="W90">
            <v>30132.391915406242</v>
          </cell>
          <cell r="Z90">
            <v>6143.6599071967166</v>
          </cell>
          <cell r="AA90">
            <v>502.20653192343735</v>
          </cell>
        </row>
        <row r="91">
          <cell r="R91">
            <v>50322.559370472496</v>
          </cell>
          <cell r="W91">
            <v>24044.901619595774</v>
          </cell>
          <cell r="Z91">
            <v>4595.2478650783032</v>
          </cell>
          <cell r="AA91">
            <v>2805.2385222861735</v>
          </cell>
        </row>
        <row r="93">
          <cell r="R93">
            <v>792208.773826833</v>
          </cell>
          <cell r="W93">
            <v>244331.03374430028</v>
          </cell>
          <cell r="Z93">
            <v>92152.245899019734</v>
          </cell>
          <cell r="AA93">
            <v>32520.136796976152</v>
          </cell>
        </row>
        <row r="94">
          <cell r="R94">
            <v>0</v>
          </cell>
          <cell r="W94">
            <v>0</v>
          </cell>
          <cell r="Z94">
            <v>0</v>
          </cell>
          <cell r="AA94">
            <v>-2.0727286195324268E-2</v>
          </cell>
        </row>
        <row r="96">
          <cell r="R96">
            <v>391.66700713747491</v>
          </cell>
          <cell r="W96">
            <v>198.59456565386162</v>
          </cell>
          <cell r="Z96">
            <v>68.864504479047383</v>
          </cell>
          <cell r="AA96">
            <v>33.099094275643608</v>
          </cell>
        </row>
        <row r="97">
          <cell r="R97">
            <v>21196.182650924315</v>
          </cell>
          <cell r="W97">
            <v>3014.2631508499526</v>
          </cell>
          <cell r="Z97">
            <v>2437.9248724698459</v>
          </cell>
          <cell r="AA97">
            <v>502.37719180832539</v>
          </cell>
        </row>
        <row r="98">
          <cell r="R98">
            <v>2076.2156421496452</v>
          </cell>
          <cell r="W98">
            <v>312.6087538482131</v>
          </cell>
          <cell r="Z98">
            <v>241.69287913264623</v>
          </cell>
          <cell r="AA98">
            <v>52.101458974702183</v>
          </cell>
        </row>
        <row r="99">
          <cell r="R99">
            <v>12713.017817756434</v>
          </cell>
          <cell r="W99">
            <v>2053.6808994779813</v>
          </cell>
          <cell r="Z99">
            <v>1503.1803250345781</v>
          </cell>
          <cell r="AA99">
            <v>342.28014991299688</v>
          </cell>
        </row>
        <row r="100">
          <cell r="R100">
            <v>12531.607932710182</v>
          </cell>
          <cell r="W100">
            <v>2066.6912059965193</v>
          </cell>
          <cell r="Z100">
            <v>1488.7831095049</v>
          </cell>
          <cell r="AA100">
            <v>344.44853433275324</v>
          </cell>
        </row>
        <row r="101">
          <cell r="R101">
            <v>2383.2460045509297</v>
          </cell>
          <cell r="W101">
            <v>410.54745014054345</v>
          </cell>
          <cell r="Z101">
            <v>286.05273725070271</v>
          </cell>
          <cell r="AA101">
            <v>68.424575023423898</v>
          </cell>
        </row>
        <row r="102">
          <cell r="R102">
            <v>9672.0067018025256</v>
          </cell>
          <cell r="W102">
            <v>1666.1384018203719</v>
          </cell>
          <cell r="Z102">
            <v>1160.8973586757681</v>
          </cell>
          <cell r="AA102">
            <v>277.68973363672865</v>
          </cell>
        </row>
        <row r="103">
          <cell r="R103">
            <v>11032.330245343725</v>
          </cell>
          <cell r="W103">
            <v>2472.7747289519475</v>
          </cell>
          <cell r="Z103">
            <v>1419.5558629168584</v>
          </cell>
          <cell r="AA103">
            <v>412.12912149199121</v>
          </cell>
        </row>
        <row r="104">
          <cell r="R104">
            <v>2141.0630898734366</v>
          </cell>
          <cell r="W104">
            <v>479.89559630571551</v>
          </cell>
          <cell r="Z104">
            <v>275.49562010142921</v>
          </cell>
          <cell r="AA104">
            <v>79.982599384285919</v>
          </cell>
        </row>
        <row r="105">
          <cell r="R105">
            <v>16814.457240998527</v>
          </cell>
          <cell r="W105">
            <v>3920.238254584393</v>
          </cell>
          <cell r="Z105">
            <v>2188.7996921429526</v>
          </cell>
          <cell r="AA105">
            <v>653.3730424307322</v>
          </cell>
        </row>
        <row r="106">
          <cell r="R106">
            <v>2114.6650707401959</v>
          </cell>
          <cell r="W106">
            <v>513.03975371436229</v>
          </cell>
          <cell r="Z106">
            <v>278.60908847543845</v>
          </cell>
          <cell r="AA106">
            <v>85.506625619060387</v>
          </cell>
        </row>
        <row r="107">
          <cell r="R107">
            <v>3926.7345602998248</v>
          </cell>
          <cell r="W107">
            <v>966.93883014322034</v>
          </cell>
          <cell r="Z107">
            <v>519.72962120198099</v>
          </cell>
          <cell r="AA107">
            <v>161.15647169053673</v>
          </cell>
        </row>
        <row r="108">
          <cell r="R108">
            <v>531.7024100001488</v>
          </cell>
          <cell r="W108">
            <v>119.55561504484005</v>
          </cell>
          <cell r="Z108">
            <v>72.463986674400289</v>
          </cell>
          <cell r="AA108">
            <v>23.911123008968008</v>
          </cell>
        </row>
        <row r="109">
          <cell r="R109">
            <v>2790.2739896544413</v>
          </cell>
          <cell r="W109">
            <v>812.93936554678078</v>
          </cell>
          <cell r="Z109">
            <v>390.28616762593128</v>
          </cell>
          <cell r="AA109">
            <v>135.48989425779681</v>
          </cell>
        </row>
        <row r="110">
          <cell r="R110">
            <v>162.81892614219427</v>
          </cell>
          <cell r="W110">
            <v>47.861062776067456</v>
          </cell>
          <cell r="Z110">
            <v>22.844794315798865</v>
          </cell>
          <cell r="AA110">
            <v>7.9768437960112424</v>
          </cell>
        </row>
        <row r="111">
          <cell r="R111">
            <v>1237.0597961203068</v>
          </cell>
          <cell r="W111">
            <v>384.8587873109355</v>
          </cell>
          <cell r="Z111">
            <v>177.10631230882865</v>
          </cell>
          <cell r="AA111">
            <v>64.143131218489245</v>
          </cell>
        </row>
        <row r="112">
          <cell r="R112">
            <v>2987.7823881328804</v>
          </cell>
          <cell r="W112">
            <v>1021.3465399544908</v>
          </cell>
          <cell r="Z112">
            <v>443.05634626729534</v>
          </cell>
          <cell r="AA112">
            <v>170.22442332574846</v>
          </cell>
        </row>
        <row r="113">
          <cell r="R113">
            <v>28680.068292994642</v>
          </cell>
          <cell r="W113">
            <v>9889.7229286574766</v>
          </cell>
          <cell r="Z113">
            <v>4267.2323006985034</v>
          </cell>
          <cell r="AA113">
            <v>1648.2871547762461</v>
          </cell>
        </row>
        <row r="114">
          <cell r="R114">
            <v>1656.6091170124478</v>
          </cell>
          <cell r="W114">
            <v>487.98286708606594</v>
          </cell>
          <cell r="Z114">
            <v>248.87126221389363</v>
          </cell>
          <cell r="AA114">
            <v>97.596573417213179</v>
          </cell>
        </row>
        <row r="115">
          <cell r="R115">
            <v>15821.244491685129</v>
          </cell>
          <cell r="W115">
            <v>5602.54584392986</v>
          </cell>
          <cell r="Z115">
            <v>2378.4882124461487</v>
          </cell>
          <cell r="AA115">
            <v>933.75764065497674</v>
          </cell>
        </row>
        <row r="116">
          <cell r="R116">
            <v>2747.9812916610881</v>
          </cell>
          <cell r="W116">
            <v>981.91674474635226</v>
          </cell>
          <cell r="Z116">
            <v>414.5870700040154</v>
          </cell>
          <cell r="AA116">
            <v>163.65279079105872</v>
          </cell>
        </row>
        <row r="117">
          <cell r="R117">
            <v>191.24469786879641</v>
          </cell>
          <cell r="W117">
            <v>115.00468478115378</v>
          </cell>
          <cell r="Z117">
            <v>36.631121819182319</v>
          </cell>
          <cell r="AA117">
            <v>19.16744746352563</v>
          </cell>
        </row>
        <row r="118">
          <cell r="R118">
            <v>257.48652960335522</v>
          </cell>
          <cell r="W118">
            <v>159.20760273055816</v>
          </cell>
          <cell r="Z118">
            <v>50.047204747244898</v>
          </cell>
          <cell r="AA118">
            <v>26.534600455093027</v>
          </cell>
        </row>
        <row r="119">
          <cell r="R119">
            <v>250.5420526033999</v>
          </cell>
          <cell r="W119">
            <v>164.72493642082728</v>
          </cell>
          <cell r="Z119">
            <v>50.33261946191945</v>
          </cell>
          <cell r="AA119">
            <v>27.454156070137881</v>
          </cell>
        </row>
        <row r="120">
          <cell r="R120">
            <v>893.40576897336393</v>
          </cell>
          <cell r="W120">
            <v>587.39124615178707</v>
          </cell>
          <cell r="Z120">
            <v>179.4806585463794</v>
          </cell>
          <cell r="AA120">
            <v>97.898541025297845</v>
          </cell>
        </row>
        <row r="121">
          <cell r="R121">
            <v>1365.3844118418385</v>
          </cell>
          <cell r="W121">
            <v>1288.5718110025434</v>
          </cell>
          <cell r="Z121">
            <v>339.44322243539227</v>
          </cell>
          <cell r="AA121">
            <v>214.7619685004239</v>
          </cell>
        </row>
        <row r="122">
          <cell r="R122">
            <v>781.43584257028442</v>
          </cell>
          <cell r="W122">
            <v>774.53352964797239</v>
          </cell>
          <cell r="Z122">
            <v>200.44640883019287</v>
          </cell>
          <cell r="AA122">
            <v>129.08892160799542</v>
          </cell>
        </row>
        <row r="123">
          <cell r="R123">
            <v>329.72409058069826</v>
          </cell>
          <cell r="W123">
            <v>929.07893037075303</v>
          </cell>
          <cell r="Z123">
            <v>184.9555278052888</v>
          </cell>
          <cell r="AA123">
            <v>154.8464883951255</v>
          </cell>
        </row>
        <row r="124">
          <cell r="R124">
            <v>2050.1636344121762</v>
          </cell>
          <cell r="W124">
            <v>14442.103951140472</v>
          </cell>
          <cell r="Z124">
            <v>2594.2297838159739</v>
          </cell>
          <cell r="AA124">
            <v>2407.0173251900787</v>
          </cell>
        </row>
        <row r="126">
          <cell r="R126">
            <v>159728.12169614443</v>
          </cell>
          <cell r="W126">
            <v>55884.758038786022</v>
          </cell>
          <cell r="Z126">
            <v>23920.088671402533</v>
          </cell>
          <cell r="AA126">
            <v>9334.3776225353686</v>
          </cell>
        </row>
        <row r="129">
          <cell r="R129">
            <v>699.48614696827713</v>
          </cell>
          <cell r="W129">
            <v>205.30986481060094</v>
          </cell>
          <cell r="Z129">
            <v>104.93615312541827</v>
          </cell>
          <cell r="AA129">
            <v>41.061972962120187</v>
          </cell>
        </row>
        <row r="130">
          <cell r="R130">
            <v>589.94512084504527</v>
          </cell>
          <cell r="W130">
            <v>153.67420693347609</v>
          </cell>
          <cell r="Z130">
            <v>69.238767679471735</v>
          </cell>
          <cell r="AA130">
            <v>15.36742069334761</v>
          </cell>
        </row>
        <row r="131">
          <cell r="R131">
            <v>11269.543130671933</v>
          </cell>
          <cell r="W131">
            <v>1507.2078704323385</v>
          </cell>
          <cell r="Z131">
            <v>1330.5296145094367</v>
          </cell>
          <cell r="AA131">
            <v>301.44157408646771</v>
          </cell>
        </row>
        <row r="132">
          <cell r="R132">
            <v>12564.555884047946</v>
          </cell>
          <cell r="W132">
            <v>1728.2157676348543</v>
          </cell>
          <cell r="Z132">
            <v>1492.9863992623325</v>
          </cell>
          <cell r="AA132">
            <v>345.64315352697082</v>
          </cell>
        </row>
        <row r="133">
          <cell r="R133">
            <v>504.14518649890681</v>
          </cell>
          <cell r="W133">
            <v>138.80337304243071</v>
          </cell>
          <cell r="Z133">
            <v>59.916789363315921</v>
          </cell>
          <cell r="AA133">
            <v>13.880337304243071</v>
          </cell>
        </row>
        <row r="134">
          <cell r="R134">
            <v>771.36968426062253</v>
          </cell>
          <cell r="W134">
            <v>318.56511845803772</v>
          </cell>
          <cell r="Z134">
            <v>91.675961867368628</v>
          </cell>
          <cell r="AA134">
            <v>21.237674563869181</v>
          </cell>
        </row>
        <row r="135">
          <cell r="R135">
            <v>404.96908423682675</v>
          </cell>
          <cell r="W135">
            <v>167.24668719046977</v>
          </cell>
          <cell r="Z135">
            <v>48.129879980368514</v>
          </cell>
          <cell r="AA135">
            <v>11.149779146031317</v>
          </cell>
        </row>
        <row r="136">
          <cell r="R136">
            <v>404.96908423682675</v>
          </cell>
          <cell r="W136">
            <v>167.24668719046977</v>
          </cell>
          <cell r="Z136">
            <v>48.129879980368514</v>
          </cell>
          <cell r="AA136">
            <v>11.149779146031317</v>
          </cell>
        </row>
        <row r="137">
          <cell r="R137">
            <v>404.96908423682675</v>
          </cell>
          <cell r="W137">
            <v>167.24668719046977</v>
          </cell>
          <cell r="Z137">
            <v>48.129879980368514</v>
          </cell>
          <cell r="AA137">
            <v>11.149779146031317</v>
          </cell>
        </row>
        <row r="138">
          <cell r="R138">
            <v>345.73891205252897</v>
          </cell>
          <cell r="W138">
            <v>142.78543702315616</v>
          </cell>
          <cell r="Z138">
            <v>41.090475765552711</v>
          </cell>
          <cell r="AA138">
            <v>9.5190291348770781</v>
          </cell>
        </row>
        <row r="139">
          <cell r="R139">
            <v>345.73891205252897</v>
          </cell>
          <cell r="W139">
            <v>142.78543702315616</v>
          </cell>
          <cell r="Z139">
            <v>41.090475765552711</v>
          </cell>
          <cell r="AA139">
            <v>9.5190291348770781</v>
          </cell>
        </row>
        <row r="140">
          <cell r="R140">
            <v>859.52621960469355</v>
          </cell>
          <cell r="W140">
            <v>354.97256056752775</v>
          </cell>
          <cell r="Z140">
            <v>102.15321465221075</v>
          </cell>
          <cell r="AA140">
            <v>23.664837371168517</v>
          </cell>
        </row>
        <row r="141">
          <cell r="R141">
            <v>382.92995040080899</v>
          </cell>
          <cell r="W141">
            <v>158.14482666309729</v>
          </cell>
          <cell r="Z141">
            <v>45.510566784157994</v>
          </cell>
          <cell r="AA141">
            <v>10.542988444206486</v>
          </cell>
        </row>
        <row r="142">
          <cell r="R142">
            <v>900.84959554722695</v>
          </cell>
          <cell r="W142">
            <v>372.03854905635114</v>
          </cell>
          <cell r="Z142">
            <v>107.06442689510548</v>
          </cell>
          <cell r="AA142">
            <v>24.802569937090077</v>
          </cell>
        </row>
        <row r="143">
          <cell r="R143">
            <v>404.96908423682675</v>
          </cell>
          <cell r="W143">
            <v>167.24668719046977</v>
          </cell>
          <cell r="Z143">
            <v>48.129879980368514</v>
          </cell>
          <cell r="AA143">
            <v>11.149779146031317</v>
          </cell>
        </row>
        <row r="144">
          <cell r="R144">
            <v>404.96908423682675</v>
          </cell>
          <cell r="W144">
            <v>167.24668719046977</v>
          </cell>
          <cell r="Z144">
            <v>48.129879980368514</v>
          </cell>
          <cell r="AA144">
            <v>11.149779146031317</v>
          </cell>
        </row>
        <row r="145">
          <cell r="R145">
            <v>404.96908423682675</v>
          </cell>
          <cell r="W145">
            <v>167.24668719046977</v>
          </cell>
          <cell r="Z145">
            <v>48.129879980368514</v>
          </cell>
          <cell r="AA145">
            <v>11.149779146031317</v>
          </cell>
        </row>
        <row r="146">
          <cell r="R146">
            <v>404.96908423682675</v>
          </cell>
          <cell r="W146">
            <v>167.24668719046977</v>
          </cell>
          <cell r="Z146">
            <v>48.129879980368514</v>
          </cell>
          <cell r="AA146">
            <v>11.149779146031317</v>
          </cell>
        </row>
        <row r="147">
          <cell r="R147">
            <v>404.96908423682675</v>
          </cell>
          <cell r="W147">
            <v>167.24668719046977</v>
          </cell>
          <cell r="Z147">
            <v>48.129879980368514</v>
          </cell>
          <cell r="AA147">
            <v>11.149779146031317</v>
          </cell>
        </row>
        <row r="148">
          <cell r="R148">
            <v>495.8805113104001</v>
          </cell>
          <cell r="W148">
            <v>204.79186186588137</v>
          </cell>
          <cell r="Z148">
            <v>58.934546914736963</v>
          </cell>
          <cell r="AA148">
            <v>13.652790791058758</v>
          </cell>
        </row>
        <row r="149">
          <cell r="R149">
            <v>495.8805113104001</v>
          </cell>
          <cell r="W149">
            <v>204.79186186588137</v>
          </cell>
          <cell r="Z149">
            <v>58.934546914736963</v>
          </cell>
          <cell r="AA149">
            <v>13.652790791058758</v>
          </cell>
        </row>
        <row r="150">
          <cell r="R150">
            <v>495.8805113104001</v>
          </cell>
          <cell r="W150">
            <v>204.79186186588137</v>
          </cell>
          <cell r="Z150">
            <v>58.934546914736963</v>
          </cell>
          <cell r="AA150">
            <v>13.652790791058758</v>
          </cell>
        </row>
        <row r="151">
          <cell r="R151">
            <v>495.8805113104001</v>
          </cell>
          <cell r="W151">
            <v>204.79186186588137</v>
          </cell>
          <cell r="Z151">
            <v>58.934546914736963</v>
          </cell>
          <cell r="AA151">
            <v>13.652790791058758</v>
          </cell>
        </row>
        <row r="152">
          <cell r="R152">
            <v>495.8805113104001</v>
          </cell>
          <cell r="W152">
            <v>204.79186186588137</v>
          </cell>
          <cell r="Z152">
            <v>58.934546914736963</v>
          </cell>
          <cell r="AA152">
            <v>13.652790791058758</v>
          </cell>
        </row>
        <row r="153">
          <cell r="R153">
            <v>495.8805113104001</v>
          </cell>
          <cell r="W153">
            <v>204.79186186588137</v>
          </cell>
          <cell r="Z153">
            <v>58.934546914736963</v>
          </cell>
          <cell r="AA153">
            <v>13.652790791058758</v>
          </cell>
        </row>
        <row r="154">
          <cell r="R154">
            <v>495.8805113104001</v>
          </cell>
          <cell r="W154">
            <v>204.79186186588137</v>
          </cell>
          <cell r="Z154">
            <v>58.934546914736963</v>
          </cell>
          <cell r="AA154">
            <v>13.652790791058758</v>
          </cell>
        </row>
        <row r="155">
          <cell r="R155">
            <v>495.8805113104001</v>
          </cell>
          <cell r="W155">
            <v>204.79186186588137</v>
          </cell>
          <cell r="Z155">
            <v>58.934546914736963</v>
          </cell>
          <cell r="AA155">
            <v>13.652790791058758</v>
          </cell>
        </row>
        <row r="156">
          <cell r="R156">
            <v>404.96908423682675</v>
          </cell>
          <cell r="W156">
            <v>167.24668719046977</v>
          </cell>
          <cell r="Z156">
            <v>48.129879980368514</v>
          </cell>
          <cell r="AA156">
            <v>11.149779146031317</v>
          </cell>
        </row>
        <row r="157">
          <cell r="R157">
            <v>406.34653010157791</v>
          </cell>
          <cell r="W157">
            <v>167.81555347343055</v>
          </cell>
          <cell r="Z157">
            <v>48.293587055131674</v>
          </cell>
          <cell r="AA157">
            <v>11.18770356489537</v>
          </cell>
        </row>
        <row r="158">
          <cell r="R158">
            <v>495.8805113104001</v>
          </cell>
          <cell r="W158">
            <v>204.79186186588137</v>
          </cell>
          <cell r="Z158">
            <v>58.934546914736963</v>
          </cell>
          <cell r="AA158">
            <v>13.652790791058758</v>
          </cell>
        </row>
        <row r="159">
          <cell r="R159">
            <v>773.21550786497914</v>
          </cell>
          <cell r="W159">
            <v>323.11604872172398</v>
          </cell>
          <cell r="Z159">
            <v>92.147910191010183</v>
          </cell>
          <cell r="AA159">
            <v>21.541069914781598</v>
          </cell>
        </row>
        <row r="160">
          <cell r="R160">
            <v>729.65407080216335</v>
          </cell>
          <cell r="W160">
            <v>304.91232766697897</v>
          </cell>
          <cell r="Z160">
            <v>86.956478630953271</v>
          </cell>
          <cell r="AA160">
            <v>20.327488511131932</v>
          </cell>
        </row>
        <row r="161">
          <cell r="R161">
            <v>378.65049523639544</v>
          </cell>
          <cell r="W161">
            <v>161.93816088876991</v>
          </cell>
          <cell r="Z161">
            <v>45.372673597168308</v>
          </cell>
          <cell r="AA161">
            <v>10.795877392584661</v>
          </cell>
        </row>
        <row r="162">
          <cell r="R162">
            <v>627.97318048007844</v>
          </cell>
          <cell r="W162">
            <v>268.56645696693886</v>
          </cell>
          <cell r="Z162">
            <v>75.248342479810816</v>
          </cell>
          <cell r="AA162">
            <v>17.904430464462589</v>
          </cell>
        </row>
        <row r="163">
          <cell r="R163">
            <v>190.72515281309958</v>
          </cell>
          <cell r="W163">
            <v>282.42537812876458</v>
          </cell>
          <cell r="Z163">
            <v>23.064739213849109</v>
          </cell>
          <cell r="AA163">
            <v>5.6485075625752916</v>
          </cell>
        </row>
        <row r="164">
          <cell r="R164">
            <v>833.2930216615357</v>
          </cell>
          <cell r="W164">
            <v>259.16209342792126</v>
          </cell>
          <cell r="Z164">
            <v>102.00907955204568</v>
          </cell>
          <cell r="AA164">
            <v>25.916209342792129</v>
          </cell>
        </row>
        <row r="165">
          <cell r="R165">
            <v>442.17549178105963</v>
          </cell>
          <cell r="W165">
            <v>207.85437023156203</v>
          </cell>
          <cell r="Z165">
            <v>54.234594010420544</v>
          </cell>
          <cell r="AA165">
            <v>13.856958015437469</v>
          </cell>
        </row>
        <row r="166">
          <cell r="R166">
            <v>396.49952262823666</v>
          </cell>
          <cell r="W166">
            <v>136.91607549190203</v>
          </cell>
          <cell r="Z166">
            <v>49.898303068159855</v>
          </cell>
          <cell r="AA166">
            <v>13.691607549190204</v>
          </cell>
        </row>
        <row r="167">
          <cell r="R167">
            <v>1098.3088829027795</v>
          </cell>
          <cell r="W167">
            <v>637.15566858519605</v>
          </cell>
          <cell r="Z167">
            <v>142.77006647927539</v>
          </cell>
          <cell r="AA167">
            <v>42.477044572346401</v>
          </cell>
        </row>
        <row r="168">
          <cell r="R168">
            <v>4236.5335196708756</v>
          </cell>
          <cell r="W168">
            <v>900.84459911658405</v>
          </cell>
          <cell r="Z168">
            <v>567.03162822171657</v>
          </cell>
          <cell r="AA168">
            <v>180.1689198233168</v>
          </cell>
        </row>
        <row r="169">
          <cell r="R169">
            <v>1869.620668020048</v>
          </cell>
          <cell r="W169">
            <v>398.06585463793334</v>
          </cell>
          <cell r="Z169">
            <v>250.33919302785588</v>
          </cell>
          <cell r="AA169">
            <v>79.613170927586665</v>
          </cell>
        </row>
        <row r="170">
          <cell r="R170">
            <v>846.33889573015676</v>
          </cell>
          <cell r="W170">
            <v>192.1429527506358</v>
          </cell>
          <cell r="Z170">
            <v>115.71275598982733</v>
          </cell>
          <cell r="AA170">
            <v>38.428590550127161</v>
          </cell>
        </row>
        <row r="171">
          <cell r="R171">
            <v>846.33889573015676</v>
          </cell>
          <cell r="W171">
            <v>192.1429527506358</v>
          </cell>
          <cell r="Z171">
            <v>115.71275598982733</v>
          </cell>
          <cell r="AA171">
            <v>38.428590550127161</v>
          </cell>
        </row>
        <row r="172">
          <cell r="R172">
            <v>846.33889573015676</v>
          </cell>
          <cell r="W172">
            <v>192.1429527506358</v>
          </cell>
          <cell r="Z172">
            <v>115.71275598982733</v>
          </cell>
          <cell r="AA172">
            <v>38.428590550127161</v>
          </cell>
        </row>
        <row r="173">
          <cell r="R173">
            <v>801.85958487782398</v>
          </cell>
          <cell r="W173">
            <v>369.70686655066265</v>
          </cell>
          <cell r="Z173">
            <v>110.1931855024614</v>
          </cell>
          <cell r="AA173">
            <v>36.970686655066267</v>
          </cell>
        </row>
        <row r="174">
          <cell r="R174">
            <v>309.65288414833657</v>
          </cell>
          <cell r="W174">
            <v>145.83723731762819</v>
          </cell>
          <cell r="Z174">
            <v>42.859943633902951</v>
          </cell>
          <cell r="AA174">
            <v>14.58372373176282</v>
          </cell>
        </row>
        <row r="175">
          <cell r="R175">
            <v>5242.7241895997868</v>
          </cell>
          <cell r="W175">
            <v>1248.897068665507</v>
          </cell>
          <cell r="Z175">
            <v>728.52329005487911</v>
          </cell>
          <cell r="AA175">
            <v>249.77941373310139</v>
          </cell>
        </row>
        <row r="176">
          <cell r="R176">
            <v>380.27120300829876</v>
          </cell>
          <cell r="W176">
            <v>184.10788381742736</v>
          </cell>
          <cell r="Z176">
            <v>53.135580912863063</v>
          </cell>
          <cell r="AA176">
            <v>18.410788381742737</v>
          </cell>
        </row>
        <row r="177">
          <cell r="R177">
            <v>401.50725292464193</v>
          </cell>
          <cell r="W177">
            <v>198.78061839111231</v>
          </cell>
          <cell r="Z177">
            <v>56.542042564583056</v>
          </cell>
          <cell r="AA177">
            <v>19.878061839111229</v>
          </cell>
        </row>
        <row r="178">
          <cell r="R178">
            <v>41741.625754747984</v>
          </cell>
          <cell r="W178">
            <v>21340.623745147899</v>
          </cell>
          <cell r="Z178">
            <v>5945.7348934398178</v>
          </cell>
          <cell r="AA178">
            <v>2134.0623745147896</v>
          </cell>
        </row>
        <row r="179">
          <cell r="R179">
            <v>3452.5125305670808</v>
          </cell>
          <cell r="W179">
            <v>885.31120331950194</v>
          </cell>
          <cell r="Z179">
            <v>492.33139695712305</v>
          </cell>
          <cell r="AA179">
            <v>177.06224066390038</v>
          </cell>
        </row>
        <row r="180">
          <cell r="R180">
            <v>317.92634057119631</v>
          </cell>
          <cell r="W180">
            <v>267.52777405969749</v>
          </cell>
          <cell r="Z180">
            <v>46.866902640828492</v>
          </cell>
          <cell r="AA180">
            <v>17.835184937313166</v>
          </cell>
        </row>
        <row r="181">
          <cell r="R181">
            <v>230.5972065155639</v>
          </cell>
          <cell r="W181">
            <v>194.04229688127427</v>
          </cell>
          <cell r="Z181">
            <v>33.993335712904717</v>
          </cell>
          <cell r="AA181">
            <v>12.936153125418285</v>
          </cell>
        </row>
        <row r="182">
          <cell r="R182">
            <v>372.25552535235011</v>
          </cell>
          <cell r="W182">
            <v>313.24454557622806</v>
          </cell>
          <cell r="Z182">
            <v>54.875803725020695</v>
          </cell>
          <cell r="AA182">
            <v>20.882969705081873</v>
          </cell>
        </row>
        <row r="183">
          <cell r="R183">
            <v>281.30444564464079</v>
          </cell>
          <cell r="W183">
            <v>236.71128363003612</v>
          </cell>
          <cell r="Z183">
            <v>41.468310058150777</v>
          </cell>
          <cell r="AA183">
            <v>15.780752242002407</v>
          </cell>
        </row>
        <row r="184">
          <cell r="R184">
            <v>812.87162037019334</v>
          </cell>
          <cell r="W184">
            <v>323.06518538348274</v>
          </cell>
          <cell r="Z184">
            <v>120.38024169646441</v>
          </cell>
          <cell r="AA184">
            <v>46.152169340497537</v>
          </cell>
        </row>
        <row r="185">
          <cell r="R185">
            <v>317.95655778937817</v>
          </cell>
          <cell r="W185">
            <v>273.62334359523487</v>
          </cell>
          <cell r="Z185">
            <v>47.276033254510025</v>
          </cell>
          <cell r="AA185">
            <v>18.241556239682325</v>
          </cell>
        </row>
        <row r="186">
          <cell r="R186">
            <v>12837.037110995845</v>
          </cell>
          <cell r="W186">
            <v>3843.3609958506208</v>
          </cell>
          <cell r="Z186">
            <v>1940.8973029045635</v>
          </cell>
          <cell r="AA186">
            <v>768.67219917012426</v>
          </cell>
        </row>
        <row r="187">
          <cell r="R187">
            <v>1732.0418799357521</v>
          </cell>
          <cell r="W187">
            <v>521.41614241734726</v>
          </cell>
          <cell r="Z187">
            <v>262.44612501673146</v>
          </cell>
          <cell r="AA187">
            <v>104.28322848346944</v>
          </cell>
        </row>
        <row r="188">
          <cell r="R188">
            <v>145.62994491292255</v>
          </cell>
          <cell r="W188">
            <v>170.97845000669255</v>
          </cell>
          <cell r="Z188">
            <v>24.696887223188924</v>
          </cell>
          <cell r="AA188">
            <v>11.398563333779503</v>
          </cell>
        </row>
        <row r="189">
          <cell r="R189">
            <v>676.18772712265206</v>
          </cell>
          <cell r="W189">
            <v>529.25712755989832</v>
          </cell>
          <cell r="Z189">
            <v>114.67237763797797</v>
          </cell>
          <cell r="AA189">
            <v>52.925712755989835</v>
          </cell>
        </row>
        <row r="190">
          <cell r="R190">
            <v>2822.457472788114</v>
          </cell>
          <cell r="W190">
            <v>1112.5257662963459</v>
          </cell>
          <cell r="Z190">
            <v>480.2402891179226</v>
          </cell>
          <cell r="AA190">
            <v>222.50515325926918</v>
          </cell>
        </row>
        <row r="191">
          <cell r="R191">
            <v>2822.457472788114</v>
          </cell>
          <cell r="W191">
            <v>1112.5257662963459</v>
          </cell>
          <cell r="Z191">
            <v>480.2402891179226</v>
          </cell>
          <cell r="AA191">
            <v>222.50515325926918</v>
          </cell>
        </row>
        <row r="192">
          <cell r="R192">
            <v>183.29021876589476</v>
          </cell>
          <cell r="W192">
            <v>144.49471288984068</v>
          </cell>
          <cell r="Z192">
            <v>31.186775532057279</v>
          </cell>
          <cell r="AA192">
            <v>14.449471288984068</v>
          </cell>
        </row>
        <row r="193">
          <cell r="R193">
            <v>169.98784579187677</v>
          </cell>
          <cell r="W193">
            <v>201.01191272921966</v>
          </cell>
          <cell r="Z193">
            <v>28.923380776037714</v>
          </cell>
          <cell r="AA193">
            <v>13.400794181947976</v>
          </cell>
        </row>
        <row r="194">
          <cell r="R194">
            <v>3657.0960509971896</v>
          </cell>
          <cell r="W194">
            <v>1083.0839245080981</v>
          </cell>
          <cell r="Z194">
            <v>694.97885155936297</v>
          </cell>
          <cell r="AA194">
            <v>361.02797483603268</v>
          </cell>
        </row>
        <row r="195">
          <cell r="R195">
            <v>89.102335358943506</v>
          </cell>
          <cell r="W195">
            <v>159.19154062374523</v>
          </cell>
          <cell r="Z195">
            <v>18.749225895685548</v>
          </cell>
          <cell r="AA195">
            <v>10.612769374916347</v>
          </cell>
        </row>
        <row r="196">
          <cell r="R196">
            <v>89.102335358943506</v>
          </cell>
          <cell r="W196">
            <v>159.19154062374523</v>
          </cell>
          <cell r="Z196">
            <v>18.749225895685548</v>
          </cell>
          <cell r="AA196">
            <v>10.612769374916347</v>
          </cell>
        </row>
        <row r="197">
          <cell r="R197">
            <v>89.102335358943506</v>
          </cell>
          <cell r="W197">
            <v>159.19154062374523</v>
          </cell>
          <cell r="Z197">
            <v>18.749225895685548</v>
          </cell>
          <cell r="AA197">
            <v>10.612769374916347</v>
          </cell>
        </row>
        <row r="198">
          <cell r="R198">
            <v>89.102335358943506</v>
          </cell>
          <cell r="W198">
            <v>159.19154062374523</v>
          </cell>
          <cell r="Z198">
            <v>18.749225895685548</v>
          </cell>
          <cell r="AA198">
            <v>10.612769374916347</v>
          </cell>
        </row>
        <row r="199">
          <cell r="R199">
            <v>89.102335358943506</v>
          </cell>
          <cell r="W199">
            <v>159.19154062374523</v>
          </cell>
          <cell r="Z199">
            <v>18.749225895685548</v>
          </cell>
          <cell r="AA199">
            <v>10.612769374916347</v>
          </cell>
        </row>
        <row r="200">
          <cell r="R200">
            <v>89.102335358943506</v>
          </cell>
          <cell r="W200">
            <v>159.19154062374523</v>
          </cell>
          <cell r="Z200">
            <v>18.749225895685548</v>
          </cell>
          <cell r="AA200">
            <v>10.612769374916347</v>
          </cell>
        </row>
        <row r="201">
          <cell r="R201">
            <v>69.725356902987883</v>
          </cell>
          <cell r="W201">
            <v>124.57234640610365</v>
          </cell>
          <cell r="Z201">
            <v>14.671854132274429</v>
          </cell>
          <cell r="AA201">
            <v>8.304823093740243</v>
          </cell>
        </row>
        <row r="202">
          <cell r="R202">
            <v>69.725356902987883</v>
          </cell>
          <cell r="W202">
            <v>124.57234640610365</v>
          </cell>
          <cell r="Z202">
            <v>14.671854132274429</v>
          </cell>
          <cell r="AA202">
            <v>8.304823093740243</v>
          </cell>
        </row>
        <row r="203">
          <cell r="R203">
            <v>69.725356902987883</v>
          </cell>
          <cell r="W203">
            <v>124.57234640610365</v>
          </cell>
          <cell r="Z203">
            <v>14.671854132274429</v>
          </cell>
          <cell r="AA203">
            <v>8.304823093740243</v>
          </cell>
        </row>
        <row r="204">
          <cell r="R204">
            <v>69.725356902987883</v>
          </cell>
          <cell r="W204">
            <v>124.57234640610365</v>
          </cell>
          <cell r="Z204">
            <v>14.671854132274429</v>
          </cell>
          <cell r="AA204">
            <v>8.304823093740243</v>
          </cell>
        </row>
        <row r="205">
          <cell r="R205">
            <v>69.725356902987883</v>
          </cell>
          <cell r="W205">
            <v>124.57234640610365</v>
          </cell>
          <cell r="Z205">
            <v>14.671854132274429</v>
          </cell>
          <cell r="AA205">
            <v>8.304823093740243</v>
          </cell>
        </row>
        <row r="206">
          <cell r="R206">
            <v>69.725356902987883</v>
          </cell>
          <cell r="W206">
            <v>124.57234640610365</v>
          </cell>
          <cell r="Z206">
            <v>14.671854132274429</v>
          </cell>
          <cell r="AA206">
            <v>8.304823093740243</v>
          </cell>
        </row>
        <row r="207">
          <cell r="R207">
            <v>263.65396915480608</v>
          </cell>
          <cell r="W207">
            <v>471.04805246954913</v>
          </cell>
          <cell r="Z207">
            <v>55.478992846413561</v>
          </cell>
          <cell r="AA207">
            <v>31.40320349796994</v>
          </cell>
        </row>
        <row r="208">
          <cell r="R208">
            <v>147.31268457294138</v>
          </cell>
          <cell r="W208">
            <v>263.19100522018482</v>
          </cell>
          <cell r="Z208">
            <v>30.998051725932878</v>
          </cell>
          <cell r="AA208">
            <v>17.546067014678986</v>
          </cell>
        </row>
        <row r="209">
          <cell r="R209">
            <v>147.31268457294138</v>
          </cell>
          <cell r="W209">
            <v>263.19100522018482</v>
          </cell>
          <cell r="Z209">
            <v>30.998051725932878</v>
          </cell>
          <cell r="AA209">
            <v>17.546067014678986</v>
          </cell>
        </row>
        <row r="210">
          <cell r="R210">
            <v>1174.1337150463278</v>
          </cell>
          <cell r="W210">
            <v>2097.7245348681577</v>
          </cell>
          <cell r="Z210">
            <v>247.06533410669411</v>
          </cell>
          <cell r="AA210">
            <v>139.84830232454385</v>
          </cell>
        </row>
        <row r="211">
          <cell r="R211">
            <v>1174.1337150463278</v>
          </cell>
          <cell r="W211">
            <v>2097.7245348681577</v>
          </cell>
          <cell r="Z211">
            <v>247.06533410669411</v>
          </cell>
          <cell r="AA211">
            <v>139.84830232454385</v>
          </cell>
        </row>
        <row r="212">
          <cell r="R212">
            <v>147.31268457294138</v>
          </cell>
          <cell r="W212">
            <v>263.19100522018482</v>
          </cell>
          <cell r="Z212">
            <v>30.998051725932878</v>
          </cell>
          <cell r="AA212">
            <v>17.546067014678986</v>
          </cell>
        </row>
        <row r="213">
          <cell r="R213">
            <v>147.31268457294138</v>
          </cell>
          <cell r="W213">
            <v>263.19100522018482</v>
          </cell>
          <cell r="Z213">
            <v>30.998051725932878</v>
          </cell>
          <cell r="AA213">
            <v>17.546067014678986</v>
          </cell>
        </row>
        <row r="214">
          <cell r="R214">
            <v>147.31268457294138</v>
          </cell>
          <cell r="W214">
            <v>263.19100522018482</v>
          </cell>
          <cell r="Z214">
            <v>30.998051725932878</v>
          </cell>
          <cell r="AA214">
            <v>17.546067014678986</v>
          </cell>
        </row>
        <row r="215">
          <cell r="R215">
            <v>147.31268457294138</v>
          </cell>
          <cell r="W215">
            <v>263.19100522018482</v>
          </cell>
          <cell r="Z215">
            <v>30.998051725932878</v>
          </cell>
          <cell r="AA215">
            <v>17.546067014678986</v>
          </cell>
        </row>
        <row r="216">
          <cell r="R216">
            <v>1174.1337150463278</v>
          </cell>
          <cell r="W216">
            <v>2097.7245348681577</v>
          </cell>
          <cell r="Z216">
            <v>247.06533410669411</v>
          </cell>
          <cell r="AA216">
            <v>139.84830232454385</v>
          </cell>
        </row>
        <row r="217">
          <cell r="R217">
            <v>372.21269681583613</v>
          </cell>
          <cell r="W217">
            <v>665.00066925445071</v>
          </cell>
          <cell r="Z217">
            <v>78.322301045524185</v>
          </cell>
          <cell r="AA217">
            <v>44.333377950296715</v>
          </cell>
        </row>
        <row r="218">
          <cell r="R218">
            <v>263.65396915480608</v>
          </cell>
          <cell r="W218">
            <v>471.04805246954913</v>
          </cell>
          <cell r="Z218">
            <v>55.478992846413561</v>
          </cell>
          <cell r="AA218">
            <v>31.40320349796994</v>
          </cell>
        </row>
        <row r="219">
          <cell r="R219">
            <v>372.21269681583613</v>
          </cell>
          <cell r="W219">
            <v>665.00066925445071</v>
          </cell>
          <cell r="Z219">
            <v>78.322301045524185</v>
          </cell>
          <cell r="AA219">
            <v>44.333377950296715</v>
          </cell>
        </row>
        <row r="220">
          <cell r="R220">
            <v>263.65396915480608</v>
          </cell>
          <cell r="W220">
            <v>471.04805246954913</v>
          </cell>
          <cell r="Z220">
            <v>55.478992846413561</v>
          </cell>
          <cell r="AA220">
            <v>31.40320349796994</v>
          </cell>
        </row>
        <row r="221">
          <cell r="R221">
            <v>683.86543040497361</v>
          </cell>
          <cell r="W221">
            <v>449.62387899879553</v>
          </cell>
          <cell r="Z221">
            <v>152.37253677181405</v>
          </cell>
          <cell r="AA221">
            <v>89.924775799759104</v>
          </cell>
        </row>
        <row r="222">
          <cell r="R222">
            <v>100.61389027201479</v>
          </cell>
          <cell r="W222">
            <v>206.72199170124489</v>
          </cell>
          <cell r="Z222">
            <v>11.484555094513604</v>
          </cell>
          <cell r="AA222">
            <v>2.2969110189027209</v>
          </cell>
        </row>
        <row r="223">
          <cell r="R223">
            <v>259.16536046044718</v>
          </cell>
          <cell r="W223">
            <v>354.98862267434089</v>
          </cell>
          <cell r="Z223">
            <v>29.582385222861738</v>
          </cell>
          <cell r="AA223">
            <v>5.916477044572348</v>
          </cell>
        </row>
        <row r="224">
          <cell r="R224">
            <v>452.93514502000346</v>
          </cell>
          <cell r="W224">
            <v>930.60366751438926</v>
          </cell>
          <cell r="Z224">
            <v>51.700203750799403</v>
          </cell>
          <cell r="AA224">
            <v>10.340040750159881</v>
          </cell>
        </row>
        <row r="225">
          <cell r="R225">
            <v>126.37159862579759</v>
          </cell>
          <cell r="W225">
            <v>173.09597108820782</v>
          </cell>
          <cell r="Z225">
            <v>28.849328514701302</v>
          </cell>
          <cell r="AA225">
            <v>17.309597108820782</v>
          </cell>
        </row>
        <row r="226">
          <cell r="R226">
            <v>769.54557622808204</v>
          </cell>
          <cell r="W226">
            <v>1124.3474769107215</v>
          </cell>
          <cell r="Z226">
            <v>182.70646499799224</v>
          </cell>
          <cell r="AA226">
            <v>112.43474769107215</v>
          </cell>
        </row>
        <row r="227">
          <cell r="R227">
            <v>93.988876477936927</v>
          </cell>
          <cell r="W227">
            <v>145.74354169455228</v>
          </cell>
          <cell r="Z227">
            <v>23.157029402578861</v>
          </cell>
          <cell r="AA227">
            <v>14.57435416945523</v>
          </cell>
        </row>
        <row r="228">
          <cell r="R228">
            <v>2866.2476942577978</v>
          </cell>
          <cell r="W228">
            <v>2367.442109490029</v>
          </cell>
          <cell r="Z228">
            <v>735.22229955829232</v>
          </cell>
          <cell r="AA228">
            <v>473.48842189800575</v>
          </cell>
        </row>
        <row r="229">
          <cell r="R229">
            <v>70.771548006365393</v>
          </cell>
          <cell r="W229">
            <v>175.36608218444658</v>
          </cell>
          <cell r="Z229">
            <v>18.153637026130671</v>
          </cell>
          <cell r="AA229">
            <v>11.691072145629771</v>
          </cell>
        </row>
        <row r="230">
          <cell r="R230">
            <v>228.35796732551057</v>
          </cell>
          <cell r="W230">
            <v>202.8911792263419</v>
          </cell>
          <cell r="Z230">
            <v>61.43094037686464</v>
          </cell>
          <cell r="AA230">
            <v>40.578235845268381</v>
          </cell>
        </row>
        <row r="231">
          <cell r="R231">
            <v>1691.6055579574363</v>
          </cell>
          <cell r="W231">
            <v>3005.9108553071892</v>
          </cell>
          <cell r="Z231">
            <v>455.06150448400507</v>
          </cell>
          <cell r="AA231">
            <v>300.59108553071889</v>
          </cell>
        </row>
        <row r="232">
          <cell r="R232">
            <v>228.35796732551057</v>
          </cell>
          <cell r="W232">
            <v>202.8911792263419</v>
          </cell>
          <cell r="Z232">
            <v>61.43094037686464</v>
          </cell>
          <cell r="AA232">
            <v>40.578235845268381</v>
          </cell>
        </row>
        <row r="233">
          <cell r="R233">
            <v>250.15967395707838</v>
          </cell>
          <cell r="W233">
            <v>239.06036675143878</v>
          </cell>
          <cell r="Z233">
            <v>70.655619506536354</v>
          </cell>
          <cell r="AA233">
            <v>47.812073350287761</v>
          </cell>
        </row>
        <row r="234">
          <cell r="R234">
            <v>294.00061214473737</v>
          </cell>
          <cell r="W234">
            <v>328.73778610627755</v>
          </cell>
          <cell r="Z234">
            <v>92.594476419934836</v>
          </cell>
          <cell r="AA234">
            <v>65.747557221255519</v>
          </cell>
        </row>
        <row r="235">
          <cell r="R235">
            <v>455.33536717282135</v>
          </cell>
          <cell r="W235">
            <v>1615.312541828403</v>
          </cell>
          <cell r="Z235">
            <v>149.26684414303207</v>
          </cell>
          <cell r="AA235">
            <v>107.6875027885602</v>
          </cell>
        </row>
        <row r="236">
          <cell r="R236">
            <v>7268.8397817239011</v>
          </cell>
          <cell r="W236">
            <v>2578.6373979386963</v>
          </cell>
          <cell r="Z236">
            <v>2382.8519658729801</v>
          </cell>
          <cell r="AA236">
            <v>1719.0915986257976</v>
          </cell>
        </row>
        <row r="237">
          <cell r="R237">
            <v>118.92750060728643</v>
          </cell>
          <cell r="W237">
            <v>421.8980056217373</v>
          </cell>
          <cell r="Z237">
            <v>38.986500889860544</v>
          </cell>
          <cell r="AA237">
            <v>28.126533708115822</v>
          </cell>
        </row>
        <row r="238">
          <cell r="R238">
            <v>156.03221091116077</v>
          </cell>
          <cell r="W238">
            <v>231.05214764219102</v>
          </cell>
          <cell r="Z238">
            <v>60.458645299706646</v>
          </cell>
          <cell r="AA238">
            <v>46.210429528438198</v>
          </cell>
        </row>
        <row r="239">
          <cell r="R239">
            <v>575.3854099347609</v>
          </cell>
          <cell r="W239">
            <v>1704.0588467095758</v>
          </cell>
          <cell r="Z239">
            <v>222.9476991111695</v>
          </cell>
          <cell r="AA239">
            <v>170.40588467095756</v>
          </cell>
        </row>
        <row r="240">
          <cell r="R240">
            <v>167.09042056007695</v>
          </cell>
          <cell r="W240">
            <v>371.14067949877273</v>
          </cell>
          <cell r="Z240">
            <v>89.486141612481873</v>
          </cell>
          <cell r="AA240">
            <v>74.228135899754548</v>
          </cell>
        </row>
        <row r="241">
          <cell r="R241">
            <v>2010.9994053900591</v>
          </cell>
          <cell r="W241">
            <v>11398.105446840333</v>
          </cell>
          <cell r="Z241">
            <v>2463.257232678272</v>
          </cell>
          <cell r="AA241">
            <v>2279.6210893680668</v>
          </cell>
        </row>
        <row r="242">
          <cell r="R242">
            <v>433.90116595343943</v>
          </cell>
          <cell r="W242">
            <v>3241.8048111678922</v>
          </cell>
          <cell r="Z242">
            <v>687.98302103674155</v>
          </cell>
          <cell r="AA242">
            <v>648.36096223357845</v>
          </cell>
        </row>
        <row r="243">
          <cell r="R243">
            <v>209.64127162186489</v>
          </cell>
          <cell r="W243">
            <v>1722.9216003988531</v>
          </cell>
          <cell r="Z243">
            <v>363.72789341753565</v>
          </cell>
          <cell r="AA243">
            <v>344.58432007977058</v>
          </cell>
        </row>
        <row r="244">
          <cell r="R244">
            <v>23.026719431634053</v>
          </cell>
          <cell r="W244">
            <v>270.34775021812288</v>
          </cell>
          <cell r="Z244">
            <v>6.6085005608874487</v>
          </cell>
          <cell r="AA244">
            <v>4.5057958369687148</v>
          </cell>
        </row>
        <row r="246">
          <cell r="R246">
            <v>158002.53551325947</v>
          </cell>
          <cell r="W246">
            <v>93676.937640393022</v>
          </cell>
          <cell r="Z246">
            <v>28057.509529862284</v>
          </cell>
          <cell r="AA246">
            <v>13629.371869990197</v>
          </cell>
        </row>
        <row r="247">
          <cell r="R247">
            <v>1189094.2514141498</v>
          </cell>
          <cell r="W247">
            <v>442452.05615350208</v>
          </cell>
          <cell r="Z247">
            <v>155450.25595801571</v>
          </cell>
          <cell r="AA247">
            <v>59734.507907376552</v>
          </cell>
        </row>
        <row r="251">
          <cell r="R251">
            <v>4022.1479713603821</v>
          </cell>
          <cell r="W251">
            <v>14319.80906921241</v>
          </cell>
          <cell r="Z251">
            <v>381.86157517899761</v>
          </cell>
          <cell r="AA251">
            <v>381.86157517899761</v>
          </cell>
        </row>
        <row r="253">
          <cell r="R253">
            <v>4022.1479713603821</v>
          </cell>
          <cell r="W253">
            <v>14319.80906921241</v>
          </cell>
          <cell r="Z253">
            <v>381.86157517899761</v>
          </cell>
          <cell r="AA253">
            <v>381.86157517899761</v>
          </cell>
        </row>
        <row r="256">
          <cell r="R256">
            <v>1084757.9166666667</v>
          </cell>
          <cell r="W256">
            <v>237733.44900009129</v>
          </cell>
          <cell r="Z256">
            <v>99055.603750038033</v>
          </cell>
          <cell r="AA256">
            <v>99055.603750038033</v>
          </cell>
        </row>
        <row r="257">
          <cell r="R257">
            <v>85899.25</v>
          </cell>
          <cell r="W257">
            <v>31375.856086202173</v>
          </cell>
          <cell r="Z257">
            <v>7843.9640215505433</v>
          </cell>
          <cell r="AA257">
            <v>7843.9640215505433</v>
          </cell>
        </row>
        <row r="259">
          <cell r="R259">
            <v>1170657.1666666667</v>
          </cell>
          <cell r="W259">
            <v>269109.30508629349</v>
          </cell>
          <cell r="Z259">
            <v>106899.56777158858</v>
          </cell>
          <cell r="AA259">
            <v>106899.56777158858</v>
          </cell>
        </row>
        <row r="261">
          <cell r="R261">
            <v>2799.7020380998474</v>
          </cell>
          <cell r="W261">
            <v>2029.7676669893515</v>
          </cell>
          <cell r="Z261">
            <v>265.80290877241504</v>
          </cell>
          <cell r="AA261">
            <v>265.80290877241504</v>
          </cell>
        </row>
        <row r="262">
          <cell r="R262">
            <v>1588.7083285435106</v>
          </cell>
          <cell r="W262">
            <v>2533.9694217726174</v>
          </cell>
          <cell r="Z262">
            <v>150.83151320075103</v>
          </cell>
          <cell r="AA262">
            <v>150.83151320075103</v>
          </cell>
        </row>
        <row r="263">
          <cell r="R263">
            <v>93.596715717637025</v>
          </cell>
          <cell r="W263">
            <v>373.21390488377051</v>
          </cell>
          <cell r="Z263">
            <v>8.8860453543754883</v>
          </cell>
          <cell r="AA263">
            <v>8.8860453543754883</v>
          </cell>
        </row>
        <row r="264">
          <cell r="R264">
            <v>0</v>
          </cell>
          <cell r="W264">
            <v>19295</v>
          </cell>
          <cell r="Z264">
            <v>0</v>
          </cell>
          <cell r="AA264">
            <v>0</v>
          </cell>
        </row>
        <row r="267">
          <cell r="R267">
            <v>4482.0070823609958</v>
          </cell>
          <cell r="W267">
            <v>24231.95099364574</v>
          </cell>
          <cell r="Z267">
            <v>425.52046732754155</v>
          </cell>
          <cell r="AA267">
            <v>425.52046732754155</v>
          </cell>
        </row>
        <row r="270">
          <cell r="R270">
            <v>771.14320216646399</v>
          </cell>
          <cell r="W270">
            <v>2928.4845805239306</v>
          </cell>
          <cell r="Z270">
            <v>73.212114513098257</v>
          </cell>
          <cell r="AA270">
            <v>73.212114513098257</v>
          </cell>
        </row>
        <row r="271">
          <cell r="R271">
            <v>0</v>
          </cell>
          <cell r="W271">
            <v>596.69609797778412</v>
          </cell>
          <cell r="Z271">
            <v>0</v>
          </cell>
          <cell r="AA271">
            <v>0</v>
          </cell>
        </row>
        <row r="274">
          <cell r="R274">
            <v>771.14320216646399</v>
          </cell>
          <cell r="W274">
            <v>3525.1806785017147</v>
          </cell>
          <cell r="Z274">
            <v>73.212114513098257</v>
          </cell>
          <cell r="AA274">
            <v>73.212114513098257</v>
          </cell>
        </row>
        <row r="276">
          <cell r="R276">
            <v>0</v>
          </cell>
          <cell r="W276">
            <v>21985</v>
          </cell>
          <cell r="Z276">
            <v>0</v>
          </cell>
          <cell r="AA276">
            <v>0</v>
          </cell>
        </row>
        <row r="277">
          <cell r="R277">
            <v>35.443165758126391</v>
          </cell>
          <cell r="W277">
            <v>201.89783969311529</v>
          </cell>
          <cell r="Z277">
            <v>3.364963994885255</v>
          </cell>
          <cell r="AA277">
            <v>3.364963994885255</v>
          </cell>
        </row>
        <row r="278">
          <cell r="R278">
            <v>895.2130890052357</v>
          </cell>
          <cell r="W278">
            <v>1274.8691099476439</v>
          </cell>
          <cell r="Z278">
            <v>84.991273996509591</v>
          </cell>
          <cell r="AA278">
            <v>84.991273996509591</v>
          </cell>
        </row>
        <row r="279">
          <cell r="R279">
            <v>3561.9150621496469</v>
          </cell>
          <cell r="W279">
            <v>2254.4479649037289</v>
          </cell>
          <cell r="Z279">
            <v>338.16719473555929</v>
          </cell>
          <cell r="AA279">
            <v>338.16719473555929</v>
          </cell>
        </row>
        <row r="280">
          <cell r="R280">
            <v>0</v>
          </cell>
          <cell r="W280">
            <v>3797.5885312826354</v>
          </cell>
          <cell r="Z280">
            <v>0</v>
          </cell>
          <cell r="AA280">
            <v>0</v>
          </cell>
        </row>
        <row r="281">
          <cell r="R281">
            <v>9478.359284009548</v>
          </cell>
          <cell r="W281">
            <v>6749.0453460620529</v>
          </cell>
          <cell r="Z281">
            <v>899.87271280827372</v>
          </cell>
          <cell r="AA281">
            <v>899.87271280827372</v>
          </cell>
        </row>
        <row r="282">
          <cell r="R282">
            <v>0</v>
          </cell>
          <cell r="W282">
            <v>8526.9299470323785</v>
          </cell>
          <cell r="Z282">
            <v>0</v>
          </cell>
          <cell r="AA282">
            <v>1563.2362341338689</v>
          </cell>
        </row>
        <row r="283">
          <cell r="R283">
            <v>7858.7836245545468</v>
          </cell>
          <cell r="W283">
            <v>8953.3279687320373</v>
          </cell>
          <cell r="Z283">
            <v>746.11066406100315</v>
          </cell>
          <cell r="AA283">
            <v>746.11066406100315</v>
          </cell>
        </row>
        <row r="284">
          <cell r="R284">
            <v>17485.701141746631</v>
          </cell>
          <cell r="W284">
            <v>9960.5247175999029</v>
          </cell>
          <cell r="Z284">
            <v>1660.0874529333171</v>
          </cell>
          <cell r="AA284">
            <v>1660.0874529333171</v>
          </cell>
        </row>
        <row r="285">
          <cell r="R285">
            <v>5180.4616779042781</v>
          </cell>
          <cell r="W285">
            <v>9836.6309273792413</v>
          </cell>
          <cell r="Z285">
            <v>491.83154636896205</v>
          </cell>
          <cell r="AA285">
            <v>491.83154636896205</v>
          </cell>
        </row>
        <row r="286">
          <cell r="R286">
            <v>0</v>
          </cell>
          <cell r="W286">
            <v>10765.070111664358</v>
          </cell>
          <cell r="Z286">
            <v>0</v>
          </cell>
          <cell r="AA286">
            <v>1973.6097160076704</v>
          </cell>
        </row>
        <row r="287">
          <cell r="R287">
            <v>11969.15058343057</v>
          </cell>
          <cell r="W287">
            <v>11363.477246207702</v>
          </cell>
          <cell r="Z287">
            <v>1136.3477246207701</v>
          </cell>
          <cell r="AA287">
            <v>1136.3477246207701</v>
          </cell>
        </row>
        <row r="288">
          <cell r="R288">
            <v>8005.3677213749152</v>
          </cell>
          <cell r="W288">
            <v>11400.409742772592</v>
          </cell>
          <cell r="Z288">
            <v>760.02731618483949</v>
          </cell>
          <cell r="AA288">
            <v>760.02731618483949</v>
          </cell>
        </row>
        <row r="289">
          <cell r="R289">
            <v>21461.963014696954</v>
          </cell>
          <cell r="W289">
            <v>12225.555690513786</v>
          </cell>
          <cell r="Z289">
            <v>2037.592615085631</v>
          </cell>
          <cell r="AA289">
            <v>2037.592615085631</v>
          </cell>
        </row>
        <row r="290">
          <cell r="R290">
            <v>14840.090641237599</v>
          </cell>
          <cell r="W290">
            <v>12076.405290505432</v>
          </cell>
          <cell r="Z290">
            <v>1408.9139505589671</v>
          </cell>
          <cell r="AA290">
            <v>1408.9139505589671</v>
          </cell>
        </row>
        <row r="291">
          <cell r="R291">
            <v>6065.7599204156058</v>
          </cell>
          <cell r="W291">
            <v>11517.630153642091</v>
          </cell>
          <cell r="Z291">
            <v>575.88150768210448</v>
          </cell>
          <cell r="AA291">
            <v>575.88150768210448</v>
          </cell>
        </row>
        <row r="292">
          <cell r="R292">
            <v>3943.6788974194924</v>
          </cell>
          <cell r="W292">
            <v>11232.352313926211</v>
          </cell>
          <cell r="Z292">
            <v>374.41174379754034</v>
          </cell>
          <cell r="AA292">
            <v>374.41174379754034</v>
          </cell>
        </row>
        <row r="293">
          <cell r="R293">
            <v>10628.857282446257</v>
          </cell>
          <cell r="W293">
            <v>12109.207954937348</v>
          </cell>
          <cell r="Z293">
            <v>1009.1006629114456</v>
          </cell>
          <cell r="AA293">
            <v>1009.1006629114456</v>
          </cell>
        </row>
        <row r="294">
          <cell r="R294">
            <v>10669.016438671113</v>
          </cell>
          <cell r="W294">
            <v>12154.960340268997</v>
          </cell>
          <cell r="Z294">
            <v>1012.9133616890831</v>
          </cell>
          <cell r="AA294">
            <v>1012.9133616890831</v>
          </cell>
        </row>
        <row r="295">
          <cell r="R295">
            <v>10669.016438671113</v>
          </cell>
          <cell r="W295">
            <v>12154.960340268997</v>
          </cell>
          <cell r="Z295">
            <v>1012.9133616890831</v>
          </cell>
          <cell r="AA295">
            <v>1012.9133616890831</v>
          </cell>
        </row>
        <row r="296">
          <cell r="R296">
            <v>8453.8134532210333</v>
          </cell>
          <cell r="W296">
            <v>12039.039380833143</v>
          </cell>
          <cell r="Z296">
            <v>802.60262538887616</v>
          </cell>
          <cell r="AA296">
            <v>802.60262538887616</v>
          </cell>
        </row>
        <row r="297">
          <cell r="R297">
            <v>22816.08760053619</v>
          </cell>
          <cell r="W297">
            <v>14441.018766756033</v>
          </cell>
          <cell r="Z297">
            <v>2166.152815013405</v>
          </cell>
          <cell r="AA297">
            <v>2166.152815013405</v>
          </cell>
        </row>
        <row r="298">
          <cell r="R298">
            <v>0</v>
          </cell>
          <cell r="W298">
            <v>11552.454191588342</v>
          </cell>
          <cell r="Z298">
            <v>0</v>
          </cell>
          <cell r="AA298">
            <v>0</v>
          </cell>
        </row>
        <row r="299">
          <cell r="R299">
            <v>28816.434783397872</v>
          </cell>
          <cell r="W299">
            <v>14922.676669893513</v>
          </cell>
          <cell r="Z299">
            <v>2735.8240561471443</v>
          </cell>
          <cell r="AA299">
            <v>2735.8240561471443</v>
          </cell>
        </row>
        <row r="300">
          <cell r="R300">
            <v>15300.257922987163</v>
          </cell>
          <cell r="W300">
            <v>14526.021003500584</v>
          </cell>
          <cell r="Z300">
            <v>1452.6021003500582</v>
          </cell>
          <cell r="AA300">
            <v>1452.6021003500582</v>
          </cell>
        </row>
        <row r="301">
          <cell r="R301">
            <v>14279.607110012645</v>
          </cell>
          <cell r="W301">
            <v>16268.4216576618</v>
          </cell>
          <cell r="Z301">
            <v>1355.70180480515</v>
          </cell>
          <cell r="AA301">
            <v>1355.70180480515</v>
          </cell>
        </row>
        <row r="302">
          <cell r="R302">
            <v>14508.756466260489</v>
          </cell>
          <cell r="W302">
            <v>16529.486147833086</v>
          </cell>
          <cell r="Z302">
            <v>1377.4571789860904</v>
          </cell>
          <cell r="AA302">
            <v>1377.4571789860904</v>
          </cell>
        </row>
        <row r="303">
          <cell r="R303">
            <v>0</v>
          </cell>
          <cell r="W303">
            <v>14123.480486244402</v>
          </cell>
          <cell r="Z303">
            <v>0</v>
          </cell>
          <cell r="AA303">
            <v>470.78268287481336</v>
          </cell>
        </row>
        <row r="304">
          <cell r="R304">
            <v>0</v>
          </cell>
          <cell r="W304">
            <v>15876.491646778042</v>
          </cell>
          <cell r="Z304">
            <v>0</v>
          </cell>
          <cell r="AA304">
            <v>2116.8655529037392</v>
          </cell>
        </row>
        <row r="305">
          <cell r="R305">
            <v>0</v>
          </cell>
          <cell r="W305">
            <v>15876.491646778042</v>
          </cell>
          <cell r="Z305">
            <v>0</v>
          </cell>
          <cell r="AA305">
            <v>2116.8655529037392</v>
          </cell>
        </row>
        <row r="306">
          <cell r="R306">
            <v>0</v>
          </cell>
          <cell r="W306">
            <v>15923.389021479714</v>
          </cell>
          <cell r="Z306">
            <v>0</v>
          </cell>
          <cell r="AA306">
            <v>2123.1185361972953</v>
          </cell>
        </row>
        <row r="307">
          <cell r="R307">
            <v>0</v>
          </cell>
          <cell r="W307">
            <v>15934.128878281623</v>
          </cell>
          <cell r="Z307">
            <v>0</v>
          </cell>
          <cell r="AA307">
            <v>2124.5505171042164</v>
          </cell>
        </row>
        <row r="308">
          <cell r="R308">
            <v>0</v>
          </cell>
          <cell r="W308">
            <v>15197.814705212839</v>
          </cell>
          <cell r="Z308">
            <v>0</v>
          </cell>
          <cell r="AA308">
            <v>1013.1876470141892</v>
          </cell>
        </row>
        <row r="309">
          <cell r="R309">
            <v>0</v>
          </cell>
          <cell r="W309">
            <v>15952.424311404508</v>
          </cell>
          <cell r="Z309">
            <v>0</v>
          </cell>
          <cell r="AA309">
            <v>1063.4949540936339</v>
          </cell>
        </row>
        <row r="310">
          <cell r="R310">
            <v>0</v>
          </cell>
          <cell r="W310">
            <v>15956.521739130434</v>
          </cell>
          <cell r="Z310">
            <v>0</v>
          </cell>
          <cell r="AA310">
            <v>1063.768115942029</v>
          </cell>
        </row>
        <row r="311">
          <cell r="R311">
            <v>0</v>
          </cell>
          <cell r="W311">
            <v>16019.343428760914</v>
          </cell>
          <cell r="Z311">
            <v>0</v>
          </cell>
          <cell r="AA311">
            <v>800.96717143804574</v>
          </cell>
        </row>
        <row r="312">
          <cell r="R312">
            <v>0</v>
          </cell>
          <cell r="W312">
            <v>18676.577871117497</v>
          </cell>
          <cell r="Z312">
            <v>0</v>
          </cell>
          <cell r="AA312">
            <v>933.82889355587497</v>
          </cell>
        </row>
        <row r="313">
          <cell r="R313">
            <v>0</v>
          </cell>
          <cell r="W313">
            <v>19130.098375151985</v>
          </cell>
          <cell r="Z313">
            <v>0</v>
          </cell>
          <cell r="AA313">
            <v>956.50491875759928</v>
          </cell>
        </row>
        <row r="314">
          <cell r="R314">
            <v>0</v>
          </cell>
          <cell r="W314">
            <v>21933.868682097309</v>
          </cell>
          <cell r="Z314">
            <v>0</v>
          </cell>
          <cell r="AA314">
            <v>2558.9513462446862</v>
          </cell>
        </row>
        <row r="315">
          <cell r="R315">
            <v>0</v>
          </cell>
          <cell r="W315">
            <v>20766.828064179244</v>
          </cell>
          <cell r="Z315">
            <v>0</v>
          </cell>
          <cell r="AA315">
            <v>0</v>
          </cell>
        </row>
        <row r="316">
          <cell r="R316">
            <v>0</v>
          </cell>
          <cell r="W316">
            <v>9430.4295942720764</v>
          </cell>
          <cell r="Z316">
            <v>0</v>
          </cell>
          <cell r="AA316">
            <v>1257.3906125696101</v>
          </cell>
        </row>
        <row r="317">
          <cell r="R317">
            <v>7102.7692419758705</v>
          </cell>
          <cell r="W317">
            <v>9728.9323924425225</v>
          </cell>
          <cell r="Z317">
            <v>648.5954928295015</v>
          </cell>
          <cell r="AA317">
            <v>648.5954928295015</v>
          </cell>
        </row>
        <row r="318">
          <cell r="R318">
            <v>5639.7650000000003</v>
          </cell>
          <cell r="W318">
            <v>30900</v>
          </cell>
          <cell r="Z318">
            <v>515</v>
          </cell>
          <cell r="AA318">
            <v>515</v>
          </cell>
        </row>
        <row r="319">
          <cell r="R319">
            <v>4106.625</v>
          </cell>
          <cell r="W319">
            <v>22500</v>
          </cell>
          <cell r="Z319">
            <v>375</v>
          </cell>
          <cell r="AA319">
            <v>375</v>
          </cell>
        </row>
        <row r="320">
          <cell r="R320">
            <v>4106.625</v>
          </cell>
          <cell r="W320">
            <v>22500</v>
          </cell>
          <cell r="Z320">
            <v>375</v>
          </cell>
          <cell r="AA320">
            <v>375</v>
          </cell>
        </row>
        <row r="321">
          <cell r="R321">
            <v>1792.1401044821321</v>
          </cell>
          <cell r="W321">
            <v>9819.0490611750447</v>
          </cell>
          <cell r="Z321">
            <v>163.65081768625075</v>
          </cell>
          <cell r="AA321">
            <v>163.65081768625075</v>
          </cell>
        </row>
        <row r="322">
          <cell r="R322">
            <v>1792.1401044821321</v>
          </cell>
          <cell r="W322">
            <v>9819.0490611750447</v>
          </cell>
          <cell r="Z322">
            <v>163.65081768625075</v>
          </cell>
          <cell r="AA322">
            <v>163.65081768625075</v>
          </cell>
        </row>
        <row r="323">
          <cell r="R323">
            <v>1792.1401044821321</v>
          </cell>
          <cell r="W323">
            <v>9819.0490611750447</v>
          </cell>
          <cell r="Z323">
            <v>163.65081768625075</v>
          </cell>
          <cell r="AA323">
            <v>163.65081768625075</v>
          </cell>
        </row>
        <row r="324">
          <cell r="R324">
            <v>1792.1401044821321</v>
          </cell>
          <cell r="W324">
            <v>9819.0490611750447</v>
          </cell>
          <cell r="Z324">
            <v>163.65081768625075</v>
          </cell>
          <cell r="AA324">
            <v>163.65081768625075</v>
          </cell>
        </row>
        <row r="325">
          <cell r="R325">
            <v>1792.1401044821321</v>
          </cell>
          <cell r="W325">
            <v>9819.0490611750447</v>
          </cell>
          <cell r="Z325">
            <v>163.65081768625075</v>
          </cell>
          <cell r="AA325">
            <v>163.65081768625075</v>
          </cell>
        </row>
        <row r="326">
          <cell r="R326">
            <v>1792.1401044821321</v>
          </cell>
          <cell r="W326">
            <v>9819.0490611750447</v>
          </cell>
          <cell r="Z326">
            <v>163.65081768625075</v>
          </cell>
          <cell r="AA326">
            <v>163.65081768625075</v>
          </cell>
        </row>
        <row r="327">
          <cell r="R327">
            <v>1792.1401044821321</v>
          </cell>
          <cell r="W327">
            <v>9819.0490611750447</v>
          </cell>
          <cell r="Z327">
            <v>163.65081768625075</v>
          </cell>
          <cell r="AA327">
            <v>163.65081768625075</v>
          </cell>
        </row>
        <row r="328">
          <cell r="R328">
            <v>1792.1401044821321</v>
          </cell>
          <cell r="W328">
            <v>9819.0490611750447</v>
          </cell>
          <cell r="Z328">
            <v>163.65081768625075</v>
          </cell>
          <cell r="AA328">
            <v>163.65081768625075</v>
          </cell>
        </row>
        <row r="329">
          <cell r="R329">
            <v>1792.1401044821321</v>
          </cell>
          <cell r="W329">
            <v>9819.0490611750447</v>
          </cell>
          <cell r="Z329">
            <v>163.65081768625075</v>
          </cell>
          <cell r="AA329">
            <v>163.65081768625075</v>
          </cell>
        </row>
        <row r="330">
          <cell r="R330">
            <v>1618.3568216232586</v>
          </cell>
          <cell r="W330">
            <v>8866.8988491823129</v>
          </cell>
          <cell r="Z330">
            <v>147.7816474863719</v>
          </cell>
          <cell r="AA330">
            <v>147.7816474863719</v>
          </cell>
        </row>
        <row r="331">
          <cell r="R331">
            <v>1618.3568216232586</v>
          </cell>
          <cell r="W331">
            <v>8866.8988491823129</v>
          </cell>
          <cell r="Z331">
            <v>147.7816474863719</v>
          </cell>
          <cell r="AA331">
            <v>147.7816474863719</v>
          </cell>
        </row>
        <row r="332">
          <cell r="R332">
            <v>1618.3568216232586</v>
          </cell>
          <cell r="W332">
            <v>8866.8988491823129</v>
          </cell>
          <cell r="Z332">
            <v>147.7816474863719</v>
          </cell>
          <cell r="AA332">
            <v>147.7816474863719</v>
          </cell>
        </row>
        <row r="333">
          <cell r="R333">
            <v>1618.3568216232586</v>
          </cell>
          <cell r="W333">
            <v>8866.8988491823129</v>
          </cell>
          <cell r="Z333">
            <v>147.7816474863719</v>
          </cell>
          <cell r="AA333">
            <v>147.7816474863719</v>
          </cell>
        </row>
        <row r="334">
          <cell r="R334">
            <v>1618.3568216232586</v>
          </cell>
          <cell r="W334">
            <v>8866.8988491823129</v>
          </cell>
          <cell r="Z334">
            <v>147.7816474863719</v>
          </cell>
          <cell r="AA334">
            <v>147.7816474863719</v>
          </cell>
        </row>
        <row r="335">
          <cell r="R335">
            <v>1618.3568216232586</v>
          </cell>
          <cell r="W335">
            <v>8866.8988491823129</v>
          </cell>
          <cell r="Z335">
            <v>147.7816474863719</v>
          </cell>
          <cell r="AA335">
            <v>147.7816474863719</v>
          </cell>
        </row>
        <row r="336">
          <cell r="R336">
            <v>1792.1401044821321</v>
          </cell>
          <cell r="W336">
            <v>9819.0490611750447</v>
          </cell>
          <cell r="Z336">
            <v>163.65081768625075</v>
          </cell>
          <cell r="AA336">
            <v>163.65081768625075</v>
          </cell>
        </row>
        <row r="337">
          <cell r="R337">
            <v>1792.1401044821321</v>
          </cell>
          <cell r="W337">
            <v>9819.0490611750447</v>
          </cell>
          <cell r="Z337">
            <v>163.65081768625075</v>
          </cell>
          <cell r="AA337">
            <v>163.65081768625075</v>
          </cell>
        </row>
        <row r="338">
          <cell r="R338">
            <v>1792.1401044821321</v>
          </cell>
          <cell r="W338">
            <v>9819.0490611750447</v>
          </cell>
          <cell r="Z338">
            <v>163.65081768625075</v>
          </cell>
          <cell r="AA338">
            <v>163.65081768625075</v>
          </cell>
        </row>
        <row r="339">
          <cell r="R339">
            <v>1792.1401044821321</v>
          </cell>
          <cell r="W339">
            <v>9819.0490611750447</v>
          </cell>
          <cell r="Z339">
            <v>163.65081768625075</v>
          </cell>
          <cell r="AA339">
            <v>163.65081768625075</v>
          </cell>
        </row>
        <row r="340">
          <cell r="R340">
            <v>1792.1401044821321</v>
          </cell>
          <cell r="W340">
            <v>9819.0490611750447</v>
          </cell>
          <cell r="Z340">
            <v>163.65081768625075</v>
          </cell>
          <cell r="AA340">
            <v>163.65081768625075</v>
          </cell>
        </row>
        <row r="341">
          <cell r="R341">
            <v>1792.1401044821321</v>
          </cell>
          <cell r="W341">
            <v>9819.0490611750447</v>
          </cell>
          <cell r="Z341">
            <v>163.65081768625075</v>
          </cell>
          <cell r="AA341">
            <v>163.65081768625075</v>
          </cell>
        </row>
        <row r="342">
          <cell r="R342">
            <v>1792.1401044821321</v>
          </cell>
          <cell r="W342">
            <v>9819.0490611750447</v>
          </cell>
          <cell r="Z342">
            <v>163.65081768625075</v>
          </cell>
          <cell r="AA342">
            <v>163.65081768625075</v>
          </cell>
        </row>
        <row r="343">
          <cell r="R343">
            <v>1904.0130928225319</v>
          </cell>
          <cell r="W343">
            <v>10431.995760145366</v>
          </cell>
          <cell r="Z343">
            <v>173.86659600242277</v>
          </cell>
          <cell r="AA343">
            <v>173.86659600242277</v>
          </cell>
        </row>
        <row r="344">
          <cell r="R344">
            <v>1904.0130928225319</v>
          </cell>
          <cell r="W344">
            <v>10431.995760145366</v>
          </cell>
          <cell r="Z344">
            <v>173.86659600242277</v>
          </cell>
          <cell r="AA344">
            <v>173.86659600242277</v>
          </cell>
        </row>
        <row r="345">
          <cell r="R345">
            <v>1904.0130928225319</v>
          </cell>
          <cell r="W345">
            <v>10431.995760145366</v>
          </cell>
          <cell r="Z345">
            <v>173.86659600242277</v>
          </cell>
          <cell r="AA345">
            <v>173.86659600242277</v>
          </cell>
        </row>
        <row r="346">
          <cell r="R346">
            <v>1904.0130928225319</v>
          </cell>
          <cell r="W346">
            <v>10431.995760145366</v>
          </cell>
          <cell r="Z346">
            <v>173.86659600242277</v>
          </cell>
          <cell r="AA346">
            <v>173.86659600242277</v>
          </cell>
        </row>
        <row r="347">
          <cell r="R347">
            <v>1904.0130928225319</v>
          </cell>
          <cell r="W347">
            <v>10431.995760145366</v>
          </cell>
          <cell r="Z347">
            <v>173.86659600242277</v>
          </cell>
          <cell r="AA347">
            <v>173.86659600242277</v>
          </cell>
        </row>
        <row r="348">
          <cell r="R348">
            <v>1904.0130928225319</v>
          </cell>
          <cell r="W348">
            <v>10431.995760145366</v>
          </cell>
          <cell r="Z348">
            <v>173.86659600242277</v>
          </cell>
          <cell r="AA348">
            <v>173.86659600242277</v>
          </cell>
        </row>
        <row r="349">
          <cell r="R349">
            <v>1904.0130928225319</v>
          </cell>
          <cell r="W349">
            <v>10431.995760145366</v>
          </cell>
          <cell r="Z349">
            <v>173.86659600242277</v>
          </cell>
          <cell r="AA349">
            <v>173.86659600242277</v>
          </cell>
        </row>
        <row r="350">
          <cell r="R350">
            <v>1904.0130928225319</v>
          </cell>
          <cell r="W350">
            <v>10431.995760145366</v>
          </cell>
          <cell r="Z350">
            <v>173.86659600242277</v>
          </cell>
          <cell r="AA350">
            <v>173.86659600242277</v>
          </cell>
        </row>
        <row r="351">
          <cell r="R351">
            <v>0</v>
          </cell>
          <cell r="W351">
            <v>9883.0817430931365</v>
          </cell>
          <cell r="Z351">
            <v>0</v>
          </cell>
          <cell r="AA351">
            <v>0</v>
          </cell>
        </row>
        <row r="352">
          <cell r="R352">
            <v>0</v>
          </cell>
          <cell r="W352">
            <v>9883.0817430931365</v>
          </cell>
          <cell r="Z352">
            <v>0</v>
          </cell>
          <cell r="AA352">
            <v>0</v>
          </cell>
        </row>
        <row r="353">
          <cell r="R353">
            <v>0</v>
          </cell>
          <cell r="W353">
            <v>9883.0817430931365</v>
          </cell>
          <cell r="Z353">
            <v>0</v>
          </cell>
          <cell r="AA353">
            <v>0</v>
          </cell>
        </row>
        <row r="354">
          <cell r="R354">
            <v>0</v>
          </cell>
          <cell r="W354">
            <v>10500.025633722586</v>
          </cell>
          <cell r="Z354">
            <v>0</v>
          </cell>
          <cell r="AA354">
            <v>0</v>
          </cell>
        </row>
        <row r="355">
          <cell r="R355">
            <v>0</v>
          </cell>
          <cell r="W355">
            <v>9883.0817430931365</v>
          </cell>
          <cell r="Z355">
            <v>0</v>
          </cell>
          <cell r="AA355">
            <v>0</v>
          </cell>
        </row>
        <row r="356">
          <cell r="R356">
            <v>0</v>
          </cell>
          <cell r="W356">
            <v>9883.0817430931365</v>
          </cell>
          <cell r="Z356">
            <v>0</v>
          </cell>
          <cell r="AA356">
            <v>0</v>
          </cell>
        </row>
        <row r="357">
          <cell r="R357">
            <v>0</v>
          </cell>
          <cell r="W357">
            <v>9883.0817430931365</v>
          </cell>
          <cell r="Z357">
            <v>0</v>
          </cell>
          <cell r="AA357">
            <v>0</v>
          </cell>
        </row>
        <row r="358">
          <cell r="R358">
            <v>0</v>
          </cell>
          <cell r="W358">
            <v>9883.0817430931365</v>
          </cell>
          <cell r="Z358">
            <v>0</v>
          </cell>
          <cell r="AA358">
            <v>0</v>
          </cell>
        </row>
        <row r="359">
          <cell r="R359">
            <v>0</v>
          </cell>
          <cell r="W359">
            <v>9883.0817430931365</v>
          </cell>
          <cell r="Z359">
            <v>0</v>
          </cell>
          <cell r="AA359">
            <v>0</v>
          </cell>
        </row>
        <row r="360">
          <cell r="R360">
            <v>0</v>
          </cell>
          <cell r="W360">
            <v>10500.025633722586</v>
          </cell>
          <cell r="Z360">
            <v>0</v>
          </cell>
          <cell r="AA360">
            <v>0</v>
          </cell>
        </row>
        <row r="361">
          <cell r="R361">
            <v>0</v>
          </cell>
          <cell r="W361">
            <v>10500.025633722586</v>
          </cell>
          <cell r="Z361">
            <v>0</v>
          </cell>
          <cell r="AA361">
            <v>0</v>
          </cell>
        </row>
        <row r="362">
          <cell r="R362">
            <v>0</v>
          </cell>
          <cell r="W362">
            <v>10500.025633722586</v>
          </cell>
          <cell r="Z362">
            <v>0</v>
          </cell>
          <cell r="AA362">
            <v>0</v>
          </cell>
        </row>
        <row r="363">
          <cell r="R363">
            <v>0</v>
          </cell>
          <cell r="W363">
            <v>10500.025633722586</v>
          </cell>
          <cell r="Z363">
            <v>0</v>
          </cell>
          <cell r="AA363">
            <v>0</v>
          </cell>
        </row>
        <row r="364">
          <cell r="R364">
            <v>0</v>
          </cell>
          <cell r="W364">
            <v>10500.025633722586</v>
          </cell>
          <cell r="Z364">
            <v>0</v>
          </cell>
          <cell r="AA364">
            <v>0</v>
          </cell>
        </row>
        <row r="365">
          <cell r="R365">
            <v>0</v>
          </cell>
          <cell r="W365">
            <v>10500.025633722586</v>
          </cell>
          <cell r="Z365">
            <v>0</v>
          </cell>
          <cell r="AA365">
            <v>0</v>
          </cell>
        </row>
        <row r="366">
          <cell r="R366">
            <v>0</v>
          </cell>
          <cell r="W366">
            <v>10500.025633722586</v>
          </cell>
          <cell r="Z366">
            <v>0</v>
          </cell>
          <cell r="AA366">
            <v>0</v>
          </cell>
        </row>
        <row r="367">
          <cell r="R367">
            <v>0</v>
          </cell>
          <cell r="W367">
            <v>10500.025633722586</v>
          </cell>
          <cell r="Z367">
            <v>0</v>
          </cell>
          <cell r="AA367">
            <v>0</v>
          </cell>
        </row>
        <row r="371">
          <cell r="R371">
            <v>321496.00690591673</v>
          </cell>
          <cell r="W371">
            <v>1074573.2590020436</v>
          </cell>
          <cell r="Z371">
            <v>30252.49986255584</v>
          </cell>
          <cell r="AA371">
            <v>52389.622314296794</v>
          </cell>
        </row>
        <row r="374">
          <cell r="R374">
            <v>1377.2907238222006</v>
          </cell>
          <cell r="W374">
            <v>855.88092933204257</v>
          </cell>
          <cell r="Z374">
            <v>130.75958642572874</v>
          </cell>
          <cell r="AA374">
            <v>130.75958642572874</v>
          </cell>
        </row>
        <row r="375">
          <cell r="R375">
            <v>1377.2907238222006</v>
          </cell>
          <cell r="W375">
            <v>855.88092933204257</v>
          </cell>
          <cell r="Z375">
            <v>130.75958642572874</v>
          </cell>
          <cell r="AA375">
            <v>130.75958642572874</v>
          </cell>
        </row>
        <row r="376">
          <cell r="R376">
            <v>1377.2907238222006</v>
          </cell>
          <cell r="W376">
            <v>855.88092933204257</v>
          </cell>
          <cell r="Z376">
            <v>130.75958642572874</v>
          </cell>
          <cell r="AA376">
            <v>130.75958642572874</v>
          </cell>
        </row>
        <row r="377">
          <cell r="R377">
            <v>1377.2907238222006</v>
          </cell>
          <cell r="W377">
            <v>855.88092933204257</v>
          </cell>
          <cell r="Z377">
            <v>130.75958642572874</v>
          </cell>
          <cell r="AA377">
            <v>130.75958642572874</v>
          </cell>
        </row>
        <row r="378">
          <cell r="R378">
            <v>1377.2907238222006</v>
          </cell>
          <cell r="W378">
            <v>855.88092933204257</v>
          </cell>
          <cell r="Z378">
            <v>130.75958642572874</v>
          </cell>
          <cell r="AA378">
            <v>130.75958642572874</v>
          </cell>
        </row>
        <row r="379">
          <cell r="R379">
            <v>541.77492003724853</v>
          </cell>
          <cell r="W379">
            <v>370.33888011660389</v>
          </cell>
          <cell r="Z379">
            <v>51.43595557175054</v>
          </cell>
          <cell r="AA379">
            <v>51.43595557175054</v>
          </cell>
        </row>
        <row r="380">
          <cell r="R380">
            <v>2027.7912061217055</v>
          </cell>
          <cell r="W380">
            <v>1386.1289930766427</v>
          </cell>
          <cell r="Z380">
            <v>192.51791570508925</v>
          </cell>
          <cell r="AA380">
            <v>192.51791570508925</v>
          </cell>
        </row>
        <row r="381">
          <cell r="R381">
            <v>1300.5803375578846</v>
          </cell>
          <cell r="W381">
            <v>987.81379478430415</v>
          </cell>
          <cell r="Z381">
            <v>123.476724348038</v>
          </cell>
          <cell r="AA381">
            <v>123.476724348038</v>
          </cell>
        </row>
        <row r="382">
          <cell r="R382">
            <v>1066.488712527419</v>
          </cell>
          <cell r="W382">
            <v>810.01706068730198</v>
          </cell>
          <cell r="Z382">
            <v>101.25213258591275</v>
          </cell>
          <cell r="AA382">
            <v>101.25213258591275</v>
          </cell>
        </row>
        <row r="383">
          <cell r="R383">
            <v>608.1607866871359</v>
          </cell>
          <cell r="W383">
            <v>593.88285309400089</v>
          </cell>
          <cell r="Z383">
            <v>57.738610717472312</v>
          </cell>
          <cell r="AA383">
            <v>57.738610717472312</v>
          </cell>
        </row>
        <row r="384">
          <cell r="R384">
            <v>455.30430739253666</v>
          </cell>
          <cell r="W384">
            <v>444.61502125649503</v>
          </cell>
          <cell r="Z384">
            <v>43.226460399937018</v>
          </cell>
          <cell r="AA384">
            <v>43.226460399937018</v>
          </cell>
        </row>
        <row r="385">
          <cell r="R385">
            <v>455.42523815147223</v>
          </cell>
          <cell r="W385">
            <v>444.73311289560701</v>
          </cell>
          <cell r="Z385">
            <v>43.23794153151735</v>
          </cell>
          <cell r="AA385">
            <v>43.23794153151735</v>
          </cell>
        </row>
        <row r="386">
          <cell r="R386">
            <v>656.31528588098013</v>
          </cell>
          <cell r="W386">
            <v>747.72462077012835</v>
          </cell>
          <cell r="Z386">
            <v>62.310385064177368</v>
          </cell>
          <cell r="AA386">
            <v>62.310385064177368</v>
          </cell>
        </row>
        <row r="387">
          <cell r="R387">
            <v>589.43820170900881</v>
          </cell>
          <cell r="W387">
            <v>805.83975169559722</v>
          </cell>
          <cell r="Z387">
            <v>55.96109386774981</v>
          </cell>
          <cell r="AA387">
            <v>55.96109386774981</v>
          </cell>
        </row>
        <row r="388">
          <cell r="R388">
            <v>328.46497457720784</v>
          </cell>
          <cell r="W388">
            <v>748.42489222946836</v>
          </cell>
          <cell r="Z388">
            <v>31.184370509561184</v>
          </cell>
          <cell r="AA388">
            <v>31.184370509561184</v>
          </cell>
        </row>
        <row r="389">
          <cell r="R389">
            <v>328.46497457720784</v>
          </cell>
          <cell r="W389">
            <v>748.42489222946836</v>
          </cell>
          <cell r="Z389">
            <v>31.184370509561184</v>
          </cell>
          <cell r="AA389">
            <v>31.184370509561184</v>
          </cell>
        </row>
        <row r="390">
          <cell r="R390">
            <v>162.5588731071073</v>
          </cell>
          <cell r="W390">
            <v>370.39902730186805</v>
          </cell>
          <cell r="Z390">
            <v>15.433292804244502</v>
          </cell>
          <cell r="AA390">
            <v>15.433292804244502</v>
          </cell>
        </row>
        <row r="391">
          <cell r="R391">
            <v>73.881576765778703</v>
          </cell>
          <cell r="W391">
            <v>168.34309715927932</v>
          </cell>
          <cell r="Z391">
            <v>7.0142957149699718</v>
          </cell>
          <cell r="AA391">
            <v>7.0142957149699718</v>
          </cell>
        </row>
        <row r="392">
          <cell r="R392">
            <v>443.48350281861389</v>
          </cell>
          <cell r="W392">
            <v>1010.5007184702112</v>
          </cell>
          <cell r="Z392">
            <v>42.104196602925462</v>
          </cell>
          <cell r="AA392">
            <v>42.104196602925462</v>
          </cell>
        </row>
        <row r="393">
          <cell r="R393">
            <v>174.2031597011912</v>
          </cell>
          <cell r="W393">
            <v>1190.793458509994</v>
          </cell>
          <cell r="Z393">
            <v>16.538798034861028</v>
          </cell>
          <cell r="AA393">
            <v>16.538798034861028</v>
          </cell>
        </row>
        <row r="396">
          <cell r="R396">
            <v>16098.7896767235</v>
          </cell>
          <cell r="W396">
            <v>15107.384820937183</v>
          </cell>
          <cell r="Z396">
            <v>1528.4144760964114</v>
          </cell>
          <cell r="AA396">
            <v>1528.4144760964114</v>
          </cell>
        </row>
        <row r="398">
          <cell r="R398">
            <v>313.01761204907081</v>
          </cell>
          <cell r="W398">
            <v>178.30681404105428</v>
          </cell>
          <cell r="Z398">
            <v>29.717802340175712</v>
          </cell>
          <cell r="AA398">
            <v>29.717802340175712</v>
          </cell>
        </row>
        <row r="399">
          <cell r="R399">
            <v>3494.0332026166475</v>
          </cell>
          <cell r="W399">
            <v>2786.4690878173205</v>
          </cell>
          <cell r="Z399">
            <v>331.7225104544429</v>
          </cell>
          <cell r="AA399">
            <v>331.7225104544429</v>
          </cell>
        </row>
        <row r="400">
          <cell r="R400">
            <v>7155.4012410501191</v>
          </cell>
          <cell r="W400">
            <v>10189.976133651551</v>
          </cell>
          <cell r="Z400">
            <v>679.33174224343679</v>
          </cell>
          <cell r="AA400">
            <v>679.33174224343679</v>
          </cell>
        </row>
        <row r="401">
          <cell r="R401">
            <v>183.71800897496456</v>
          </cell>
          <cell r="W401">
            <v>149.5040151157298</v>
          </cell>
          <cell r="Z401">
            <v>17.442135096835145</v>
          </cell>
          <cell r="AA401">
            <v>17.442135096835145</v>
          </cell>
        </row>
        <row r="402">
          <cell r="R402">
            <v>183.86312588568731</v>
          </cell>
          <cell r="W402">
            <v>149.62210675484175</v>
          </cell>
          <cell r="Z402">
            <v>17.455912454731539</v>
          </cell>
          <cell r="AA402">
            <v>17.455912454731539</v>
          </cell>
        </row>
        <row r="403">
          <cell r="R403">
            <v>373.87848308051338</v>
          </cell>
          <cell r="W403">
            <v>354.95915985997664</v>
          </cell>
          <cell r="Z403">
            <v>35.495915985997662</v>
          </cell>
          <cell r="AA403">
            <v>35.495915985997662</v>
          </cell>
        </row>
        <row r="404">
          <cell r="R404">
            <v>815.96950991831955</v>
          </cell>
          <cell r="W404">
            <v>774.67911318553092</v>
          </cell>
          <cell r="Z404">
            <v>77.467911318553107</v>
          </cell>
          <cell r="AA404">
            <v>77.467911318553107</v>
          </cell>
        </row>
        <row r="405">
          <cell r="R405">
            <v>382.48186697782961</v>
          </cell>
          <cell r="W405">
            <v>363.1271878646441</v>
          </cell>
          <cell r="Z405">
            <v>36.312718786464409</v>
          </cell>
          <cell r="AA405">
            <v>36.312718786464409</v>
          </cell>
        </row>
        <row r="406">
          <cell r="R406">
            <v>192.7572230524581</v>
          </cell>
          <cell r="W406">
            <v>658.81135762731344</v>
          </cell>
          <cell r="Z406">
            <v>18.300315489647595</v>
          </cell>
          <cell r="AA406">
            <v>18.300315489647595</v>
          </cell>
        </row>
        <row r="407">
          <cell r="R407">
            <v>48.726147659154712</v>
          </cell>
          <cell r="W407">
            <v>208.17209196448897</v>
          </cell>
          <cell r="Z407">
            <v>4.6260464880997549</v>
          </cell>
          <cell r="AA407">
            <v>4.6260464880997549</v>
          </cell>
        </row>
        <row r="408">
          <cell r="R408">
            <v>58.956240989452915</v>
          </cell>
          <cell r="W408">
            <v>251.87798770771681</v>
          </cell>
          <cell r="Z408">
            <v>5.5972886157270398</v>
          </cell>
          <cell r="AA408">
            <v>5.5972886157270398</v>
          </cell>
        </row>
        <row r="409">
          <cell r="R409">
            <v>90.520697468774173</v>
          </cell>
          <cell r="W409">
            <v>171.88018127556097</v>
          </cell>
          <cell r="Z409">
            <v>8.5940090637780493</v>
          </cell>
          <cell r="AA409">
            <v>8.5940090637780493</v>
          </cell>
        </row>
        <row r="410">
          <cell r="R410">
            <v>127.66037913120368</v>
          </cell>
          <cell r="W410">
            <v>242.40079584392618</v>
          </cell>
          <cell r="Z410">
            <v>12.120039792196309</v>
          </cell>
          <cell r="AA410">
            <v>12.120039792196309</v>
          </cell>
        </row>
        <row r="411">
          <cell r="R411">
            <v>1197.4473551383003</v>
          </cell>
          <cell r="W411">
            <v>6821.1185140319003</v>
          </cell>
          <cell r="Z411">
            <v>113.68530856719833</v>
          </cell>
          <cell r="AA411">
            <v>113.68530856719833</v>
          </cell>
        </row>
        <row r="415">
          <cell r="R415">
            <v>14618.431093992494</v>
          </cell>
          <cell r="W415">
            <v>23300.904546741556</v>
          </cell>
          <cell r="Z415">
            <v>1387.8696566972842</v>
          </cell>
          <cell r="AA415">
            <v>1387.8696566972842</v>
          </cell>
        </row>
        <row r="419">
          <cell r="R419">
            <v>1532145.6925991871</v>
          </cell>
          <cell r="W419">
            <v>1424167.7941973759</v>
          </cell>
          <cell r="Z419">
            <v>140948.94592395774</v>
          </cell>
          <cell r="AA419">
            <v>163086.0683756987</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Archive"/>
      <sheetName val="BPAssumpData"/>
      <sheetName val="Checks"/>
      <sheetName val="Partner"/>
    </sheetNames>
    <sheetDataSet>
      <sheetData sheetId="0" refreshError="1"/>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rchase Price Calculation"/>
      <sheetName val="Turnover Growth Projection "/>
      <sheetName val="Turnover Underlying Assumptions"/>
      <sheetName val="SCH_budget RE 2014_JLL 2015"/>
      <sheetName val="SCH_budget 2014"/>
      <sheetName val="Service Charge Leakage"/>
      <sheetName val="ERV Tenancy Schedule"/>
      <sheetName val="ERV Schedule"/>
      <sheetName val="STI TS"/>
      <sheetName val="Parking Income"/>
      <sheetName val="Affordability Ratio"/>
      <sheetName val="Turnover Benchmark Poland"/>
      <sheetName val="Control"/>
      <sheetName val="Ten_In"/>
      <sheetName val="CF_Index"/>
      <sheetName val="Inc_Cost"/>
      <sheetName val="Classic Financial"/>
      <sheetName val="Analysis 1"/>
      <sheetName val="Analysis 2"/>
      <sheetName val="Analysis 3"/>
      <sheetName val="Debt"/>
      <sheetName val="Tax"/>
      <sheetName val="CF_CHECK"/>
      <sheetName val="CF"/>
      <sheetName val="Entry_Exit"/>
      <sheetName val="TO"/>
      <sheetName val="Growth"/>
      <sheetName val="CF_Base"/>
      <sheetName val="EB"/>
      <sheetName val="CF_Vac_Mark"/>
      <sheetName val="CF_Vac_Rent"/>
      <sheetName val="CF_V_Costs"/>
      <sheetName val="CF_Fees"/>
      <sheetName val="CF_Refurb"/>
      <sheetName val="CF_Ti"/>
      <sheetName val="Lkup"/>
      <sheetName val="Translator"/>
      <sheetName val="Accnt Financial"/>
      <sheetName val="Delta Step up Rents"/>
      <sheetName val="WAULT"/>
      <sheetName val="IRR"/>
    </sheetNames>
    <sheetDataSet>
      <sheetData sheetId="0"/>
      <sheetData sheetId="1"/>
      <sheetData sheetId="2">
        <row r="13">
          <cell r="D13">
            <v>3.3696428571428599E-2</v>
          </cell>
        </row>
      </sheetData>
      <sheetData sheetId="3"/>
      <sheetData sheetId="4"/>
      <sheetData sheetId="5"/>
      <sheetData sheetId="6"/>
      <sheetData sheetId="7"/>
      <sheetData sheetId="8"/>
      <sheetData sheetId="9"/>
      <sheetData sheetId="10"/>
      <sheetData sheetId="11"/>
      <sheetData sheetId="12">
        <row r="2">
          <cell r="P2">
            <v>1</v>
          </cell>
        </row>
      </sheetData>
      <sheetData sheetId="13"/>
      <sheetData sheetId="14"/>
      <sheetData sheetId="15"/>
      <sheetData sheetId="16">
        <row r="4">
          <cell r="C4" t="str">
            <v>Total Cashflow</v>
          </cell>
        </row>
      </sheetData>
      <sheetData sheetId="17"/>
      <sheetData sheetId="18"/>
      <sheetData sheetId="19"/>
      <sheetData sheetId="20">
        <row r="4">
          <cell r="J4" t="str">
            <v>Total Cashflow</v>
          </cell>
        </row>
        <row r="8">
          <cell r="CE8" t="str">
            <v>No Amortisation</v>
          </cell>
        </row>
        <row r="9">
          <cell r="CE9" t="str">
            <v>Fixed Annual Amortisation</v>
          </cell>
        </row>
        <row r="10">
          <cell r="CE10" t="str">
            <v>Fixed % of orig. loan per Annum</v>
          </cell>
        </row>
        <row r="22">
          <cell r="M22" t="str">
            <v>Fixed % of orig. loan per Annum</v>
          </cell>
          <cell r="R22" t="str">
            <v>No Amortisation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08">
          <cell r="B108" t="str">
            <v>Unit Sizes</v>
          </cell>
        </row>
        <row r="109">
          <cell r="B109" t="str">
            <v>-</v>
          </cell>
          <cell r="C109" t="str">
            <v>-</v>
          </cell>
        </row>
        <row r="110">
          <cell r="B110">
            <v>0</v>
          </cell>
          <cell r="C110">
            <v>1</v>
          </cell>
        </row>
        <row r="111">
          <cell r="B111">
            <v>50</v>
          </cell>
          <cell r="C111">
            <v>2</v>
          </cell>
        </row>
        <row r="112">
          <cell r="B112">
            <v>200</v>
          </cell>
          <cell r="C112">
            <v>3</v>
          </cell>
        </row>
        <row r="113">
          <cell r="B113">
            <v>500</v>
          </cell>
          <cell r="C113">
            <v>4</v>
          </cell>
        </row>
        <row r="114">
          <cell r="B114">
            <v>1500</v>
          </cell>
          <cell r="C114">
            <v>5</v>
          </cell>
        </row>
      </sheetData>
      <sheetData sheetId="36">
        <row r="5">
          <cell r="C5" t="str">
            <v>Appraisal Date</v>
          </cell>
          <cell r="D5" t="str">
            <v>Bewertungsstichtag</v>
          </cell>
          <cell r="G5" t="str">
            <v>Data di valutazione</v>
          </cell>
        </row>
        <row r="6">
          <cell r="C6" t="str">
            <v>Year</v>
          </cell>
          <cell r="D6" t="str">
            <v>Jahr</v>
          </cell>
          <cell r="G6" t="str">
            <v>Anno</v>
          </cell>
        </row>
        <row r="7">
          <cell r="C7" t="str">
            <v>IRR</v>
          </cell>
          <cell r="D7" t="str">
            <v>Interner Zinsfuß</v>
          </cell>
          <cell r="G7" t="str">
            <v>Tasso interno di rendimento</v>
          </cell>
        </row>
        <row r="8">
          <cell r="C8" t="str">
            <v>Gross Income</v>
          </cell>
          <cell r="D8" t="str">
            <v>Mietrohertrag</v>
          </cell>
          <cell r="G8" t="str">
            <v>Reddito lordo</v>
          </cell>
        </row>
        <row r="9">
          <cell r="C9" t="str">
            <v>Net Income</v>
          </cell>
          <cell r="D9" t="str">
            <v>Mietreinertrag</v>
          </cell>
          <cell r="G9" t="str">
            <v>Reddito netto</v>
          </cell>
        </row>
        <row r="10">
          <cell r="C10" t="str">
            <v>Gross Value</v>
          </cell>
          <cell r="D10" t="str">
            <v>Brutto-Kaufpreis</v>
          </cell>
          <cell r="G10" t="str">
            <v>Valore lordo</v>
          </cell>
        </row>
        <row r="11">
          <cell r="C11" t="str">
            <v>Net Value</v>
          </cell>
          <cell r="D11" t="str">
            <v>Netto-Kaufpreis</v>
          </cell>
          <cell r="G11" t="str">
            <v>Valore netto</v>
          </cell>
        </row>
        <row r="12">
          <cell r="C12" t="str">
            <v>Exit</v>
          </cell>
          <cell r="D12" t="str">
            <v>Exit</v>
          </cell>
        </row>
        <row r="13">
          <cell r="C13" t="str">
            <v>NOI</v>
          </cell>
          <cell r="D13" t="str">
            <v>Reinertrag</v>
          </cell>
          <cell r="G13" t="str">
            <v>Redditio netto operativo</v>
          </cell>
        </row>
        <row r="14">
          <cell r="C14" t="str">
            <v>IY</v>
          </cell>
          <cell r="D14" t="str">
            <v>NAR</v>
          </cell>
          <cell r="G14" t="str">
            <v>Tasso di capitalizzazione del canone percepito</v>
          </cell>
        </row>
        <row r="15">
          <cell r="C15" t="str">
            <v>Total</v>
          </cell>
          <cell r="D15" t="str">
            <v>Summe</v>
          </cell>
          <cell r="G15" t="str">
            <v>Totale</v>
          </cell>
        </row>
        <row r="16">
          <cell r="C16" t="str">
            <v>Discounted Cashflow</v>
          </cell>
          <cell r="D16" t="str">
            <v>Discounted Cashflow</v>
          </cell>
          <cell r="G16" t="str">
            <v>Discounted Cashflow</v>
          </cell>
        </row>
        <row r="17">
          <cell r="C17" t="str">
            <v>Cashflow</v>
          </cell>
          <cell r="D17" t="str">
            <v>Cashflow</v>
          </cell>
        </row>
        <row r="18">
          <cell r="C18" t="str">
            <v>Initial Yield</v>
          </cell>
          <cell r="D18" t="str">
            <v>Netto-Anfangsrendite</v>
          </cell>
          <cell r="G18" t="str">
            <v>Tasso di capitalizzazione iniziale</v>
          </cell>
        </row>
        <row r="19">
          <cell r="C19" t="str">
            <v>Purchaser's Costs</v>
          </cell>
          <cell r="D19" t="str">
            <v>Erwerbsnebenkosten</v>
          </cell>
        </row>
        <row r="20">
          <cell r="C20" t="str">
            <v>Exit Yield</v>
          </cell>
          <cell r="D20" t="str">
            <v>Exit NAR</v>
          </cell>
          <cell r="G20" t="str">
            <v>Tasso di capitalizzazione dei canoni finali</v>
          </cell>
        </row>
        <row r="21">
          <cell r="C21" t="str">
            <v>Exit Costs</v>
          </cell>
          <cell r="D21" t="str">
            <v>Exit Costs</v>
          </cell>
        </row>
        <row r="22">
          <cell r="C22" t="str">
            <v>Gross Exit Value</v>
          </cell>
          <cell r="D22" t="str">
            <v>Exit Brutto-Verkaufspreis</v>
          </cell>
          <cell r="G22" t="str">
            <v>Valore finale lordo</v>
          </cell>
        </row>
        <row r="23">
          <cell r="C23" t="str">
            <v>Net Exit Value</v>
          </cell>
          <cell r="D23" t="str">
            <v>Exit Netto-Verkaufspreis</v>
          </cell>
          <cell r="G23" t="str">
            <v>Valore finale netto</v>
          </cell>
        </row>
        <row r="25">
          <cell r="C25" t="str">
            <v>Net Initial Yield (Y1) (NOI/Gross CV)</v>
          </cell>
          <cell r="G25" t="str">
            <v>Tasso di capitalizzazione iniziale netto</v>
          </cell>
        </row>
        <row r="27">
          <cell r="C27" t="str">
            <v>Gross Value (net of Capex)</v>
          </cell>
        </row>
        <row r="33">
          <cell r="C33" t="str">
            <v>Formula Based</v>
          </cell>
          <cell r="D33" t="str">
            <v>Formula Based</v>
          </cell>
        </row>
        <row r="34">
          <cell r="C34" t="str">
            <v>0.00</v>
          </cell>
          <cell r="D34" t="str">
            <v>0.00</v>
          </cell>
        </row>
        <row r="35">
          <cell r="C35" t="str">
            <v>mmm-yy</v>
          </cell>
          <cell r="D35" t="str">
            <v>mmm-yy</v>
          </cell>
        </row>
        <row r="36">
          <cell r="C36" t="str">
            <v>#,##</v>
          </cell>
          <cell r="D36" t="str">
            <v>#,##</v>
          </cell>
        </row>
        <row r="37">
          <cell r="C37" t="str">
            <v>0.00%</v>
          </cell>
          <cell r="D37" t="str">
            <v>0.00%</v>
          </cell>
        </row>
        <row r="50">
          <cell r="C50" t="str">
            <v>Project</v>
          </cell>
          <cell r="D50" t="str">
            <v>Projekt</v>
          </cell>
          <cell r="G50" t="str">
            <v>Progetto</v>
          </cell>
        </row>
        <row r="51">
          <cell r="C51" t="str">
            <v>Growth/Index</v>
          </cell>
          <cell r="G51" t="str">
            <v>Crescita/Indice</v>
          </cell>
        </row>
        <row r="52">
          <cell r="C52" t="str">
            <v>Number of Tenants</v>
          </cell>
        </row>
        <row r="53">
          <cell r="C53" t="str">
            <v>Number of TO tnts</v>
          </cell>
        </row>
        <row r="54">
          <cell r="C54" t="str">
            <v>Rental Grth&gt;&gt;</v>
          </cell>
        </row>
        <row r="55">
          <cell r="C55" t="str">
            <v>Index Forecast&gt;&gt;</v>
          </cell>
        </row>
        <row r="56">
          <cell r="C56" t="str">
            <v>Retail Sales Grth&gt;&gt;</v>
          </cell>
        </row>
        <row r="57">
          <cell r="C57" t="str">
            <v>Retail Sales Grth</v>
          </cell>
        </row>
        <row r="58">
          <cell r="C58" t="str">
            <v>Rental Growth Categories</v>
          </cell>
        </row>
        <row r="59">
          <cell r="C59" t="str">
            <v>Category name</v>
          </cell>
        </row>
        <row r="60">
          <cell r="C60" t="str">
            <v>Grth Cat. Number</v>
          </cell>
        </row>
        <row r="61">
          <cell r="C61" t="str">
            <v>Analysis Gp</v>
          </cell>
        </row>
        <row r="62">
          <cell r="C62" t="str">
            <v>German VPI 2000 HISTORIC index data ONLY</v>
          </cell>
        </row>
        <row r="63">
          <cell r="C63" t="str">
            <v>&lt;&lt;Choose Future growth index 1,2 or 3 above and enter 1, 2 or 3 here.</v>
          </cell>
        </row>
        <row r="65">
          <cell r="C65" t="str">
            <v>&lt;&lt;Enter known index numbers below if unknown then leave blank</v>
          </cell>
        </row>
        <row r="66">
          <cell r="C66" t="str">
            <v>Annual Additional Income and CapEx</v>
          </cell>
        </row>
        <row r="67">
          <cell r="C67" t="str">
            <v>Enter Costs &amp; Other Income streams here</v>
          </cell>
        </row>
        <row r="68">
          <cell r="C68" t="str">
            <v>Total Expenses</v>
          </cell>
        </row>
        <row r="69">
          <cell r="C69" t="str">
            <v>Void Risk</v>
          </cell>
        </row>
        <row r="70">
          <cell r="C70" t="str">
            <v>Capital Expenditure</v>
          </cell>
        </row>
        <row r="71">
          <cell r="C71" t="str">
            <v xml:space="preserve">Tenants built is currently: </v>
          </cell>
        </row>
        <row r="72">
          <cell r="C72" t="str">
            <v xml:space="preserve">TO lines built is currently: </v>
          </cell>
        </row>
        <row r="78">
          <cell r="C78" t="str">
            <v>Financial Summary</v>
          </cell>
          <cell r="D78" t="str">
            <v>Zusammenfassung</v>
          </cell>
          <cell r="G78" t="str">
            <v>Riepilogo finanziario</v>
          </cell>
        </row>
        <row r="79">
          <cell r="C79" t="str">
            <v>ALL AMOUNTS ARE IN EUROS UNLESS STATED</v>
          </cell>
          <cell r="D79" t="str">
            <v>ALLE ANGABEN IN EURO WENN NICHT ANDERS ANGEGEBEN</v>
          </cell>
        </row>
        <row r="80">
          <cell r="C80" t="str">
            <v>Entry</v>
          </cell>
          <cell r="D80" t="str">
            <v>Investment</v>
          </cell>
        </row>
        <row r="81">
          <cell r="C81" t="str">
            <v>Purchaser's Costs @</v>
          </cell>
          <cell r="D81" t="str">
            <v>Erwerbsnebenk. Käufer</v>
          </cell>
        </row>
        <row r="82">
          <cell r="C82" t="str">
            <v>Purchaser's Costs VARIED</v>
          </cell>
          <cell r="D82" t="str">
            <v>Erwerbsnebenk. Käufer VARIEREN</v>
          </cell>
        </row>
        <row r="83">
          <cell r="C83" t="str">
            <v>Net Income @ Entry (Y1)</v>
          </cell>
          <cell r="D83" t="str">
            <v>Jahresreinertrag Jahr 1 (ohne einm. Kosten)</v>
          </cell>
        </row>
        <row r="85">
          <cell r="C85" t="str">
            <v>Gross Initial Yield (NOI/Net CV)</v>
          </cell>
          <cell r="D85" t="str">
            <v>Brutto-Anfangsrendite (ohne einm. K.)</v>
          </cell>
        </row>
        <row r="86">
          <cell r="C86" t="str">
            <v>Cash Flows calculated</v>
          </cell>
          <cell r="D86" t="str">
            <v>Cashflow berechnet:</v>
          </cell>
        </row>
        <row r="87">
          <cell r="C87" t="str">
            <v>Monthly</v>
          </cell>
          <cell r="D87" t="str">
            <v>monatlich</v>
          </cell>
          <cell r="G87" t="str">
            <v>Mensile</v>
          </cell>
        </row>
        <row r="88">
          <cell r="C88" t="str">
            <v>Quarterly</v>
          </cell>
          <cell r="D88" t="str">
            <v>pro Quartal</v>
          </cell>
          <cell r="G88" t="str">
            <v>Trimestrale</v>
          </cell>
        </row>
        <row r="89">
          <cell r="C89" t="str">
            <v>Annually</v>
          </cell>
          <cell r="D89" t="str">
            <v>jährlich</v>
          </cell>
          <cell r="G89" t="str">
            <v>Annuale</v>
          </cell>
        </row>
        <row r="90">
          <cell r="C90" t="str">
            <v xml:space="preserve"> in Advance</v>
          </cell>
          <cell r="D90" t="str">
            <v xml:space="preserve"> im Voraus</v>
          </cell>
          <cell r="G90" t="str">
            <v>anticipato</v>
          </cell>
        </row>
        <row r="91">
          <cell r="C91" t="str">
            <v xml:space="preserve"> in Arrears</v>
          </cell>
          <cell r="D91" t="str">
            <v xml:space="preserve"> nachschüssig</v>
          </cell>
          <cell r="G91" t="str">
            <v>posticipato</v>
          </cell>
        </row>
        <row r="92">
          <cell r="C92" t="str">
            <v>Blended IRR</v>
          </cell>
          <cell r="D92" t="str">
            <v>Blended IRR</v>
          </cell>
        </row>
        <row r="93">
          <cell r="C93" t="str">
            <v>Hold Period (years)</v>
          </cell>
          <cell r="D93" t="str">
            <v>Haltedauer in Jahren</v>
          </cell>
        </row>
        <row r="94">
          <cell r="C94" t="str">
            <v>Capital Value psm</v>
          </cell>
          <cell r="D94" t="str">
            <v>Netto-Kaufpreis pro m²</v>
          </cell>
          <cell r="G94" t="str">
            <v>Valore Capitale per m2</v>
          </cell>
        </row>
        <row r="95">
          <cell r="C95" t="str">
            <v xml:space="preserve"> Indexation Forecast</v>
          </cell>
          <cell r="D95" t="str">
            <v xml:space="preserve"> Wachstum: Inflationsrate</v>
          </cell>
        </row>
        <row r="96">
          <cell r="C96" t="str">
            <v xml:space="preserve"> Rental Growth Forecast</v>
          </cell>
          <cell r="D96" t="str">
            <v xml:space="preserve"> Wachstum: Miete Einzelhandel</v>
          </cell>
        </row>
        <row r="97">
          <cell r="C97" t="str">
            <v xml:space="preserve"> Retail Sales Growth</v>
          </cell>
          <cell r="D97" t="str">
            <v xml:space="preserve"> Wachstum: Umsatz Einzelhandel</v>
          </cell>
        </row>
        <row r="98">
          <cell r="C98" t="str">
            <v>Total Base Income</v>
          </cell>
          <cell r="D98" t="str">
            <v>Gesamt Basismieten</v>
          </cell>
        </row>
        <row r="99">
          <cell r="C99" t="str">
            <v>Turnover Income</v>
          </cell>
          <cell r="D99" t="str">
            <v>Gesamt Umsatzmieten</v>
          </cell>
        </row>
        <row r="100">
          <cell r="C100" t="str">
            <v>Other</v>
          </cell>
          <cell r="D100" t="str">
            <v>Weitere Einnahmen</v>
          </cell>
        </row>
        <row r="101">
          <cell r="C101" t="str">
            <v>TOTAL GROSS INCOME</v>
          </cell>
          <cell r="D101" t="str">
            <v>GESAMT JAHRESROHERTRAG</v>
          </cell>
        </row>
        <row r="102">
          <cell r="C102" t="str">
            <v>Operating Expenses</v>
          </cell>
          <cell r="D102" t="str">
            <v>Operative Kosten</v>
          </cell>
        </row>
        <row r="103">
          <cell r="C103" t="str">
            <v>Total Operating Expenses</v>
          </cell>
          <cell r="D103" t="str">
            <v>Gesamt Operative Kosten</v>
          </cell>
        </row>
        <row r="104">
          <cell r="C104" t="str">
            <v>Loss of Rent</v>
          </cell>
          <cell r="D104" t="str">
            <v>Kosten durch Mietausfall</v>
          </cell>
        </row>
        <row r="105">
          <cell r="C105" t="str">
            <v>Total Rent Loss</v>
          </cell>
          <cell r="D105" t="str">
            <v>Gesamtkosten Mietausfall</v>
          </cell>
        </row>
        <row r="106">
          <cell r="C106" t="str">
            <v>TOTAL EXPENSES</v>
          </cell>
          <cell r="D106" t="str">
            <v>GESAMTKOSTEN</v>
          </cell>
        </row>
        <row r="107">
          <cell r="C107" t="str">
            <v>Capital Receipt</v>
          </cell>
          <cell r="D107" t="str">
            <v>Capital Receipt</v>
          </cell>
        </row>
        <row r="108">
          <cell r="C108" t="str">
            <v>Capital Expenditure</v>
          </cell>
          <cell r="D108" t="str">
            <v>Einmalige Kosten</v>
          </cell>
        </row>
        <row r="109">
          <cell r="C109" t="str">
            <v>Capital Payments (Entry/Tranche/Exit)</v>
          </cell>
          <cell r="D109" t="str">
            <v>Kapitaleinsatz (Kauf/Teilzahlungen/Verkauf)</v>
          </cell>
        </row>
        <row r="110">
          <cell r="C110" t="str">
            <v>TOTAL NET  INCOME</v>
          </cell>
          <cell r="D110" t="str">
            <v>CASHFLOW ÜBERSCHUSS</v>
          </cell>
        </row>
        <row r="111">
          <cell r="C111" t="str">
            <v>INCOME YIELD (NOI/Gross CV)</v>
          </cell>
          <cell r="D111" t="str">
            <v>Nettoanfangs-Rendite (ohne einm. Kosten)</v>
          </cell>
        </row>
        <row r="112">
          <cell r="C112" t="str">
            <v>INCOME YIELD (NOI/Cumulative Gross CV)</v>
          </cell>
          <cell r="D112" t="str">
            <v>Kosten-Rendite (Mietreinertrag/(Einm. K+Kapitaleinsatz))</v>
          </cell>
        </row>
        <row r="113">
          <cell r="C113" t="str">
            <v>ADJUSTED YIELD (NOI/Gross CV less PV CapEX Y1-10)</v>
          </cell>
          <cell r="D113" t="str">
            <v>ADJUSTED YIELD (NOI/Gross CV less PV CapEX Y1-10)</v>
          </cell>
        </row>
        <row r="114">
          <cell r="C114" t="str">
            <v>OperatingExpenses</v>
          </cell>
          <cell r="D114" t="str">
            <v>Operative Kosten</v>
          </cell>
        </row>
        <row r="115">
          <cell r="C115" t="str">
            <v>% of Income</v>
          </cell>
          <cell r="D115" t="str">
            <v>in % der Einnahmen</v>
          </cell>
        </row>
        <row r="116">
          <cell r="C116" t="str">
            <v>Weighted Vacancy Allowance</v>
          </cell>
          <cell r="D116" t="str">
            <v>Gewichtete Mietausfallkosten</v>
          </cell>
        </row>
        <row r="117">
          <cell r="C117" t="str">
            <v>Void risk as % of void income</v>
          </cell>
          <cell r="D117" t="str">
            <v>Mietausfall in % der auslauf. MV</v>
          </cell>
        </row>
        <row r="118">
          <cell r="C118" t="str">
            <v>Service Charge psm/MNTH NRO for Vacant units</v>
          </cell>
          <cell r="D118" t="str">
            <v>Nebenkosten /m²/MONAT für Leerstand</v>
          </cell>
        </row>
        <row r="119">
          <cell r="C119" t="str">
            <v>Letting Fees (%) LL Liability</v>
          </cell>
          <cell r="D119" t="str">
            <v>Maklerkosten (% der Jahresmiete)</v>
          </cell>
        </row>
        <row r="120">
          <cell r="C120" t="str">
            <v>Average Rental Growth Y1-11</v>
          </cell>
          <cell r="D120" t="str">
            <v>Wachstumsraten Ø Jahr 1-11</v>
          </cell>
        </row>
        <row r="121">
          <cell r="C121" t="str">
            <v>Avg Index Gth</v>
          </cell>
          <cell r="D121" t="str">
            <v>Inflationsrate Ø</v>
          </cell>
        </row>
        <row r="122">
          <cell r="C122" t="str">
            <v>Avg Sales Gth</v>
          </cell>
          <cell r="D122" t="str">
            <v>EH-Umsatz Ø</v>
          </cell>
        </row>
        <row r="123">
          <cell r="C123" t="str">
            <v>Renewal Costs (psm)</v>
          </cell>
          <cell r="D123" t="str">
            <v>Nachvermietungskosten</v>
          </cell>
        </row>
        <row r="124">
          <cell r="C124" t="str">
            <v>Refurbishment Costs</v>
          </cell>
          <cell r="D124" t="str">
            <v>Refurbishment Costs</v>
          </cell>
        </row>
        <row r="125">
          <cell r="C125" t="str">
            <v>Exit Valuation Date</v>
          </cell>
          <cell r="D125" t="str">
            <v>Exit Bewertungsstichtag</v>
          </cell>
        </row>
        <row r="126">
          <cell r="C126" t="str">
            <v>Exit Purchaser's &amp; Seller's Fees @</v>
          </cell>
          <cell r="D126" t="str">
            <v>Exit ErwerbsNK Käufer &amp; Verkäufer %</v>
          </cell>
        </row>
        <row r="127">
          <cell r="C127" t="str">
            <v>Exit Purchaser's &amp; Seller's Fees VARIED</v>
          </cell>
          <cell r="D127" t="str">
            <v>Exit ErwerbsNK Käufer &amp; Verkäufer % VARIEREN</v>
          </cell>
        </row>
        <row r="128">
          <cell r="C128" t="str">
            <v>Exit Purchaser's &amp; Seller's Costs</v>
          </cell>
          <cell r="D128" t="str">
            <v>Exit ErwerbsNK Käufer &amp; Verkäufer €</v>
          </cell>
        </row>
        <row r="129">
          <cell r="C129" t="str">
            <v>Exit Purchaser's &amp; Seller's Costs VARIED</v>
          </cell>
          <cell r="D129" t="str">
            <v>Exit ErwerbsNK Käufer &amp; Verkäufer € VARIEREN</v>
          </cell>
        </row>
        <row r="130">
          <cell r="C130" t="str">
            <v>Letting &amp; Renewal Fees</v>
          </cell>
          <cell r="D130" t="str">
            <v>Maklerkosten &amp; Nachvermietungskosten</v>
          </cell>
        </row>
        <row r="131">
          <cell r="C131" t="str">
            <v>Net Income @ year after Exit (Y</v>
          </cell>
          <cell r="D131" t="str">
            <v xml:space="preserve">Jahresreinertrag nach Exit (Jahr </v>
          </cell>
        </row>
        <row r="132">
          <cell r="C132" t="str">
            <v>Exit Initial Yield Applied</v>
          </cell>
          <cell r="D132" t="str">
            <v>Exit Netto-Anfangsrendite</v>
          </cell>
        </row>
        <row r="133">
          <cell r="C133" t="str">
            <v>Exit Initial Yield Applied VARIED</v>
          </cell>
          <cell r="D133" t="str">
            <v>Exit Netto-Anfangsrendite VARIEREN</v>
          </cell>
        </row>
        <row r="134">
          <cell r="C134" t="str">
            <v>Blended Exit Initial Yield</v>
          </cell>
          <cell r="D134" t="str">
            <v>Blended Exit Nettoanfangs-Rendite</v>
          </cell>
        </row>
        <row r="135">
          <cell r="C135" t="str">
            <v>Exit NOI Sensitivity Adjustment</v>
          </cell>
          <cell r="D135" t="str">
            <v>Exit NOI Sensitivity Adjustment</v>
          </cell>
        </row>
        <row r="136">
          <cell r="C136" t="str">
            <v>Income /Exit Balance of IRR</v>
          </cell>
          <cell r="D136" t="str">
            <v>IRR Verhältnis Einnahmen/Exit</v>
          </cell>
        </row>
        <row r="137">
          <cell r="C137" t="str">
            <v>IY Seek</v>
          </cell>
          <cell r="D137" t="str">
            <v>NAR Vorgabe</v>
          </cell>
        </row>
        <row r="138">
          <cell r="C138" t="str">
            <v>CV Seek</v>
          </cell>
          <cell r="D138" t="str">
            <v>Netto-Kaufpreis Vorgabe</v>
          </cell>
        </row>
        <row r="139">
          <cell r="C139" t="str">
            <v>Enter IY Here</v>
          </cell>
          <cell r="D139" t="str">
            <v>Eingabe NAR</v>
          </cell>
        </row>
        <row r="140">
          <cell r="C140" t="str">
            <v>Enter Net CV Here</v>
          </cell>
          <cell r="D140" t="str">
            <v>Eingabe Netto-Kaufpreis</v>
          </cell>
        </row>
        <row r="143">
          <cell r="C143" t="str">
            <v>Sensitivity / Financial Summary</v>
          </cell>
          <cell r="D143" t="str">
            <v>Sensitivitätsanalyse</v>
          </cell>
        </row>
        <row r="144">
          <cell r="C144" t="str">
            <v>SENSITIVITY</v>
          </cell>
          <cell r="D144" t="str">
            <v>SENSITIVITÄT</v>
          </cell>
        </row>
        <row r="145">
          <cell r="C145" t="str">
            <v xml:space="preserve">Exit Capital Values @ </v>
          </cell>
          <cell r="D145" t="str">
            <v xml:space="preserve">Exit Netto-Kaufpreis bei variabler Haltedauer bei Brutto-Anfangsrendite von </v>
          </cell>
        </row>
        <row r="146">
          <cell r="C146" t="str">
            <v>Exit @ YE</v>
          </cell>
          <cell r="D146" t="str">
            <v>Exit im Jahr</v>
          </cell>
        </row>
        <row r="147">
          <cell r="C147" t="str">
            <v>Income @</v>
          </cell>
          <cell r="D147" t="str">
            <v>Einkommen am Ende von</v>
          </cell>
        </row>
        <row r="148">
          <cell r="C148" t="str">
            <v>Net Exit Value Euro</v>
          </cell>
          <cell r="D148" t="str">
            <v>Exit Netto-Kaufpreis</v>
          </cell>
        </row>
        <row r="149">
          <cell r="C149" t="str">
            <v>% Change</v>
          </cell>
          <cell r="D149" t="str">
            <v>% Änderung</v>
          </cell>
        </row>
        <row r="150">
          <cell r="C150" t="str">
            <v>ASSUMPTIONS</v>
          </cell>
          <cell r="D150" t="str">
            <v>ANNAHMEN</v>
          </cell>
        </row>
        <row r="151">
          <cell r="C151" t="str">
            <v>Other Assumptions</v>
          </cell>
          <cell r="D151" t="str">
            <v>Weitere Annahmen</v>
          </cell>
        </row>
        <row r="152">
          <cell r="C152" t="str">
            <v>Gross Multiplier (Maklerfaktor)</v>
          </cell>
        </row>
        <row r="153">
          <cell r="C153" t="str">
            <v>Tick to set all RENTAL GROWTH rates to ZERO</v>
          </cell>
        </row>
        <row r="154">
          <cell r="C154" t="str">
            <v>% Ownership</v>
          </cell>
        </row>
        <row r="155">
          <cell r="C155" t="str">
            <v>Tick to set all Lease Expiries to date of last OPTION (NO ERV INC @ Op)</v>
          </cell>
        </row>
        <row r="156">
          <cell r="C156" t="str">
            <v>Tick to set TURNOVER income ot ZERO</v>
          </cell>
        </row>
        <row r="157">
          <cell r="C157" t="str">
            <v>Tick to set INDEXATION to ZERO</v>
          </cell>
        </row>
        <row r="158">
          <cell r="C158" t="str">
            <v>Delay TO Calculation Until</v>
          </cell>
        </row>
        <row r="159">
          <cell r="C159" t="str">
            <v>Tick to use calc TO / Otherwise Control input used</v>
          </cell>
        </row>
        <row r="160">
          <cell r="C160" t="str">
            <v>Choose MONTH (1-12) of TO Application (set discounting to Q ARR)</v>
          </cell>
        </row>
        <row r="161">
          <cell r="C161" t="str">
            <v>Choose MONTHS (1-12) of DELAY for late receipt of TO / Zero for no delay</v>
          </cell>
        </row>
        <row r="162">
          <cell r="C162" t="str">
            <v>Tick for non-compound indexation (Sweden)</v>
          </cell>
        </row>
        <row r="163">
          <cell r="C163" t="str">
            <v>Tick to use max step rent as passing rent</v>
          </cell>
        </row>
        <row r="166">
          <cell r="C166" t="str">
            <v>Cashflow Type</v>
          </cell>
          <cell r="D166" t="str">
            <v>Cashflow Type</v>
          </cell>
        </row>
        <row r="168">
          <cell r="C168" t="str">
            <v>All information contained in this appraisal is for indicative purposes only. Assumptions made are included with this file. Any decision made regarding a financial investment in this or any other asset should be done so only after due diligence. Jones Lang LaSalle have not had the opportunity to verify this information and accept no liability for its use or misuse.</v>
          </cell>
          <cell r="D168" t="str">
            <v>Alle Angaben dieses Cashflows dienen nur zu indikativen Zwecken. Sämtliche Annahmen sind in dieser Datei hinterlegt. Jegliche Entscheidungen hinsichtlich einer finanziellen Investition in dieses Objekt oder in anderen Fällen sollten nur nach einer Due Diligence erfolgen. Jones Lang LaSalle übernimmt keine Gewähr für die Richtigkeit der Informationen und übernimmt keine Verantwortung für den Gebrauch bzw. Missbrauch.</v>
          </cell>
        </row>
        <row r="170">
          <cell r="C170" t="str">
            <v>IRR Sensitivity over various hold periods</v>
          </cell>
          <cell r="D170" t="str">
            <v>Exit Netto-Kaufpreis bei variablem internen Zinsfuß</v>
          </cell>
        </row>
        <row r="171">
          <cell r="C171" t="str">
            <v>Detailed Growth Rates</v>
          </cell>
          <cell r="D171" t="str">
            <v>Details Wachtumsraten</v>
          </cell>
        </row>
        <row r="172">
          <cell r="C172" t="str">
            <v>Category Pricing</v>
          </cell>
        </row>
        <row r="174">
          <cell r="C174" t="str">
            <v>Y1 NOI</v>
          </cell>
        </row>
        <row r="175">
          <cell r="C175" t="str">
            <v>Gross Entry</v>
          </cell>
        </row>
        <row r="176">
          <cell r="C176" t="str">
            <v>Net Entry</v>
          </cell>
        </row>
        <row r="177">
          <cell r="C177" t="str">
            <v>EXIT NOI</v>
          </cell>
        </row>
        <row r="178">
          <cell r="C178" t="str">
            <v>Gross EXIT</v>
          </cell>
        </row>
        <row r="179">
          <cell r="C179" t="str">
            <v>Net EXIT</v>
          </cell>
        </row>
        <row r="180">
          <cell r="C180" t="str">
            <v>% of Total Income</v>
          </cell>
        </row>
        <row r="181">
          <cell r="C181" t="str">
            <v>Retail Rental Growth Forecast</v>
          </cell>
        </row>
        <row r="182">
          <cell r="C182" t="str">
            <v>Retail Sales Growth</v>
          </cell>
        </row>
        <row r="186">
          <cell r="C186" t="str">
            <v>Geared Cashflow Summary</v>
          </cell>
          <cell r="D186" t="str">
            <v>Zusammenfassung mit Leverage</v>
          </cell>
        </row>
        <row r="187">
          <cell r="C187" t="str">
            <v>IRR (No Gearing)</v>
          </cell>
          <cell r="D187" t="str">
            <v>IRR ohne Leverage</v>
          </cell>
        </row>
        <row r="188">
          <cell r="C188" t="str">
            <v>Geared IRR</v>
          </cell>
          <cell r="D188" t="str">
            <v>IRR mit Leverage</v>
          </cell>
        </row>
        <row r="189">
          <cell r="C189" t="str">
            <v>LOAN SUMMARY pa</v>
          </cell>
          <cell r="D189" t="str">
            <v>Zusammenfassung Fremdkapital</v>
          </cell>
        </row>
        <row r="190">
          <cell r="C190" t="str">
            <v>Interest</v>
          </cell>
          <cell r="D190" t="str">
            <v>Zinsen</v>
          </cell>
        </row>
        <row r="191">
          <cell r="C191" t="str">
            <v>Principal</v>
          </cell>
          <cell r="D191" t="str">
            <v>Principal</v>
          </cell>
        </row>
        <row r="192">
          <cell r="C192" t="str">
            <v>Mezzanine</v>
          </cell>
          <cell r="D192" t="str">
            <v>Mezzanine</v>
          </cell>
        </row>
        <row r="193">
          <cell r="C193" t="str">
            <v>Fee</v>
          </cell>
          <cell r="D193" t="str">
            <v>Fee</v>
          </cell>
        </row>
        <row r="194">
          <cell r="C194" t="str">
            <v>Total Repayment</v>
          </cell>
          <cell r="D194" t="str">
            <v>Gesamt Rückzahlung</v>
          </cell>
        </row>
        <row r="195">
          <cell r="C195" t="str">
            <v>UNGEARED CASHFLOW</v>
          </cell>
          <cell r="D195" t="str">
            <v>CASHFLOW OHNE LEVERAGE</v>
          </cell>
        </row>
        <row r="196">
          <cell r="C196" t="str">
            <v>GEARED CASHFLOW</v>
          </cell>
          <cell r="D196" t="str">
            <v>CASHFLOW MIT LEVERAGE</v>
          </cell>
        </row>
        <row r="197">
          <cell r="C197" t="str">
            <v>IRR Exit / Growth</v>
          </cell>
          <cell r="D197" t="str">
            <v>IRR Exit / Wachstum</v>
          </cell>
        </row>
        <row r="198">
          <cell r="C198" t="str">
            <v>Rental Growth (pa) averaged</v>
          </cell>
          <cell r="D198" t="str">
            <v>Wachstum Miete EH p.a. Ø</v>
          </cell>
        </row>
        <row r="199">
          <cell r="C199" t="str">
            <v>Indexation (pa) averaged</v>
          </cell>
          <cell r="D199" t="str">
            <v>Wachstum Inflationsrate p.a. Ø</v>
          </cell>
        </row>
        <row r="200">
          <cell r="C200" t="str">
            <v>Retail Sales Growth (pa) averaged</v>
          </cell>
          <cell r="D200" t="str">
            <v>Wachstum Umsatz EH p.a. Ø</v>
          </cell>
        </row>
        <row r="201">
          <cell r="C201" t="str">
            <v>Exit Yield (IY)</v>
          </cell>
          <cell r="D201" t="str">
            <v>Exit Rendite</v>
          </cell>
        </row>
        <row r="202">
          <cell r="C202" t="str">
            <v>Loan Details</v>
          </cell>
          <cell r="D202" t="str">
            <v>Details Fremdkapital</v>
          </cell>
        </row>
        <row r="203">
          <cell r="C203" t="str">
            <v>Loan</v>
          </cell>
          <cell r="D203" t="str">
            <v>Fremdkapitaleinsatz €</v>
          </cell>
        </row>
        <row r="204">
          <cell r="C204" t="str">
            <v>Loan Term (yrs)</v>
          </cell>
          <cell r="D204" t="str">
            <v>Kreditlaufzeit (Jahre)</v>
          </cell>
        </row>
        <row r="205">
          <cell r="C205" t="str">
            <v>pmnts pa</v>
          </cell>
          <cell r="D205" t="str">
            <v>Zahlungsperioden p.a.</v>
          </cell>
        </row>
        <row r="206">
          <cell r="C206" t="str">
            <v>LTV of Net CV</v>
          </cell>
          <cell r="D206" t="str">
            <v>Anteil Fremdkapital am Netto-Kaufpreis</v>
          </cell>
        </row>
        <row r="207">
          <cell r="C207" t="str">
            <v>Interest Rate (Nominal)</v>
          </cell>
          <cell r="D207" t="str">
            <v>Finanzierungszins (nominal p.a.)</v>
          </cell>
        </row>
        <row r="208">
          <cell r="C208" t="str">
            <v>Interest Rate (Effective)</v>
          </cell>
          <cell r="D208" t="str">
            <v>Finanzierungszins (effektiv p. Quartal)</v>
          </cell>
        </row>
        <row r="209">
          <cell r="C209" t="str">
            <v>Quarterly Repayment</v>
          </cell>
          <cell r="D209" t="str">
            <v>Kapitaldienst insg. p. Quartal</v>
          </cell>
        </row>
        <row r="210">
          <cell r="C210" t="str">
            <v>Quarterly Interest</v>
          </cell>
          <cell r="D210" t="str">
            <v>Zinszahlung p. Quartal</v>
          </cell>
        </row>
        <row r="211">
          <cell r="C211" t="str">
            <v>Equity Required (excluding P Costs)</v>
          </cell>
          <cell r="D211" t="str">
            <v>Eigenkapitaleinsatz (ohne Ankaufskosten)</v>
          </cell>
        </row>
        <row r="212">
          <cell r="C212" t="str">
            <v>Purchaser's Costs</v>
          </cell>
          <cell r="D212" t="str">
            <v>Ankaufkosten</v>
          </cell>
        </row>
        <row r="213">
          <cell r="C213" t="str">
            <v>Gross Equity required</v>
          </cell>
          <cell r="D213" t="str">
            <v>Eigenkapitaleinsatz inkl. Ankaufkosten</v>
          </cell>
        </row>
        <row r="214">
          <cell r="C214" t="str">
            <v>Loan Type</v>
          </cell>
          <cell r="D214" t="str">
            <v>Kredittyp</v>
          </cell>
        </row>
        <row r="215">
          <cell r="C215" t="str">
            <v>Residual unamortised loan</v>
          </cell>
          <cell r="D215" t="str">
            <v>Tilgungsziel</v>
          </cell>
        </row>
        <row r="216">
          <cell r="C216" t="str">
            <v>Fee</v>
          </cell>
          <cell r="D216" t="str">
            <v>Bearbeitungsgebühr</v>
          </cell>
        </row>
        <row r="217">
          <cell r="C217" t="str">
            <v>Senior Debt</v>
          </cell>
          <cell r="D217" t="str">
            <v>Senior Debt</v>
          </cell>
        </row>
        <row r="218">
          <cell r="C218" t="str">
            <v>Principal</v>
          </cell>
          <cell r="D218" t="str">
            <v>Principal</v>
          </cell>
        </row>
        <row r="219">
          <cell r="C219" t="str">
            <v>Fixed Quarterly Rpmnt</v>
          </cell>
          <cell r="D219" t="str">
            <v>feste quartalsweise Rückzahlungen</v>
          </cell>
        </row>
        <row r="225">
          <cell r="C225" t="str">
            <v>Tenant Name</v>
          </cell>
          <cell r="D225" t="str">
            <v>Mietername</v>
          </cell>
        </row>
        <row r="226">
          <cell r="C226" t="str">
            <v>Floor</v>
          </cell>
          <cell r="D226" t="str">
            <v>Stockwerk</v>
          </cell>
        </row>
        <row r="227">
          <cell r="C227" t="str">
            <v>Unit Number</v>
          </cell>
          <cell r="D227" t="str">
            <v>Ladeneinheit</v>
          </cell>
        </row>
        <row r="228">
          <cell r="C228" t="str">
            <v>Covenant</v>
          </cell>
          <cell r="D228" t="str">
            <v>Herkunft</v>
          </cell>
        </row>
        <row r="229">
          <cell r="C229" t="str">
            <v>Tenant Category</v>
          </cell>
          <cell r="D229" t="str">
            <v>Branche</v>
          </cell>
        </row>
        <row r="230">
          <cell r="C230" t="str">
            <v>Tenant Sub-Category</v>
          </cell>
          <cell r="D230" t="str">
            <v>Unterbranche</v>
          </cell>
        </row>
        <row r="231">
          <cell r="C231" t="str">
            <v>Rental Growth Category</v>
          </cell>
          <cell r="D231" t="str">
            <v>Rental Growth Category</v>
          </cell>
        </row>
        <row r="232">
          <cell r="C232" t="str">
            <v>Floor Area (sq m)</v>
          </cell>
          <cell r="D232" t="str">
            <v>Mietfläche m²</v>
          </cell>
        </row>
        <row r="233">
          <cell r="C233" t="str">
            <v>Current Base Rent pa €</v>
          </cell>
          <cell r="D233" t="str">
            <v>Basismiete p.a. €</v>
          </cell>
        </row>
        <row r="234">
          <cell r="C234" t="str">
            <v>Current Rent per month €</v>
          </cell>
          <cell r="D234" t="str">
            <v>Basismiete p. Monat €</v>
          </cell>
        </row>
        <row r="235">
          <cell r="C235" t="str">
            <v>Step Rent #1 per month €</v>
          </cell>
          <cell r="D235" t="str">
            <v>Staffelmiete #1 p. Monat €</v>
          </cell>
        </row>
        <row r="236">
          <cell r="C236" t="str">
            <v>Step Rent #2 per month €</v>
          </cell>
          <cell r="D236" t="str">
            <v>Staffelmiete #2 p. Monat €</v>
          </cell>
        </row>
        <row r="237">
          <cell r="C237" t="str">
            <v>Step Rent #3 per month €</v>
          </cell>
          <cell r="D237" t="str">
            <v>Staffelmiete #3 p. Monat €</v>
          </cell>
        </row>
        <row r="238">
          <cell r="C238" t="str">
            <v>Current Rent per month/sqm €</v>
          </cell>
          <cell r="D238" t="str">
            <v>Basismiete p. Monat/m² €</v>
          </cell>
        </row>
        <row r="239">
          <cell r="C239" t="str">
            <v>Tenants Options</v>
          </cell>
          <cell r="D239" t="str">
            <v>Optionen</v>
          </cell>
        </row>
        <row r="240">
          <cell r="C240" t="str">
            <v>Lease Start</v>
          </cell>
          <cell r="D240" t="str">
            <v>Mietbeginn</v>
          </cell>
        </row>
        <row r="241">
          <cell r="C241" t="str">
            <v>Lease End</v>
          </cell>
          <cell r="D241" t="str">
            <v>Mietende</v>
          </cell>
        </row>
        <row r="242">
          <cell r="C242" t="str">
            <v>Break Date</v>
          </cell>
          <cell r="D242" t="str">
            <v>Sonderkündigungsrecht</v>
          </cell>
        </row>
        <row r="243">
          <cell r="C243" t="str">
            <v>Turnover %</v>
          </cell>
          <cell r="D243" t="str">
            <v>Umsatzmiete</v>
          </cell>
        </row>
        <row r="244">
          <cell r="C244" t="str">
            <v>Lease Comment</v>
          </cell>
          <cell r="D244" t="str">
            <v>MV Bemerkung</v>
          </cell>
        </row>
        <row r="245">
          <cell r="C245" t="str">
            <v>Indexation Basis</v>
          </cell>
          <cell r="D245" t="str">
            <v>Indexierungsbasis</v>
          </cell>
        </row>
        <row r="246">
          <cell r="C246" t="str">
            <v>% Step</v>
          </cell>
          <cell r="D246" t="str">
            <v>%-Punkte</v>
          </cell>
        </row>
        <row r="247">
          <cell r="C247" t="str">
            <v>Point</v>
          </cell>
          <cell r="D247" t="str">
            <v>Punkte</v>
          </cell>
        </row>
        <row r="248">
          <cell r="C248" t="str">
            <v>% Uplift</v>
          </cell>
          <cell r="D248" t="str">
            <v>% Anpassung</v>
          </cell>
        </row>
        <row r="249">
          <cell r="C249" t="str">
            <v>Index Used</v>
          </cell>
          <cell r="D249" t="str">
            <v>Index</v>
          </cell>
        </row>
        <row r="250">
          <cell r="C250" t="str">
            <v>Last Index</v>
          </cell>
          <cell r="D250" t="str">
            <v>Indexwert letzte Anpassung</v>
          </cell>
        </row>
        <row r="252">
          <cell r="C252" t="str">
            <v>ERV per month € per sqm</v>
          </cell>
          <cell r="D252" t="str">
            <v>Marktmiete p. Monat/m² €</v>
          </cell>
        </row>
        <row r="253">
          <cell r="C253" t="str">
            <v>ERV pa</v>
          </cell>
          <cell r="D253" t="str">
            <v>Marktmiete p.a. €</v>
          </cell>
        </row>
        <row r="254">
          <cell r="C254" t="str">
            <v>% Rvsn</v>
          </cell>
          <cell r="D254" t="str">
            <v>Abw. zur IST-Miete %</v>
          </cell>
        </row>
        <row r="256">
          <cell r="C256" t="str">
            <v>Turnover € pa</v>
          </cell>
          <cell r="D256" t="str">
            <v>Umsatz p.a. €</v>
          </cell>
        </row>
        <row r="257">
          <cell r="C257" t="str">
            <v>Turnover € per sqm pa</v>
          </cell>
          <cell r="D257" t="str">
            <v>Umsatz/m² p.a. €</v>
          </cell>
        </row>
        <row r="258">
          <cell r="C258" t="str">
            <v>RSR</v>
          </cell>
          <cell r="D258" t="str">
            <v xml:space="preserve">Jahresmiete zu Umsatz % </v>
          </cell>
        </row>
        <row r="261">
          <cell r="C261" t="str">
            <v>WALT (yrs)</v>
          </cell>
        </row>
        <row r="262">
          <cell r="C262" t="str">
            <v>Vacancy by Area</v>
          </cell>
        </row>
        <row r="263">
          <cell r="C263" t="str">
            <v>Vacancy by ERV [%GOI]</v>
          </cell>
        </row>
        <row r="264">
          <cell r="C264" t="str">
            <v>Y1 Other Income/Base income</v>
          </cell>
        </row>
        <row r="265">
          <cell r="C265" t="str">
            <v>Y1 NRO/GOI (income loss ratio)</v>
          </cell>
        </row>
        <row r="266">
          <cell r="C266" t="str">
            <v>Reversion (on Base Income)</v>
          </cell>
        </row>
        <row r="267">
          <cell r="C267" t="str">
            <v>Turnover € psm / pa</v>
          </cell>
        </row>
        <row r="268">
          <cell r="C268" t="str">
            <v>RSR / Effort Ratio</v>
          </cell>
        </row>
        <row r="270">
          <cell r="C270" t="str">
            <v>Vacancy Allowance (Y1)</v>
          </cell>
        </row>
        <row r="271">
          <cell r="C271" t="str">
            <v>Vacancy as % of Base Income (Rent)</v>
          </cell>
        </row>
        <row r="272">
          <cell r="C272" t="str">
            <v>Void risk as % of Base Inc (Costs)</v>
          </cell>
        </row>
        <row r="273">
          <cell r="C273" t="str">
            <v>Void risk as % of Base Inc (Capital Costs)</v>
          </cell>
        </row>
        <row r="275">
          <cell r="C275" t="str">
            <v>Avge Vacancy Periods</v>
          </cell>
        </row>
        <row r="276">
          <cell r="C276" t="str">
            <v>Vacancy (mths)</v>
          </cell>
        </row>
        <row r="277">
          <cell r="C277" t="str">
            <v>Rent Free (mths)</v>
          </cell>
        </row>
        <row r="278">
          <cell r="C278" t="str">
            <v>(weighted by ERV)</v>
          </cell>
        </row>
        <row r="279">
          <cell r="C279" t="str">
            <v>Group</v>
          </cell>
        </row>
        <row r="280">
          <cell r="C280" t="str">
            <v>Additional Income</v>
          </cell>
        </row>
        <row r="281">
          <cell r="C281" t="str">
            <v>Vacant Rent</v>
          </cell>
        </row>
        <row r="282">
          <cell r="C282" t="str">
            <v>Estimated Void Rent</v>
          </cell>
        </row>
        <row r="283">
          <cell r="C283" t="str">
            <v>Void Costs</v>
          </cell>
        </row>
        <row r="284">
          <cell r="C284" t="str">
            <v>Capital Payments (Entry)</v>
          </cell>
        </row>
        <row r="285">
          <cell r="C285" t="str">
            <v>Capital Receipts (Exit)</v>
          </cell>
        </row>
        <row r="286">
          <cell r="C286" t="str">
            <v>TOTAL NET  INCOME</v>
          </cell>
        </row>
      </sheetData>
      <sheetData sheetId="37"/>
      <sheetData sheetId="38"/>
      <sheetData sheetId="39"/>
      <sheetData sheetId="4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E_nou"/>
      <sheetName val="PPE movement"/>
    </sheetNames>
    <definedNames>
      <definedName name="adita" refersTo="#REF!"/>
      <definedName name="adriana" refersTo="#REF!"/>
      <definedName name="bbbbbbbbbn" refersTo="#REF!"/>
      <definedName name="bsb" refersTo="#REF!"/>
      <definedName name="bubu" refersTo="#REF!"/>
      <definedName name="eeeee" refersTo="#REF!"/>
      <definedName name="fdhhrstt" refersTo="#REF!"/>
      <definedName name="fghg" refersTo="#REF!"/>
      <definedName name="fila1" refersTo="#REF!"/>
      <definedName name="fila2" refersTo="#REF!"/>
      <definedName name="fila2_3" refersTo="#REF!"/>
      <definedName name="fila3_4" refersTo="#REF!"/>
      <definedName name="filax" refersTo="#REF!"/>
      <definedName name="gvh" refersTo="#REF!"/>
      <definedName name="hshsh" refersTo="#REF!"/>
      <definedName name="hshshshshshs" refersTo="#REF!"/>
      <definedName name="hukfj" refersTo="#REF!"/>
      <definedName name="jjjjjjjjjjjjjjjjjjjjjjj" refersTo="#REF!"/>
      <definedName name="jjjjjjjjjjn" refersTo="#REF!"/>
      <definedName name="kkkkkkkkkkkkkkkkkkkkkkkkkk" refersTo="#REF!"/>
      <definedName name="ksksks" refersTo="#REF!"/>
      <definedName name="lalal" refersTo="#REF!"/>
      <definedName name="llllll" refersTo="#REF!"/>
      <definedName name="llllllllll" refersTo="#REF!"/>
      <definedName name="llllllllllllllll" refersTo="#REF!"/>
      <definedName name="lllllllllllllllllllll" refersTo="#REF!"/>
      <definedName name="llllllllllllllllllllll" refersTo="#REF!"/>
      <definedName name="lllllllllllllllllllllllll" refersTo="#REF!"/>
      <definedName name="lllllllllllllllllllllllllllllllllll" refersTo="#REF!"/>
      <definedName name="llslsls" refersTo="#REF!"/>
      <definedName name="lsllslsls" refersTo="#REF!"/>
      <definedName name="lulu" refersTo="#REF!"/>
      <definedName name="msms" refersTo="#REF!"/>
      <definedName name="msmsms" refersTo="#REF!"/>
      <definedName name="msmsmsm" refersTo="#REF!"/>
      <definedName name="msmsmsms" refersTo="#REF!"/>
      <definedName name="ooooo" refersTo="#REF!"/>
      <definedName name="ooooooooooooooooo" refersTo="#REF!"/>
      <definedName name="ppp" refersTo="#REF!"/>
      <definedName name="pppp" refersTo="#REF!"/>
      <definedName name="smsmmsm" refersTo="#REF!"/>
      <definedName name="ssssss" refersTo="#REF!"/>
      <definedName name="ytfutdy" refersTo="#REF!"/>
      <definedName name="ytuy" refersTo="#REF!"/>
    </definedNames>
    <sheetDataSet>
      <sheetData sheetId="0" refreshError="1"/>
      <sheetData sheetId="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NG."/>
      <sheetName val="NEW LEASING (FIAT)"/>
      <sheetName val="AMORT. PREVIEW"/>
      <sheetName val="NOV"/>
      <sheetName val="LEASING"/>
      <sheetName val="AMORTISATION"/>
      <sheetName val="MOL. + NEST."/>
      <sheetName val="COST CENTERS' DEPREC."/>
      <sheetName val="ADAUGARE"/>
      <sheetName val="TOTAL DEPREC. VALUE TONI"/>
      <sheetName val="end of april"/>
      <sheetName val="FORDURI"/>
      <sheetName val="JEEP + EUROCARGO"/>
      <sheetName val="IAN - OCT TOT DEPREC VALUE"/>
      <sheetName val="IAN-OCT TOT LOCATII"/>
      <sheetName val="TOTAL DEPREC. VALUE JIM"/>
      <sheetName val="DEPREC. CALCULATION"/>
      <sheetName val="INTR.LEI M.F.(WI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imetable"/>
      <sheetName val="Instructions"/>
      <sheetName val="BS"/>
      <sheetName val="IS"/>
      <sheetName val="CF"/>
      <sheetName val="1. Property Inc Exp"/>
      <sheetName val="2. Investment prop. rental data"/>
      <sheetName val="3. Invest. mngmnt fee"/>
      <sheetName val="4.Other admin fees"/>
      <sheetName val="5. Gain on disposal of PPE"/>
      <sheetName val="6. Other inc"/>
      <sheetName val="7. Fin. costs"/>
      <sheetName val="8. Income tax expenses"/>
      <sheetName val="9. Investment properties"/>
      <sheetName val="10. Development property"/>
      <sheetName val="11. PPE"/>
      <sheetName val="12. Intangibles"/>
      <sheetName val="13. Investments in subsidiaries"/>
      <sheetName val="14. Investments in associates"/>
      <sheetName val="15. Intergroup principal rec"/>
      <sheetName val="16. Intergroup interest rec"/>
      <sheetName val="17. Deferred tax assets "/>
      <sheetName val="18. Prepaid operating leases"/>
      <sheetName val="19. Loan and receivables"/>
      <sheetName val="20. RP non-current rec."/>
      <sheetName val="21. Trade and other receivables"/>
      <sheetName val="22. Intergroup Current acc rec."/>
      <sheetName val="23. RP current rec"/>
      <sheetName val="24. Cash&amp;cash equivalents"/>
      <sheetName val="25. Capital&amp;Reserves"/>
      <sheetName val="26. Deferred tax liabilities"/>
      <sheetName val="27. Finance lease"/>
      <sheetName val="28. Bank Borrowings"/>
      <sheetName val="29. Trade and other payables"/>
      <sheetName val="30. Deposits from tenants"/>
      <sheetName val="31.Intergroup principal payable"/>
      <sheetName val="32. Intergroup interest payable"/>
      <sheetName val="33. Intergroup Current acc pay"/>
      <sheetName val="34. Other long term loans"/>
      <sheetName val="35. RP non-current pay"/>
      <sheetName val="36. RP current pay"/>
      <sheetName val="37. Derivatives"/>
      <sheetName val="38. Tax losses"/>
      <sheetName val="39. Thin cap"/>
      <sheetName val="40. Stress tester FX"/>
      <sheetName val="41. Stress Tester - Int.rates"/>
      <sheetName val="42. Financial instruments"/>
      <sheetName val="43. CA vs FV"/>
      <sheetName val="44. Subsequent events"/>
      <sheetName val="45. Commitments &amp; contingencies"/>
      <sheetName val="46. Related parties"/>
      <sheetName val="47. Financial guarantees"/>
      <sheetName val="List of the companies"/>
      <sheetName val="1__Property_Inc_Exp"/>
      <sheetName val="2__Investment_prop__rental_data"/>
      <sheetName val="3__Invest__mngmnt_fee"/>
      <sheetName val="4_Other_admin_fees"/>
      <sheetName val="5__Gain_on_disposal_of_PPE"/>
      <sheetName val="6__Other_inc"/>
      <sheetName val="7__Fin__costs"/>
      <sheetName val="8__Income_tax_expenses"/>
      <sheetName val="9__Investment_properties"/>
      <sheetName val="10__Development_property"/>
      <sheetName val="11__PPE"/>
      <sheetName val="12__Intangibles"/>
      <sheetName val="13__Investments_in_subsidiaries"/>
      <sheetName val="14__Investments_in_associates"/>
      <sheetName val="15__Intergroup_principal_rec"/>
      <sheetName val="16__Intergroup_interest_rec"/>
      <sheetName val="17__Deferred_tax_assets_"/>
      <sheetName val="18__Prepaid_operating_leases"/>
      <sheetName val="19__Loan_and_receivables"/>
      <sheetName val="20__RP_non-current_rec_"/>
      <sheetName val="21__Trade_and_other_receivables"/>
      <sheetName val="22__Intergroup_Current_acc_rec_"/>
      <sheetName val="23__RP_current_rec"/>
      <sheetName val="24__Cash&amp;cash_equivalents"/>
      <sheetName val="25__Capital&amp;Reserves"/>
      <sheetName val="26__Deferred_tax_liabilities"/>
      <sheetName val="27__Finance_lease"/>
      <sheetName val="28__Bank_Borrowings"/>
      <sheetName val="29__Trade_and_other_payables"/>
      <sheetName val="30__Deposits_from_tenants"/>
      <sheetName val="31_Intergroup_principal_payable"/>
      <sheetName val="32__Intergroup_interest_payable"/>
      <sheetName val="33__Intergroup_Current_acc_pay"/>
      <sheetName val="34__Other_long_term_loans"/>
      <sheetName val="35__RP_non-current_pay"/>
      <sheetName val="36__RP_current_pay"/>
      <sheetName val="37__Derivatives"/>
      <sheetName val="38__Tax_losses"/>
      <sheetName val="39__Thin_cap"/>
      <sheetName val="40__Stress_tester_FX"/>
      <sheetName val="41__Stress_Tester_-_Int_rates"/>
      <sheetName val="42__Financial_instruments"/>
      <sheetName val="43__CA_vs_FV"/>
      <sheetName val="44__Subsequent_events"/>
      <sheetName val="45__Commitments_&amp;_contingencies"/>
      <sheetName val="46__Related_parties"/>
      <sheetName val="47__Financial_guarantees"/>
      <sheetName val="List_of_the_companies"/>
      <sheetName val="FV 01.2002"/>
      <sheetName val="zapisy na koncie 081 na 19.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2">
          <cell r="B2" t="str">
            <v>Airport Smart Office SRL</v>
          </cell>
          <cell r="C2" t="str">
            <v>Romania</v>
          </cell>
        </row>
        <row r="3">
          <cell r="B3" t="str">
            <v>Apollo Real Estate BV</v>
          </cell>
          <cell r="C3" t="str">
            <v>The Netherlands</v>
          </cell>
        </row>
        <row r="4">
          <cell r="B4" t="str">
            <v>Apollo Real Estate NV</v>
          </cell>
          <cell r="C4" t="str">
            <v>NL Antilles</v>
          </cell>
        </row>
        <row r="5">
          <cell r="B5" t="str">
            <v>Archway Properties BV</v>
          </cell>
          <cell r="C5" t="str">
            <v>The Netherlands</v>
          </cell>
        </row>
        <row r="6">
          <cell r="B6" t="str">
            <v>Archway Properties NV</v>
          </cell>
          <cell r="C6" t="str">
            <v>NL Antilles</v>
          </cell>
        </row>
        <row r="7">
          <cell r="B7" t="str">
            <v>Auriga EAD</v>
          </cell>
          <cell r="C7" t="str">
            <v>Bulgaria</v>
          </cell>
        </row>
        <row r="8">
          <cell r="B8" t="str">
            <v>Aurora Property Ventures BV</v>
          </cell>
          <cell r="C8" t="str">
            <v>The Netherlands</v>
          </cell>
        </row>
        <row r="9">
          <cell r="B9" t="str">
            <v>Axis Property NV</v>
          </cell>
          <cell r="C9" t="str">
            <v>NL Antilles</v>
          </cell>
        </row>
        <row r="10">
          <cell r="B10" t="str">
            <v>Banbury Holdings BV</v>
          </cell>
          <cell r="C10" t="str">
            <v>The Netherlands</v>
          </cell>
        </row>
        <row r="11">
          <cell r="B11" t="str">
            <v>Capital Balkan Properties BV</v>
          </cell>
          <cell r="C11" t="str">
            <v>The Netherlands</v>
          </cell>
        </row>
        <row r="12">
          <cell r="B12" t="str">
            <v>Capital Balkan Properties NV</v>
          </cell>
          <cell r="C12" t="str">
            <v>NL Antilles</v>
          </cell>
        </row>
        <row r="13">
          <cell r="B13" t="str">
            <v>Capital Property BG</v>
          </cell>
          <cell r="C13" t="str">
            <v>Bulgaria</v>
          </cell>
        </row>
        <row r="14">
          <cell r="B14" t="str">
            <v>Cartex Construct SRL</v>
          </cell>
          <cell r="C14" t="str">
            <v>Romania</v>
          </cell>
        </row>
        <row r="15">
          <cell r="B15" t="str">
            <v>Casa Mosilor SRL</v>
          </cell>
          <cell r="C15" t="str">
            <v>Romania</v>
          </cell>
        </row>
        <row r="16">
          <cell r="B16" t="str">
            <v>Domenii Imobiliare SRL</v>
          </cell>
          <cell r="C16" t="str">
            <v>Romania</v>
          </cell>
        </row>
        <row r="17">
          <cell r="B17" t="str">
            <v>Domenii NV</v>
          </cell>
          <cell r="C17" t="str">
            <v>The Netherlands</v>
          </cell>
        </row>
        <row r="18">
          <cell r="B18" t="str">
            <v>EBP PLC</v>
          </cell>
          <cell r="C18" t="str">
            <v>NL Antilles</v>
          </cell>
        </row>
        <row r="19">
          <cell r="B19" t="str">
            <v>Elan Balkan Properties BV</v>
          </cell>
          <cell r="C19" t="str">
            <v>The Netherlands</v>
          </cell>
        </row>
        <row r="20">
          <cell r="B20" t="str">
            <v>Elan Balkan Properties NV</v>
          </cell>
          <cell r="C20" t="str">
            <v>NL Antilles</v>
          </cell>
        </row>
        <row r="21">
          <cell r="B21" t="str">
            <v>Elan Properties DOOEL</v>
          </cell>
          <cell r="C21" t="str">
            <v>Macedonia</v>
          </cell>
        </row>
        <row r="22">
          <cell r="B22" t="str">
            <v>Elan Properties BS-SDOOEL</v>
          </cell>
          <cell r="C22" t="str">
            <v>Macedonia</v>
          </cell>
        </row>
        <row r="23">
          <cell r="B23" t="str">
            <v>Equest Logistic SRL</v>
          </cell>
          <cell r="C23" t="str">
            <v>Romania</v>
          </cell>
        </row>
        <row r="24">
          <cell r="B24" t="str">
            <v>Equilibrium EAD</v>
          </cell>
          <cell r="C24" t="str">
            <v>Bulgaria</v>
          </cell>
        </row>
        <row r="25">
          <cell r="B25" t="str">
            <v>Europroject Duo DOO</v>
          </cell>
          <cell r="C25" t="str">
            <v>Serbia</v>
          </cell>
        </row>
        <row r="26">
          <cell r="B26" t="str">
            <v>Fairway Properties BV</v>
          </cell>
          <cell r="C26" t="str">
            <v>The Netherlands</v>
          </cell>
        </row>
        <row r="27">
          <cell r="B27" t="str">
            <v>Fairway Properties NV</v>
          </cell>
          <cell r="C27" t="str">
            <v>NL Antilles</v>
          </cell>
        </row>
        <row r="28">
          <cell r="B28" t="str">
            <v>Glorient BV</v>
          </cell>
          <cell r="C28" t="str">
            <v>The Netherlands</v>
          </cell>
        </row>
        <row r="29">
          <cell r="B29" t="str">
            <v>Glorient Investment BG EOOD</v>
          </cell>
          <cell r="C29" t="str">
            <v>Bulgaria</v>
          </cell>
        </row>
        <row r="30">
          <cell r="B30" t="str">
            <v>Lerma BV</v>
          </cell>
          <cell r="C30" t="str">
            <v>The Netherlands</v>
          </cell>
        </row>
        <row r="31">
          <cell r="B31" t="str">
            <v>M Mall NV</v>
          </cell>
          <cell r="C31" t="str">
            <v>NL Antilles</v>
          </cell>
        </row>
        <row r="32">
          <cell r="B32" t="str">
            <v>Man -construct SRL</v>
          </cell>
          <cell r="C32" t="str">
            <v>Romania</v>
          </cell>
        </row>
        <row r="33">
          <cell r="B33" t="str">
            <v>Modul Linea SRL</v>
          </cell>
          <cell r="C33" t="str">
            <v>Romania</v>
          </cell>
        </row>
        <row r="34">
          <cell r="B34" t="str">
            <v>Modul Shopping Centre SRL</v>
          </cell>
          <cell r="C34" t="str">
            <v>Romania</v>
          </cell>
        </row>
        <row r="35">
          <cell r="B35" t="str">
            <v>NSI Rivium BV</v>
          </cell>
          <cell r="C35" t="str">
            <v>The Netherlands</v>
          </cell>
        </row>
        <row r="36">
          <cell r="B36" t="str">
            <v>Priscilla BV</v>
          </cell>
          <cell r="C36" t="str">
            <v>NL Antilles</v>
          </cell>
        </row>
        <row r="37">
          <cell r="B37" t="str">
            <v>Retail Stores DOO</v>
          </cell>
          <cell r="C37" t="str">
            <v>Serbia</v>
          </cell>
        </row>
        <row r="38">
          <cell r="B38" t="str">
            <v>Rivium Galeria SRL</v>
          </cell>
          <cell r="C38" t="str">
            <v>Romania</v>
          </cell>
        </row>
        <row r="39">
          <cell r="B39" t="str">
            <v>S Retail NV</v>
          </cell>
          <cell r="C39" t="str">
            <v>NL Antilles</v>
          </cell>
        </row>
        <row r="40">
          <cell r="B40" t="str">
            <v>Serdika NV</v>
          </cell>
          <cell r="C40" t="str">
            <v>NL Antilles</v>
          </cell>
        </row>
        <row r="41">
          <cell r="B41" t="str">
            <v>ST Mall NV</v>
          </cell>
          <cell r="C41" t="str">
            <v>NL Antilles</v>
          </cell>
        </row>
        <row r="42">
          <cell r="B42" t="str">
            <v>Star Imboliare DOO</v>
          </cell>
          <cell r="C42" t="str">
            <v>Serbia</v>
          </cell>
        </row>
        <row r="43">
          <cell r="B43" t="str">
            <v>Star Invest DOO</v>
          </cell>
          <cell r="C43" t="str">
            <v>Serbia</v>
          </cell>
        </row>
        <row r="44">
          <cell r="B44" t="str">
            <v>T-future DOO</v>
          </cell>
          <cell r="C44" t="str">
            <v>Serbia</v>
          </cell>
        </row>
        <row r="45">
          <cell r="B45" t="str">
            <v>T-property DOO</v>
          </cell>
          <cell r="C45" t="str">
            <v>Serbia</v>
          </cell>
        </row>
        <row r="46">
          <cell r="B46" t="str">
            <v>Trigon Properties BV</v>
          </cell>
          <cell r="C46" t="str">
            <v>The Netherlands</v>
          </cell>
        </row>
        <row r="47">
          <cell r="B47" t="str">
            <v>Trigon Properties NV</v>
          </cell>
          <cell r="C47" t="str">
            <v>NL Antilles</v>
          </cell>
        </row>
        <row r="48">
          <cell r="B48" t="str">
            <v>Union Properties BV</v>
          </cell>
          <cell r="C48" t="str">
            <v>The Netherlands</v>
          </cell>
        </row>
        <row r="49">
          <cell r="B49" t="str">
            <v>Union Properties NV</v>
          </cell>
          <cell r="C49" t="str">
            <v>NL Antilles</v>
          </cell>
        </row>
        <row r="50">
          <cell r="B50" t="str">
            <v>Union properties SRL</v>
          </cell>
          <cell r="C50" t="str">
            <v>Romania</v>
          </cell>
        </row>
        <row r="51">
          <cell r="B51" t="str">
            <v>Vanned Immo BV</v>
          </cell>
          <cell r="C51" t="str">
            <v>Euro</v>
          </cell>
        </row>
        <row r="52">
          <cell r="B52" t="str">
            <v>Vitantis SRL</v>
          </cell>
          <cell r="C52" t="str">
            <v>Romania</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t="str">
            <v>Airport Smart Office SRL</v>
          </cell>
        </row>
      </sheetData>
      <sheetData sheetId="102" refreshError="1"/>
      <sheetData sheetId="10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upare"/>
      <sheetName val="Totintr"/>
      <sheetName val="Toties"/>
    </sheetNames>
    <sheetDataSet>
      <sheetData sheetId="0" refreshError="1"/>
      <sheetData sheetId="1">
        <row r="838">
          <cell r="A838" t="str">
            <v>CONT</v>
          </cell>
          <cell r="B838" t="str">
            <v>NRINV</v>
          </cell>
          <cell r="C838" t="str">
            <v>DENUMIREA</v>
          </cell>
          <cell r="D838" t="str">
            <v>DATAI</v>
          </cell>
          <cell r="E838" t="str">
            <v>AMLUN</v>
          </cell>
          <cell r="F838" t="str">
            <v>VALINTR</v>
          </cell>
        </row>
        <row r="839">
          <cell r="A839">
            <v>7018</v>
          </cell>
          <cell r="F839">
            <v>36295141232</v>
          </cell>
        </row>
        <row r="840">
          <cell r="A840">
            <v>7019</v>
          </cell>
          <cell r="F840">
            <v>7922071902</v>
          </cell>
        </row>
        <row r="841">
          <cell r="A841">
            <v>7024</v>
          </cell>
          <cell r="F841">
            <v>430123352</v>
          </cell>
        </row>
        <row r="842">
          <cell r="A842">
            <v>7025</v>
          </cell>
          <cell r="F842">
            <v>251923066</v>
          </cell>
        </row>
        <row r="843">
          <cell r="A843">
            <v>7026</v>
          </cell>
          <cell r="F843">
            <v>6163323</v>
          </cell>
        </row>
        <row r="844">
          <cell r="A844">
            <v>7034</v>
          </cell>
          <cell r="F844">
            <v>1418176434</v>
          </cell>
        </row>
        <row r="845">
          <cell r="A845">
            <v>7035</v>
          </cell>
          <cell r="F845">
            <v>243759095</v>
          </cell>
        </row>
        <row r="846">
          <cell r="A846">
            <v>7044</v>
          </cell>
          <cell r="F846">
            <v>51628884</v>
          </cell>
        </row>
        <row r="847">
          <cell r="A847">
            <v>7045</v>
          </cell>
          <cell r="F847">
            <v>99119524</v>
          </cell>
        </row>
        <row r="848">
          <cell r="A848">
            <v>7064</v>
          </cell>
          <cell r="F848">
            <v>4740799338</v>
          </cell>
        </row>
        <row r="849">
          <cell r="A849">
            <v>7065</v>
          </cell>
          <cell r="F849">
            <v>2397958689</v>
          </cell>
        </row>
        <row r="850">
          <cell r="A850">
            <v>7066</v>
          </cell>
          <cell r="F850">
            <v>1370969023</v>
          </cell>
        </row>
        <row r="851">
          <cell r="A851">
            <v>7510</v>
          </cell>
          <cell r="F851">
            <v>1256489367</v>
          </cell>
        </row>
        <row r="852">
          <cell r="A852">
            <v>7514</v>
          </cell>
          <cell r="F852">
            <v>3233560</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ION"/>
      <sheetName val="BDREC"/>
      <sheetName val="TOTAL 2"/>
      <sheetName val="TOTAL ADV OUTS"/>
      <sheetName val="ADV.OUTSTANDING 2002"/>
      <sheetName val="ADV.OUTSTANDING 2003"/>
      <sheetName val="ADV. RECEIVABLES 2003"/>
      <sheetName val="ADV. RECEIVABLES 2002"/>
      <sheetName val="OUTS 1999-2000"/>
      <sheetName val="CLIENTS NO."/>
      <sheetName val="OVER 1000 USD PER CLIENT"/>
      <sheetName val="TOTAL OVER 1000 USD"/>
      <sheetName val="TOTAL"/>
      <sheetName val="TOTAL 2001-2002-2003"/>
      <sheetName val="PROBLEMATIC TENANTS"/>
      <sheetName val="2001"/>
      <sheetName val="2002"/>
      <sheetName val="20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S"/>
      <sheetName val="PLAN KOL MARZE"/>
      <sheetName val="GRAF FINANC"/>
      <sheetName val="TAB721"/>
      <sheetName val="TAB731"/>
      <sheetName val="TAB741"/>
      <sheetName val="PIVOT A"/>
      <sheetName val="PIVOT"/>
      <sheetName val="TAB618"/>
      <sheetName val="TAB617"/>
      <sheetName val="TAB616"/>
      <sheetName val="TAB615"/>
      <sheetName val="TAB614"/>
      <sheetName val="TAB613"/>
      <sheetName val="TAB612"/>
      <sheetName val="TAB611"/>
      <sheetName val="INVEST-GOLF IZOLA"/>
      <sheetName val="APARTM PORTOROZ"/>
      <sheetName val="DAVEK EBIT APORT"/>
      <sheetName val="GOLF IZOLA"/>
      <sheetName val="DAVEK EBIT GIZOLA"/>
      <sheetName val="APARTM IZOLA"/>
      <sheetName val="DAVEK EBIT AIZOLA"/>
      <sheetName val="INVEST-GOLF"/>
      <sheetName val="SCENARIO - INVEST"/>
      <sheetName val="SCENARIO - STEV OBISK"/>
      <sheetName val="SCENARIO - CENE VSTOP"/>
      <sheetName val="SCENARIO - MARG APART"/>
      <sheetName val="SCENARIO - PLACE"/>
      <sheetName val="SCENARIO - KOMBIN"/>
      <sheetName val="INVEST-GOLF PORTOROZ"/>
      <sheetName val="GOLF PORTOROZ"/>
      <sheetName val="DAVEK EBIT GPORT"/>
      <sheetName val="GOLFISTRA"/>
      <sheetName val="Scenario PivotTable"/>
      <sheetName val="IRR NOPAT"/>
      <sheetName val="OST VHOD PODAT"/>
      <sheetName val="DOLG PLAN"/>
      <sheetName val="DAVEK IZ DOBICKA"/>
      <sheetName val="NOVE INVEST"/>
      <sheetName val="IRR VAR1"/>
      <sheetName val="BU PLAN"/>
      <sheetName val="BS PLAN"/>
      <sheetName val="WACC"/>
      <sheetName val="PIVOT BU"/>
      <sheetName val="PIVOT BS"/>
      <sheetName val="PIVOT LIKV"/>
      <sheetName val="PIVOT FIN TOK"/>
      <sheetName val="PIVOT KAZALCI"/>
      <sheetName val="PLAN TERJATVE"/>
      <sheetName val="GRAF POTEN NAL"/>
      <sheetName val="GRAF GLAVNE SKUP SRED"/>
      <sheetName val="GRAF SKUPAJ SRED"/>
      <sheetName val="GRAF LETNE STOP DONOSA"/>
      <sheetName val="IZHOD PODATKI"/>
      <sheetName val="GRAF EVA"/>
      <sheetName val="GRAF DOBICEK"/>
      <sheetName val="EVA"/>
      <sheetName val="GRAF WACC"/>
      <sheetName val="PIVOT KOL MAR"/>
      <sheetName val="GRAF KOL V TONAH"/>
      <sheetName val="GRAF RETAIL PORVPR MARZE"/>
      <sheetName val="GRAF RETAIL POVPR MARZE L"/>
      <sheetName val="GRAF WHOLESALE POVPR MARZE"/>
      <sheetName val="GRAF WHOLESALE POVPR MARZE L"/>
      <sheetName val="GRAF PRIH PRODAJA"/>
      <sheetName val="GRAF PRIH"/>
      <sheetName val="GIB BTTO MARZE"/>
      <sheetName val="STRUKT STROSKOV"/>
      <sheetName val="GRAF DU POINT"/>
      <sheetName val="AMORT OBSTOJ SRED"/>
      <sheetName val="FIN TOK"/>
      <sheetName val="PLAN LIKVIDNOSTI"/>
      <sheetName val="PLAN OBVEZNOSTI"/>
      <sheetName val="ZAP TER STORITVE"/>
      <sheetName val="ZAP TER  BLAGO RETAIL"/>
      <sheetName val="ZAP TER  BLAGO WHOLESALE"/>
      <sheetName val="ZAP OBV BLAGO"/>
      <sheetName val="ZAP OBV MATER"/>
      <sheetName val="ZAP OBV STORITVE"/>
      <sheetName val="ZAP OBV DELO"/>
      <sheetName val="KAP KRATK OBV"/>
      <sheetName val="PLAN KOL MARZE DATABASE"/>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sheetData sheetId="18" refreshError="1"/>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sheetData sheetId="36">
        <row r="260">
          <cell r="A260" t="str">
            <v>A</v>
          </cell>
        </row>
      </sheetData>
      <sheetData sheetId="37" refreshError="1"/>
      <sheetData sheetId="38"/>
      <sheetData sheetId="39" refreshError="1"/>
      <sheetData sheetId="40" refreshError="1"/>
      <sheetData sheetId="41">
        <row r="4">
          <cell r="B4">
            <v>40908</v>
          </cell>
        </row>
      </sheetData>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REPORT 2.3.9"/>
      <sheetName val="REPORT 2.3.8"/>
      <sheetName val="REPORT 2.3.7"/>
      <sheetName val="RATING MAR 04"/>
      <sheetName val="REPORT 2.3.6"/>
      <sheetName val="RATING OUTSTANDING MAR 04"/>
      <sheetName val="REPORT 2.3.5"/>
      <sheetName val="RATING COLLECTIONS MAR 04"/>
      <sheetName val="REPORT 2.3.4"/>
      <sheetName val="CLIENT EXPIRING APR 04"/>
      <sheetName val="REPORT 2.3.2"/>
      <sheetName val="SHOP MIX DEC 04"/>
      <sheetName val="SHOP MIX NOV 04"/>
      <sheetName val="SHOP MIX OCT 04"/>
      <sheetName val="SHOP MIX SEP 04"/>
      <sheetName val="SHOP MIX AUG 04"/>
      <sheetName val="SHOP MIX JUL 04"/>
      <sheetName val="SHOP MIX JUN 04"/>
      <sheetName val="SHOP MIX MAY 04"/>
      <sheetName val="SHOP MIX APR 04"/>
      <sheetName val="SHOP MIX MAR 04"/>
      <sheetName val="SHOP MIX FEB 04"/>
      <sheetName val="SHOP MIX JAN 04"/>
      <sheetName val="REPORT 2.3.1. SUMMARY"/>
      <sheetName val="REPORT 2.3.1"/>
      <sheetName val="REPORT 2.1.3 SUMMARY"/>
      <sheetName val="REPORT 2.1.3"/>
      <sheetName val="BDREC DEC 04 PER SQM"/>
      <sheetName val="BDREC NOV 04 PER SQM"/>
      <sheetName val="BDREC OCT 04 PER SQM"/>
      <sheetName val="BDREC SEP 04 PER SQM"/>
      <sheetName val="BDREC AUG 04 PER SQM"/>
      <sheetName val="BDREC JULY 04 PER SQM"/>
      <sheetName val="BDREC JUNE 04 PER SQM"/>
      <sheetName val="BDREC MAY 04 PER SQM"/>
      <sheetName val="RENT APR 04 PER SQM"/>
      <sheetName val="RENT MAR 04 PER SQM"/>
      <sheetName val="RENT FEB 04 PER SQM"/>
      <sheetName val="RENT IAN 04 PER SQM"/>
      <sheetName val="REPORT 2.1.2 SUMMARY"/>
      <sheetName val="REPORT 2.1.2"/>
      <sheetName val="BDREC DEC 04 FL EXCL ANCH"/>
      <sheetName val="BDREC NOV 04 FL EXCL ANCH"/>
      <sheetName val="BDREC OCT 04 FL EXCL ANCH"/>
      <sheetName val="BDREC SEP 04 FL EXCL ANCH"/>
      <sheetName val="BDREC AUG 04 FL EXCL ANCH"/>
      <sheetName val="BDREC JULY 04 FL EXCL ANCH"/>
      <sheetName val="BDREC JUNE 04 FL EXCL ANCH"/>
      <sheetName val="BDREC MAY 04 FL EXCL ANCH"/>
      <sheetName val="RENT APR 04 FL. EXCL ANCH"/>
      <sheetName val="RENT MAR 04 FL. EXCL ANCH"/>
      <sheetName val="RENT FEB 04 FL. EXCL ANCH"/>
      <sheetName val="RENT JAN 04 FL. EXCL ANCH"/>
      <sheetName val="BDREC DEC 04 FLOORS"/>
      <sheetName val="BDREC NOV 04 FLOORS"/>
      <sheetName val="BDREC OCT 04 FLOORS"/>
      <sheetName val="BDREC SEP 04 FLOORS"/>
      <sheetName val="BDREC AUG 04 FLOORS"/>
      <sheetName val="BDREC JULY 04 FLOORS"/>
      <sheetName val="BDREC JUNE 04 FLOORS"/>
      <sheetName val="BDREC MAY 04 - FLOORS"/>
      <sheetName val="RENT APR 04 - FLOORS"/>
      <sheetName val="RENT MAR 04 - FLOORS"/>
      <sheetName val="RENT FEB 04 - FLOORS"/>
      <sheetName val="RENT JAN 04 - FLO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v>1</v>
          </cell>
          <cell r="C3" t="str">
            <v>A</v>
          </cell>
          <cell r="D3">
            <v>1.9208736760516734</v>
          </cell>
          <cell r="I3" t="str">
            <v>F</v>
          </cell>
          <cell r="K3">
            <v>118.95</v>
          </cell>
        </row>
        <row r="4">
          <cell r="B4">
            <v>1</v>
          </cell>
          <cell r="C4" t="str">
            <v>A</v>
          </cell>
          <cell r="D4">
            <v>-3.6274358657567363</v>
          </cell>
          <cell r="I4" t="str">
            <v>G</v>
          </cell>
          <cell r="K4">
            <v>80.209999999999994</v>
          </cell>
        </row>
        <row r="5">
          <cell r="B5">
            <v>1</v>
          </cell>
          <cell r="C5" t="str">
            <v>A</v>
          </cell>
          <cell r="D5">
            <v>-3.0826372013410399</v>
          </cell>
          <cell r="I5" t="str">
            <v>G</v>
          </cell>
          <cell r="K5">
            <v>78.010000000000005</v>
          </cell>
        </row>
        <row r="6">
          <cell r="B6">
            <v>1</v>
          </cell>
          <cell r="C6" t="str">
            <v>A</v>
          </cell>
          <cell r="D6">
            <v>-3.7534273384635153</v>
          </cell>
          <cell r="I6" t="str">
            <v>G</v>
          </cell>
          <cell r="K6">
            <v>77.56</v>
          </cell>
        </row>
        <row r="7">
          <cell r="B7">
            <v>1</v>
          </cell>
          <cell r="C7" t="str">
            <v>A</v>
          </cell>
          <cell r="D7">
            <v>-2.8430537994265062</v>
          </cell>
          <cell r="I7" t="str">
            <v>F</v>
          </cell>
          <cell r="K7">
            <v>92.13</v>
          </cell>
        </row>
        <row r="8">
          <cell r="B8">
            <v>1</v>
          </cell>
          <cell r="C8" t="str">
            <v>A</v>
          </cell>
          <cell r="D8">
            <v>-2.6951845184790333</v>
          </cell>
          <cell r="I8" t="str">
            <v>F</v>
          </cell>
          <cell r="K8">
            <v>74.69</v>
          </cell>
        </row>
        <row r="9">
          <cell r="B9">
            <v>1</v>
          </cell>
          <cell r="C9" t="str">
            <v>A</v>
          </cell>
          <cell r="D9">
            <v>-2.3924750113897382</v>
          </cell>
          <cell r="I9" t="str">
            <v>G</v>
          </cell>
          <cell r="K9">
            <v>146.21</v>
          </cell>
        </row>
        <row r="10">
          <cell r="B10">
            <v>1</v>
          </cell>
          <cell r="C10" t="str">
            <v>A</v>
          </cell>
          <cell r="D10">
            <v>-3.7078974310738233</v>
          </cell>
          <cell r="I10" t="str">
            <v>G</v>
          </cell>
          <cell r="K10">
            <v>139.44999999999999</v>
          </cell>
        </row>
        <row r="11">
          <cell r="B11">
            <v>1</v>
          </cell>
          <cell r="C11" t="str">
            <v>A</v>
          </cell>
          <cell r="D11">
            <v>-3.6979545015270281</v>
          </cell>
          <cell r="I11" t="str">
            <v>G</v>
          </cell>
          <cell r="K11">
            <v>51.52</v>
          </cell>
        </row>
        <row r="12">
          <cell r="B12">
            <v>1</v>
          </cell>
          <cell r="C12" t="str">
            <v>A</v>
          </cell>
          <cell r="D12">
            <v>-3.724732562564387</v>
          </cell>
          <cell r="I12" t="str">
            <v>G</v>
          </cell>
          <cell r="K12">
            <v>39.06</v>
          </cell>
        </row>
        <row r="13">
          <cell r="B13">
            <v>1</v>
          </cell>
          <cell r="C13" t="str">
            <v>A</v>
          </cell>
          <cell r="D13">
            <v>-1.8143630336893126</v>
          </cell>
          <cell r="I13" t="str">
            <v>G</v>
          </cell>
          <cell r="K13">
            <v>63.27</v>
          </cell>
        </row>
        <row r="14">
          <cell r="B14">
            <v>1</v>
          </cell>
          <cell r="C14" t="str">
            <v>A</v>
          </cell>
          <cell r="D14">
            <v>-2.7645955733036862</v>
          </cell>
          <cell r="I14" t="str">
            <v>G</v>
          </cell>
          <cell r="K14">
            <v>573.65</v>
          </cell>
        </row>
        <row r="15">
          <cell r="B15">
            <v>1</v>
          </cell>
          <cell r="C15" t="str">
            <v>A</v>
          </cell>
          <cell r="D15">
            <v>-3.4503288185722387</v>
          </cell>
          <cell r="I15" t="str">
            <v>L</v>
          </cell>
          <cell r="K15">
            <v>184.64</v>
          </cell>
        </row>
        <row r="16">
          <cell r="B16">
            <v>1</v>
          </cell>
          <cell r="C16" t="str">
            <v>A</v>
          </cell>
          <cell r="D16">
            <v>-3.4924227561039904</v>
          </cell>
          <cell r="I16" t="str">
            <v>G</v>
          </cell>
          <cell r="K16">
            <v>83.12</v>
          </cell>
        </row>
        <row r="17">
          <cell r="B17">
            <v>1</v>
          </cell>
          <cell r="C17" t="str">
            <v>A</v>
          </cell>
          <cell r="D17">
            <v>-3.9020480256747612</v>
          </cell>
          <cell r="I17" t="str">
            <v>G</v>
          </cell>
          <cell r="K17">
            <v>84.97</v>
          </cell>
        </row>
        <row r="18">
          <cell r="B18">
            <v>1</v>
          </cell>
          <cell r="C18" t="str">
            <v>A</v>
          </cell>
          <cell r="D18">
            <v>-5.7715212428180038</v>
          </cell>
          <cell r="I18" t="str">
            <v>L</v>
          </cell>
          <cell r="K18">
            <v>1855.92</v>
          </cell>
        </row>
        <row r="19">
          <cell r="B19">
            <v>1</v>
          </cell>
          <cell r="C19" t="str">
            <v>A</v>
          </cell>
          <cell r="D19">
            <v>-2.4458598366182285</v>
          </cell>
          <cell r="I19" t="str">
            <v>G</v>
          </cell>
          <cell r="K19">
            <v>59.8</v>
          </cell>
        </row>
        <row r="20">
          <cell r="B20">
            <v>1</v>
          </cell>
          <cell r="C20" t="str">
            <v>A</v>
          </cell>
          <cell r="D20">
            <v>-3.734339416996999</v>
          </cell>
          <cell r="I20" t="str">
            <v>G</v>
          </cell>
          <cell r="K20">
            <v>90.6</v>
          </cell>
        </row>
        <row r="21">
          <cell r="B21">
            <v>1</v>
          </cell>
          <cell r="C21" t="str">
            <v>A</v>
          </cell>
          <cell r="D21">
            <v>-1.8922322212965181</v>
          </cell>
          <cell r="I21" t="str">
            <v>G</v>
          </cell>
          <cell r="K21">
            <v>40.520000000000003</v>
          </cell>
        </row>
        <row r="22">
          <cell r="B22">
            <v>1</v>
          </cell>
          <cell r="C22" t="str">
            <v>A</v>
          </cell>
          <cell r="D22">
            <v>-3.2075640014095566</v>
          </cell>
          <cell r="I22" t="str">
            <v>G</v>
          </cell>
          <cell r="K22">
            <v>70.53</v>
          </cell>
        </row>
        <row r="23">
          <cell r="B23">
            <v>1</v>
          </cell>
          <cell r="C23" t="str">
            <v>A</v>
          </cell>
          <cell r="D23">
            <v>-3.9020478050620131</v>
          </cell>
          <cell r="I23" t="str">
            <v>G</v>
          </cell>
          <cell r="K23">
            <v>107.48</v>
          </cell>
        </row>
        <row r="24">
          <cell r="B24">
            <v>1</v>
          </cell>
          <cell r="C24" t="str">
            <v>A</v>
          </cell>
          <cell r="D24">
            <v>-3.9020478855603438</v>
          </cell>
          <cell r="I24" t="str">
            <v>G</v>
          </cell>
          <cell r="K24">
            <v>206.78</v>
          </cell>
        </row>
        <row r="25">
          <cell r="B25">
            <v>1</v>
          </cell>
          <cell r="C25" t="str">
            <v>A</v>
          </cell>
          <cell r="D25">
            <v>-3.3277089541421003</v>
          </cell>
          <cell r="I25" t="str">
            <v>G</v>
          </cell>
          <cell r="K25">
            <v>163.38</v>
          </cell>
        </row>
        <row r="26">
          <cell r="B26">
            <v>1</v>
          </cell>
          <cell r="C26" t="str">
            <v>A</v>
          </cell>
          <cell r="D26">
            <v>-1.1417374390682222</v>
          </cell>
          <cell r="I26" t="str">
            <v>F</v>
          </cell>
          <cell r="K26">
            <v>84.87</v>
          </cell>
        </row>
        <row r="27">
          <cell r="B27">
            <v>1</v>
          </cell>
          <cell r="C27" t="str">
            <v>A</v>
          </cell>
          <cell r="D27">
            <v>-3.9020481169653278</v>
          </cell>
          <cell r="I27" t="str">
            <v>G</v>
          </cell>
          <cell r="K27">
            <v>128.12</v>
          </cell>
        </row>
        <row r="28">
          <cell r="B28">
            <v>1</v>
          </cell>
          <cell r="C28" t="str">
            <v>A</v>
          </cell>
          <cell r="D28">
            <v>-1.9543793969361518</v>
          </cell>
          <cell r="I28" t="str">
            <v>G</v>
          </cell>
          <cell r="K28">
            <v>75.92</v>
          </cell>
        </row>
        <row r="29">
          <cell r="B29">
            <v>1</v>
          </cell>
          <cell r="C29" t="str">
            <v>A</v>
          </cell>
          <cell r="D29">
            <v>-3.9020476679566305</v>
          </cell>
          <cell r="I29" t="str">
            <v>F</v>
          </cell>
          <cell r="K29">
            <v>54.67</v>
          </cell>
        </row>
        <row r="30">
          <cell r="B30">
            <v>1</v>
          </cell>
          <cell r="C30" t="str">
            <v>A</v>
          </cell>
          <cell r="D30">
            <v>-3.771848656712701</v>
          </cell>
          <cell r="I30" t="str">
            <v>F</v>
          </cell>
          <cell r="K30">
            <v>123.1</v>
          </cell>
        </row>
        <row r="31">
          <cell r="B31">
            <v>1</v>
          </cell>
          <cell r="C31" t="str">
            <v>A</v>
          </cell>
          <cell r="D31">
            <v>-3.8877116684858422</v>
          </cell>
          <cell r="I31" t="str">
            <v>F</v>
          </cell>
          <cell r="K31">
            <v>1093.3399999999999</v>
          </cell>
        </row>
        <row r="32">
          <cell r="B32">
            <v>1</v>
          </cell>
          <cell r="C32" t="str">
            <v>A</v>
          </cell>
          <cell r="D32">
            <v>-3.5384936412740609</v>
          </cell>
          <cell r="I32" t="str">
            <v>G</v>
          </cell>
          <cell r="K32">
            <v>47.19</v>
          </cell>
        </row>
        <row r="33">
          <cell r="B33">
            <v>1</v>
          </cell>
          <cell r="C33" t="str">
            <v>A</v>
          </cell>
          <cell r="D33">
            <v>-3.200609119582507</v>
          </cell>
          <cell r="I33" t="str">
            <v>F</v>
          </cell>
          <cell r="K33">
            <v>188.45</v>
          </cell>
        </row>
        <row r="34">
          <cell r="B34">
            <v>1</v>
          </cell>
          <cell r="C34" t="str">
            <v>A</v>
          </cell>
          <cell r="D34">
            <v>-1.3097603491629355</v>
          </cell>
          <cell r="I34" t="str">
            <v>F</v>
          </cell>
          <cell r="K34">
            <v>169.26</v>
          </cell>
        </row>
        <row r="35">
          <cell r="B35">
            <v>1</v>
          </cell>
          <cell r="C35" t="str">
            <v>A</v>
          </cell>
          <cell r="D35">
            <v>-5.6476378845035008E-2</v>
          </cell>
          <cell r="I35" t="str">
            <v>F</v>
          </cell>
          <cell r="K35">
            <v>92.62</v>
          </cell>
        </row>
        <row r="36">
          <cell r="B36">
            <v>1</v>
          </cell>
          <cell r="C36" t="str">
            <v>A</v>
          </cell>
          <cell r="D36">
            <v>-5.3268357930995609E-2</v>
          </cell>
          <cell r="I36" t="str">
            <v>F</v>
          </cell>
          <cell r="K36">
            <v>139.16</v>
          </cell>
        </row>
        <row r="37">
          <cell r="B37">
            <v>1</v>
          </cell>
          <cell r="C37" t="str">
            <v>A</v>
          </cell>
          <cell r="D37">
            <v>-3.4848740220525949</v>
          </cell>
          <cell r="I37" t="str">
            <v>F</v>
          </cell>
          <cell r="K37">
            <v>123.84</v>
          </cell>
        </row>
        <row r="38">
          <cell r="B38">
            <v>1</v>
          </cell>
          <cell r="C38" t="str">
            <v>A</v>
          </cell>
          <cell r="D38">
            <v>-3.3431617498931003</v>
          </cell>
          <cell r="I38" t="str">
            <v>F</v>
          </cell>
          <cell r="K38">
            <v>416.51</v>
          </cell>
        </row>
        <row r="39">
          <cell r="B39">
            <v>1</v>
          </cell>
          <cell r="C39" t="str">
            <v>A</v>
          </cell>
          <cell r="D39">
            <v>-3.6082835241622604</v>
          </cell>
          <cell r="I39" t="str">
            <v>L</v>
          </cell>
          <cell r="K39">
            <v>150.47999999999999</v>
          </cell>
        </row>
        <row r="40">
          <cell r="B40">
            <v>1</v>
          </cell>
          <cell r="C40" t="str">
            <v>A</v>
          </cell>
          <cell r="D40">
            <v>-2.5814538938422276</v>
          </cell>
          <cell r="I40" t="str">
            <v>S</v>
          </cell>
          <cell r="K40">
            <v>78.180000000000007</v>
          </cell>
        </row>
        <row r="41">
          <cell r="B41">
            <v>1</v>
          </cell>
          <cell r="C41" t="str">
            <v>A</v>
          </cell>
          <cell r="D41">
            <v>-4.221748488061535</v>
          </cell>
          <cell r="I41" t="str">
            <v>G</v>
          </cell>
          <cell r="K41">
            <v>44.11</v>
          </cell>
        </row>
        <row r="42">
          <cell r="B42">
            <v>1</v>
          </cell>
          <cell r="C42" t="str">
            <v>A</v>
          </cell>
          <cell r="D42">
            <v>-3.6548091159187899</v>
          </cell>
          <cell r="I42" t="str">
            <v>G</v>
          </cell>
          <cell r="K42">
            <v>75.849999999999994</v>
          </cell>
        </row>
        <row r="43">
          <cell r="B43">
            <v>1</v>
          </cell>
          <cell r="C43" t="str">
            <v>A</v>
          </cell>
          <cell r="D43">
            <v>-2.0148373241204443</v>
          </cell>
          <cell r="I43" t="str">
            <v>F</v>
          </cell>
          <cell r="K43">
            <v>133.62</v>
          </cell>
        </row>
        <row r="44">
          <cell r="B44">
            <v>1</v>
          </cell>
          <cell r="C44" t="str">
            <v>A</v>
          </cell>
          <cell r="D44">
            <v>-3.6032807793976818</v>
          </cell>
          <cell r="I44" t="str">
            <v>F</v>
          </cell>
          <cell r="K44">
            <v>133.83000000000001</v>
          </cell>
        </row>
        <row r="45">
          <cell r="B45">
            <v>1</v>
          </cell>
          <cell r="C45" t="str">
            <v>A</v>
          </cell>
          <cell r="D45">
            <v>-3.3766083541725802</v>
          </cell>
          <cell r="I45" t="str">
            <v>L</v>
          </cell>
          <cell r="K45">
            <v>222.66</v>
          </cell>
        </row>
        <row r="46">
          <cell r="B46">
            <v>1</v>
          </cell>
          <cell r="C46" t="str">
            <v>A</v>
          </cell>
          <cell r="D46">
            <v>-3.9020480256323076</v>
          </cell>
          <cell r="I46" t="str">
            <v>G</v>
          </cell>
          <cell r="K46">
            <v>28.43</v>
          </cell>
        </row>
        <row r="47">
          <cell r="B47">
            <v>1</v>
          </cell>
          <cell r="C47" t="str">
            <v>A</v>
          </cell>
          <cell r="D47">
            <v>-0.27677741082202251</v>
          </cell>
          <cell r="I47" t="str">
            <v>S</v>
          </cell>
          <cell r="K47">
            <v>48.78</v>
          </cell>
        </row>
        <row r="48">
          <cell r="B48">
            <v>1</v>
          </cell>
          <cell r="C48" t="str">
            <v>A</v>
          </cell>
          <cell r="D48">
            <v>0.8205063470084073</v>
          </cell>
          <cell r="I48" t="str">
            <v>F</v>
          </cell>
          <cell r="K48">
            <v>130.51</v>
          </cell>
        </row>
        <row r="49">
          <cell r="B49">
            <v>1</v>
          </cell>
          <cell r="C49" t="str">
            <v>A</v>
          </cell>
          <cell r="D49">
            <v>-3.9615949659943457</v>
          </cell>
          <cell r="I49" t="str">
            <v>F</v>
          </cell>
          <cell r="K49">
            <v>61.69</v>
          </cell>
        </row>
        <row r="50">
          <cell r="B50">
            <v>1</v>
          </cell>
          <cell r="C50" t="str">
            <v>A</v>
          </cell>
          <cell r="D50">
            <v>-2.3203373489662393E-2</v>
          </cell>
          <cell r="I50" t="str">
            <v>S</v>
          </cell>
          <cell r="K50">
            <v>55.83</v>
          </cell>
        </row>
        <row r="51">
          <cell r="B51">
            <v>1</v>
          </cell>
          <cell r="C51" t="str">
            <v>A</v>
          </cell>
          <cell r="D51">
            <v>-4.1193982054326215</v>
          </cell>
          <cell r="I51" t="str">
            <v>F</v>
          </cell>
          <cell r="K51">
            <v>19.59</v>
          </cell>
        </row>
        <row r="52">
          <cell r="B52">
            <v>1</v>
          </cell>
          <cell r="C52" t="str">
            <v>A</v>
          </cell>
          <cell r="D52">
            <v>-17.861355437885674</v>
          </cell>
          <cell r="I52" t="str">
            <v>G</v>
          </cell>
          <cell r="K52">
            <v>20.75</v>
          </cell>
        </row>
        <row r="53">
          <cell r="B53">
            <v>1</v>
          </cell>
          <cell r="C53" t="str">
            <v>A</v>
          </cell>
          <cell r="D53">
            <v>-5.4493530706289599</v>
          </cell>
          <cell r="I53" t="str">
            <v>S</v>
          </cell>
          <cell r="K53">
            <v>120.3</v>
          </cell>
        </row>
        <row r="54">
          <cell r="B54">
            <v>1</v>
          </cell>
          <cell r="C54" t="str">
            <v>A</v>
          </cell>
          <cell r="D54">
            <v>-3.1134041368807694</v>
          </cell>
          <cell r="I54" t="str">
            <v>G</v>
          </cell>
          <cell r="K54">
            <v>39.42</v>
          </cell>
        </row>
        <row r="55">
          <cell r="B55">
            <v>1</v>
          </cell>
          <cell r="C55" t="str">
            <v>A</v>
          </cell>
          <cell r="D55">
            <v>-2.7366563326382565</v>
          </cell>
          <cell r="I55" t="str">
            <v>F</v>
          </cell>
          <cell r="K55">
            <v>82.52</v>
          </cell>
        </row>
        <row r="56">
          <cell r="B56">
            <v>1</v>
          </cell>
          <cell r="C56" t="str">
            <v>A</v>
          </cell>
          <cell r="D56">
            <v>-3.1893231311656263</v>
          </cell>
          <cell r="I56" t="str">
            <v>S</v>
          </cell>
          <cell r="K56">
            <v>161.46</v>
          </cell>
        </row>
        <row r="57">
          <cell r="B57">
            <v>1</v>
          </cell>
          <cell r="C57" t="str">
            <v>A</v>
          </cell>
          <cell r="D57">
            <v>-3.519719294944621</v>
          </cell>
          <cell r="I57" t="str">
            <v>G</v>
          </cell>
          <cell r="K57">
            <v>108.88</v>
          </cell>
        </row>
        <row r="58">
          <cell r="B58">
            <v>1</v>
          </cell>
          <cell r="C58" t="str">
            <v>A</v>
          </cell>
          <cell r="D58">
            <v>-3.9020475603266132</v>
          </cell>
          <cell r="I58" t="str">
            <v>F</v>
          </cell>
          <cell r="K58">
            <v>132.94999999999999</v>
          </cell>
        </row>
        <row r="59">
          <cell r="B59">
            <v>1</v>
          </cell>
          <cell r="C59" t="str">
            <v>A</v>
          </cell>
          <cell r="D59">
            <v>-0.70900145968857931</v>
          </cell>
          <cell r="I59" t="str">
            <v>F</v>
          </cell>
          <cell r="K59">
            <v>218.15</v>
          </cell>
        </row>
        <row r="60">
          <cell r="B60">
            <v>1</v>
          </cell>
          <cell r="C60" t="str">
            <v>A</v>
          </cell>
          <cell r="D60">
            <v>-1.0112910705106626</v>
          </cell>
          <cell r="I60" t="str">
            <v>F</v>
          </cell>
          <cell r="K60">
            <v>95.92</v>
          </cell>
        </row>
        <row r="61">
          <cell r="B61">
            <v>1</v>
          </cell>
          <cell r="C61" t="str">
            <v>A</v>
          </cell>
          <cell r="D61">
            <v>-3.4953962260013567</v>
          </cell>
          <cell r="I61" t="str">
            <v>G</v>
          </cell>
          <cell r="K61">
            <v>190.44</v>
          </cell>
        </row>
        <row r="62">
          <cell r="B62">
            <v>1</v>
          </cell>
          <cell r="C62" t="str">
            <v>A</v>
          </cell>
          <cell r="D62">
            <v>-4.0742787548063051</v>
          </cell>
          <cell r="I62" t="str">
            <v>G</v>
          </cell>
          <cell r="K62">
            <v>47.2</v>
          </cell>
        </row>
        <row r="63">
          <cell r="B63">
            <v>1</v>
          </cell>
          <cell r="C63" t="str">
            <v>A</v>
          </cell>
          <cell r="D63">
            <v>-2.9921244679409735</v>
          </cell>
          <cell r="I63" t="str">
            <v>G</v>
          </cell>
          <cell r="K63">
            <v>42.75</v>
          </cell>
        </row>
        <row r="64">
          <cell r="B64">
            <v>1</v>
          </cell>
          <cell r="C64" t="str">
            <v>A</v>
          </cell>
          <cell r="D64">
            <v>-2.3249150141097621</v>
          </cell>
          <cell r="I64" t="str">
            <v>F</v>
          </cell>
          <cell r="K64">
            <v>36.200000000000003</v>
          </cell>
        </row>
        <row r="65">
          <cell r="B65">
            <v>1</v>
          </cell>
          <cell r="C65" t="str">
            <v>A</v>
          </cell>
          <cell r="D65">
            <v>-2.2924641241642933</v>
          </cell>
          <cell r="I65" t="str">
            <v>G</v>
          </cell>
          <cell r="K65">
            <v>49.93</v>
          </cell>
        </row>
        <row r="66">
          <cell r="B66">
            <v>1</v>
          </cell>
          <cell r="C66" t="str">
            <v>A</v>
          </cell>
          <cell r="D66">
            <v>-4.2386719888122029</v>
          </cell>
          <cell r="I66" t="str">
            <v>L</v>
          </cell>
          <cell r="K66">
            <v>68.61</v>
          </cell>
        </row>
        <row r="67">
          <cell r="B67">
            <v>1</v>
          </cell>
          <cell r="C67" t="str">
            <v>A</v>
          </cell>
          <cell r="D67">
            <v>-0.29107332679137765</v>
          </cell>
          <cell r="I67" t="str">
            <v>L</v>
          </cell>
          <cell r="K67">
            <v>2996.51</v>
          </cell>
        </row>
        <row r="68">
          <cell r="B68">
            <v>1</v>
          </cell>
          <cell r="C68" t="str">
            <v>A</v>
          </cell>
          <cell r="D68">
            <v>-3.9020471977906004</v>
          </cell>
          <cell r="I68" t="str">
            <v>G</v>
          </cell>
          <cell r="K68">
            <v>116.37</v>
          </cell>
        </row>
        <row r="69">
          <cell r="B69">
            <v>1</v>
          </cell>
          <cell r="C69" t="str">
            <v>A</v>
          </cell>
          <cell r="D69">
            <v>-3.9020473070093944</v>
          </cell>
          <cell r="I69" t="str">
            <v>G</v>
          </cell>
          <cell r="K69">
            <v>84.87</v>
          </cell>
        </row>
        <row r="70">
          <cell r="B70">
            <v>1</v>
          </cell>
          <cell r="C70" t="str">
            <v>A</v>
          </cell>
          <cell r="D70">
            <v>-3.4233771566546438</v>
          </cell>
          <cell r="I70" t="str">
            <v>L</v>
          </cell>
          <cell r="K70">
            <v>41.43</v>
          </cell>
        </row>
        <row r="71">
          <cell r="B71">
            <v>1</v>
          </cell>
          <cell r="C71" t="str">
            <v>A</v>
          </cell>
          <cell r="D71">
            <v>-3.9020483033128142</v>
          </cell>
          <cell r="I71" t="str">
            <v>G</v>
          </cell>
          <cell r="K71">
            <v>62.65</v>
          </cell>
        </row>
        <row r="72">
          <cell r="B72">
            <v>1</v>
          </cell>
          <cell r="C72" t="str">
            <v>A</v>
          </cell>
          <cell r="D72">
            <v>-3.3401857670305519</v>
          </cell>
          <cell r="I72" t="str">
            <v>L</v>
          </cell>
          <cell r="K72">
            <v>178.71</v>
          </cell>
        </row>
        <row r="73">
          <cell r="B73">
            <v>1</v>
          </cell>
          <cell r="C73" t="str">
            <v>A</v>
          </cell>
          <cell r="D73">
            <v>-3.8059681592051016</v>
          </cell>
          <cell r="I73" t="str">
            <v>F</v>
          </cell>
          <cell r="K73">
            <v>289.08</v>
          </cell>
        </row>
        <row r="74">
          <cell r="B74">
            <v>1</v>
          </cell>
          <cell r="C74" t="str">
            <v>A</v>
          </cell>
          <cell r="D74">
            <v>-3.9020473282999997</v>
          </cell>
          <cell r="I74" t="str">
            <v>G</v>
          </cell>
          <cell r="K74">
            <v>157.55000000000001</v>
          </cell>
        </row>
        <row r="75">
          <cell r="B75">
            <v>1</v>
          </cell>
          <cell r="C75" t="str">
            <v>A</v>
          </cell>
          <cell r="D75">
            <v>-3.6710555369641353</v>
          </cell>
          <cell r="I75" t="str">
            <v>F</v>
          </cell>
          <cell r="K75">
            <v>64.2</v>
          </cell>
        </row>
        <row r="76">
          <cell r="B76">
            <v>1</v>
          </cell>
          <cell r="C76" t="str">
            <v>A</v>
          </cell>
          <cell r="D76">
            <v>-2.0294384899576228</v>
          </cell>
          <cell r="I76" t="str">
            <v>G</v>
          </cell>
          <cell r="K76">
            <v>30.55</v>
          </cell>
        </row>
        <row r="77">
          <cell r="B77">
            <v>1</v>
          </cell>
          <cell r="C77" t="str">
            <v>A</v>
          </cell>
          <cell r="D77">
            <v>-1.7094495158516825</v>
          </cell>
          <cell r="I77" t="str">
            <v>F</v>
          </cell>
          <cell r="K77">
            <v>84.93</v>
          </cell>
        </row>
        <row r="78">
          <cell r="B78">
            <v>1</v>
          </cell>
          <cell r="C78" t="str">
            <v>A</v>
          </cell>
          <cell r="D78">
            <v>-1.7245656177820705</v>
          </cell>
          <cell r="I78" t="str">
            <v>F</v>
          </cell>
          <cell r="K78">
            <v>73.73</v>
          </cell>
        </row>
        <row r="79">
          <cell r="B79">
            <v>1</v>
          </cell>
          <cell r="C79" t="str">
            <v>A</v>
          </cell>
          <cell r="D79">
            <v>-3.8736325764969033</v>
          </cell>
          <cell r="I79" t="str">
            <v>S</v>
          </cell>
          <cell r="K79">
            <v>158.72999999999999</v>
          </cell>
        </row>
        <row r="80">
          <cell r="B80">
            <v>1</v>
          </cell>
          <cell r="C80" t="str">
            <v>A</v>
          </cell>
          <cell r="D80">
            <v>-3.0876754117607277</v>
          </cell>
          <cell r="I80" t="str">
            <v>F</v>
          </cell>
          <cell r="K80">
            <v>109.98</v>
          </cell>
        </row>
        <row r="81">
          <cell r="B81">
            <v>1</v>
          </cell>
          <cell r="C81" t="str">
            <v>A</v>
          </cell>
          <cell r="D81">
            <v>-1.1785811444366221</v>
          </cell>
          <cell r="I81" t="str">
            <v>F</v>
          </cell>
          <cell r="K81">
            <v>603.39</v>
          </cell>
        </row>
        <row r="82">
          <cell r="B82">
            <v>1</v>
          </cell>
          <cell r="C82" t="str">
            <v>A</v>
          </cell>
          <cell r="D82">
            <v>-3.3387183742943649</v>
          </cell>
          <cell r="I82" t="str">
            <v>G</v>
          </cell>
          <cell r="K82">
            <v>61.59</v>
          </cell>
        </row>
        <row r="83">
          <cell r="B83">
            <v>1</v>
          </cell>
          <cell r="C83" t="str">
            <v>A</v>
          </cell>
          <cell r="D83">
            <v>-1.6212178707427434</v>
          </cell>
          <cell r="I83" t="str">
            <v>F</v>
          </cell>
          <cell r="K83">
            <v>38.479999999999997</v>
          </cell>
        </row>
        <row r="84">
          <cell r="B84">
            <v>1</v>
          </cell>
          <cell r="C84" t="str">
            <v>A</v>
          </cell>
          <cell r="D84">
            <v>2.0509684671268293</v>
          </cell>
          <cell r="I84" t="str">
            <v>G</v>
          </cell>
          <cell r="K84">
            <v>363.98</v>
          </cell>
        </row>
        <row r="85">
          <cell r="B85">
            <v>1</v>
          </cell>
          <cell r="C85" t="str">
            <v>A</v>
          </cell>
          <cell r="D85">
            <v>1.983187028599019</v>
          </cell>
          <cell r="I85" t="str">
            <v>G</v>
          </cell>
          <cell r="K85">
            <v>205.77</v>
          </cell>
        </row>
        <row r="86">
          <cell r="B86">
            <v>1</v>
          </cell>
          <cell r="C86" t="str">
            <v>A</v>
          </cell>
          <cell r="D86">
            <v>0.91555751335093316</v>
          </cell>
          <cell r="I86" t="str">
            <v>F</v>
          </cell>
          <cell r="K86">
            <v>88.25</v>
          </cell>
        </row>
        <row r="87">
          <cell r="B87">
            <v>1</v>
          </cell>
          <cell r="C87" t="str">
            <v>A</v>
          </cell>
          <cell r="D87">
            <v>-3.0582880362867177</v>
          </cell>
          <cell r="I87" t="str">
            <v>F</v>
          </cell>
          <cell r="K87">
            <v>40.71</v>
          </cell>
        </row>
        <row r="88">
          <cell r="B88">
            <v>1</v>
          </cell>
          <cell r="C88" t="str">
            <v>A</v>
          </cell>
          <cell r="D88">
            <v>-2.9171880217437223</v>
          </cell>
          <cell r="I88" t="str">
            <v>L</v>
          </cell>
          <cell r="K88">
            <v>7.3</v>
          </cell>
        </row>
        <row r="89">
          <cell r="B89">
            <v>1</v>
          </cell>
          <cell r="C89" t="str">
            <v>A</v>
          </cell>
          <cell r="D89">
            <v>-2.940409751830579</v>
          </cell>
          <cell r="I89" t="str">
            <v>S</v>
          </cell>
          <cell r="K89">
            <v>190.41</v>
          </cell>
        </row>
        <row r="90">
          <cell r="B90">
            <v>1</v>
          </cell>
          <cell r="C90" t="str">
            <v>A</v>
          </cell>
          <cell r="D90">
            <v>-3.1375467950902278</v>
          </cell>
          <cell r="I90" t="str">
            <v>L</v>
          </cell>
          <cell r="K90">
            <v>94.74</v>
          </cell>
        </row>
        <row r="91">
          <cell r="B91">
            <v>1</v>
          </cell>
          <cell r="C91" t="str">
            <v>A</v>
          </cell>
          <cell r="D91">
            <v>-3.85021478019992</v>
          </cell>
          <cell r="I91" t="str">
            <v>S</v>
          </cell>
          <cell r="K91">
            <v>28.67</v>
          </cell>
        </row>
        <row r="92">
          <cell r="B92">
            <v>1</v>
          </cell>
          <cell r="C92" t="str">
            <v>A</v>
          </cell>
          <cell r="D92">
            <v>4.8206152021557952E-2</v>
          </cell>
          <cell r="I92" t="str">
            <v>G</v>
          </cell>
          <cell r="K92">
            <v>311.81</v>
          </cell>
        </row>
        <row r="93">
          <cell r="B93">
            <v>1</v>
          </cell>
          <cell r="C93" t="str">
            <v>A</v>
          </cell>
          <cell r="D93">
            <v>-1.3337520772358396</v>
          </cell>
          <cell r="I93" t="str">
            <v>L</v>
          </cell>
          <cell r="K93">
            <v>58.86</v>
          </cell>
        </row>
        <row r="94">
          <cell r="B94">
            <v>1</v>
          </cell>
          <cell r="C94" t="str">
            <v>A</v>
          </cell>
          <cell r="D94">
            <v>-2.2805706729643314</v>
          </cell>
          <cell r="I94" t="str">
            <v>L</v>
          </cell>
          <cell r="K94">
            <v>174.01</v>
          </cell>
        </row>
        <row r="95">
          <cell r="B95">
            <v>1</v>
          </cell>
          <cell r="C95" t="str">
            <v>A</v>
          </cell>
          <cell r="D95">
            <v>-3.6671841784253387</v>
          </cell>
          <cell r="I95" t="str">
            <v>L</v>
          </cell>
          <cell r="K95">
            <v>13.33</v>
          </cell>
        </row>
        <row r="96">
          <cell r="B96">
            <v>1</v>
          </cell>
          <cell r="C96" t="str">
            <v>A</v>
          </cell>
          <cell r="D96">
            <v>-0.95504691886632065</v>
          </cell>
          <cell r="I96" t="str">
            <v>F</v>
          </cell>
          <cell r="K96">
            <v>156.58000000000001</v>
          </cell>
        </row>
        <row r="97">
          <cell r="B97">
            <v>1</v>
          </cell>
          <cell r="C97" t="str">
            <v>A</v>
          </cell>
          <cell r="D97">
            <v>0</v>
          </cell>
          <cell r="I97" t="str">
            <v>S</v>
          </cell>
          <cell r="K97">
            <v>184.67</v>
          </cell>
        </row>
        <row r="98">
          <cell r="B98">
            <v>1</v>
          </cell>
          <cell r="C98" t="str">
            <v>A</v>
          </cell>
          <cell r="D98">
            <v>-3.9020480258476677</v>
          </cell>
          <cell r="I98" t="str">
            <v>F</v>
          </cell>
          <cell r="K98">
            <v>76.23</v>
          </cell>
        </row>
        <row r="99">
          <cell r="B99">
            <v>1</v>
          </cell>
          <cell r="C99" t="str">
            <v>A</v>
          </cell>
          <cell r="D99">
            <v>-3.3622818244798194</v>
          </cell>
          <cell r="I99" t="str">
            <v>G</v>
          </cell>
          <cell r="K99">
            <v>96.65</v>
          </cell>
        </row>
        <row r="100">
          <cell r="B100">
            <v>1</v>
          </cell>
          <cell r="C100" t="str">
            <v>A</v>
          </cell>
          <cell r="D100">
            <v>-2.8105063184011501</v>
          </cell>
          <cell r="I100" t="str">
            <v>S</v>
          </cell>
          <cell r="K100">
            <v>76.78</v>
          </cell>
        </row>
        <row r="101">
          <cell r="B101">
            <v>1</v>
          </cell>
          <cell r="C101" t="str">
            <v>A</v>
          </cell>
          <cell r="D101">
            <v>-5.3396947202287528</v>
          </cell>
          <cell r="I101" t="str">
            <v>S</v>
          </cell>
          <cell r="K101">
            <v>95.62</v>
          </cell>
        </row>
        <row r="102">
          <cell r="B102">
            <v>1</v>
          </cell>
          <cell r="C102" t="str">
            <v>A</v>
          </cell>
          <cell r="D102">
            <v>-4.6720137143784779</v>
          </cell>
          <cell r="I102" t="str">
            <v>S</v>
          </cell>
          <cell r="K102">
            <v>244</v>
          </cell>
        </row>
        <row r="103">
          <cell r="B103">
            <v>1</v>
          </cell>
          <cell r="C103" t="str">
            <v>A</v>
          </cell>
          <cell r="D103">
            <v>-2.3751785584454619</v>
          </cell>
          <cell r="I103" t="str">
            <v>S</v>
          </cell>
          <cell r="K103">
            <v>3066.33</v>
          </cell>
        </row>
        <row r="104">
          <cell r="B104">
            <v>1</v>
          </cell>
          <cell r="C104" t="str">
            <v>A</v>
          </cell>
          <cell r="D104">
            <v>-2</v>
          </cell>
          <cell r="I104" t="str">
            <v>T</v>
          </cell>
          <cell r="K104">
            <v>974.52</v>
          </cell>
        </row>
        <row r="105">
          <cell r="B105">
            <v>1</v>
          </cell>
          <cell r="C105" t="str">
            <v>A</v>
          </cell>
          <cell r="D105">
            <v>-2.2752723669972963</v>
          </cell>
          <cell r="I105" t="str">
            <v>S</v>
          </cell>
          <cell r="K105">
            <v>110.54</v>
          </cell>
        </row>
        <row r="106">
          <cell r="B106">
            <v>1</v>
          </cell>
          <cell r="C106" t="str">
            <v>A</v>
          </cell>
          <cell r="D106">
            <v>-2.2079725927262768</v>
          </cell>
          <cell r="I106" t="str">
            <v>F</v>
          </cell>
          <cell r="K106">
            <v>105.77</v>
          </cell>
        </row>
        <row r="107">
          <cell r="B107">
            <v>1</v>
          </cell>
          <cell r="C107" t="str">
            <v>A</v>
          </cell>
          <cell r="D107">
            <v>-1.0866736880447194</v>
          </cell>
          <cell r="I107" t="str">
            <v>G</v>
          </cell>
          <cell r="K107">
            <v>125.08</v>
          </cell>
        </row>
        <row r="108">
          <cell r="B108">
            <v>1</v>
          </cell>
          <cell r="C108" t="str">
            <v>A</v>
          </cell>
          <cell r="D108">
            <v>-3.2335052213735267</v>
          </cell>
          <cell r="I108" t="str">
            <v>L</v>
          </cell>
          <cell r="K108">
            <v>76.489999999999995</v>
          </cell>
        </row>
        <row r="109">
          <cell r="B109">
            <v>1</v>
          </cell>
          <cell r="C109" t="str">
            <v>A</v>
          </cell>
          <cell r="D109">
            <v>-3.9020464781065733</v>
          </cell>
          <cell r="I109" t="str">
            <v>S</v>
          </cell>
          <cell r="K109">
            <v>47.05</v>
          </cell>
        </row>
        <row r="110">
          <cell r="B110">
            <v>1</v>
          </cell>
          <cell r="C110" t="str">
            <v>A</v>
          </cell>
          <cell r="D110">
            <v>-2.4143736802729161</v>
          </cell>
          <cell r="I110" t="str">
            <v>G</v>
          </cell>
          <cell r="K110">
            <v>98.92</v>
          </cell>
        </row>
        <row r="111">
          <cell r="B111">
            <v>1</v>
          </cell>
          <cell r="C111" t="str">
            <v>C</v>
          </cell>
          <cell r="D111">
            <v>34.628939615617178</v>
          </cell>
          <cell r="I111" t="str">
            <v>G</v>
          </cell>
          <cell r="K111">
            <v>7963.01</v>
          </cell>
        </row>
        <row r="112">
          <cell r="B112">
            <v>1</v>
          </cell>
          <cell r="C112" t="str">
            <v>A</v>
          </cell>
          <cell r="D112">
            <v>0</v>
          </cell>
          <cell r="I112" t="str">
            <v>S</v>
          </cell>
          <cell r="K112">
            <v>51.96</v>
          </cell>
        </row>
        <row r="113">
          <cell r="B113">
            <v>1</v>
          </cell>
          <cell r="C113" t="str">
            <v>A</v>
          </cell>
          <cell r="D113">
            <v>0</v>
          </cell>
          <cell r="I113" t="str">
            <v>G</v>
          </cell>
          <cell r="K113">
            <v>115.4</v>
          </cell>
        </row>
        <row r="114">
          <cell r="B114">
            <v>1</v>
          </cell>
          <cell r="C114" t="str">
            <v>A</v>
          </cell>
          <cell r="D114">
            <v>0</v>
          </cell>
          <cell r="I114" t="str">
            <v>F</v>
          </cell>
          <cell r="K114">
            <v>48.91</v>
          </cell>
        </row>
        <row r="115">
          <cell r="B115">
            <v>1</v>
          </cell>
          <cell r="C115" t="str">
            <v>A</v>
          </cell>
          <cell r="D115">
            <v>-2.5603965084914759</v>
          </cell>
          <cell r="I115" t="str">
            <v>G</v>
          </cell>
          <cell r="K115">
            <v>289.43</v>
          </cell>
        </row>
        <row r="116">
          <cell r="B116">
            <v>1</v>
          </cell>
          <cell r="C116" t="str">
            <v>A</v>
          </cell>
          <cell r="D116">
            <v>-1.787156083492123</v>
          </cell>
          <cell r="I116" t="str">
            <v>F</v>
          </cell>
          <cell r="K116">
            <v>178.41</v>
          </cell>
        </row>
        <row r="117">
          <cell r="B117">
            <v>1</v>
          </cell>
          <cell r="C117" t="str">
            <v>A</v>
          </cell>
          <cell r="D117">
            <v>-2.4229115574028359</v>
          </cell>
          <cell r="I117" t="str">
            <v>G</v>
          </cell>
          <cell r="K117">
            <v>42.26</v>
          </cell>
        </row>
        <row r="118">
          <cell r="B118">
            <v>1</v>
          </cell>
          <cell r="C118" t="str">
            <v>A</v>
          </cell>
          <cell r="D118">
            <v>-3.378223279817723</v>
          </cell>
          <cell r="I118" t="str">
            <v>G</v>
          </cell>
          <cell r="K118">
            <v>211.58</v>
          </cell>
        </row>
        <row r="119">
          <cell r="B119">
            <v>1</v>
          </cell>
          <cell r="C119" t="str">
            <v>A</v>
          </cell>
          <cell r="D119">
            <v>0</v>
          </cell>
          <cell r="I119" t="str">
            <v>S</v>
          </cell>
          <cell r="K119">
            <v>5900</v>
          </cell>
        </row>
        <row r="120">
          <cell r="B120">
            <v>1</v>
          </cell>
          <cell r="C120" t="str">
            <v>A</v>
          </cell>
          <cell r="D120">
            <v>0.30221480575575699</v>
          </cell>
          <cell r="I120" t="str">
            <v>S</v>
          </cell>
          <cell r="K120">
            <v>26.26</v>
          </cell>
        </row>
        <row r="121">
          <cell r="B121">
            <v>1</v>
          </cell>
          <cell r="C121" t="str">
            <v>A</v>
          </cell>
          <cell r="D121">
            <v>0.32736519936735797</v>
          </cell>
          <cell r="I121" t="str">
            <v>S</v>
          </cell>
          <cell r="K121">
            <v>156.33000000000001</v>
          </cell>
        </row>
        <row r="122">
          <cell r="B122">
            <v>1</v>
          </cell>
          <cell r="C122" t="str">
            <v>A</v>
          </cell>
          <cell r="D122">
            <v>-3.4726208607226394</v>
          </cell>
          <cell r="I122" t="str">
            <v>G</v>
          </cell>
          <cell r="K122">
            <v>74</v>
          </cell>
        </row>
        <row r="123">
          <cell r="B123">
            <v>1</v>
          </cell>
          <cell r="C123" t="str">
            <v>A</v>
          </cell>
          <cell r="D123">
            <v>-3.8725627120681065</v>
          </cell>
          <cell r="I123" t="str">
            <v>G</v>
          </cell>
          <cell r="K123">
            <v>64.28</v>
          </cell>
        </row>
        <row r="124">
          <cell r="B124">
            <v>1</v>
          </cell>
          <cell r="C124" t="str">
            <v>A</v>
          </cell>
          <cell r="D124">
            <v>-3.0725790025667816</v>
          </cell>
          <cell r="I124" t="str">
            <v>G</v>
          </cell>
          <cell r="K124">
            <v>75.27</v>
          </cell>
        </row>
        <row r="125">
          <cell r="B125">
            <v>1</v>
          </cell>
          <cell r="C125" t="str">
            <v>B</v>
          </cell>
          <cell r="D125">
            <v>15.59104673528115</v>
          </cell>
          <cell r="I125" t="str">
            <v>G</v>
          </cell>
          <cell r="K125">
            <v>55.56</v>
          </cell>
        </row>
        <row r="126">
          <cell r="B126">
            <v>1</v>
          </cell>
          <cell r="C126" t="str">
            <v>A</v>
          </cell>
          <cell r="D126">
            <v>-10.574274740719053</v>
          </cell>
          <cell r="I126" t="str">
            <v>G</v>
          </cell>
          <cell r="K126">
            <v>2040.48</v>
          </cell>
        </row>
        <row r="127">
          <cell r="B127">
            <v>1</v>
          </cell>
          <cell r="C127" t="str">
            <v>A</v>
          </cell>
          <cell r="D127">
            <v>-9</v>
          </cell>
          <cell r="I127" t="str">
            <v>G</v>
          </cell>
          <cell r="K127">
            <v>58.13</v>
          </cell>
        </row>
        <row r="128">
          <cell r="B128">
            <v>1</v>
          </cell>
          <cell r="C128" t="str">
            <v>A</v>
          </cell>
          <cell r="D128">
            <v>-7.8096616685174736</v>
          </cell>
          <cell r="I128" t="str">
            <v>G</v>
          </cell>
          <cell r="K128">
            <v>243.7</v>
          </cell>
        </row>
        <row r="129">
          <cell r="B129">
            <v>1</v>
          </cell>
          <cell r="C129" t="str">
            <v>A</v>
          </cell>
          <cell r="D129">
            <v>-1.3595170244999772</v>
          </cell>
          <cell r="I129" t="str">
            <v>G</v>
          </cell>
          <cell r="K129">
            <v>124.85</v>
          </cell>
        </row>
        <row r="130">
          <cell r="B130">
            <v>1</v>
          </cell>
          <cell r="C130" t="str">
            <v>A</v>
          </cell>
          <cell r="D130">
            <v>-3.4233128569850524</v>
          </cell>
          <cell r="I130" t="str">
            <v>G</v>
          </cell>
          <cell r="K130">
            <v>110.21</v>
          </cell>
        </row>
        <row r="131">
          <cell r="B131">
            <v>1</v>
          </cell>
          <cell r="C131" t="str">
            <v>A</v>
          </cell>
          <cell r="D131">
            <v>-2.9593069097810605</v>
          </cell>
          <cell r="I131" t="str">
            <v>F</v>
          </cell>
          <cell r="K131">
            <v>73.44</v>
          </cell>
        </row>
        <row r="132">
          <cell r="B132">
            <v>1</v>
          </cell>
          <cell r="C132" t="str">
            <v>B</v>
          </cell>
          <cell r="D132">
            <v>14.066948965885564</v>
          </cell>
          <cell r="I132" t="str">
            <v>S</v>
          </cell>
          <cell r="K132">
            <v>380</v>
          </cell>
        </row>
        <row r="133">
          <cell r="B133">
            <v>1</v>
          </cell>
          <cell r="C133" t="str">
            <v>B</v>
          </cell>
          <cell r="D133">
            <v>13.883847411460781</v>
          </cell>
          <cell r="I133" t="str">
            <v>S</v>
          </cell>
          <cell r="K133">
            <v>188</v>
          </cell>
        </row>
        <row r="134">
          <cell r="B134">
            <v>1</v>
          </cell>
          <cell r="C134" t="str">
            <v>A</v>
          </cell>
          <cell r="D134">
            <v>-6.1852616563732932</v>
          </cell>
          <cell r="I134" t="str">
            <v>G</v>
          </cell>
          <cell r="K134">
            <v>142.86000000000001</v>
          </cell>
        </row>
        <row r="135">
          <cell r="B135">
            <v>1</v>
          </cell>
          <cell r="C135" t="str">
            <v>A</v>
          </cell>
          <cell r="D135">
            <v>-7.8371026208628294</v>
          </cell>
          <cell r="I135" t="str">
            <v>G</v>
          </cell>
          <cell r="K135">
            <v>95.04</v>
          </cell>
        </row>
        <row r="136">
          <cell r="B136">
            <v>1</v>
          </cell>
          <cell r="C136" t="str">
            <v>A</v>
          </cell>
          <cell r="D136">
            <v>-4</v>
          </cell>
          <cell r="I136" t="str">
            <v>S</v>
          </cell>
          <cell r="K136">
            <v>97.29</v>
          </cell>
        </row>
        <row r="137">
          <cell r="B137">
            <v>1</v>
          </cell>
          <cell r="C137" t="str">
            <v>A</v>
          </cell>
          <cell r="D137">
            <v>-2.4290453699676866</v>
          </cell>
          <cell r="I137" t="str">
            <v>S</v>
          </cell>
          <cell r="K137">
            <v>17.71</v>
          </cell>
        </row>
        <row r="138">
          <cell r="B138">
            <v>1</v>
          </cell>
          <cell r="C138" t="str">
            <v>A</v>
          </cell>
          <cell r="D138">
            <v>0</v>
          </cell>
          <cell r="I138" t="str">
            <v>F</v>
          </cell>
          <cell r="K138">
            <v>74.61</v>
          </cell>
        </row>
        <row r="139">
          <cell r="B139">
            <v>1</v>
          </cell>
          <cell r="C139" t="str">
            <v>A</v>
          </cell>
          <cell r="D139">
            <v>-3.9789884031766753</v>
          </cell>
          <cell r="I139" t="str">
            <v>F</v>
          </cell>
          <cell r="K139">
            <v>128.08000000000001</v>
          </cell>
        </row>
        <row r="140">
          <cell r="B140">
            <v>1</v>
          </cell>
          <cell r="C140" t="str">
            <v>A</v>
          </cell>
          <cell r="D140">
            <v>-3</v>
          </cell>
          <cell r="I140" t="str">
            <v>L</v>
          </cell>
          <cell r="K140">
            <v>79.77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y Schedule Dec 2020"/>
      <sheetName val="MAS-Property-schedule-31-Decemb"/>
    </sheetNames>
    <definedNames>
      <definedName name="Gewinn_2" refersTo="#REF!"/>
      <definedName name="Sonstige_Forderungen_2" refersTo="#REF!"/>
      <definedName name="Sonstige_Forderungen_H" refersTo="#REF!"/>
      <definedName name="Sonstige_Forderungen_V" refersTo="#REF!"/>
      <definedName name="Sonstige_Vbktn_2" refersTo="#REF!"/>
      <definedName name="Sonstige_Vbktn_H" refersTo="#REF!"/>
      <definedName name="Sonstige_Vbktn_V" refersTo="#REF!"/>
    </definedNames>
    <sheetDataSet>
      <sheetData sheetId="0"/>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 LIST"/>
      <sheetName val="MODEL"/>
      <sheetName val="ACTUAL"/>
      <sheetName val="ACTUALREPS"/>
      <sheetName val="DRIVERS"/>
      <sheetName val="SUPERV"/>
      <sheetName val="REPS"/>
      <sheetName val="TOP"/>
      <sheetName val="V1 20 Average monthly salary"/>
      <sheetName val="F2 100 - TB@31.12.2009"/>
      <sheetName val="F2 110 - Monthly P&amp;L@31.12.2009"/>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 40.0 Cover circularization"/>
      <sheetName val="AR  circularization V1"/>
      <sheetName val="Ar circularisation v2"/>
      <sheetName val="Sheet3"/>
      <sheetName val="AR circularisation from Alex"/>
      <sheetName val="WP Circularisation Diff"/>
      <sheetName val="Sheet2"/>
    </sheetNames>
    <sheetDataSet>
      <sheetData sheetId="0" refreshError="1"/>
      <sheetData sheetId="1" refreshError="1"/>
      <sheetData sheetId="2"/>
      <sheetData sheetId="3" refreshError="1"/>
      <sheetData sheetId="4">
        <row r="1">
          <cell r="A1" t="str">
            <v>Subsequent Collection</v>
          </cell>
        </row>
        <row r="2">
          <cell r="A2" t="str">
            <v>Invoices Signed for Acceptance</v>
          </cell>
        </row>
      </sheetData>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k"/>
      <sheetName val="Media"/>
      <sheetName val="P+M"/>
      <sheetName val="INV 060"/>
      <sheetName val="INV 055"/>
      <sheetName val="INV 051"/>
      <sheetName val="Deckblatt 060"/>
      <sheetName val="Deckblatt 055"/>
      <sheetName val="Deckblatt 051"/>
      <sheetName val="Tabelle3"/>
      <sheetName val="Beilage KÖSt-Erkl"/>
      <sheetName val="Abschreibung Kfz"/>
      <sheetName val="Tabelle1"/>
      <sheetName val="Tabelle2"/>
      <sheetName val="CHA"/>
      <sheetName val="COV"/>
      <sheetName val="INPUT"/>
      <sheetName val="CONT"/>
      <sheetName val="BS"/>
      <sheetName val="PL"/>
      <sheetName val="CF"/>
      <sheetName val="SE"/>
      <sheetName val="1100"/>
      <sheetName val="1200"/>
      <sheetName val="1300"/>
      <sheetName val="1400"/>
      <sheetName val="1500"/>
      <sheetName val="2100"/>
      <sheetName val="2200"/>
      <sheetName val="2300"/>
      <sheetName val="2400"/>
      <sheetName val="2500"/>
      <sheetName val="2600"/>
      <sheetName val="2700"/>
      <sheetName val="4100"/>
      <sheetName val="4200"/>
      <sheetName val="4300"/>
      <sheetName val="4400"/>
      <sheetName val="5100"/>
      <sheetName val="5200"/>
      <sheetName val="5300"/>
      <sheetName val="5400"/>
      <sheetName val="5500"/>
      <sheetName val="5600"/>
      <sheetName val="6000"/>
      <sheetName val="6100"/>
      <sheetName val="7000"/>
      <sheetName val="7100"/>
      <sheetName val="7200"/>
      <sheetName val="7300"/>
      <sheetName val="7400"/>
      <sheetName val="7500"/>
      <sheetName val="8200"/>
      <sheetName val="8300"/>
      <sheetName val="8400"/>
      <sheetName val="8500"/>
      <sheetName val="8700"/>
    </sheetNames>
    <sheetDataSet>
      <sheetData sheetId="0" refreshError="1">
        <row r="11">
          <cell r="C11" t="str">
            <v>Ansch.datum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enliste"/>
      <sheetName val="Equity"/>
      <sheetName val="latente Steuern"/>
      <sheetName val="Immaterielle"/>
      <sheetName val="Sachanlagen"/>
      <sheetName val="Finanzanlagen"/>
    </sheetNames>
    <sheetDataSet>
      <sheetData sheetId="0" refreshError="1"/>
      <sheetData sheetId="1" refreshError="1"/>
      <sheetData sheetId="2" refreshError="1">
        <row r="92">
          <cell r="E92">
            <v>0</v>
          </cell>
        </row>
      </sheetData>
      <sheetData sheetId="3" refreshError="1"/>
      <sheetData sheetId="4" refreshError="1">
        <row r="18">
          <cell r="J18">
            <v>0</v>
          </cell>
        </row>
      </sheetData>
      <sheetData sheetId="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Trbal"/>
      <sheetName val="prima-01"/>
      <sheetName val="Doua"/>
      <sheetName val="Prima"/>
      <sheetName val="Reze"/>
      <sheetName val="Bsit"/>
      <sheetName val="Note"/>
      <sheetName val="Repo"/>
      <sheetName val="Nocon"/>
      <sheetName val="Remf"/>
      <sheetName val="Plsta"/>
      <sheetName val="Pladj"/>
      <sheetName val="Plinf"/>
      <sheetName val="Plsum"/>
      <sheetName val="Plgru"/>
      <sheetName val="Plrap"/>
      <sheetName val="Tax recon"/>
      <sheetName val="Provi"/>
      <sheetName val="Cash"/>
      <sheetName val="IdxUsd"/>
    </sheetNames>
    <sheetDataSet>
      <sheetData sheetId="0"/>
      <sheetData sheetId="1"/>
      <sheetData sheetId="2"/>
      <sheetData sheetId="3">
        <row r="9">
          <cell r="D9" t="str">
            <v>Anadoi</v>
          </cell>
          <cell r="I9" t="str">
            <v>Debitdoi</v>
          </cell>
          <cell r="J9" t="str">
            <v>Creditdoi</v>
          </cell>
        </row>
        <row r="10">
          <cell r="D10">
            <v>105</v>
          </cell>
          <cell r="I10">
            <v>6644</v>
          </cell>
        </row>
        <row r="11">
          <cell r="D11" t="str">
            <v>187OPEN</v>
          </cell>
          <cell r="I11">
            <v>15194</v>
          </cell>
        </row>
        <row r="12">
          <cell r="D12">
            <v>1012</v>
          </cell>
          <cell r="J12">
            <v>21838</v>
          </cell>
        </row>
        <row r="13">
          <cell r="D13">
            <v>121</v>
          </cell>
        </row>
        <row r="14">
          <cell r="D14">
            <v>105</v>
          </cell>
        </row>
        <row r="15">
          <cell r="D15">
            <v>3711</v>
          </cell>
          <cell r="I15">
            <v>244490</v>
          </cell>
        </row>
        <row r="16">
          <cell r="D16">
            <v>105</v>
          </cell>
          <cell r="J16">
            <v>153097.12566933059</v>
          </cell>
        </row>
        <row r="17">
          <cell r="D17" t="str">
            <v>187OPEN</v>
          </cell>
          <cell r="J17">
            <v>91392.874330669409</v>
          </cell>
        </row>
        <row r="18">
          <cell r="D18">
            <v>198</v>
          </cell>
        </row>
        <row r="19">
          <cell r="D19">
            <v>121</v>
          </cell>
        </row>
        <row r="20">
          <cell r="D20">
            <v>497</v>
          </cell>
        </row>
        <row r="21">
          <cell r="D21" t="str">
            <v>187OPEN</v>
          </cell>
        </row>
        <row r="22">
          <cell r="D22">
            <v>198</v>
          </cell>
        </row>
        <row r="23">
          <cell r="D23">
            <v>105</v>
          </cell>
        </row>
        <row r="24">
          <cell r="D24">
            <v>121</v>
          </cell>
        </row>
        <row r="25">
          <cell r="D25">
            <v>665</v>
          </cell>
          <cell r="I25">
            <v>1357825</v>
          </cell>
        </row>
        <row r="26">
          <cell r="D26">
            <v>455</v>
          </cell>
          <cell r="J26">
            <v>1357825</v>
          </cell>
        </row>
        <row r="28">
          <cell r="D28">
            <v>455</v>
          </cell>
          <cell r="I28">
            <v>194012</v>
          </cell>
        </row>
        <row r="29">
          <cell r="D29">
            <v>666</v>
          </cell>
          <cell r="J29">
            <v>194012</v>
          </cell>
        </row>
        <row r="31">
          <cell r="D31">
            <v>455</v>
          </cell>
          <cell r="I31">
            <v>11796118.033</v>
          </cell>
        </row>
        <row r="32">
          <cell r="D32">
            <v>162</v>
          </cell>
        </row>
        <row r="33">
          <cell r="D33">
            <v>51951</v>
          </cell>
          <cell r="J33">
            <v>11796118.033</v>
          </cell>
        </row>
        <row r="34">
          <cell r="D34">
            <v>105</v>
          </cell>
        </row>
        <row r="35">
          <cell r="D35">
            <v>455</v>
          </cell>
        </row>
        <row r="36">
          <cell r="D36">
            <v>121</v>
          </cell>
        </row>
        <row r="37">
          <cell r="D37">
            <v>198</v>
          </cell>
        </row>
        <row r="38">
          <cell r="D38">
            <v>5191</v>
          </cell>
        </row>
        <row r="39">
          <cell r="D39">
            <v>212</v>
          </cell>
        </row>
        <row r="40">
          <cell r="D40" t="str">
            <v>187OPEN</v>
          </cell>
        </row>
        <row r="41">
          <cell r="D41">
            <v>105</v>
          </cell>
        </row>
        <row r="42">
          <cell r="D42">
            <v>198</v>
          </cell>
        </row>
        <row r="43">
          <cell r="D43">
            <v>198</v>
          </cell>
        </row>
        <row r="44">
          <cell r="D44" t="str">
            <v>187OPEN</v>
          </cell>
        </row>
        <row r="45">
          <cell r="D45">
            <v>121</v>
          </cell>
        </row>
        <row r="46">
          <cell r="D46">
            <v>105</v>
          </cell>
        </row>
        <row r="47">
          <cell r="D47">
            <v>281</v>
          </cell>
        </row>
        <row r="48">
          <cell r="D48">
            <v>230</v>
          </cell>
        </row>
        <row r="49">
          <cell r="D49">
            <v>105</v>
          </cell>
        </row>
        <row r="50">
          <cell r="D50" t="str">
            <v>187OPEN</v>
          </cell>
        </row>
        <row r="51">
          <cell r="D51">
            <v>121</v>
          </cell>
        </row>
        <row r="52">
          <cell r="D52">
            <v>230</v>
          </cell>
        </row>
        <row r="53">
          <cell r="D53">
            <v>105</v>
          </cell>
        </row>
        <row r="55">
          <cell r="D55">
            <v>121</v>
          </cell>
        </row>
        <row r="56">
          <cell r="D56">
            <v>408</v>
          </cell>
        </row>
        <row r="58">
          <cell r="D58">
            <v>205</v>
          </cell>
        </row>
        <row r="59">
          <cell r="D59">
            <v>105</v>
          </cell>
        </row>
        <row r="61">
          <cell r="D61">
            <v>280</v>
          </cell>
        </row>
        <row r="62">
          <cell r="D62">
            <v>121</v>
          </cell>
        </row>
        <row r="63">
          <cell r="D63">
            <v>105</v>
          </cell>
        </row>
        <row r="65">
          <cell r="D65">
            <v>230</v>
          </cell>
        </row>
        <row r="66">
          <cell r="D66">
            <v>471</v>
          </cell>
        </row>
        <row r="67">
          <cell r="D67">
            <v>105</v>
          </cell>
        </row>
        <row r="69">
          <cell r="D69">
            <v>1061</v>
          </cell>
          <cell r="I69">
            <v>29328</v>
          </cell>
        </row>
        <row r="70">
          <cell r="D70">
            <v>107</v>
          </cell>
          <cell r="J70">
            <v>29328</v>
          </cell>
        </row>
        <row r="72">
          <cell r="D72">
            <v>281</v>
          </cell>
        </row>
        <row r="73">
          <cell r="D73">
            <v>121</v>
          </cell>
        </row>
        <row r="74">
          <cell r="D74" t="str">
            <v>187OPEN</v>
          </cell>
        </row>
        <row r="76">
          <cell r="D76">
            <v>121</v>
          </cell>
        </row>
        <row r="77">
          <cell r="D77">
            <v>212</v>
          </cell>
        </row>
        <row r="78">
          <cell r="D78">
            <v>105</v>
          </cell>
        </row>
        <row r="81">
          <cell r="D81">
            <v>121</v>
          </cell>
        </row>
        <row r="82">
          <cell r="D82">
            <v>212</v>
          </cell>
        </row>
        <row r="83">
          <cell r="D83">
            <v>105</v>
          </cell>
        </row>
        <row r="86">
          <cell r="D86">
            <v>121</v>
          </cell>
        </row>
        <row r="87">
          <cell r="D87">
            <v>105</v>
          </cell>
        </row>
        <row r="88">
          <cell r="D88">
            <v>121</v>
          </cell>
        </row>
        <row r="90">
          <cell r="D90">
            <v>168</v>
          </cell>
        </row>
        <row r="91">
          <cell r="D91">
            <v>121</v>
          </cell>
        </row>
        <row r="92">
          <cell r="D92">
            <v>406</v>
          </cell>
        </row>
        <row r="93">
          <cell r="D93">
            <v>471</v>
          </cell>
        </row>
        <row r="94">
          <cell r="D94">
            <v>105</v>
          </cell>
        </row>
        <row r="96">
          <cell r="D96">
            <v>167</v>
          </cell>
        </row>
        <row r="97">
          <cell r="D97" t="str">
            <v>187OPEN</v>
          </cell>
        </row>
        <row r="98">
          <cell r="D98">
            <v>121</v>
          </cell>
        </row>
        <row r="99">
          <cell r="D99">
            <v>406</v>
          </cell>
        </row>
        <row r="100">
          <cell r="D100">
            <v>4061</v>
          </cell>
        </row>
        <row r="104">
          <cell r="D104">
            <v>415</v>
          </cell>
        </row>
        <row r="105">
          <cell r="D105">
            <v>121</v>
          </cell>
        </row>
        <row r="106">
          <cell r="D106">
            <v>121</v>
          </cell>
        </row>
        <row r="108">
          <cell r="D108">
            <v>411</v>
          </cell>
        </row>
        <row r="109">
          <cell r="D109">
            <v>121</v>
          </cell>
        </row>
        <row r="111">
          <cell r="D111">
            <v>411</v>
          </cell>
        </row>
        <row r="112">
          <cell r="D112">
            <v>121</v>
          </cell>
        </row>
        <row r="115">
          <cell r="D115">
            <v>121</v>
          </cell>
        </row>
        <row r="116">
          <cell r="D116">
            <v>408</v>
          </cell>
        </row>
        <row r="118">
          <cell r="D118">
            <v>121</v>
          </cell>
        </row>
        <row r="119">
          <cell r="D119">
            <v>408</v>
          </cell>
        </row>
        <row r="121">
          <cell r="D121">
            <v>121</v>
          </cell>
        </row>
        <row r="122">
          <cell r="D122">
            <v>471</v>
          </cell>
        </row>
        <row r="123">
          <cell r="D123">
            <v>105</v>
          </cell>
        </row>
        <row r="125">
          <cell r="D125">
            <v>477</v>
          </cell>
        </row>
        <row r="126">
          <cell r="D126">
            <v>476</v>
          </cell>
        </row>
        <row r="127">
          <cell r="D127" t="str">
            <v>187OPEN</v>
          </cell>
        </row>
        <row r="128">
          <cell r="D128">
            <v>121</v>
          </cell>
        </row>
        <row r="130">
          <cell r="D130">
            <v>1514</v>
          </cell>
        </row>
        <row r="131">
          <cell r="D131" t="str">
            <v>187OPEN</v>
          </cell>
        </row>
        <row r="132">
          <cell r="D132">
            <v>121</v>
          </cell>
        </row>
        <row r="134">
          <cell r="D134">
            <v>121</v>
          </cell>
        </row>
        <row r="135">
          <cell r="D135">
            <v>408</v>
          </cell>
        </row>
        <row r="137">
          <cell r="D137" t="str">
            <v>187OPEN</v>
          </cell>
        </row>
        <row r="138">
          <cell r="D138">
            <v>198</v>
          </cell>
        </row>
        <row r="139">
          <cell r="D139">
            <v>1061</v>
          </cell>
        </row>
        <row r="140">
          <cell r="D140">
            <v>107</v>
          </cell>
        </row>
        <row r="141">
          <cell r="D141">
            <v>105</v>
          </cell>
        </row>
        <row r="142">
          <cell r="D142">
            <v>105</v>
          </cell>
        </row>
        <row r="143">
          <cell r="D143">
            <v>107</v>
          </cell>
        </row>
        <row r="144">
          <cell r="D144">
            <v>105</v>
          </cell>
        </row>
        <row r="145">
          <cell r="D145">
            <v>121</v>
          </cell>
        </row>
        <row r="147">
          <cell r="D147">
            <v>105</v>
          </cell>
        </row>
        <row r="148">
          <cell r="D148" t="str">
            <v>187OPEN</v>
          </cell>
        </row>
        <row r="149">
          <cell r="D149">
            <v>121</v>
          </cell>
        </row>
        <row r="150">
          <cell r="D150">
            <v>44102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sheetName val="Criteria"/>
      <sheetName val="Ret_week"/>
      <sheetName val="Pavel complet"/>
      <sheetName val="Ret_Month"/>
      <sheetName val="Sheet1"/>
      <sheetName val="February"/>
      <sheetName val="Ret_YTD"/>
      <sheetName val="Sector_week"/>
      <sheetName val="Sector_month"/>
      <sheetName val="Sector_YTD"/>
      <sheetName val="Cust_week"/>
      <sheetName val="Cust_month"/>
      <sheetName val="Gr_sec"/>
      <sheetName val="chart - 2001-2003 total"/>
      <sheetName val="chart - 2001-2003 monthly"/>
      <sheetName val="Customers 2001-2003 total"/>
      <sheetName val="customers 2001-2003"/>
      <sheetName val="Management report"/>
      <sheetName val="Management report Marketing 1"/>
      <sheetName val="data 2"/>
      <sheetName val="May"/>
      <sheetName val="June"/>
      <sheetName val="July"/>
      <sheetName val="August"/>
      <sheetName val="September"/>
      <sheetName val="October"/>
      <sheetName val="November"/>
      <sheetName val="December"/>
      <sheetName val="Sheet3"/>
      <sheetName val="Analíticas"/>
      <sheetName val="PGC S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ies_last6"/>
      <sheetName val="Toties_first6"/>
      <sheetName val="Totintr_last6"/>
      <sheetName val="regrupare_last6"/>
      <sheetName val="revaladditions"/>
      <sheetName val="regrupare_cum_99"/>
      <sheetName val="Cum_intr_99"/>
      <sheetName val="Cum_ies_99"/>
      <sheetName val="inflatio"/>
    </sheetNames>
    <sheetDataSet>
      <sheetData sheetId="0" refreshError="1"/>
      <sheetData sheetId="1" refreshError="1"/>
      <sheetData sheetId="2" refreshError="1"/>
      <sheetData sheetId="3" refreshError="1"/>
      <sheetData sheetId="4" refreshError="1"/>
      <sheetData sheetId="5" refreshError="1"/>
      <sheetData sheetId="6" refreshError="1">
        <row r="2590">
          <cell r="A2590">
            <v>7018</v>
          </cell>
          <cell r="G2590">
            <v>52446854805</v>
          </cell>
        </row>
        <row r="2591">
          <cell r="A2591">
            <v>7019</v>
          </cell>
          <cell r="G2591">
            <v>12672978445</v>
          </cell>
        </row>
        <row r="2592">
          <cell r="A2592">
            <v>7024</v>
          </cell>
          <cell r="G2592">
            <v>863100174</v>
          </cell>
        </row>
        <row r="2593">
          <cell r="A2593">
            <v>7025</v>
          </cell>
          <cell r="G2593">
            <v>251923066</v>
          </cell>
        </row>
        <row r="2594">
          <cell r="A2594">
            <v>7026</v>
          </cell>
          <cell r="G2594">
            <v>6163323</v>
          </cell>
        </row>
        <row r="2595">
          <cell r="A2595">
            <v>7034</v>
          </cell>
          <cell r="G2595">
            <v>9416158966</v>
          </cell>
        </row>
        <row r="2596">
          <cell r="A2596">
            <v>7035</v>
          </cell>
          <cell r="G2596">
            <v>243759095</v>
          </cell>
        </row>
        <row r="2597">
          <cell r="A2597">
            <v>7044</v>
          </cell>
          <cell r="G2597">
            <v>3133740157</v>
          </cell>
        </row>
        <row r="2598">
          <cell r="A2598">
            <v>7045</v>
          </cell>
          <cell r="G2598">
            <v>99119524</v>
          </cell>
        </row>
        <row r="2599">
          <cell r="A2599">
            <v>7046</v>
          </cell>
          <cell r="G2599">
            <v>3575000</v>
          </cell>
        </row>
        <row r="2600">
          <cell r="A2600">
            <v>7064</v>
          </cell>
          <cell r="G2600">
            <v>7148572366</v>
          </cell>
        </row>
        <row r="2601">
          <cell r="A2601">
            <v>7065</v>
          </cell>
          <cell r="G2601">
            <v>2464787596</v>
          </cell>
        </row>
        <row r="2602">
          <cell r="A2602">
            <v>7066</v>
          </cell>
          <cell r="G2602">
            <v>2295820690</v>
          </cell>
        </row>
        <row r="2603">
          <cell r="A2603">
            <v>7510</v>
          </cell>
          <cell r="G2603">
            <v>3192044434</v>
          </cell>
        </row>
        <row r="2604">
          <cell r="A2604">
            <v>7514</v>
          </cell>
          <cell r="G2604">
            <v>3233560</v>
          </cell>
        </row>
      </sheetData>
      <sheetData sheetId="7" refreshError="1"/>
      <sheetData sheetId="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F"/>
      <sheetName val="Comments"/>
      <sheetName val="Trbal"/>
      <sheetName val="Prima"/>
      <sheetName val="Doua"/>
      <sheetName val="BS OMF"/>
      <sheetName val="PL_OMF"/>
      <sheetName val="RezeOMF"/>
      <sheetName val="CF_OMF"/>
      <sheetName val="CF_work"/>
      <sheetName val="Loans"/>
      <sheetName val="Note_11_30"/>
      <sheetName val="Plsta"/>
      <sheetName val="Plsum"/>
      <sheetName val="Note"/>
      <sheetName val="Reze"/>
      <sheetName val="Note_1_10"/>
      <sheetName val="reze_sta"/>
      <sheetName val="Bsit"/>
      <sheetName val="Remf"/>
      <sheetName val="Nota_B"/>
      <sheetName val="profit_distr"/>
      <sheetName val="PL2001"/>
      <sheetName val="Plrap"/>
      <sheetName val="Provi"/>
      <sheetName val="Plgru"/>
      <sheetName val="Cashflow"/>
      <sheetName val="PL00"/>
      <sheetName val="Idx"/>
      <sheetName val="profit tax"/>
      <sheetName val="Formate_BS_PL"/>
      <sheetName val="PCG_V"/>
      <sheetName val="Divi"/>
      <sheetName val="indici_Mfixe_Stocuri"/>
      <sheetName val="p&amp;l99"/>
      <sheetName val="Achiz.-08"/>
      <sheetName val="Trsf.-08"/>
    </sheetNames>
    <sheetDataSet>
      <sheetData sheetId="0" refreshError="1"/>
      <sheetData sheetId="1" refreshError="1"/>
      <sheetData sheetId="2" refreshError="1"/>
      <sheetData sheetId="3" refreshError="1">
        <row r="9">
          <cell r="D9" t="str">
            <v>Anaunu</v>
          </cell>
          <cell r="J9" t="str">
            <v>Debitunu</v>
          </cell>
          <cell r="K9" t="str">
            <v>Creditunu</v>
          </cell>
        </row>
        <row r="13">
          <cell r="D13">
            <v>1056</v>
          </cell>
        </row>
        <row r="14">
          <cell r="D14">
            <v>1057</v>
          </cell>
        </row>
        <row r="15">
          <cell r="D15">
            <v>2121</v>
          </cell>
        </row>
        <row r="16">
          <cell r="D16">
            <v>1056</v>
          </cell>
          <cell r="K16">
            <v>0</v>
          </cell>
        </row>
        <row r="17">
          <cell r="D17">
            <v>1057</v>
          </cell>
          <cell r="K17">
            <v>0</v>
          </cell>
        </row>
        <row r="18">
          <cell r="D18">
            <v>2811</v>
          </cell>
          <cell r="J18">
            <v>0</v>
          </cell>
        </row>
        <row r="19">
          <cell r="D19">
            <v>1057</v>
          </cell>
          <cell r="J19">
            <v>0</v>
          </cell>
        </row>
        <row r="20">
          <cell r="D20">
            <v>231</v>
          </cell>
          <cell r="K20">
            <v>0</v>
          </cell>
        </row>
        <row r="21">
          <cell r="D21">
            <v>1057</v>
          </cell>
          <cell r="J21">
            <v>0</v>
          </cell>
        </row>
        <row r="22">
          <cell r="D22">
            <v>211</v>
          </cell>
          <cell r="K22">
            <v>0</v>
          </cell>
        </row>
        <row r="23">
          <cell r="D23">
            <v>1058</v>
          </cell>
          <cell r="K23">
            <v>0</v>
          </cell>
        </row>
        <row r="24">
          <cell r="D24">
            <v>2811</v>
          </cell>
          <cell r="J24">
            <v>0</v>
          </cell>
        </row>
        <row r="25">
          <cell r="D25">
            <v>1056</v>
          </cell>
          <cell r="K25">
            <v>0</v>
          </cell>
        </row>
        <row r="26">
          <cell r="D26">
            <v>1015</v>
          </cell>
          <cell r="J26">
            <v>0</v>
          </cell>
        </row>
        <row r="27">
          <cell r="D27" t="str">
            <v>XXXX</v>
          </cell>
        </row>
        <row r="28">
          <cell r="D28" t="str">
            <v>2120</v>
          </cell>
          <cell r="J28">
            <v>0</v>
          </cell>
        </row>
        <row r="29">
          <cell r="D29" t="str">
            <v>104</v>
          </cell>
          <cell r="K29">
            <v>0</v>
          </cell>
        </row>
        <row r="30">
          <cell r="D30">
            <v>121</v>
          </cell>
          <cell r="K30">
            <v>0</v>
          </cell>
        </row>
        <row r="31">
          <cell r="D31">
            <v>1015</v>
          </cell>
          <cell r="J31">
            <v>1418640576.6389899</v>
          </cell>
        </row>
        <row r="32">
          <cell r="D32">
            <v>1057</v>
          </cell>
          <cell r="J32">
            <v>15449007122.671</v>
          </cell>
        </row>
        <row r="33">
          <cell r="D33">
            <v>104</v>
          </cell>
          <cell r="J33">
            <v>-1356210.8769906983</v>
          </cell>
        </row>
        <row r="34">
          <cell r="D34">
            <v>211</v>
          </cell>
          <cell r="K34">
            <v>381361124.85100007</v>
          </cell>
        </row>
        <row r="35">
          <cell r="D35">
            <v>2121</v>
          </cell>
          <cell r="K35">
            <v>16547403715.739</v>
          </cell>
        </row>
        <row r="36">
          <cell r="D36">
            <v>2122</v>
          </cell>
          <cell r="K36">
            <v>4404.0190000000002</v>
          </cell>
        </row>
        <row r="37">
          <cell r="D37">
            <v>2123</v>
          </cell>
          <cell r="K37">
            <v>0</v>
          </cell>
        </row>
        <row r="38">
          <cell r="D38">
            <v>2124</v>
          </cell>
          <cell r="K38">
            <v>0</v>
          </cell>
        </row>
        <row r="39">
          <cell r="D39">
            <v>2819</v>
          </cell>
          <cell r="J39">
            <v>114749.13500000001</v>
          </cell>
        </row>
        <row r="40">
          <cell r="D40">
            <v>2811</v>
          </cell>
          <cell r="J40">
            <v>265093.64199999999</v>
          </cell>
        </row>
        <row r="41">
          <cell r="D41">
            <v>2811</v>
          </cell>
          <cell r="J41">
            <v>62096550.118000016</v>
          </cell>
        </row>
        <row r="42">
          <cell r="D42">
            <v>2812</v>
          </cell>
          <cell r="J42">
            <v>1363.2809999999999</v>
          </cell>
        </row>
        <row r="43">
          <cell r="D43">
            <v>2813</v>
          </cell>
          <cell r="J43">
            <v>0</v>
          </cell>
        </row>
        <row r="44">
          <cell r="D44">
            <v>2931</v>
          </cell>
          <cell r="J44">
            <v>0</v>
          </cell>
        </row>
        <row r="45">
          <cell r="D45">
            <v>2931</v>
          </cell>
          <cell r="K45">
            <v>787059682</v>
          </cell>
        </row>
        <row r="46">
          <cell r="D46">
            <v>104</v>
          </cell>
          <cell r="J46">
            <v>787059682</v>
          </cell>
        </row>
        <row r="47">
          <cell r="D47" t="str">
            <v>XXXX</v>
          </cell>
        </row>
        <row r="48">
          <cell r="D48" t="str">
            <v>118.0.11</v>
          </cell>
        </row>
        <row r="49">
          <cell r="D49" t="str">
            <v>118.0.13</v>
          </cell>
          <cell r="J49">
            <v>236729.80600000001</v>
          </cell>
        </row>
        <row r="50">
          <cell r="D50">
            <v>456</v>
          </cell>
          <cell r="K50">
            <v>236729.80600000001</v>
          </cell>
        </row>
        <row r="51">
          <cell r="D51" t="str">
            <v>118.0.08</v>
          </cell>
          <cell r="J51">
            <v>304251912.11094999</v>
          </cell>
        </row>
        <row r="52">
          <cell r="D52" t="str">
            <v>118.0.09</v>
          </cell>
          <cell r="J52">
            <v>0</v>
          </cell>
        </row>
        <row r="53">
          <cell r="D53" t="str">
            <v>118.0.10</v>
          </cell>
          <cell r="J53">
            <v>9245019.0879999995</v>
          </cell>
        </row>
        <row r="54">
          <cell r="D54" t="str">
            <v>118.0.19</v>
          </cell>
          <cell r="J54">
            <v>15926845.389</v>
          </cell>
        </row>
        <row r="55">
          <cell r="D55">
            <v>104</v>
          </cell>
          <cell r="K55">
            <v>329423776.58794999</v>
          </cell>
        </row>
        <row r="56">
          <cell r="D56">
            <v>121</v>
          </cell>
          <cell r="J56">
            <v>0</v>
          </cell>
        </row>
        <row r="57">
          <cell r="D57">
            <v>1015</v>
          </cell>
          <cell r="K57">
            <v>0</v>
          </cell>
        </row>
        <row r="58">
          <cell r="D58" t="str">
            <v>118.0.07</v>
          </cell>
          <cell r="J58">
            <v>0</v>
          </cell>
        </row>
        <row r="59">
          <cell r="D59">
            <v>121</v>
          </cell>
          <cell r="K59">
            <v>0</v>
          </cell>
        </row>
        <row r="60">
          <cell r="D60">
            <v>104</v>
          </cell>
        </row>
        <row r="61">
          <cell r="D61" t="str">
            <v>118.0.07</v>
          </cell>
          <cell r="J61">
            <v>0</v>
          </cell>
        </row>
        <row r="62">
          <cell r="D62">
            <v>121</v>
          </cell>
          <cell r="K62">
            <v>0</v>
          </cell>
        </row>
        <row r="63">
          <cell r="D63" t="str">
            <v>118.0.07</v>
          </cell>
          <cell r="J63">
            <v>8006943.9644200001</v>
          </cell>
        </row>
        <row r="64">
          <cell r="D64">
            <v>1621</v>
          </cell>
          <cell r="J64">
            <v>533490159.99999994</v>
          </cell>
        </row>
        <row r="65">
          <cell r="D65">
            <v>1622</v>
          </cell>
          <cell r="J65">
            <v>0</v>
          </cell>
        </row>
        <row r="66">
          <cell r="D66">
            <v>104</v>
          </cell>
          <cell r="K66">
            <v>541497103.96441996</v>
          </cell>
        </row>
        <row r="67">
          <cell r="D67" t="str">
            <v>XXXX</v>
          </cell>
        </row>
        <row r="68">
          <cell r="D68" t="str">
            <v>118.0.07</v>
          </cell>
        </row>
        <row r="69">
          <cell r="D69">
            <v>104</v>
          </cell>
        </row>
        <row r="70">
          <cell r="D70" t="str">
            <v>XXXX</v>
          </cell>
        </row>
        <row r="71">
          <cell r="D71" t="str">
            <v>118.0.07</v>
          </cell>
        </row>
        <row r="72">
          <cell r="D72">
            <v>1621</v>
          </cell>
        </row>
        <row r="73">
          <cell r="D73">
            <v>121</v>
          </cell>
        </row>
        <row r="74">
          <cell r="D74" t="str">
            <v>XXXX</v>
          </cell>
        </row>
        <row r="75">
          <cell r="D75">
            <v>1015</v>
          </cell>
        </row>
        <row r="76">
          <cell r="D76">
            <v>118</v>
          </cell>
        </row>
        <row r="77">
          <cell r="D77" t="str">
            <v>XXXX</v>
          </cell>
        </row>
        <row r="78">
          <cell r="D78">
            <v>1621</v>
          </cell>
        </row>
        <row r="79">
          <cell r="D79">
            <v>1622</v>
          </cell>
        </row>
        <row r="80">
          <cell r="D80">
            <v>104</v>
          </cell>
        </row>
        <row r="81">
          <cell r="D81" t="str">
            <v>XXXX</v>
          </cell>
        </row>
        <row r="82">
          <cell r="D82">
            <v>1621</v>
          </cell>
        </row>
        <row r="83">
          <cell r="D83">
            <v>121</v>
          </cell>
        </row>
        <row r="84">
          <cell r="D84" t="str">
            <v>XXXX</v>
          </cell>
        </row>
        <row r="85">
          <cell r="D85">
            <v>1621</v>
          </cell>
        </row>
        <row r="86">
          <cell r="D86">
            <v>121</v>
          </cell>
        </row>
        <row r="87">
          <cell r="D87" t="str">
            <v>XXXX</v>
          </cell>
        </row>
        <row r="88">
          <cell r="D88" t="str">
            <v>118.0.07</v>
          </cell>
        </row>
        <row r="89">
          <cell r="D89">
            <v>121</v>
          </cell>
        </row>
        <row r="90">
          <cell r="D90">
            <v>121</v>
          </cell>
        </row>
        <row r="91">
          <cell r="D91">
            <v>121</v>
          </cell>
        </row>
        <row r="92">
          <cell r="D92">
            <v>121</v>
          </cell>
        </row>
        <row r="93">
          <cell r="D93">
            <v>121</v>
          </cell>
        </row>
        <row r="94">
          <cell r="D94" t="str">
            <v>XXXX</v>
          </cell>
        </row>
        <row r="95">
          <cell r="D95" t="str">
            <v>118.0.15</v>
          </cell>
          <cell r="J95">
            <v>1672113.4359200001</v>
          </cell>
        </row>
        <row r="96">
          <cell r="D96">
            <v>104</v>
          </cell>
          <cell r="K96">
            <v>1672113.4359200001</v>
          </cell>
        </row>
        <row r="97">
          <cell r="D97">
            <v>121</v>
          </cell>
        </row>
        <row r="98">
          <cell r="D98" t="str">
            <v>XXXX</v>
          </cell>
        </row>
        <row r="99">
          <cell r="D99" t="str">
            <v>118.0.23</v>
          </cell>
        </row>
        <row r="100">
          <cell r="D100">
            <v>121</v>
          </cell>
        </row>
        <row r="101">
          <cell r="D101" t="str">
            <v>XXXX</v>
          </cell>
        </row>
        <row r="102">
          <cell r="D102" t="str">
            <v>XXXX</v>
          </cell>
        </row>
        <row r="103">
          <cell r="D103">
            <v>4481</v>
          </cell>
          <cell r="K103">
            <v>41048061</v>
          </cell>
        </row>
        <row r="104">
          <cell r="D104">
            <v>104</v>
          </cell>
          <cell r="J104">
            <v>41048061</v>
          </cell>
        </row>
        <row r="106">
          <cell r="D106">
            <v>1621</v>
          </cell>
          <cell r="K106">
            <v>99877409.64989996</v>
          </cell>
        </row>
        <row r="107">
          <cell r="D107">
            <v>104</v>
          </cell>
          <cell r="J107">
            <v>99877409.64989996</v>
          </cell>
        </row>
        <row r="108">
          <cell r="D108">
            <v>1622</v>
          </cell>
          <cell r="K108">
            <v>7777590.3359300047</v>
          </cell>
        </row>
        <row r="109">
          <cell r="D109">
            <v>104</v>
          </cell>
          <cell r="J109">
            <v>7777590.3359300047</v>
          </cell>
        </row>
        <row r="110">
          <cell r="D110">
            <v>167</v>
          </cell>
          <cell r="K110">
            <v>256965273.02199996</v>
          </cell>
        </row>
        <row r="111">
          <cell r="D111">
            <v>104</v>
          </cell>
          <cell r="J111">
            <v>256965273.02199996</v>
          </cell>
        </row>
        <row r="112">
          <cell r="D112">
            <v>1012</v>
          </cell>
          <cell r="K112">
            <v>0</v>
          </cell>
        </row>
        <row r="113">
          <cell r="D113">
            <v>104</v>
          </cell>
          <cell r="J113">
            <v>0</v>
          </cell>
        </row>
        <row r="114">
          <cell r="D114">
            <v>121</v>
          </cell>
          <cell r="J114">
            <v>0</v>
          </cell>
        </row>
        <row r="115">
          <cell r="D115">
            <v>1015</v>
          </cell>
        </row>
        <row r="116">
          <cell r="D116">
            <v>1012</v>
          </cell>
        </row>
        <row r="117">
          <cell r="D117">
            <v>1015</v>
          </cell>
          <cell r="K117">
            <v>0</v>
          </cell>
        </row>
        <row r="118">
          <cell r="D118">
            <v>104</v>
          </cell>
          <cell r="J118">
            <v>0</v>
          </cell>
        </row>
        <row r="119">
          <cell r="D119">
            <v>121</v>
          </cell>
          <cell r="J119">
            <v>0</v>
          </cell>
        </row>
        <row r="120">
          <cell r="D120">
            <v>104</v>
          </cell>
          <cell r="J120">
            <v>27956812.610666223</v>
          </cell>
        </row>
        <row r="121">
          <cell r="D121">
            <v>491</v>
          </cell>
          <cell r="K121">
            <v>27956812.610666223</v>
          </cell>
        </row>
        <row r="122">
          <cell r="D122">
            <v>104</v>
          </cell>
        </row>
        <row r="123">
          <cell r="D123">
            <v>121</v>
          </cell>
        </row>
        <row r="124">
          <cell r="D124">
            <v>121</v>
          </cell>
        </row>
        <row r="125">
          <cell r="D125">
            <v>121</v>
          </cell>
        </row>
        <row r="126">
          <cell r="D126">
            <v>121</v>
          </cell>
        </row>
        <row r="127">
          <cell r="D127">
            <v>121</v>
          </cell>
          <cell r="K127">
            <v>0</v>
          </cell>
        </row>
        <row r="128">
          <cell r="D128">
            <v>231</v>
          </cell>
          <cell r="J128">
            <v>0</v>
          </cell>
        </row>
        <row r="129">
          <cell r="D129">
            <v>104</v>
          </cell>
          <cell r="K129">
            <v>0</v>
          </cell>
        </row>
        <row r="130">
          <cell r="D130">
            <v>121</v>
          </cell>
          <cell r="K130">
            <v>0</v>
          </cell>
        </row>
        <row r="131">
          <cell r="D131" t="str">
            <v>XXXX</v>
          </cell>
        </row>
        <row r="132">
          <cell r="D132">
            <v>208</v>
          </cell>
          <cell r="J132">
            <v>0</v>
          </cell>
        </row>
        <row r="133">
          <cell r="D133">
            <v>121</v>
          </cell>
          <cell r="J133">
            <v>0</v>
          </cell>
        </row>
        <row r="134">
          <cell r="D134">
            <v>104</v>
          </cell>
          <cell r="K134">
            <v>0</v>
          </cell>
        </row>
        <row r="135">
          <cell r="D135">
            <v>121</v>
          </cell>
          <cell r="J135">
            <v>0</v>
          </cell>
        </row>
        <row r="136">
          <cell r="D136">
            <v>2808</v>
          </cell>
          <cell r="K136">
            <v>0</v>
          </cell>
        </row>
        <row r="137">
          <cell r="D137">
            <v>121</v>
          </cell>
          <cell r="K137">
            <v>0</v>
          </cell>
        </row>
        <row r="138">
          <cell r="D138">
            <v>104</v>
          </cell>
          <cell r="J138">
            <v>0</v>
          </cell>
        </row>
        <row r="139">
          <cell r="D139">
            <v>230</v>
          </cell>
          <cell r="J139">
            <v>0</v>
          </cell>
        </row>
        <row r="140">
          <cell r="D140">
            <v>121</v>
          </cell>
          <cell r="J140">
            <v>0</v>
          </cell>
        </row>
        <row r="141">
          <cell r="D141">
            <v>104</v>
          </cell>
          <cell r="K141">
            <v>0</v>
          </cell>
        </row>
        <row r="142">
          <cell r="D142">
            <v>208</v>
          </cell>
        </row>
        <row r="143">
          <cell r="D143">
            <v>2808</v>
          </cell>
        </row>
        <row r="144">
          <cell r="D144">
            <v>121</v>
          </cell>
        </row>
        <row r="145">
          <cell r="D145">
            <v>104</v>
          </cell>
        </row>
        <row r="146">
          <cell r="D146">
            <v>230</v>
          </cell>
        </row>
        <row r="147">
          <cell r="D147">
            <v>121</v>
          </cell>
        </row>
        <row r="148">
          <cell r="D148">
            <v>121</v>
          </cell>
        </row>
        <row r="149">
          <cell r="D149">
            <v>104</v>
          </cell>
        </row>
        <row r="150">
          <cell r="D150">
            <v>3011</v>
          </cell>
          <cell r="J150">
            <v>0</v>
          </cell>
        </row>
        <row r="151">
          <cell r="D151">
            <v>121</v>
          </cell>
          <cell r="J151">
            <v>0</v>
          </cell>
        </row>
        <row r="152">
          <cell r="D152">
            <v>104</v>
          </cell>
          <cell r="K152">
            <v>0</v>
          </cell>
        </row>
        <row r="153">
          <cell r="D153">
            <v>121</v>
          </cell>
        </row>
        <row r="154">
          <cell r="D154">
            <v>391</v>
          </cell>
        </row>
        <row r="155">
          <cell r="D155">
            <v>104</v>
          </cell>
        </row>
        <row r="156">
          <cell r="D156">
            <v>121</v>
          </cell>
        </row>
        <row r="157">
          <cell r="D157">
            <v>261</v>
          </cell>
          <cell r="J157">
            <v>0</v>
          </cell>
        </row>
        <row r="158">
          <cell r="D158">
            <v>121</v>
          </cell>
          <cell r="J158">
            <v>0</v>
          </cell>
        </row>
        <row r="159">
          <cell r="D159">
            <v>104</v>
          </cell>
          <cell r="K159">
            <v>0</v>
          </cell>
        </row>
        <row r="160">
          <cell r="D160">
            <v>121</v>
          </cell>
          <cell r="K160">
            <v>0</v>
          </cell>
        </row>
        <row r="161">
          <cell r="D161">
            <v>104</v>
          </cell>
          <cell r="J161">
            <v>0</v>
          </cell>
        </row>
        <row r="162">
          <cell r="D162">
            <v>477</v>
          </cell>
          <cell r="J162">
            <v>13747197.277000001</v>
          </cell>
        </row>
        <row r="163">
          <cell r="D163">
            <v>121</v>
          </cell>
        </row>
        <row r="164">
          <cell r="D164">
            <v>104</v>
          </cell>
          <cell r="K164">
            <v>13747197.277000001</v>
          </cell>
        </row>
        <row r="165">
          <cell r="D165">
            <v>121</v>
          </cell>
        </row>
        <row r="166">
          <cell r="D166">
            <v>476</v>
          </cell>
          <cell r="K166">
            <v>1478090.7426700001</v>
          </cell>
        </row>
        <row r="167">
          <cell r="D167">
            <v>104</v>
          </cell>
          <cell r="J167">
            <v>1478090.7426700001</v>
          </cell>
        </row>
        <row r="168">
          <cell r="D168">
            <v>104</v>
          </cell>
        </row>
        <row r="169">
          <cell r="D169">
            <v>121</v>
          </cell>
        </row>
        <row r="170">
          <cell r="D170">
            <v>121</v>
          </cell>
        </row>
        <row r="171">
          <cell r="D171">
            <v>1514</v>
          </cell>
          <cell r="J171">
            <v>0</v>
          </cell>
        </row>
        <row r="172">
          <cell r="D172">
            <v>121</v>
          </cell>
          <cell r="K172">
            <v>0</v>
          </cell>
        </row>
        <row r="173">
          <cell r="D173">
            <v>121</v>
          </cell>
        </row>
        <row r="174">
          <cell r="D174">
            <v>121</v>
          </cell>
        </row>
        <row r="175">
          <cell r="D175">
            <v>121</v>
          </cell>
        </row>
        <row r="176">
          <cell r="D176">
            <v>121</v>
          </cell>
        </row>
        <row r="177">
          <cell r="D177">
            <v>121</v>
          </cell>
        </row>
        <row r="178">
          <cell r="D178">
            <v>121</v>
          </cell>
        </row>
        <row r="179">
          <cell r="D179">
            <v>1681</v>
          </cell>
        </row>
        <row r="180">
          <cell r="D180">
            <v>104</v>
          </cell>
        </row>
        <row r="181">
          <cell r="D181">
            <v>104</v>
          </cell>
          <cell r="J181">
            <v>0</v>
          </cell>
        </row>
        <row r="182">
          <cell r="D182">
            <v>121</v>
          </cell>
          <cell r="K182">
            <v>0</v>
          </cell>
        </row>
        <row r="183">
          <cell r="D183">
            <v>112</v>
          </cell>
          <cell r="K183">
            <v>0</v>
          </cell>
        </row>
        <row r="184">
          <cell r="D184">
            <v>121</v>
          </cell>
          <cell r="J184">
            <v>0</v>
          </cell>
        </row>
        <row r="185">
          <cell r="D185">
            <v>107</v>
          </cell>
          <cell r="K185">
            <v>78131352.338</v>
          </cell>
        </row>
        <row r="186">
          <cell r="D186">
            <v>118</v>
          </cell>
        </row>
        <row r="187">
          <cell r="D187">
            <v>424</v>
          </cell>
          <cell r="J187">
            <v>15626270.468</v>
          </cell>
        </row>
        <row r="188">
          <cell r="D188">
            <v>457</v>
          </cell>
          <cell r="J188">
            <v>62505081.869999997</v>
          </cell>
        </row>
        <row r="189">
          <cell r="D189" t="str">
            <v>118</v>
          </cell>
          <cell r="K189">
            <v>0</v>
          </cell>
        </row>
        <row r="190">
          <cell r="D190">
            <v>1015</v>
          </cell>
          <cell r="J190">
            <v>0</v>
          </cell>
        </row>
        <row r="191">
          <cell r="D191">
            <v>446</v>
          </cell>
          <cell r="K191">
            <v>0</v>
          </cell>
        </row>
        <row r="192">
          <cell r="D192">
            <v>118</v>
          </cell>
          <cell r="J192">
            <v>0</v>
          </cell>
        </row>
        <row r="193">
          <cell r="D193">
            <v>457</v>
          </cell>
          <cell r="K193">
            <v>0</v>
          </cell>
        </row>
        <row r="194">
          <cell r="D194">
            <v>446</v>
          </cell>
          <cell r="J194">
            <v>0</v>
          </cell>
        </row>
        <row r="195">
          <cell r="D195" t="str">
            <v>129</v>
          </cell>
          <cell r="J195">
            <v>0</v>
          </cell>
        </row>
        <row r="196">
          <cell r="D196">
            <v>121</v>
          </cell>
          <cell r="K196">
            <v>0</v>
          </cell>
        </row>
        <row r="197">
          <cell r="D197">
            <v>121</v>
          </cell>
          <cell r="K197">
            <v>0</v>
          </cell>
        </row>
        <row r="198">
          <cell r="D198">
            <v>121</v>
          </cell>
          <cell r="J198">
            <v>0</v>
          </cell>
        </row>
        <row r="199">
          <cell r="D199" t="str">
            <v>XXXX</v>
          </cell>
        </row>
        <row r="200">
          <cell r="D200">
            <v>1056</v>
          </cell>
          <cell r="K200">
            <v>-311797</v>
          </cell>
        </row>
        <row r="201">
          <cell r="D201">
            <v>2122</v>
          </cell>
          <cell r="K201">
            <v>215887</v>
          </cell>
        </row>
        <row r="202">
          <cell r="D202">
            <v>2124</v>
          </cell>
          <cell r="K202">
            <v>95910</v>
          </cell>
        </row>
        <row r="203">
          <cell r="D203">
            <v>121</v>
          </cell>
        </row>
        <row r="204">
          <cell r="D204" t="str">
            <v>471</v>
          </cell>
        </row>
        <row r="205">
          <cell r="D205">
            <v>421</v>
          </cell>
          <cell r="K205">
            <v>259100</v>
          </cell>
        </row>
        <row r="206">
          <cell r="D206" t="str">
            <v>118.0.17</v>
          </cell>
          <cell r="J206">
            <v>103500</v>
          </cell>
        </row>
        <row r="207">
          <cell r="D207" t="str">
            <v>118.0.18</v>
          </cell>
          <cell r="J207">
            <v>155600</v>
          </cell>
        </row>
        <row r="208">
          <cell r="D208">
            <v>44111</v>
          </cell>
          <cell r="K208">
            <v>0</v>
          </cell>
        </row>
        <row r="209">
          <cell r="D209">
            <v>121</v>
          </cell>
          <cell r="J209">
            <v>0</v>
          </cell>
        </row>
        <row r="210">
          <cell r="D210">
            <v>104</v>
          </cell>
          <cell r="J210">
            <v>0</v>
          </cell>
        </row>
        <row r="211">
          <cell r="D211">
            <v>121</v>
          </cell>
          <cell r="J211">
            <v>0</v>
          </cell>
        </row>
        <row r="212">
          <cell r="D212">
            <v>1622</v>
          </cell>
          <cell r="J212">
            <v>0</v>
          </cell>
        </row>
        <row r="213">
          <cell r="D213">
            <v>520</v>
          </cell>
          <cell r="K213">
            <v>0</v>
          </cell>
        </row>
        <row r="214">
          <cell r="D214">
            <v>167</v>
          </cell>
          <cell r="J214">
            <v>11069973.961740006</v>
          </cell>
        </row>
        <row r="215">
          <cell r="D215">
            <v>1671</v>
          </cell>
          <cell r="K215">
            <v>11069973.961740006</v>
          </cell>
        </row>
        <row r="216">
          <cell r="D216">
            <v>409</v>
          </cell>
          <cell r="K216">
            <v>33502324.600889999</v>
          </cell>
        </row>
        <row r="217">
          <cell r="D217">
            <v>4092</v>
          </cell>
          <cell r="K217">
            <v>0</v>
          </cell>
        </row>
        <row r="218">
          <cell r="D218">
            <v>232</v>
          </cell>
          <cell r="J218">
            <v>31148501.780200005</v>
          </cell>
        </row>
        <row r="219">
          <cell r="D219">
            <v>4092</v>
          </cell>
          <cell r="J219">
            <v>2353822.8206899948</v>
          </cell>
        </row>
        <row r="220">
          <cell r="D220" t="str">
            <v>XXXX</v>
          </cell>
        </row>
        <row r="221">
          <cell r="D221">
            <v>129</v>
          </cell>
          <cell r="K221">
            <v>191352935.2814</v>
          </cell>
        </row>
        <row r="222">
          <cell r="D222">
            <v>107</v>
          </cell>
          <cell r="J222">
            <v>191352935.2814</v>
          </cell>
        </row>
        <row r="223">
          <cell r="D223">
            <v>104</v>
          </cell>
          <cell r="K223">
            <v>155168256.25349629</v>
          </cell>
        </row>
        <row r="224">
          <cell r="D224">
            <v>167</v>
          </cell>
          <cell r="J224">
            <v>155168256.25349629</v>
          </cell>
        </row>
        <row r="225">
          <cell r="D225">
            <v>121</v>
          </cell>
        </row>
        <row r="226">
          <cell r="D226">
            <v>121</v>
          </cell>
        </row>
        <row r="227">
          <cell r="D227">
            <v>167</v>
          </cell>
          <cell r="J227">
            <v>-8686585.3081977405</v>
          </cell>
        </row>
        <row r="228">
          <cell r="D228">
            <v>1671</v>
          </cell>
          <cell r="K228">
            <v>-8686585.3081977405</v>
          </cell>
        </row>
      </sheetData>
      <sheetData sheetId="4" refreshError="1">
        <row r="9">
          <cell r="D9" t="str">
            <v>Anadoi</v>
          </cell>
          <cell r="N9" t="str">
            <v>B/S</v>
          </cell>
        </row>
        <row r="13">
          <cell r="N13">
            <v>1058</v>
          </cell>
        </row>
        <row r="14">
          <cell r="N14">
            <v>1058</v>
          </cell>
        </row>
        <row r="15">
          <cell r="N15">
            <v>212</v>
          </cell>
        </row>
        <row r="16">
          <cell r="N16">
            <v>1012</v>
          </cell>
        </row>
        <row r="17">
          <cell r="N17">
            <v>1058</v>
          </cell>
        </row>
        <row r="18">
          <cell r="N18">
            <v>1058</v>
          </cell>
        </row>
        <row r="19">
          <cell r="N19">
            <v>1058</v>
          </cell>
        </row>
        <row r="20">
          <cell r="N20">
            <v>2812</v>
          </cell>
        </row>
        <row r="21">
          <cell r="N21">
            <v>1058</v>
          </cell>
        </row>
        <row r="22">
          <cell r="N22">
            <v>2311</v>
          </cell>
        </row>
        <row r="23">
          <cell r="N23">
            <v>1058</v>
          </cell>
        </row>
        <row r="24">
          <cell r="N24">
            <v>2111</v>
          </cell>
        </row>
        <row r="25">
          <cell r="N25">
            <v>0</v>
          </cell>
        </row>
        <row r="26">
          <cell r="N26">
            <v>0</v>
          </cell>
        </row>
        <row r="27">
          <cell r="N27">
            <v>1058</v>
          </cell>
        </row>
        <row r="28">
          <cell r="N28">
            <v>1016</v>
          </cell>
        </row>
        <row r="29">
          <cell r="N29">
            <v>1016</v>
          </cell>
        </row>
        <row r="30">
          <cell r="N30">
            <v>1016</v>
          </cell>
        </row>
        <row r="31">
          <cell r="N31">
            <v>1172</v>
          </cell>
        </row>
        <row r="32">
          <cell r="N32">
            <v>2111</v>
          </cell>
        </row>
        <row r="33">
          <cell r="N33">
            <v>212</v>
          </cell>
        </row>
        <row r="34">
          <cell r="N34">
            <v>2131</v>
          </cell>
        </row>
        <row r="35">
          <cell r="N35">
            <v>2132</v>
          </cell>
        </row>
        <row r="36">
          <cell r="N36">
            <v>2133</v>
          </cell>
        </row>
        <row r="37">
          <cell r="N37">
            <v>2811</v>
          </cell>
        </row>
        <row r="39">
          <cell r="N39">
            <v>2812</v>
          </cell>
        </row>
        <row r="40">
          <cell r="N40">
            <v>2813</v>
          </cell>
        </row>
        <row r="41">
          <cell r="N41" t="str">
            <v>xxxx</v>
          </cell>
        </row>
        <row r="43">
          <cell r="N43">
            <v>2931</v>
          </cell>
        </row>
        <row r="44">
          <cell r="N44">
            <v>2931</v>
          </cell>
        </row>
        <row r="45">
          <cell r="N45">
            <v>1172</v>
          </cell>
        </row>
        <row r="46">
          <cell r="N46">
            <v>121</v>
          </cell>
        </row>
        <row r="47">
          <cell r="N47">
            <v>121</v>
          </cell>
        </row>
        <row r="48">
          <cell r="N48">
            <v>4482</v>
          </cell>
        </row>
        <row r="49">
          <cell r="N49">
            <v>1068</v>
          </cell>
        </row>
        <row r="50">
          <cell r="N50">
            <v>1068</v>
          </cell>
        </row>
        <row r="51">
          <cell r="N51">
            <v>456</v>
          </cell>
        </row>
        <row r="52">
          <cell r="N52">
            <v>1068</v>
          </cell>
        </row>
        <row r="53">
          <cell r="N53">
            <v>1068</v>
          </cell>
        </row>
        <row r="54">
          <cell r="N54">
            <v>1068</v>
          </cell>
        </row>
        <row r="55">
          <cell r="N55">
            <v>1068</v>
          </cell>
        </row>
        <row r="56">
          <cell r="N56">
            <v>1172</v>
          </cell>
        </row>
        <row r="57">
          <cell r="N57">
            <v>121</v>
          </cell>
        </row>
        <row r="58">
          <cell r="N58">
            <v>1016</v>
          </cell>
        </row>
        <row r="59">
          <cell r="N59">
            <v>1068</v>
          </cell>
        </row>
        <row r="60">
          <cell r="N60">
            <v>121</v>
          </cell>
        </row>
        <row r="61">
          <cell r="N61">
            <v>1172</v>
          </cell>
        </row>
        <row r="62">
          <cell r="N62">
            <v>1068</v>
          </cell>
        </row>
        <row r="63">
          <cell r="N63">
            <v>121</v>
          </cell>
        </row>
        <row r="64">
          <cell r="N64">
            <v>1068</v>
          </cell>
        </row>
        <row r="65">
          <cell r="N65">
            <v>1621</v>
          </cell>
        </row>
        <row r="66">
          <cell r="N66">
            <v>1622</v>
          </cell>
        </row>
        <row r="67">
          <cell r="N67">
            <v>1172</v>
          </cell>
        </row>
        <row r="68">
          <cell r="N68">
            <v>1068</v>
          </cell>
        </row>
        <row r="69">
          <cell r="N69">
            <v>1172</v>
          </cell>
        </row>
        <row r="70">
          <cell r="N70">
            <v>1068</v>
          </cell>
        </row>
        <row r="71">
          <cell r="N71">
            <v>1621</v>
          </cell>
        </row>
        <row r="72">
          <cell r="N72">
            <v>121</v>
          </cell>
        </row>
        <row r="73">
          <cell r="N73">
            <v>1016</v>
          </cell>
        </row>
        <row r="74">
          <cell r="N74">
            <v>1068</v>
          </cell>
        </row>
        <row r="75">
          <cell r="N75">
            <v>1621</v>
          </cell>
        </row>
        <row r="76">
          <cell r="N76">
            <v>1622</v>
          </cell>
        </row>
        <row r="77">
          <cell r="N77">
            <v>1172</v>
          </cell>
        </row>
        <row r="78">
          <cell r="N78">
            <v>1621</v>
          </cell>
        </row>
        <row r="79">
          <cell r="N79">
            <v>121</v>
          </cell>
        </row>
        <row r="80">
          <cell r="N80">
            <v>1621</v>
          </cell>
        </row>
        <row r="81">
          <cell r="N81">
            <v>121</v>
          </cell>
        </row>
        <row r="82">
          <cell r="N82">
            <v>121</v>
          </cell>
        </row>
        <row r="83">
          <cell r="N83">
            <v>1068</v>
          </cell>
        </row>
        <row r="84">
          <cell r="N84">
            <v>121</v>
          </cell>
        </row>
        <row r="85">
          <cell r="N85">
            <v>121</v>
          </cell>
        </row>
        <row r="86">
          <cell r="N86">
            <v>121</v>
          </cell>
        </row>
        <row r="87">
          <cell r="N87">
            <v>121</v>
          </cell>
        </row>
        <row r="88">
          <cell r="N88">
            <v>121</v>
          </cell>
        </row>
        <row r="89">
          <cell r="N89">
            <v>1068</v>
          </cell>
        </row>
        <row r="90">
          <cell r="N90">
            <v>1172</v>
          </cell>
        </row>
        <row r="91">
          <cell r="N91">
            <v>121</v>
          </cell>
        </row>
        <row r="92">
          <cell r="N92">
            <v>1068</v>
          </cell>
        </row>
        <row r="93">
          <cell r="N93">
            <v>121</v>
          </cell>
        </row>
        <row r="94">
          <cell r="N94">
            <v>121</v>
          </cell>
        </row>
        <row r="95">
          <cell r="N95">
            <v>4482</v>
          </cell>
        </row>
        <row r="99">
          <cell r="N99">
            <v>0</v>
          </cell>
        </row>
        <row r="100">
          <cell r="N100">
            <v>1621</v>
          </cell>
        </row>
        <row r="101">
          <cell r="N101">
            <v>121</v>
          </cell>
        </row>
        <row r="102">
          <cell r="N102">
            <v>1172</v>
          </cell>
        </row>
        <row r="103">
          <cell r="N103">
            <v>1622</v>
          </cell>
        </row>
        <row r="104">
          <cell r="N104">
            <v>121</v>
          </cell>
        </row>
        <row r="105">
          <cell r="N105">
            <v>1172</v>
          </cell>
        </row>
        <row r="106">
          <cell r="N106">
            <v>167</v>
          </cell>
        </row>
        <row r="107">
          <cell r="N107">
            <v>121</v>
          </cell>
        </row>
        <row r="108">
          <cell r="N108">
            <v>1172</v>
          </cell>
        </row>
        <row r="109">
          <cell r="N109">
            <v>476</v>
          </cell>
        </row>
        <row r="110">
          <cell r="N110">
            <v>167</v>
          </cell>
        </row>
        <row r="111">
          <cell r="N111">
            <v>477</v>
          </cell>
        </row>
        <row r="112">
          <cell r="N112">
            <v>121</v>
          </cell>
        </row>
        <row r="113">
          <cell r="N113">
            <v>1172</v>
          </cell>
        </row>
        <row r="114">
          <cell r="N114">
            <v>121</v>
          </cell>
        </row>
        <row r="115">
          <cell r="N115">
            <v>476</v>
          </cell>
        </row>
        <row r="116">
          <cell r="N116">
            <v>1172</v>
          </cell>
        </row>
        <row r="117">
          <cell r="N117">
            <v>1172</v>
          </cell>
        </row>
        <row r="118">
          <cell r="N118">
            <v>121</v>
          </cell>
        </row>
        <row r="119">
          <cell r="N119">
            <v>121</v>
          </cell>
        </row>
        <row r="120">
          <cell r="N120">
            <v>1514</v>
          </cell>
        </row>
        <row r="121">
          <cell r="N121">
            <v>121</v>
          </cell>
        </row>
        <row r="122">
          <cell r="N122">
            <v>121</v>
          </cell>
        </row>
        <row r="123">
          <cell r="N123">
            <v>1172</v>
          </cell>
        </row>
        <row r="124">
          <cell r="N124">
            <v>121</v>
          </cell>
        </row>
        <row r="125">
          <cell r="N125">
            <v>121</v>
          </cell>
        </row>
        <row r="126">
          <cell r="N126">
            <v>121</v>
          </cell>
        </row>
        <row r="127">
          <cell r="N127">
            <v>121</v>
          </cell>
        </row>
        <row r="128">
          <cell r="N128">
            <v>401</v>
          </cell>
        </row>
        <row r="129">
          <cell r="N129">
            <v>121</v>
          </cell>
        </row>
        <row r="130">
          <cell r="N130">
            <v>121</v>
          </cell>
        </row>
        <row r="131">
          <cell r="N131">
            <v>404</v>
          </cell>
        </row>
        <row r="132">
          <cell r="N132">
            <v>2311</v>
          </cell>
        </row>
        <row r="133">
          <cell r="N133">
            <v>5124</v>
          </cell>
        </row>
        <row r="134">
          <cell r="N134">
            <v>121</v>
          </cell>
        </row>
        <row r="135">
          <cell r="N135">
            <v>4111</v>
          </cell>
        </row>
        <row r="136">
          <cell r="N136">
            <v>121</v>
          </cell>
        </row>
        <row r="137">
          <cell r="N137">
            <v>121</v>
          </cell>
        </row>
        <row r="138">
          <cell r="N138">
            <v>4111</v>
          </cell>
        </row>
        <row r="139">
          <cell r="N139">
            <v>5121</v>
          </cell>
        </row>
        <row r="140">
          <cell r="N140">
            <v>5081</v>
          </cell>
        </row>
        <row r="141">
          <cell r="N141">
            <v>0</v>
          </cell>
        </row>
        <row r="142">
          <cell r="N142">
            <v>2120</v>
          </cell>
        </row>
        <row r="143">
          <cell r="N143">
            <v>1172</v>
          </cell>
        </row>
        <row r="144">
          <cell r="N144">
            <v>121</v>
          </cell>
        </row>
        <row r="145">
          <cell r="N145">
            <v>1012</v>
          </cell>
        </row>
        <row r="146">
          <cell r="N146">
            <v>1172</v>
          </cell>
        </row>
        <row r="147">
          <cell r="N147">
            <v>121</v>
          </cell>
        </row>
        <row r="148">
          <cell r="N148">
            <v>1016</v>
          </cell>
        </row>
        <row r="149">
          <cell r="N149">
            <v>1012</v>
          </cell>
        </row>
        <row r="150">
          <cell r="N150">
            <v>1016</v>
          </cell>
        </row>
        <row r="151">
          <cell r="N151">
            <v>1172</v>
          </cell>
        </row>
        <row r="152">
          <cell r="N152">
            <v>121</v>
          </cell>
        </row>
        <row r="153">
          <cell r="N153">
            <v>121</v>
          </cell>
        </row>
        <row r="154">
          <cell r="N154">
            <v>491</v>
          </cell>
        </row>
        <row r="155">
          <cell r="N155">
            <v>1172</v>
          </cell>
        </row>
        <row r="156">
          <cell r="N156">
            <v>1173</v>
          </cell>
        </row>
        <row r="157">
          <cell r="N157">
            <v>0</v>
          </cell>
        </row>
        <row r="158">
          <cell r="N158">
            <v>121</v>
          </cell>
        </row>
        <row r="159">
          <cell r="N159">
            <v>121</v>
          </cell>
        </row>
        <row r="160">
          <cell r="N160">
            <v>121</v>
          </cell>
        </row>
        <row r="161">
          <cell r="N161">
            <v>121</v>
          </cell>
        </row>
        <row r="162">
          <cell r="N162">
            <v>2311</v>
          </cell>
        </row>
        <row r="163">
          <cell r="N163">
            <v>1172</v>
          </cell>
        </row>
        <row r="164">
          <cell r="N164">
            <v>121</v>
          </cell>
        </row>
        <row r="165">
          <cell r="N165">
            <v>0</v>
          </cell>
        </row>
        <row r="166">
          <cell r="N166">
            <v>208</v>
          </cell>
        </row>
        <row r="167">
          <cell r="N167">
            <v>121</v>
          </cell>
        </row>
        <row r="168">
          <cell r="N168">
            <v>1172</v>
          </cell>
        </row>
        <row r="169">
          <cell r="N169">
            <v>121</v>
          </cell>
        </row>
        <row r="170">
          <cell r="N170">
            <v>2808</v>
          </cell>
        </row>
        <row r="171">
          <cell r="N171">
            <v>121</v>
          </cell>
        </row>
        <row r="172">
          <cell r="N172">
            <v>1172</v>
          </cell>
        </row>
        <row r="173">
          <cell r="N173">
            <v>233</v>
          </cell>
        </row>
        <row r="174">
          <cell r="N174">
            <v>121</v>
          </cell>
        </row>
        <row r="175">
          <cell r="N175">
            <v>1172</v>
          </cell>
        </row>
        <row r="176">
          <cell r="N176">
            <v>3021</v>
          </cell>
        </row>
        <row r="177">
          <cell r="N177">
            <v>121</v>
          </cell>
        </row>
        <row r="178">
          <cell r="N178">
            <v>1172</v>
          </cell>
        </row>
        <row r="179">
          <cell r="N179">
            <v>121</v>
          </cell>
        </row>
        <row r="180">
          <cell r="N180">
            <v>391</v>
          </cell>
        </row>
        <row r="181">
          <cell r="N181">
            <v>1172</v>
          </cell>
        </row>
        <row r="182">
          <cell r="N182">
            <v>0</v>
          </cell>
        </row>
        <row r="183">
          <cell r="N183">
            <v>121</v>
          </cell>
        </row>
        <row r="184">
          <cell r="N184">
            <v>262</v>
          </cell>
        </row>
        <row r="185">
          <cell r="N185">
            <v>121</v>
          </cell>
        </row>
        <row r="186">
          <cell r="N186">
            <v>1172</v>
          </cell>
        </row>
        <row r="187">
          <cell r="N187">
            <v>121</v>
          </cell>
        </row>
        <row r="188">
          <cell r="N188">
            <v>1172</v>
          </cell>
        </row>
        <row r="189">
          <cell r="N189">
            <v>121</v>
          </cell>
        </row>
        <row r="190">
          <cell r="N190">
            <v>1682</v>
          </cell>
        </row>
        <row r="191">
          <cell r="N191">
            <v>1172</v>
          </cell>
        </row>
        <row r="192">
          <cell r="N192">
            <v>121</v>
          </cell>
        </row>
        <row r="193">
          <cell r="N193">
            <v>5198</v>
          </cell>
        </row>
        <row r="194">
          <cell r="N194">
            <v>1172</v>
          </cell>
        </row>
        <row r="195">
          <cell r="N195">
            <v>458</v>
          </cell>
        </row>
        <row r="196">
          <cell r="N196">
            <v>458</v>
          </cell>
        </row>
        <row r="198">
          <cell r="N198">
            <v>2636</v>
          </cell>
        </row>
        <row r="199">
          <cell r="N199">
            <v>1172</v>
          </cell>
        </row>
        <row r="200">
          <cell r="N200">
            <v>121</v>
          </cell>
        </row>
        <row r="201">
          <cell r="N201">
            <v>1172</v>
          </cell>
        </row>
        <row r="202">
          <cell r="N202">
            <v>121</v>
          </cell>
        </row>
        <row r="203">
          <cell r="N203">
            <v>1172</v>
          </cell>
        </row>
        <row r="204">
          <cell r="N204">
            <v>121</v>
          </cell>
        </row>
        <row r="205">
          <cell r="N205">
            <v>1171</v>
          </cell>
        </row>
        <row r="206">
          <cell r="N206">
            <v>457</v>
          </cell>
        </row>
        <row r="207">
          <cell r="N207">
            <v>424</v>
          </cell>
        </row>
        <row r="208">
          <cell r="N208">
            <v>121</v>
          </cell>
        </row>
        <row r="209">
          <cell r="N209">
            <v>129</v>
          </cell>
        </row>
        <row r="210">
          <cell r="N210">
            <v>1172</v>
          </cell>
        </row>
        <row r="211">
          <cell r="N211">
            <v>1172</v>
          </cell>
        </row>
        <row r="212">
          <cell r="N212">
            <v>121</v>
          </cell>
        </row>
        <row r="213">
          <cell r="N213">
            <v>121</v>
          </cell>
        </row>
        <row r="214">
          <cell r="N214">
            <v>121</v>
          </cell>
        </row>
        <row r="215">
          <cell r="N215">
            <v>0</v>
          </cell>
        </row>
        <row r="216">
          <cell r="N216">
            <v>1068</v>
          </cell>
        </row>
        <row r="217">
          <cell r="N217">
            <v>121</v>
          </cell>
        </row>
        <row r="218">
          <cell r="N218">
            <v>121</v>
          </cell>
        </row>
        <row r="219">
          <cell r="N219">
            <v>471</v>
          </cell>
        </row>
        <row r="220">
          <cell r="N220">
            <v>1172</v>
          </cell>
        </row>
        <row r="221">
          <cell r="N221">
            <v>121</v>
          </cell>
        </row>
        <row r="222">
          <cell r="N222">
            <v>121</v>
          </cell>
        </row>
        <row r="223">
          <cell r="N223">
            <v>351</v>
          </cell>
        </row>
        <row r="224">
          <cell r="N224">
            <v>401</v>
          </cell>
        </row>
        <row r="225">
          <cell r="N225">
            <v>129</v>
          </cell>
        </row>
        <row r="226">
          <cell r="N226">
            <v>121</v>
          </cell>
        </row>
        <row r="227">
          <cell r="N227">
            <v>4412</v>
          </cell>
        </row>
        <row r="228">
          <cell r="N228">
            <v>121</v>
          </cell>
        </row>
        <row r="229">
          <cell r="N229">
            <v>1172</v>
          </cell>
        </row>
        <row r="230">
          <cell r="N230">
            <v>121</v>
          </cell>
        </row>
        <row r="231">
          <cell r="N231">
            <v>1172</v>
          </cell>
        </row>
        <row r="232">
          <cell r="N232">
            <v>1172</v>
          </cell>
        </row>
        <row r="233">
          <cell r="N233">
            <v>131</v>
          </cell>
        </row>
        <row r="234">
          <cell r="N234">
            <v>212</v>
          </cell>
        </row>
        <row r="235">
          <cell r="N235">
            <v>1622</v>
          </cell>
        </row>
        <row r="236">
          <cell r="N236">
            <v>520</v>
          </cell>
        </row>
        <row r="237">
          <cell r="N237">
            <v>167</v>
          </cell>
        </row>
        <row r="238">
          <cell r="N238">
            <v>1671</v>
          </cell>
        </row>
        <row r="239">
          <cell r="N239">
            <v>4091</v>
          </cell>
        </row>
        <row r="240">
          <cell r="N240">
            <v>4092</v>
          </cell>
        </row>
        <row r="241">
          <cell r="N241">
            <v>232</v>
          </cell>
        </row>
        <row r="242">
          <cell r="N242">
            <v>4092</v>
          </cell>
        </row>
        <row r="243">
          <cell r="N243">
            <v>121</v>
          </cell>
        </row>
        <row r="244">
          <cell r="N244">
            <v>121</v>
          </cell>
        </row>
        <row r="245">
          <cell r="N245">
            <v>121</v>
          </cell>
        </row>
        <row r="246">
          <cell r="N246">
            <v>4411</v>
          </cell>
        </row>
        <row r="247">
          <cell r="N247">
            <v>129</v>
          </cell>
        </row>
        <row r="248">
          <cell r="N248">
            <v>1061</v>
          </cell>
        </row>
        <row r="249">
          <cell r="N249">
            <v>129</v>
          </cell>
        </row>
        <row r="250">
          <cell r="N250">
            <v>1171</v>
          </cell>
        </row>
        <row r="251">
          <cell r="N251">
            <v>0</v>
          </cell>
        </row>
        <row r="252">
          <cell r="N252">
            <v>1061</v>
          </cell>
        </row>
        <row r="253">
          <cell r="N253">
            <v>1171</v>
          </cell>
        </row>
        <row r="254">
          <cell r="N254">
            <v>1171</v>
          </cell>
        </row>
        <row r="255">
          <cell r="N255">
            <v>129</v>
          </cell>
        </row>
        <row r="256">
          <cell r="N256">
            <v>1068</v>
          </cell>
        </row>
        <row r="257">
          <cell r="N257">
            <v>1171</v>
          </cell>
        </row>
        <row r="258">
          <cell r="N258">
            <v>121</v>
          </cell>
        </row>
        <row r="259">
          <cell r="N259">
            <v>121</v>
          </cell>
        </row>
        <row r="260">
          <cell r="N260">
            <v>1172</v>
          </cell>
        </row>
        <row r="261">
          <cell r="N261">
            <v>167</v>
          </cell>
        </row>
        <row r="262">
          <cell r="N262">
            <v>121</v>
          </cell>
        </row>
        <row r="263">
          <cell r="N263">
            <v>121</v>
          </cell>
        </row>
        <row r="264">
          <cell r="N264">
            <v>167</v>
          </cell>
        </row>
        <row r="265">
          <cell r="N265">
            <v>1671</v>
          </cell>
        </row>
        <row r="266">
          <cell r="N266">
            <v>0</v>
          </cell>
        </row>
        <row r="267">
          <cell r="N267">
            <v>0</v>
          </cell>
        </row>
        <row r="268">
          <cell r="N268">
            <v>0</v>
          </cell>
        </row>
        <row r="269">
          <cell r="N269">
            <v>1172</v>
          </cell>
        </row>
        <row r="270">
          <cell r="N270">
            <v>121</v>
          </cell>
        </row>
        <row r="271">
          <cell r="N271">
            <v>121</v>
          </cell>
        </row>
        <row r="272">
          <cell r="N272">
            <v>121</v>
          </cell>
        </row>
        <row r="273">
          <cell r="N273">
            <v>121</v>
          </cell>
        </row>
        <row r="274">
          <cell r="N274">
            <v>121</v>
          </cell>
        </row>
        <row r="275">
          <cell r="N275">
            <v>121</v>
          </cell>
        </row>
        <row r="276">
          <cell r="N276">
            <v>121</v>
          </cell>
        </row>
        <row r="277">
          <cell r="N277">
            <v>121</v>
          </cell>
        </row>
        <row r="278">
          <cell r="N278">
            <v>121</v>
          </cell>
        </row>
        <row r="279">
          <cell r="N279">
            <v>121</v>
          </cell>
        </row>
        <row r="280">
          <cell r="N280">
            <v>121</v>
          </cell>
        </row>
        <row r="281">
          <cell r="N281">
            <v>121</v>
          </cell>
        </row>
        <row r="282">
          <cell r="N282">
            <v>121</v>
          </cell>
        </row>
        <row r="283">
          <cell r="N283">
            <v>121</v>
          </cell>
        </row>
        <row r="284">
          <cell r="N284">
            <v>121</v>
          </cell>
        </row>
        <row r="285">
          <cell r="N285">
            <v>121</v>
          </cell>
        </row>
        <row r="286">
          <cell r="N286">
            <v>121</v>
          </cell>
        </row>
        <row r="287">
          <cell r="N287">
            <v>121</v>
          </cell>
        </row>
        <row r="288">
          <cell r="N288">
            <v>121</v>
          </cell>
        </row>
        <row r="289">
          <cell r="N289">
            <v>121</v>
          </cell>
        </row>
        <row r="290">
          <cell r="N290">
            <v>121</v>
          </cell>
        </row>
        <row r="291">
          <cell r="N291">
            <v>121</v>
          </cell>
        </row>
        <row r="292">
          <cell r="N292">
            <v>121</v>
          </cell>
        </row>
        <row r="293">
          <cell r="N293">
            <v>121</v>
          </cell>
        </row>
        <row r="294">
          <cell r="N294">
            <v>121</v>
          </cell>
        </row>
        <row r="295">
          <cell r="N295">
            <v>121</v>
          </cell>
        </row>
        <row r="296">
          <cell r="N296">
            <v>121</v>
          </cell>
        </row>
        <row r="297">
          <cell r="N297">
            <v>121</v>
          </cell>
        </row>
        <row r="298">
          <cell r="N298">
            <v>121</v>
          </cell>
        </row>
        <row r="299">
          <cell r="N299">
            <v>121</v>
          </cell>
        </row>
        <row r="300">
          <cell r="N300">
            <v>121</v>
          </cell>
        </row>
        <row r="301">
          <cell r="N301">
            <v>121</v>
          </cell>
        </row>
        <row r="302">
          <cell r="N302">
            <v>121</v>
          </cell>
        </row>
        <row r="303">
          <cell r="N303">
            <v>121</v>
          </cell>
        </row>
        <row r="304">
          <cell r="N304">
            <v>121</v>
          </cell>
        </row>
        <row r="305">
          <cell r="N305">
            <v>121</v>
          </cell>
        </row>
        <row r="306">
          <cell r="N306">
            <v>121</v>
          </cell>
        </row>
        <row r="307">
          <cell r="N307">
            <v>121</v>
          </cell>
        </row>
        <row r="308">
          <cell r="N308">
            <v>121</v>
          </cell>
        </row>
        <row r="309">
          <cell r="N309">
            <v>121</v>
          </cell>
        </row>
        <row r="310">
          <cell r="N310">
            <v>121</v>
          </cell>
        </row>
        <row r="311">
          <cell r="N311">
            <v>121</v>
          </cell>
        </row>
        <row r="312">
          <cell r="N312">
            <v>121</v>
          </cell>
        </row>
        <row r="313">
          <cell r="N313">
            <v>121</v>
          </cell>
        </row>
        <row r="314">
          <cell r="N314">
            <v>121</v>
          </cell>
        </row>
        <row r="315">
          <cell r="N315">
            <v>121</v>
          </cell>
        </row>
        <row r="316">
          <cell r="N316">
            <v>121</v>
          </cell>
        </row>
        <row r="317">
          <cell r="N317">
            <v>121</v>
          </cell>
        </row>
        <row r="318">
          <cell r="N318">
            <v>121</v>
          </cell>
        </row>
        <row r="319">
          <cell r="N319">
            <v>121</v>
          </cell>
        </row>
        <row r="320">
          <cell r="N320">
            <v>121</v>
          </cell>
        </row>
        <row r="321">
          <cell r="N321">
            <v>121</v>
          </cell>
        </row>
        <row r="322">
          <cell r="N322">
            <v>121</v>
          </cell>
        </row>
        <row r="323">
          <cell r="N323">
            <v>121</v>
          </cell>
        </row>
        <row r="324">
          <cell r="N324">
            <v>121</v>
          </cell>
        </row>
        <row r="325">
          <cell r="N325">
            <v>121</v>
          </cell>
        </row>
        <row r="326">
          <cell r="N326">
            <v>121</v>
          </cell>
        </row>
        <row r="327">
          <cell r="N327">
            <v>121</v>
          </cell>
        </row>
        <row r="328">
          <cell r="N328">
            <v>121</v>
          </cell>
        </row>
        <row r="329">
          <cell r="N329">
            <v>121</v>
          </cell>
        </row>
        <row r="330">
          <cell r="N330">
            <v>121</v>
          </cell>
        </row>
        <row r="331">
          <cell r="N331">
            <v>121</v>
          </cell>
        </row>
        <row r="332">
          <cell r="N332">
            <v>121</v>
          </cell>
        </row>
        <row r="333">
          <cell r="N333">
            <v>121</v>
          </cell>
        </row>
        <row r="334">
          <cell r="N334">
            <v>121</v>
          </cell>
        </row>
        <row r="335">
          <cell r="N335">
            <v>121</v>
          </cell>
        </row>
        <row r="336">
          <cell r="N336">
            <v>121</v>
          </cell>
        </row>
        <row r="337">
          <cell r="N337">
            <v>121</v>
          </cell>
        </row>
        <row r="338">
          <cell r="N338">
            <v>121</v>
          </cell>
        </row>
        <row r="339">
          <cell r="N339">
            <v>121</v>
          </cell>
        </row>
        <row r="340">
          <cell r="N340">
            <v>121</v>
          </cell>
        </row>
        <row r="341">
          <cell r="N341">
            <v>121</v>
          </cell>
        </row>
        <row r="342">
          <cell r="N342">
            <v>121</v>
          </cell>
        </row>
        <row r="343">
          <cell r="N343">
            <v>121</v>
          </cell>
        </row>
        <row r="344">
          <cell r="N344">
            <v>121</v>
          </cell>
        </row>
        <row r="345">
          <cell r="N345">
            <v>121</v>
          </cell>
        </row>
        <row r="346">
          <cell r="N346">
            <v>121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sheetName val="2001"/>
    </sheetNames>
    <sheetDataSet>
      <sheetData sheetId="0"/>
      <sheetData sheetId="1" refreshError="1">
        <row r="3">
          <cell r="C3">
            <v>1.0369999999999999</v>
          </cell>
        </row>
        <row r="4">
          <cell r="C4">
            <v>1.0229999999999999</v>
          </cell>
        </row>
        <row r="5">
          <cell r="C5">
            <v>1.02</v>
          </cell>
        </row>
        <row r="6">
          <cell r="C6">
            <v>1.0269999999999999</v>
          </cell>
        </row>
        <row r="7">
          <cell r="C7">
            <v>1.0169999999999999</v>
          </cell>
        </row>
        <row r="8">
          <cell r="C8">
            <v>1.016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accounts - board"/>
      <sheetName val="FCTR prove"/>
      <sheetName val="Sheet1"/>
      <sheetName val="Accs for Atterbury"/>
      <sheetName val="Core income &amp; HEPS"/>
      <sheetName val="WANOS"/>
      <sheetName val="Actual versus buget - 3m"/>
      <sheetName val="Tax provision"/>
      <sheetName val="Financial statements"/>
      <sheetName val="Charts for fin stats"/>
      <sheetName val="Notes to FS"/>
      <sheetName val="Notes to FS - property"/>
      <sheetName val="Notes to FS - property workings"/>
      <sheetName val="Note 14 Loans"/>
      <sheetName val="Aquisitions "/>
      <sheetName val="Notes to FS - listing"/>
      <sheetName val="Op RE check"/>
      <sheetName val="Property portfolio"/>
      <sheetName val="Sheet4"/>
      <sheetName val="Associate workings"/>
      <sheetName val="Company accounts"/>
      <sheetName val="Forex"/>
      <sheetName val="MAS Plc"/>
      <sheetName val="MAS BVI"/>
      <sheetName val="European Holdings"/>
      <sheetName val="Inventive"/>
      <sheetName val="Egerkingen"/>
      <sheetName val="Magliaso"/>
      <sheetName val="MAS Mezzi - GBP"/>
      <sheetName val="Petrusse - CHF"/>
      <sheetName val="Petrusse Workings 2Q13"/>
      <sheetName val="MAS IOM - GBP "/>
      <sheetName val="MAS IOM - workings "/>
      <sheetName val="Golden Cross - GBP"/>
      <sheetName val="Golden Cross - workings"/>
      <sheetName val="Metchley hall - GBP"/>
      <sheetName val="Metchley hall workings"/>
      <sheetName val="Santon - GBP"/>
      <sheetName val="Santon workings"/>
      <sheetName val="Sauchiehall (HMV) - GBP"/>
      <sheetName val="Sauchiehall workings"/>
      <sheetName val="Braehead - GBP"/>
      <sheetName val="Sheet2"/>
      <sheetName val="Sheet3"/>
      <sheetName val="Braehead workings "/>
      <sheetName val="Intercompany consol. "/>
      <sheetName val="Notes to budget"/>
      <sheetName val="Notes to budget - quickbooks"/>
      <sheetName val="June 2013 Financial cons v6"/>
      <sheetName val="Input"/>
    </sheetNames>
    <sheetDataSet>
      <sheetData sheetId="0"/>
      <sheetData sheetId="1"/>
      <sheetData sheetId="2"/>
      <sheetData sheetId="3"/>
      <sheetData sheetId="4">
        <row r="18">
          <cell r="B18">
            <v>110363.33427227978</v>
          </cell>
        </row>
      </sheetData>
      <sheetData sheetId="5">
        <row r="4">
          <cell r="D4">
            <v>43055472.251792833</v>
          </cell>
        </row>
      </sheetData>
      <sheetData sheetId="6"/>
      <sheetData sheetId="7">
        <row r="4">
          <cell r="D4" t="str">
            <v>Yes</v>
          </cell>
        </row>
      </sheetData>
      <sheetData sheetId="8">
        <row r="13">
          <cell r="C13">
            <v>1341616.7918800616</v>
          </cell>
        </row>
      </sheetData>
      <sheetData sheetId="9">
        <row r="4">
          <cell r="D4">
            <v>0.31432303599200462</v>
          </cell>
        </row>
      </sheetData>
      <sheetData sheetId="10"/>
      <sheetData sheetId="11">
        <row r="4">
          <cell r="D4" t="str">
            <v>Year ended</v>
          </cell>
        </row>
      </sheetData>
      <sheetData sheetId="12"/>
      <sheetData sheetId="13"/>
      <sheetData sheetId="14">
        <row r="4">
          <cell r="D4">
            <v>6.6361735965507748E-2</v>
          </cell>
        </row>
      </sheetData>
      <sheetData sheetId="15"/>
      <sheetData sheetId="16">
        <row r="4">
          <cell r="D4">
            <v>-328433.7</v>
          </cell>
        </row>
      </sheetData>
      <sheetData sheetId="17"/>
      <sheetData sheetId="18"/>
      <sheetData sheetId="19">
        <row r="50">
          <cell r="G50">
            <v>-2883604.8059999999</v>
          </cell>
        </row>
      </sheetData>
      <sheetData sheetId="20">
        <row r="8">
          <cell r="D8" t="str">
            <v>Euro Holdings</v>
          </cell>
        </row>
      </sheetData>
      <sheetData sheetId="21">
        <row r="3">
          <cell r="D3">
            <v>1.1564704521799467</v>
          </cell>
          <cell r="E3">
            <v>0.8190679007289704</v>
          </cell>
        </row>
        <row r="4">
          <cell r="D4">
            <v>1.1665888940737286</v>
          </cell>
          <cell r="E4">
            <v>0.8105041335710812</v>
          </cell>
        </row>
        <row r="5">
          <cell r="D5">
            <v>1.1615296731268376</v>
          </cell>
        </row>
        <row r="8">
          <cell r="D8">
            <v>1.1825922421948911</v>
          </cell>
          <cell r="E8">
            <v>0.82000820008200082</v>
          </cell>
        </row>
        <row r="9">
          <cell r="D9">
            <v>1.184413123297406</v>
          </cell>
          <cell r="E9">
            <v>0.81712698153293017</v>
          </cell>
        </row>
        <row r="10">
          <cell r="D10">
            <v>1.1714402858314297</v>
          </cell>
          <cell r="E10">
            <v>0.80606158310494924</v>
          </cell>
        </row>
        <row r="11">
          <cell r="D11">
            <v>1.1665888940737286</v>
          </cell>
          <cell r="E11">
            <v>0.8105041335710812</v>
          </cell>
        </row>
      </sheetData>
      <sheetData sheetId="22"/>
      <sheetData sheetId="23"/>
      <sheetData sheetId="24"/>
      <sheetData sheetId="25">
        <row r="101">
          <cell r="B101">
            <v>8369840</v>
          </cell>
        </row>
      </sheetData>
      <sheetData sheetId="26"/>
      <sheetData sheetId="27"/>
      <sheetData sheetId="28">
        <row r="76">
          <cell r="B76">
            <v>0</v>
          </cell>
        </row>
      </sheetData>
      <sheetData sheetId="29">
        <row r="16">
          <cell r="F16">
            <v>0.81478601715002585</v>
          </cell>
        </row>
      </sheetData>
      <sheetData sheetId="30">
        <row r="4">
          <cell r="D4">
            <v>108833.33333333333</v>
          </cell>
        </row>
      </sheetData>
      <sheetData sheetId="31">
        <row r="76">
          <cell r="B76">
            <v>0</v>
          </cell>
        </row>
      </sheetData>
      <sheetData sheetId="32">
        <row r="4">
          <cell r="D4" t="str">
            <v>Feb</v>
          </cell>
        </row>
      </sheetData>
      <sheetData sheetId="33">
        <row r="76">
          <cell r="B76">
            <v>37154.980000000003</v>
          </cell>
        </row>
      </sheetData>
      <sheetData sheetId="34"/>
      <sheetData sheetId="35">
        <row r="76">
          <cell r="B76">
            <v>0</v>
          </cell>
        </row>
      </sheetData>
      <sheetData sheetId="36"/>
      <sheetData sheetId="37">
        <row r="77">
          <cell r="B77">
            <v>0</v>
          </cell>
        </row>
      </sheetData>
      <sheetData sheetId="38"/>
      <sheetData sheetId="39">
        <row r="76">
          <cell r="B76">
            <v>0</v>
          </cell>
        </row>
      </sheetData>
      <sheetData sheetId="40"/>
      <sheetData sheetId="41">
        <row r="76">
          <cell r="B76">
            <v>0</v>
          </cell>
        </row>
      </sheetData>
      <sheetData sheetId="42"/>
      <sheetData sheetId="43"/>
      <sheetData sheetId="44"/>
      <sheetData sheetId="45"/>
      <sheetData sheetId="46">
        <row r="4">
          <cell r="D4">
            <v>0</v>
          </cell>
        </row>
      </sheetData>
      <sheetData sheetId="47"/>
      <sheetData sheetId="48" refreshError="1"/>
      <sheetData sheetId="4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l 05"/>
      <sheetName val="tb 2005"/>
      <sheetName val="01"/>
      <sheetName val="02"/>
      <sheetName val="03"/>
      <sheetName val="04"/>
      <sheetName val="05"/>
      <sheetName val="06"/>
      <sheetName val="07"/>
      <sheetName val="08"/>
      <sheetName val="09"/>
      <sheetName val="10"/>
      <sheetName val="11"/>
      <sheetName val="12"/>
      <sheetName val="Sheet2"/>
      <sheetName val="Sheet3"/>
    </sheetNames>
    <sheetDataSet>
      <sheetData sheetId="0" refreshError="1"/>
      <sheetData sheetId="1" refreshError="1"/>
      <sheetData sheetId="2" refreshError="1">
        <row r="1">
          <cell r="A1" t="str">
            <v>ROMCAR SRL</v>
          </cell>
          <cell r="N1" t="str">
            <v>pag. 1 din 1</v>
          </cell>
        </row>
        <row r="4">
          <cell r="H4" t="str">
            <v>Balanta de Verificare Analitica  -  Ianuarie 2005</v>
          </cell>
        </row>
        <row r="6">
          <cell r="L6">
            <v>38797</v>
          </cell>
          <cell r="N6">
            <v>0.7378703703703704</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0</v>
          </cell>
          <cell r="L14">
            <v>0</v>
          </cell>
          <cell r="M14">
            <v>4438008.18</v>
          </cell>
          <cell r="N14">
            <v>0</v>
          </cell>
          <cell r="O14">
            <v>4438008.18</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3114377.53</v>
          </cell>
          <cell r="I16">
            <v>3196001.87</v>
          </cell>
          <cell r="J16">
            <v>3114377.53</v>
          </cell>
          <cell r="L16">
            <v>3196001.87</v>
          </cell>
          <cell r="M16">
            <v>1520812.56</v>
          </cell>
          <cell r="N16">
            <v>0</v>
          </cell>
          <cell r="O16">
            <v>1520812.56</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46377.27</v>
          </cell>
          <cell r="I18">
            <v>635.5</v>
          </cell>
          <cell r="J18">
            <v>46377.27</v>
          </cell>
          <cell r="L18">
            <v>635.5</v>
          </cell>
          <cell r="M18">
            <v>0</v>
          </cell>
          <cell r="N18">
            <v>288536.96999999997</v>
          </cell>
          <cell r="O18">
            <v>-288536.96999999997</v>
          </cell>
        </row>
        <row r="19">
          <cell r="A19" t="str">
            <v>1672</v>
          </cell>
          <cell r="B19" t="str">
            <v>DATORII LEAS TERM  LUNG</v>
          </cell>
          <cell r="F19">
            <v>0</v>
          </cell>
          <cell r="G19">
            <v>80432.83</v>
          </cell>
          <cell r="H19">
            <v>0</v>
          </cell>
          <cell r="I19">
            <v>0</v>
          </cell>
          <cell r="J19">
            <v>0</v>
          </cell>
          <cell r="L19">
            <v>0</v>
          </cell>
          <cell r="M19">
            <v>0</v>
          </cell>
          <cell r="N19">
            <v>80432.83</v>
          </cell>
          <cell r="O19">
            <v>-80432.83</v>
          </cell>
        </row>
        <row r="20">
          <cell r="F20">
            <v>8802576.5899999999</v>
          </cell>
          <cell r="G20">
            <v>8347799.29</v>
          </cell>
          <cell r="H20">
            <v>3160754.8</v>
          </cell>
          <cell r="I20">
            <v>3196637.37</v>
          </cell>
          <cell r="J20">
            <v>3160754.8</v>
          </cell>
          <cell r="L20">
            <v>3196637.37</v>
          </cell>
          <cell r="M20">
            <v>8720952.25</v>
          </cell>
          <cell r="N20">
            <v>8302057.5199999996</v>
          </cell>
          <cell r="O20">
            <v>418894.73000000045</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v>
          </cell>
          <cell r="I23">
            <v>0</v>
          </cell>
          <cell r="J23">
            <v>0</v>
          </cell>
          <cell r="L23">
            <v>0</v>
          </cell>
          <cell r="M23">
            <v>335584.51</v>
          </cell>
          <cell r="N23">
            <v>0</v>
          </cell>
          <cell r="O23">
            <v>335584.51</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v>
          </cell>
          <cell r="I26">
            <v>0</v>
          </cell>
          <cell r="J26">
            <v>0</v>
          </cell>
          <cell r="L26">
            <v>0</v>
          </cell>
          <cell r="M26">
            <v>7306636.29</v>
          </cell>
          <cell r="N26">
            <v>0</v>
          </cell>
          <cell r="O26">
            <v>7306636.29</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0</v>
          </cell>
          <cell r="J41">
            <v>0</v>
          </cell>
          <cell r="L41">
            <v>0</v>
          </cell>
          <cell r="M41">
            <v>82322.960000000006</v>
          </cell>
          <cell r="N41">
            <v>0</v>
          </cell>
          <cell r="O41">
            <v>82322.960000000006</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3370</v>
          </cell>
          <cell r="I43">
            <v>0</v>
          </cell>
          <cell r="J43">
            <v>3370</v>
          </cell>
          <cell r="L43">
            <v>0</v>
          </cell>
          <cell r="M43">
            <v>427811.86</v>
          </cell>
          <cell r="N43">
            <v>0</v>
          </cell>
          <cell r="O43">
            <v>427811.86</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2363.73</v>
          </cell>
          <cell r="I45">
            <v>0</v>
          </cell>
          <cell r="J45">
            <v>2363.73</v>
          </cell>
          <cell r="L45">
            <v>0</v>
          </cell>
          <cell r="M45">
            <v>3095100.84</v>
          </cell>
          <cell r="N45">
            <v>0</v>
          </cell>
          <cell r="O45">
            <v>3095100.84</v>
          </cell>
        </row>
        <row r="46">
          <cell r="A46" t="str">
            <v>214</v>
          </cell>
          <cell r="B46" t="str">
            <v>MOBILIER,  BIROTICA</v>
          </cell>
          <cell r="F46">
            <v>602759.57999999996</v>
          </cell>
          <cell r="G46">
            <v>0</v>
          </cell>
          <cell r="H46">
            <v>0</v>
          </cell>
          <cell r="I46">
            <v>0</v>
          </cell>
          <cell r="J46">
            <v>0</v>
          </cell>
          <cell r="L46">
            <v>0</v>
          </cell>
          <cell r="M46">
            <v>602759.57999999996</v>
          </cell>
          <cell r="N46">
            <v>0</v>
          </cell>
          <cell r="O46">
            <v>602759.57999999996</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0</v>
          </cell>
          <cell r="J48">
            <v>0</v>
          </cell>
          <cell r="L48">
            <v>0</v>
          </cell>
          <cell r="M48">
            <v>35670.04</v>
          </cell>
          <cell r="N48">
            <v>0</v>
          </cell>
          <cell r="O48">
            <v>35670.04</v>
          </cell>
        </row>
        <row r="49">
          <cell r="A49" t="str">
            <v>2323</v>
          </cell>
          <cell r="B49" t="str">
            <v>Avans alte imob corporale</v>
          </cell>
          <cell r="F49">
            <v>0</v>
          </cell>
          <cell r="G49">
            <v>0</v>
          </cell>
          <cell r="H49">
            <v>0</v>
          </cell>
          <cell r="I49">
            <v>0</v>
          </cell>
          <cell r="J49">
            <v>0</v>
          </cell>
          <cell r="L49">
            <v>0</v>
          </cell>
          <cell r="M49">
            <v>0</v>
          </cell>
          <cell r="N49">
            <v>0</v>
          </cell>
          <cell r="O49">
            <v>0</v>
          </cell>
        </row>
        <row r="50">
          <cell r="A50" t="str">
            <v>233</v>
          </cell>
          <cell r="B50" t="str">
            <v>Imob necorporale in curs</v>
          </cell>
          <cell r="F50">
            <v>14868.92</v>
          </cell>
          <cell r="G50">
            <v>0</v>
          </cell>
          <cell r="H50">
            <v>-768.91</v>
          </cell>
          <cell r="I50">
            <v>-768.91</v>
          </cell>
          <cell r="J50">
            <v>-768.91</v>
          </cell>
          <cell r="L50">
            <v>-768.91</v>
          </cell>
          <cell r="M50">
            <v>14868.92</v>
          </cell>
          <cell r="N50">
            <v>0</v>
          </cell>
          <cell r="O50">
            <v>14868.92</v>
          </cell>
        </row>
        <row r="51">
          <cell r="A51" t="str">
            <v>234</v>
          </cell>
          <cell r="B51" t="str">
            <v>AVANS IMOBILIZ NECORPORAL</v>
          </cell>
          <cell r="F51">
            <v>7554.19</v>
          </cell>
          <cell r="G51">
            <v>0</v>
          </cell>
          <cell r="H51">
            <v>0</v>
          </cell>
          <cell r="I51">
            <v>0</v>
          </cell>
          <cell r="J51">
            <v>0</v>
          </cell>
          <cell r="L51">
            <v>0</v>
          </cell>
          <cell r="M51">
            <v>7554.19</v>
          </cell>
          <cell r="N51">
            <v>0</v>
          </cell>
          <cell r="O51">
            <v>7554.19</v>
          </cell>
        </row>
        <row r="52">
          <cell r="A52" t="str">
            <v>261</v>
          </cell>
          <cell r="B52" t="str">
            <v>TITLURI DE PARTICIPARE</v>
          </cell>
          <cell r="F52">
            <v>6008.2</v>
          </cell>
          <cell r="G52">
            <v>0</v>
          </cell>
          <cell r="H52">
            <v>0</v>
          </cell>
          <cell r="I52">
            <v>0</v>
          </cell>
          <cell r="J52">
            <v>0</v>
          </cell>
          <cell r="L52">
            <v>0</v>
          </cell>
          <cell r="M52">
            <v>6008.2</v>
          </cell>
          <cell r="N52">
            <v>0</v>
          </cell>
          <cell r="O52">
            <v>6008.2</v>
          </cell>
        </row>
        <row r="53">
          <cell r="A53" t="str">
            <v>267</v>
          </cell>
          <cell r="B53" t="str">
            <v>CREANTE IMOBILIZATE</v>
          </cell>
          <cell r="F53">
            <v>0</v>
          </cell>
          <cell r="G53">
            <v>0</v>
          </cell>
          <cell r="H53">
            <v>0</v>
          </cell>
          <cell r="I53">
            <v>0</v>
          </cell>
          <cell r="J53">
            <v>0</v>
          </cell>
          <cell r="L53">
            <v>0</v>
          </cell>
          <cell r="M53">
            <v>0</v>
          </cell>
          <cell r="N53">
            <v>0</v>
          </cell>
          <cell r="O53">
            <v>0</v>
          </cell>
        </row>
        <row r="54">
          <cell r="A54" t="str">
            <v>2678</v>
          </cell>
          <cell r="B54" t="str">
            <v xml:space="preserve"> ALTECREANTE IMOBILIZATE</v>
          </cell>
          <cell r="F54">
            <v>0</v>
          </cell>
          <cell r="G54">
            <v>0</v>
          </cell>
          <cell r="H54">
            <v>0</v>
          </cell>
          <cell r="I54">
            <v>0</v>
          </cell>
          <cell r="J54">
            <v>0</v>
          </cell>
          <cell r="L54">
            <v>0</v>
          </cell>
          <cell r="M54">
            <v>0</v>
          </cell>
          <cell r="N54">
            <v>0</v>
          </cell>
          <cell r="O54">
            <v>0</v>
          </cell>
        </row>
        <row r="55">
          <cell r="A55" t="str">
            <v>2808</v>
          </cell>
          <cell r="B55" t="str">
            <v>AMORTIZ IMOM NECORP SOFT</v>
          </cell>
          <cell r="F55">
            <v>0</v>
          </cell>
          <cell r="G55">
            <v>172426.74</v>
          </cell>
          <cell r="H55">
            <v>0</v>
          </cell>
          <cell r="I55">
            <v>9347.77</v>
          </cell>
          <cell r="J55">
            <v>0</v>
          </cell>
          <cell r="L55">
            <v>9347.77</v>
          </cell>
          <cell r="M55">
            <v>0</v>
          </cell>
          <cell r="N55">
            <v>181774.51</v>
          </cell>
          <cell r="O55">
            <v>-181774.51</v>
          </cell>
        </row>
        <row r="56">
          <cell r="A56" t="str">
            <v>2811.1</v>
          </cell>
          <cell r="B56" t="str">
            <v>AMORTIZAREA CONSTRUCTIILO</v>
          </cell>
          <cell r="F56">
            <v>0</v>
          </cell>
          <cell r="G56">
            <v>30700.74</v>
          </cell>
          <cell r="H56">
            <v>0</v>
          </cell>
          <cell r="I56">
            <v>10233.58</v>
          </cell>
          <cell r="J56">
            <v>0</v>
          </cell>
          <cell r="L56">
            <v>10233.58</v>
          </cell>
          <cell r="M56">
            <v>0</v>
          </cell>
          <cell r="N56">
            <v>40934.32</v>
          </cell>
          <cell r="O56">
            <v>-40934.32</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19245.060000000001</v>
          </cell>
          <cell r="J58">
            <v>0</v>
          </cell>
          <cell r="L58">
            <v>19245.060000000001</v>
          </cell>
          <cell r="M58">
            <v>0</v>
          </cell>
          <cell r="N58">
            <v>239317.84</v>
          </cell>
          <cell r="O58">
            <v>-239317.84</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1619.24</v>
          </cell>
          <cell r="J61">
            <v>0</v>
          </cell>
          <cell r="L61">
            <v>1619.24</v>
          </cell>
          <cell r="M61">
            <v>0</v>
          </cell>
          <cell r="N61">
            <v>34816.39</v>
          </cell>
          <cell r="O61">
            <v>-34816.39</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16959.57</v>
          </cell>
          <cell r="J63">
            <v>0</v>
          </cell>
          <cell r="L63">
            <v>16959.57</v>
          </cell>
          <cell r="M63">
            <v>0</v>
          </cell>
          <cell r="N63">
            <v>253294.52</v>
          </cell>
          <cell r="O63">
            <v>-253294.52</v>
          </cell>
        </row>
        <row r="64">
          <cell r="A64" t="str">
            <v>281321</v>
          </cell>
          <cell r="B64" t="str">
            <v>AMORT OB INV CALC</v>
          </cell>
          <cell r="F64">
            <v>0</v>
          </cell>
          <cell r="G64">
            <v>2126.5300000000002</v>
          </cell>
          <cell r="H64">
            <v>0</v>
          </cell>
          <cell r="I64">
            <v>12.78</v>
          </cell>
          <cell r="J64">
            <v>0</v>
          </cell>
          <cell r="L64">
            <v>12.78</v>
          </cell>
          <cell r="M64">
            <v>0</v>
          </cell>
          <cell r="N64">
            <v>2139.31</v>
          </cell>
          <cell r="O64">
            <v>-2139.31</v>
          </cell>
        </row>
        <row r="65">
          <cell r="A65" t="str">
            <v>28133</v>
          </cell>
          <cell r="B65" t="str">
            <v>AMORT MIJL TRANSP</v>
          </cell>
          <cell r="F65">
            <v>0</v>
          </cell>
          <cell r="G65">
            <v>716854.92</v>
          </cell>
          <cell r="H65">
            <v>0</v>
          </cell>
          <cell r="I65">
            <v>64271.9</v>
          </cell>
          <cell r="J65">
            <v>0</v>
          </cell>
          <cell r="L65">
            <v>64271.9</v>
          </cell>
          <cell r="M65">
            <v>0</v>
          </cell>
          <cell r="N65">
            <v>781126.82</v>
          </cell>
          <cell r="O65">
            <v>-781126.82</v>
          </cell>
        </row>
        <row r="66">
          <cell r="A66" t="str">
            <v>2814</v>
          </cell>
          <cell r="B66" t="str">
            <v>AMORTIZ ALTE IMOBILIZ COR</v>
          </cell>
          <cell r="F66">
            <v>0</v>
          </cell>
          <cell r="G66">
            <v>160725.26999999999</v>
          </cell>
          <cell r="H66">
            <v>0</v>
          </cell>
          <cell r="I66">
            <v>7214.07</v>
          </cell>
          <cell r="J66">
            <v>0</v>
          </cell>
          <cell r="L66">
            <v>7214.07</v>
          </cell>
          <cell r="M66">
            <v>0</v>
          </cell>
          <cell r="N66">
            <v>167939.34</v>
          </cell>
          <cell r="O66">
            <v>-167939.34</v>
          </cell>
        </row>
        <row r="67">
          <cell r="A67" t="str">
            <v>28141</v>
          </cell>
          <cell r="B67" t="str">
            <v>AMORT MF OB INV MIJL TRAN</v>
          </cell>
          <cell r="F67">
            <v>0</v>
          </cell>
          <cell r="G67">
            <v>4888.67</v>
          </cell>
          <cell r="H67">
            <v>0</v>
          </cell>
          <cell r="I67">
            <v>112.53</v>
          </cell>
          <cell r="J67">
            <v>0</v>
          </cell>
          <cell r="L67">
            <v>112.53</v>
          </cell>
          <cell r="M67">
            <v>0</v>
          </cell>
          <cell r="N67">
            <v>5001.2</v>
          </cell>
          <cell r="O67">
            <v>-5001.2</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4964.82</v>
          </cell>
          <cell r="I69">
            <v>128247.59</v>
          </cell>
          <cell r="J69">
            <v>4964.82</v>
          </cell>
          <cell r="L69">
            <v>128247.59</v>
          </cell>
          <cell r="M69">
            <v>12007928.359999999</v>
          </cell>
          <cell r="N69">
            <v>1706344.29</v>
          </cell>
          <cell r="O69">
            <v>10301584.07</v>
          </cell>
        </row>
        <row r="70">
          <cell r="O70">
            <v>0</v>
          </cell>
        </row>
        <row r="71">
          <cell r="A71" t="str">
            <v>303</v>
          </cell>
          <cell r="B71" t="str">
            <v>OBIECTE DE INVENTAR</v>
          </cell>
          <cell r="F71">
            <v>0</v>
          </cell>
          <cell r="G71">
            <v>0</v>
          </cell>
          <cell r="H71">
            <v>1169.9000000000001</v>
          </cell>
          <cell r="I71">
            <v>1169.9000000000001</v>
          </cell>
          <cell r="J71">
            <v>1169.9000000000001</v>
          </cell>
          <cell r="L71">
            <v>1169.9000000000001</v>
          </cell>
          <cell r="M71">
            <v>0</v>
          </cell>
          <cell r="N71">
            <v>0</v>
          </cell>
          <cell r="O71">
            <v>0</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750234.1</v>
          </cell>
          <cell r="I73">
            <v>964846.8</v>
          </cell>
          <cell r="J73">
            <v>750234.1</v>
          </cell>
          <cell r="L73">
            <v>964846.8</v>
          </cell>
          <cell r="M73">
            <v>121869.99</v>
          </cell>
          <cell r="N73">
            <v>0</v>
          </cell>
          <cell r="O73">
            <v>121869.99</v>
          </cell>
        </row>
        <row r="74">
          <cell r="A74" t="str">
            <v>371</v>
          </cell>
          <cell r="B74" t="str">
            <v>MARFURI</v>
          </cell>
          <cell r="F74">
            <v>0</v>
          </cell>
          <cell r="G74">
            <v>0</v>
          </cell>
          <cell r="H74">
            <v>0</v>
          </cell>
          <cell r="I74">
            <v>0</v>
          </cell>
          <cell r="J74">
            <v>0</v>
          </cell>
          <cell r="L74">
            <v>0</v>
          </cell>
          <cell r="M74">
            <v>0</v>
          </cell>
          <cell r="N74">
            <v>0</v>
          </cell>
          <cell r="O74">
            <v>0</v>
          </cell>
        </row>
        <row r="75">
          <cell r="A75" t="str">
            <v>3711</v>
          </cell>
          <cell r="B75" t="str">
            <v>Marfuri piese schimb</v>
          </cell>
          <cell r="F75">
            <v>2470381.58</v>
          </cell>
          <cell r="G75">
            <v>0</v>
          </cell>
          <cell r="H75">
            <v>1294691.23</v>
          </cell>
          <cell r="I75">
            <v>1475402.06</v>
          </cell>
          <cell r="J75">
            <v>1294691.23</v>
          </cell>
          <cell r="L75">
            <v>1475402.06</v>
          </cell>
          <cell r="M75">
            <v>2289670.75</v>
          </cell>
          <cell r="N75">
            <v>0</v>
          </cell>
          <cell r="O75">
            <v>2289670.75</v>
          </cell>
        </row>
        <row r="76">
          <cell r="A76" t="str">
            <v>3712</v>
          </cell>
          <cell r="B76" t="str">
            <v>Marfuri masini</v>
          </cell>
          <cell r="F76">
            <v>429222.76</v>
          </cell>
          <cell r="G76">
            <v>0</v>
          </cell>
          <cell r="H76">
            <v>80485.52</v>
          </cell>
          <cell r="I76">
            <v>379736.66</v>
          </cell>
          <cell r="J76">
            <v>80485.52</v>
          </cell>
          <cell r="L76">
            <v>379736.66</v>
          </cell>
          <cell r="M76">
            <v>129971.62</v>
          </cell>
          <cell r="N76">
            <v>0</v>
          </cell>
          <cell r="O76">
            <v>129971.62</v>
          </cell>
        </row>
        <row r="77">
          <cell r="A77" t="str">
            <v>3713</v>
          </cell>
          <cell r="B77" t="str">
            <v>PIESE DE SCHIMB-MOSILOR</v>
          </cell>
          <cell r="F77">
            <v>62675.519999999997</v>
          </cell>
          <cell r="G77">
            <v>0</v>
          </cell>
          <cell r="H77">
            <v>3849.47</v>
          </cell>
          <cell r="I77">
            <v>2767.01</v>
          </cell>
          <cell r="J77">
            <v>3849.47</v>
          </cell>
          <cell r="L77">
            <v>2767.01</v>
          </cell>
          <cell r="M77">
            <v>63757.98</v>
          </cell>
          <cell r="N77">
            <v>0</v>
          </cell>
          <cell r="O77">
            <v>63757.98</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203676.17</v>
          </cell>
          <cell r="I79">
            <v>245079.25</v>
          </cell>
          <cell r="J79">
            <v>203676.17</v>
          </cell>
          <cell r="L79">
            <v>245079.25</v>
          </cell>
          <cell r="M79">
            <v>852740.82</v>
          </cell>
          <cell r="N79">
            <v>0</v>
          </cell>
          <cell r="O79">
            <v>852740.82</v>
          </cell>
        </row>
        <row r="80">
          <cell r="A80" t="str">
            <v>37199</v>
          </cell>
          <cell r="B80" t="str">
            <v>Transfer mf</v>
          </cell>
          <cell r="F80">
            <v>0</v>
          </cell>
          <cell r="G80">
            <v>0</v>
          </cell>
          <cell r="H80">
            <v>839102.82</v>
          </cell>
          <cell r="I80">
            <v>839102.78</v>
          </cell>
          <cell r="J80">
            <v>839102.82</v>
          </cell>
          <cell r="L80">
            <v>839102.78</v>
          </cell>
          <cell r="M80">
            <v>3.9999999920837602E-2</v>
          </cell>
          <cell r="N80">
            <v>0</v>
          </cell>
          <cell r="O80">
            <v>3.9999999920837602E-2</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3173209.21</v>
          </cell>
          <cell r="I82">
            <v>3908104.46</v>
          </cell>
          <cell r="J82">
            <v>3173209.21</v>
          </cell>
          <cell r="L82">
            <v>3908104.46</v>
          </cell>
          <cell r="M82">
            <v>3458011.2</v>
          </cell>
          <cell r="N82">
            <v>497700.28</v>
          </cell>
          <cell r="O82">
            <v>2960310.92</v>
          </cell>
        </row>
        <row r="83">
          <cell r="O83">
            <v>0</v>
          </cell>
        </row>
        <row r="84">
          <cell r="A84" t="str">
            <v>401</v>
          </cell>
          <cell r="B84" t="str">
            <v>Furnizori</v>
          </cell>
          <cell r="F84">
            <v>0</v>
          </cell>
          <cell r="G84">
            <v>0</v>
          </cell>
          <cell r="H84">
            <v>30</v>
          </cell>
          <cell r="I84">
            <v>30</v>
          </cell>
          <cell r="J84">
            <v>30</v>
          </cell>
          <cell r="L84">
            <v>30</v>
          </cell>
          <cell r="M84">
            <v>0</v>
          </cell>
          <cell r="N84">
            <v>0</v>
          </cell>
          <cell r="O84">
            <v>0</v>
          </cell>
        </row>
        <row r="85">
          <cell r="A85" t="str">
            <v>401.10</v>
          </cell>
          <cell r="B85" t="str">
            <v>FURNIZORI VAMA</v>
          </cell>
          <cell r="F85">
            <v>0</v>
          </cell>
          <cell r="G85">
            <v>1774.38</v>
          </cell>
          <cell r="H85">
            <v>1774.38</v>
          </cell>
          <cell r="I85">
            <v>0.01</v>
          </cell>
          <cell r="J85">
            <v>1774.38</v>
          </cell>
          <cell r="L85">
            <v>0.01</v>
          </cell>
          <cell r="M85">
            <v>0</v>
          </cell>
          <cell r="N85">
            <v>9.9999999999909103E-3</v>
          </cell>
          <cell r="O85">
            <v>-9.9999999999909103E-3</v>
          </cell>
        </row>
        <row r="86">
          <cell r="A86" t="str">
            <v>4010</v>
          </cell>
          <cell r="B86" t="str">
            <v>FURNIZORI INTERNI</v>
          </cell>
          <cell r="F86">
            <v>0</v>
          </cell>
          <cell r="G86">
            <v>3141075.15</v>
          </cell>
          <cell r="H86">
            <v>3164149.59</v>
          </cell>
          <cell r="I86">
            <v>3903751.4</v>
          </cell>
          <cell r="J86">
            <v>3164149.59</v>
          </cell>
          <cell r="L86">
            <v>3903751.4</v>
          </cell>
          <cell r="M86">
            <v>0</v>
          </cell>
          <cell r="N86">
            <v>3880676.96</v>
          </cell>
          <cell r="O86">
            <v>-3880676.96</v>
          </cell>
        </row>
        <row r="87">
          <cell r="A87" t="str">
            <v>4011</v>
          </cell>
          <cell r="B87" t="str">
            <v>FURNIZORI DEM</v>
          </cell>
          <cell r="F87">
            <v>0</v>
          </cell>
          <cell r="G87">
            <v>0</v>
          </cell>
          <cell r="H87">
            <v>0</v>
          </cell>
          <cell r="I87">
            <v>0</v>
          </cell>
          <cell r="J87">
            <v>0</v>
          </cell>
          <cell r="L87">
            <v>0</v>
          </cell>
          <cell r="M87">
            <v>0</v>
          </cell>
          <cell r="N87">
            <v>0</v>
          </cell>
          <cell r="O87">
            <v>0</v>
          </cell>
        </row>
        <row r="88">
          <cell r="A88" t="str">
            <v>40111</v>
          </cell>
          <cell r="B88" t="str">
            <v>FURNIZORI EURO</v>
          </cell>
          <cell r="F88">
            <v>0</v>
          </cell>
          <cell r="G88">
            <v>14555706.48</v>
          </cell>
          <cell r="H88">
            <v>2164296.85</v>
          </cell>
          <cell r="I88">
            <v>1178111.3400000001</v>
          </cell>
          <cell r="J88">
            <v>2164296.85</v>
          </cell>
          <cell r="L88">
            <v>1178111.3400000001</v>
          </cell>
          <cell r="M88">
            <v>0</v>
          </cell>
          <cell r="N88">
            <v>13569520.970000001</v>
          </cell>
          <cell r="O88">
            <v>-13569520.970000001</v>
          </cell>
        </row>
        <row r="89">
          <cell r="A89" t="str">
            <v>4012</v>
          </cell>
          <cell r="B89" t="str">
            <v>FURNIZORI USD</v>
          </cell>
          <cell r="F89">
            <v>0</v>
          </cell>
          <cell r="G89">
            <v>0</v>
          </cell>
          <cell r="H89">
            <v>0</v>
          </cell>
          <cell r="I89">
            <v>0</v>
          </cell>
          <cell r="J89">
            <v>0</v>
          </cell>
          <cell r="L89">
            <v>0</v>
          </cell>
          <cell r="M89">
            <v>0</v>
          </cell>
          <cell r="N89">
            <v>0</v>
          </cell>
          <cell r="O89">
            <v>0</v>
          </cell>
        </row>
        <row r="90">
          <cell r="A90" t="str">
            <v>4013</v>
          </cell>
          <cell r="B90" t="str">
            <v>FURNIZORI GBP</v>
          </cell>
          <cell r="F90">
            <v>0</v>
          </cell>
          <cell r="G90">
            <v>0</v>
          </cell>
          <cell r="H90">
            <v>0</v>
          </cell>
          <cell r="I90">
            <v>0</v>
          </cell>
          <cell r="J90">
            <v>0</v>
          </cell>
          <cell r="L90">
            <v>0</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0</v>
          </cell>
          <cell r="L94">
            <v>0</v>
          </cell>
          <cell r="M94">
            <v>0</v>
          </cell>
          <cell r="N94">
            <v>0</v>
          </cell>
          <cell r="O94">
            <v>0</v>
          </cell>
        </row>
        <row r="95">
          <cell r="A95" t="str">
            <v>408</v>
          </cell>
          <cell r="B95" t="str">
            <v>FURNIZORI FACT NESOSITE</v>
          </cell>
          <cell r="F95">
            <v>0.01</v>
          </cell>
          <cell r="G95">
            <v>0</v>
          </cell>
          <cell r="H95">
            <v>1320441.03</v>
          </cell>
          <cell r="I95">
            <v>1320437.54</v>
          </cell>
          <cell r="J95">
            <v>1320441.03</v>
          </cell>
          <cell r="L95">
            <v>1320437.54</v>
          </cell>
          <cell r="M95">
            <v>3.5</v>
          </cell>
          <cell r="N95">
            <v>0</v>
          </cell>
          <cell r="O95">
            <v>3.5</v>
          </cell>
        </row>
        <row r="96">
          <cell r="A96" t="str">
            <v>408.1</v>
          </cell>
          <cell r="B96" t="str">
            <v>FURNIZORI FACT NEPLATITE</v>
          </cell>
          <cell r="F96">
            <v>0</v>
          </cell>
          <cell r="G96">
            <v>2518568.62</v>
          </cell>
          <cell r="H96">
            <v>2052521.01</v>
          </cell>
          <cell r="I96">
            <v>233511.23</v>
          </cell>
          <cell r="J96">
            <v>2052521.01</v>
          </cell>
          <cell r="L96">
            <v>233511.23</v>
          </cell>
          <cell r="M96">
            <v>0</v>
          </cell>
          <cell r="N96">
            <v>699558.84</v>
          </cell>
          <cell r="O96">
            <v>-699558.84</v>
          </cell>
        </row>
        <row r="97">
          <cell r="A97" t="str">
            <v>4081</v>
          </cell>
          <cell r="B97" t="str">
            <v>FURNIZ FACT NESOSITE EUR</v>
          </cell>
          <cell r="F97">
            <v>0</v>
          </cell>
          <cell r="G97">
            <v>46017.62</v>
          </cell>
          <cell r="H97">
            <v>147408.18</v>
          </cell>
          <cell r="I97">
            <v>13767.03</v>
          </cell>
          <cell r="J97">
            <v>147408.18</v>
          </cell>
          <cell r="L97">
            <v>13767.03</v>
          </cell>
          <cell r="M97">
            <v>87623.53</v>
          </cell>
          <cell r="N97">
            <v>0</v>
          </cell>
          <cell r="O97">
            <v>87623.53</v>
          </cell>
        </row>
        <row r="98">
          <cell r="A98" t="str">
            <v>4091</v>
          </cell>
          <cell r="B98" t="str">
            <v>FURNIZORI DEBITORI INTERN</v>
          </cell>
          <cell r="F98">
            <v>0</v>
          </cell>
          <cell r="G98">
            <v>0</v>
          </cell>
          <cell r="H98">
            <v>0</v>
          </cell>
          <cell r="I98">
            <v>0</v>
          </cell>
          <cell r="J98">
            <v>0</v>
          </cell>
          <cell r="L98">
            <v>0</v>
          </cell>
          <cell r="M98">
            <v>0</v>
          </cell>
          <cell r="N98">
            <v>0</v>
          </cell>
          <cell r="O98">
            <v>0</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24710.19</v>
          </cell>
          <cell r="I100">
            <v>48509.279999999999</v>
          </cell>
          <cell r="J100">
            <v>24710.19</v>
          </cell>
          <cell r="L100">
            <v>48509.279999999999</v>
          </cell>
          <cell r="M100">
            <v>33821.97</v>
          </cell>
          <cell r="N100">
            <v>0</v>
          </cell>
          <cell r="O100">
            <v>33821.97</v>
          </cell>
        </row>
        <row r="101">
          <cell r="A101" t="str">
            <v>40911</v>
          </cell>
          <cell r="B101" t="str">
            <v>AVANS EURO</v>
          </cell>
          <cell r="F101">
            <v>36150.92</v>
          </cell>
          <cell r="G101">
            <v>0</v>
          </cell>
          <cell r="H101">
            <v>0</v>
          </cell>
          <cell r="I101">
            <v>9577</v>
          </cell>
          <cell r="J101">
            <v>0</v>
          </cell>
          <cell r="L101">
            <v>9577</v>
          </cell>
          <cell r="M101">
            <v>26573.919999999998</v>
          </cell>
          <cell r="N101">
            <v>0</v>
          </cell>
          <cell r="O101">
            <v>26573.919999999998</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1360487.19</v>
          </cell>
          <cell r="I103">
            <v>1353091.36</v>
          </cell>
          <cell r="J103">
            <v>1360487.19</v>
          </cell>
          <cell r="L103">
            <v>1353091.36</v>
          </cell>
          <cell r="M103">
            <v>412233.9</v>
          </cell>
          <cell r="N103">
            <v>0</v>
          </cell>
          <cell r="O103">
            <v>412233.9</v>
          </cell>
        </row>
        <row r="104">
          <cell r="A104" t="str">
            <v>4093</v>
          </cell>
          <cell r="B104" t="str">
            <v>FURNIZORI DEBITORI GBP</v>
          </cell>
          <cell r="F104">
            <v>0</v>
          </cell>
          <cell r="G104">
            <v>0</v>
          </cell>
          <cell r="H104">
            <v>0</v>
          </cell>
          <cell r="I104">
            <v>0</v>
          </cell>
          <cell r="J104">
            <v>0</v>
          </cell>
          <cell r="L104">
            <v>0</v>
          </cell>
          <cell r="M104">
            <v>0</v>
          </cell>
          <cell r="N104">
            <v>0</v>
          </cell>
          <cell r="O104">
            <v>0</v>
          </cell>
        </row>
        <row r="105">
          <cell r="A105" t="str">
            <v>4110</v>
          </cell>
          <cell r="B105" t="str">
            <v>CLIENTI INTERNI</v>
          </cell>
          <cell r="F105">
            <v>0</v>
          </cell>
          <cell r="G105">
            <v>0</v>
          </cell>
          <cell r="H105">
            <v>0</v>
          </cell>
          <cell r="I105">
            <v>0</v>
          </cell>
          <cell r="J105">
            <v>0</v>
          </cell>
          <cell r="L105">
            <v>0</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5240333.24</v>
          </cell>
          <cell r="I107">
            <v>5805210.5</v>
          </cell>
          <cell r="J107">
            <v>5240333.24</v>
          </cell>
          <cell r="L107">
            <v>5805210.5</v>
          </cell>
          <cell r="M107">
            <v>4353173.83</v>
          </cell>
          <cell r="N107">
            <v>0</v>
          </cell>
          <cell r="O107">
            <v>4353173.83</v>
          </cell>
        </row>
        <row r="108">
          <cell r="A108" t="str">
            <v>41112</v>
          </cell>
          <cell r="B108" t="str">
            <v>CLIENTI USD</v>
          </cell>
          <cell r="F108">
            <v>12016.29</v>
          </cell>
          <cell r="G108">
            <v>0</v>
          </cell>
          <cell r="H108">
            <v>0</v>
          </cell>
          <cell r="I108">
            <v>0</v>
          </cell>
          <cell r="J108">
            <v>0</v>
          </cell>
          <cell r="L108">
            <v>0</v>
          </cell>
          <cell r="M108">
            <v>12016.29</v>
          </cell>
          <cell r="N108">
            <v>0</v>
          </cell>
          <cell r="O108">
            <v>12016.29</v>
          </cell>
        </row>
        <row r="109">
          <cell r="A109" t="str">
            <v>41115</v>
          </cell>
          <cell r="B109" t="str">
            <v>CLIENTI (EUR)</v>
          </cell>
          <cell r="F109">
            <v>4116952.76</v>
          </cell>
          <cell r="G109">
            <v>0</v>
          </cell>
          <cell r="H109">
            <v>277696.46999999997</v>
          </cell>
          <cell r="I109">
            <v>770890.07</v>
          </cell>
          <cell r="J109">
            <v>277696.46999999997</v>
          </cell>
          <cell r="L109">
            <v>770890.07</v>
          </cell>
          <cell r="M109">
            <v>3623759.16</v>
          </cell>
          <cell r="N109">
            <v>0</v>
          </cell>
          <cell r="O109">
            <v>3623759.16</v>
          </cell>
        </row>
        <row r="110">
          <cell r="A110" t="str">
            <v>4112</v>
          </cell>
          <cell r="B110" t="str">
            <v>CLIENTI USD</v>
          </cell>
          <cell r="F110">
            <v>0</v>
          </cell>
          <cell r="G110">
            <v>0</v>
          </cell>
          <cell r="H110">
            <v>0</v>
          </cell>
          <cell r="I110">
            <v>0</v>
          </cell>
          <cell r="J110">
            <v>0</v>
          </cell>
          <cell r="L110">
            <v>0</v>
          </cell>
          <cell r="M110">
            <v>0</v>
          </cell>
          <cell r="N110">
            <v>0</v>
          </cell>
          <cell r="O110">
            <v>0</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29799.31</v>
          </cell>
          <cell r="I115">
            <v>0</v>
          </cell>
          <cell r="J115">
            <v>29799.31</v>
          </cell>
          <cell r="L115">
            <v>0</v>
          </cell>
          <cell r="M115">
            <v>0</v>
          </cell>
          <cell r="N115">
            <v>25247.48</v>
          </cell>
          <cell r="O115">
            <v>-25247.48</v>
          </cell>
        </row>
        <row r="116">
          <cell r="A116" t="str">
            <v>418.1</v>
          </cell>
          <cell r="B116" t="str">
            <v>CLIENTI FACT DE INTOC EUR</v>
          </cell>
          <cell r="F116">
            <v>265892.42</v>
          </cell>
          <cell r="G116">
            <v>0</v>
          </cell>
          <cell r="H116">
            <v>35980.26</v>
          </cell>
          <cell r="I116">
            <v>160659.81</v>
          </cell>
          <cell r="J116">
            <v>35980.26</v>
          </cell>
          <cell r="L116">
            <v>160659.81</v>
          </cell>
          <cell r="M116">
            <v>141212.87</v>
          </cell>
          <cell r="N116">
            <v>0</v>
          </cell>
          <cell r="O116">
            <v>141212.87</v>
          </cell>
        </row>
        <row r="117">
          <cell r="A117" t="str">
            <v>418.2</v>
          </cell>
          <cell r="B117" t="str">
            <v>CLIENTI FACT DE INTOC USD</v>
          </cell>
          <cell r="F117">
            <v>0</v>
          </cell>
          <cell r="G117">
            <v>0</v>
          </cell>
          <cell r="H117">
            <v>0</v>
          </cell>
          <cell r="I117">
            <v>0</v>
          </cell>
          <cell r="J117">
            <v>0</v>
          </cell>
          <cell r="L117">
            <v>0</v>
          </cell>
          <cell r="M117">
            <v>0</v>
          </cell>
          <cell r="N117">
            <v>0</v>
          </cell>
          <cell r="O117">
            <v>0</v>
          </cell>
        </row>
        <row r="118">
          <cell r="A118" t="str">
            <v>419</v>
          </cell>
          <cell r="B118" t="str">
            <v>CLIENTI CREDITORI</v>
          </cell>
          <cell r="F118">
            <v>0</v>
          </cell>
          <cell r="G118">
            <v>0</v>
          </cell>
          <cell r="H118">
            <v>0</v>
          </cell>
          <cell r="I118">
            <v>0</v>
          </cell>
          <cell r="J118">
            <v>0</v>
          </cell>
          <cell r="L118">
            <v>0</v>
          </cell>
          <cell r="M118">
            <v>0</v>
          </cell>
          <cell r="N118">
            <v>0</v>
          </cell>
          <cell r="O118">
            <v>0</v>
          </cell>
        </row>
        <row r="119">
          <cell r="A119" t="str">
            <v>4190</v>
          </cell>
          <cell r="B119" t="str">
            <v>CLIENTI CRED INTERNI</v>
          </cell>
          <cell r="F119">
            <v>0</v>
          </cell>
          <cell r="G119">
            <v>2436.19</v>
          </cell>
          <cell r="H119">
            <v>249959.26</v>
          </cell>
          <cell r="I119">
            <v>250023.07</v>
          </cell>
          <cell r="J119">
            <v>249959.26</v>
          </cell>
          <cell r="L119">
            <v>250023.07</v>
          </cell>
          <cell r="M119">
            <v>0</v>
          </cell>
          <cell r="N119">
            <v>2500</v>
          </cell>
          <cell r="O119">
            <v>-2500</v>
          </cell>
        </row>
        <row r="120">
          <cell r="A120" t="str">
            <v>421</v>
          </cell>
          <cell r="B120" t="str">
            <v>PERSONAL REMUNER DATORATE</v>
          </cell>
          <cell r="F120">
            <v>0</v>
          </cell>
          <cell r="G120">
            <v>188120.5</v>
          </cell>
          <cell r="H120">
            <v>265434.75</v>
          </cell>
          <cell r="I120">
            <v>187265.17</v>
          </cell>
          <cell r="J120">
            <v>265434.75</v>
          </cell>
          <cell r="L120">
            <v>187265.17</v>
          </cell>
          <cell r="M120">
            <v>0</v>
          </cell>
          <cell r="N120">
            <v>109950.92</v>
          </cell>
          <cell r="O120">
            <v>-109950.92</v>
          </cell>
        </row>
        <row r="121">
          <cell r="A121" t="str">
            <v>425</v>
          </cell>
          <cell r="B121" t="str">
            <v>AVANS ACORD PERSONALULUI</v>
          </cell>
          <cell r="F121">
            <v>45</v>
          </cell>
          <cell r="G121">
            <v>0</v>
          </cell>
          <cell r="H121">
            <v>17505</v>
          </cell>
          <cell r="I121">
            <v>17550</v>
          </cell>
          <cell r="J121">
            <v>17505</v>
          </cell>
          <cell r="L121">
            <v>17550</v>
          </cell>
          <cell r="M121">
            <v>0</v>
          </cell>
          <cell r="N121">
            <v>0</v>
          </cell>
          <cell r="O121">
            <v>0</v>
          </cell>
        </row>
        <row r="122">
          <cell r="A122" t="str">
            <v>426</v>
          </cell>
          <cell r="B122" t="str">
            <v>DREPTURI PERSONAL NERIDIC</v>
          </cell>
          <cell r="F122">
            <v>0</v>
          </cell>
          <cell r="G122">
            <v>0</v>
          </cell>
          <cell r="H122">
            <v>0</v>
          </cell>
          <cell r="I122">
            <v>0</v>
          </cell>
          <cell r="J122">
            <v>0</v>
          </cell>
          <cell r="L122">
            <v>0</v>
          </cell>
          <cell r="M122">
            <v>0</v>
          </cell>
          <cell r="N122">
            <v>0</v>
          </cell>
          <cell r="O122">
            <v>0</v>
          </cell>
        </row>
        <row r="123">
          <cell r="A123" t="str">
            <v>427</v>
          </cell>
          <cell r="B123" t="str">
            <v>RETIN DIN REMUN DAT TERTI</v>
          </cell>
          <cell r="F123">
            <v>0</v>
          </cell>
          <cell r="G123">
            <v>600</v>
          </cell>
          <cell r="H123">
            <v>600</v>
          </cell>
          <cell r="I123">
            <v>600</v>
          </cell>
          <cell r="J123">
            <v>600</v>
          </cell>
          <cell r="L123">
            <v>600</v>
          </cell>
          <cell r="M123">
            <v>0</v>
          </cell>
          <cell r="N123">
            <v>600</v>
          </cell>
          <cell r="O123">
            <v>-600</v>
          </cell>
        </row>
        <row r="124">
          <cell r="A124" t="str">
            <v>4281</v>
          </cell>
          <cell r="B124" t="str">
            <v>Alte datorii in leg cu pe</v>
          </cell>
          <cell r="F124">
            <v>0</v>
          </cell>
          <cell r="G124">
            <v>299</v>
          </cell>
          <cell r="H124">
            <v>0</v>
          </cell>
          <cell r="I124">
            <v>189</v>
          </cell>
          <cell r="J124">
            <v>0</v>
          </cell>
          <cell r="L124">
            <v>189</v>
          </cell>
          <cell r="M124">
            <v>0</v>
          </cell>
          <cell r="N124">
            <v>488</v>
          </cell>
          <cell r="O124">
            <v>-488</v>
          </cell>
        </row>
        <row r="125">
          <cell r="A125" t="str">
            <v>4282</v>
          </cell>
          <cell r="B125" t="str">
            <v>ALTE CREANTE LEG DE PERSO</v>
          </cell>
          <cell r="F125">
            <v>1180</v>
          </cell>
          <cell r="G125">
            <v>0</v>
          </cell>
          <cell r="H125">
            <v>0</v>
          </cell>
          <cell r="I125">
            <v>590</v>
          </cell>
          <cell r="J125">
            <v>0</v>
          </cell>
          <cell r="L125">
            <v>590</v>
          </cell>
          <cell r="M125">
            <v>590</v>
          </cell>
          <cell r="N125">
            <v>0</v>
          </cell>
          <cell r="O125">
            <v>590</v>
          </cell>
        </row>
        <row r="126">
          <cell r="A126" t="str">
            <v>4311.1</v>
          </cell>
          <cell r="B126" t="str">
            <v>CAS</v>
          </cell>
          <cell r="F126">
            <v>0</v>
          </cell>
          <cell r="G126">
            <v>72968.52</v>
          </cell>
          <cell r="H126">
            <v>73807.31</v>
          </cell>
          <cell r="I126">
            <v>41026.089999999997</v>
          </cell>
          <cell r="J126">
            <v>73807.31</v>
          </cell>
          <cell r="L126">
            <v>41026.089999999997</v>
          </cell>
          <cell r="M126">
            <v>0</v>
          </cell>
          <cell r="N126">
            <v>40187.300000000003</v>
          </cell>
          <cell r="O126">
            <v>-40187.300000000003</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24257.14</v>
          </cell>
          <cell r="I128">
            <v>14884.24</v>
          </cell>
          <cell r="J128">
            <v>24257.14</v>
          </cell>
          <cell r="L128">
            <v>14884.24</v>
          </cell>
          <cell r="M128">
            <v>0</v>
          </cell>
          <cell r="N128">
            <v>14884.24</v>
          </cell>
          <cell r="O128">
            <v>-14884.24</v>
          </cell>
        </row>
        <row r="129">
          <cell r="A129" t="str">
            <v>4313</v>
          </cell>
          <cell r="B129" t="str">
            <v>Contrib UNIT LA SANATATE</v>
          </cell>
          <cell r="F129">
            <v>0</v>
          </cell>
          <cell r="G129">
            <v>37745.120000000003</v>
          </cell>
          <cell r="H129">
            <v>37745.120000000003</v>
          </cell>
          <cell r="I129">
            <v>13094.06</v>
          </cell>
          <cell r="J129">
            <v>37745.120000000003</v>
          </cell>
          <cell r="L129">
            <v>13094.06</v>
          </cell>
          <cell r="M129">
            <v>0</v>
          </cell>
          <cell r="N129">
            <v>13094.06</v>
          </cell>
          <cell r="O129">
            <v>-13094.06</v>
          </cell>
        </row>
        <row r="130">
          <cell r="A130" t="str">
            <v>4314</v>
          </cell>
          <cell r="B130" t="str">
            <v>Contrib ANG LA SANATATE</v>
          </cell>
          <cell r="F130">
            <v>0</v>
          </cell>
          <cell r="G130">
            <v>31420.61</v>
          </cell>
          <cell r="H130">
            <v>31420.61</v>
          </cell>
          <cell r="I130">
            <v>12121.34</v>
          </cell>
          <cell r="J130">
            <v>31420.61</v>
          </cell>
          <cell r="L130">
            <v>12121.34</v>
          </cell>
          <cell r="M130">
            <v>0</v>
          </cell>
          <cell r="N130">
            <v>12121.34</v>
          </cell>
          <cell r="O130">
            <v>-12121.34</v>
          </cell>
        </row>
        <row r="131">
          <cell r="A131" t="str">
            <v>4371</v>
          </cell>
          <cell r="B131" t="str">
            <v>CONTR UNIT LA FD DE SOMAJ</v>
          </cell>
          <cell r="F131">
            <v>0</v>
          </cell>
          <cell r="G131">
            <v>16263.85</v>
          </cell>
          <cell r="H131">
            <v>16263.85</v>
          </cell>
          <cell r="I131">
            <v>5570.98</v>
          </cell>
          <cell r="J131">
            <v>16263.85</v>
          </cell>
          <cell r="L131">
            <v>5570.98</v>
          </cell>
          <cell r="M131">
            <v>0</v>
          </cell>
          <cell r="N131">
            <v>5570.98</v>
          </cell>
          <cell r="O131">
            <v>-5570.98</v>
          </cell>
        </row>
        <row r="132">
          <cell r="A132" t="str">
            <v>4372</v>
          </cell>
          <cell r="B132" t="str">
            <v>CONTR PERS LA FD DE SOMAJ</v>
          </cell>
          <cell r="F132">
            <v>0</v>
          </cell>
          <cell r="G132">
            <v>2088.58</v>
          </cell>
          <cell r="H132">
            <v>2088.58</v>
          </cell>
          <cell r="I132">
            <v>1652.03</v>
          </cell>
          <cell r="J132">
            <v>2088.58</v>
          </cell>
          <cell r="L132">
            <v>1652.03</v>
          </cell>
          <cell r="M132">
            <v>0</v>
          </cell>
          <cell r="N132">
            <v>1652.03</v>
          </cell>
          <cell r="O132">
            <v>-1652.03</v>
          </cell>
        </row>
        <row r="133">
          <cell r="A133" t="str">
            <v>441</v>
          </cell>
          <cell r="B133" t="str">
            <v>IMPOZIT PE PROFIT</v>
          </cell>
          <cell r="F133">
            <v>0</v>
          </cell>
          <cell r="G133">
            <v>52669.31</v>
          </cell>
          <cell r="H133">
            <v>17560.95</v>
          </cell>
          <cell r="I133">
            <v>0</v>
          </cell>
          <cell r="J133">
            <v>17560.95</v>
          </cell>
          <cell r="L133">
            <v>0</v>
          </cell>
          <cell r="M133">
            <v>0</v>
          </cell>
          <cell r="N133">
            <v>35108.36</v>
          </cell>
          <cell r="O133">
            <v>-35108.36</v>
          </cell>
        </row>
        <row r="134">
          <cell r="A134" t="str">
            <v>4423</v>
          </cell>
          <cell r="B134" t="str">
            <v>T.V.A DE PLATA</v>
          </cell>
          <cell r="F134">
            <v>0</v>
          </cell>
          <cell r="G134">
            <v>0</v>
          </cell>
          <cell r="H134">
            <v>0</v>
          </cell>
          <cell r="I134">
            <v>0</v>
          </cell>
          <cell r="J134">
            <v>0</v>
          </cell>
          <cell r="L134">
            <v>0</v>
          </cell>
          <cell r="M134">
            <v>0</v>
          </cell>
          <cell r="N134">
            <v>0</v>
          </cell>
          <cell r="O134">
            <v>0</v>
          </cell>
        </row>
        <row r="135">
          <cell r="A135" t="str">
            <v>4424</v>
          </cell>
          <cell r="B135" t="str">
            <v>T.V.A DE RECUPERAT</v>
          </cell>
          <cell r="F135">
            <v>1741543.49</v>
          </cell>
          <cell r="G135">
            <v>0</v>
          </cell>
          <cell r="H135">
            <v>185089.65</v>
          </cell>
          <cell r="I135">
            <v>0</v>
          </cell>
          <cell r="J135">
            <v>185089.65</v>
          </cell>
          <cell r="L135">
            <v>0</v>
          </cell>
          <cell r="M135">
            <v>1926633.14</v>
          </cell>
          <cell r="N135">
            <v>0</v>
          </cell>
          <cell r="O135">
            <v>1926633.14</v>
          </cell>
        </row>
        <row r="136">
          <cell r="A136" t="str">
            <v>4426</v>
          </cell>
          <cell r="B136" t="str">
            <v>T.V.A DEDUCTIBILA</v>
          </cell>
          <cell r="F136">
            <v>0</v>
          </cell>
          <cell r="G136">
            <v>0</v>
          </cell>
          <cell r="H136">
            <v>694341.63</v>
          </cell>
          <cell r="I136">
            <v>694341.63</v>
          </cell>
          <cell r="J136">
            <v>694341.63</v>
          </cell>
          <cell r="L136">
            <v>694341.63</v>
          </cell>
          <cell r="M136">
            <v>0</v>
          </cell>
          <cell r="N136">
            <v>0</v>
          </cell>
          <cell r="O136">
            <v>0</v>
          </cell>
        </row>
        <row r="137">
          <cell r="A137" t="str">
            <v>4427</v>
          </cell>
          <cell r="B137" t="str">
            <v>T.V.A COLECTATA</v>
          </cell>
          <cell r="F137">
            <v>0</v>
          </cell>
          <cell r="G137">
            <v>0</v>
          </cell>
          <cell r="H137">
            <v>509251.89</v>
          </cell>
          <cell r="I137">
            <v>509251.89</v>
          </cell>
          <cell r="J137">
            <v>509251.89</v>
          </cell>
          <cell r="L137">
            <v>509251.89</v>
          </cell>
          <cell r="M137">
            <v>0</v>
          </cell>
          <cell r="N137">
            <v>0</v>
          </cell>
          <cell r="O137">
            <v>0</v>
          </cell>
        </row>
        <row r="138">
          <cell r="A138" t="str">
            <v>4428</v>
          </cell>
          <cell r="B138" t="str">
            <v>T.V.A NEEXIGIBILA</v>
          </cell>
          <cell r="F138">
            <v>382751.29</v>
          </cell>
          <cell r="G138">
            <v>0</v>
          </cell>
          <cell r="H138">
            <v>37801.550000000003</v>
          </cell>
          <cell r="I138">
            <v>329473.40000000002</v>
          </cell>
          <cell r="J138">
            <v>37801.550000000003</v>
          </cell>
          <cell r="L138">
            <v>329473.40000000002</v>
          </cell>
          <cell r="M138">
            <v>91079.44</v>
          </cell>
          <cell r="N138">
            <v>0</v>
          </cell>
          <cell r="O138">
            <v>91079.44</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150083.54</v>
          </cell>
          <cell r="I140">
            <v>24241.86</v>
          </cell>
          <cell r="J140">
            <v>150083.54</v>
          </cell>
          <cell r="L140">
            <v>24241.86</v>
          </cell>
          <cell r="M140">
            <v>0</v>
          </cell>
          <cell r="N140">
            <v>24241.87</v>
          </cell>
          <cell r="O140">
            <v>-24241.87</v>
          </cell>
        </row>
        <row r="141">
          <cell r="A141" t="str">
            <v>446.1</v>
          </cell>
          <cell r="B141" t="str">
            <v>TAXE AUTO</v>
          </cell>
          <cell r="F141">
            <v>0</v>
          </cell>
          <cell r="G141">
            <v>0</v>
          </cell>
          <cell r="H141">
            <v>0</v>
          </cell>
          <cell r="I141">
            <v>0</v>
          </cell>
          <cell r="J141">
            <v>0</v>
          </cell>
          <cell r="L141">
            <v>0</v>
          </cell>
          <cell r="M141">
            <v>0</v>
          </cell>
          <cell r="N141">
            <v>0</v>
          </cell>
          <cell r="O141">
            <v>0</v>
          </cell>
        </row>
        <row r="142">
          <cell r="A142" t="str">
            <v>446.2</v>
          </cell>
          <cell r="B142" t="str">
            <v>TAXE VAMALE</v>
          </cell>
          <cell r="F142">
            <v>4983.29</v>
          </cell>
          <cell r="G142">
            <v>0</v>
          </cell>
          <cell r="H142">
            <v>124360.02</v>
          </cell>
          <cell r="I142">
            <v>124360.02</v>
          </cell>
          <cell r="J142">
            <v>124360.02</v>
          </cell>
          <cell r="L142">
            <v>124360.02</v>
          </cell>
          <cell r="M142">
            <v>4983.29</v>
          </cell>
          <cell r="N142">
            <v>0</v>
          </cell>
          <cell r="O142">
            <v>4983.29</v>
          </cell>
        </row>
        <row r="143">
          <cell r="A143" t="str">
            <v>446.3</v>
          </cell>
          <cell r="B143" t="str">
            <v>IMPOZIT PE VENIT NEREZID</v>
          </cell>
          <cell r="F143">
            <v>0</v>
          </cell>
          <cell r="G143">
            <v>0</v>
          </cell>
          <cell r="H143">
            <v>51.23</v>
          </cell>
          <cell r="I143">
            <v>16186.71</v>
          </cell>
          <cell r="J143">
            <v>51.23</v>
          </cell>
          <cell r="L143">
            <v>16186.71</v>
          </cell>
          <cell r="M143">
            <v>0</v>
          </cell>
          <cell r="N143">
            <v>16135.48</v>
          </cell>
          <cell r="O143">
            <v>-16135.48</v>
          </cell>
        </row>
        <row r="144">
          <cell r="A144" t="str">
            <v>446.6</v>
          </cell>
          <cell r="B144" t="str">
            <v>IMPOZ PE CLADIRI SI TEREN</v>
          </cell>
          <cell r="F144">
            <v>0</v>
          </cell>
          <cell r="G144">
            <v>73514.53</v>
          </cell>
          <cell r="H144">
            <v>0</v>
          </cell>
          <cell r="I144">
            <v>0</v>
          </cell>
          <cell r="J144">
            <v>0</v>
          </cell>
          <cell r="L144">
            <v>0</v>
          </cell>
          <cell r="M144">
            <v>0</v>
          </cell>
          <cell r="N144">
            <v>73514.53</v>
          </cell>
          <cell r="O144">
            <v>-73514.53</v>
          </cell>
        </row>
        <row r="145">
          <cell r="A145" t="str">
            <v>446.7</v>
          </cell>
          <cell r="B145" t="str">
            <v>TVA VAMA</v>
          </cell>
          <cell r="F145">
            <v>0</v>
          </cell>
          <cell r="G145">
            <v>0</v>
          </cell>
          <cell r="H145">
            <v>239290.74</v>
          </cell>
          <cell r="I145">
            <v>241065.11</v>
          </cell>
          <cell r="J145">
            <v>239290.74</v>
          </cell>
          <cell r="L145">
            <v>241065.11</v>
          </cell>
          <cell r="M145">
            <v>0</v>
          </cell>
          <cell r="N145">
            <v>1774.37</v>
          </cell>
          <cell r="O145">
            <v>-1774.37</v>
          </cell>
        </row>
        <row r="146">
          <cell r="A146" t="str">
            <v>447</v>
          </cell>
          <cell r="B146" t="str">
            <v>FD SPECIALE-TAXE SI VARSA</v>
          </cell>
          <cell r="F146">
            <v>0</v>
          </cell>
          <cell r="G146">
            <v>0</v>
          </cell>
          <cell r="H146">
            <v>0</v>
          </cell>
          <cell r="I146">
            <v>0</v>
          </cell>
          <cell r="J146">
            <v>0</v>
          </cell>
          <cell r="L146">
            <v>0</v>
          </cell>
          <cell r="M146">
            <v>0</v>
          </cell>
          <cell r="N146">
            <v>0</v>
          </cell>
          <cell r="O146">
            <v>0</v>
          </cell>
        </row>
        <row r="147">
          <cell r="A147" t="str">
            <v>447.1</v>
          </cell>
          <cell r="B147" t="str">
            <v>FD DE RISC SI ACC</v>
          </cell>
          <cell r="F147">
            <v>0.01</v>
          </cell>
          <cell r="G147">
            <v>0</v>
          </cell>
          <cell r="H147">
            <v>0</v>
          </cell>
          <cell r="I147">
            <v>0</v>
          </cell>
          <cell r="J147">
            <v>0</v>
          </cell>
          <cell r="L147">
            <v>0</v>
          </cell>
          <cell r="M147">
            <v>0.01</v>
          </cell>
          <cell r="N147">
            <v>0</v>
          </cell>
          <cell r="O147">
            <v>0.01</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0</v>
          </cell>
          <cell r="I149">
            <v>0</v>
          </cell>
          <cell r="J149">
            <v>0</v>
          </cell>
          <cell r="L149">
            <v>0</v>
          </cell>
          <cell r="M149">
            <v>588.75</v>
          </cell>
          <cell r="N149">
            <v>0</v>
          </cell>
          <cell r="O149">
            <v>588.75</v>
          </cell>
        </row>
        <row r="150">
          <cell r="A150" t="str">
            <v>447.4</v>
          </cell>
          <cell r="B150" t="str">
            <v>FD ACCIDENTE MUNCA</v>
          </cell>
          <cell r="F150">
            <v>0</v>
          </cell>
          <cell r="G150">
            <v>2930.5</v>
          </cell>
          <cell r="H150">
            <v>2930.51</v>
          </cell>
          <cell r="I150">
            <v>1618.67</v>
          </cell>
          <cell r="J150">
            <v>2930.51</v>
          </cell>
          <cell r="L150">
            <v>1618.67</v>
          </cell>
          <cell r="M150">
            <v>0</v>
          </cell>
          <cell r="N150">
            <v>1618.66</v>
          </cell>
          <cell r="O150">
            <v>-1618.66</v>
          </cell>
        </row>
        <row r="151">
          <cell r="A151" t="str">
            <v>447.5</v>
          </cell>
          <cell r="B151" t="str">
            <v>COMISION CAMERA DE MUNCA</v>
          </cell>
          <cell r="F151">
            <v>0</v>
          </cell>
          <cell r="G151">
            <v>1357.07</v>
          </cell>
          <cell r="H151">
            <v>1357.07</v>
          </cell>
          <cell r="I151">
            <v>466.21</v>
          </cell>
          <cell r="J151">
            <v>1357.07</v>
          </cell>
          <cell r="L151">
            <v>466.21</v>
          </cell>
          <cell r="M151">
            <v>0</v>
          </cell>
          <cell r="N151">
            <v>466.21</v>
          </cell>
          <cell r="O151">
            <v>-466.21</v>
          </cell>
        </row>
        <row r="152">
          <cell r="A152" t="str">
            <v>447.6</v>
          </cell>
          <cell r="B152" t="str">
            <v>TAXA TIMBRU SOCIAL</v>
          </cell>
          <cell r="F152">
            <v>0</v>
          </cell>
          <cell r="G152">
            <v>19264.240000000002</v>
          </cell>
          <cell r="H152">
            <v>19264.240000000002</v>
          </cell>
          <cell r="I152">
            <v>0</v>
          </cell>
          <cell r="J152">
            <v>19264.240000000002</v>
          </cell>
          <cell r="L152">
            <v>0</v>
          </cell>
          <cell r="M152">
            <v>0</v>
          </cell>
          <cell r="N152">
            <v>0</v>
          </cell>
          <cell r="O152">
            <v>0</v>
          </cell>
        </row>
        <row r="153">
          <cell r="A153" t="str">
            <v>447.7</v>
          </cell>
          <cell r="B153" t="str">
            <v>FOND MEDIU</v>
          </cell>
          <cell r="F153">
            <v>0</v>
          </cell>
          <cell r="G153">
            <v>5940.2</v>
          </cell>
          <cell r="H153">
            <v>0</v>
          </cell>
          <cell r="I153">
            <v>1785.15</v>
          </cell>
          <cell r="J153">
            <v>0</v>
          </cell>
          <cell r="L153">
            <v>1785.15</v>
          </cell>
          <cell r="M153">
            <v>0</v>
          </cell>
          <cell r="N153">
            <v>7725.35</v>
          </cell>
          <cell r="O153">
            <v>-7725.35</v>
          </cell>
        </row>
        <row r="154">
          <cell r="A154" t="str">
            <v>4481</v>
          </cell>
          <cell r="B154" t="str">
            <v>ALTE DAT FATA DE BUG STAT</v>
          </cell>
          <cell r="F154">
            <v>0</v>
          </cell>
          <cell r="G154">
            <v>29137.52</v>
          </cell>
          <cell r="H154">
            <v>0</v>
          </cell>
          <cell r="I154">
            <v>0</v>
          </cell>
          <cell r="J154">
            <v>0</v>
          </cell>
          <cell r="L154">
            <v>0</v>
          </cell>
          <cell r="M154">
            <v>0</v>
          </cell>
          <cell r="N154">
            <v>29137.52</v>
          </cell>
          <cell r="O154">
            <v>-29137.52</v>
          </cell>
        </row>
        <row r="155">
          <cell r="A155" t="str">
            <v>4511.1</v>
          </cell>
          <cell r="B155" t="str">
            <v>IMPR EUR TERM SCURT</v>
          </cell>
          <cell r="F155">
            <v>0</v>
          </cell>
          <cell r="G155">
            <v>2027938.53</v>
          </cell>
          <cell r="H155">
            <v>0</v>
          </cell>
          <cell r="I155">
            <v>0</v>
          </cell>
          <cell r="J155">
            <v>0</v>
          </cell>
          <cell r="L155">
            <v>0</v>
          </cell>
          <cell r="M155">
            <v>0</v>
          </cell>
          <cell r="N155">
            <v>2027938.53</v>
          </cell>
          <cell r="O155">
            <v>-2027938.53</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0</v>
          </cell>
          <cell r="L157">
            <v>0</v>
          </cell>
          <cell r="M157">
            <v>0</v>
          </cell>
          <cell r="N157">
            <v>110830.46</v>
          </cell>
          <cell r="O157">
            <v>-110830.46</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0</v>
          </cell>
          <cell r="L159">
            <v>0</v>
          </cell>
          <cell r="M159">
            <v>0</v>
          </cell>
          <cell r="N159">
            <v>3874550.72</v>
          </cell>
          <cell r="O159">
            <v>-3874550.72</v>
          </cell>
        </row>
        <row r="160">
          <cell r="A160" t="str">
            <v>4518.2</v>
          </cell>
          <cell r="B160" t="str">
            <v>DOB IMPR EUR TERM LUNG</v>
          </cell>
          <cell r="F160">
            <v>0</v>
          </cell>
          <cell r="G160">
            <v>0</v>
          </cell>
          <cell r="H160">
            <v>0</v>
          </cell>
          <cell r="I160">
            <v>0</v>
          </cell>
          <cell r="J160">
            <v>0</v>
          </cell>
          <cell r="L160">
            <v>0</v>
          </cell>
          <cell r="M160">
            <v>0</v>
          </cell>
          <cell r="N160">
            <v>0</v>
          </cell>
          <cell r="O160">
            <v>0</v>
          </cell>
        </row>
        <row r="161">
          <cell r="A161" t="str">
            <v>4518.3</v>
          </cell>
          <cell r="B161" t="str">
            <v>DOB IMPR USD TERM SCURT</v>
          </cell>
          <cell r="F161">
            <v>0</v>
          </cell>
          <cell r="G161">
            <v>754.59</v>
          </cell>
          <cell r="H161">
            <v>0</v>
          </cell>
          <cell r="I161">
            <v>0</v>
          </cell>
          <cell r="J161">
            <v>0</v>
          </cell>
          <cell r="L161">
            <v>0</v>
          </cell>
          <cell r="M161">
            <v>0</v>
          </cell>
          <cell r="N161">
            <v>754.59</v>
          </cell>
          <cell r="O161">
            <v>-754.59</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0</v>
          </cell>
          <cell r="L164">
            <v>0</v>
          </cell>
          <cell r="M164">
            <v>0</v>
          </cell>
          <cell r="N164">
            <v>0</v>
          </cell>
          <cell r="O164">
            <v>0</v>
          </cell>
        </row>
        <row r="165">
          <cell r="A165" t="str">
            <v>4611</v>
          </cell>
          <cell r="B165" t="str">
            <v>DEBITORI INTERN</v>
          </cell>
          <cell r="F165">
            <v>44731.25</v>
          </cell>
          <cell r="G165">
            <v>0</v>
          </cell>
          <cell r="H165">
            <v>40353.51</v>
          </cell>
          <cell r="I165">
            <v>40353.47</v>
          </cell>
          <cell r="J165">
            <v>40353.51</v>
          </cell>
          <cell r="L165">
            <v>40353.47</v>
          </cell>
          <cell r="M165">
            <v>44731.29</v>
          </cell>
          <cell r="N165">
            <v>0</v>
          </cell>
          <cell r="O165">
            <v>44731.29</v>
          </cell>
        </row>
        <row r="166">
          <cell r="A166" t="str">
            <v>4613</v>
          </cell>
          <cell r="B166" t="str">
            <v>DEBITORI MF</v>
          </cell>
          <cell r="F166">
            <v>98413.32</v>
          </cell>
          <cell r="G166">
            <v>0</v>
          </cell>
          <cell r="H166">
            <v>0</v>
          </cell>
          <cell r="I166">
            <v>0</v>
          </cell>
          <cell r="J166">
            <v>0</v>
          </cell>
          <cell r="L166">
            <v>0</v>
          </cell>
          <cell r="M166">
            <v>98413.32</v>
          </cell>
          <cell r="N166">
            <v>0</v>
          </cell>
          <cell r="O166">
            <v>98413.32</v>
          </cell>
        </row>
        <row r="167">
          <cell r="A167" t="str">
            <v>462</v>
          </cell>
          <cell r="B167" t="str">
            <v>CREDITORI DIVERSI</v>
          </cell>
          <cell r="F167">
            <v>0</v>
          </cell>
          <cell r="G167">
            <v>5077.08</v>
          </cell>
          <cell r="H167">
            <v>0</v>
          </cell>
          <cell r="I167">
            <v>0</v>
          </cell>
          <cell r="J167">
            <v>0</v>
          </cell>
          <cell r="L167">
            <v>0</v>
          </cell>
          <cell r="M167">
            <v>0</v>
          </cell>
          <cell r="N167">
            <v>5077.08</v>
          </cell>
          <cell r="O167">
            <v>-5077.08</v>
          </cell>
        </row>
        <row r="168">
          <cell r="A168" t="str">
            <v>471</v>
          </cell>
          <cell r="B168" t="str">
            <v>CHELT INREG IN AVANS</v>
          </cell>
          <cell r="F168">
            <v>52252.08</v>
          </cell>
          <cell r="G168">
            <v>0</v>
          </cell>
          <cell r="H168">
            <v>10692.99</v>
          </cell>
          <cell r="I168">
            <v>7486.79</v>
          </cell>
          <cell r="J168">
            <v>10692.99</v>
          </cell>
          <cell r="L168">
            <v>7486.79</v>
          </cell>
          <cell r="M168">
            <v>55458.28</v>
          </cell>
          <cell r="N168">
            <v>0</v>
          </cell>
          <cell r="O168">
            <v>55458.28</v>
          </cell>
        </row>
        <row r="169">
          <cell r="A169" t="str">
            <v>472</v>
          </cell>
          <cell r="B169" t="str">
            <v>VENIT INREG IN AVANS</v>
          </cell>
          <cell r="F169">
            <v>0</v>
          </cell>
          <cell r="G169">
            <v>448200.59</v>
          </cell>
          <cell r="H169">
            <v>414754.1</v>
          </cell>
          <cell r="I169">
            <v>113020.09</v>
          </cell>
          <cell r="J169">
            <v>414754.1</v>
          </cell>
          <cell r="L169">
            <v>113020.09</v>
          </cell>
          <cell r="M169">
            <v>0</v>
          </cell>
          <cell r="N169">
            <v>146466.57999999999</v>
          </cell>
          <cell r="O169">
            <v>-146466.57999999999</v>
          </cell>
        </row>
        <row r="170">
          <cell r="A170" t="str">
            <v>473</v>
          </cell>
          <cell r="B170" t="str">
            <v>DECONTARI DIN OP IN CURS</v>
          </cell>
          <cell r="F170">
            <v>0</v>
          </cell>
          <cell r="G170">
            <v>4624.25</v>
          </cell>
          <cell r="H170">
            <v>145219.56</v>
          </cell>
          <cell r="I170">
            <v>138412.23000000001</v>
          </cell>
          <cell r="J170">
            <v>145219.56</v>
          </cell>
          <cell r="L170">
            <v>138412.23000000001</v>
          </cell>
          <cell r="M170">
            <v>2183.0799999999899</v>
          </cell>
          <cell r="N170">
            <v>0</v>
          </cell>
          <cell r="O170">
            <v>2183.0799999999899</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2.78</v>
          </cell>
          <cell r="I172">
            <v>8.69</v>
          </cell>
          <cell r="J172">
            <v>2.78</v>
          </cell>
          <cell r="L172">
            <v>8.69</v>
          </cell>
          <cell r="M172">
            <v>0</v>
          </cell>
          <cell r="N172">
            <v>5.91</v>
          </cell>
          <cell r="O172">
            <v>-5.91</v>
          </cell>
        </row>
        <row r="173">
          <cell r="A173" t="str">
            <v>491</v>
          </cell>
          <cell r="B173" t="str">
            <v>PROVIZ PT DEPR CLIENTI</v>
          </cell>
          <cell r="F173">
            <v>0</v>
          </cell>
          <cell r="G173">
            <v>727473.34</v>
          </cell>
          <cell r="H173">
            <v>0</v>
          </cell>
          <cell r="I173">
            <v>0</v>
          </cell>
          <cell r="J173">
            <v>0</v>
          </cell>
          <cell r="L173">
            <v>0</v>
          </cell>
          <cell r="M173">
            <v>0</v>
          </cell>
          <cell r="N173">
            <v>727473.34</v>
          </cell>
          <cell r="O173">
            <v>-727473.34</v>
          </cell>
        </row>
        <row r="174">
          <cell r="F174">
            <v>12415953.77</v>
          </cell>
          <cell r="G174">
            <v>28351116.739999998</v>
          </cell>
          <cell r="H174">
            <v>19131115.280000001</v>
          </cell>
          <cell r="I174">
            <v>17584184.469999999</v>
          </cell>
          <cell r="J174">
            <v>19131115.280000001</v>
          </cell>
          <cell r="L174">
            <v>17584184.469999999</v>
          </cell>
          <cell r="M174">
            <v>11193022.24</v>
          </cell>
          <cell r="N174">
            <v>25581254.399999999</v>
          </cell>
          <cell r="O174">
            <v>-14388232.159999998</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76032.67</v>
          </cell>
          <cell r="I177">
            <v>90799.67</v>
          </cell>
          <cell r="J177">
            <v>76032.67</v>
          </cell>
          <cell r="L177">
            <v>90799.67</v>
          </cell>
          <cell r="M177">
            <v>17463.89</v>
          </cell>
          <cell r="N177">
            <v>0</v>
          </cell>
          <cell r="O177">
            <v>17463.89</v>
          </cell>
        </row>
        <row r="178">
          <cell r="A178" t="str">
            <v>5121</v>
          </cell>
          <cell r="B178" t="str">
            <v>CONTURI LA BANCI IN LEI</v>
          </cell>
          <cell r="F178">
            <v>0</v>
          </cell>
          <cell r="G178">
            <v>0.02</v>
          </cell>
          <cell r="H178">
            <v>0</v>
          </cell>
          <cell r="I178">
            <v>0</v>
          </cell>
          <cell r="J178">
            <v>0</v>
          </cell>
          <cell r="L178">
            <v>0</v>
          </cell>
          <cell r="M178">
            <v>0</v>
          </cell>
          <cell r="N178">
            <v>0.02</v>
          </cell>
          <cell r="O178">
            <v>-0.02</v>
          </cell>
        </row>
        <row r="179">
          <cell r="A179" t="str">
            <v>5121.1</v>
          </cell>
          <cell r="B179" t="str">
            <v>CONT TREZORERIE</v>
          </cell>
          <cell r="F179">
            <v>214795.31</v>
          </cell>
          <cell r="G179">
            <v>0</v>
          </cell>
          <cell r="H179">
            <v>136.72999999999999</v>
          </cell>
          <cell r="I179">
            <v>209481.5</v>
          </cell>
          <cell r="J179">
            <v>136.72999999999999</v>
          </cell>
          <cell r="L179">
            <v>209481.5</v>
          </cell>
          <cell r="M179">
            <v>5450.54</v>
          </cell>
          <cell r="N179">
            <v>0</v>
          </cell>
          <cell r="O179">
            <v>5450.54</v>
          </cell>
        </row>
        <row r="180">
          <cell r="A180" t="str">
            <v>5121.2</v>
          </cell>
          <cell r="B180" t="str">
            <v>ING 8110828910 LEI</v>
          </cell>
          <cell r="F180">
            <v>8083.59</v>
          </cell>
          <cell r="G180">
            <v>0</v>
          </cell>
          <cell r="H180">
            <v>1923255.72</v>
          </cell>
          <cell r="I180">
            <v>1881262.01</v>
          </cell>
          <cell r="J180">
            <v>1923255.72</v>
          </cell>
          <cell r="L180">
            <v>1881262.01</v>
          </cell>
          <cell r="M180">
            <v>50077.3</v>
          </cell>
          <cell r="N180">
            <v>0</v>
          </cell>
          <cell r="O180">
            <v>50077.3</v>
          </cell>
        </row>
        <row r="181">
          <cell r="A181" t="str">
            <v>5121.3</v>
          </cell>
          <cell r="B181" t="str">
            <v>BCIT 4230468464001</v>
          </cell>
          <cell r="F181">
            <v>78.14</v>
          </cell>
          <cell r="G181">
            <v>0</v>
          </cell>
          <cell r="H181">
            <v>3134887.53</v>
          </cell>
          <cell r="I181">
            <v>3116849.43</v>
          </cell>
          <cell r="J181">
            <v>3134887.53</v>
          </cell>
          <cell r="L181">
            <v>3116849.43</v>
          </cell>
          <cell r="M181">
            <v>18116.240000000002</v>
          </cell>
          <cell r="N181">
            <v>0</v>
          </cell>
          <cell r="O181">
            <v>18116.240000000002</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2102934.27</v>
          </cell>
          <cell r="I183">
            <v>2102867.31</v>
          </cell>
          <cell r="J183">
            <v>2102934.27</v>
          </cell>
          <cell r="L183">
            <v>2102867.31</v>
          </cell>
          <cell r="M183">
            <v>63.2000000001863</v>
          </cell>
          <cell r="N183">
            <v>0</v>
          </cell>
          <cell r="O183">
            <v>63.2000000001863</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5005.6899999999996</v>
          </cell>
          <cell r="I186">
            <v>5005</v>
          </cell>
          <cell r="J186">
            <v>5005.6899999999996</v>
          </cell>
          <cell r="L186">
            <v>5005</v>
          </cell>
          <cell r="M186">
            <v>2293.66</v>
          </cell>
          <cell r="N186">
            <v>0</v>
          </cell>
          <cell r="O186">
            <v>2293.66</v>
          </cell>
        </row>
        <row r="187">
          <cell r="A187" t="str">
            <v>512110</v>
          </cell>
          <cell r="B187" t="str">
            <v>RAIFFEISEN VISA 2980295</v>
          </cell>
          <cell r="F187">
            <v>4012.55</v>
          </cell>
          <cell r="G187">
            <v>0</v>
          </cell>
          <cell r="H187">
            <v>24502.45</v>
          </cell>
          <cell r="I187">
            <v>22669.62</v>
          </cell>
          <cell r="J187">
            <v>24502.45</v>
          </cell>
          <cell r="L187">
            <v>22669.62</v>
          </cell>
          <cell r="M187">
            <v>5845.38</v>
          </cell>
          <cell r="N187">
            <v>0</v>
          </cell>
          <cell r="O187">
            <v>5845.38</v>
          </cell>
        </row>
        <row r="188">
          <cell r="A188" t="str">
            <v>512113</v>
          </cell>
          <cell r="B188" t="str">
            <v>GARATIE RAIFFEISEN</v>
          </cell>
          <cell r="F188">
            <v>0</v>
          </cell>
          <cell r="G188">
            <v>0</v>
          </cell>
          <cell r="H188">
            <v>0</v>
          </cell>
          <cell r="I188">
            <v>0</v>
          </cell>
          <cell r="J188">
            <v>0</v>
          </cell>
          <cell r="L188">
            <v>0</v>
          </cell>
          <cell r="M188">
            <v>0</v>
          </cell>
          <cell r="N188">
            <v>0</v>
          </cell>
          <cell r="O188">
            <v>0</v>
          </cell>
        </row>
        <row r="189">
          <cell r="A189" t="str">
            <v>512115</v>
          </cell>
          <cell r="B189" t="str">
            <v>DEPOZIT OVERNIGHT</v>
          </cell>
          <cell r="F189">
            <v>988243.3</v>
          </cell>
          <cell r="G189">
            <v>0</v>
          </cell>
          <cell r="H189">
            <v>2946207.5</v>
          </cell>
          <cell r="I189">
            <v>3665350.8</v>
          </cell>
          <cell r="J189">
            <v>2946207.5</v>
          </cell>
          <cell r="L189">
            <v>3665350.8</v>
          </cell>
          <cell r="M189">
            <v>269100</v>
          </cell>
          <cell r="N189">
            <v>0</v>
          </cell>
          <cell r="O189">
            <v>269100</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0</v>
          </cell>
          <cell r="I191">
            <v>0</v>
          </cell>
          <cell r="J191">
            <v>0</v>
          </cell>
          <cell r="L191">
            <v>0</v>
          </cell>
          <cell r="M191">
            <v>2.91</v>
          </cell>
          <cell r="N191">
            <v>0</v>
          </cell>
          <cell r="O191">
            <v>2.91</v>
          </cell>
        </row>
        <row r="192">
          <cell r="A192" t="str">
            <v>5124.2</v>
          </cell>
          <cell r="B192" t="str">
            <v>ING 8110820710 EUR</v>
          </cell>
          <cell r="F192">
            <v>19773.939999999999</v>
          </cell>
          <cell r="G192">
            <v>0</v>
          </cell>
          <cell r="H192">
            <v>982511.14</v>
          </cell>
          <cell r="I192">
            <v>1000702.52</v>
          </cell>
          <cell r="J192">
            <v>982511.14</v>
          </cell>
          <cell r="L192">
            <v>1000702.52</v>
          </cell>
          <cell r="M192">
            <v>1582.56</v>
          </cell>
          <cell r="N192">
            <v>0</v>
          </cell>
          <cell r="O192">
            <v>1582.56</v>
          </cell>
        </row>
        <row r="193">
          <cell r="A193" t="str">
            <v>512421</v>
          </cell>
          <cell r="B193" t="str">
            <v>BCIT/USD/42.3010.84.64002</v>
          </cell>
          <cell r="F193">
            <v>2257.4499999999998</v>
          </cell>
          <cell r="G193">
            <v>0</v>
          </cell>
          <cell r="H193">
            <v>105.73</v>
          </cell>
          <cell r="I193">
            <v>0</v>
          </cell>
          <cell r="J193">
            <v>105.73</v>
          </cell>
          <cell r="L193">
            <v>0</v>
          </cell>
          <cell r="M193">
            <v>2363.1799999999998</v>
          </cell>
          <cell r="N193">
            <v>0</v>
          </cell>
          <cell r="O193">
            <v>2363.1799999999998</v>
          </cell>
        </row>
        <row r="194">
          <cell r="A194" t="str">
            <v>512422</v>
          </cell>
          <cell r="B194" t="str">
            <v>BCIT/USD/42.30.108464.050</v>
          </cell>
          <cell r="F194">
            <v>5641.09</v>
          </cell>
          <cell r="G194">
            <v>0</v>
          </cell>
          <cell r="H194">
            <v>0.46</v>
          </cell>
          <cell r="I194">
            <v>179.98</v>
          </cell>
          <cell r="J194">
            <v>0.46</v>
          </cell>
          <cell r="L194">
            <v>179.98</v>
          </cell>
          <cell r="M194">
            <v>5461.57</v>
          </cell>
          <cell r="N194">
            <v>0</v>
          </cell>
          <cell r="O194">
            <v>5461.57</v>
          </cell>
        </row>
        <row r="195">
          <cell r="A195" t="str">
            <v>512423</v>
          </cell>
          <cell r="B195" t="str">
            <v>BCIT/USD/42.30.10.8464036</v>
          </cell>
          <cell r="F195">
            <v>26.74</v>
          </cell>
          <cell r="G195">
            <v>0</v>
          </cell>
          <cell r="H195">
            <v>0</v>
          </cell>
          <cell r="I195">
            <v>0</v>
          </cell>
          <cell r="J195">
            <v>0</v>
          </cell>
          <cell r="L195">
            <v>0</v>
          </cell>
          <cell r="M195">
            <v>26.74</v>
          </cell>
          <cell r="N195">
            <v>0</v>
          </cell>
          <cell r="O195">
            <v>26.74</v>
          </cell>
        </row>
        <row r="196">
          <cell r="A196" t="str">
            <v>512425</v>
          </cell>
          <cell r="B196" t="str">
            <v>BANCA/EUR/42.30.108464037</v>
          </cell>
          <cell r="F196">
            <v>0</v>
          </cell>
          <cell r="G196">
            <v>0</v>
          </cell>
          <cell r="H196">
            <v>589326.99</v>
          </cell>
          <cell r="I196">
            <v>585946.81999999995</v>
          </cell>
          <cell r="J196">
            <v>589326.99</v>
          </cell>
          <cell r="L196">
            <v>585946.81999999995</v>
          </cell>
          <cell r="M196">
            <v>3380.1700000000401</v>
          </cell>
          <cell r="N196">
            <v>0</v>
          </cell>
          <cell r="O196">
            <v>3380.1700000000401</v>
          </cell>
        </row>
        <row r="197">
          <cell r="A197" t="str">
            <v>512427</v>
          </cell>
          <cell r="B197" t="str">
            <v>BCIT EUR 42.30.108464.004</v>
          </cell>
          <cell r="F197">
            <v>15111.56</v>
          </cell>
          <cell r="G197">
            <v>0</v>
          </cell>
          <cell r="H197">
            <v>889851.8</v>
          </cell>
          <cell r="I197">
            <v>603749.61</v>
          </cell>
          <cell r="J197">
            <v>889851.8</v>
          </cell>
          <cell r="L197">
            <v>603749.61</v>
          </cell>
          <cell r="M197">
            <v>301213.75</v>
          </cell>
          <cell r="N197">
            <v>0</v>
          </cell>
          <cell r="O197">
            <v>301213.75</v>
          </cell>
        </row>
        <row r="198">
          <cell r="A198" t="str">
            <v>512428</v>
          </cell>
          <cell r="B198" t="str">
            <v>BCIT Visa Eur</v>
          </cell>
          <cell r="F198">
            <v>0</v>
          </cell>
          <cell r="G198">
            <v>0</v>
          </cell>
          <cell r="H198">
            <v>0</v>
          </cell>
          <cell r="I198">
            <v>0</v>
          </cell>
          <cell r="J198">
            <v>0</v>
          </cell>
          <cell r="L198">
            <v>0</v>
          </cell>
          <cell r="M198">
            <v>0</v>
          </cell>
          <cell r="N198">
            <v>0</v>
          </cell>
          <cell r="O198">
            <v>0</v>
          </cell>
        </row>
        <row r="199">
          <cell r="A199" t="str">
            <v>512429</v>
          </cell>
          <cell r="B199" t="str">
            <v>RAIFFEISEN USD</v>
          </cell>
          <cell r="F199">
            <v>0</v>
          </cell>
          <cell r="G199">
            <v>0</v>
          </cell>
          <cell r="H199">
            <v>0</v>
          </cell>
          <cell r="I199">
            <v>0</v>
          </cell>
          <cell r="J199">
            <v>0</v>
          </cell>
          <cell r="L199">
            <v>0</v>
          </cell>
          <cell r="M199">
            <v>0</v>
          </cell>
          <cell r="N199">
            <v>0</v>
          </cell>
          <cell r="O199">
            <v>0</v>
          </cell>
        </row>
        <row r="200">
          <cell r="A200" t="str">
            <v>512431</v>
          </cell>
          <cell r="B200" t="str">
            <v>BCIT/CHF/4230108464039</v>
          </cell>
          <cell r="F200">
            <v>0</v>
          </cell>
          <cell r="G200">
            <v>0</v>
          </cell>
          <cell r="H200">
            <v>0</v>
          </cell>
          <cell r="I200">
            <v>0</v>
          </cell>
          <cell r="J200">
            <v>0</v>
          </cell>
          <cell r="L200">
            <v>0</v>
          </cell>
          <cell r="M200">
            <v>0</v>
          </cell>
          <cell r="N200">
            <v>0</v>
          </cell>
          <cell r="O200">
            <v>0</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0</v>
          </cell>
          <cell r="L202">
            <v>0</v>
          </cell>
          <cell r="M202">
            <v>0</v>
          </cell>
          <cell r="N202">
            <v>0</v>
          </cell>
          <cell r="O202">
            <v>0</v>
          </cell>
        </row>
        <row r="203">
          <cell r="A203" t="str">
            <v>512442</v>
          </cell>
          <cell r="B203" t="str">
            <v>BCIT/GBP/42.30.108464003</v>
          </cell>
          <cell r="F203">
            <v>3.48</v>
          </cell>
          <cell r="G203">
            <v>0</v>
          </cell>
          <cell r="H203">
            <v>0</v>
          </cell>
          <cell r="I203">
            <v>0</v>
          </cell>
          <cell r="J203">
            <v>0</v>
          </cell>
          <cell r="L203">
            <v>0</v>
          </cell>
          <cell r="M203">
            <v>3.48</v>
          </cell>
          <cell r="N203">
            <v>0</v>
          </cell>
          <cell r="O203">
            <v>3.48</v>
          </cell>
        </row>
        <row r="204">
          <cell r="A204" t="str">
            <v>51245</v>
          </cell>
          <cell r="B204" t="str">
            <v>RAIFFEISEN 2665304 EUR</v>
          </cell>
          <cell r="F204">
            <v>40165.26</v>
          </cell>
          <cell r="G204">
            <v>0</v>
          </cell>
          <cell r="H204">
            <v>232199.33</v>
          </cell>
          <cell r="I204">
            <v>270675.14</v>
          </cell>
          <cell r="J204">
            <v>232199.33</v>
          </cell>
          <cell r="L204">
            <v>270675.14</v>
          </cell>
          <cell r="M204">
            <v>1689.45</v>
          </cell>
          <cell r="N204">
            <v>0</v>
          </cell>
          <cell r="O204">
            <v>1689.45</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0</v>
          </cell>
          <cell r="L206">
            <v>0</v>
          </cell>
          <cell r="M206">
            <v>14533.5</v>
          </cell>
          <cell r="N206">
            <v>0</v>
          </cell>
          <cell r="O206">
            <v>14533.5</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v>
          </cell>
          <cell r="I208">
            <v>467.32</v>
          </cell>
          <cell r="J208">
            <v>0</v>
          </cell>
          <cell r="L208">
            <v>467.32</v>
          </cell>
          <cell r="M208">
            <v>0</v>
          </cell>
          <cell r="N208">
            <v>0.01</v>
          </cell>
          <cell r="O208">
            <v>-0.01</v>
          </cell>
        </row>
        <row r="209">
          <cell r="A209" t="str">
            <v>5187.1</v>
          </cell>
          <cell r="B209" t="str">
            <v>DOB DE INCASAT EUR</v>
          </cell>
          <cell r="F209">
            <v>3.89</v>
          </cell>
          <cell r="G209">
            <v>0</v>
          </cell>
          <cell r="H209">
            <v>0</v>
          </cell>
          <cell r="I209">
            <v>3.89</v>
          </cell>
          <cell r="J209">
            <v>0</v>
          </cell>
          <cell r="L209">
            <v>3.89</v>
          </cell>
          <cell r="M209">
            <v>0</v>
          </cell>
          <cell r="N209">
            <v>0</v>
          </cell>
          <cell r="O209">
            <v>0</v>
          </cell>
        </row>
        <row r="210">
          <cell r="A210" t="str">
            <v>5311</v>
          </cell>
          <cell r="B210" t="str">
            <v>CASA IN LEI</v>
          </cell>
          <cell r="F210">
            <v>6244.37</v>
          </cell>
          <cell r="G210">
            <v>0</v>
          </cell>
          <cell r="H210">
            <v>109519.74</v>
          </cell>
          <cell r="I210">
            <v>111588.76</v>
          </cell>
          <cell r="J210">
            <v>109519.74</v>
          </cell>
          <cell r="L210">
            <v>111588.76</v>
          </cell>
          <cell r="M210">
            <v>4175.3500000000004</v>
          </cell>
          <cell r="N210">
            <v>0</v>
          </cell>
          <cell r="O210">
            <v>4175.3500000000004</v>
          </cell>
        </row>
        <row r="211">
          <cell r="A211" t="str">
            <v>53142</v>
          </cell>
          <cell r="B211" t="str">
            <v>CASA IN USD</v>
          </cell>
          <cell r="F211">
            <v>0</v>
          </cell>
          <cell r="G211">
            <v>0</v>
          </cell>
          <cell r="H211">
            <v>105.73</v>
          </cell>
          <cell r="I211">
            <v>105.73</v>
          </cell>
          <cell r="J211">
            <v>105.73</v>
          </cell>
          <cell r="L211">
            <v>105.73</v>
          </cell>
          <cell r="M211">
            <v>0</v>
          </cell>
          <cell r="N211">
            <v>0</v>
          </cell>
          <cell r="O211">
            <v>0</v>
          </cell>
        </row>
        <row r="212">
          <cell r="A212" t="str">
            <v>53146</v>
          </cell>
          <cell r="B212" t="str">
            <v>CASA EURO</v>
          </cell>
          <cell r="F212">
            <v>0</v>
          </cell>
          <cell r="G212">
            <v>0</v>
          </cell>
          <cell r="H212">
            <v>8342.0499999999993</v>
          </cell>
          <cell r="I212">
            <v>8342.0499999999993</v>
          </cell>
          <cell r="J212">
            <v>8342.0499999999993</v>
          </cell>
          <cell r="L212">
            <v>8342.0499999999993</v>
          </cell>
          <cell r="M212">
            <v>0</v>
          </cell>
          <cell r="N212">
            <v>0</v>
          </cell>
          <cell r="O212">
            <v>0</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0</v>
          </cell>
          <cell r="I214">
            <v>0</v>
          </cell>
          <cell r="J214">
            <v>0</v>
          </cell>
          <cell r="L214">
            <v>0</v>
          </cell>
          <cell r="M214">
            <v>739.51</v>
          </cell>
          <cell r="N214">
            <v>0</v>
          </cell>
          <cell r="O214">
            <v>739.51</v>
          </cell>
        </row>
        <row r="215">
          <cell r="A215" t="str">
            <v>542</v>
          </cell>
          <cell r="B215" t="str">
            <v>AVANSURI TREZORERIE</v>
          </cell>
          <cell r="F215">
            <v>4396.68</v>
          </cell>
          <cell r="G215">
            <v>0</v>
          </cell>
          <cell r="H215">
            <v>43416.4</v>
          </cell>
          <cell r="I215">
            <v>46126.76</v>
          </cell>
          <cell r="J215">
            <v>43416.4</v>
          </cell>
          <cell r="L215">
            <v>46126.76</v>
          </cell>
          <cell r="M215">
            <v>1686.32</v>
          </cell>
          <cell r="N215">
            <v>0</v>
          </cell>
          <cell r="O215">
            <v>1686.32</v>
          </cell>
        </row>
        <row r="216">
          <cell r="A216" t="str">
            <v>5421</v>
          </cell>
          <cell r="B216" t="str">
            <v>AVANSURI DE TREZ USD</v>
          </cell>
          <cell r="F216">
            <v>102.26</v>
          </cell>
          <cell r="G216">
            <v>0</v>
          </cell>
          <cell r="H216">
            <v>0</v>
          </cell>
          <cell r="I216">
            <v>102.26</v>
          </cell>
          <cell r="J216">
            <v>0</v>
          </cell>
          <cell r="L216">
            <v>102.26</v>
          </cell>
          <cell r="M216">
            <v>0</v>
          </cell>
          <cell r="N216">
            <v>0</v>
          </cell>
          <cell r="O216">
            <v>0</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8342.06</v>
          </cell>
          <cell r="I220">
            <v>7283.31</v>
          </cell>
          <cell r="J220">
            <v>8342.06</v>
          </cell>
          <cell r="L220">
            <v>7283.31</v>
          </cell>
          <cell r="M220">
            <v>1058.73</v>
          </cell>
          <cell r="N220">
            <v>0</v>
          </cell>
          <cell r="O220">
            <v>1058.73</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2476865.4700000002</v>
          </cell>
          <cell r="I222">
            <v>2476865.4700000002</v>
          </cell>
          <cell r="J222">
            <v>2476865.4700000002</v>
          </cell>
          <cell r="L222">
            <v>2476865.4700000002</v>
          </cell>
          <cell r="M222">
            <v>0</v>
          </cell>
          <cell r="N222">
            <v>0</v>
          </cell>
          <cell r="O222">
            <v>0</v>
          </cell>
        </row>
        <row r="223">
          <cell r="F223">
            <v>1360316.34</v>
          </cell>
          <cell r="G223">
            <v>3.8</v>
          </cell>
          <cell r="H223">
            <v>15553549.460000001</v>
          </cell>
          <cell r="I223">
            <v>16206424.960000001</v>
          </cell>
          <cell r="J223">
            <v>15553549.460000001</v>
          </cell>
          <cell r="L223">
            <v>16206424.960000001</v>
          </cell>
          <cell r="M223">
            <v>707437.07</v>
          </cell>
          <cell r="N223">
            <v>0.03</v>
          </cell>
          <cell r="O223">
            <v>707437.03999999992</v>
          </cell>
        </row>
        <row r="224">
          <cell r="O224">
            <v>0</v>
          </cell>
        </row>
        <row r="225">
          <cell r="A225" t="str">
            <v>6012</v>
          </cell>
          <cell r="B225" t="str">
            <v>CHELT PRIVIND COMBUSTIBIL</v>
          </cell>
          <cell r="F225">
            <v>0</v>
          </cell>
          <cell r="G225">
            <v>0</v>
          </cell>
          <cell r="H225">
            <v>0</v>
          </cell>
          <cell r="I225">
            <v>0</v>
          </cell>
          <cell r="J225">
            <v>0</v>
          </cell>
          <cell r="L225">
            <v>0</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7584.39</v>
          </cell>
          <cell r="I229">
            <v>7584.39</v>
          </cell>
          <cell r="J229">
            <v>7584.39</v>
          </cell>
          <cell r="L229">
            <v>7584.39</v>
          </cell>
          <cell r="M229">
            <v>0</v>
          </cell>
          <cell r="N229">
            <v>0</v>
          </cell>
          <cell r="O229">
            <v>0</v>
          </cell>
        </row>
        <row r="230">
          <cell r="A230" t="str">
            <v>6024</v>
          </cell>
          <cell r="B230" t="str">
            <v>CHELT PRIV PIESE DE SCHIM</v>
          </cell>
          <cell r="F230">
            <v>0</v>
          </cell>
          <cell r="G230">
            <v>0</v>
          </cell>
          <cell r="H230">
            <v>137389.99</v>
          </cell>
          <cell r="I230">
            <v>137389.99</v>
          </cell>
          <cell r="J230">
            <v>137389.99</v>
          </cell>
          <cell r="L230">
            <v>137389.99</v>
          </cell>
          <cell r="M230">
            <v>0</v>
          </cell>
          <cell r="N230">
            <v>0</v>
          </cell>
          <cell r="O230">
            <v>0</v>
          </cell>
        </row>
        <row r="231">
          <cell r="A231" t="str">
            <v>6028</v>
          </cell>
          <cell r="B231" t="str">
            <v>CHELT PRIV MAT CONSUMAB</v>
          </cell>
          <cell r="F231">
            <v>0</v>
          </cell>
          <cell r="G231">
            <v>0</v>
          </cell>
          <cell r="H231">
            <v>31765.61</v>
          </cell>
          <cell r="I231">
            <v>31765.61</v>
          </cell>
          <cell r="J231">
            <v>31765.61</v>
          </cell>
          <cell r="L231">
            <v>31765.61</v>
          </cell>
          <cell r="M231">
            <v>0</v>
          </cell>
          <cell r="N231">
            <v>0</v>
          </cell>
          <cell r="O231">
            <v>0</v>
          </cell>
        </row>
        <row r="232">
          <cell r="A232" t="str">
            <v>603</v>
          </cell>
          <cell r="B232" t="str">
            <v>CHELT PRIV OB DE INVENTAR</v>
          </cell>
          <cell r="F232">
            <v>0</v>
          </cell>
          <cell r="G232">
            <v>0</v>
          </cell>
          <cell r="H232">
            <v>1169.9000000000001</v>
          </cell>
          <cell r="I232">
            <v>1169.9000000000001</v>
          </cell>
          <cell r="J232">
            <v>1169.9000000000001</v>
          </cell>
          <cell r="L232">
            <v>1169.9000000000001</v>
          </cell>
          <cell r="M232">
            <v>0</v>
          </cell>
          <cell r="N232">
            <v>0</v>
          </cell>
          <cell r="O232">
            <v>0</v>
          </cell>
        </row>
        <row r="233">
          <cell r="A233" t="str">
            <v>604</v>
          </cell>
          <cell r="B233" t="str">
            <v>CHELT PRIV MAT NESTOCATE</v>
          </cell>
          <cell r="F233">
            <v>0</v>
          </cell>
          <cell r="G233">
            <v>0</v>
          </cell>
          <cell r="H233">
            <v>5807.84</v>
          </cell>
          <cell r="I233">
            <v>5807.84</v>
          </cell>
          <cell r="J233">
            <v>5807.84</v>
          </cell>
          <cell r="L233">
            <v>5807.84</v>
          </cell>
          <cell r="M233">
            <v>0</v>
          </cell>
          <cell r="N233">
            <v>0</v>
          </cell>
          <cell r="O233">
            <v>0</v>
          </cell>
        </row>
        <row r="234">
          <cell r="A234" t="str">
            <v>605</v>
          </cell>
          <cell r="B234" t="str">
            <v>CHELT PRIV ENERGIA SI APA</v>
          </cell>
          <cell r="F234">
            <v>0</v>
          </cell>
          <cell r="G234">
            <v>0</v>
          </cell>
          <cell r="H234">
            <v>16017.06</v>
          </cell>
          <cell r="I234">
            <v>16017.06</v>
          </cell>
          <cell r="J234">
            <v>16017.06</v>
          </cell>
          <cell r="L234">
            <v>16017.06</v>
          </cell>
          <cell r="M234">
            <v>0</v>
          </cell>
          <cell r="N234">
            <v>0</v>
          </cell>
          <cell r="O234">
            <v>0</v>
          </cell>
        </row>
        <row r="235">
          <cell r="A235" t="str">
            <v>607</v>
          </cell>
          <cell r="B235" t="str">
            <v>CHELT PRIV MARFURILE</v>
          </cell>
          <cell r="F235">
            <v>0</v>
          </cell>
          <cell r="G235">
            <v>0</v>
          </cell>
          <cell r="H235">
            <v>1846193.69</v>
          </cell>
          <cell r="I235">
            <v>1846193.69</v>
          </cell>
          <cell r="J235">
            <v>1846193.69</v>
          </cell>
          <cell r="L235">
            <v>1846193.69</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3772.3</v>
          </cell>
          <cell r="I239">
            <v>3772.3</v>
          </cell>
          <cell r="J239">
            <v>3772.3</v>
          </cell>
          <cell r="L239">
            <v>3772.3</v>
          </cell>
          <cell r="M239">
            <v>0</v>
          </cell>
          <cell r="N239">
            <v>0</v>
          </cell>
          <cell r="O239">
            <v>0</v>
          </cell>
        </row>
        <row r="240">
          <cell r="A240" t="str">
            <v>612</v>
          </cell>
          <cell r="B240" t="str">
            <v>CHELT CU REDEV,LOC DE GES</v>
          </cell>
          <cell r="F240">
            <v>0</v>
          </cell>
          <cell r="G240">
            <v>0</v>
          </cell>
          <cell r="H240">
            <v>74130.13</v>
          </cell>
          <cell r="I240">
            <v>74130.13</v>
          </cell>
          <cell r="J240">
            <v>74130.13</v>
          </cell>
          <cell r="L240">
            <v>74130.13</v>
          </cell>
          <cell r="M240">
            <v>0</v>
          </cell>
          <cell r="N240">
            <v>0</v>
          </cell>
          <cell r="O240">
            <v>0</v>
          </cell>
        </row>
        <row r="241">
          <cell r="A241" t="str">
            <v>613</v>
          </cell>
          <cell r="B241" t="str">
            <v>CHELT CU PRIM. DE ASIGURA</v>
          </cell>
          <cell r="F241">
            <v>0</v>
          </cell>
          <cell r="G241">
            <v>0</v>
          </cell>
          <cell r="H241">
            <v>41858.44</v>
          </cell>
          <cell r="I241">
            <v>41858.44</v>
          </cell>
          <cell r="J241">
            <v>41858.44</v>
          </cell>
          <cell r="L241">
            <v>41858.44</v>
          </cell>
          <cell r="M241">
            <v>0</v>
          </cell>
          <cell r="N241">
            <v>0</v>
          </cell>
          <cell r="O241">
            <v>0</v>
          </cell>
        </row>
        <row r="242">
          <cell r="A242" t="str">
            <v>621</v>
          </cell>
          <cell r="B242" t="str">
            <v>CHELT CU COLABORATORII</v>
          </cell>
          <cell r="F242">
            <v>0</v>
          </cell>
          <cell r="G242">
            <v>0</v>
          </cell>
          <cell r="H242">
            <v>0</v>
          </cell>
          <cell r="I242">
            <v>0</v>
          </cell>
          <cell r="J242">
            <v>0</v>
          </cell>
          <cell r="L242">
            <v>0</v>
          </cell>
          <cell r="M242">
            <v>0</v>
          </cell>
          <cell r="N242">
            <v>0</v>
          </cell>
          <cell r="O242">
            <v>0</v>
          </cell>
        </row>
        <row r="243">
          <cell r="A243" t="str">
            <v>622</v>
          </cell>
          <cell r="B243" t="str">
            <v>CHELT PRIV COMISIOANELE</v>
          </cell>
          <cell r="F243">
            <v>0</v>
          </cell>
          <cell r="G243">
            <v>0</v>
          </cell>
          <cell r="H243">
            <v>-0.01</v>
          </cell>
          <cell r="I243">
            <v>-0.01</v>
          </cell>
          <cell r="J243">
            <v>-0.01</v>
          </cell>
          <cell r="L243">
            <v>-0.01</v>
          </cell>
          <cell r="M243">
            <v>0</v>
          </cell>
          <cell r="N243">
            <v>0</v>
          </cell>
          <cell r="O243">
            <v>0</v>
          </cell>
        </row>
        <row r="244">
          <cell r="A244" t="str">
            <v>623</v>
          </cell>
          <cell r="B244" t="str">
            <v>CHELT DE PROTOCOL</v>
          </cell>
          <cell r="F244">
            <v>0</v>
          </cell>
          <cell r="G244">
            <v>0</v>
          </cell>
          <cell r="H244">
            <v>4250.67</v>
          </cell>
          <cell r="I244">
            <v>4250.67</v>
          </cell>
          <cell r="J244">
            <v>4250.67</v>
          </cell>
          <cell r="L244">
            <v>4250.67</v>
          </cell>
          <cell r="M244">
            <v>0</v>
          </cell>
          <cell r="N244">
            <v>0</v>
          </cell>
          <cell r="O244">
            <v>0</v>
          </cell>
        </row>
        <row r="245">
          <cell r="A245" t="str">
            <v>623.1</v>
          </cell>
          <cell r="B245" t="str">
            <v>CHELT DE PUBLICITATE,RECL</v>
          </cell>
          <cell r="F245">
            <v>0</v>
          </cell>
          <cell r="G245">
            <v>0</v>
          </cell>
          <cell r="H245">
            <v>123195.32</v>
          </cell>
          <cell r="I245">
            <v>123195.32</v>
          </cell>
          <cell r="J245">
            <v>123195.32</v>
          </cell>
          <cell r="L245">
            <v>123195.32</v>
          </cell>
          <cell r="M245">
            <v>0</v>
          </cell>
          <cell r="N245">
            <v>0</v>
          </cell>
          <cell r="O245">
            <v>0</v>
          </cell>
        </row>
        <row r="246">
          <cell r="A246" t="str">
            <v>624</v>
          </cell>
          <cell r="B246" t="str">
            <v>CH. CU TR DE BUN. SI PERS</v>
          </cell>
          <cell r="F246">
            <v>0</v>
          </cell>
          <cell r="G246">
            <v>0</v>
          </cell>
          <cell r="H246">
            <v>2916.29</v>
          </cell>
          <cell r="I246">
            <v>2916.29</v>
          </cell>
          <cell r="J246">
            <v>2916.29</v>
          </cell>
          <cell r="L246">
            <v>2916.29</v>
          </cell>
          <cell r="M246">
            <v>0</v>
          </cell>
          <cell r="N246">
            <v>0</v>
          </cell>
          <cell r="O246">
            <v>0</v>
          </cell>
        </row>
        <row r="247">
          <cell r="A247" t="str">
            <v>625</v>
          </cell>
          <cell r="B247" t="str">
            <v>CHELT DE DEPLASARE</v>
          </cell>
          <cell r="F247">
            <v>0</v>
          </cell>
          <cell r="G247">
            <v>0</v>
          </cell>
          <cell r="H247">
            <v>19837.169999999998</v>
          </cell>
          <cell r="I247">
            <v>19837.169999999998</v>
          </cell>
          <cell r="J247">
            <v>19837.169999999998</v>
          </cell>
          <cell r="L247">
            <v>19837.169999999998</v>
          </cell>
          <cell r="M247">
            <v>0</v>
          </cell>
          <cell r="N247">
            <v>0</v>
          </cell>
          <cell r="O247">
            <v>0</v>
          </cell>
        </row>
        <row r="248">
          <cell r="A248" t="str">
            <v>626</v>
          </cell>
          <cell r="B248" t="str">
            <v>CHELT POST SI TAXE DE TEL</v>
          </cell>
          <cell r="F248">
            <v>0</v>
          </cell>
          <cell r="G248">
            <v>0</v>
          </cell>
          <cell r="H248">
            <v>4426.1400000000003</v>
          </cell>
          <cell r="I248">
            <v>4426.1400000000003</v>
          </cell>
          <cell r="J248">
            <v>4426.1400000000003</v>
          </cell>
          <cell r="L248">
            <v>4426.1400000000003</v>
          </cell>
          <cell r="M248">
            <v>0</v>
          </cell>
          <cell r="N248">
            <v>0</v>
          </cell>
          <cell r="O248">
            <v>0</v>
          </cell>
        </row>
        <row r="249">
          <cell r="A249" t="str">
            <v>627</v>
          </cell>
          <cell r="B249" t="str">
            <v>CHELT CU SERV BANCARE</v>
          </cell>
          <cell r="F249">
            <v>0</v>
          </cell>
          <cell r="G249">
            <v>0</v>
          </cell>
          <cell r="H249">
            <v>6125.86</v>
          </cell>
          <cell r="I249">
            <v>6125.86</v>
          </cell>
          <cell r="J249">
            <v>6125.86</v>
          </cell>
          <cell r="L249">
            <v>6125.86</v>
          </cell>
          <cell r="M249">
            <v>0</v>
          </cell>
          <cell r="N249">
            <v>0</v>
          </cell>
          <cell r="O249">
            <v>0</v>
          </cell>
        </row>
        <row r="250">
          <cell r="A250" t="str">
            <v>628</v>
          </cell>
          <cell r="B250" t="str">
            <v>ALTE CHE-SERV EXEC DE TER</v>
          </cell>
          <cell r="F250">
            <v>0</v>
          </cell>
          <cell r="G250">
            <v>0</v>
          </cell>
          <cell r="H250">
            <v>362209.84</v>
          </cell>
          <cell r="I250">
            <v>362209.84</v>
          </cell>
          <cell r="J250">
            <v>362209.84</v>
          </cell>
          <cell r="L250">
            <v>362209.84</v>
          </cell>
          <cell r="M250">
            <v>0</v>
          </cell>
          <cell r="N250">
            <v>0</v>
          </cell>
          <cell r="O250">
            <v>0</v>
          </cell>
        </row>
        <row r="251">
          <cell r="A251" t="str">
            <v>635</v>
          </cell>
          <cell r="B251" t="str">
            <v>CHELT CU ALTE IMP SI TAXE</v>
          </cell>
          <cell r="F251">
            <v>0</v>
          </cell>
          <cell r="G251">
            <v>0</v>
          </cell>
          <cell r="H251">
            <v>19415.29</v>
          </cell>
          <cell r="I251">
            <v>19415.29</v>
          </cell>
          <cell r="J251">
            <v>19415.29</v>
          </cell>
          <cell r="L251">
            <v>19415.29</v>
          </cell>
          <cell r="M251">
            <v>0</v>
          </cell>
          <cell r="N251">
            <v>0</v>
          </cell>
          <cell r="O251">
            <v>0</v>
          </cell>
        </row>
        <row r="252">
          <cell r="A252" t="str">
            <v>641</v>
          </cell>
          <cell r="B252" t="str">
            <v>CHELT CU REM PERSONAL</v>
          </cell>
          <cell r="F252">
            <v>0</v>
          </cell>
          <cell r="G252">
            <v>0</v>
          </cell>
          <cell r="H252">
            <v>126465.69</v>
          </cell>
          <cell r="I252">
            <v>126465.69</v>
          </cell>
          <cell r="J252">
            <v>126465.69</v>
          </cell>
          <cell r="L252">
            <v>126465.69</v>
          </cell>
          <cell r="M252">
            <v>0</v>
          </cell>
          <cell r="N252">
            <v>0</v>
          </cell>
          <cell r="O252">
            <v>0</v>
          </cell>
        </row>
        <row r="253">
          <cell r="A253" t="str">
            <v>6451</v>
          </cell>
          <cell r="B253" t="str">
            <v>CH PRIV CONTR SOC LA ASIG</v>
          </cell>
          <cell r="F253">
            <v>0</v>
          </cell>
          <cell r="G253">
            <v>0</v>
          </cell>
          <cell r="H253">
            <v>28010.12</v>
          </cell>
          <cell r="I253">
            <v>28010.12</v>
          </cell>
          <cell r="J253">
            <v>28010.12</v>
          </cell>
          <cell r="L253">
            <v>28010.12</v>
          </cell>
          <cell r="M253">
            <v>0</v>
          </cell>
          <cell r="N253">
            <v>0</v>
          </cell>
          <cell r="O253">
            <v>0</v>
          </cell>
        </row>
        <row r="254">
          <cell r="A254" t="str">
            <v>6452</v>
          </cell>
          <cell r="B254" t="str">
            <v>CH -CONTR UNIT LA SOMAJ</v>
          </cell>
          <cell r="F254">
            <v>0</v>
          </cell>
          <cell r="G254">
            <v>0</v>
          </cell>
          <cell r="H254">
            <v>3817.06</v>
          </cell>
          <cell r="I254">
            <v>3817.06</v>
          </cell>
          <cell r="J254">
            <v>3817.06</v>
          </cell>
          <cell r="L254">
            <v>3817.06</v>
          </cell>
          <cell r="M254">
            <v>0</v>
          </cell>
          <cell r="N254">
            <v>0</v>
          </cell>
          <cell r="O254">
            <v>0</v>
          </cell>
        </row>
        <row r="255">
          <cell r="A255" t="str">
            <v>6453</v>
          </cell>
          <cell r="B255" t="str">
            <v>Contrib UNIT LA ASIG SAN</v>
          </cell>
          <cell r="F255">
            <v>0</v>
          </cell>
          <cell r="G255">
            <v>0</v>
          </cell>
          <cell r="H255">
            <v>9208.1200000000008</v>
          </cell>
          <cell r="I255">
            <v>9208.1200000000008</v>
          </cell>
          <cell r="J255">
            <v>9208.1200000000008</v>
          </cell>
          <cell r="L255">
            <v>9208.1200000000008</v>
          </cell>
          <cell r="M255">
            <v>0</v>
          </cell>
          <cell r="N255">
            <v>0</v>
          </cell>
          <cell r="O255">
            <v>0</v>
          </cell>
        </row>
        <row r="256">
          <cell r="A256" t="str">
            <v>654</v>
          </cell>
          <cell r="B256" t="str">
            <v>Pierderi din creante/debi</v>
          </cell>
          <cell r="F256">
            <v>0</v>
          </cell>
          <cell r="G256">
            <v>0</v>
          </cell>
          <cell r="H256">
            <v>0</v>
          </cell>
          <cell r="I256">
            <v>0</v>
          </cell>
          <cell r="J256">
            <v>0</v>
          </cell>
          <cell r="L256">
            <v>0</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8.4100000000000801</v>
          </cell>
          <cell r="I258">
            <v>8.4100000000000801</v>
          </cell>
          <cell r="J258">
            <v>8.4100000000000801</v>
          </cell>
          <cell r="L258">
            <v>8.4100000000000801</v>
          </cell>
          <cell r="M258">
            <v>0</v>
          </cell>
          <cell r="N258">
            <v>0</v>
          </cell>
          <cell r="O258">
            <v>0</v>
          </cell>
        </row>
        <row r="259">
          <cell r="A259" t="str">
            <v>6582</v>
          </cell>
          <cell r="B259" t="str">
            <v>DONATII, SUBVENTII ACORDA</v>
          </cell>
          <cell r="F259">
            <v>0</v>
          </cell>
          <cell r="G259">
            <v>0</v>
          </cell>
          <cell r="H259">
            <v>62570.44</v>
          </cell>
          <cell r="I259">
            <v>62570.44</v>
          </cell>
          <cell r="J259">
            <v>62570.44</v>
          </cell>
          <cell r="L259">
            <v>62570.44</v>
          </cell>
          <cell r="M259">
            <v>0</v>
          </cell>
          <cell r="N259">
            <v>0</v>
          </cell>
          <cell r="O259">
            <v>0</v>
          </cell>
        </row>
        <row r="260">
          <cell r="A260" t="str">
            <v>6583</v>
          </cell>
          <cell r="B260" t="str">
            <v>CHELT PRIV ACTIVELE CEDAT</v>
          </cell>
          <cell r="F260">
            <v>0</v>
          </cell>
          <cell r="G260">
            <v>0</v>
          </cell>
          <cell r="H260">
            <v>0</v>
          </cell>
          <cell r="I260">
            <v>0</v>
          </cell>
          <cell r="J260">
            <v>0</v>
          </cell>
          <cell r="L260">
            <v>0</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0</v>
          </cell>
          <cell r="L262">
            <v>0</v>
          </cell>
          <cell r="M262">
            <v>0</v>
          </cell>
          <cell r="N262">
            <v>0</v>
          </cell>
          <cell r="O262">
            <v>0</v>
          </cell>
        </row>
        <row r="263">
          <cell r="A263" t="str">
            <v>665</v>
          </cell>
          <cell r="B263" t="str">
            <v>CHELT DIN DIF DE CURS VAL</v>
          </cell>
          <cell r="F263">
            <v>0</v>
          </cell>
          <cell r="G263">
            <v>0</v>
          </cell>
          <cell r="H263">
            <v>2058.2199999999998</v>
          </cell>
          <cell r="I263">
            <v>2058.2199999999998</v>
          </cell>
          <cell r="J263">
            <v>2058.2199999999998</v>
          </cell>
          <cell r="L263">
            <v>2058.2199999999998</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40528.839999999997</v>
          </cell>
          <cell r="I266">
            <v>40528.839999999997</v>
          </cell>
          <cell r="J266">
            <v>40528.839999999997</v>
          </cell>
          <cell r="L266">
            <v>40528.839999999997</v>
          </cell>
          <cell r="M266">
            <v>0</v>
          </cell>
          <cell r="N266">
            <v>0</v>
          </cell>
          <cell r="O266">
            <v>0</v>
          </cell>
        </row>
        <row r="267">
          <cell r="A267" t="str">
            <v>666</v>
          </cell>
          <cell r="B267" t="str">
            <v>CHELT PRIV DOBANZILE</v>
          </cell>
          <cell r="F267">
            <v>0</v>
          </cell>
          <cell r="G267">
            <v>0</v>
          </cell>
          <cell r="H267">
            <v>4628.2</v>
          </cell>
          <cell r="I267">
            <v>4628.2</v>
          </cell>
          <cell r="J267">
            <v>4628.2</v>
          </cell>
          <cell r="L267">
            <v>4628.2</v>
          </cell>
          <cell r="M267">
            <v>0</v>
          </cell>
          <cell r="N267">
            <v>0</v>
          </cell>
          <cell r="O267">
            <v>0</v>
          </cell>
        </row>
        <row r="268">
          <cell r="A268" t="str">
            <v>667</v>
          </cell>
          <cell r="B268" t="str">
            <v>Chel cu red financiare</v>
          </cell>
          <cell r="F268">
            <v>0</v>
          </cell>
          <cell r="G268">
            <v>0</v>
          </cell>
          <cell r="H268">
            <v>0</v>
          </cell>
          <cell r="I268">
            <v>0</v>
          </cell>
          <cell r="J268">
            <v>0</v>
          </cell>
          <cell r="L268">
            <v>0</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9347.77</v>
          </cell>
          <cell r="I279">
            <v>9347.77</v>
          </cell>
          <cell r="J279">
            <v>9347.77</v>
          </cell>
          <cell r="L279">
            <v>9347.77</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19245.060000000001</v>
          </cell>
          <cell r="I281">
            <v>19245.060000000001</v>
          </cell>
          <cell r="J281">
            <v>19245.060000000001</v>
          </cell>
          <cell r="L281">
            <v>19245.060000000001</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1619.24</v>
          </cell>
          <cell r="I285">
            <v>1619.24</v>
          </cell>
          <cell r="J285">
            <v>1619.24</v>
          </cell>
          <cell r="L285">
            <v>1619.24</v>
          </cell>
          <cell r="M285">
            <v>0</v>
          </cell>
          <cell r="N285">
            <v>0</v>
          </cell>
          <cell r="O285">
            <v>0</v>
          </cell>
        </row>
        <row r="286">
          <cell r="A286" t="str">
            <v>681132</v>
          </cell>
          <cell r="B286" t="str">
            <v>CH AMORT TEHN CALCUL</v>
          </cell>
          <cell r="F286">
            <v>0</v>
          </cell>
          <cell r="G286">
            <v>0</v>
          </cell>
          <cell r="H286">
            <v>16959.57</v>
          </cell>
          <cell r="I286">
            <v>16959.57</v>
          </cell>
          <cell r="J286">
            <v>16959.57</v>
          </cell>
          <cell r="L286">
            <v>16959.57</v>
          </cell>
          <cell r="M286">
            <v>0</v>
          </cell>
          <cell r="N286">
            <v>0</v>
          </cell>
          <cell r="O286">
            <v>0</v>
          </cell>
        </row>
        <row r="287">
          <cell r="A287" t="str">
            <v>681133</v>
          </cell>
          <cell r="B287" t="str">
            <v>CH AMORT MIJL TRANSP</v>
          </cell>
          <cell r="F287">
            <v>0</v>
          </cell>
          <cell r="G287">
            <v>0</v>
          </cell>
          <cell r="H287">
            <v>64271.91</v>
          </cell>
          <cell r="I287">
            <v>64271.91</v>
          </cell>
          <cell r="J287">
            <v>64271.91</v>
          </cell>
          <cell r="L287">
            <v>64271.91</v>
          </cell>
          <cell r="M287">
            <v>0</v>
          </cell>
          <cell r="N287">
            <v>0</v>
          </cell>
          <cell r="O287">
            <v>0</v>
          </cell>
        </row>
        <row r="288">
          <cell r="A288" t="str">
            <v>68114</v>
          </cell>
          <cell r="B288" t="str">
            <v>CH AMORT INST AP DE MAS</v>
          </cell>
          <cell r="F288">
            <v>0</v>
          </cell>
          <cell r="G288">
            <v>0</v>
          </cell>
          <cell r="H288">
            <v>7214.07</v>
          </cell>
          <cell r="I288">
            <v>7214.07</v>
          </cell>
          <cell r="J288">
            <v>7214.07</v>
          </cell>
          <cell r="L288">
            <v>7214.07</v>
          </cell>
          <cell r="M288">
            <v>0</v>
          </cell>
          <cell r="N288">
            <v>0</v>
          </cell>
          <cell r="O288">
            <v>0</v>
          </cell>
        </row>
        <row r="289">
          <cell r="A289" t="str">
            <v>681141</v>
          </cell>
          <cell r="B289" t="str">
            <v>CH AMORT MF-OB INV AUTO</v>
          </cell>
          <cell r="F289">
            <v>0</v>
          </cell>
          <cell r="G289">
            <v>0</v>
          </cell>
          <cell r="H289">
            <v>112.53</v>
          </cell>
          <cell r="I289">
            <v>112.53</v>
          </cell>
          <cell r="J289">
            <v>112.53</v>
          </cell>
          <cell r="L289">
            <v>112.53</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10233.58</v>
          </cell>
          <cell r="I293">
            <v>10233.58</v>
          </cell>
          <cell r="J293">
            <v>10233.58</v>
          </cell>
          <cell r="L293">
            <v>10233.58</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12.78</v>
          </cell>
          <cell r="L296">
            <v>12.78</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0</v>
          </cell>
          <cell r="L299">
            <v>0</v>
          </cell>
          <cell r="M299">
            <v>0</v>
          </cell>
          <cell r="N299">
            <v>0</v>
          </cell>
          <cell r="O299">
            <v>0</v>
          </cell>
        </row>
        <row r="300">
          <cell r="F300">
            <v>0</v>
          </cell>
          <cell r="G300">
            <v>0</v>
          </cell>
          <cell r="H300">
            <v>3114377.53</v>
          </cell>
          <cell r="I300">
            <v>3114377.53</v>
          </cell>
          <cell r="J300">
            <v>3114377.53</v>
          </cell>
          <cell r="L300">
            <v>3114377.53</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2244.6999999999998</v>
          </cell>
          <cell r="I303">
            <v>2244.6999999999998</v>
          </cell>
          <cell r="J303">
            <v>2244.6999999999998</v>
          </cell>
          <cell r="L303">
            <v>2244.6999999999998</v>
          </cell>
          <cell r="M303">
            <v>0</v>
          </cell>
          <cell r="N303">
            <v>0</v>
          </cell>
          <cell r="O303">
            <v>0</v>
          </cell>
        </row>
        <row r="304">
          <cell r="A304" t="str">
            <v>707</v>
          </cell>
          <cell r="B304" t="str">
            <v>VEN DIN VANZ MARFURILOR</v>
          </cell>
          <cell r="F304">
            <v>0</v>
          </cell>
          <cell r="G304">
            <v>0</v>
          </cell>
          <cell r="H304">
            <v>2580813.33</v>
          </cell>
          <cell r="I304">
            <v>2580813.33</v>
          </cell>
          <cell r="J304">
            <v>2580813.33</v>
          </cell>
          <cell r="L304">
            <v>2580813.33</v>
          </cell>
          <cell r="M304">
            <v>0</v>
          </cell>
          <cell r="N304">
            <v>0</v>
          </cell>
          <cell r="O304">
            <v>0</v>
          </cell>
        </row>
        <row r="305">
          <cell r="A305" t="str">
            <v>708</v>
          </cell>
          <cell r="B305" t="str">
            <v>VEN DIN ACTIV DIVERSE</v>
          </cell>
          <cell r="F305">
            <v>0</v>
          </cell>
          <cell r="G305">
            <v>0</v>
          </cell>
          <cell r="H305">
            <v>334388.94</v>
          </cell>
          <cell r="I305">
            <v>334388.94</v>
          </cell>
          <cell r="J305">
            <v>334388.94</v>
          </cell>
          <cell r="L305">
            <v>334388.94</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0</v>
          </cell>
          <cell r="L307">
            <v>0</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174959.5</v>
          </cell>
          <cell r="I309">
            <v>174959.5</v>
          </cell>
          <cell r="J309">
            <v>174959.5</v>
          </cell>
          <cell r="L309">
            <v>174959.5</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0</v>
          </cell>
          <cell r="I311">
            <v>0</v>
          </cell>
          <cell r="J311">
            <v>0</v>
          </cell>
          <cell r="L311">
            <v>0</v>
          </cell>
          <cell r="M311">
            <v>0</v>
          </cell>
          <cell r="N311">
            <v>0</v>
          </cell>
          <cell r="O311">
            <v>0</v>
          </cell>
        </row>
        <row r="312">
          <cell r="A312" t="str">
            <v>7583</v>
          </cell>
          <cell r="B312" t="str">
            <v>Ven cedare active</v>
          </cell>
          <cell r="F312">
            <v>0</v>
          </cell>
          <cell r="G312">
            <v>0</v>
          </cell>
          <cell r="H312">
            <v>0</v>
          </cell>
          <cell r="I312">
            <v>0</v>
          </cell>
          <cell r="J312">
            <v>0</v>
          </cell>
          <cell r="L312">
            <v>0</v>
          </cell>
          <cell r="M312">
            <v>0</v>
          </cell>
          <cell r="N312">
            <v>0</v>
          </cell>
          <cell r="O312">
            <v>0</v>
          </cell>
        </row>
        <row r="313">
          <cell r="A313" t="str">
            <v>7588</v>
          </cell>
          <cell r="B313" t="str">
            <v>ALTE VEN din exploatare</v>
          </cell>
          <cell r="F313">
            <v>0</v>
          </cell>
          <cell r="G313">
            <v>0</v>
          </cell>
          <cell r="H313">
            <v>42323.54</v>
          </cell>
          <cell r="I313">
            <v>42323.54</v>
          </cell>
          <cell r="J313">
            <v>42323.54</v>
          </cell>
          <cell r="L313">
            <v>42323.54</v>
          </cell>
          <cell r="M313">
            <v>0</v>
          </cell>
          <cell r="N313">
            <v>0</v>
          </cell>
          <cell r="O313">
            <v>0</v>
          </cell>
        </row>
        <row r="314">
          <cell r="A314" t="str">
            <v>762</v>
          </cell>
          <cell r="B314" t="str">
            <v>Venituri din inv fin t s</v>
          </cell>
          <cell r="F314">
            <v>0</v>
          </cell>
          <cell r="G314">
            <v>0</v>
          </cell>
          <cell r="H314">
            <v>1910.56</v>
          </cell>
          <cell r="I314">
            <v>1910.56</v>
          </cell>
          <cell r="J314">
            <v>1910.56</v>
          </cell>
          <cell r="L314">
            <v>1910.56</v>
          </cell>
          <cell r="M314">
            <v>0</v>
          </cell>
          <cell r="N314">
            <v>0</v>
          </cell>
          <cell r="O314">
            <v>0</v>
          </cell>
        </row>
        <row r="315">
          <cell r="A315" t="str">
            <v>7641</v>
          </cell>
          <cell r="B315" t="str">
            <v>Ven din cu imob finan ced</v>
          </cell>
          <cell r="F315">
            <v>0</v>
          </cell>
          <cell r="G315">
            <v>0</v>
          </cell>
          <cell r="H315">
            <v>0</v>
          </cell>
          <cell r="I315">
            <v>0</v>
          </cell>
          <cell r="J315">
            <v>0</v>
          </cell>
          <cell r="L315">
            <v>0</v>
          </cell>
          <cell r="M315">
            <v>0</v>
          </cell>
          <cell r="N315">
            <v>0</v>
          </cell>
          <cell r="O315">
            <v>0</v>
          </cell>
        </row>
        <row r="316">
          <cell r="A316" t="str">
            <v>765</v>
          </cell>
          <cell r="B316" t="str">
            <v>VEN DIN DIF DE CURS VALUT</v>
          </cell>
          <cell r="F316">
            <v>0</v>
          </cell>
          <cell r="G316">
            <v>0</v>
          </cell>
          <cell r="H316">
            <v>2964.59</v>
          </cell>
          <cell r="I316">
            <v>2964.59</v>
          </cell>
          <cell r="J316">
            <v>2964.59</v>
          </cell>
          <cell r="L316">
            <v>2964.59</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56369.120000000003</v>
          </cell>
          <cell r="I320">
            <v>56369.120000000003</v>
          </cell>
          <cell r="J320">
            <v>56369.120000000003</v>
          </cell>
          <cell r="L320">
            <v>56369.120000000003</v>
          </cell>
          <cell r="M320">
            <v>0</v>
          </cell>
          <cell r="N320">
            <v>0</v>
          </cell>
          <cell r="O320">
            <v>0</v>
          </cell>
        </row>
        <row r="321">
          <cell r="A321" t="str">
            <v>766</v>
          </cell>
          <cell r="B321" t="str">
            <v>VEN DIN DOBANZI</v>
          </cell>
          <cell r="F321">
            <v>0</v>
          </cell>
          <cell r="G321">
            <v>0</v>
          </cell>
          <cell r="H321">
            <v>27.59</v>
          </cell>
          <cell r="I321">
            <v>27.59</v>
          </cell>
          <cell r="J321">
            <v>27.59</v>
          </cell>
          <cell r="L321">
            <v>27.59</v>
          </cell>
          <cell r="M321">
            <v>0</v>
          </cell>
          <cell r="N321">
            <v>0</v>
          </cell>
          <cell r="O321">
            <v>0</v>
          </cell>
        </row>
        <row r="322">
          <cell r="A322" t="str">
            <v>767</v>
          </cell>
          <cell r="B322" t="str">
            <v>Venituri din sconturi</v>
          </cell>
          <cell r="F322">
            <v>0</v>
          </cell>
          <cell r="G322">
            <v>0</v>
          </cell>
          <cell r="H322">
            <v>0</v>
          </cell>
          <cell r="I322">
            <v>0</v>
          </cell>
          <cell r="J322">
            <v>0</v>
          </cell>
          <cell r="L322">
            <v>0</v>
          </cell>
          <cell r="M322">
            <v>0</v>
          </cell>
          <cell r="N322">
            <v>0</v>
          </cell>
          <cell r="O322">
            <v>0</v>
          </cell>
        </row>
        <row r="323">
          <cell r="A323" t="str">
            <v>768</v>
          </cell>
          <cell r="B323" t="str">
            <v>Alte venituri fin</v>
          </cell>
          <cell r="F323">
            <v>0</v>
          </cell>
          <cell r="G323">
            <v>0</v>
          </cell>
          <cell r="H323">
            <v>0</v>
          </cell>
          <cell r="I323">
            <v>0</v>
          </cell>
          <cell r="J323">
            <v>0</v>
          </cell>
          <cell r="L323">
            <v>0</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3196001.87</v>
          </cell>
          <cell r="I331">
            <v>3196001.87</v>
          </cell>
          <cell r="J331">
            <v>3196001.87</v>
          </cell>
          <cell r="L331">
            <v>3196001.87</v>
          </cell>
          <cell r="M331">
            <v>0</v>
          </cell>
          <cell r="N331">
            <v>0</v>
          </cell>
          <cell r="O331">
            <v>0</v>
          </cell>
        </row>
        <row r="332">
          <cell r="O332">
            <v>0</v>
          </cell>
        </row>
        <row r="333">
          <cell r="F333">
            <v>38773947.780000001</v>
          </cell>
          <cell r="G333">
            <v>38773947.899999999</v>
          </cell>
          <cell r="H333">
            <v>47333972.969999999</v>
          </cell>
          <cell r="I333">
            <v>47333978.25</v>
          </cell>
          <cell r="J333">
            <v>47333972.969999999</v>
          </cell>
          <cell r="L333">
            <v>47333978.25</v>
          </cell>
          <cell r="M333">
            <v>36087351.119999997</v>
          </cell>
          <cell r="N333">
            <v>36087356.520000003</v>
          </cell>
          <cell r="O333">
            <v>-5.4000000059604645</v>
          </cell>
        </row>
      </sheetData>
      <sheetData sheetId="3" refreshError="1">
        <row r="1">
          <cell r="A1" t="str">
            <v>ROMCAR SRL</v>
          </cell>
          <cell r="N1" t="str">
            <v>pag. 1 din 1</v>
          </cell>
        </row>
        <row r="4">
          <cell r="H4" t="str">
            <v>Balanta de Verificare Analitica  -  Februarie 2005</v>
          </cell>
        </row>
        <row r="6">
          <cell r="L6">
            <v>38797</v>
          </cell>
          <cell r="N6">
            <v>0.73894675925925923</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0</v>
          </cell>
          <cell r="L14">
            <v>0</v>
          </cell>
          <cell r="M14">
            <v>4438008.18</v>
          </cell>
          <cell r="N14">
            <v>0</v>
          </cell>
          <cell r="O14">
            <v>4438008.18</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2997070.24</v>
          </cell>
          <cell r="I16">
            <v>3235340.62</v>
          </cell>
          <cell r="J16">
            <v>6111447.7699999996</v>
          </cell>
          <cell r="L16">
            <v>6431342.4900000002</v>
          </cell>
          <cell r="M16">
            <v>1282542.18</v>
          </cell>
          <cell r="N16">
            <v>0</v>
          </cell>
          <cell r="O16">
            <v>1282542.18</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51330.22</v>
          </cell>
          <cell r="I18">
            <v>62660.92</v>
          </cell>
          <cell r="J18">
            <v>97707.49</v>
          </cell>
          <cell r="L18">
            <v>63296.42</v>
          </cell>
          <cell r="M18">
            <v>0</v>
          </cell>
          <cell r="N18">
            <v>299867.67</v>
          </cell>
          <cell r="O18">
            <v>-299867.67</v>
          </cell>
        </row>
        <row r="19">
          <cell r="A19" t="str">
            <v>1672</v>
          </cell>
          <cell r="B19" t="str">
            <v>DATORII LEAS TERM  LUNG</v>
          </cell>
          <cell r="F19">
            <v>0</v>
          </cell>
          <cell r="G19">
            <v>80432.83</v>
          </cell>
          <cell r="H19">
            <v>0</v>
          </cell>
          <cell r="I19">
            <v>0</v>
          </cell>
          <cell r="J19">
            <v>0</v>
          </cell>
          <cell r="L19">
            <v>0</v>
          </cell>
          <cell r="M19">
            <v>0</v>
          </cell>
          <cell r="N19">
            <v>80432.83</v>
          </cell>
          <cell r="O19">
            <v>-80432.83</v>
          </cell>
        </row>
        <row r="20">
          <cell r="F20">
            <v>8802576.5899999999</v>
          </cell>
          <cell r="G20">
            <v>8347799.29</v>
          </cell>
          <cell r="H20">
            <v>3048400.46</v>
          </cell>
          <cell r="I20">
            <v>3298001.54</v>
          </cell>
          <cell r="J20">
            <v>6209155.2599999998</v>
          </cell>
          <cell r="L20">
            <v>6494638.9100000001</v>
          </cell>
          <cell r="M20">
            <v>8482681.8699999992</v>
          </cell>
          <cell r="N20">
            <v>8313388.2199999997</v>
          </cell>
          <cell r="O20">
            <v>169293.64999999944</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v>
          </cell>
          <cell r="I23">
            <v>0</v>
          </cell>
          <cell r="J23">
            <v>0</v>
          </cell>
          <cell r="L23">
            <v>0</v>
          </cell>
          <cell r="M23">
            <v>335584.51</v>
          </cell>
          <cell r="N23">
            <v>0</v>
          </cell>
          <cell r="O23">
            <v>335584.51</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v>
          </cell>
          <cell r="I26">
            <v>0</v>
          </cell>
          <cell r="J26">
            <v>0</v>
          </cell>
          <cell r="L26">
            <v>0</v>
          </cell>
          <cell r="M26">
            <v>7306636.29</v>
          </cell>
          <cell r="N26">
            <v>0</v>
          </cell>
          <cell r="O26">
            <v>7306636.29</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3781.43</v>
          </cell>
          <cell r="J41">
            <v>0</v>
          </cell>
          <cell r="L41">
            <v>3781.43</v>
          </cell>
          <cell r="M41">
            <v>78541.53</v>
          </cell>
          <cell r="N41">
            <v>0</v>
          </cell>
          <cell r="O41">
            <v>78541.53</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21130</v>
          </cell>
          <cell r="I43">
            <v>17594</v>
          </cell>
          <cell r="J43">
            <v>24500</v>
          </cell>
          <cell r="L43">
            <v>17594</v>
          </cell>
          <cell r="M43">
            <v>431347.86</v>
          </cell>
          <cell r="N43">
            <v>0</v>
          </cell>
          <cell r="O43">
            <v>431347.86</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61921.440000000002</v>
          </cell>
          <cell r="I45">
            <v>116459.86</v>
          </cell>
          <cell r="J45">
            <v>64285.17</v>
          </cell>
          <cell r="L45">
            <v>116459.86</v>
          </cell>
          <cell r="M45">
            <v>3040562.42</v>
          </cell>
          <cell r="N45">
            <v>0</v>
          </cell>
          <cell r="O45">
            <v>3040562.42</v>
          </cell>
        </row>
        <row r="46">
          <cell r="A46" t="str">
            <v>214</v>
          </cell>
          <cell r="B46" t="str">
            <v>MOBILIER,  BIROTICA</v>
          </cell>
          <cell r="F46">
            <v>602759.57999999996</v>
          </cell>
          <cell r="G46">
            <v>0</v>
          </cell>
          <cell r="H46">
            <v>0</v>
          </cell>
          <cell r="I46">
            <v>0</v>
          </cell>
          <cell r="J46">
            <v>0</v>
          </cell>
          <cell r="L46">
            <v>0</v>
          </cell>
          <cell r="M46">
            <v>602759.57999999996</v>
          </cell>
          <cell r="N46">
            <v>0</v>
          </cell>
          <cell r="O46">
            <v>602759.57999999996</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82971.34</v>
          </cell>
          <cell r="I48">
            <v>0</v>
          </cell>
          <cell r="J48">
            <v>82971.34</v>
          </cell>
          <cell r="L48">
            <v>0</v>
          </cell>
          <cell r="M48">
            <v>118641.38</v>
          </cell>
          <cell r="N48">
            <v>0</v>
          </cell>
          <cell r="O48">
            <v>118641.38</v>
          </cell>
        </row>
        <row r="49">
          <cell r="A49" t="str">
            <v>2323</v>
          </cell>
          <cell r="B49" t="str">
            <v>Avans alte imob corporale</v>
          </cell>
          <cell r="F49">
            <v>0</v>
          </cell>
          <cell r="G49">
            <v>0</v>
          </cell>
          <cell r="H49">
            <v>0</v>
          </cell>
          <cell r="I49">
            <v>0</v>
          </cell>
          <cell r="J49">
            <v>0</v>
          </cell>
          <cell r="L49">
            <v>0</v>
          </cell>
          <cell r="M49">
            <v>0</v>
          </cell>
          <cell r="N49">
            <v>0</v>
          </cell>
          <cell r="O49">
            <v>0</v>
          </cell>
        </row>
        <row r="50">
          <cell r="A50" t="str">
            <v>233</v>
          </cell>
          <cell r="B50" t="str">
            <v>Imob necorporale in curs</v>
          </cell>
          <cell r="F50">
            <v>14868.92</v>
          </cell>
          <cell r="G50">
            <v>0</v>
          </cell>
          <cell r="H50">
            <v>0</v>
          </cell>
          <cell r="I50">
            <v>0</v>
          </cell>
          <cell r="J50">
            <v>-768.91</v>
          </cell>
          <cell r="L50">
            <v>-768.91</v>
          </cell>
          <cell r="M50">
            <v>14868.92</v>
          </cell>
          <cell r="N50">
            <v>0</v>
          </cell>
          <cell r="O50">
            <v>14868.92</v>
          </cell>
        </row>
        <row r="51">
          <cell r="A51" t="str">
            <v>234</v>
          </cell>
          <cell r="B51" t="str">
            <v>AVANS IMOBILIZ NECORPORAL</v>
          </cell>
          <cell r="F51">
            <v>7554.19</v>
          </cell>
          <cell r="G51">
            <v>0</v>
          </cell>
          <cell r="H51">
            <v>0</v>
          </cell>
          <cell r="I51">
            <v>0</v>
          </cell>
          <cell r="J51">
            <v>0</v>
          </cell>
          <cell r="L51">
            <v>0</v>
          </cell>
          <cell r="M51">
            <v>7554.19</v>
          </cell>
          <cell r="N51">
            <v>0</v>
          </cell>
          <cell r="O51">
            <v>7554.19</v>
          </cell>
        </row>
        <row r="52">
          <cell r="A52" t="str">
            <v>261</v>
          </cell>
          <cell r="B52" t="str">
            <v>TITLURI DE PARTICIPARE</v>
          </cell>
          <cell r="F52">
            <v>6008.2</v>
          </cell>
          <cell r="G52">
            <v>0</v>
          </cell>
          <cell r="H52">
            <v>0</v>
          </cell>
          <cell r="I52">
            <v>0</v>
          </cell>
          <cell r="J52">
            <v>0</v>
          </cell>
          <cell r="L52">
            <v>0</v>
          </cell>
          <cell r="M52">
            <v>6008.2</v>
          </cell>
          <cell r="N52">
            <v>0</v>
          </cell>
          <cell r="O52">
            <v>6008.2</v>
          </cell>
        </row>
        <row r="53">
          <cell r="A53" t="str">
            <v>267</v>
          </cell>
          <cell r="B53" t="str">
            <v>CREANTE IMOBILIZATE</v>
          </cell>
          <cell r="F53">
            <v>0</v>
          </cell>
          <cell r="G53">
            <v>0</v>
          </cell>
          <cell r="H53">
            <v>404</v>
          </cell>
          <cell r="I53">
            <v>0</v>
          </cell>
          <cell r="J53">
            <v>404</v>
          </cell>
          <cell r="L53">
            <v>0</v>
          </cell>
          <cell r="M53">
            <v>404</v>
          </cell>
          <cell r="N53">
            <v>0</v>
          </cell>
          <cell r="O53">
            <v>404</v>
          </cell>
        </row>
        <row r="54">
          <cell r="A54" t="str">
            <v>2678</v>
          </cell>
          <cell r="B54" t="str">
            <v xml:space="preserve"> ALTECREANTE IMOBILIZATE</v>
          </cell>
          <cell r="F54">
            <v>0</v>
          </cell>
          <cell r="G54">
            <v>0</v>
          </cell>
          <cell r="H54">
            <v>0</v>
          </cell>
          <cell r="I54">
            <v>0</v>
          </cell>
          <cell r="J54">
            <v>0</v>
          </cell>
          <cell r="L54">
            <v>0</v>
          </cell>
          <cell r="M54">
            <v>0</v>
          </cell>
          <cell r="N54">
            <v>0</v>
          </cell>
          <cell r="O54">
            <v>0</v>
          </cell>
        </row>
        <row r="55">
          <cell r="A55" t="str">
            <v>2808</v>
          </cell>
          <cell r="B55" t="str">
            <v>AMORTIZ IMOM NECORP SOFT</v>
          </cell>
          <cell r="F55">
            <v>0</v>
          </cell>
          <cell r="G55">
            <v>172426.74</v>
          </cell>
          <cell r="H55">
            <v>0</v>
          </cell>
          <cell r="I55">
            <v>9347.77</v>
          </cell>
          <cell r="J55">
            <v>0</v>
          </cell>
          <cell r="L55">
            <v>18695.54</v>
          </cell>
          <cell r="M55">
            <v>0</v>
          </cell>
          <cell r="N55">
            <v>191122.28</v>
          </cell>
          <cell r="O55">
            <v>-191122.28</v>
          </cell>
        </row>
        <row r="56">
          <cell r="A56" t="str">
            <v>2811.1</v>
          </cell>
          <cell r="B56" t="str">
            <v>AMORTIZAREA CONSTRUCTIILO</v>
          </cell>
          <cell r="F56">
            <v>0</v>
          </cell>
          <cell r="G56">
            <v>30700.74</v>
          </cell>
          <cell r="H56">
            <v>0</v>
          </cell>
          <cell r="I56">
            <v>10233.58</v>
          </cell>
          <cell r="J56">
            <v>0</v>
          </cell>
          <cell r="L56">
            <v>20467.16</v>
          </cell>
          <cell r="M56">
            <v>0</v>
          </cell>
          <cell r="N56">
            <v>51167.9</v>
          </cell>
          <cell r="O56">
            <v>-51167.9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19245.060000000001</v>
          </cell>
          <cell r="J58">
            <v>0</v>
          </cell>
          <cell r="L58">
            <v>38490.120000000003</v>
          </cell>
          <cell r="M58">
            <v>0</v>
          </cell>
          <cell r="N58">
            <v>258562.9</v>
          </cell>
          <cell r="O58">
            <v>-258562.9</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1536.21</v>
          </cell>
          <cell r="I61">
            <v>1540.46</v>
          </cell>
          <cell r="J61">
            <v>1536.21</v>
          </cell>
          <cell r="L61">
            <v>3159.7</v>
          </cell>
          <cell r="M61">
            <v>0</v>
          </cell>
          <cell r="N61">
            <v>34820.639999999999</v>
          </cell>
          <cell r="O61">
            <v>-34820.639999999999</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16483.96</v>
          </cell>
          <cell r="J63">
            <v>0</v>
          </cell>
          <cell r="L63">
            <v>33443.53</v>
          </cell>
          <cell r="M63">
            <v>0</v>
          </cell>
          <cell r="N63">
            <v>269778.48</v>
          </cell>
          <cell r="O63">
            <v>-269778.48</v>
          </cell>
        </row>
        <row r="64">
          <cell r="A64" t="str">
            <v>281321</v>
          </cell>
          <cell r="B64" t="str">
            <v>AMORT OB INV CALC</v>
          </cell>
          <cell r="F64">
            <v>0</v>
          </cell>
          <cell r="G64">
            <v>2126.5300000000002</v>
          </cell>
          <cell r="H64">
            <v>0</v>
          </cell>
          <cell r="I64">
            <v>12.78</v>
          </cell>
          <cell r="J64">
            <v>0</v>
          </cell>
          <cell r="L64">
            <v>25.56</v>
          </cell>
          <cell r="M64">
            <v>0</v>
          </cell>
          <cell r="N64">
            <v>2152.09</v>
          </cell>
          <cell r="O64">
            <v>-2152.09</v>
          </cell>
        </row>
        <row r="65">
          <cell r="A65" t="str">
            <v>28133</v>
          </cell>
          <cell r="B65" t="str">
            <v>AMORT MIJL TRANSP</v>
          </cell>
          <cell r="F65">
            <v>0</v>
          </cell>
          <cell r="G65">
            <v>716854.92</v>
          </cell>
          <cell r="H65">
            <v>34383.35</v>
          </cell>
          <cell r="I65">
            <v>61868.46</v>
          </cell>
          <cell r="J65">
            <v>34383.35</v>
          </cell>
          <cell r="L65">
            <v>126140.36</v>
          </cell>
          <cell r="M65">
            <v>0</v>
          </cell>
          <cell r="N65">
            <v>808611.93</v>
          </cell>
          <cell r="O65">
            <v>-808611.93</v>
          </cell>
        </row>
        <row r="66">
          <cell r="A66" t="str">
            <v>2814</v>
          </cell>
          <cell r="B66" t="str">
            <v>AMORTIZ ALTE IMOBILIZ COR</v>
          </cell>
          <cell r="F66">
            <v>0</v>
          </cell>
          <cell r="G66">
            <v>160725.26999999999</v>
          </cell>
          <cell r="H66">
            <v>0</v>
          </cell>
          <cell r="I66">
            <v>7214.07</v>
          </cell>
          <cell r="J66">
            <v>0</v>
          </cell>
          <cell r="L66">
            <v>14428.14</v>
          </cell>
          <cell r="M66">
            <v>0</v>
          </cell>
          <cell r="N66">
            <v>175153.41</v>
          </cell>
          <cell r="O66">
            <v>-175153.41</v>
          </cell>
        </row>
        <row r="67">
          <cell r="A67" t="str">
            <v>28141</v>
          </cell>
          <cell r="B67" t="str">
            <v>AMORT MF OB INV MIJL TRAN</v>
          </cell>
          <cell r="F67">
            <v>0</v>
          </cell>
          <cell r="G67">
            <v>4888.67</v>
          </cell>
          <cell r="H67">
            <v>0</v>
          </cell>
          <cell r="I67">
            <v>112.53</v>
          </cell>
          <cell r="J67">
            <v>0</v>
          </cell>
          <cell r="L67">
            <v>225.06</v>
          </cell>
          <cell r="M67">
            <v>0</v>
          </cell>
          <cell r="N67">
            <v>5113.7299999999996</v>
          </cell>
          <cell r="O67">
            <v>-5113.7299999999996</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202346.34</v>
          </cell>
          <cell r="I69">
            <v>263893.96000000002</v>
          </cell>
          <cell r="J69">
            <v>207311.16</v>
          </cell>
          <cell r="L69">
            <v>392141.55</v>
          </cell>
          <cell r="M69">
            <v>12036519.85</v>
          </cell>
          <cell r="N69">
            <v>1796483.4</v>
          </cell>
          <cell r="O69">
            <v>10240036.449999999</v>
          </cell>
        </row>
        <row r="70">
          <cell r="O70">
            <v>0</v>
          </cell>
        </row>
        <row r="71">
          <cell r="A71" t="str">
            <v>303</v>
          </cell>
          <cell r="B71" t="str">
            <v>OBIECTE DE INVENTAR</v>
          </cell>
          <cell r="F71">
            <v>0</v>
          </cell>
          <cell r="G71">
            <v>0</v>
          </cell>
          <cell r="H71">
            <v>3075.18</v>
          </cell>
          <cell r="I71">
            <v>3075.18</v>
          </cell>
          <cell r="J71">
            <v>4245.08</v>
          </cell>
          <cell r="L71">
            <v>4245.08</v>
          </cell>
          <cell r="M71">
            <v>0</v>
          </cell>
          <cell r="N71">
            <v>0</v>
          </cell>
          <cell r="O71">
            <v>0</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890740.87</v>
          </cell>
          <cell r="I73">
            <v>895343.27</v>
          </cell>
          <cell r="J73">
            <v>1640974.97</v>
          </cell>
          <cell r="L73">
            <v>1860190.07</v>
          </cell>
          <cell r="M73">
            <v>117267.59</v>
          </cell>
          <cell r="N73">
            <v>0</v>
          </cell>
          <cell r="O73">
            <v>117267.59</v>
          </cell>
        </row>
        <row r="74">
          <cell r="A74" t="str">
            <v>371</v>
          </cell>
          <cell r="B74" t="str">
            <v>MARFURI</v>
          </cell>
          <cell r="F74">
            <v>0</v>
          </cell>
          <cell r="G74">
            <v>0</v>
          </cell>
          <cell r="H74">
            <v>0</v>
          </cell>
          <cell r="I74">
            <v>0</v>
          </cell>
          <cell r="J74">
            <v>0</v>
          </cell>
          <cell r="L74">
            <v>0</v>
          </cell>
          <cell r="M74">
            <v>0</v>
          </cell>
          <cell r="N74">
            <v>0</v>
          </cell>
          <cell r="O74">
            <v>0</v>
          </cell>
        </row>
        <row r="75">
          <cell r="A75" t="str">
            <v>3711</v>
          </cell>
          <cell r="B75" t="str">
            <v>Marfuri piese schimb</v>
          </cell>
          <cell r="F75">
            <v>2470381.58</v>
          </cell>
          <cell r="G75">
            <v>0</v>
          </cell>
          <cell r="H75">
            <v>1375051.64</v>
          </cell>
          <cell r="I75">
            <v>1345715.8</v>
          </cell>
          <cell r="J75">
            <v>2669742.87</v>
          </cell>
          <cell r="L75">
            <v>2821117.86</v>
          </cell>
          <cell r="M75">
            <v>2319006.59</v>
          </cell>
          <cell r="N75">
            <v>0</v>
          </cell>
          <cell r="O75">
            <v>2319006.59</v>
          </cell>
        </row>
        <row r="76">
          <cell r="A76" t="str">
            <v>3712</v>
          </cell>
          <cell r="B76" t="str">
            <v>Marfuri masini</v>
          </cell>
          <cell r="F76">
            <v>429222.76</v>
          </cell>
          <cell r="G76">
            <v>0</v>
          </cell>
          <cell r="H76">
            <v>108336.35</v>
          </cell>
          <cell r="I76">
            <v>84706.1</v>
          </cell>
          <cell r="J76">
            <v>188821.87</v>
          </cell>
          <cell r="L76">
            <v>464442.76</v>
          </cell>
          <cell r="M76">
            <v>153601.87</v>
          </cell>
          <cell r="N76">
            <v>0</v>
          </cell>
          <cell r="O76">
            <v>153601.87</v>
          </cell>
        </row>
        <row r="77">
          <cell r="A77" t="str">
            <v>3713</v>
          </cell>
          <cell r="B77" t="str">
            <v>PIESE DE SCHIMB-MOSILOR</v>
          </cell>
          <cell r="F77">
            <v>62675.519999999997</v>
          </cell>
          <cell r="G77">
            <v>0</v>
          </cell>
          <cell r="H77">
            <v>4112.8</v>
          </cell>
          <cell r="I77">
            <v>21101.96</v>
          </cell>
          <cell r="J77">
            <v>7962.27</v>
          </cell>
          <cell r="L77">
            <v>23868.97</v>
          </cell>
          <cell r="M77">
            <v>46768.82</v>
          </cell>
          <cell r="N77">
            <v>0</v>
          </cell>
          <cell r="O77">
            <v>46768.82</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243144.37</v>
          </cell>
          <cell r="I79">
            <v>196338.05</v>
          </cell>
          <cell r="J79">
            <v>446820.54</v>
          </cell>
          <cell r="L79">
            <v>441417.3</v>
          </cell>
          <cell r="M79">
            <v>899547.14</v>
          </cell>
          <cell r="N79">
            <v>0</v>
          </cell>
          <cell r="O79">
            <v>899547.14</v>
          </cell>
        </row>
        <row r="80">
          <cell r="A80" t="str">
            <v>37199</v>
          </cell>
          <cell r="B80" t="str">
            <v>Transfer mf</v>
          </cell>
          <cell r="F80">
            <v>0</v>
          </cell>
          <cell r="G80">
            <v>0</v>
          </cell>
          <cell r="H80">
            <v>919214.48</v>
          </cell>
          <cell r="I80">
            <v>919214.48</v>
          </cell>
          <cell r="J80">
            <v>1758317.3</v>
          </cell>
          <cell r="L80">
            <v>1758317.26</v>
          </cell>
          <cell r="M80">
            <v>3.9999999804422301E-2</v>
          </cell>
          <cell r="N80">
            <v>0</v>
          </cell>
          <cell r="O80">
            <v>3.9999999804422301E-2</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3543675.69</v>
          </cell>
          <cell r="I82">
            <v>3465494.84</v>
          </cell>
          <cell r="J82">
            <v>6716884.9000000004</v>
          </cell>
          <cell r="L82">
            <v>7373599.2999999998</v>
          </cell>
          <cell r="M82">
            <v>3536192.05</v>
          </cell>
          <cell r="N82">
            <v>497700.28</v>
          </cell>
          <cell r="O82">
            <v>3038491.7699999996</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0.02</v>
          </cell>
          <cell r="I85">
            <v>0.01</v>
          </cell>
          <cell r="J85">
            <v>1774.4</v>
          </cell>
          <cell r="L85">
            <v>0.02</v>
          </cell>
          <cell r="M85">
            <v>0</v>
          </cell>
          <cell r="N85">
            <v>0</v>
          </cell>
          <cell r="O85">
            <v>0</v>
          </cell>
        </row>
        <row r="86">
          <cell r="A86" t="str">
            <v>4010</v>
          </cell>
          <cell r="B86" t="str">
            <v>FURNIZORI INTERNI</v>
          </cell>
          <cell r="F86">
            <v>0</v>
          </cell>
          <cell r="G86">
            <v>3141075.15</v>
          </cell>
          <cell r="H86">
            <v>4843376.0999999996</v>
          </cell>
          <cell r="I86">
            <v>2642193.4700000002</v>
          </cell>
          <cell r="J86">
            <v>8007525.6900000004</v>
          </cell>
          <cell r="L86">
            <v>6545944.8700000001</v>
          </cell>
          <cell r="M86">
            <v>0</v>
          </cell>
          <cell r="N86">
            <v>1679494.33</v>
          </cell>
          <cell r="O86">
            <v>-1679494.33</v>
          </cell>
        </row>
        <row r="87">
          <cell r="A87" t="str">
            <v>4011</v>
          </cell>
          <cell r="B87" t="str">
            <v>FURNIZORI DEM</v>
          </cell>
          <cell r="F87">
            <v>0</v>
          </cell>
          <cell r="G87">
            <v>0</v>
          </cell>
          <cell r="H87">
            <v>0</v>
          </cell>
          <cell r="I87">
            <v>0</v>
          </cell>
          <cell r="J87">
            <v>0</v>
          </cell>
          <cell r="L87">
            <v>0</v>
          </cell>
          <cell r="M87">
            <v>0</v>
          </cell>
          <cell r="N87">
            <v>0</v>
          </cell>
          <cell r="O87">
            <v>0</v>
          </cell>
        </row>
        <row r="88">
          <cell r="A88" t="str">
            <v>40111</v>
          </cell>
          <cell r="B88" t="str">
            <v>FURNIZORI EURO</v>
          </cell>
          <cell r="F88">
            <v>0</v>
          </cell>
          <cell r="G88">
            <v>14555706.48</v>
          </cell>
          <cell r="H88">
            <v>5471660.5300000003</v>
          </cell>
          <cell r="I88">
            <v>1297951.54</v>
          </cell>
          <cell r="J88">
            <v>7635957.3799999999</v>
          </cell>
          <cell r="L88">
            <v>2476062.88</v>
          </cell>
          <cell r="M88">
            <v>0</v>
          </cell>
          <cell r="N88">
            <v>9395811.9800000004</v>
          </cell>
          <cell r="O88">
            <v>-9395811.9800000004</v>
          </cell>
        </row>
        <row r="89">
          <cell r="A89" t="str">
            <v>4012</v>
          </cell>
          <cell r="B89" t="str">
            <v>FURNIZORI USD</v>
          </cell>
          <cell r="F89">
            <v>0</v>
          </cell>
          <cell r="G89">
            <v>0</v>
          </cell>
          <cell r="H89">
            <v>0</v>
          </cell>
          <cell r="I89">
            <v>0</v>
          </cell>
          <cell r="J89">
            <v>0</v>
          </cell>
          <cell r="L89">
            <v>0</v>
          </cell>
          <cell r="M89">
            <v>0</v>
          </cell>
          <cell r="N89">
            <v>0</v>
          </cell>
          <cell r="O89">
            <v>0</v>
          </cell>
        </row>
        <row r="90">
          <cell r="A90" t="str">
            <v>4013</v>
          </cell>
          <cell r="B90" t="str">
            <v>FURNIZORI GBP</v>
          </cell>
          <cell r="F90">
            <v>0</v>
          </cell>
          <cell r="G90">
            <v>0</v>
          </cell>
          <cell r="H90">
            <v>0</v>
          </cell>
          <cell r="I90">
            <v>0</v>
          </cell>
          <cell r="J90">
            <v>0</v>
          </cell>
          <cell r="L90">
            <v>0</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0</v>
          </cell>
          <cell r="L94">
            <v>0</v>
          </cell>
          <cell r="M94">
            <v>0</v>
          </cell>
          <cell r="N94">
            <v>0</v>
          </cell>
          <cell r="O94">
            <v>0</v>
          </cell>
        </row>
        <row r="95">
          <cell r="A95" t="str">
            <v>408</v>
          </cell>
          <cell r="B95" t="str">
            <v>FURNIZORI FACT NESOSITE</v>
          </cell>
          <cell r="F95">
            <v>0.01</v>
          </cell>
          <cell r="G95">
            <v>0</v>
          </cell>
          <cell r="H95">
            <v>1506794.78</v>
          </cell>
          <cell r="I95">
            <v>1506794.46</v>
          </cell>
          <cell r="J95">
            <v>2827235.81</v>
          </cell>
          <cell r="L95">
            <v>2827232</v>
          </cell>
          <cell r="M95">
            <v>3.82</v>
          </cell>
          <cell r="N95">
            <v>0</v>
          </cell>
          <cell r="O95">
            <v>3.82</v>
          </cell>
        </row>
        <row r="96">
          <cell r="A96" t="str">
            <v>408.1</v>
          </cell>
          <cell r="B96" t="str">
            <v>FURNIZORI FACT NEPLATITE</v>
          </cell>
          <cell r="F96">
            <v>0</v>
          </cell>
          <cell r="G96">
            <v>2518568.62</v>
          </cell>
          <cell r="H96">
            <v>547769.34</v>
          </cell>
          <cell r="I96">
            <v>19971.650000000001</v>
          </cell>
          <cell r="J96">
            <v>2600290.35</v>
          </cell>
          <cell r="L96">
            <v>253482.88</v>
          </cell>
          <cell r="M96">
            <v>0</v>
          </cell>
          <cell r="N96">
            <v>171761.15</v>
          </cell>
          <cell r="O96">
            <v>-171761.15</v>
          </cell>
        </row>
        <row r="97">
          <cell r="A97" t="str">
            <v>4081</v>
          </cell>
          <cell r="B97" t="str">
            <v>FURNIZ FACT NESOSITE EUR</v>
          </cell>
          <cell r="F97">
            <v>0</v>
          </cell>
          <cell r="G97">
            <v>46017.62</v>
          </cell>
          <cell r="H97">
            <v>0</v>
          </cell>
          <cell r="I97">
            <v>0</v>
          </cell>
          <cell r="J97">
            <v>147408.18</v>
          </cell>
          <cell r="L97">
            <v>13767.03</v>
          </cell>
          <cell r="M97">
            <v>87623.53</v>
          </cell>
          <cell r="N97">
            <v>0</v>
          </cell>
          <cell r="O97">
            <v>87623.53</v>
          </cell>
        </row>
        <row r="98">
          <cell r="A98" t="str">
            <v>4091</v>
          </cell>
          <cell r="B98" t="str">
            <v>FURNIZORI DEBITORI INTERN</v>
          </cell>
          <cell r="F98">
            <v>0</v>
          </cell>
          <cell r="G98">
            <v>0</v>
          </cell>
          <cell r="H98">
            <v>0</v>
          </cell>
          <cell r="I98">
            <v>0</v>
          </cell>
          <cell r="J98">
            <v>0</v>
          </cell>
          <cell r="L98">
            <v>0</v>
          </cell>
          <cell r="M98">
            <v>0</v>
          </cell>
          <cell r="N98">
            <v>0</v>
          </cell>
          <cell r="O98">
            <v>0</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32010.42</v>
          </cell>
          <cell r="I100">
            <v>32596.16</v>
          </cell>
          <cell r="J100">
            <v>56720.61</v>
          </cell>
          <cell r="L100">
            <v>81105.440000000002</v>
          </cell>
          <cell r="M100">
            <v>33236.230000000003</v>
          </cell>
          <cell r="N100">
            <v>0</v>
          </cell>
          <cell r="O100">
            <v>33236.230000000003</v>
          </cell>
        </row>
        <row r="101">
          <cell r="A101" t="str">
            <v>40911</v>
          </cell>
          <cell r="B101" t="str">
            <v>AVANS EURO</v>
          </cell>
          <cell r="F101">
            <v>36150.92</v>
          </cell>
          <cell r="G101">
            <v>0</v>
          </cell>
          <cell r="H101">
            <v>0</v>
          </cell>
          <cell r="I101">
            <v>26573.919999999998</v>
          </cell>
          <cell r="J101">
            <v>0</v>
          </cell>
          <cell r="L101">
            <v>36150.92</v>
          </cell>
          <cell r="M101">
            <v>0</v>
          </cell>
          <cell r="N101">
            <v>0</v>
          </cell>
          <cell r="O101">
            <v>0</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1309158.31</v>
          </cell>
          <cell r="I103">
            <v>1273794.24</v>
          </cell>
          <cell r="J103">
            <v>2669645.5</v>
          </cell>
          <cell r="L103">
            <v>2626885.6</v>
          </cell>
          <cell r="M103">
            <v>447597.97</v>
          </cell>
          <cell r="N103">
            <v>0</v>
          </cell>
          <cell r="O103">
            <v>447597.97</v>
          </cell>
        </row>
        <row r="104">
          <cell r="A104" t="str">
            <v>4093</v>
          </cell>
          <cell r="B104" t="str">
            <v>FURNIZORI DEBITORI GBP</v>
          </cell>
          <cell r="F104">
            <v>0</v>
          </cell>
          <cell r="G104">
            <v>0</v>
          </cell>
          <cell r="H104">
            <v>0</v>
          </cell>
          <cell r="I104">
            <v>0</v>
          </cell>
          <cell r="J104">
            <v>0</v>
          </cell>
          <cell r="L104">
            <v>0</v>
          </cell>
          <cell r="M104">
            <v>0</v>
          </cell>
          <cell r="N104">
            <v>0</v>
          </cell>
          <cell r="O104">
            <v>0</v>
          </cell>
        </row>
        <row r="105">
          <cell r="A105" t="str">
            <v>4110</v>
          </cell>
          <cell r="B105" t="str">
            <v>CLIENTI INTERNI</v>
          </cell>
          <cell r="F105">
            <v>0</v>
          </cell>
          <cell r="G105">
            <v>0</v>
          </cell>
          <cell r="H105">
            <v>0</v>
          </cell>
          <cell r="I105">
            <v>0</v>
          </cell>
          <cell r="J105">
            <v>0</v>
          </cell>
          <cell r="L105">
            <v>0</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5104925.55</v>
          </cell>
          <cell r="I107">
            <v>5113463.87</v>
          </cell>
          <cell r="J107">
            <v>10345258.789999999</v>
          </cell>
          <cell r="L107">
            <v>10918674.369999999</v>
          </cell>
          <cell r="M107">
            <v>4344635.51</v>
          </cell>
          <cell r="N107">
            <v>0</v>
          </cell>
          <cell r="O107">
            <v>4344635.51</v>
          </cell>
        </row>
        <row r="108">
          <cell r="A108" t="str">
            <v>41112</v>
          </cell>
          <cell r="B108" t="str">
            <v>CLIENTI USD</v>
          </cell>
          <cell r="F108">
            <v>12016.29</v>
          </cell>
          <cell r="G108">
            <v>0</v>
          </cell>
          <cell r="H108">
            <v>0</v>
          </cell>
          <cell r="I108">
            <v>0</v>
          </cell>
          <cell r="J108">
            <v>0</v>
          </cell>
          <cell r="L108">
            <v>0</v>
          </cell>
          <cell r="M108">
            <v>12016.29</v>
          </cell>
          <cell r="N108">
            <v>0</v>
          </cell>
          <cell r="O108">
            <v>12016.29</v>
          </cell>
        </row>
        <row r="109">
          <cell r="A109" t="str">
            <v>41115</v>
          </cell>
          <cell r="B109" t="str">
            <v>CLIENTI (EUR)</v>
          </cell>
          <cell r="F109">
            <v>4116952.76</v>
          </cell>
          <cell r="G109">
            <v>0</v>
          </cell>
          <cell r="H109">
            <v>455506.74</v>
          </cell>
          <cell r="I109">
            <v>2791288.85</v>
          </cell>
          <cell r="J109">
            <v>733203.21</v>
          </cell>
          <cell r="L109">
            <v>3562178.92</v>
          </cell>
          <cell r="M109">
            <v>1287977.05</v>
          </cell>
          <cell r="N109">
            <v>0</v>
          </cell>
          <cell r="O109">
            <v>1287977.05</v>
          </cell>
        </row>
        <row r="110">
          <cell r="A110" t="str">
            <v>4112</v>
          </cell>
          <cell r="B110" t="str">
            <v>CLIENTI USD</v>
          </cell>
          <cell r="F110">
            <v>0</v>
          </cell>
          <cell r="G110">
            <v>0</v>
          </cell>
          <cell r="H110">
            <v>0</v>
          </cell>
          <cell r="I110">
            <v>0</v>
          </cell>
          <cell r="J110">
            <v>0</v>
          </cell>
          <cell r="L110">
            <v>0</v>
          </cell>
          <cell r="M110">
            <v>0</v>
          </cell>
          <cell r="N110">
            <v>0</v>
          </cell>
          <cell r="O110">
            <v>0</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0</v>
          </cell>
          <cell r="J115">
            <v>29799.31</v>
          </cell>
          <cell r="L115">
            <v>0</v>
          </cell>
          <cell r="M115">
            <v>0</v>
          </cell>
          <cell r="N115">
            <v>25247.48</v>
          </cell>
          <cell r="O115">
            <v>-25247.48</v>
          </cell>
        </row>
        <row r="116">
          <cell r="A116" t="str">
            <v>418.1</v>
          </cell>
          <cell r="B116" t="str">
            <v>CLIENTI FACT DE INTOC EUR</v>
          </cell>
          <cell r="F116">
            <v>265892.42</v>
          </cell>
          <cell r="G116">
            <v>0</v>
          </cell>
          <cell r="H116">
            <v>21496.09</v>
          </cell>
          <cell r="I116">
            <v>43438.66</v>
          </cell>
          <cell r="J116">
            <v>57476.35</v>
          </cell>
          <cell r="L116">
            <v>204098.47</v>
          </cell>
          <cell r="M116">
            <v>119270.3</v>
          </cell>
          <cell r="N116">
            <v>0</v>
          </cell>
          <cell r="O116">
            <v>119270.3</v>
          </cell>
        </row>
        <row r="117">
          <cell r="A117" t="str">
            <v>418.2</v>
          </cell>
          <cell r="B117" t="str">
            <v>CLIENTI FACT DE INTOC USD</v>
          </cell>
          <cell r="F117">
            <v>0</v>
          </cell>
          <cell r="G117">
            <v>0</v>
          </cell>
          <cell r="H117">
            <v>0</v>
          </cell>
          <cell r="I117">
            <v>0</v>
          </cell>
          <cell r="J117">
            <v>0</v>
          </cell>
          <cell r="L117">
            <v>0</v>
          </cell>
          <cell r="M117">
            <v>0</v>
          </cell>
          <cell r="N117">
            <v>0</v>
          </cell>
          <cell r="O117">
            <v>0</v>
          </cell>
        </row>
        <row r="118">
          <cell r="A118" t="str">
            <v>419</v>
          </cell>
          <cell r="B118" t="str">
            <v>CLIENTI CREDITORI</v>
          </cell>
          <cell r="F118">
            <v>0</v>
          </cell>
          <cell r="G118">
            <v>0</v>
          </cell>
          <cell r="H118">
            <v>0</v>
          </cell>
          <cell r="I118">
            <v>0</v>
          </cell>
          <cell r="J118">
            <v>0</v>
          </cell>
          <cell r="L118">
            <v>0</v>
          </cell>
          <cell r="M118">
            <v>0</v>
          </cell>
          <cell r="N118">
            <v>0</v>
          </cell>
          <cell r="O118">
            <v>0</v>
          </cell>
        </row>
        <row r="119">
          <cell r="A119" t="str">
            <v>4190</v>
          </cell>
          <cell r="B119" t="str">
            <v>CLIENTI CRED INTERNI</v>
          </cell>
          <cell r="F119">
            <v>0</v>
          </cell>
          <cell r="G119">
            <v>2436.19</v>
          </cell>
          <cell r="H119">
            <v>481520.59</v>
          </cell>
          <cell r="I119">
            <v>479020.59</v>
          </cell>
          <cell r="J119">
            <v>731479.85</v>
          </cell>
          <cell r="L119">
            <v>729043.66</v>
          </cell>
          <cell r="M119">
            <v>1.16415321826935E-10</v>
          </cell>
          <cell r="N119">
            <v>0</v>
          </cell>
          <cell r="O119">
            <v>1.16415321826935E-10</v>
          </cell>
        </row>
        <row r="120">
          <cell r="A120" t="str">
            <v>421</v>
          </cell>
          <cell r="B120" t="str">
            <v>PERSONAL REMUNER DATORATE</v>
          </cell>
          <cell r="F120">
            <v>0</v>
          </cell>
          <cell r="G120">
            <v>188120.5</v>
          </cell>
          <cell r="H120">
            <v>167253.85999999999</v>
          </cell>
          <cell r="I120">
            <v>171532.77</v>
          </cell>
          <cell r="J120">
            <v>432688.61</v>
          </cell>
          <cell r="L120">
            <v>358797.94</v>
          </cell>
          <cell r="M120">
            <v>0</v>
          </cell>
          <cell r="N120">
            <v>114229.83</v>
          </cell>
          <cell r="O120">
            <v>-114229.83</v>
          </cell>
        </row>
        <row r="121">
          <cell r="A121" t="str">
            <v>425</v>
          </cell>
          <cell r="B121" t="str">
            <v>AVANS ACORD PERSONALULUI</v>
          </cell>
          <cell r="F121">
            <v>45</v>
          </cell>
          <cell r="G121">
            <v>0</v>
          </cell>
          <cell r="H121">
            <v>1350</v>
          </cell>
          <cell r="I121">
            <v>2350</v>
          </cell>
          <cell r="J121">
            <v>18855</v>
          </cell>
          <cell r="L121">
            <v>19900</v>
          </cell>
          <cell r="M121">
            <v>0</v>
          </cell>
          <cell r="N121">
            <v>1000</v>
          </cell>
          <cell r="O121">
            <v>-1000</v>
          </cell>
        </row>
        <row r="122">
          <cell r="A122" t="str">
            <v>426</v>
          </cell>
          <cell r="B122" t="str">
            <v>DREPTURI PERSONAL NERIDIC</v>
          </cell>
          <cell r="F122">
            <v>0</v>
          </cell>
          <cell r="G122">
            <v>0</v>
          </cell>
          <cell r="H122">
            <v>0</v>
          </cell>
          <cell r="I122">
            <v>0</v>
          </cell>
          <cell r="J122">
            <v>0</v>
          </cell>
          <cell r="L122">
            <v>0</v>
          </cell>
          <cell r="M122">
            <v>0</v>
          </cell>
          <cell r="N122">
            <v>0</v>
          </cell>
          <cell r="O122">
            <v>0</v>
          </cell>
        </row>
        <row r="123">
          <cell r="A123" t="str">
            <v>427</v>
          </cell>
          <cell r="B123" t="str">
            <v>RETIN DIN REMUN DAT TERTI</v>
          </cell>
          <cell r="F123">
            <v>0</v>
          </cell>
          <cell r="G123">
            <v>600</v>
          </cell>
          <cell r="H123">
            <v>600</v>
          </cell>
          <cell r="I123">
            <v>600</v>
          </cell>
          <cell r="J123">
            <v>1200</v>
          </cell>
          <cell r="L123">
            <v>1200</v>
          </cell>
          <cell r="M123">
            <v>0</v>
          </cell>
          <cell r="N123">
            <v>600</v>
          </cell>
          <cell r="O123">
            <v>-600</v>
          </cell>
        </row>
        <row r="124">
          <cell r="A124" t="str">
            <v>4281</v>
          </cell>
          <cell r="B124" t="str">
            <v>Alte datorii in leg cu pe</v>
          </cell>
          <cell r="F124">
            <v>0</v>
          </cell>
          <cell r="G124">
            <v>299</v>
          </cell>
          <cell r="H124">
            <v>488</v>
          </cell>
          <cell r="I124">
            <v>199</v>
          </cell>
          <cell r="J124">
            <v>488</v>
          </cell>
          <cell r="L124">
            <v>388</v>
          </cell>
          <cell r="M124">
            <v>0</v>
          </cell>
          <cell r="N124">
            <v>199</v>
          </cell>
          <cell r="O124">
            <v>-199</v>
          </cell>
        </row>
        <row r="125">
          <cell r="A125" t="str">
            <v>4282</v>
          </cell>
          <cell r="B125" t="str">
            <v>ALTE CREANTE LEG DE PERSO</v>
          </cell>
          <cell r="F125">
            <v>1180</v>
          </cell>
          <cell r="G125">
            <v>0</v>
          </cell>
          <cell r="H125">
            <v>0</v>
          </cell>
          <cell r="I125">
            <v>260</v>
          </cell>
          <cell r="J125">
            <v>0</v>
          </cell>
          <cell r="L125">
            <v>850</v>
          </cell>
          <cell r="M125">
            <v>330</v>
          </cell>
          <cell r="N125">
            <v>0</v>
          </cell>
          <cell r="O125">
            <v>330</v>
          </cell>
        </row>
        <row r="126">
          <cell r="A126" t="str">
            <v>4311.1</v>
          </cell>
          <cell r="B126" t="str">
            <v>CAS</v>
          </cell>
          <cell r="F126">
            <v>0</v>
          </cell>
          <cell r="G126">
            <v>72968.52</v>
          </cell>
          <cell r="H126">
            <v>41030.14</v>
          </cell>
          <cell r="I126">
            <v>37505.050000000003</v>
          </cell>
          <cell r="J126">
            <v>114837.45</v>
          </cell>
          <cell r="L126">
            <v>78531.14</v>
          </cell>
          <cell r="M126">
            <v>0</v>
          </cell>
          <cell r="N126">
            <v>36662.21</v>
          </cell>
          <cell r="O126">
            <v>-36662.21</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15219.76</v>
          </cell>
          <cell r="I128">
            <v>15015.83</v>
          </cell>
          <cell r="J128">
            <v>39476.9</v>
          </cell>
          <cell r="L128">
            <v>29900.07</v>
          </cell>
          <cell r="M128">
            <v>0</v>
          </cell>
          <cell r="N128">
            <v>14680.31</v>
          </cell>
          <cell r="O128">
            <v>-14680.31</v>
          </cell>
        </row>
        <row r="129">
          <cell r="A129" t="str">
            <v>4313</v>
          </cell>
          <cell r="B129" t="str">
            <v>Contrib UNIT LA SANATATE</v>
          </cell>
          <cell r="F129">
            <v>0</v>
          </cell>
          <cell r="G129">
            <v>37745.120000000003</v>
          </cell>
          <cell r="H129">
            <v>13151.08</v>
          </cell>
          <cell r="I129">
            <v>11996.82</v>
          </cell>
          <cell r="J129">
            <v>50896.2</v>
          </cell>
          <cell r="L129">
            <v>25090.880000000001</v>
          </cell>
          <cell r="M129">
            <v>0</v>
          </cell>
          <cell r="N129">
            <v>11939.8</v>
          </cell>
          <cell r="O129">
            <v>-11939.8</v>
          </cell>
        </row>
        <row r="130">
          <cell r="A130" t="str">
            <v>4314</v>
          </cell>
          <cell r="B130" t="str">
            <v>Contrib ANG LA SANATATE</v>
          </cell>
          <cell r="F130">
            <v>0</v>
          </cell>
          <cell r="G130">
            <v>31420.61</v>
          </cell>
          <cell r="H130">
            <v>12121.34</v>
          </cell>
          <cell r="I130">
            <v>11081.04</v>
          </cell>
          <cell r="J130">
            <v>43541.95</v>
          </cell>
          <cell r="L130">
            <v>23202.38</v>
          </cell>
          <cell r="M130">
            <v>0</v>
          </cell>
          <cell r="N130">
            <v>11081.04</v>
          </cell>
          <cell r="O130">
            <v>-11081.04</v>
          </cell>
        </row>
        <row r="131">
          <cell r="A131" t="str">
            <v>4371</v>
          </cell>
          <cell r="B131" t="str">
            <v>CONTR UNIT LA FD DE SOMAJ</v>
          </cell>
          <cell r="F131">
            <v>0</v>
          </cell>
          <cell r="G131">
            <v>16263.85</v>
          </cell>
          <cell r="H131">
            <v>5594.47</v>
          </cell>
          <cell r="I131">
            <v>5122.5</v>
          </cell>
          <cell r="J131">
            <v>21858.32</v>
          </cell>
          <cell r="L131">
            <v>10693.48</v>
          </cell>
          <cell r="M131">
            <v>0</v>
          </cell>
          <cell r="N131">
            <v>5099.01</v>
          </cell>
          <cell r="O131">
            <v>-5099.01</v>
          </cell>
        </row>
        <row r="132">
          <cell r="A132" t="str">
            <v>4372</v>
          </cell>
          <cell r="B132" t="str">
            <v>CONTR PERS LA FD DE SOMAJ</v>
          </cell>
          <cell r="F132">
            <v>0</v>
          </cell>
          <cell r="G132">
            <v>2088.58</v>
          </cell>
          <cell r="H132">
            <v>1652.03</v>
          </cell>
          <cell r="I132">
            <v>1666.15</v>
          </cell>
          <cell r="J132">
            <v>3740.61</v>
          </cell>
          <cell r="L132">
            <v>3318.18</v>
          </cell>
          <cell r="M132">
            <v>0</v>
          </cell>
          <cell r="N132">
            <v>1666.15</v>
          </cell>
          <cell r="O132">
            <v>-1666.15</v>
          </cell>
        </row>
        <row r="133">
          <cell r="A133" t="str">
            <v>441</v>
          </cell>
          <cell r="B133" t="str">
            <v>IMPOZIT PE PROFIT</v>
          </cell>
          <cell r="F133">
            <v>0</v>
          </cell>
          <cell r="G133">
            <v>52669.31</v>
          </cell>
          <cell r="H133">
            <v>0</v>
          </cell>
          <cell r="I133">
            <v>0</v>
          </cell>
          <cell r="J133">
            <v>17560.95</v>
          </cell>
          <cell r="L133">
            <v>0</v>
          </cell>
          <cell r="M133">
            <v>0</v>
          </cell>
          <cell r="N133">
            <v>35108.36</v>
          </cell>
          <cell r="O133">
            <v>-35108.36</v>
          </cell>
        </row>
        <row r="134">
          <cell r="A134" t="str">
            <v>4423</v>
          </cell>
          <cell r="B134" t="str">
            <v>T.V.A DE PLATA</v>
          </cell>
          <cell r="F134">
            <v>0</v>
          </cell>
          <cell r="G134">
            <v>0</v>
          </cell>
          <cell r="H134">
            <v>0</v>
          </cell>
          <cell r="I134">
            <v>0</v>
          </cell>
          <cell r="J134">
            <v>0</v>
          </cell>
          <cell r="L134">
            <v>0</v>
          </cell>
          <cell r="M134">
            <v>0</v>
          </cell>
          <cell r="N134">
            <v>0</v>
          </cell>
          <cell r="O134">
            <v>0</v>
          </cell>
        </row>
        <row r="135">
          <cell r="A135" t="str">
            <v>4424</v>
          </cell>
          <cell r="B135" t="str">
            <v>T.V.A DE RECUPERAT</v>
          </cell>
          <cell r="F135">
            <v>1741543.49</v>
          </cell>
          <cell r="G135">
            <v>0</v>
          </cell>
          <cell r="H135">
            <v>136137.01</v>
          </cell>
          <cell r="I135">
            <v>0</v>
          </cell>
          <cell r="J135">
            <v>321226.65999999997</v>
          </cell>
          <cell r="L135">
            <v>0</v>
          </cell>
          <cell r="M135">
            <v>2062770.15</v>
          </cell>
          <cell r="N135">
            <v>0</v>
          </cell>
          <cell r="O135">
            <v>2062770.15</v>
          </cell>
        </row>
        <row r="136">
          <cell r="A136" t="str">
            <v>4426</v>
          </cell>
          <cell r="B136" t="str">
            <v>T.V.A DEDUCTIBILA</v>
          </cell>
          <cell r="F136">
            <v>0</v>
          </cell>
          <cell r="G136">
            <v>0</v>
          </cell>
          <cell r="H136">
            <v>565544.72</v>
          </cell>
          <cell r="I136">
            <v>565544.72</v>
          </cell>
          <cell r="J136">
            <v>1259886.3500000001</v>
          </cell>
          <cell r="L136">
            <v>1259886.3500000001</v>
          </cell>
          <cell r="M136">
            <v>0</v>
          </cell>
          <cell r="N136">
            <v>0</v>
          </cell>
          <cell r="O136">
            <v>0</v>
          </cell>
        </row>
        <row r="137">
          <cell r="A137" t="str">
            <v>4427</v>
          </cell>
          <cell r="B137" t="str">
            <v>T.V.A COLECTATA</v>
          </cell>
          <cell r="F137">
            <v>0</v>
          </cell>
          <cell r="G137">
            <v>0</v>
          </cell>
          <cell r="H137">
            <v>429407.64</v>
          </cell>
          <cell r="I137">
            <v>429407.64</v>
          </cell>
          <cell r="J137">
            <v>938659.53</v>
          </cell>
          <cell r="L137">
            <v>938659.53</v>
          </cell>
          <cell r="M137">
            <v>0</v>
          </cell>
          <cell r="N137">
            <v>0</v>
          </cell>
          <cell r="O137">
            <v>0</v>
          </cell>
        </row>
        <row r="138">
          <cell r="A138" t="str">
            <v>4428</v>
          </cell>
          <cell r="B138" t="str">
            <v>T.V.A NEEXIGIBILA</v>
          </cell>
          <cell r="F138">
            <v>382751.29</v>
          </cell>
          <cell r="G138">
            <v>0</v>
          </cell>
          <cell r="H138">
            <v>9353.0499999999993</v>
          </cell>
          <cell r="I138">
            <v>87767.86</v>
          </cell>
          <cell r="J138">
            <v>47154.6</v>
          </cell>
          <cell r="L138">
            <v>417241.26</v>
          </cell>
          <cell r="M138">
            <v>12664.63</v>
          </cell>
          <cell r="N138">
            <v>0</v>
          </cell>
          <cell r="O138">
            <v>12664.63</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24241.85</v>
          </cell>
          <cell r="I140">
            <v>21848.59</v>
          </cell>
          <cell r="J140">
            <v>174325.39</v>
          </cell>
          <cell r="L140">
            <v>46090.45</v>
          </cell>
          <cell r="M140">
            <v>0</v>
          </cell>
          <cell r="N140">
            <v>21848.61</v>
          </cell>
          <cell r="O140">
            <v>-21848.61</v>
          </cell>
        </row>
        <row r="141">
          <cell r="A141" t="str">
            <v>446.1</v>
          </cell>
          <cell r="B141" t="str">
            <v>TAXE AUTO</v>
          </cell>
          <cell r="F141">
            <v>0</v>
          </cell>
          <cell r="G141">
            <v>0</v>
          </cell>
          <cell r="H141">
            <v>0</v>
          </cell>
          <cell r="I141">
            <v>0</v>
          </cell>
          <cell r="J141">
            <v>0</v>
          </cell>
          <cell r="L141">
            <v>0</v>
          </cell>
          <cell r="M141">
            <v>0</v>
          </cell>
          <cell r="N141">
            <v>0</v>
          </cell>
          <cell r="O141">
            <v>0</v>
          </cell>
        </row>
        <row r="142">
          <cell r="A142" t="str">
            <v>446.2</v>
          </cell>
          <cell r="B142" t="str">
            <v>TAXE VAMALE</v>
          </cell>
          <cell r="F142">
            <v>4983.29</v>
          </cell>
          <cell r="G142">
            <v>0</v>
          </cell>
          <cell r="H142">
            <v>127553.9</v>
          </cell>
          <cell r="I142">
            <v>132739.66</v>
          </cell>
          <cell r="J142">
            <v>251913.92</v>
          </cell>
          <cell r="L142">
            <v>257099.68</v>
          </cell>
          <cell r="M142">
            <v>0</v>
          </cell>
          <cell r="N142">
            <v>202.47</v>
          </cell>
          <cell r="O142">
            <v>-202.47</v>
          </cell>
        </row>
        <row r="143">
          <cell r="A143" t="str">
            <v>446.3</v>
          </cell>
          <cell r="B143" t="str">
            <v>IMPOZIT PE VENIT NEREZID</v>
          </cell>
          <cell r="F143">
            <v>0</v>
          </cell>
          <cell r="G143">
            <v>0</v>
          </cell>
          <cell r="H143">
            <v>214628.31</v>
          </cell>
          <cell r="I143">
            <v>210787.7</v>
          </cell>
          <cell r="J143">
            <v>214679.54</v>
          </cell>
          <cell r="L143">
            <v>226974.41</v>
          </cell>
          <cell r="M143">
            <v>0</v>
          </cell>
          <cell r="N143">
            <v>12294.87</v>
          </cell>
          <cell r="O143">
            <v>-12294.87</v>
          </cell>
        </row>
        <row r="144">
          <cell r="A144" t="str">
            <v>446.6</v>
          </cell>
          <cell r="B144" t="str">
            <v>IMPOZ PE CLADIRI SI TEREN</v>
          </cell>
          <cell r="F144">
            <v>0</v>
          </cell>
          <cell r="G144">
            <v>73514.53</v>
          </cell>
          <cell r="H144">
            <v>0</v>
          </cell>
          <cell r="I144">
            <v>0</v>
          </cell>
          <cell r="J144">
            <v>0</v>
          </cell>
          <cell r="L144">
            <v>0</v>
          </cell>
          <cell r="M144">
            <v>0</v>
          </cell>
          <cell r="N144">
            <v>73514.53</v>
          </cell>
          <cell r="O144">
            <v>-73514.53</v>
          </cell>
        </row>
        <row r="145">
          <cell r="A145" t="str">
            <v>446.7</v>
          </cell>
          <cell r="B145" t="str">
            <v>TVA VAMA</v>
          </cell>
          <cell r="F145">
            <v>0</v>
          </cell>
          <cell r="G145">
            <v>0</v>
          </cell>
          <cell r="H145">
            <v>265840.39</v>
          </cell>
          <cell r="I145">
            <v>272373.83</v>
          </cell>
          <cell r="J145">
            <v>505131.13</v>
          </cell>
          <cell r="L145">
            <v>513438.94</v>
          </cell>
          <cell r="M145">
            <v>0</v>
          </cell>
          <cell r="N145">
            <v>8307.81</v>
          </cell>
          <cell r="O145">
            <v>-8307.81</v>
          </cell>
        </row>
        <row r="146">
          <cell r="A146" t="str">
            <v>447</v>
          </cell>
          <cell r="B146" t="str">
            <v>FD SPECIALE-TAXE SI VARSA</v>
          </cell>
          <cell r="F146">
            <v>0</v>
          </cell>
          <cell r="G146">
            <v>0</v>
          </cell>
          <cell r="H146">
            <v>0</v>
          </cell>
          <cell r="I146">
            <v>0</v>
          </cell>
          <cell r="J146">
            <v>0</v>
          </cell>
          <cell r="L146">
            <v>0</v>
          </cell>
          <cell r="M146">
            <v>0</v>
          </cell>
          <cell r="N146">
            <v>0</v>
          </cell>
          <cell r="O146">
            <v>0</v>
          </cell>
        </row>
        <row r="147">
          <cell r="A147" t="str">
            <v>447.1</v>
          </cell>
          <cell r="B147" t="str">
            <v>FD DE RISC SI ACC</v>
          </cell>
          <cell r="F147">
            <v>0.01</v>
          </cell>
          <cell r="G147">
            <v>0</v>
          </cell>
          <cell r="H147">
            <v>0</v>
          </cell>
          <cell r="I147">
            <v>0</v>
          </cell>
          <cell r="J147">
            <v>0</v>
          </cell>
          <cell r="L147">
            <v>0</v>
          </cell>
          <cell r="M147">
            <v>0.01</v>
          </cell>
          <cell r="N147">
            <v>0</v>
          </cell>
          <cell r="O147">
            <v>0.01</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975.97</v>
          </cell>
          <cell r="I149">
            <v>1376.15</v>
          </cell>
          <cell r="J149">
            <v>975.97</v>
          </cell>
          <cell r="L149">
            <v>1376.15</v>
          </cell>
          <cell r="M149">
            <v>188.57</v>
          </cell>
          <cell r="N149">
            <v>0</v>
          </cell>
          <cell r="O149">
            <v>188.57</v>
          </cell>
        </row>
        <row r="150">
          <cell r="A150" t="str">
            <v>447.4</v>
          </cell>
          <cell r="B150" t="str">
            <v>FD ACCIDENTE MUNCA</v>
          </cell>
          <cell r="F150">
            <v>0</v>
          </cell>
          <cell r="G150">
            <v>2930.5</v>
          </cell>
          <cell r="H150">
            <v>1618.67</v>
          </cell>
          <cell r="I150">
            <v>1479.74</v>
          </cell>
          <cell r="J150">
            <v>4549.18</v>
          </cell>
          <cell r="L150">
            <v>3098.41</v>
          </cell>
          <cell r="M150">
            <v>0</v>
          </cell>
          <cell r="N150">
            <v>1479.73</v>
          </cell>
          <cell r="O150">
            <v>-1479.73</v>
          </cell>
        </row>
        <row r="151">
          <cell r="A151" t="str">
            <v>447.5</v>
          </cell>
          <cell r="B151" t="str">
            <v>COMISION CAMERA DE MUNCA</v>
          </cell>
          <cell r="F151">
            <v>0</v>
          </cell>
          <cell r="G151">
            <v>1357.07</v>
          </cell>
          <cell r="H151">
            <v>466.21</v>
          </cell>
          <cell r="I151">
            <v>426.87</v>
          </cell>
          <cell r="J151">
            <v>1823.28</v>
          </cell>
          <cell r="L151">
            <v>893.08</v>
          </cell>
          <cell r="M151">
            <v>0</v>
          </cell>
          <cell r="N151">
            <v>426.87</v>
          </cell>
          <cell r="O151">
            <v>-426.87</v>
          </cell>
        </row>
        <row r="152">
          <cell r="A152" t="str">
            <v>447.6</v>
          </cell>
          <cell r="B152" t="str">
            <v>TAXA TIMBRU SOCIAL</v>
          </cell>
          <cell r="F152">
            <v>0</v>
          </cell>
          <cell r="G152">
            <v>19264.240000000002</v>
          </cell>
          <cell r="H152">
            <v>0</v>
          </cell>
          <cell r="I152">
            <v>0</v>
          </cell>
          <cell r="J152">
            <v>19264.240000000002</v>
          </cell>
          <cell r="L152">
            <v>0</v>
          </cell>
          <cell r="M152">
            <v>0</v>
          </cell>
          <cell r="N152">
            <v>0</v>
          </cell>
          <cell r="O152">
            <v>0</v>
          </cell>
        </row>
        <row r="153">
          <cell r="A153" t="str">
            <v>447.7</v>
          </cell>
          <cell r="B153" t="str">
            <v>FOND MEDIU</v>
          </cell>
          <cell r="F153">
            <v>0</v>
          </cell>
          <cell r="G153">
            <v>5940.2</v>
          </cell>
          <cell r="H153">
            <v>3243.65</v>
          </cell>
          <cell r="I153">
            <v>1802.3</v>
          </cell>
          <cell r="J153">
            <v>3243.65</v>
          </cell>
          <cell r="L153">
            <v>3587.45</v>
          </cell>
          <cell r="M153">
            <v>0</v>
          </cell>
          <cell r="N153">
            <v>6284</v>
          </cell>
          <cell r="O153">
            <v>-6284</v>
          </cell>
        </row>
        <row r="154">
          <cell r="A154" t="str">
            <v>4481</v>
          </cell>
          <cell r="B154" t="str">
            <v>ALTE DAT FATA DE BUG STAT</v>
          </cell>
          <cell r="F154">
            <v>0</v>
          </cell>
          <cell r="G154">
            <v>29137.52</v>
          </cell>
          <cell r="H154">
            <v>15.03</v>
          </cell>
          <cell r="I154">
            <v>15.03</v>
          </cell>
          <cell r="J154">
            <v>15.03</v>
          </cell>
          <cell r="L154">
            <v>15.03</v>
          </cell>
          <cell r="M154">
            <v>0</v>
          </cell>
          <cell r="N154">
            <v>29137.52</v>
          </cell>
          <cell r="O154">
            <v>-29137.52</v>
          </cell>
        </row>
        <row r="155">
          <cell r="A155" t="str">
            <v>4511.1</v>
          </cell>
          <cell r="B155" t="str">
            <v>IMPR EUR TERM SCURT</v>
          </cell>
          <cell r="F155">
            <v>0</v>
          </cell>
          <cell r="G155">
            <v>2027938.53</v>
          </cell>
          <cell r="H155">
            <v>0</v>
          </cell>
          <cell r="I155">
            <v>7347600</v>
          </cell>
          <cell r="J155">
            <v>0</v>
          </cell>
          <cell r="L155">
            <v>7347600</v>
          </cell>
          <cell r="M155">
            <v>0</v>
          </cell>
          <cell r="N155">
            <v>9375538.5299999993</v>
          </cell>
          <cell r="O155">
            <v>-9375538.5299999993</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0</v>
          </cell>
          <cell r="L157">
            <v>0</v>
          </cell>
          <cell r="M157">
            <v>0</v>
          </cell>
          <cell r="N157">
            <v>110830.46</v>
          </cell>
          <cell r="O157">
            <v>-110830.46</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1984928.4</v>
          </cell>
          <cell r="I159">
            <v>0</v>
          </cell>
          <cell r="J159">
            <v>1984928.4</v>
          </cell>
          <cell r="L159">
            <v>0</v>
          </cell>
          <cell r="M159">
            <v>0</v>
          </cell>
          <cell r="N159">
            <v>1889622.32</v>
          </cell>
          <cell r="O159">
            <v>-1889622.32</v>
          </cell>
        </row>
        <row r="160">
          <cell r="A160" t="str">
            <v>4518.2</v>
          </cell>
          <cell r="B160" t="str">
            <v>DOB IMPR EUR TERM LUNG</v>
          </cell>
          <cell r="F160">
            <v>0</v>
          </cell>
          <cell r="G160">
            <v>0</v>
          </cell>
          <cell r="H160">
            <v>0</v>
          </cell>
          <cell r="I160">
            <v>0</v>
          </cell>
          <cell r="J160">
            <v>0</v>
          </cell>
          <cell r="L160">
            <v>0</v>
          </cell>
          <cell r="M160">
            <v>0</v>
          </cell>
          <cell r="N160">
            <v>0</v>
          </cell>
          <cell r="O160">
            <v>0</v>
          </cell>
        </row>
        <row r="161">
          <cell r="A161" t="str">
            <v>4518.3</v>
          </cell>
          <cell r="B161" t="str">
            <v>DOB IMPR USD TERM SCURT</v>
          </cell>
          <cell r="F161">
            <v>0</v>
          </cell>
          <cell r="G161">
            <v>754.59</v>
          </cell>
          <cell r="H161">
            <v>0</v>
          </cell>
          <cell r="I161">
            <v>0</v>
          </cell>
          <cell r="J161">
            <v>0</v>
          </cell>
          <cell r="L161">
            <v>0</v>
          </cell>
          <cell r="M161">
            <v>0</v>
          </cell>
          <cell r="N161">
            <v>754.59</v>
          </cell>
          <cell r="O161">
            <v>-754.59</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0</v>
          </cell>
          <cell r="L164">
            <v>0</v>
          </cell>
          <cell r="M164">
            <v>0</v>
          </cell>
          <cell r="N164">
            <v>0</v>
          </cell>
          <cell r="O164">
            <v>0</v>
          </cell>
        </row>
        <row r="165">
          <cell r="A165" t="str">
            <v>4611</v>
          </cell>
          <cell r="B165" t="str">
            <v>DEBITORI INTERN</v>
          </cell>
          <cell r="F165">
            <v>44731.25</v>
          </cell>
          <cell r="G165">
            <v>0</v>
          </cell>
          <cell r="H165">
            <v>48196.800000000003</v>
          </cell>
          <cell r="I165">
            <v>48196.79</v>
          </cell>
          <cell r="J165">
            <v>88550.31</v>
          </cell>
          <cell r="L165">
            <v>88550.26</v>
          </cell>
          <cell r="M165">
            <v>44731.3</v>
          </cell>
          <cell r="N165">
            <v>0</v>
          </cell>
          <cell r="O165">
            <v>44731.3</v>
          </cell>
        </row>
        <row r="166">
          <cell r="A166" t="str">
            <v>4613</v>
          </cell>
          <cell r="B166" t="str">
            <v>DEBITORI MF</v>
          </cell>
          <cell r="F166">
            <v>98413.32</v>
          </cell>
          <cell r="G166">
            <v>0</v>
          </cell>
          <cell r="H166">
            <v>0</v>
          </cell>
          <cell r="I166">
            <v>21393.83</v>
          </cell>
          <cell r="J166">
            <v>0</v>
          </cell>
          <cell r="L166">
            <v>21393.83</v>
          </cell>
          <cell r="M166">
            <v>77019.490000000005</v>
          </cell>
          <cell r="N166">
            <v>0</v>
          </cell>
          <cell r="O166">
            <v>77019.490000000005</v>
          </cell>
        </row>
        <row r="167">
          <cell r="A167" t="str">
            <v>462</v>
          </cell>
          <cell r="B167" t="str">
            <v>CREDITORI DIVERSI</v>
          </cell>
          <cell r="F167">
            <v>0</v>
          </cell>
          <cell r="G167">
            <v>5077.08</v>
          </cell>
          <cell r="H167">
            <v>0</v>
          </cell>
          <cell r="I167">
            <v>0</v>
          </cell>
          <cell r="J167">
            <v>0</v>
          </cell>
          <cell r="L167">
            <v>0</v>
          </cell>
          <cell r="M167">
            <v>0</v>
          </cell>
          <cell r="N167">
            <v>5077.08</v>
          </cell>
          <cell r="O167">
            <v>-5077.08</v>
          </cell>
        </row>
        <row r="168">
          <cell r="A168" t="str">
            <v>471</v>
          </cell>
          <cell r="B168" t="str">
            <v>CHELT INREG IN AVANS</v>
          </cell>
          <cell r="F168">
            <v>52252.08</v>
          </cell>
          <cell r="G168">
            <v>0</v>
          </cell>
          <cell r="H168">
            <v>45965.7</v>
          </cell>
          <cell r="I168">
            <v>9653.31</v>
          </cell>
          <cell r="J168">
            <v>56658.69</v>
          </cell>
          <cell r="L168">
            <v>17140.099999999999</v>
          </cell>
          <cell r="M168">
            <v>91770.67</v>
          </cell>
          <cell r="N168">
            <v>0</v>
          </cell>
          <cell r="O168">
            <v>91770.67</v>
          </cell>
        </row>
        <row r="169">
          <cell r="A169" t="str">
            <v>472</v>
          </cell>
          <cell r="B169" t="str">
            <v>VENIT INREG IN AVANS</v>
          </cell>
          <cell r="F169">
            <v>0</v>
          </cell>
          <cell r="G169">
            <v>448200.59</v>
          </cell>
          <cell r="H169">
            <v>80041.509999999995</v>
          </cell>
          <cell r="I169">
            <v>11776</v>
          </cell>
          <cell r="J169">
            <v>494795.61</v>
          </cell>
          <cell r="L169">
            <v>124796.09</v>
          </cell>
          <cell r="M169">
            <v>0</v>
          </cell>
          <cell r="N169">
            <v>78201.070000000094</v>
          </cell>
          <cell r="O169">
            <v>-78201.070000000094</v>
          </cell>
        </row>
        <row r="170">
          <cell r="A170" t="str">
            <v>473</v>
          </cell>
          <cell r="B170" t="str">
            <v>DECONTARI DIN OP IN CURS</v>
          </cell>
          <cell r="F170">
            <v>0</v>
          </cell>
          <cell r="G170">
            <v>4624.25</v>
          </cell>
          <cell r="H170">
            <v>59372.59</v>
          </cell>
          <cell r="I170">
            <v>63475.11</v>
          </cell>
          <cell r="J170">
            <v>204592.15</v>
          </cell>
          <cell r="L170">
            <v>201887.34</v>
          </cell>
          <cell r="M170">
            <v>0</v>
          </cell>
          <cell r="N170">
            <v>1919.44</v>
          </cell>
          <cell r="O170">
            <v>-1919.44</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3.62</v>
          </cell>
          <cell r="I172">
            <v>3.54</v>
          </cell>
          <cell r="J172">
            <v>6.4</v>
          </cell>
          <cell r="L172">
            <v>12.23</v>
          </cell>
          <cell r="M172">
            <v>0</v>
          </cell>
          <cell r="N172">
            <v>5.83</v>
          </cell>
          <cell r="O172">
            <v>-5.83</v>
          </cell>
        </row>
        <row r="173">
          <cell r="A173" t="str">
            <v>491</v>
          </cell>
          <cell r="B173" t="str">
            <v>PROVIZ PT DEPR CLIENTI</v>
          </cell>
          <cell r="F173">
            <v>0</v>
          </cell>
          <cell r="G173">
            <v>727473.34</v>
          </cell>
          <cell r="H173">
            <v>0</v>
          </cell>
          <cell r="I173">
            <v>0</v>
          </cell>
          <cell r="J173">
            <v>0</v>
          </cell>
          <cell r="L173">
            <v>0</v>
          </cell>
          <cell r="M173">
            <v>0</v>
          </cell>
          <cell r="N173">
            <v>727473.34</v>
          </cell>
          <cell r="O173">
            <v>-727473.34</v>
          </cell>
        </row>
        <row r="174">
          <cell r="F174">
            <v>12415953.77</v>
          </cell>
          <cell r="G174">
            <v>28351116.739999998</v>
          </cell>
          <cell r="H174">
            <v>24030214.170000002</v>
          </cell>
          <cell r="I174">
            <v>24712085.25</v>
          </cell>
          <cell r="J174">
            <v>43161329.450000003</v>
          </cell>
          <cell r="L174">
            <v>42296269.719999999</v>
          </cell>
          <cell r="M174">
            <v>8899778.1899999995</v>
          </cell>
          <cell r="N174">
            <v>23969881.43</v>
          </cell>
          <cell r="O174">
            <v>-15070103.24</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71493.73</v>
          </cell>
          <cell r="I177">
            <v>66554.59</v>
          </cell>
          <cell r="J177">
            <v>147526.39999999999</v>
          </cell>
          <cell r="L177">
            <v>157354.26</v>
          </cell>
          <cell r="M177">
            <v>22403.03</v>
          </cell>
          <cell r="N177">
            <v>0</v>
          </cell>
          <cell r="O177">
            <v>22403.03</v>
          </cell>
        </row>
        <row r="178">
          <cell r="A178" t="str">
            <v>5121</v>
          </cell>
          <cell r="B178" t="str">
            <v>CONTURI LA BANCI IN LEI</v>
          </cell>
          <cell r="F178">
            <v>0</v>
          </cell>
          <cell r="G178">
            <v>0.02</v>
          </cell>
          <cell r="H178">
            <v>0</v>
          </cell>
          <cell r="I178">
            <v>0</v>
          </cell>
          <cell r="J178">
            <v>0</v>
          </cell>
          <cell r="L178">
            <v>0</v>
          </cell>
          <cell r="M178">
            <v>0</v>
          </cell>
          <cell r="N178">
            <v>0.02</v>
          </cell>
          <cell r="O178">
            <v>-0.02</v>
          </cell>
        </row>
        <row r="179">
          <cell r="A179" t="str">
            <v>5121.1</v>
          </cell>
          <cell r="B179" t="str">
            <v>CONT TREZORERIE</v>
          </cell>
          <cell r="F179">
            <v>214795.31</v>
          </cell>
          <cell r="G179">
            <v>0</v>
          </cell>
          <cell r="H179">
            <v>160.77000000000001</v>
          </cell>
          <cell r="I179">
            <v>0</v>
          </cell>
          <cell r="J179">
            <v>297.5</v>
          </cell>
          <cell r="L179">
            <v>209481.5</v>
          </cell>
          <cell r="M179">
            <v>5611.31</v>
          </cell>
          <cell r="N179">
            <v>0</v>
          </cell>
          <cell r="O179">
            <v>5611.31</v>
          </cell>
        </row>
        <row r="180">
          <cell r="A180" t="str">
            <v>5121.2</v>
          </cell>
          <cell r="B180" t="str">
            <v>ING 8110828910 LEI</v>
          </cell>
          <cell r="F180">
            <v>8083.59</v>
          </cell>
          <cell r="G180">
            <v>0</v>
          </cell>
          <cell r="H180">
            <v>1913661.86</v>
          </cell>
          <cell r="I180">
            <v>1949460.28</v>
          </cell>
          <cell r="J180">
            <v>3836917.58</v>
          </cell>
          <cell r="L180">
            <v>3830722.29</v>
          </cell>
          <cell r="M180">
            <v>14278.88</v>
          </cell>
          <cell r="N180">
            <v>0</v>
          </cell>
          <cell r="O180">
            <v>14278.88</v>
          </cell>
        </row>
        <row r="181">
          <cell r="A181" t="str">
            <v>5121.3</v>
          </cell>
          <cell r="B181" t="str">
            <v>BCIT 4230468464001</v>
          </cell>
          <cell r="F181">
            <v>78.14</v>
          </cell>
          <cell r="G181">
            <v>0</v>
          </cell>
          <cell r="H181">
            <v>3439054.73</v>
          </cell>
          <cell r="I181">
            <v>3405987.22</v>
          </cell>
          <cell r="J181">
            <v>6573942.2599999998</v>
          </cell>
          <cell r="L181">
            <v>6522836.6500000004</v>
          </cell>
          <cell r="M181">
            <v>51183.75</v>
          </cell>
          <cell r="N181">
            <v>0</v>
          </cell>
          <cell r="O181">
            <v>51183.75</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1232058.29</v>
          </cell>
          <cell r="I183">
            <v>1232116.02</v>
          </cell>
          <cell r="J183">
            <v>3334992.56</v>
          </cell>
          <cell r="L183">
            <v>3334983.33</v>
          </cell>
          <cell r="M183">
            <v>5.4700000002048901</v>
          </cell>
          <cell r="N183">
            <v>0</v>
          </cell>
          <cell r="O183">
            <v>5.4700000002048901</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0.44</v>
          </cell>
          <cell r="I186">
            <v>0</v>
          </cell>
          <cell r="J186">
            <v>5006.13</v>
          </cell>
          <cell r="L186">
            <v>5005</v>
          </cell>
          <cell r="M186">
            <v>2294.1</v>
          </cell>
          <cell r="N186">
            <v>0</v>
          </cell>
          <cell r="O186">
            <v>2294.1</v>
          </cell>
        </row>
        <row r="187">
          <cell r="A187" t="str">
            <v>512110</v>
          </cell>
          <cell r="B187" t="str">
            <v>RAIFFEISEN VISA 2980295</v>
          </cell>
          <cell r="F187">
            <v>4012.55</v>
          </cell>
          <cell r="G187">
            <v>0</v>
          </cell>
          <cell r="H187">
            <v>27802.1</v>
          </cell>
          <cell r="I187">
            <v>28572.33</v>
          </cell>
          <cell r="J187">
            <v>52304.55</v>
          </cell>
          <cell r="L187">
            <v>51241.95</v>
          </cell>
          <cell r="M187">
            <v>5075.1499999999996</v>
          </cell>
          <cell r="N187">
            <v>0</v>
          </cell>
          <cell r="O187">
            <v>5075.1499999999996</v>
          </cell>
        </row>
        <row r="188">
          <cell r="A188" t="str">
            <v>512113</v>
          </cell>
          <cell r="B188" t="str">
            <v>GARATIE RAIFFEISEN</v>
          </cell>
          <cell r="F188">
            <v>0</v>
          </cell>
          <cell r="G188">
            <v>0</v>
          </cell>
          <cell r="H188">
            <v>0</v>
          </cell>
          <cell r="I188">
            <v>0</v>
          </cell>
          <cell r="J188">
            <v>0</v>
          </cell>
          <cell r="L188">
            <v>0</v>
          </cell>
          <cell r="M188">
            <v>0</v>
          </cell>
          <cell r="N188">
            <v>0</v>
          </cell>
          <cell r="O188">
            <v>0</v>
          </cell>
        </row>
        <row r="189">
          <cell r="A189" t="str">
            <v>512115</v>
          </cell>
          <cell r="B189" t="str">
            <v>DEPOZIT OVERNIGHT</v>
          </cell>
          <cell r="F189">
            <v>988243.3</v>
          </cell>
          <cell r="G189">
            <v>0</v>
          </cell>
          <cell r="H189">
            <v>2049242.12</v>
          </cell>
          <cell r="I189">
            <v>2287342.12</v>
          </cell>
          <cell r="J189">
            <v>4995449.62</v>
          </cell>
          <cell r="L189">
            <v>5952692.9199999999</v>
          </cell>
          <cell r="M189">
            <v>31000</v>
          </cell>
          <cell r="N189">
            <v>0</v>
          </cell>
          <cell r="O189">
            <v>31000</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0</v>
          </cell>
          <cell r="I191">
            <v>0</v>
          </cell>
          <cell r="J191">
            <v>0</v>
          </cell>
          <cell r="L191">
            <v>0</v>
          </cell>
          <cell r="M191">
            <v>2.91</v>
          </cell>
          <cell r="N191">
            <v>0</v>
          </cell>
          <cell r="O191">
            <v>2.91</v>
          </cell>
        </row>
        <row r="192">
          <cell r="A192" t="str">
            <v>5124.2</v>
          </cell>
          <cell r="B192" t="str">
            <v>ING 8110820710 EUR</v>
          </cell>
          <cell r="F192">
            <v>19773.939999999999</v>
          </cell>
          <cell r="G192">
            <v>0</v>
          </cell>
          <cell r="H192">
            <v>1358643.6</v>
          </cell>
          <cell r="I192">
            <v>416047.23</v>
          </cell>
          <cell r="J192">
            <v>2341154.7400000002</v>
          </cell>
          <cell r="L192">
            <v>1416749.75</v>
          </cell>
          <cell r="M192">
            <v>944178.93</v>
          </cell>
          <cell r="N192">
            <v>0</v>
          </cell>
          <cell r="O192">
            <v>944178.93</v>
          </cell>
        </row>
        <row r="193">
          <cell r="A193" t="str">
            <v>512421</v>
          </cell>
          <cell r="B193" t="str">
            <v>BCIT/USD/42.3010.84.64002</v>
          </cell>
          <cell r="F193">
            <v>2257.4499999999998</v>
          </cell>
          <cell r="G193">
            <v>0</v>
          </cell>
          <cell r="H193">
            <v>421.53</v>
          </cell>
          <cell r="I193">
            <v>2684.46</v>
          </cell>
          <cell r="J193">
            <v>527.26</v>
          </cell>
          <cell r="L193">
            <v>2684.46</v>
          </cell>
          <cell r="M193">
            <v>100.25</v>
          </cell>
          <cell r="N193">
            <v>0</v>
          </cell>
          <cell r="O193">
            <v>100.25</v>
          </cell>
        </row>
        <row r="194">
          <cell r="A194" t="str">
            <v>512422</v>
          </cell>
          <cell r="B194" t="str">
            <v>BCIT/USD/42.30.108464.050</v>
          </cell>
          <cell r="F194">
            <v>5641.09</v>
          </cell>
          <cell r="G194">
            <v>0</v>
          </cell>
          <cell r="H194">
            <v>0.36</v>
          </cell>
          <cell r="I194">
            <v>657.4</v>
          </cell>
          <cell r="J194">
            <v>0.82</v>
          </cell>
          <cell r="L194">
            <v>837.38</v>
          </cell>
          <cell r="M194">
            <v>4804.53</v>
          </cell>
          <cell r="N194">
            <v>0</v>
          </cell>
          <cell r="O194">
            <v>4804.53</v>
          </cell>
        </row>
        <row r="195">
          <cell r="A195" t="str">
            <v>512423</v>
          </cell>
          <cell r="B195" t="str">
            <v>BCIT/USD/42.30.10.8464036</v>
          </cell>
          <cell r="F195">
            <v>26.74</v>
          </cell>
          <cell r="G195">
            <v>0</v>
          </cell>
          <cell r="H195">
            <v>0</v>
          </cell>
          <cell r="I195">
            <v>27.07</v>
          </cell>
          <cell r="J195">
            <v>0</v>
          </cell>
          <cell r="L195">
            <v>27.07</v>
          </cell>
          <cell r="M195">
            <v>0</v>
          </cell>
          <cell r="N195">
            <v>0.33</v>
          </cell>
          <cell r="O195">
            <v>-0.33</v>
          </cell>
        </row>
        <row r="196">
          <cell r="A196" t="str">
            <v>512425</v>
          </cell>
          <cell r="B196" t="str">
            <v>BANCA/EUR/42.30.108464037</v>
          </cell>
          <cell r="F196">
            <v>0</v>
          </cell>
          <cell r="G196">
            <v>0</v>
          </cell>
          <cell r="H196">
            <v>546.23</v>
          </cell>
          <cell r="I196">
            <v>0</v>
          </cell>
          <cell r="J196">
            <v>589873.22</v>
          </cell>
          <cell r="L196">
            <v>585946.81999999995</v>
          </cell>
          <cell r="M196">
            <v>3926.4000000000206</v>
          </cell>
          <cell r="N196">
            <v>0</v>
          </cell>
          <cell r="O196">
            <v>3926.4000000000206</v>
          </cell>
        </row>
        <row r="197">
          <cell r="A197" t="str">
            <v>512427</v>
          </cell>
          <cell r="B197" t="str">
            <v>BCIT EUR 42.30.108464.004</v>
          </cell>
          <cell r="F197">
            <v>15111.56</v>
          </cell>
          <cell r="G197">
            <v>0</v>
          </cell>
          <cell r="H197">
            <v>8570431.2799999993</v>
          </cell>
          <cell r="I197">
            <v>8375445.4299999997</v>
          </cell>
          <cell r="J197">
            <v>9460283.0799999982</v>
          </cell>
          <cell r="L197">
            <v>8979195.0399999991</v>
          </cell>
          <cell r="M197">
            <v>496199.6</v>
          </cell>
          <cell r="N197">
            <v>0</v>
          </cell>
          <cell r="O197">
            <v>496199.6</v>
          </cell>
        </row>
        <row r="198">
          <cell r="A198" t="str">
            <v>512428</v>
          </cell>
          <cell r="B198" t="str">
            <v>BCIT Visa Eur</v>
          </cell>
          <cell r="F198">
            <v>0</v>
          </cell>
          <cell r="G198">
            <v>0</v>
          </cell>
          <cell r="H198">
            <v>7313.85</v>
          </cell>
          <cell r="I198">
            <v>43.3</v>
          </cell>
          <cell r="J198">
            <v>7313.85</v>
          </cell>
          <cell r="L198">
            <v>43.3</v>
          </cell>
          <cell r="M198">
            <v>7270.55</v>
          </cell>
          <cell r="N198">
            <v>0</v>
          </cell>
          <cell r="O198">
            <v>7270.55</v>
          </cell>
        </row>
        <row r="199">
          <cell r="A199" t="str">
            <v>512429</v>
          </cell>
          <cell r="B199" t="str">
            <v>RAIFFEISEN USD</v>
          </cell>
          <cell r="F199">
            <v>0</v>
          </cell>
          <cell r="G199">
            <v>0</v>
          </cell>
          <cell r="H199">
            <v>0</v>
          </cell>
          <cell r="I199">
            <v>0</v>
          </cell>
          <cell r="J199">
            <v>0</v>
          </cell>
          <cell r="L199">
            <v>0</v>
          </cell>
          <cell r="M199">
            <v>0</v>
          </cell>
          <cell r="N199">
            <v>0</v>
          </cell>
          <cell r="O199">
            <v>0</v>
          </cell>
        </row>
        <row r="200">
          <cell r="A200" t="str">
            <v>512431</v>
          </cell>
          <cell r="B200" t="str">
            <v>BCIT/CHF/4230108464039</v>
          </cell>
          <cell r="F200">
            <v>0</v>
          </cell>
          <cell r="G200">
            <v>0</v>
          </cell>
          <cell r="H200">
            <v>0</v>
          </cell>
          <cell r="I200">
            <v>0</v>
          </cell>
          <cell r="J200">
            <v>0</v>
          </cell>
          <cell r="L200">
            <v>0</v>
          </cell>
          <cell r="M200">
            <v>0</v>
          </cell>
          <cell r="N200">
            <v>0</v>
          </cell>
          <cell r="O200">
            <v>0</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0</v>
          </cell>
          <cell r="L202">
            <v>0</v>
          </cell>
          <cell r="M202">
            <v>0</v>
          </cell>
          <cell r="N202">
            <v>0</v>
          </cell>
          <cell r="O202">
            <v>0</v>
          </cell>
        </row>
        <row r="203">
          <cell r="A203" t="str">
            <v>512442</v>
          </cell>
          <cell r="B203" t="str">
            <v>BCIT/GBP/42.30.108464003</v>
          </cell>
          <cell r="F203">
            <v>3.48</v>
          </cell>
          <cell r="G203">
            <v>0</v>
          </cell>
          <cell r="H203">
            <v>0</v>
          </cell>
          <cell r="I203">
            <v>0</v>
          </cell>
          <cell r="J203">
            <v>0</v>
          </cell>
          <cell r="L203">
            <v>0</v>
          </cell>
          <cell r="M203">
            <v>3.48</v>
          </cell>
          <cell r="N203">
            <v>0</v>
          </cell>
          <cell r="O203">
            <v>3.48</v>
          </cell>
        </row>
        <row r="204">
          <cell r="A204" t="str">
            <v>51245</v>
          </cell>
          <cell r="B204" t="str">
            <v>RAIFFEISEN 2665304 EUR</v>
          </cell>
          <cell r="F204">
            <v>40165.26</v>
          </cell>
          <cell r="G204">
            <v>0</v>
          </cell>
          <cell r="H204">
            <v>0.88</v>
          </cell>
          <cell r="I204">
            <v>3.62</v>
          </cell>
          <cell r="J204">
            <v>232200.21</v>
          </cell>
          <cell r="L204">
            <v>270678.76</v>
          </cell>
          <cell r="M204">
            <v>1686.71</v>
          </cell>
          <cell r="N204">
            <v>0</v>
          </cell>
          <cell r="O204">
            <v>1686.71</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0</v>
          </cell>
          <cell r="L206">
            <v>0</v>
          </cell>
          <cell r="M206">
            <v>14533.5</v>
          </cell>
          <cell r="N206">
            <v>0</v>
          </cell>
          <cell r="O206">
            <v>14533.5</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v>
          </cell>
          <cell r="I208">
            <v>0</v>
          </cell>
          <cell r="J208">
            <v>0</v>
          </cell>
          <cell r="L208">
            <v>467.32</v>
          </cell>
          <cell r="M208">
            <v>0</v>
          </cell>
          <cell r="N208">
            <v>0.01</v>
          </cell>
          <cell r="O208">
            <v>-0.01</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86601.22</v>
          </cell>
          <cell r="I210">
            <v>85821.68</v>
          </cell>
          <cell r="J210">
            <v>196120.95999999999</v>
          </cell>
          <cell r="L210">
            <v>197410.44</v>
          </cell>
          <cell r="M210">
            <v>4954.8900000000003</v>
          </cell>
          <cell r="N210">
            <v>0</v>
          </cell>
          <cell r="O210">
            <v>4954.8900000000003</v>
          </cell>
        </row>
        <row r="211">
          <cell r="A211" t="str">
            <v>53142</v>
          </cell>
          <cell r="B211" t="str">
            <v>CASA IN USD</v>
          </cell>
          <cell r="F211">
            <v>0</v>
          </cell>
          <cell r="G211">
            <v>0</v>
          </cell>
          <cell r="H211">
            <v>0</v>
          </cell>
          <cell r="I211">
            <v>0</v>
          </cell>
          <cell r="J211">
            <v>105.73</v>
          </cell>
          <cell r="L211">
            <v>105.73</v>
          </cell>
          <cell r="M211">
            <v>0</v>
          </cell>
          <cell r="N211">
            <v>0</v>
          </cell>
          <cell r="O211">
            <v>0</v>
          </cell>
        </row>
        <row r="212">
          <cell r="A212" t="str">
            <v>53146</v>
          </cell>
          <cell r="B212" t="str">
            <v>CASA EURO</v>
          </cell>
          <cell r="F212">
            <v>0</v>
          </cell>
          <cell r="G212">
            <v>0</v>
          </cell>
          <cell r="H212">
            <v>16076.9</v>
          </cell>
          <cell r="I212">
            <v>16076.9</v>
          </cell>
          <cell r="J212">
            <v>24418.95</v>
          </cell>
          <cell r="L212">
            <v>24418.95</v>
          </cell>
          <cell r="M212">
            <v>0</v>
          </cell>
          <cell r="N212">
            <v>3.6379788070917097E-12</v>
          </cell>
          <cell r="O212">
            <v>-3.6379788070917097E-12</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9035</v>
          </cell>
          <cell r="I214">
            <v>9035</v>
          </cell>
          <cell r="J214">
            <v>9035</v>
          </cell>
          <cell r="L214">
            <v>9035</v>
          </cell>
          <cell r="M214">
            <v>739.51</v>
          </cell>
          <cell r="N214">
            <v>0</v>
          </cell>
          <cell r="O214">
            <v>739.51</v>
          </cell>
        </row>
        <row r="215">
          <cell r="A215" t="str">
            <v>542</v>
          </cell>
          <cell r="B215" t="str">
            <v>AVANSURI TREZORERIE</v>
          </cell>
          <cell r="F215">
            <v>4396.68</v>
          </cell>
          <cell r="G215">
            <v>0</v>
          </cell>
          <cell r="H215">
            <v>44599.68</v>
          </cell>
          <cell r="I215">
            <v>38536.980000000003</v>
          </cell>
          <cell r="J215">
            <v>88016.08</v>
          </cell>
          <cell r="L215">
            <v>84663.74</v>
          </cell>
          <cell r="M215">
            <v>7749.02</v>
          </cell>
          <cell r="N215">
            <v>0</v>
          </cell>
          <cell r="O215">
            <v>7749.02</v>
          </cell>
        </row>
        <row r="216">
          <cell r="A216" t="str">
            <v>5421</v>
          </cell>
          <cell r="B216" t="str">
            <v>AVANSURI DE TREZ USD</v>
          </cell>
          <cell r="F216">
            <v>102.26</v>
          </cell>
          <cell r="G216">
            <v>0</v>
          </cell>
          <cell r="H216">
            <v>0</v>
          </cell>
          <cell r="I216">
            <v>0</v>
          </cell>
          <cell r="J216">
            <v>0</v>
          </cell>
          <cell r="L216">
            <v>102.26</v>
          </cell>
          <cell r="M216">
            <v>0</v>
          </cell>
          <cell r="N216">
            <v>0</v>
          </cell>
          <cell r="O216">
            <v>0</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12723.81</v>
          </cell>
          <cell r="I220">
            <v>10617.83</v>
          </cell>
          <cell r="J220">
            <v>21065.87</v>
          </cell>
          <cell r="L220">
            <v>17901.14</v>
          </cell>
          <cell r="M220">
            <v>3164.71</v>
          </cell>
          <cell r="N220">
            <v>0</v>
          </cell>
          <cell r="O220">
            <v>3164.71</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2119913.33</v>
          </cell>
          <cell r="I222">
            <v>2119913.33</v>
          </cell>
          <cell r="J222">
            <v>4596778.8</v>
          </cell>
          <cell r="L222">
            <v>4596778.8</v>
          </cell>
          <cell r="M222">
            <v>9.3132257461547893E-10</v>
          </cell>
          <cell r="N222">
            <v>0</v>
          </cell>
          <cell r="O222">
            <v>9.3132257461547893E-10</v>
          </cell>
        </row>
        <row r="223">
          <cell r="F223">
            <v>1360316.34</v>
          </cell>
          <cell r="G223">
            <v>3.8</v>
          </cell>
          <cell r="H223">
            <v>20959781.710000001</v>
          </cell>
          <cell r="I223">
            <v>20044942.789999999</v>
          </cell>
          <cell r="J223">
            <v>36513331.170000002</v>
          </cell>
          <cell r="L223">
            <v>36251367.75</v>
          </cell>
          <cell r="M223">
            <v>1622276.32</v>
          </cell>
          <cell r="N223">
            <v>0.36000000000363797</v>
          </cell>
          <cell r="O223">
            <v>1622275.96</v>
          </cell>
        </row>
        <row r="224">
          <cell r="O224">
            <v>0</v>
          </cell>
        </row>
        <row r="225">
          <cell r="A225" t="str">
            <v>6012</v>
          </cell>
          <cell r="B225" t="str">
            <v>CHELT PRIVIND COMBUSTIBIL</v>
          </cell>
          <cell r="F225">
            <v>0</v>
          </cell>
          <cell r="G225">
            <v>0</v>
          </cell>
          <cell r="H225">
            <v>0</v>
          </cell>
          <cell r="I225">
            <v>0</v>
          </cell>
          <cell r="J225">
            <v>0</v>
          </cell>
          <cell r="L225">
            <v>0</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4660.91</v>
          </cell>
          <cell r="I229">
            <v>4660.91</v>
          </cell>
          <cell r="J229">
            <v>12245.3</v>
          </cell>
          <cell r="L229">
            <v>12245.3</v>
          </cell>
          <cell r="M229">
            <v>0</v>
          </cell>
          <cell r="N229">
            <v>0</v>
          </cell>
          <cell r="O229">
            <v>0</v>
          </cell>
        </row>
        <row r="230">
          <cell r="A230" t="str">
            <v>6024</v>
          </cell>
          <cell r="B230" t="str">
            <v>CHELT PRIV PIESE DE SCHIM</v>
          </cell>
          <cell r="F230">
            <v>0</v>
          </cell>
          <cell r="G230">
            <v>0</v>
          </cell>
          <cell r="H230">
            <v>251272.59</v>
          </cell>
          <cell r="I230">
            <v>251272.59</v>
          </cell>
          <cell r="J230">
            <v>388662.58</v>
          </cell>
          <cell r="L230">
            <v>388662.58</v>
          </cell>
          <cell r="M230">
            <v>0</v>
          </cell>
          <cell r="N230">
            <v>0</v>
          </cell>
          <cell r="O230">
            <v>0</v>
          </cell>
        </row>
        <row r="231">
          <cell r="A231" t="str">
            <v>6028</v>
          </cell>
          <cell r="B231" t="str">
            <v>CHELT PRIV MAT CONSUMAB</v>
          </cell>
          <cell r="F231">
            <v>0</v>
          </cell>
          <cell r="G231">
            <v>0</v>
          </cell>
          <cell r="H231">
            <v>58746.57</v>
          </cell>
          <cell r="I231">
            <v>58746.57</v>
          </cell>
          <cell r="J231">
            <v>90512.18</v>
          </cell>
          <cell r="L231">
            <v>90512.18</v>
          </cell>
          <cell r="M231">
            <v>0</v>
          </cell>
          <cell r="N231">
            <v>0</v>
          </cell>
          <cell r="O231">
            <v>0</v>
          </cell>
        </row>
        <row r="232">
          <cell r="A232" t="str">
            <v>603</v>
          </cell>
          <cell r="B232" t="str">
            <v>CHELT PRIV OB DE INVENTAR</v>
          </cell>
          <cell r="F232">
            <v>0</v>
          </cell>
          <cell r="G232">
            <v>0</v>
          </cell>
          <cell r="H232">
            <v>3075.18</v>
          </cell>
          <cell r="I232">
            <v>3075.18</v>
          </cell>
          <cell r="J232">
            <v>4245.08</v>
          </cell>
          <cell r="L232">
            <v>4245.08</v>
          </cell>
          <cell r="M232">
            <v>0</v>
          </cell>
          <cell r="N232">
            <v>0</v>
          </cell>
          <cell r="O232">
            <v>0</v>
          </cell>
        </row>
        <row r="233">
          <cell r="A233" t="str">
            <v>604</v>
          </cell>
          <cell r="B233" t="str">
            <v>CHELT PRIV MAT NESTOCATE</v>
          </cell>
          <cell r="F233">
            <v>0</v>
          </cell>
          <cell r="G233">
            <v>0</v>
          </cell>
          <cell r="H233">
            <v>5484.2</v>
          </cell>
          <cell r="I233">
            <v>5484.2</v>
          </cell>
          <cell r="J233">
            <v>11292.04</v>
          </cell>
          <cell r="L233">
            <v>11292.04</v>
          </cell>
          <cell r="M233">
            <v>0</v>
          </cell>
          <cell r="N233">
            <v>0</v>
          </cell>
          <cell r="O233">
            <v>0</v>
          </cell>
        </row>
        <row r="234">
          <cell r="A234" t="str">
            <v>605</v>
          </cell>
          <cell r="B234" t="str">
            <v>CHELT PRIV ENERGIA SI APA</v>
          </cell>
          <cell r="F234">
            <v>0</v>
          </cell>
          <cell r="G234">
            <v>0</v>
          </cell>
          <cell r="H234">
            <v>18759.240000000002</v>
          </cell>
          <cell r="I234">
            <v>18759.240000000002</v>
          </cell>
          <cell r="J234">
            <v>34776.300000000003</v>
          </cell>
          <cell r="L234">
            <v>34776.300000000003</v>
          </cell>
          <cell r="M234">
            <v>0</v>
          </cell>
          <cell r="N234">
            <v>0</v>
          </cell>
          <cell r="O234">
            <v>0</v>
          </cell>
        </row>
        <row r="235">
          <cell r="A235" t="str">
            <v>607</v>
          </cell>
          <cell r="B235" t="str">
            <v>CHELT PRIV MARFURILE</v>
          </cell>
          <cell r="F235">
            <v>0</v>
          </cell>
          <cell r="G235">
            <v>0</v>
          </cell>
          <cell r="H235">
            <v>1335984.7</v>
          </cell>
          <cell r="I235">
            <v>1335984.7</v>
          </cell>
          <cell r="J235">
            <v>3182178.39</v>
          </cell>
          <cell r="L235">
            <v>3182178.39</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3621.8</v>
          </cell>
          <cell r="I239">
            <v>3621.8</v>
          </cell>
          <cell r="J239">
            <v>7394.1</v>
          </cell>
          <cell r="L239">
            <v>7394.1</v>
          </cell>
          <cell r="M239">
            <v>0</v>
          </cell>
          <cell r="N239">
            <v>0</v>
          </cell>
          <cell r="O239">
            <v>0</v>
          </cell>
        </row>
        <row r="240">
          <cell r="A240" t="str">
            <v>612</v>
          </cell>
          <cell r="B240" t="str">
            <v>CHELT CU REDEV,LOC DE GES</v>
          </cell>
          <cell r="F240">
            <v>0</v>
          </cell>
          <cell r="G240">
            <v>0</v>
          </cell>
          <cell r="H240">
            <v>93714.33</v>
          </cell>
          <cell r="I240">
            <v>93714.33</v>
          </cell>
          <cell r="J240">
            <v>167844.46</v>
          </cell>
          <cell r="L240">
            <v>167844.46</v>
          </cell>
          <cell r="M240">
            <v>0</v>
          </cell>
          <cell r="N240">
            <v>0</v>
          </cell>
          <cell r="O240">
            <v>0</v>
          </cell>
        </row>
        <row r="241">
          <cell r="A241" t="str">
            <v>613</v>
          </cell>
          <cell r="B241" t="str">
            <v>CHELT CU PRIM. DE ASIGURA</v>
          </cell>
          <cell r="F241">
            <v>0</v>
          </cell>
          <cell r="G241">
            <v>0</v>
          </cell>
          <cell r="H241">
            <v>22841.919999999998</v>
          </cell>
          <cell r="I241">
            <v>22841.919999999998</v>
          </cell>
          <cell r="J241">
            <v>64700.36</v>
          </cell>
          <cell r="L241">
            <v>64700.36</v>
          </cell>
          <cell r="M241">
            <v>0</v>
          </cell>
          <cell r="N241">
            <v>0</v>
          </cell>
          <cell r="O241">
            <v>0</v>
          </cell>
        </row>
        <row r="242">
          <cell r="A242" t="str">
            <v>621</v>
          </cell>
          <cell r="B242" t="str">
            <v>CHELT CU COLABORATORII</v>
          </cell>
          <cell r="F242">
            <v>0</v>
          </cell>
          <cell r="G242">
            <v>0</v>
          </cell>
          <cell r="H242">
            <v>0</v>
          </cell>
          <cell r="I242">
            <v>0</v>
          </cell>
          <cell r="J242">
            <v>0</v>
          </cell>
          <cell r="L242">
            <v>0</v>
          </cell>
          <cell r="M242">
            <v>0</v>
          </cell>
          <cell r="N242">
            <v>0</v>
          </cell>
          <cell r="O242">
            <v>0</v>
          </cell>
        </row>
        <row r="243">
          <cell r="A243" t="str">
            <v>622</v>
          </cell>
          <cell r="B243" t="str">
            <v>CHELT PRIV COMISIOANELE</v>
          </cell>
          <cell r="F243">
            <v>0</v>
          </cell>
          <cell r="G243">
            <v>0</v>
          </cell>
          <cell r="H243">
            <v>0</v>
          </cell>
          <cell r="I243">
            <v>0</v>
          </cell>
          <cell r="J243">
            <v>-0.01</v>
          </cell>
          <cell r="L243">
            <v>-0.01</v>
          </cell>
          <cell r="M243">
            <v>0</v>
          </cell>
          <cell r="N243">
            <v>0</v>
          </cell>
          <cell r="O243">
            <v>0</v>
          </cell>
        </row>
        <row r="244">
          <cell r="A244" t="str">
            <v>623</v>
          </cell>
          <cell r="B244" t="str">
            <v>CHELT DE PROTOCOL</v>
          </cell>
          <cell r="F244">
            <v>0</v>
          </cell>
          <cell r="G244">
            <v>0</v>
          </cell>
          <cell r="H244">
            <v>3251.82</v>
          </cell>
          <cell r="I244">
            <v>3251.82</v>
          </cell>
          <cell r="J244">
            <v>7502.49</v>
          </cell>
          <cell r="L244">
            <v>7502.49</v>
          </cell>
          <cell r="M244">
            <v>0</v>
          </cell>
          <cell r="N244">
            <v>0</v>
          </cell>
          <cell r="O244">
            <v>0</v>
          </cell>
        </row>
        <row r="245">
          <cell r="A245" t="str">
            <v>623.1</v>
          </cell>
          <cell r="B245" t="str">
            <v>CHELT DE PUBLICITATE,RECL</v>
          </cell>
          <cell r="F245">
            <v>0</v>
          </cell>
          <cell r="G245">
            <v>0</v>
          </cell>
          <cell r="H245">
            <v>159624.70000000001</v>
          </cell>
          <cell r="I245">
            <v>159624.70000000001</v>
          </cell>
          <cell r="J245">
            <v>282820.02</v>
          </cell>
          <cell r="L245">
            <v>282820.02</v>
          </cell>
          <cell r="M245">
            <v>0</v>
          </cell>
          <cell r="N245">
            <v>0</v>
          </cell>
          <cell r="O245">
            <v>0</v>
          </cell>
        </row>
        <row r="246">
          <cell r="A246" t="str">
            <v>624</v>
          </cell>
          <cell r="B246" t="str">
            <v>CH. CU TR DE BUN. SI PERS</v>
          </cell>
          <cell r="F246">
            <v>0</v>
          </cell>
          <cell r="G246">
            <v>0</v>
          </cell>
          <cell r="H246">
            <v>4477.79</v>
          </cell>
          <cell r="I246">
            <v>4477.79</v>
          </cell>
          <cell r="J246">
            <v>7394.08</v>
          </cell>
          <cell r="L246">
            <v>7394.08</v>
          </cell>
          <cell r="M246">
            <v>0</v>
          </cell>
          <cell r="N246">
            <v>0</v>
          </cell>
          <cell r="O246">
            <v>0</v>
          </cell>
        </row>
        <row r="247">
          <cell r="A247" t="str">
            <v>625</v>
          </cell>
          <cell r="B247" t="str">
            <v>CHELT DE DEPLASARE</v>
          </cell>
          <cell r="F247">
            <v>0</v>
          </cell>
          <cell r="G247">
            <v>0</v>
          </cell>
          <cell r="H247">
            <v>33847.919999999998</v>
          </cell>
          <cell r="I247">
            <v>33847.919999999998</v>
          </cell>
          <cell r="J247">
            <v>53685.09</v>
          </cell>
          <cell r="L247">
            <v>53685.09</v>
          </cell>
          <cell r="M247">
            <v>0</v>
          </cell>
          <cell r="N247">
            <v>0</v>
          </cell>
          <cell r="O247">
            <v>0</v>
          </cell>
        </row>
        <row r="248">
          <cell r="A248" t="str">
            <v>626</v>
          </cell>
          <cell r="B248" t="str">
            <v>CHELT POST SI TAXE DE TEL</v>
          </cell>
          <cell r="F248">
            <v>0</v>
          </cell>
          <cell r="G248">
            <v>0</v>
          </cell>
          <cell r="H248">
            <v>16862.259999999998</v>
          </cell>
          <cell r="I248">
            <v>16862.259999999998</v>
          </cell>
          <cell r="J248">
            <v>21288.400000000001</v>
          </cell>
          <cell r="L248">
            <v>21288.400000000001</v>
          </cell>
          <cell r="M248">
            <v>0</v>
          </cell>
          <cell r="N248">
            <v>0</v>
          </cell>
          <cell r="O248">
            <v>0</v>
          </cell>
        </row>
        <row r="249">
          <cell r="A249" t="str">
            <v>627</v>
          </cell>
          <cell r="B249" t="str">
            <v>CHELT CU SERV BANCARE</v>
          </cell>
          <cell r="F249">
            <v>0</v>
          </cell>
          <cell r="G249">
            <v>0</v>
          </cell>
          <cell r="H249">
            <v>8196.9599999999991</v>
          </cell>
          <cell r="I249">
            <v>8196.9599999999991</v>
          </cell>
          <cell r="J249">
            <v>14322.82</v>
          </cell>
          <cell r="L249">
            <v>14322.82</v>
          </cell>
          <cell r="M249">
            <v>0</v>
          </cell>
          <cell r="N249">
            <v>0</v>
          </cell>
          <cell r="O249">
            <v>0</v>
          </cell>
        </row>
        <row r="250">
          <cell r="A250" t="str">
            <v>628</v>
          </cell>
          <cell r="B250" t="str">
            <v>ALTE CHE-SERV EXEC DE TER</v>
          </cell>
          <cell r="F250">
            <v>0</v>
          </cell>
          <cell r="G250">
            <v>0</v>
          </cell>
          <cell r="H250">
            <v>288455.53999999998</v>
          </cell>
          <cell r="I250">
            <v>288455.53999999998</v>
          </cell>
          <cell r="J250">
            <v>650665.38</v>
          </cell>
          <cell r="L250">
            <v>650665.38</v>
          </cell>
          <cell r="M250">
            <v>0</v>
          </cell>
          <cell r="N250">
            <v>0</v>
          </cell>
          <cell r="O250">
            <v>0</v>
          </cell>
        </row>
        <row r="251">
          <cell r="A251" t="str">
            <v>635</v>
          </cell>
          <cell r="B251" t="str">
            <v>CHELT CU ALTE IMP SI TAXE</v>
          </cell>
          <cell r="F251">
            <v>0</v>
          </cell>
          <cell r="G251">
            <v>0</v>
          </cell>
          <cell r="H251">
            <v>16530.689999999999</v>
          </cell>
          <cell r="I251">
            <v>16530.689999999999</v>
          </cell>
          <cell r="J251">
            <v>35945.980000000003</v>
          </cell>
          <cell r="L251">
            <v>35945.980000000003</v>
          </cell>
          <cell r="M251">
            <v>0</v>
          </cell>
          <cell r="N251">
            <v>0</v>
          </cell>
          <cell r="O251">
            <v>0</v>
          </cell>
        </row>
        <row r="252">
          <cell r="A252" t="str">
            <v>641</v>
          </cell>
          <cell r="B252" t="str">
            <v>CHELT CU REM PERSONAL</v>
          </cell>
          <cell r="F252">
            <v>0</v>
          </cell>
          <cell r="G252">
            <v>0</v>
          </cell>
          <cell r="H252">
            <v>170749.84</v>
          </cell>
          <cell r="I252">
            <v>170749.84</v>
          </cell>
          <cell r="J252">
            <v>297215.53000000003</v>
          </cell>
          <cell r="L252">
            <v>297215.53000000003</v>
          </cell>
          <cell r="M252">
            <v>0</v>
          </cell>
          <cell r="N252">
            <v>0</v>
          </cell>
          <cell r="O252">
            <v>0</v>
          </cell>
        </row>
        <row r="253">
          <cell r="A253" t="str">
            <v>6451</v>
          </cell>
          <cell r="B253" t="str">
            <v>CH PRIV CONTR SOC LA ASIG</v>
          </cell>
          <cell r="F253">
            <v>0</v>
          </cell>
          <cell r="G253">
            <v>0</v>
          </cell>
          <cell r="H253">
            <v>37505.040000000001</v>
          </cell>
          <cell r="I253">
            <v>37505.040000000001</v>
          </cell>
          <cell r="J253">
            <v>65515.16</v>
          </cell>
          <cell r="L253">
            <v>65515.16</v>
          </cell>
          <cell r="M253">
            <v>0</v>
          </cell>
          <cell r="N253">
            <v>0</v>
          </cell>
          <cell r="O253">
            <v>0</v>
          </cell>
        </row>
        <row r="254">
          <cell r="A254" t="str">
            <v>6452</v>
          </cell>
          <cell r="B254" t="str">
            <v>CH -CONTR UNIT LA SOMAJ</v>
          </cell>
          <cell r="F254">
            <v>0</v>
          </cell>
          <cell r="G254">
            <v>0</v>
          </cell>
          <cell r="H254">
            <v>5122.49</v>
          </cell>
          <cell r="I254">
            <v>5122.49</v>
          </cell>
          <cell r="J254">
            <v>8939.5499999999993</v>
          </cell>
          <cell r="L254">
            <v>8939.5499999999993</v>
          </cell>
          <cell r="M254">
            <v>0</v>
          </cell>
          <cell r="N254">
            <v>0</v>
          </cell>
          <cell r="O254">
            <v>0</v>
          </cell>
        </row>
        <row r="255">
          <cell r="A255" t="str">
            <v>6453</v>
          </cell>
          <cell r="B255" t="str">
            <v>Contrib UNIT LA ASIG SAN</v>
          </cell>
          <cell r="F255">
            <v>0</v>
          </cell>
          <cell r="G255">
            <v>0</v>
          </cell>
          <cell r="H255">
            <v>11952.48</v>
          </cell>
          <cell r="I255">
            <v>11952.48</v>
          </cell>
          <cell r="J255">
            <v>21160.6</v>
          </cell>
          <cell r="L255">
            <v>21160.6</v>
          </cell>
          <cell r="M255">
            <v>0</v>
          </cell>
          <cell r="N255">
            <v>0</v>
          </cell>
          <cell r="O255">
            <v>0</v>
          </cell>
        </row>
        <row r="256">
          <cell r="A256" t="str">
            <v>654</v>
          </cell>
          <cell r="B256" t="str">
            <v>Pierderi din creante/debi</v>
          </cell>
          <cell r="F256">
            <v>0</v>
          </cell>
          <cell r="G256">
            <v>0</v>
          </cell>
          <cell r="H256">
            <v>0</v>
          </cell>
          <cell r="I256">
            <v>0</v>
          </cell>
          <cell r="J256">
            <v>0</v>
          </cell>
          <cell r="L256">
            <v>0</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0</v>
          </cell>
          <cell r="I258">
            <v>0</v>
          </cell>
          <cell r="J258">
            <v>8.4100000000000801</v>
          </cell>
          <cell r="L258">
            <v>8.4100000000000801</v>
          </cell>
          <cell r="M258">
            <v>0</v>
          </cell>
          <cell r="N258">
            <v>0</v>
          </cell>
          <cell r="O258">
            <v>0</v>
          </cell>
        </row>
        <row r="259">
          <cell r="A259" t="str">
            <v>6582</v>
          </cell>
          <cell r="B259" t="str">
            <v>DONATII, SUBVENTII ACORDA</v>
          </cell>
          <cell r="F259">
            <v>0</v>
          </cell>
          <cell r="G259">
            <v>0</v>
          </cell>
          <cell r="H259">
            <v>12004.08</v>
          </cell>
          <cell r="I259">
            <v>12004.08</v>
          </cell>
          <cell r="J259">
            <v>74574.52</v>
          </cell>
          <cell r="L259">
            <v>74574.52</v>
          </cell>
          <cell r="M259">
            <v>0</v>
          </cell>
          <cell r="N259">
            <v>0</v>
          </cell>
          <cell r="O259">
            <v>0</v>
          </cell>
        </row>
        <row r="260">
          <cell r="A260" t="str">
            <v>6583</v>
          </cell>
          <cell r="B260" t="str">
            <v>CHELT PRIV ACTIVELE CEDAT</v>
          </cell>
          <cell r="F260">
            <v>0</v>
          </cell>
          <cell r="G260">
            <v>0</v>
          </cell>
          <cell r="H260">
            <v>84321.72</v>
          </cell>
          <cell r="I260">
            <v>84321.72</v>
          </cell>
          <cell r="J260">
            <v>84321.72</v>
          </cell>
          <cell r="L260">
            <v>84321.72</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0</v>
          </cell>
          <cell r="L262">
            <v>0</v>
          </cell>
          <cell r="M262">
            <v>0</v>
          </cell>
          <cell r="N262">
            <v>0</v>
          </cell>
          <cell r="O262">
            <v>0</v>
          </cell>
        </row>
        <row r="263">
          <cell r="A263" t="str">
            <v>665</v>
          </cell>
          <cell r="B263" t="str">
            <v>CHELT DIN DIF DE CURS VAL</v>
          </cell>
          <cell r="F263">
            <v>0</v>
          </cell>
          <cell r="G263">
            <v>0</v>
          </cell>
          <cell r="H263">
            <v>1932.86</v>
          </cell>
          <cell r="I263">
            <v>1932.86</v>
          </cell>
          <cell r="J263">
            <v>3991.08</v>
          </cell>
          <cell r="L263">
            <v>3991.08</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214714.36</v>
          </cell>
          <cell r="I266">
            <v>214714.36</v>
          </cell>
          <cell r="J266">
            <v>255243.2</v>
          </cell>
          <cell r="L266">
            <v>255243.2</v>
          </cell>
          <cell r="M266">
            <v>0</v>
          </cell>
          <cell r="N266">
            <v>0</v>
          </cell>
          <cell r="O266">
            <v>0</v>
          </cell>
        </row>
        <row r="267">
          <cell r="A267" t="str">
            <v>666</v>
          </cell>
          <cell r="B267" t="str">
            <v>CHELT PRIV DOBANZILE</v>
          </cell>
          <cell r="F267">
            <v>0</v>
          </cell>
          <cell r="G267">
            <v>0</v>
          </cell>
          <cell r="H267">
            <v>3299.57</v>
          </cell>
          <cell r="I267">
            <v>3299.57</v>
          </cell>
          <cell r="J267">
            <v>7927.77</v>
          </cell>
          <cell r="L267">
            <v>7927.77</v>
          </cell>
          <cell r="M267">
            <v>0</v>
          </cell>
          <cell r="N267">
            <v>0</v>
          </cell>
          <cell r="O267">
            <v>0</v>
          </cell>
        </row>
        <row r="268">
          <cell r="A268" t="str">
            <v>667</v>
          </cell>
          <cell r="B268" t="str">
            <v>Chel cu red financiare</v>
          </cell>
          <cell r="F268">
            <v>0</v>
          </cell>
          <cell r="G268">
            <v>0</v>
          </cell>
          <cell r="H268">
            <v>0</v>
          </cell>
          <cell r="I268">
            <v>0</v>
          </cell>
          <cell r="J268">
            <v>0</v>
          </cell>
          <cell r="L268">
            <v>0</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9347.77</v>
          </cell>
          <cell r="I279">
            <v>9347.77</v>
          </cell>
          <cell r="J279">
            <v>18695.54</v>
          </cell>
          <cell r="L279">
            <v>18695.54</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19245.060000000001</v>
          </cell>
          <cell r="I281">
            <v>19245.060000000001</v>
          </cell>
          <cell r="J281">
            <v>38490.120000000003</v>
          </cell>
          <cell r="L281">
            <v>38490.120000000003</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1540.46</v>
          </cell>
          <cell r="I285">
            <v>1540.46</v>
          </cell>
          <cell r="J285">
            <v>3159.7</v>
          </cell>
          <cell r="L285">
            <v>3159.7</v>
          </cell>
          <cell r="M285">
            <v>0</v>
          </cell>
          <cell r="N285">
            <v>0</v>
          </cell>
          <cell r="O285">
            <v>0</v>
          </cell>
        </row>
        <row r="286">
          <cell r="A286" t="str">
            <v>681132</v>
          </cell>
          <cell r="B286" t="str">
            <v>CH AMORT TEHN CALCUL</v>
          </cell>
          <cell r="F286">
            <v>0</v>
          </cell>
          <cell r="G286">
            <v>0</v>
          </cell>
          <cell r="H286">
            <v>16483.96</v>
          </cell>
          <cell r="I286">
            <v>16483.96</v>
          </cell>
          <cell r="J286">
            <v>33443.53</v>
          </cell>
          <cell r="L286">
            <v>33443.53</v>
          </cell>
          <cell r="M286">
            <v>0</v>
          </cell>
          <cell r="N286">
            <v>0</v>
          </cell>
          <cell r="O286">
            <v>0</v>
          </cell>
        </row>
        <row r="287">
          <cell r="A287" t="str">
            <v>681133</v>
          </cell>
          <cell r="B287" t="str">
            <v>CH AMORT MIJL TRANSP</v>
          </cell>
          <cell r="F287">
            <v>0</v>
          </cell>
          <cell r="G287">
            <v>0</v>
          </cell>
          <cell r="H287">
            <v>61868.47</v>
          </cell>
          <cell r="I287">
            <v>61868.47</v>
          </cell>
          <cell r="J287">
            <v>126140.38</v>
          </cell>
          <cell r="L287">
            <v>126140.38</v>
          </cell>
          <cell r="M287">
            <v>0</v>
          </cell>
          <cell r="N287">
            <v>0</v>
          </cell>
          <cell r="O287">
            <v>0</v>
          </cell>
        </row>
        <row r="288">
          <cell r="A288" t="str">
            <v>68114</v>
          </cell>
          <cell r="B288" t="str">
            <v>CH AMORT INST AP DE MAS</v>
          </cell>
          <cell r="F288">
            <v>0</v>
          </cell>
          <cell r="G288">
            <v>0</v>
          </cell>
          <cell r="H288">
            <v>7214.07</v>
          </cell>
          <cell r="I288">
            <v>7214.07</v>
          </cell>
          <cell r="J288">
            <v>14428.14</v>
          </cell>
          <cell r="L288">
            <v>14428.14</v>
          </cell>
          <cell r="M288">
            <v>0</v>
          </cell>
          <cell r="N288">
            <v>0</v>
          </cell>
          <cell r="O288">
            <v>0</v>
          </cell>
        </row>
        <row r="289">
          <cell r="A289" t="str">
            <v>681141</v>
          </cell>
          <cell r="B289" t="str">
            <v>CH AMORT MF-OB INV AUTO</v>
          </cell>
          <cell r="F289">
            <v>0</v>
          </cell>
          <cell r="G289">
            <v>0</v>
          </cell>
          <cell r="H289">
            <v>112.53</v>
          </cell>
          <cell r="I289">
            <v>112.53</v>
          </cell>
          <cell r="J289">
            <v>225.06</v>
          </cell>
          <cell r="L289">
            <v>225.06</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10233.58</v>
          </cell>
          <cell r="I293">
            <v>10233.58</v>
          </cell>
          <cell r="J293">
            <v>20467.16</v>
          </cell>
          <cell r="L293">
            <v>20467.16</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25.56</v>
          </cell>
          <cell r="L296">
            <v>25.56</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0</v>
          </cell>
          <cell r="L299">
            <v>0</v>
          </cell>
          <cell r="M299">
            <v>0</v>
          </cell>
          <cell r="N299">
            <v>0</v>
          </cell>
          <cell r="O299">
            <v>0</v>
          </cell>
        </row>
        <row r="300">
          <cell r="F300">
            <v>0</v>
          </cell>
          <cell r="G300">
            <v>0</v>
          </cell>
          <cell r="H300">
            <v>2997070.24</v>
          </cell>
          <cell r="I300">
            <v>2997070.24</v>
          </cell>
          <cell r="J300">
            <v>6111447.7699999996</v>
          </cell>
          <cell r="L300">
            <v>6111447.7699999996</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2082.96</v>
          </cell>
          <cell r="I303">
            <v>2082.96</v>
          </cell>
          <cell r="J303">
            <v>4327.66</v>
          </cell>
          <cell r="L303">
            <v>4327.66</v>
          </cell>
          <cell r="M303">
            <v>0</v>
          </cell>
          <cell r="N303">
            <v>0</v>
          </cell>
          <cell r="O303">
            <v>0</v>
          </cell>
        </row>
        <row r="304">
          <cell r="A304" t="str">
            <v>707</v>
          </cell>
          <cell r="B304" t="str">
            <v>VEN DIN VANZ MARFURILOR</v>
          </cell>
          <cell r="F304">
            <v>0</v>
          </cell>
          <cell r="G304">
            <v>0</v>
          </cell>
          <cell r="H304">
            <v>1891069.08</v>
          </cell>
          <cell r="I304">
            <v>1891069.08</v>
          </cell>
          <cell r="J304">
            <v>4471882.41</v>
          </cell>
          <cell r="L304">
            <v>4471882.41</v>
          </cell>
          <cell r="M304">
            <v>0</v>
          </cell>
          <cell r="N304">
            <v>0</v>
          </cell>
          <cell r="O304">
            <v>0</v>
          </cell>
        </row>
        <row r="305">
          <cell r="A305" t="str">
            <v>708</v>
          </cell>
          <cell r="B305" t="str">
            <v>VEN DIN ACTIV DIVERSE</v>
          </cell>
          <cell r="F305">
            <v>0</v>
          </cell>
          <cell r="G305">
            <v>0</v>
          </cell>
          <cell r="H305">
            <v>282068.75</v>
          </cell>
          <cell r="I305">
            <v>282068.75</v>
          </cell>
          <cell r="J305">
            <v>616457.68999999994</v>
          </cell>
          <cell r="L305">
            <v>616457.68999999994</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0</v>
          </cell>
          <cell r="L307">
            <v>0</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453379.15</v>
          </cell>
          <cell r="I309">
            <v>453379.15</v>
          </cell>
          <cell r="J309">
            <v>628338.65</v>
          </cell>
          <cell r="L309">
            <v>628338.65</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0</v>
          </cell>
          <cell r="I311">
            <v>0</v>
          </cell>
          <cell r="J311">
            <v>0</v>
          </cell>
          <cell r="L311">
            <v>0</v>
          </cell>
          <cell r="M311">
            <v>0</v>
          </cell>
          <cell r="N311">
            <v>0</v>
          </cell>
          <cell r="O311">
            <v>0</v>
          </cell>
        </row>
        <row r="312">
          <cell r="A312" t="str">
            <v>7583</v>
          </cell>
          <cell r="B312" t="str">
            <v>Ven cedare active</v>
          </cell>
          <cell r="F312">
            <v>0</v>
          </cell>
          <cell r="G312">
            <v>0</v>
          </cell>
          <cell r="H312">
            <v>89833.14</v>
          </cell>
          <cell r="I312">
            <v>89833.14</v>
          </cell>
          <cell r="J312">
            <v>89833.14</v>
          </cell>
          <cell r="L312">
            <v>89833.14</v>
          </cell>
          <cell r="M312">
            <v>0</v>
          </cell>
          <cell r="N312">
            <v>0</v>
          </cell>
          <cell r="O312">
            <v>0</v>
          </cell>
        </row>
        <row r="313">
          <cell r="A313" t="str">
            <v>7588</v>
          </cell>
          <cell r="B313" t="str">
            <v>ALTE VEN din exploatare</v>
          </cell>
          <cell r="F313">
            <v>0</v>
          </cell>
          <cell r="G313">
            <v>0</v>
          </cell>
          <cell r="H313">
            <v>22380.28</v>
          </cell>
          <cell r="I313">
            <v>22380.28</v>
          </cell>
          <cell r="J313">
            <v>64703.82</v>
          </cell>
          <cell r="L313">
            <v>64703.82</v>
          </cell>
          <cell r="M313">
            <v>0</v>
          </cell>
          <cell r="N313">
            <v>0</v>
          </cell>
          <cell r="O313">
            <v>0</v>
          </cell>
        </row>
        <row r="314">
          <cell r="A314" t="str">
            <v>762</v>
          </cell>
          <cell r="B314" t="str">
            <v>Venituri din inv fin t s</v>
          </cell>
          <cell r="F314">
            <v>0</v>
          </cell>
          <cell r="G314">
            <v>0</v>
          </cell>
          <cell r="H314">
            <v>253.13</v>
          </cell>
          <cell r="I314">
            <v>253.13</v>
          </cell>
          <cell r="J314">
            <v>2163.69</v>
          </cell>
          <cell r="L314">
            <v>2163.69</v>
          </cell>
          <cell r="M314">
            <v>0</v>
          </cell>
          <cell r="N314">
            <v>0</v>
          </cell>
          <cell r="O314">
            <v>0</v>
          </cell>
        </row>
        <row r="315">
          <cell r="A315" t="str">
            <v>7641</v>
          </cell>
          <cell r="B315" t="str">
            <v>Ven din cu imob finan ced</v>
          </cell>
          <cell r="F315">
            <v>0</v>
          </cell>
          <cell r="G315">
            <v>0</v>
          </cell>
          <cell r="H315">
            <v>0</v>
          </cell>
          <cell r="I315">
            <v>0</v>
          </cell>
          <cell r="J315">
            <v>0</v>
          </cell>
          <cell r="L315">
            <v>0</v>
          </cell>
          <cell r="M315">
            <v>0</v>
          </cell>
          <cell r="N315">
            <v>0</v>
          </cell>
          <cell r="O315">
            <v>0</v>
          </cell>
        </row>
        <row r="316">
          <cell r="A316" t="str">
            <v>765</v>
          </cell>
          <cell r="B316" t="str">
            <v>VEN DIN DIF DE CURS VALUT</v>
          </cell>
          <cell r="F316">
            <v>0</v>
          </cell>
          <cell r="G316">
            <v>0</v>
          </cell>
          <cell r="H316">
            <v>1928.18</v>
          </cell>
          <cell r="I316">
            <v>1928.18</v>
          </cell>
          <cell r="J316">
            <v>4892.7700000000004</v>
          </cell>
          <cell r="L316">
            <v>4892.7700000000004</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490476.34</v>
          </cell>
          <cell r="I320">
            <v>490476.34</v>
          </cell>
          <cell r="J320">
            <v>546845.46</v>
          </cell>
          <cell r="L320">
            <v>546845.46</v>
          </cell>
          <cell r="M320">
            <v>0</v>
          </cell>
          <cell r="N320">
            <v>0</v>
          </cell>
          <cell r="O320">
            <v>0</v>
          </cell>
        </row>
        <row r="321">
          <cell r="A321" t="str">
            <v>766</v>
          </cell>
          <cell r="B321" t="str">
            <v>VEN DIN DOBANZI</v>
          </cell>
          <cell r="F321">
            <v>0</v>
          </cell>
          <cell r="G321">
            <v>0</v>
          </cell>
          <cell r="H321">
            <v>369.61</v>
          </cell>
          <cell r="I321">
            <v>369.61</v>
          </cell>
          <cell r="J321">
            <v>397.2</v>
          </cell>
          <cell r="L321">
            <v>397.2</v>
          </cell>
          <cell r="M321">
            <v>0</v>
          </cell>
          <cell r="N321">
            <v>0</v>
          </cell>
          <cell r="O321">
            <v>0</v>
          </cell>
        </row>
        <row r="322">
          <cell r="A322" t="str">
            <v>767</v>
          </cell>
          <cell r="B322" t="str">
            <v>Venituri din sconturi</v>
          </cell>
          <cell r="F322">
            <v>0</v>
          </cell>
          <cell r="G322">
            <v>0</v>
          </cell>
          <cell r="H322">
            <v>1500</v>
          </cell>
          <cell r="I322">
            <v>1500</v>
          </cell>
          <cell r="J322">
            <v>1500</v>
          </cell>
          <cell r="L322">
            <v>1500</v>
          </cell>
          <cell r="M322">
            <v>0</v>
          </cell>
          <cell r="N322">
            <v>0</v>
          </cell>
          <cell r="O322">
            <v>0</v>
          </cell>
        </row>
        <row r="323">
          <cell r="A323" t="str">
            <v>768</v>
          </cell>
          <cell r="B323" t="str">
            <v>Alte venituri fin</v>
          </cell>
          <cell r="F323">
            <v>0</v>
          </cell>
          <cell r="G323">
            <v>0</v>
          </cell>
          <cell r="H323">
            <v>0</v>
          </cell>
          <cell r="I323">
            <v>0</v>
          </cell>
          <cell r="J323">
            <v>0</v>
          </cell>
          <cell r="L323">
            <v>0</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3235340.62</v>
          </cell>
          <cell r="I331">
            <v>3235340.62</v>
          </cell>
          <cell r="J331">
            <v>6431342.4900000002</v>
          </cell>
          <cell r="L331">
            <v>6431342.4900000002</v>
          </cell>
          <cell r="M331">
            <v>0</v>
          </cell>
          <cell r="N331">
            <v>0</v>
          </cell>
          <cell r="O331">
            <v>0</v>
          </cell>
        </row>
        <row r="332">
          <cell r="O332">
            <v>0</v>
          </cell>
        </row>
        <row r="333">
          <cell r="F333">
            <v>38773947.780000001</v>
          </cell>
          <cell r="G333">
            <v>38773947.899999999</v>
          </cell>
          <cell r="H333">
            <v>58016829.229999997</v>
          </cell>
          <cell r="I333">
            <v>58016829.240000002</v>
          </cell>
          <cell r="J333">
            <v>105350802.2</v>
          </cell>
          <cell r="L333">
            <v>105350807.48999999</v>
          </cell>
          <cell r="M333">
            <v>34577448.280000001</v>
          </cell>
          <cell r="N333">
            <v>34577453.689999998</v>
          </cell>
          <cell r="O333">
            <v>-5.4099999964237213</v>
          </cell>
        </row>
        <row r="334">
          <cell r="O334">
            <v>0</v>
          </cell>
        </row>
      </sheetData>
      <sheetData sheetId="4" refreshError="1"/>
      <sheetData sheetId="5" refreshError="1">
        <row r="1">
          <cell r="A1" t="str">
            <v>ROMCAR SRL</v>
          </cell>
          <cell r="N1" t="str">
            <v>pag. 1 din 1</v>
          </cell>
        </row>
        <row r="4">
          <cell r="H4" t="str">
            <v>Balanta de Verificare Analitica  -  Aprilie 2005</v>
          </cell>
        </row>
        <row r="6">
          <cell r="L6">
            <v>38797</v>
          </cell>
          <cell r="N6">
            <v>0.74099537037037033</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1602436.89</v>
          </cell>
          <cell r="I14">
            <v>0</v>
          </cell>
          <cell r="J14">
            <v>1602436.89</v>
          </cell>
          <cell r="L14">
            <v>0</v>
          </cell>
          <cell r="M14">
            <v>6040445.0700000003</v>
          </cell>
          <cell r="N14">
            <v>0</v>
          </cell>
          <cell r="O14">
            <v>6040445.0700000003</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3564779.46</v>
          </cell>
          <cell r="I16">
            <v>4880739.3099999996</v>
          </cell>
          <cell r="J16">
            <v>14879337.130000001</v>
          </cell>
          <cell r="L16">
            <v>16690891.85</v>
          </cell>
          <cell r="M16">
            <v>0</v>
          </cell>
          <cell r="N16">
            <v>209117.819999995</v>
          </cell>
          <cell r="O16">
            <v>-209117.819999995</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36617.07</v>
          </cell>
          <cell r="I18">
            <v>843.29</v>
          </cell>
          <cell r="J18">
            <v>169850</v>
          </cell>
          <cell r="L18">
            <v>65334.11</v>
          </cell>
          <cell r="M18">
            <v>0</v>
          </cell>
          <cell r="N18">
            <v>229762.85</v>
          </cell>
          <cell r="O18">
            <v>-229762.85</v>
          </cell>
        </row>
        <row r="19">
          <cell r="A19" t="str">
            <v>1672</v>
          </cell>
          <cell r="B19" t="str">
            <v>DATORII LEAS TERM  LUNG</v>
          </cell>
          <cell r="F19">
            <v>0</v>
          </cell>
          <cell r="G19">
            <v>80432.83</v>
          </cell>
          <cell r="H19">
            <v>0</v>
          </cell>
          <cell r="I19">
            <v>0</v>
          </cell>
          <cell r="J19">
            <v>0</v>
          </cell>
          <cell r="L19">
            <v>0</v>
          </cell>
          <cell r="M19">
            <v>0</v>
          </cell>
          <cell r="N19">
            <v>80432.83</v>
          </cell>
          <cell r="O19">
            <v>-80432.83</v>
          </cell>
        </row>
        <row r="20">
          <cell r="F20">
            <v>8802576.5899999999</v>
          </cell>
          <cell r="G20">
            <v>8347799.29</v>
          </cell>
          <cell r="H20">
            <v>5203833.42</v>
          </cell>
          <cell r="I20">
            <v>4881582.5999999996</v>
          </cell>
          <cell r="J20">
            <v>16651624.02</v>
          </cell>
          <cell r="L20">
            <v>16756225.960000001</v>
          </cell>
          <cell r="M20">
            <v>8802576.5800000001</v>
          </cell>
          <cell r="N20">
            <v>8452401.2199999951</v>
          </cell>
          <cell r="O20">
            <v>350175.36000000499</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20090</v>
          </cell>
          <cell r="I23">
            <v>0</v>
          </cell>
          <cell r="J23">
            <v>20090</v>
          </cell>
          <cell r="L23">
            <v>0</v>
          </cell>
          <cell r="M23">
            <v>355674.51</v>
          </cell>
          <cell r="N23">
            <v>0</v>
          </cell>
          <cell r="O23">
            <v>355674.51</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v>
          </cell>
          <cell r="I26">
            <v>0</v>
          </cell>
          <cell r="J26">
            <v>0</v>
          </cell>
          <cell r="L26">
            <v>0</v>
          </cell>
          <cell r="M26">
            <v>7306636.29</v>
          </cell>
          <cell r="N26">
            <v>0</v>
          </cell>
          <cell r="O26">
            <v>7306636.29</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0</v>
          </cell>
          <cell r="J41">
            <v>0</v>
          </cell>
          <cell r="L41">
            <v>3781.43</v>
          </cell>
          <cell r="M41">
            <v>78541.53</v>
          </cell>
          <cell r="N41">
            <v>0</v>
          </cell>
          <cell r="O41">
            <v>78541.53</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0</v>
          </cell>
          <cell r="I43">
            <v>0</v>
          </cell>
          <cell r="J43">
            <v>34642.660000000003</v>
          </cell>
          <cell r="L43">
            <v>17594</v>
          </cell>
          <cell r="M43">
            <v>441490.52</v>
          </cell>
          <cell r="N43">
            <v>0</v>
          </cell>
          <cell r="O43">
            <v>441490.52</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0</v>
          </cell>
          <cell r="I45">
            <v>10016.39</v>
          </cell>
          <cell r="J45">
            <v>112157.86</v>
          </cell>
          <cell r="L45">
            <v>234496.02</v>
          </cell>
          <cell r="M45">
            <v>2970398.95</v>
          </cell>
          <cell r="N45">
            <v>0</v>
          </cell>
          <cell r="O45">
            <v>2970398.95</v>
          </cell>
        </row>
        <row r="46">
          <cell r="A46" t="str">
            <v>214</v>
          </cell>
          <cell r="B46" t="str">
            <v>MOBILIER,  BIROTICA</v>
          </cell>
          <cell r="F46">
            <v>602759.57999999996</v>
          </cell>
          <cell r="G46">
            <v>0</v>
          </cell>
          <cell r="H46">
            <v>0</v>
          </cell>
          <cell r="I46">
            <v>0</v>
          </cell>
          <cell r="J46">
            <v>0</v>
          </cell>
          <cell r="L46">
            <v>0</v>
          </cell>
          <cell r="M46">
            <v>602759.57999999996</v>
          </cell>
          <cell r="N46">
            <v>0</v>
          </cell>
          <cell r="O46">
            <v>602759.57999999996</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58053.86</v>
          </cell>
          <cell r="I48">
            <v>0</v>
          </cell>
          <cell r="J48">
            <v>141025.20000000001</v>
          </cell>
          <cell r="L48">
            <v>0</v>
          </cell>
          <cell r="M48">
            <v>176695.24</v>
          </cell>
          <cell r="N48">
            <v>0</v>
          </cell>
          <cell r="O48">
            <v>176695.24</v>
          </cell>
        </row>
        <row r="49">
          <cell r="A49" t="str">
            <v>2323</v>
          </cell>
          <cell r="B49" t="str">
            <v>Avans alte imob corporale</v>
          </cell>
          <cell r="F49">
            <v>0</v>
          </cell>
          <cell r="G49">
            <v>0</v>
          </cell>
          <cell r="H49">
            <v>0</v>
          </cell>
          <cell r="I49">
            <v>0</v>
          </cell>
          <cell r="J49">
            <v>0</v>
          </cell>
          <cell r="L49">
            <v>0</v>
          </cell>
          <cell r="M49">
            <v>0</v>
          </cell>
          <cell r="N49">
            <v>0</v>
          </cell>
          <cell r="O49">
            <v>0</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0</v>
          </cell>
          <cell r="L51">
            <v>0</v>
          </cell>
          <cell r="M51">
            <v>7554.19</v>
          </cell>
          <cell r="N51">
            <v>0</v>
          </cell>
          <cell r="O51">
            <v>7554.19</v>
          </cell>
        </row>
        <row r="52">
          <cell r="A52" t="str">
            <v>261</v>
          </cell>
          <cell r="B52" t="str">
            <v>TITLURI DE PARTICIPARE</v>
          </cell>
          <cell r="F52">
            <v>6008.2</v>
          </cell>
          <cell r="G52">
            <v>0</v>
          </cell>
          <cell r="H52">
            <v>0</v>
          </cell>
          <cell r="I52">
            <v>5000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0</v>
          </cell>
          <cell r="I54">
            <v>0</v>
          </cell>
          <cell r="J54">
            <v>0</v>
          </cell>
          <cell r="L54">
            <v>0</v>
          </cell>
          <cell r="M54">
            <v>0</v>
          </cell>
          <cell r="N54">
            <v>0</v>
          </cell>
          <cell r="O54">
            <v>0</v>
          </cell>
        </row>
        <row r="55">
          <cell r="A55" t="str">
            <v>2808</v>
          </cell>
          <cell r="B55" t="str">
            <v>AMORTIZ IMOM NECORP SOFT</v>
          </cell>
          <cell r="F55">
            <v>0</v>
          </cell>
          <cell r="G55">
            <v>172426.74</v>
          </cell>
          <cell r="H55">
            <v>0</v>
          </cell>
          <cell r="I55">
            <v>9347.77</v>
          </cell>
          <cell r="J55">
            <v>0</v>
          </cell>
          <cell r="L55">
            <v>37391.08</v>
          </cell>
          <cell r="M55">
            <v>0</v>
          </cell>
          <cell r="N55">
            <v>209817.82</v>
          </cell>
          <cell r="O55">
            <v>-209817.82</v>
          </cell>
        </row>
        <row r="56">
          <cell r="A56" t="str">
            <v>2811.1</v>
          </cell>
          <cell r="B56" t="str">
            <v>AMORTIZAREA CONSTRUCTIILO</v>
          </cell>
          <cell r="F56">
            <v>0</v>
          </cell>
          <cell r="G56">
            <v>30700.74</v>
          </cell>
          <cell r="H56">
            <v>0</v>
          </cell>
          <cell r="I56">
            <v>0</v>
          </cell>
          <cell r="J56">
            <v>0</v>
          </cell>
          <cell r="L56">
            <v>30700.74</v>
          </cell>
          <cell r="M56">
            <v>0</v>
          </cell>
          <cell r="N56">
            <v>61401.48</v>
          </cell>
          <cell r="O56">
            <v>-61401.48</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19245.060000000001</v>
          </cell>
          <cell r="J58">
            <v>0</v>
          </cell>
          <cell r="L58">
            <v>76980.240000000005</v>
          </cell>
          <cell r="M58">
            <v>0</v>
          </cell>
          <cell r="N58">
            <v>297053.02</v>
          </cell>
          <cell r="O58">
            <v>-297053.02</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1540.46</v>
          </cell>
          <cell r="J61">
            <v>1536.21</v>
          </cell>
          <cell r="L61">
            <v>6240.62</v>
          </cell>
          <cell r="M61">
            <v>0</v>
          </cell>
          <cell r="N61">
            <v>37901.56</v>
          </cell>
          <cell r="O61">
            <v>-37901.56</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11606.39</v>
          </cell>
          <cell r="J63">
            <v>0</v>
          </cell>
          <cell r="L63">
            <v>58983.14</v>
          </cell>
          <cell r="M63">
            <v>0</v>
          </cell>
          <cell r="N63">
            <v>295318.09000000003</v>
          </cell>
          <cell r="O63">
            <v>-295318.09000000003</v>
          </cell>
        </row>
        <row r="64">
          <cell r="A64" t="str">
            <v>281321</v>
          </cell>
          <cell r="B64" t="str">
            <v>AMORT OB INV CALC</v>
          </cell>
          <cell r="F64">
            <v>0</v>
          </cell>
          <cell r="G64">
            <v>2126.5300000000002</v>
          </cell>
          <cell r="H64">
            <v>0</v>
          </cell>
          <cell r="I64">
            <v>12.78</v>
          </cell>
          <cell r="J64">
            <v>0</v>
          </cell>
          <cell r="L64">
            <v>51.12</v>
          </cell>
          <cell r="M64">
            <v>0</v>
          </cell>
          <cell r="N64">
            <v>2177.65</v>
          </cell>
          <cell r="O64">
            <v>-2177.65</v>
          </cell>
        </row>
        <row r="65">
          <cell r="A65" t="str">
            <v>28133</v>
          </cell>
          <cell r="B65" t="str">
            <v>AMORT MIJL TRANSP</v>
          </cell>
          <cell r="F65">
            <v>0</v>
          </cell>
          <cell r="G65">
            <v>716854.92</v>
          </cell>
          <cell r="H65">
            <v>10016.39</v>
          </cell>
          <cell r="I65">
            <v>27727.25</v>
          </cell>
          <cell r="J65">
            <v>97332.53</v>
          </cell>
          <cell r="L65">
            <v>253004.15</v>
          </cell>
          <cell r="M65">
            <v>0</v>
          </cell>
          <cell r="N65">
            <v>872526.54</v>
          </cell>
          <cell r="O65">
            <v>-872526.54</v>
          </cell>
        </row>
        <row r="66">
          <cell r="A66" t="str">
            <v>2814</v>
          </cell>
          <cell r="B66" t="str">
            <v>AMORTIZ ALTE IMOBILIZ COR</v>
          </cell>
          <cell r="F66">
            <v>0</v>
          </cell>
          <cell r="G66">
            <v>160725.26999999999</v>
          </cell>
          <cell r="H66">
            <v>0</v>
          </cell>
          <cell r="I66">
            <v>7101.52</v>
          </cell>
          <cell r="J66">
            <v>0</v>
          </cell>
          <cell r="L66">
            <v>28638.23</v>
          </cell>
          <cell r="M66">
            <v>0</v>
          </cell>
          <cell r="N66">
            <v>189363.5</v>
          </cell>
          <cell r="O66">
            <v>-189363.5</v>
          </cell>
        </row>
        <row r="67">
          <cell r="A67" t="str">
            <v>28141</v>
          </cell>
          <cell r="B67" t="str">
            <v>AMORT MF OB INV MIJL TRAN</v>
          </cell>
          <cell r="F67">
            <v>0</v>
          </cell>
          <cell r="G67">
            <v>4888.67</v>
          </cell>
          <cell r="H67">
            <v>0</v>
          </cell>
          <cell r="I67">
            <v>112.53</v>
          </cell>
          <cell r="J67">
            <v>0</v>
          </cell>
          <cell r="L67">
            <v>450.12</v>
          </cell>
          <cell r="M67">
            <v>0</v>
          </cell>
          <cell r="N67">
            <v>5338.79</v>
          </cell>
          <cell r="O67">
            <v>-5338.79</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88160.25</v>
          </cell>
          <cell r="I69">
            <v>91710.15</v>
          </cell>
          <cell r="J69">
            <v>407188.46</v>
          </cell>
          <cell r="L69">
            <v>753310.89</v>
          </cell>
          <cell r="M69">
            <v>12049642.9</v>
          </cell>
          <cell r="N69">
            <v>1970898.49</v>
          </cell>
          <cell r="O69">
            <v>10078744.41</v>
          </cell>
        </row>
        <row r="70">
          <cell r="O70">
            <v>0</v>
          </cell>
        </row>
        <row r="71">
          <cell r="A71" t="str">
            <v>303</v>
          </cell>
          <cell r="B71" t="str">
            <v>OBIECTE DE INVENTAR</v>
          </cell>
          <cell r="F71">
            <v>0</v>
          </cell>
          <cell r="G71">
            <v>0</v>
          </cell>
          <cell r="H71">
            <v>2625.17</v>
          </cell>
          <cell r="I71">
            <v>2625.17</v>
          </cell>
          <cell r="J71">
            <v>7429.93</v>
          </cell>
          <cell r="L71">
            <v>7429.93</v>
          </cell>
          <cell r="M71">
            <v>0</v>
          </cell>
          <cell r="N71">
            <v>0</v>
          </cell>
          <cell r="O71">
            <v>0</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1127401.5900000001</v>
          </cell>
          <cell r="I73">
            <v>1038539.11</v>
          </cell>
          <cell r="J73">
            <v>3718307.8</v>
          </cell>
          <cell r="L73">
            <v>3869569.71</v>
          </cell>
          <cell r="M73">
            <v>185220.78</v>
          </cell>
          <cell r="N73">
            <v>0</v>
          </cell>
          <cell r="O73">
            <v>185220.78</v>
          </cell>
        </row>
        <row r="74">
          <cell r="A74" t="str">
            <v>371</v>
          </cell>
          <cell r="B74" t="str">
            <v>MARFURI</v>
          </cell>
          <cell r="F74">
            <v>0</v>
          </cell>
          <cell r="G74">
            <v>0</v>
          </cell>
          <cell r="H74">
            <v>0</v>
          </cell>
          <cell r="I74">
            <v>0</v>
          </cell>
          <cell r="J74">
            <v>0</v>
          </cell>
          <cell r="L74">
            <v>0</v>
          </cell>
          <cell r="M74">
            <v>0</v>
          </cell>
          <cell r="N74">
            <v>0</v>
          </cell>
          <cell r="O74">
            <v>0</v>
          </cell>
        </row>
        <row r="75">
          <cell r="A75" t="str">
            <v>3711</v>
          </cell>
          <cell r="B75" t="str">
            <v>Marfuri piese schimb</v>
          </cell>
          <cell r="F75">
            <v>2470381.58</v>
          </cell>
          <cell r="G75">
            <v>0</v>
          </cell>
          <cell r="H75">
            <v>1616360.59</v>
          </cell>
          <cell r="I75">
            <v>1455631.33</v>
          </cell>
          <cell r="J75">
            <v>5739726.2999999998</v>
          </cell>
          <cell r="L75">
            <v>5821954.3300000001</v>
          </cell>
          <cell r="M75">
            <v>2388153.5499999998</v>
          </cell>
          <cell r="N75">
            <v>0</v>
          </cell>
          <cell r="O75">
            <v>2388153.5499999998</v>
          </cell>
        </row>
        <row r="76">
          <cell r="A76" t="str">
            <v>3712</v>
          </cell>
          <cell r="B76" t="str">
            <v>Marfuri masini</v>
          </cell>
          <cell r="F76">
            <v>429222.76</v>
          </cell>
          <cell r="G76">
            <v>0</v>
          </cell>
          <cell r="H76">
            <v>527836.81000000006</v>
          </cell>
          <cell r="I76">
            <v>527836.81000000006</v>
          </cell>
          <cell r="J76">
            <v>2076715.61</v>
          </cell>
          <cell r="L76">
            <v>2375966.75</v>
          </cell>
          <cell r="M76">
            <v>129971.62</v>
          </cell>
          <cell r="N76">
            <v>0</v>
          </cell>
          <cell r="O76">
            <v>129971.62</v>
          </cell>
        </row>
        <row r="77">
          <cell r="A77" t="str">
            <v>3713</v>
          </cell>
          <cell r="B77" t="str">
            <v>PIESE DE SCHIMB-MOSILOR</v>
          </cell>
          <cell r="F77">
            <v>62675.519999999997</v>
          </cell>
          <cell r="G77">
            <v>0</v>
          </cell>
          <cell r="H77">
            <v>0</v>
          </cell>
          <cell r="I77">
            <v>0</v>
          </cell>
          <cell r="J77">
            <v>8910.49</v>
          </cell>
          <cell r="L77">
            <v>71586.14</v>
          </cell>
          <cell r="M77">
            <v>0</v>
          </cell>
          <cell r="N77">
            <v>0.13</v>
          </cell>
          <cell r="O77">
            <v>-0.13</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276509.99</v>
          </cell>
          <cell r="I79">
            <v>270259.86</v>
          </cell>
          <cell r="J79">
            <v>997646.38</v>
          </cell>
          <cell r="L79">
            <v>1042548.66</v>
          </cell>
          <cell r="M79">
            <v>849241.62</v>
          </cell>
          <cell r="N79">
            <v>0</v>
          </cell>
          <cell r="O79">
            <v>849241.62</v>
          </cell>
        </row>
        <row r="80">
          <cell r="A80" t="str">
            <v>37199</v>
          </cell>
          <cell r="B80" t="str">
            <v>Transfer mf</v>
          </cell>
          <cell r="F80">
            <v>0</v>
          </cell>
          <cell r="G80">
            <v>0</v>
          </cell>
          <cell r="H80">
            <v>1016380.08</v>
          </cell>
          <cell r="I80">
            <v>1016380.07</v>
          </cell>
          <cell r="J80">
            <v>3733546.56</v>
          </cell>
          <cell r="L80">
            <v>3733546.55</v>
          </cell>
          <cell r="M80">
            <v>1.0000000242143901E-2</v>
          </cell>
          <cell r="N80">
            <v>0</v>
          </cell>
          <cell r="O80">
            <v>1.0000000242143901E-2</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4567114.2300000004</v>
          </cell>
          <cell r="I82">
            <v>4311272.3499999996</v>
          </cell>
          <cell r="J82">
            <v>16282283.07</v>
          </cell>
          <cell r="L82">
            <v>16922602.07</v>
          </cell>
          <cell r="M82">
            <v>3552587.58</v>
          </cell>
          <cell r="N82">
            <v>497700.41</v>
          </cell>
          <cell r="O82">
            <v>3054887.17</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-0.02</v>
          </cell>
          <cell r="I85">
            <v>-0.02</v>
          </cell>
          <cell r="J85">
            <v>1774.41</v>
          </cell>
          <cell r="L85">
            <v>0.03</v>
          </cell>
          <cell r="M85">
            <v>0</v>
          </cell>
          <cell r="N85">
            <v>0</v>
          </cell>
          <cell r="O85">
            <v>0</v>
          </cell>
        </row>
        <row r="86">
          <cell r="A86" t="str">
            <v>4010</v>
          </cell>
          <cell r="B86" t="str">
            <v>FURNIZORI INTERNI</v>
          </cell>
          <cell r="F86">
            <v>0</v>
          </cell>
          <cell r="G86">
            <v>3141075.15</v>
          </cell>
          <cell r="H86">
            <v>2669881.46</v>
          </cell>
          <cell r="I86">
            <v>2519550.37</v>
          </cell>
          <cell r="J86">
            <v>13859564.800000001</v>
          </cell>
          <cell r="L86">
            <v>12139411.91</v>
          </cell>
          <cell r="M86">
            <v>0</v>
          </cell>
          <cell r="N86">
            <v>1420922.26</v>
          </cell>
          <cell r="O86">
            <v>-1420922.26</v>
          </cell>
        </row>
        <row r="87">
          <cell r="A87" t="str">
            <v>4011</v>
          </cell>
          <cell r="B87" t="str">
            <v>FURNIZORI DEM</v>
          </cell>
          <cell r="F87">
            <v>0</v>
          </cell>
          <cell r="G87">
            <v>0</v>
          </cell>
          <cell r="H87">
            <v>0</v>
          </cell>
          <cell r="I87">
            <v>0</v>
          </cell>
          <cell r="J87">
            <v>0</v>
          </cell>
          <cell r="L87">
            <v>0</v>
          </cell>
          <cell r="M87">
            <v>0</v>
          </cell>
          <cell r="N87">
            <v>0</v>
          </cell>
          <cell r="O87">
            <v>0</v>
          </cell>
        </row>
        <row r="88">
          <cell r="A88" t="str">
            <v>40111</v>
          </cell>
          <cell r="B88" t="str">
            <v>FURNIZORI EURO</v>
          </cell>
          <cell r="F88">
            <v>0</v>
          </cell>
          <cell r="G88">
            <v>14555706.48</v>
          </cell>
          <cell r="H88">
            <v>1885162.42</v>
          </cell>
          <cell r="I88">
            <v>2309358.31</v>
          </cell>
          <cell r="J88">
            <v>11107126.619999999</v>
          </cell>
          <cell r="L88">
            <v>7478162.9000000004</v>
          </cell>
          <cell r="M88">
            <v>0</v>
          </cell>
          <cell r="N88">
            <v>10926742.76</v>
          </cell>
          <cell r="O88">
            <v>-10926742.76</v>
          </cell>
        </row>
        <row r="89">
          <cell r="A89" t="str">
            <v>4012</v>
          </cell>
          <cell r="B89" t="str">
            <v>FURNIZORI USD</v>
          </cell>
          <cell r="F89">
            <v>0</v>
          </cell>
          <cell r="G89">
            <v>0</v>
          </cell>
          <cell r="H89">
            <v>0</v>
          </cell>
          <cell r="I89">
            <v>0</v>
          </cell>
          <cell r="J89">
            <v>0</v>
          </cell>
          <cell r="L89">
            <v>0</v>
          </cell>
          <cell r="M89">
            <v>0</v>
          </cell>
          <cell r="N89">
            <v>0</v>
          </cell>
          <cell r="O89">
            <v>0</v>
          </cell>
        </row>
        <row r="90">
          <cell r="A90" t="str">
            <v>4013</v>
          </cell>
          <cell r="B90" t="str">
            <v>FURNIZORI GBP</v>
          </cell>
          <cell r="F90">
            <v>0</v>
          </cell>
          <cell r="G90">
            <v>0</v>
          </cell>
          <cell r="H90">
            <v>10994.39</v>
          </cell>
          <cell r="I90">
            <v>43859.3</v>
          </cell>
          <cell r="J90">
            <v>10994.39</v>
          </cell>
          <cell r="L90">
            <v>54853.69</v>
          </cell>
          <cell r="M90">
            <v>0</v>
          </cell>
          <cell r="N90">
            <v>43859.3</v>
          </cell>
          <cell r="O90">
            <v>-43859.3</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3137.22</v>
          </cell>
          <cell r="I94">
            <v>0</v>
          </cell>
          <cell r="J94">
            <v>3137.22</v>
          </cell>
          <cell r="L94">
            <v>3137.22</v>
          </cell>
          <cell r="M94">
            <v>0</v>
          </cell>
          <cell r="N94">
            <v>0</v>
          </cell>
          <cell r="O94">
            <v>0</v>
          </cell>
        </row>
        <row r="95">
          <cell r="A95" t="str">
            <v>408</v>
          </cell>
          <cell r="B95" t="str">
            <v>FURNIZORI FACT NESOSITE</v>
          </cell>
          <cell r="F95">
            <v>0.01</v>
          </cell>
          <cell r="G95">
            <v>0</v>
          </cell>
          <cell r="H95">
            <v>2345781.7799999998</v>
          </cell>
          <cell r="I95">
            <v>2345778.0299999998</v>
          </cell>
          <cell r="J95">
            <v>8043602.7800000003</v>
          </cell>
          <cell r="L95">
            <v>8043602.75</v>
          </cell>
          <cell r="M95">
            <v>0.04</v>
          </cell>
          <cell r="N95">
            <v>0</v>
          </cell>
          <cell r="O95">
            <v>0.04</v>
          </cell>
        </row>
        <row r="96">
          <cell r="A96" t="str">
            <v>408.1</v>
          </cell>
          <cell r="B96" t="str">
            <v>FURNIZORI FACT NEPLATITE</v>
          </cell>
          <cell r="F96">
            <v>0</v>
          </cell>
          <cell r="G96">
            <v>2518568.62</v>
          </cell>
          <cell r="H96">
            <v>50831.26</v>
          </cell>
          <cell r="I96">
            <v>14181.54</v>
          </cell>
          <cell r="J96">
            <v>2687902.63</v>
          </cell>
          <cell r="L96">
            <v>305045.64</v>
          </cell>
          <cell r="M96">
            <v>0</v>
          </cell>
          <cell r="N96">
            <v>135711.63</v>
          </cell>
          <cell r="O96">
            <v>-135711.63</v>
          </cell>
        </row>
        <row r="97">
          <cell r="A97" t="str">
            <v>4081</v>
          </cell>
          <cell r="B97" t="str">
            <v>FURNIZ FACT NESOSITE EUR</v>
          </cell>
          <cell r="F97">
            <v>0</v>
          </cell>
          <cell r="G97">
            <v>46017.62</v>
          </cell>
          <cell r="H97">
            <v>0</v>
          </cell>
          <cell r="I97">
            <v>0</v>
          </cell>
          <cell r="J97">
            <v>223176.41</v>
          </cell>
          <cell r="L97">
            <v>196921.06</v>
          </cell>
          <cell r="M97">
            <v>0</v>
          </cell>
          <cell r="N97">
            <v>19762.27</v>
          </cell>
          <cell r="O97">
            <v>-19762.27</v>
          </cell>
        </row>
        <row r="98">
          <cell r="A98" t="str">
            <v>4091</v>
          </cell>
          <cell r="B98" t="str">
            <v>FURNIZORI DEBITORI INTERN</v>
          </cell>
          <cell r="F98">
            <v>0</v>
          </cell>
          <cell r="G98">
            <v>0</v>
          </cell>
          <cell r="H98">
            <v>0</v>
          </cell>
          <cell r="I98">
            <v>0</v>
          </cell>
          <cell r="J98">
            <v>0</v>
          </cell>
          <cell r="L98">
            <v>0</v>
          </cell>
          <cell r="M98">
            <v>0</v>
          </cell>
          <cell r="N98">
            <v>0</v>
          </cell>
          <cell r="O98">
            <v>0</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29235.84</v>
          </cell>
          <cell r="I100">
            <v>93668.03</v>
          </cell>
          <cell r="J100">
            <v>113280.74</v>
          </cell>
          <cell r="L100">
            <v>212880.74</v>
          </cell>
          <cell r="M100">
            <v>0</v>
          </cell>
          <cell r="N100">
            <v>41978.94</v>
          </cell>
          <cell r="O100">
            <v>-41978.94</v>
          </cell>
        </row>
        <row r="101">
          <cell r="A101" t="str">
            <v>40911</v>
          </cell>
          <cell r="B101" t="str">
            <v>AVANS EURO</v>
          </cell>
          <cell r="F101">
            <v>36150.92</v>
          </cell>
          <cell r="G101">
            <v>0</v>
          </cell>
          <cell r="H101">
            <v>54397.94</v>
          </cell>
          <cell r="I101">
            <v>0</v>
          </cell>
          <cell r="J101">
            <v>54397.94</v>
          </cell>
          <cell r="L101">
            <v>36150.92</v>
          </cell>
          <cell r="M101">
            <v>54397.94</v>
          </cell>
          <cell r="N101">
            <v>0</v>
          </cell>
          <cell r="O101">
            <v>54397.94</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945286.36</v>
          </cell>
          <cell r="I103">
            <v>981397.05</v>
          </cell>
          <cell r="J103">
            <v>5420085.2599999998</v>
          </cell>
          <cell r="L103">
            <v>5429891.6699999999</v>
          </cell>
          <cell r="M103">
            <v>395031.66</v>
          </cell>
          <cell r="N103">
            <v>0</v>
          </cell>
          <cell r="O103">
            <v>395031.66</v>
          </cell>
        </row>
        <row r="104">
          <cell r="A104" t="str">
            <v>4093</v>
          </cell>
          <cell r="B104" t="str">
            <v>FURNIZORI DEBITORI GBP</v>
          </cell>
          <cell r="F104">
            <v>0</v>
          </cell>
          <cell r="G104">
            <v>0</v>
          </cell>
          <cell r="H104">
            <v>0</v>
          </cell>
          <cell r="I104">
            <v>0</v>
          </cell>
          <cell r="J104">
            <v>44753.02</v>
          </cell>
          <cell r="L104">
            <v>0</v>
          </cell>
          <cell r="M104">
            <v>44753.02</v>
          </cell>
          <cell r="N104">
            <v>0</v>
          </cell>
          <cell r="O104">
            <v>44753.02</v>
          </cell>
        </row>
        <row r="105">
          <cell r="A105" t="str">
            <v>4110</v>
          </cell>
          <cell r="B105" t="str">
            <v>CLIENTI INTERNI</v>
          </cell>
          <cell r="F105">
            <v>0</v>
          </cell>
          <cell r="G105">
            <v>0</v>
          </cell>
          <cell r="H105">
            <v>1660</v>
          </cell>
          <cell r="I105">
            <v>1660</v>
          </cell>
          <cell r="J105">
            <v>1660</v>
          </cell>
          <cell r="L105">
            <v>1660</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5012944</v>
          </cell>
          <cell r="I107">
            <v>4666929.5999999996</v>
          </cell>
          <cell r="J107">
            <v>21690413.120000001</v>
          </cell>
          <cell r="L107">
            <v>20602613.82</v>
          </cell>
          <cell r="M107">
            <v>6005850.3899999997</v>
          </cell>
          <cell r="N107">
            <v>0</v>
          </cell>
          <cell r="O107">
            <v>6005850.3899999997</v>
          </cell>
        </row>
        <row r="108">
          <cell r="A108" t="str">
            <v>41112</v>
          </cell>
          <cell r="B108" t="str">
            <v>CLIENTI USD</v>
          </cell>
          <cell r="F108">
            <v>12016.29</v>
          </cell>
          <cell r="G108">
            <v>0</v>
          </cell>
          <cell r="H108">
            <v>683663.6</v>
          </cell>
          <cell r="I108">
            <v>341831.8</v>
          </cell>
          <cell r="J108">
            <v>683663.6</v>
          </cell>
          <cell r="L108">
            <v>341831.8</v>
          </cell>
          <cell r="M108">
            <v>353848.09</v>
          </cell>
          <cell r="N108">
            <v>0</v>
          </cell>
          <cell r="O108">
            <v>353848.09</v>
          </cell>
        </row>
        <row r="109">
          <cell r="A109" t="str">
            <v>41115</v>
          </cell>
          <cell r="B109" t="str">
            <v>CLIENTI (EUR)</v>
          </cell>
          <cell r="F109">
            <v>4116952.76</v>
          </cell>
          <cell r="G109">
            <v>0</v>
          </cell>
          <cell r="H109">
            <v>852683.65</v>
          </cell>
          <cell r="I109">
            <v>0</v>
          </cell>
          <cell r="J109">
            <v>1995250.88</v>
          </cell>
          <cell r="L109">
            <v>3925299.65</v>
          </cell>
          <cell r="M109">
            <v>2186903.9900000002</v>
          </cell>
          <cell r="N109">
            <v>0</v>
          </cell>
          <cell r="O109">
            <v>2186903.9900000002</v>
          </cell>
        </row>
        <row r="110">
          <cell r="A110" t="str">
            <v>4112</v>
          </cell>
          <cell r="B110" t="str">
            <v>CLIENTI USD</v>
          </cell>
          <cell r="F110">
            <v>0</v>
          </cell>
          <cell r="G110">
            <v>0</v>
          </cell>
          <cell r="H110">
            <v>0</v>
          </cell>
          <cell r="I110">
            <v>0</v>
          </cell>
          <cell r="J110">
            <v>0</v>
          </cell>
          <cell r="L110">
            <v>0</v>
          </cell>
          <cell r="M110">
            <v>0</v>
          </cell>
          <cell r="N110">
            <v>0</v>
          </cell>
          <cell r="O110">
            <v>0</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0</v>
          </cell>
          <cell r="J115">
            <v>55046.79</v>
          </cell>
          <cell r="L115">
            <v>0</v>
          </cell>
          <cell r="M115">
            <v>0</v>
          </cell>
          <cell r="N115">
            <v>0</v>
          </cell>
          <cell r="O115">
            <v>0</v>
          </cell>
        </row>
        <row r="116">
          <cell r="A116" t="str">
            <v>418.1</v>
          </cell>
          <cell r="B116" t="str">
            <v>CLIENTI FACT DE INTOC EUR</v>
          </cell>
          <cell r="F116">
            <v>265892.42</v>
          </cell>
          <cell r="G116">
            <v>0</v>
          </cell>
          <cell r="H116">
            <v>838886.93</v>
          </cell>
          <cell r="I116">
            <v>1433445.38</v>
          </cell>
          <cell r="J116">
            <v>1507981.14</v>
          </cell>
          <cell r="L116">
            <v>1675029.81</v>
          </cell>
          <cell r="M116">
            <v>98843.75</v>
          </cell>
          <cell r="N116">
            <v>0</v>
          </cell>
          <cell r="O116">
            <v>98843.75</v>
          </cell>
        </row>
        <row r="117">
          <cell r="A117" t="str">
            <v>418.2</v>
          </cell>
          <cell r="B117" t="str">
            <v>CLIENTI FACT DE INTOC USD</v>
          </cell>
          <cell r="F117">
            <v>0</v>
          </cell>
          <cell r="G117">
            <v>0</v>
          </cell>
          <cell r="H117">
            <v>0</v>
          </cell>
          <cell r="I117">
            <v>346833.8</v>
          </cell>
          <cell r="J117">
            <v>346833.8</v>
          </cell>
          <cell r="L117">
            <v>346833.8</v>
          </cell>
          <cell r="M117">
            <v>0</v>
          </cell>
          <cell r="N117">
            <v>0</v>
          </cell>
          <cell r="O117">
            <v>0</v>
          </cell>
        </row>
        <row r="118">
          <cell r="A118" t="str">
            <v>419</v>
          </cell>
          <cell r="B118" t="str">
            <v>CLIENTI CREDITORI</v>
          </cell>
          <cell r="F118">
            <v>0</v>
          </cell>
          <cell r="G118">
            <v>0</v>
          </cell>
          <cell r="H118">
            <v>0</v>
          </cell>
          <cell r="I118">
            <v>0</v>
          </cell>
          <cell r="J118">
            <v>0</v>
          </cell>
          <cell r="L118">
            <v>0</v>
          </cell>
          <cell r="M118">
            <v>0</v>
          </cell>
          <cell r="N118">
            <v>0</v>
          </cell>
          <cell r="O118">
            <v>0</v>
          </cell>
        </row>
        <row r="119">
          <cell r="A119" t="str">
            <v>4190</v>
          </cell>
          <cell r="B119" t="str">
            <v>CLIENTI CRED INTERNI</v>
          </cell>
          <cell r="F119">
            <v>0</v>
          </cell>
          <cell r="G119">
            <v>2436.19</v>
          </cell>
          <cell r="H119">
            <v>650269.04</v>
          </cell>
          <cell r="I119">
            <v>650269.04</v>
          </cell>
          <cell r="J119">
            <v>2081048.1</v>
          </cell>
          <cell r="L119">
            <v>2078611.91</v>
          </cell>
          <cell r="M119">
            <v>0</v>
          </cell>
          <cell r="N119">
            <v>0</v>
          </cell>
          <cell r="O119">
            <v>0</v>
          </cell>
        </row>
        <row r="120">
          <cell r="A120" t="str">
            <v>421</v>
          </cell>
          <cell r="B120" t="str">
            <v>PERSONAL REMUNER DATORATE</v>
          </cell>
          <cell r="F120">
            <v>0</v>
          </cell>
          <cell r="G120">
            <v>188120.5</v>
          </cell>
          <cell r="H120">
            <v>201045.72</v>
          </cell>
          <cell r="I120">
            <v>196303.27</v>
          </cell>
          <cell r="J120">
            <v>815163.23</v>
          </cell>
          <cell r="L120">
            <v>746390.85</v>
          </cell>
          <cell r="M120">
            <v>0</v>
          </cell>
          <cell r="N120">
            <v>119348.12</v>
          </cell>
          <cell r="O120">
            <v>-119348.12</v>
          </cell>
        </row>
        <row r="121">
          <cell r="A121" t="str">
            <v>425</v>
          </cell>
          <cell r="B121" t="str">
            <v>AVANS ACORD PERSONALULUI</v>
          </cell>
          <cell r="F121">
            <v>45</v>
          </cell>
          <cell r="G121">
            <v>0</v>
          </cell>
          <cell r="H121">
            <v>14510</v>
          </cell>
          <cell r="I121">
            <v>14510</v>
          </cell>
          <cell r="J121">
            <v>45195</v>
          </cell>
          <cell r="L121">
            <v>41240</v>
          </cell>
          <cell r="M121">
            <v>4000</v>
          </cell>
          <cell r="N121">
            <v>0</v>
          </cell>
          <cell r="O121">
            <v>4000</v>
          </cell>
        </row>
        <row r="122">
          <cell r="A122" t="str">
            <v>426</v>
          </cell>
          <cell r="B122" t="str">
            <v>DREPTURI PERSONAL NERIDIC</v>
          </cell>
          <cell r="F122">
            <v>0</v>
          </cell>
          <cell r="G122">
            <v>0</v>
          </cell>
          <cell r="H122">
            <v>0</v>
          </cell>
          <cell r="I122">
            <v>0</v>
          </cell>
          <cell r="J122">
            <v>0</v>
          </cell>
          <cell r="L122">
            <v>0</v>
          </cell>
          <cell r="M122">
            <v>0</v>
          </cell>
          <cell r="N122">
            <v>0</v>
          </cell>
          <cell r="O122">
            <v>0</v>
          </cell>
        </row>
        <row r="123">
          <cell r="A123" t="str">
            <v>427</v>
          </cell>
          <cell r="B123" t="str">
            <v>RETIN DIN REMUN DAT TERTI</v>
          </cell>
          <cell r="F123">
            <v>0</v>
          </cell>
          <cell r="G123">
            <v>600</v>
          </cell>
          <cell r="H123">
            <v>600</v>
          </cell>
          <cell r="I123">
            <v>600</v>
          </cell>
          <cell r="J123">
            <v>2400</v>
          </cell>
          <cell r="L123">
            <v>2400</v>
          </cell>
          <cell r="M123">
            <v>0</v>
          </cell>
          <cell r="N123">
            <v>600</v>
          </cell>
          <cell r="O123">
            <v>-600</v>
          </cell>
        </row>
        <row r="124">
          <cell r="A124" t="str">
            <v>4281</v>
          </cell>
          <cell r="B124" t="str">
            <v>Alte datorii in leg cu pe</v>
          </cell>
          <cell r="F124">
            <v>0</v>
          </cell>
          <cell r="G124">
            <v>299</v>
          </cell>
          <cell r="H124">
            <v>0</v>
          </cell>
          <cell r="I124">
            <v>390</v>
          </cell>
          <cell r="J124">
            <v>488</v>
          </cell>
          <cell r="L124">
            <v>1168</v>
          </cell>
          <cell r="M124">
            <v>0</v>
          </cell>
          <cell r="N124">
            <v>979</v>
          </cell>
          <cell r="O124">
            <v>-979</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41911.480000000003</v>
          </cell>
          <cell r="I126">
            <v>42915.59</v>
          </cell>
          <cell r="J126">
            <v>194234.41</v>
          </cell>
          <cell r="L126">
            <v>163358.20000000001</v>
          </cell>
          <cell r="M126">
            <v>0</v>
          </cell>
          <cell r="N126">
            <v>42092.31</v>
          </cell>
          <cell r="O126">
            <v>-42092.31</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16334.57</v>
          </cell>
          <cell r="I128">
            <v>16650.98</v>
          </cell>
          <cell r="J128">
            <v>70491.78</v>
          </cell>
          <cell r="L128">
            <v>62885.62</v>
          </cell>
          <cell r="M128">
            <v>0</v>
          </cell>
          <cell r="N128">
            <v>16650.98</v>
          </cell>
          <cell r="O128">
            <v>-16650.98</v>
          </cell>
        </row>
        <row r="129">
          <cell r="A129" t="str">
            <v>4313</v>
          </cell>
          <cell r="B129" t="str">
            <v>Contrib UNIT LA SANATATE</v>
          </cell>
          <cell r="F129">
            <v>0</v>
          </cell>
          <cell r="G129">
            <v>37745.120000000003</v>
          </cell>
          <cell r="H129">
            <v>13375.77</v>
          </cell>
          <cell r="I129">
            <v>13695.26</v>
          </cell>
          <cell r="J129">
            <v>76268.789999999994</v>
          </cell>
          <cell r="L129">
            <v>52161.91</v>
          </cell>
          <cell r="M129">
            <v>0</v>
          </cell>
          <cell r="N129">
            <v>13638.24</v>
          </cell>
          <cell r="O129">
            <v>-13638.24</v>
          </cell>
        </row>
        <row r="130">
          <cell r="A130" t="str">
            <v>4314</v>
          </cell>
          <cell r="B130" t="str">
            <v>Contrib ANG LA SANATATE</v>
          </cell>
          <cell r="F130">
            <v>0</v>
          </cell>
          <cell r="G130">
            <v>31420.61</v>
          </cell>
          <cell r="H130">
            <v>12382.93</v>
          </cell>
          <cell r="I130">
            <v>12679.61</v>
          </cell>
          <cell r="J130">
            <v>67005.919999999998</v>
          </cell>
          <cell r="L130">
            <v>48264.92</v>
          </cell>
          <cell r="M130">
            <v>0</v>
          </cell>
          <cell r="N130">
            <v>12679.61</v>
          </cell>
          <cell r="O130">
            <v>-12679.61</v>
          </cell>
        </row>
        <row r="131">
          <cell r="A131" t="str">
            <v>4371</v>
          </cell>
          <cell r="B131" t="str">
            <v>CONTR UNIT LA FD DE SOMAJ</v>
          </cell>
          <cell r="F131">
            <v>0</v>
          </cell>
          <cell r="G131">
            <v>16263.85</v>
          </cell>
          <cell r="H131">
            <v>5691.71</v>
          </cell>
          <cell r="I131">
            <v>5852.13</v>
          </cell>
          <cell r="J131">
            <v>32672.52</v>
          </cell>
          <cell r="L131">
            <v>22260.81</v>
          </cell>
          <cell r="M131">
            <v>0</v>
          </cell>
          <cell r="N131">
            <v>5852.1400000000103</v>
          </cell>
          <cell r="O131">
            <v>-5852.1400000000103</v>
          </cell>
        </row>
        <row r="132">
          <cell r="A132" t="str">
            <v>4372</v>
          </cell>
          <cell r="B132" t="str">
            <v>CONTR PERS LA FD DE SOMAJ</v>
          </cell>
          <cell r="F132">
            <v>0</v>
          </cell>
          <cell r="G132">
            <v>2088.58</v>
          </cell>
          <cell r="H132">
            <v>1719.37</v>
          </cell>
          <cell r="I132">
            <v>1738.31</v>
          </cell>
          <cell r="J132">
            <v>7126.13</v>
          </cell>
          <cell r="L132">
            <v>6775.86</v>
          </cell>
          <cell r="M132">
            <v>0</v>
          </cell>
          <cell r="N132">
            <v>1738.31</v>
          </cell>
          <cell r="O132">
            <v>-1738.31</v>
          </cell>
        </row>
        <row r="133">
          <cell r="A133" t="str">
            <v>441</v>
          </cell>
          <cell r="B133" t="str">
            <v>IMPOZIT PE PROFIT</v>
          </cell>
          <cell r="F133">
            <v>0</v>
          </cell>
          <cell r="G133">
            <v>52669.31</v>
          </cell>
          <cell r="H133">
            <v>106304.4</v>
          </cell>
          <cell r="I133">
            <v>0</v>
          </cell>
          <cell r="J133">
            <v>123865.35</v>
          </cell>
          <cell r="L133">
            <v>106304.4</v>
          </cell>
          <cell r="M133">
            <v>0</v>
          </cell>
          <cell r="N133">
            <v>35108.36</v>
          </cell>
          <cell r="O133">
            <v>-35108.36</v>
          </cell>
        </row>
        <row r="134">
          <cell r="A134" t="str">
            <v>4423</v>
          </cell>
          <cell r="B134" t="str">
            <v>T.V.A DE PLATA</v>
          </cell>
          <cell r="F134">
            <v>0</v>
          </cell>
          <cell r="G134">
            <v>0</v>
          </cell>
          <cell r="H134">
            <v>0</v>
          </cell>
          <cell r="I134">
            <v>0</v>
          </cell>
          <cell r="J134">
            <v>0</v>
          </cell>
          <cell r="L134">
            <v>0</v>
          </cell>
          <cell r="M134">
            <v>0</v>
          </cell>
          <cell r="N134">
            <v>0</v>
          </cell>
          <cell r="O134">
            <v>0</v>
          </cell>
        </row>
        <row r="135">
          <cell r="A135" t="str">
            <v>4424</v>
          </cell>
          <cell r="B135" t="str">
            <v>T.V.A DE RECUPERAT</v>
          </cell>
          <cell r="F135">
            <v>1741543.49</v>
          </cell>
          <cell r="G135">
            <v>0</v>
          </cell>
          <cell r="H135">
            <v>31417.4</v>
          </cell>
          <cell r="I135">
            <v>0</v>
          </cell>
          <cell r="J135">
            <v>376090.86</v>
          </cell>
          <cell r="L135">
            <v>0</v>
          </cell>
          <cell r="M135">
            <v>2117634.35</v>
          </cell>
          <cell r="N135">
            <v>0</v>
          </cell>
          <cell r="O135">
            <v>2117634.35</v>
          </cell>
        </row>
        <row r="136">
          <cell r="A136" t="str">
            <v>4426</v>
          </cell>
          <cell r="B136" t="str">
            <v>T.V.A DEDUCTIBILA</v>
          </cell>
          <cell r="F136">
            <v>0</v>
          </cell>
          <cell r="G136">
            <v>0</v>
          </cell>
          <cell r="H136">
            <v>691163.08</v>
          </cell>
          <cell r="I136">
            <v>691163.08</v>
          </cell>
          <cell r="J136">
            <v>2763111.76</v>
          </cell>
          <cell r="L136">
            <v>2763111.76</v>
          </cell>
          <cell r="M136">
            <v>4.65661287307739E-10</v>
          </cell>
          <cell r="N136">
            <v>0</v>
          </cell>
          <cell r="O136">
            <v>4.65661287307739E-10</v>
          </cell>
        </row>
        <row r="137">
          <cell r="A137" t="str">
            <v>4427</v>
          </cell>
          <cell r="B137" t="str">
            <v>T.V.A COLECTATA</v>
          </cell>
          <cell r="F137">
            <v>0</v>
          </cell>
          <cell r="G137">
            <v>0</v>
          </cell>
          <cell r="H137">
            <v>659745.57999999996</v>
          </cell>
          <cell r="I137">
            <v>659745.57999999996</v>
          </cell>
          <cell r="J137">
            <v>2387020.44</v>
          </cell>
          <cell r="L137">
            <v>2387020.44</v>
          </cell>
          <cell r="M137">
            <v>0</v>
          </cell>
          <cell r="N137">
            <v>0</v>
          </cell>
          <cell r="O137">
            <v>0</v>
          </cell>
        </row>
        <row r="138">
          <cell r="A138" t="str">
            <v>4428</v>
          </cell>
          <cell r="B138" t="str">
            <v>T.V.A NEEXIGIBILA</v>
          </cell>
          <cell r="F138">
            <v>382751.29</v>
          </cell>
          <cell r="G138">
            <v>0</v>
          </cell>
          <cell r="H138">
            <v>1424.25</v>
          </cell>
          <cell r="I138">
            <v>5942.92</v>
          </cell>
          <cell r="J138">
            <v>56475.81</v>
          </cell>
          <cell r="L138">
            <v>433087.9</v>
          </cell>
          <cell r="M138">
            <v>6139.2</v>
          </cell>
          <cell r="N138">
            <v>0</v>
          </cell>
          <cell r="O138">
            <v>6139.2</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33923.949999999997</v>
          </cell>
          <cell r="I140">
            <v>25471.86</v>
          </cell>
          <cell r="J140">
            <v>230097.93</v>
          </cell>
          <cell r="L140">
            <v>95757.66</v>
          </cell>
          <cell r="M140">
            <v>0</v>
          </cell>
          <cell r="N140">
            <v>15743.28</v>
          </cell>
          <cell r="O140">
            <v>-15743.28</v>
          </cell>
        </row>
        <row r="141">
          <cell r="A141" t="str">
            <v>446.1</v>
          </cell>
          <cell r="B141" t="str">
            <v>TAXE AUTO</v>
          </cell>
          <cell r="F141">
            <v>0</v>
          </cell>
          <cell r="G141">
            <v>0</v>
          </cell>
          <cell r="H141">
            <v>0</v>
          </cell>
          <cell r="I141">
            <v>0</v>
          </cell>
          <cell r="J141">
            <v>0</v>
          </cell>
          <cell r="L141">
            <v>0</v>
          </cell>
          <cell r="M141">
            <v>0</v>
          </cell>
          <cell r="N141">
            <v>0</v>
          </cell>
          <cell r="O141">
            <v>0</v>
          </cell>
        </row>
        <row r="142">
          <cell r="A142" t="str">
            <v>446.2</v>
          </cell>
          <cell r="B142" t="str">
            <v>TAXE VAMALE</v>
          </cell>
          <cell r="F142">
            <v>4983.29</v>
          </cell>
          <cell r="G142">
            <v>0</v>
          </cell>
          <cell r="H142">
            <v>169316.87</v>
          </cell>
          <cell r="I142">
            <v>165212.91</v>
          </cell>
          <cell r="J142">
            <v>581183.02</v>
          </cell>
          <cell r="L142">
            <v>576772.39</v>
          </cell>
          <cell r="M142">
            <v>9393.92</v>
          </cell>
          <cell r="N142">
            <v>0</v>
          </cell>
          <cell r="O142">
            <v>9393.92</v>
          </cell>
        </row>
        <row r="143">
          <cell r="A143" t="str">
            <v>446.3</v>
          </cell>
          <cell r="B143" t="str">
            <v>IMPOZIT PE VENIT NEREZID</v>
          </cell>
          <cell r="F143">
            <v>0</v>
          </cell>
          <cell r="G143">
            <v>0</v>
          </cell>
          <cell r="H143">
            <v>961.39</v>
          </cell>
          <cell r="I143">
            <v>961.39</v>
          </cell>
          <cell r="J143">
            <v>230488.16</v>
          </cell>
          <cell r="L143">
            <v>227935.8</v>
          </cell>
          <cell r="M143">
            <v>2552.3600000000401</v>
          </cell>
          <cell r="N143">
            <v>0</v>
          </cell>
          <cell r="O143">
            <v>2552.3600000000401</v>
          </cell>
        </row>
        <row r="144">
          <cell r="A144" t="str">
            <v>446.6</v>
          </cell>
          <cell r="B144" t="str">
            <v>IMPOZ PE CLADIRI SI TEREN</v>
          </cell>
          <cell r="F144">
            <v>0</v>
          </cell>
          <cell r="G144">
            <v>73514.53</v>
          </cell>
          <cell r="H144">
            <v>341.03</v>
          </cell>
          <cell r="I144">
            <v>341.03</v>
          </cell>
          <cell r="J144">
            <v>91247.99</v>
          </cell>
          <cell r="L144">
            <v>17733.46</v>
          </cell>
          <cell r="M144">
            <v>0</v>
          </cell>
          <cell r="N144">
            <v>0</v>
          </cell>
          <cell r="O144">
            <v>0</v>
          </cell>
        </row>
        <row r="145">
          <cell r="A145" t="str">
            <v>446.7</v>
          </cell>
          <cell r="B145" t="str">
            <v>TVA VAMA</v>
          </cell>
          <cell r="F145">
            <v>0</v>
          </cell>
          <cell r="G145">
            <v>0</v>
          </cell>
          <cell r="H145">
            <v>423369.86</v>
          </cell>
          <cell r="I145">
            <v>418492.1</v>
          </cell>
          <cell r="J145">
            <v>1464762.91</v>
          </cell>
          <cell r="L145">
            <v>1461174.14</v>
          </cell>
          <cell r="M145">
            <v>3588.7700000002501</v>
          </cell>
          <cell r="N145">
            <v>0</v>
          </cell>
          <cell r="O145">
            <v>3588.7700000002501</v>
          </cell>
        </row>
        <row r="146">
          <cell r="A146" t="str">
            <v>447</v>
          </cell>
          <cell r="B146" t="str">
            <v>FD SPECIALE-TAXE SI VARSA</v>
          </cell>
          <cell r="F146">
            <v>0</v>
          </cell>
          <cell r="G146">
            <v>0</v>
          </cell>
          <cell r="H146">
            <v>0</v>
          </cell>
          <cell r="I146">
            <v>0</v>
          </cell>
          <cell r="J146">
            <v>0</v>
          </cell>
          <cell r="L146">
            <v>0</v>
          </cell>
          <cell r="M146">
            <v>0</v>
          </cell>
          <cell r="N146">
            <v>0</v>
          </cell>
          <cell r="O146">
            <v>0</v>
          </cell>
        </row>
        <row r="147">
          <cell r="A147" t="str">
            <v>447.1</v>
          </cell>
          <cell r="B147" t="str">
            <v>FD DE RISC SI ACC</v>
          </cell>
          <cell r="F147">
            <v>0.01</v>
          </cell>
          <cell r="G147">
            <v>0</v>
          </cell>
          <cell r="H147">
            <v>0</v>
          </cell>
          <cell r="I147">
            <v>0</v>
          </cell>
          <cell r="J147">
            <v>0</v>
          </cell>
          <cell r="L147">
            <v>0</v>
          </cell>
          <cell r="M147">
            <v>0.01</v>
          </cell>
          <cell r="N147">
            <v>0</v>
          </cell>
          <cell r="O147">
            <v>0.01</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6397.31</v>
          </cell>
          <cell r="I149">
            <v>6397.33</v>
          </cell>
          <cell r="J149">
            <v>8623</v>
          </cell>
          <cell r="L149">
            <v>9009.74</v>
          </cell>
          <cell r="M149">
            <v>202.01</v>
          </cell>
          <cell r="N149">
            <v>0</v>
          </cell>
          <cell r="O149">
            <v>202.01</v>
          </cell>
        </row>
        <row r="150">
          <cell r="A150" t="str">
            <v>447.4</v>
          </cell>
          <cell r="B150" t="str">
            <v>FD ACCIDENTE MUNCA</v>
          </cell>
          <cell r="F150">
            <v>0</v>
          </cell>
          <cell r="G150">
            <v>2930.5</v>
          </cell>
          <cell r="H150">
            <v>1653.59</v>
          </cell>
          <cell r="I150">
            <v>1693.22</v>
          </cell>
          <cell r="J150">
            <v>7682.51</v>
          </cell>
          <cell r="L150">
            <v>6445.22</v>
          </cell>
          <cell r="M150">
            <v>0</v>
          </cell>
          <cell r="N150">
            <v>1693.21</v>
          </cell>
          <cell r="O150">
            <v>-1693.21</v>
          </cell>
        </row>
        <row r="151">
          <cell r="A151" t="str">
            <v>447.5</v>
          </cell>
          <cell r="B151" t="str">
            <v>COMISION CAMERA DE MUNCA</v>
          </cell>
          <cell r="F151">
            <v>0</v>
          </cell>
          <cell r="G151">
            <v>1357.07</v>
          </cell>
          <cell r="H151">
            <v>476.27</v>
          </cell>
          <cell r="I151">
            <v>487.68</v>
          </cell>
          <cell r="J151">
            <v>2726.42</v>
          </cell>
          <cell r="L151">
            <v>1857.03</v>
          </cell>
          <cell r="M151">
            <v>0</v>
          </cell>
          <cell r="N151">
            <v>487.68</v>
          </cell>
          <cell r="O151">
            <v>-487.68</v>
          </cell>
        </row>
        <row r="152">
          <cell r="A152" t="str">
            <v>447.6</v>
          </cell>
          <cell r="B152" t="str">
            <v>TAXA TIMBRU SOCIAL</v>
          </cell>
          <cell r="F152">
            <v>0</v>
          </cell>
          <cell r="G152">
            <v>19264.240000000002</v>
          </cell>
          <cell r="H152">
            <v>0</v>
          </cell>
          <cell r="I152">
            <v>0</v>
          </cell>
          <cell r="J152">
            <v>23559.91</v>
          </cell>
          <cell r="L152">
            <v>4295.67</v>
          </cell>
          <cell r="M152">
            <v>3.6379788070917097E-12</v>
          </cell>
          <cell r="N152">
            <v>0</v>
          </cell>
          <cell r="O152">
            <v>3.6379788070917097E-12</v>
          </cell>
        </row>
        <row r="153">
          <cell r="A153" t="str">
            <v>447.7</v>
          </cell>
          <cell r="B153" t="str">
            <v>FOND MEDIU</v>
          </cell>
          <cell r="F153">
            <v>0</v>
          </cell>
          <cell r="G153">
            <v>5940.2</v>
          </cell>
          <cell r="H153">
            <v>2601.5500000000002</v>
          </cell>
          <cell r="I153">
            <v>2431.75</v>
          </cell>
          <cell r="J153">
            <v>11735.5</v>
          </cell>
          <cell r="L153">
            <v>8227.0499999999993</v>
          </cell>
          <cell r="M153">
            <v>0</v>
          </cell>
          <cell r="N153">
            <v>2431.75</v>
          </cell>
          <cell r="O153">
            <v>-2431.75</v>
          </cell>
        </row>
        <row r="154">
          <cell r="A154" t="str">
            <v>4481</v>
          </cell>
          <cell r="B154" t="str">
            <v>ALTE DAT FATA DE BUG STAT</v>
          </cell>
          <cell r="F154">
            <v>0</v>
          </cell>
          <cell r="G154">
            <v>29137.52</v>
          </cell>
          <cell r="H154">
            <v>0</v>
          </cell>
          <cell r="I154">
            <v>0</v>
          </cell>
          <cell r="J154">
            <v>34331.21</v>
          </cell>
          <cell r="L154">
            <v>5193.6899999999996</v>
          </cell>
          <cell r="M154">
            <v>0</v>
          </cell>
          <cell r="N154">
            <v>0</v>
          </cell>
          <cell r="O154">
            <v>0</v>
          </cell>
        </row>
        <row r="155">
          <cell r="A155" t="str">
            <v>4511.1</v>
          </cell>
          <cell r="B155" t="str">
            <v>IMPR EUR TERM SCURT</v>
          </cell>
          <cell r="F155">
            <v>0</v>
          </cell>
          <cell r="G155">
            <v>2027938.53</v>
          </cell>
          <cell r="H155">
            <v>0</v>
          </cell>
          <cell r="I155">
            <v>0</v>
          </cell>
          <cell r="J155">
            <v>0</v>
          </cell>
          <cell r="L155">
            <v>7347600</v>
          </cell>
          <cell r="M155">
            <v>0</v>
          </cell>
          <cell r="N155">
            <v>9375538.5299999993</v>
          </cell>
          <cell r="O155">
            <v>-9375538.5299999993</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120734.15</v>
          </cell>
          <cell r="I157">
            <v>9903.69</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1984928.4</v>
          </cell>
          <cell r="L159">
            <v>37140.800000000003</v>
          </cell>
          <cell r="M159">
            <v>0</v>
          </cell>
          <cell r="N159">
            <v>1926763.12</v>
          </cell>
          <cell r="O159">
            <v>-1926763.12</v>
          </cell>
        </row>
        <row r="160">
          <cell r="A160" t="str">
            <v>4518.2</v>
          </cell>
          <cell r="B160" t="str">
            <v>DOB IMPR EUR TERM LUNG</v>
          </cell>
          <cell r="F160">
            <v>0</v>
          </cell>
          <cell r="G160">
            <v>0</v>
          </cell>
          <cell r="H160">
            <v>0</v>
          </cell>
          <cell r="I160">
            <v>0</v>
          </cell>
          <cell r="J160">
            <v>0</v>
          </cell>
          <cell r="L160">
            <v>81721.23</v>
          </cell>
          <cell r="M160">
            <v>0</v>
          </cell>
          <cell r="N160">
            <v>81721.23</v>
          </cell>
          <cell r="O160">
            <v>-81721.23</v>
          </cell>
        </row>
        <row r="161">
          <cell r="A161" t="str">
            <v>4518.3</v>
          </cell>
          <cell r="B161" t="str">
            <v>DOB IMPR USD TERM SCURT</v>
          </cell>
          <cell r="F161">
            <v>0</v>
          </cell>
          <cell r="G161">
            <v>754.59</v>
          </cell>
          <cell r="H161">
            <v>4205.8999999999996</v>
          </cell>
          <cell r="I161">
            <v>67.44</v>
          </cell>
          <cell r="J161">
            <v>4205.8999999999996</v>
          </cell>
          <cell r="L161">
            <v>3451.31</v>
          </cell>
          <cell r="M161">
            <v>0</v>
          </cell>
          <cell r="N161">
            <v>0</v>
          </cell>
          <cell r="O161">
            <v>0</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5000</v>
          </cell>
          <cell r="I164">
            <v>0</v>
          </cell>
          <cell r="J164">
            <v>5000</v>
          </cell>
          <cell r="L164">
            <v>0</v>
          </cell>
          <cell r="M164">
            <v>5000</v>
          </cell>
          <cell r="N164">
            <v>0</v>
          </cell>
          <cell r="O164">
            <v>5000</v>
          </cell>
        </row>
        <row r="165">
          <cell r="A165" t="str">
            <v>4611</v>
          </cell>
          <cell r="B165" t="str">
            <v>DEBITORI INTERN</v>
          </cell>
          <cell r="F165">
            <v>44731.25</v>
          </cell>
          <cell r="G165">
            <v>0</v>
          </cell>
          <cell r="H165">
            <v>31982.65</v>
          </cell>
          <cell r="I165">
            <v>31982.63</v>
          </cell>
          <cell r="J165">
            <v>164084.21</v>
          </cell>
          <cell r="L165">
            <v>164084.22</v>
          </cell>
          <cell r="M165">
            <v>44731.24</v>
          </cell>
          <cell r="N165">
            <v>0</v>
          </cell>
          <cell r="O165">
            <v>44731.24</v>
          </cell>
        </row>
        <row r="166">
          <cell r="A166" t="str">
            <v>4613</v>
          </cell>
          <cell r="B166" t="str">
            <v>DEBITORI MF</v>
          </cell>
          <cell r="F166">
            <v>98413.32</v>
          </cell>
          <cell r="G166">
            <v>0</v>
          </cell>
          <cell r="H166">
            <v>0</v>
          </cell>
          <cell r="I166">
            <v>11698.63</v>
          </cell>
          <cell r="J166">
            <v>49155.17</v>
          </cell>
          <cell r="L166">
            <v>141143.5</v>
          </cell>
          <cell r="M166">
            <v>6424.99</v>
          </cell>
          <cell r="N166">
            <v>0</v>
          </cell>
          <cell r="O166">
            <v>6424.99</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68904.92</v>
          </cell>
          <cell r="I168">
            <v>45605.68</v>
          </cell>
          <cell r="J168">
            <v>140757.99</v>
          </cell>
          <cell r="L168">
            <v>110782.44</v>
          </cell>
          <cell r="M168">
            <v>82227.63</v>
          </cell>
          <cell r="N168">
            <v>0</v>
          </cell>
          <cell r="O168">
            <v>82227.63</v>
          </cell>
        </row>
        <row r="169">
          <cell r="A169" t="str">
            <v>472</v>
          </cell>
          <cell r="B169" t="str">
            <v>VENIT INREG IN AVANS</v>
          </cell>
          <cell r="F169">
            <v>0</v>
          </cell>
          <cell r="G169">
            <v>448200.59</v>
          </cell>
          <cell r="H169">
            <v>3039.86</v>
          </cell>
          <cell r="I169">
            <v>524471.19999999995</v>
          </cell>
          <cell r="J169">
            <v>499308.45</v>
          </cell>
          <cell r="L169">
            <v>659252.89</v>
          </cell>
          <cell r="M169">
            <v>0</v>
          </cell>
          <cell r="N169">
            <v>608145.03</v>
          </cell>
          <cell r="O169">
            <v>-608145.03</v>
          </cell>
        </row>
        <row r="170">
          <cell r="A170" t="str">
            <v>473</v>
          </cell>
          <cell r="B170" t="str">
            <v>DECONTARI DIN OP IN CURS</v>
          </cell>
          <cell r="F170">
            <v>0</v>
          </cell>
          <cell r="G170">
            <v>4624.25</v>
          </cell>
          <cell r="H170">
            <v>9173030.5399999991</v>
          </cell>
          <cell r="I170">
            <v>9280777.2899999991</v>
          </cell>
          <cell r="J170">
            <v>9417702.2299999986</v>
          </cell>
          <cell r="L170">
            <v>9524823.839999998</v>
          </cell>
          <cell r="M170">
            <v>0</v>
          </cell>
          <cell r="N170">
            <v>111745.860000001</v>
          </cell>
          <cell r="O170">
            <v>-111745.860000001</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3.41</v>
          </cell>
          <cell r="I172">
            <v>3.6</v>
          </cell>
          <cell r="J172">
            <v>13.76</v>
          </cell>
          <cell r="L172">
            <v>19.36</v>
          </cell>
          <cell r="M172">
            <v>0</v>
          </cell>
          <cell r="N172">
            <v>5.6</v>
          </cell>
          <cell r="O172">
            <v>-5.6</v>
          </cell>
        </row>
        <row r="173">
          <cell r="A173" t="str">
            <v>491</v>
          </cell>
          <cell r="B173" t="str">
            <v>PROVIZ PT DEPR CLIENTI</v>
          </cell>
          <cell r="F173">
            <v>0</v>
          </cell>
          <cell r="G173">
            <v>727473.34</v>
          </cell>
          <cell r="H173">
            <v>0</v>
          </cell>
          <cell r="I173">
            <v>0</v>
          </cell>
          <cell r="J173">
            <v>0</v>
          </cell>
          <cell r="L173">
            <v>0</v>
          </cell>
          <cell r="M173">
            <v>0</v>
          </cell>
          <cell r="N173">
            <v>727473.34</v>
          </cell>
          <cell r="O173">
            <v>-727473.34</v>
          </cell>
        </row>
        <row r="174">
          <cell r="F174">
            <v>12415953.77</v>
          </cell>
          <cell r="G174">
            <v>28351116.739999998</v>
          </cell>
          <cell r="H174">
            <v>27878385.379999999</v>
          </cell>
          <cell r="I174">
            <v>27936948.390000001</v>
          </cell>
          <cell r="J174">
            <v>92021695.030000001</v>
          </cell>
          <cell r="L174">
            <v>90203905.120000005</v>
          </cell>
          <cell r="M174">
            <v>11699466.029999999</v>
          </cell>
          <cell r="N174">
            <v>25816839.09</v>
          </cell>
          <cell r="O174">
            <v>-14117373.060000001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107112.23</v>
          </cell>
          <cell r="I177">
            <v>82385.05</v>
          </cell>
          <cell r="J177">
            <v>386048.33</v>
          </cell>
          <cell r="L177">
            <v>364673.11</v>
          </cell>
          <cell r="M177">
            <v>53606.11</v>
          </cell>
          <cell r="N177">
            <v>0</v>
          </cell>
          <cell r="O177">
            <v>53606.11</v>
          </cell>
        </row>
        <row r="178">
          <cell r="A178" t="str">
            <v>5121</v>
          </cell>
          <cell r="B178" t="str">
            <v>CONTURI LA BANCI IN LEI</v>
          </cell>
          <cell r="F178">
            <v>0</v>
          </cell>
          <cell r="G178">
            <v>0.02</v>
          </cell>
          <cell r="H178">
            <v>0</v>
          </cell>
          <cell r="I178">
            <v>0</v>
          </cell>
          <cell r="J178">
            <v>0</v>
          </cell>
          <cell r="L178">
            <v>0</v>
          </cell>
          <cell r="M178">
            <v>0</v>
          </cell>
          <cell r="N178">
            <v>0.02</v>
          </cell>
          <cell r="O178">
            <v>-0.02</v>
          </cell>
        </row>
        <row r="179">
          <cell r="A179" t="str">
            <v>5121.1</v>
          </cell>
          <cell r="B179" t="str">
            <v>CONT TREZORERIE</v>
          </cell>
          <cell r="F179">
            <v>214795.31</v>
          </cell>
          <cell r="G179">
            <v>0</v>
          </cell>
          <cell r="H179">
            <v>7.02</v>
          </cell>
          <cell r="I179">
            <v>0</v>
          </cell>
          <cell r="J179">
            <v>311.52999999999997</v>
          </cell>
          <cell r="L179">
            <v>209481.5</v>
          </cell>
          <cell r="M179">
            <v>5625.34</v>
          </cell>
          <cell r="N179">
            <v>0</v>
          </cell>
          <cell r="O179">
            <v>5625.34</v>
          </cell>
        </row>
        <row r="180">
          <cell r="A180" t="str">
            <v>5121.2</v>
          </cell>
          <cell r="B180" t="str">
            <v>ING 8110828910 LEI</v>
          </cell>
          <cell r="F180">
            <v>8083.59</v>
          </cell>
          <cell r="G180">
            <v>0</v>
          </cell>
          <cell r="H180">
            <v>1511502.14</v>
          </cell>
          <cell r="I180">
            <v>1497251.81</v>
          </cell>
          <cell r="J180">
            <v>6401658.4900000002</v>
          </cell>
          <cell r="L180">
            <v>6395491.7300000004</v>
          </cell>
          <cell r="M180">
            <v>14250.35</v>
          </cell>
          <cell r="N180">
            <v>0</v>
          </cell>
          <cell r="O180">
            <v>14250.35</v>
          </cell>
        </row>
        <row r="181">
          <cell r="A181" t="str">
            <v>5121.3</v>
          </cell>
          <cell r="B181" t="str">
            <v>BCIT 4230468464001</v>
          </cell>
          <cell r="F181">
            <v>78.14</v>
          </cell>
          <cell r="G181">
            <v>0</v>
          </cell>
          <cell r="H181">
            <v>4251452.43</v>
          </cell>
          <cell r="I181">
            <v>4253857.5199999996</v>
          </cell>
          <cell r="J181">
            <v>14392170.65</v>
          </cell>
          <cell r="L181">
            <v>14392055.309999997</v>
          </cell>
          <cell r="M181">
            <v>193.48</v>
          </cell>
          <cell r="N181">
            <v>0</v>
          </cell>
          <cell r="O181">
            <v>193.48</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2477548.7000000002</v>
          </cell>
          <cell r="I183">
            <v>2477594.7400000002</v>
          </cell>
          <cell r="J183">
            <v>8539724.6600000001</v>
          </cell>
          <cell r="L183">
            <v>8539705.7799999993</v>
          </cell>
          <cell r="M183">
            <v>15.120000001043103</v>
          </cell>
          <cell r="N183">
            <v>0</v>
          </cell>
          <cell r="O183">
            <v>15.120000001043103</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v>
          </cell>
          <cell r="I186">
            <v>0</v>
          </cell>
          <cell r="J186">
            <v>5006.62</v>
          </cell>
          <cell r="L186">
            <v>5005</v>
          </cell>
          <cell r="M186">
            <v>2294.59</v>
          </cell>
          <cell r="N186">
            <v>0</v>
          </cell>
          <cell r="O186">
            <v>2294.59</v>
          </cell>
        </row>
        <row r="187">
          <cell r="A187" t="str">
            <v>512110</v>
          </cell>
          <cell r="B187" t="str">
            <v>RAIFFEISEN VISA 2980295</v>
          </cell>
          <cell r="F187">
            <v>4012.55</v>
          </cell>
          <cell r="G187">
            <v>0</v>
          </cell>
          <cell r="H187">
            <v>21581.23</v>
          </cell>
          <cell r="I187">
            <v>24316.720000000001</v>
          </cell>
          <cell r="J187">
            <v>123707.09</v>
          </cell>
          <cell r="L187">
            <v>125523.68</v>
          </cell>
          <cell r="M187">
            <v>2195.96</v>
          </cell>
          <cell r="N187">
            <v>0</v>
          </cell>
          <cell r="O187">
            <v>2195.96</v>
          </cell>
        </row>
        <row r="188">
          <cell r="A188" t="str">
            <v>512113</v>
          </cell>
          <cell r="B188" t="str">
            <v>GARATIE RAIFFEISEN</v>
          </cell>
          <cell r="F188">
            <v>0</v>
          </cell>
          <cell r="G188">
            <v>0</v>
          </cell>
          <cell r="H188">
            <v>26.45</v>
          </cell>
          <cell r="I188">
            <v>0</v>
          </cell>
          <cell r="J188">
            <v>49527.89</v>
          </cell>
          <cell r="L188">
            <v>0</v>
          </cell>
          <cell r="M188">
            <v>49527.89</v>
          </cell>
          <cell r="N188">
            <v>0</v>
          </cell>
          <cell r="O188">
            <v>49527.89</v>
          </cell>
        </row>
        <row r="189">
          <cell r="A189" t="str">
            <v>512115</v>
          </cell>
          <cell r="B189" t="str">
            <v>DEPOZIT OVERNIGHT</v>
          </cell>
          <cell r="F189">
            <v>988243.3</v>
          </cell>
          <cell r="G189">
            <v>0</v>
          </cell>
          <cell r="H189">
            <v>4362913.28</v>
          </cell>
          <cell r="I189">
            <v>4858637</v>
          </cell>
          <cell r="J189">
            <v>14407417.640000001</v>
          </cell>
          <cell r="L189">
            <v>15213660.939999999</v>
          </cell>
          <cell r="M189">
            <v>182000</v>
          </cell>
          <cell r="N189">
            <v>0</v>
          </cell>
          <cell r="O189">
            <v>182000</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0</v>
          </cell>
          <cell r="I191">
            <v>0</v>
          </cell>
          <cell r="J191">
            <v>0</v>
          </cell>
          <cell r="L191">
            <v>0</v>
          </cell>
          <cell r="M191">
            <v>2.91</v>
          </cell>
          <cell r="N191">
            <v>0</v>
          </cell>
          <cell r="O191">
            <v>2.91</v>
          </cell>
        </row>
        <row r="192">
          <cell r="A192" t="str">
            <v>5124.2</v>
          </cell>
          <cell r="B192" t="str">
            <v>ING 8110820710 EUR</v>
          </cell>
          <cell r="F192">
            <v>19773.939999999999</v>
          </cell>
          <cell r="G192">
            <v>0</v>
          </cell>
          <cell r="H192">
            <v>790742.48</v>
          </cell>
          <cell r="I192">
            <v>745959.83</v>
          </cell>
          <cell r="J192">
            <v>3205129.22</v>
          </cell>
          <cell r="L192">
            <v>3162928.49</v>
          </cell>
          <cell r="M192">
            <v>61974.67</v>
          </cell>
          <cell r="N192">
            <v>0</v>
          </cell>
          <cell r="O192">
            <v>61974.67</v>
          </cell>
        </row>
        <row r="193">
          <cell r="A193" t="str">
            <v>512421</v>
          </cell>
          <cell r="B193" t="str">
            <v>BCIT/USD/42.3010.84.64002</v>
          </cell>
          <cell r="F193">
            <v>2257.4499999999998</v>
          </cell>
          <cell r="G193">
            <v>0</v>
          </cell>
          <cell r="H193">
            <v>0</v>
          </cell>
          <cell r="I193">
            <v>0</v>
          </cell>
          <cell r="J193">
            <v>527.26</v>
          </cell>
          <cell r="L193">
            <v>2684.46</v>
          </cell>
          <cell r="M193">
            <v>100.25</v>
          </cell>
          <cell r="N193">
            <v>0</v>
          </cell>
          <cell r="O193">
            <v>100.25</v>
          </cell>
        </row>
        <row r="194">
          <cell r="A194" t="str">
            <v>512422</v>
          </cell>
          <cell r="B194" t="str">
            <v>BCIT/USD/42.30.108464.050</v>
          </cell>
          <cell r="F194">
            <v>5641.09</v>
          </cell>
          <cell r="G194">
            <v>0</v>
          </cell>
          <cell r="H194">
            <v>0.39</v>
          </cell>
          <cell r="I194">
            <v>0</v>
          </cell>
          <cell r="J194">
            <v>1.61</v>
          </cell>
          <cell r="L194">
            <v>837.38</v>
          </cell>
          <cell r="M194">
            <v>4805.32</v>
          </cell>
          <cell r="N194">
            <v>0</v>
          </cell>
          <cell r="O194">
            <v>4805.32</v>
          </cell>
        </row>
        <row r="195">
          <cell r="A195" t="str">
            <v>512423</v>
          </cell>
          <cell r="B195" t="str">
            <v>BCIT/USD/42.30.10.8464036</v>
          </cell>
          <cell r="F195">
            <v>26.74</v>
          </cell>
          <cell r="G195">
            <v>0</v>
          </cell>
          <cell r="H195">
            <v>125817.3</v>
          </cell>
          <cell r="I195">
            <v>125192.84</v>
          </cell>
          <cell r="J195">
            <v>125817.3</v>
          </cell>
          <cell r="L195">
            <v>125219.91</v>
          </cell>
          <cell r="M195">
            <v>624.13</v>
          </cell>
          <cell r="N195">
            <v>0</v>
          </cell>
          <cell r="O195">
            <v>624.13</v>
          </cell>
        </row>
        <row r="196">
          <cell r="A196" t="str">
            <v>512425</v>
          </cell>
          <cell r="B196" t="str">
            <v>BANCA/EUR/42.30.108464037</v>
          </cell>
          <cell r="F196">
            <v>0</v>
          </cell>
          <cell r="G196">
            <v>0</v>
          </cell>
          <cell r="H196">
            <v>72360</v>
          </cell>
          <cell r="I196">
            <v>70126.37</v>
          </cell>
          <cell r="J196">
            <v>662233.22</v>
          </cell>
          <cell r="L196">
            <v>656073.18999999994</v>
          </cell>
          <cell r="M196">
            <v>6160.0300000000307</v>
          </cell>
          <cell r="N196">
            <v>0</v>
          </cell>
          <cell r="O196">
            <v>6160.0300000000307</v>
          </cell>
        </row>
        <row r="197">
          <cell r="A197" t="str">
            <v>512427</v>
          </cell>
          <cell r="B197" t="str">
            <v>BCIT EUR 42.30.108464.004</v>
          </cell>
          <cell r="F197">
            <v>15111.56</v>
          </cell>
          <cell r="G197">
            <v>0</v>
          </cell>
          <cell r="H197">
            <v>222603.04</v>
          </cell>
          <cell r="I197">
            <v>327437.67</v>
          </cell>
          <cell r="J197">
            <v>9951443.4299999997</v>
          </cell>
          <cell r="L197">
            <v>9758160.0500000007</v>
          </cell>
          <cell r="M197">
            <v>208394.94</v>
          </cell>
          <cell r="N197">
            <v>0</v>
          </cell>
          <cell r="O197">
            <v>208394.94</v>
          </cell>
        </row>
        <row r="198">
          <cell r="A198" t="str">
            <v>512428</v>
          </cell>
          <cell r="B198" t="str">
            <v>BCIT Visa Eur</v>
          </cell>
          <cell r="F198">
            <v>0</v>
          </cell>
          <cell r="G198">
            <v>0</v>
          </cell>
          <cell r="H198">
            <v>0.57999999999999996</v>
          </cell>
          <cell r="I198">
            <v>0</v>
          </cell>
          <cell r="J198">
            <v>7315.06</v>
          </cell>
          <cell r="L198">
            <v>43.3</v>
          </cell>
          <cell r="M198">
            <v>7271.76</v>
          </cell>
          <cell r="N198">
            <v>0</v>
          </cell>
          <cell r="O198">
            <v>7271.76</v>
          </cell>
        </row>
        <row r="199">
          <cell r="A199" t="str">
            <v>512429</v>
          </cell>
          <cell r="B199" t="str">
            <v>RAIFFEISEN USD</v>
          </cell>
          <cell r="F199">
            <v>0</v>
          </cell>
          <cell r="G199">
            <v>0</v>
          </cell>
          <cell r="H199">
            <v>0</v>
          </cell>
          <cell r="I199">
            <v>0</v>
          </cell>
          <cell r="J199">
            <v>0</v>
          </cell>
          <cell r="L199">
            <v>0</v>
          </cell>
          <cell r="M199">
            <v>0</v>
          </cell>
          <cell r="N199">
            <v>0</v>
          </cell>
          <cell r="O199">
            <v>0</v>
          </cell>
        </row>
        <row r="200">
          <cell r="A200" t="str">
            <v>512431</v>
          </cell>
          <cell r="B200" t="str">
            <v>BCIT/CHF/4230108464039</v>
          </cell>
          <cell r="F200">
            <v>0</v>
          </cell>
          <cell r="G200">
            <v>0</v>
          </cell>
          <cell r="H200">
            <v>3318.42</v>
          </cell>
          <cell r="I200">
            <v>3279.04</v>
          </cell>
          <cell r="J200">
            <v>3318.42</v>
          </cell>
          <cell r="L200">
            <v>3279.04</v>
          </cell>
          <cell r="M200">
            <v>39.380000000000102</v>
          </cell>
          <cell r="N200">
            <v>0</v>
          </cell>
          <cell r="O200">
            <v>39.380000000000102</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187.56</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11528.95</v>
          </cell>
          <cell r="I203">
            <v>11442.5</v>
          </cell>
          <cell r="J203">
            <v>56696.15</v>
          </cell>
          <cell r="L203">
            <v>56325.67</v>
          </cell>
          <cell r="M203">
            <v>373.96</v>
          </cell>
          <cell r="N203">
            <v>0</v>
          </cell>
          <cell r="O203">
            <v>373.96</v>
          </cell>
        </row>
        <row r="204">
          <cell r="A204" t="str">
            <v>51245</v>
          </cell>
          <cell r="B204" t="str">
            <v>RAIFFEISEN 2665304 EUR</v>
          </cell>
          <cell r="F204">
            <v>40165.26</v>
          </cell>
          <cell r="G204">
            <v>0</v>
          </cell>
          <cell r="H204">
            <v>222260.92</v>
          </cell>
          <cell r="I204">
            <v>219296.2</v>
          </cell>
          <cell r="J204">
            <v>906194.07</v>
          </cell>
          <cell r="L204">
            <v>937913.18</v>
          </cell>
          <cell r="M204">
            <v>8446.15</v>
          </cell>
          <cell r="N204">
            <v>0</v>
          </cell>
          <cell r="O204">
            <v>8446.15</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0</v>
          </cell>
          <cell r="L206">
            <v>0</v>
          </cell>
          <cell r="M206">
            <v>14533.5</v>
          </cell>
          <cell r="N206">
            <v>0</v>
          </cell>
          <cell r="O206">
            <v>14533.5</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v>
          </cell>
          <cell r="I208">
            <v>0</v>
          </cell>
          <cell r="J208">
            <v>0</v>
          </cell>
          <cell r="L208">
            <v>467.32</v>
          </cell>
          <cell r="M208">
            <v>0</v>
          </cell>
          <cell r="N208">
            <v>0.01</v>
          </cell>
          <cell r="O208">
            <v>-0.01</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80667.61</v>
          </cell>
          <cell r="I210">
            <v>83215.16</v>
          </cell>
          <cell r="J210">
            <v>366968.2</v>
          </cell>
          <cell r="L210">
            <v>367805.71</v>
          </cell>
          <cell r="M210">
            <v>5406.86</v>
          </cell>
          <cell r="N210">
            <v>0</v>
          </cell>
          <cell r="O210">
            <v>5406.86</v>
          </cell>
        </row>
        <row r="211">
          <cell r="A211" t="str">
            <v>53142</v>
          </cell>
          <cell r="B211" t="str">
            <v>CASA IN USD</v>
          </cell>
          <cell r="F211">
            <v>0</v>
          </cell>
          <cell r="G211">
            <v>0</v>
          </cell>
          <cell r="H211">
            <v>0</v>
          </cell>
          <cell r="I211">
            <v>0</v>
          </cell>
          <cell r="J211">
            <v>105.73</v>
          </cell>
          <cell r="L211">
            <v>105.73</v>
          </cell>
          <cell r="M211">
            <v>0</v>
          </cell>
          <cell r="N211">
            <v>0</v>
          </cell>
          <cell r="O211">
            <v>0</v>
          </cell>
        </row>
        <row r="212">
          <cell r="A212" t="str">
            <v>53146</v>
          </cell>
          <cell r="B212" t="str">
            <v>CASA EURO</v>
          </cell>
          <cell r="F212">
            <v>0</v>
          </cell>
          <cell r="G212">
            <v>0</v>
          </cell>
          <cell r="H212">
            <v>1197.57</v>
          </cell>
          <cell r="I212">
            <v>1197.57</v>
          </cell>
          <cell r="J212">
            <v>26650.6</v>
          </cell>
          <cell r="L212">
            <v>26650.6</v>
          </cell>
          <cell r="M212">
            <v>0</v>
          </cell>
          <cell r="N212">
            <v>0</v>
          </cell>
          <cell r="O212">
            <v>0</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0</v>
          </cell>
          <cell r="I214">
            <v>0</v>
          </cell>
          <cell r="J214">
            <v>16773.400000000001</v>
          </cell>
          <cell r="L214">
            <v>16773.400000000001</v>
          </cell>
          <cell r="M214">
            <v>739.51</v>
          </cell>
          <cell r="N214">
            <v>0</v>
          </cell>
          <cell r="O214">
            <v>739.51</v>
          </cell>
        </row>
        <row r="215">
          <cell r="A215" t="str">
            <v>542</v>
          </cell>
          <cell r="B215" t="str">
            <v>AVANSURI TREZORERIE</v>
          </cell>
          <cell r="F215">
            <v>4396.68</v>
          </cell>
          <cell r="G215">
            <v>0</v>
          </cell>
          <cell r="H215">
            <v>49402.26</v>
          </cell>
          <cell r="I215">
            <v>47020.32</v>
          </cell>
          <cell r="J215">
            <v>211285.21</v>
          </cell>
          <cell r="L215">
            <v>212000.53</v>
          </cell>
          <cell r="M215">
            <v>3681.36</v>
          </cell>
          <cell r="N215">
            <v>0</v>
          </cell>
          <cell r="O215">
            <v>3681.36</v>
          </cell>
        </row>
        <row r="216">
          <cell r="A216" t="str">
            <v>5421</v>
          </cell>
          <cell r="B216" t="str">
            <v>AVANSURI DE TREZ USD</v>
          </cell>
          <cell r="F216">
            <v>102.26</v>
          </cell>
          <cell r="G216">
            <v>0</v>
          </cell>
          <cell r="H216">
            <v>0</v>
          </cell>
          <cell r="I216">
            <v>0</v>
          </cell>
          <cell r="J216">
            <v>0</v>
          </cell>
          <cell r="L216">
            <v>102.26</v>
          </cell>
          <cell r="M216">
            <v>0</v>
          </cell>
          <cell r="N216">
            <v>0</v>
          </cell>
          <cell r="O216">
            <v>0</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936.85</v>
          </cell>
          <cell r="I220">
            <v>936.85</v>
          </cell>
          <cell r="J220">
            <v>23036.799999999999</v>
          </cell>
          <cell r="L220">
            <v>23036.79</v>
          </cell>
          <cell r="M220">
            <v>0</v>
          </cell>
          <cell r="N220">
            <v>1.00000000056752E-2</v>
          </cell>
          <cell r="O220">
            <v>-1.00000000056752E-2</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1466112.53</v>
          </cell>
          <cell r="I222">
            <v>1466112.53</v>
          </cell>
          <cell r="J222">
            <v>7408093.71</v>
          </cell>
          <cell r="L222">
            <v>7408093.71</v>
          </cell>
          <cell r="M222">
            <v>9.3132257461547893E-10</v>
          </cell>
          <cell r="N222">
            <v>0</v>
          </cell>
          <cell r="O222">
            <v>9.3132257461547893E-10</v>
          </cell>
        </row>
        <row r="223">
          <cell r="F223">
            <v>1360316.34</v>
          </cell>
          <cell r="G223">
            <v>3.8</v>
          </cell>
          <cell r="H223">
            <v>15779279.939999999</v>
          </cell>
          <cell r="I223">
            <v>16295259.720000001</v>
          </cell>
          <cell r="J223">
            <v>67277349.849999994</v>
          </cell>
          <cell r="L223">
            <v>68004101.659999996</v>
          </cell>
          <cell r="M223">
            <v>633560.770000002</v>
          </cell>
          <cell r="N223">
            <v>4.0000000005675204E-2</v>
          </cell>
          <cell r="O223">
            <v>633560.73000000196</v>
          </cell>
        </row>
        <row r="224">
          <cell r="O224">
            <v>0</v>
          </cell>
        </row>
        <row r="225">
          <cell r="A225" t="str">
            <v>6012</v>
          </cell>
          <cell r="B225" t="str">
            <v>CHELT PRIVIND COMBUSTIBIL</v>
          </cell>
          <cell r="F225">
            <v>0</v>
          </cell>
          <cell r="G225">
            <v>0</v>
          </cell>
          <cell r="H225">
            <v>0</v>
          </cell>
          <cell r="I225">
            <v>0</v>
          </cell>
          <cell r="J225">
            <v>0</v>
          </cell>
          <cell r="L225">
            <v>0</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7454.3</v>
          </cell>
          <cell r="I229">
            <v>7454.3</v>
          </cell>
          <cell r="J229">
            <v>43973.52</v>
          </cell>
          <cell r="L229">
            <v>43973.52</v>
          </cell>
          <cell r="M229">
            <v>0</v>
          </cell>
          <cell r="N229">
            <v>0</v>
          </cell>
          <cell r="O229">
            <v>0</v>
          </cell>
        </row>
        <row r="230">
          <cell r="A230" t="str">
            <v>6024</v>
          </cell>
          <cell r="B230" t="str">
            <v>CHELT PRIV PIESE DE SCHIM</v>
          </cell>
          <cell r="F230">
            <v>0</v>
          </cell>
          <cell r="G230">
            <v>0</v>
          </cell>
          <cell r="H230">
            <v>326692.15000000002</v>
          </cell>
          <cell r="I230">
            <v>326692.15000000002</v>
          </cell>
          <cell r="J230">
            <v>1038445.86</v>
          </cell>
          <cell r="L230">
            <v>1038445.86</v>
          </cell>
          <cell r="M230">
            <v>0</v>
          </cell>
          <cell r="N230">
            <v>0</v>
          </cell>
          <cell r="O230">
            <v>0</v>
          </cell>
        </row>
        <row r="231">
          <cell r="A231" t="str">
            <v>6028</v>
          </cell>
          <cell r="B231" t="str">
            <v>CHELT PRIV MAT CONSUMAB</v>
          </cell>
          <cell r="F231">
            <v>0</v>
          </cell>
          <cell r="G231">
            <v>0</v>
          </cell>
          <cell r="H231">
            <v>50776.29</v>
          </cell>
          <cell r="I231">
            <v>50776.29</v>
          </cell>
          <cell r="J231">
            <v>183343.65</v>
          </cell>
          <cell r="L231">
            <v>183343.65</v>
          </cell>
          <cell r="M231">
            <v>0</v>
          </cell>
          <cell r="N231">
            <v>0</v>
          </cell>
          <cell r="O231">
            <v>0</v>
          </cell>
        </row>
        <row r="232">
          <cell r="A232" t="str">
            <v>603</v>
          </cell>
          <cell r="B232" t="str">
            <v>CHELT PRIV OB DE INVENTAR</v>
          </cell>
          <cell r="F232">
            <v>0</v>
          </cell>
          <cell r="G232">
            <v>0</v>
          </cell>
          <cell r="H232">
            <v>2625.17</v>
          </cell>
          <cell r="I232">
            <v>2625.17</v>
          </cell>
          <cell r="J232">
            <v>7429.93</v>
          </cell>
          <cell r="L232">
            <v>7429.93</v>
          </cell>
          <cell r="M232">
            <v>0</v>
          </cell>
          <cell r="N232">
            <v>0</v>
          </cell>
          <cell r="O232">
            <v>0</v>
          </cell>
        </row>
        <row r="233">
          <cell r="A233" t="str">
            <v>604</v>
          </cell>
          <cell r="B233" t="str">
            <v>CHELT PRIV MAT NESTOCATE</v>
          </cell>
          <cell r="F233">
            <v>0</v>
          </cell>
          <cell r="G233">
            <v>0</v>
          </cell>
          <cell r="H233">
            <v>4297.87</v>
          </cell>
          <cell r="I233">
            <v>4297.87</v>
          </cell>
          <cell r="J233">
            <v>21250.639999999999</v>
          </cell>
          <cell r="L233">
            <v>21250.639999999999</v>
          </cell>
          <cell r="M233">
            <v>0</v>
          </cell>
          <cell r="N233">
            <v>0</v>
          </cell>
          <cell r="O233">
            <v>0</v>
          </cell>
        </row>
        <row r="234">
          <cell r="A234" t="str">
            <v>605</v>
          </cell>
          <cell r="B234" t="str">
            <v>CHELT PRIV ENERGIA SI APA</v>
          </cell>
          <cell r="F234">
            <v>0</v>
          </cell>
          <cell r="G234">
            <v>0</v>
          </cell>
          <cell r="H234">
            <v>11090.04</v>
          </cell>
          <cell r="I234">
            <v>11090.04</v>
          </cell>
          <cell r="J234">
            <v>65151.88</v>
          </cell>
          <cell r="L234">
            <v>65151.88</v>
          </cell>
          <cell r="M234">
            <v>0</v>
          </cell>
          <cell r="N234">
            <v>0</v>
          </cell>
          <cell r="O234">
            <v>0</v>
          </cell>
        </row>
        <row r="235">
          <cell r="A235" t="str">
            <v>607</v>
          </cell>
          <cell r="B235" t="str">
            <v>CHELT PRIV MARFURILE</v>
          </cell>
          <cell r="F235">
            <v>0</v>
          </cell>
          <cell r="G235">
            <v>0</v>
          </cell>
          <cell r="H235">
            <v>1830957.72</v>
          </cell>
          <cell r="I235">
            <v>1830957.72</v>
          </cell>
          <cell r="J235">
            <v>7873752.0099999998</v>
          </cell>
          <cell r="L235">
            <v>7873752.0099999998</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3620.7</v>
          </cell>
          <cell r="I239">
            <v>3620.7</v>
          </cell>
          <cell r="J239">
            <v>14686</v>
          </cell>
          <cell r="L239">
            <v>14686</v>
          </cell>
          <cell r="M239">
            <v>0</v>
          </cell>
          <cell r="N239">
            <v>0</v>
          </cell>
          <cell r="O239">
            <v>0</v>
          </cell>
        </row>
        <row r="240">
          <cell r="A240" t="str">
            <v>612</v>
          </cell>
          <cell r="B240" t="str">
            <v>CHELT CU REDEV,LOC DE GES</v>
          </cell>
          <cell r="F240">
            <v>0</v>
          </cell>
          <cell r="G240">
            <v>0</v>
          </cell>
          <cell r="H240">
            <v>38997.71</v>
          </cell>
          <cell r="I240">
            <v>38997.71</v>
          </cell>
          <cell r="J240">
            <v>297330.56</v>
          </cell>
          <cell r="L240">
            <v>297330.56</v>
          </cell>
          <cell r="M240">
            <v>0</v>
          </cell>
          <cell r="N240">
            <v>0</v>
          </cell>
          <cell r="O240">
            <v>0</v>
          </cell>
        </row>
        <row r="241">
          <cell r="A241" t="str">
            <v>613</v>
          </cell>
          <cell r="B241" t="str">
            <v>CHELT CU PRIM. DE ASIGURA</v>
          </cell>
          <cell r="F241">
            <v>0</v>
          </cell>
          <cell r="G241">
            <v>0</v>
          </cell>
          <cell r="H241">
            <v>54250.66</v>
          </cell>
          <cell r="I241">
            <v>54250.66</v>
          </cell>
          <cell r="J241">
            <v>155976.45000000001</v>
          </cell>
          <cell r="L241">
            <v>155976.45000000001</v>
          </cell>
          <cell r="M241">
            <v>0</v>
          </cell>
          <cell r="N241">
            <v>0</v>
          </cell>
          <cell r="O241">
            <v>0</v>
          </cell>
        </row>
        <row r="242">
          <cell r="A242" t="str">
            <v>621</v>
          </cell>
          <cell r="B242" t="str">
            <v>CHELT CU COLABORATORII</v>
          </cell>
          <cell r="F242">
            <v>0</v>
          </cell>
          <cell r="G242">
            <v>0</v>
          </cell>
          <cell r="H242">
            <v>0</v>
          </cell>
          <cell r="I242">
            <v>0</v>
          </cell>
          <cell r="J242">
            <v>0</v>
          </cell>
          <cell r="L242">
            <v>0</v>
          </cell>
          <cell r="M242">
            <v>0</v>
          </cell>
          <cell r="N242">
            <v>0</v>
          </cell>
          <cell r="O242">
            <v>0</v>
          </cell>
        </row>
        <row r="243">
          <cell r="A243" t="str">
            <v>622</v>
          </cell>
          <cell r="B243" t="str">
            <v>CHELT PRIV COMISIOANELE</v>
          </cell>
          <cell r="F243">
            <v>0</v>
          </cell>
          <cell r="G243">
            <v>0</v>
          </cell>
          <cell r="H243">
            <v>0</v>
          </cell>
          <cell r="I243">
            <v>0</v>
          </cell>
          <cell r="J243">
            <v>-0.01</v>
          </cell>
          <cell r="L243">
            <v>-0.01</v>
          </cell>
          <cell r="M243">
            <v>0</v>
          </cell>
          <cell r="N243">
            <v>0</v>
          </cell>
          <cell r="O243">
            <v>0</v>
          </cell>
        </row>
        <row r="244">
          <cell r="A244" t="str">
            <v>623</v>
          </cell>
          <cell r="B244" t="str">
            <v>CHELT DE PROTOCOL</v>
          </cell>
          <cell r="F244">
            <v>0</v>
          </cell>
          <cell r="G244">
            <v>0</v>
          </cell>
          <cell r="H244">
            <v>9640.59</v>
          </cell>
          <cell r="I244">
            <v>9640.59</v>
          </cell>
          <cell r="J244">
            <v>49397.88</v>
          </cell>
          <cell r="L244">
            <v>49397.88</v>
          </cell>
          <cell r="M244">
            <v>0</v>
          </cell>
          <cell r="N244">
            <v>0</v>
          </cell>
          <cell r="O244">
            <v>0</v>
          </cell>
        </row>
        <row r="245">
          <cell r="A245" t="str">
            <v>623.1</v>
          </cell>
          <cell r="B245" t="str">
            <v>CHELT DE PUBLICITATE,RECL</v>
          </cell>
          <cell r="F245">
            <v>0</v>
          </cell>
          <cell r="G245">
            <v>0</v>
          </cell>
          <cell r="H245">
            <v>445658.98</v>
          </cell>
          <cell r="I245">
            <v>445658.98</v>
          </cell>
          <cell r="J245">
            <v>1183846.3799999999</v>
          </cell>
          <cell r="L245">
            <v>1183846.3799999999</v>
          </cell>
          <cell r="M245">
            <v>0</v>
          </cell>
          <cell r="N245">
            <v>0</v>
          </cell>
          <cell r="O245">
            <v>0</v>
          </cell>
        </row>
        <row r="246">
          <cell r="A246" t="str">
            <v>624</v>
          </cell>
          <cell r="B246" t="str">
            <v>CH. CU TR DE BUN. SI PERS</v>
          </cell>
          <cell r="F246">
            <v>0</v>
          </cell>
          <cell r="G246">
            <v>0</v>
          </cell>
          <cell r="H246">
            <v>5510.61</v>
          </cell>
          <cell r="I246">
            <v>5510.61</v>
          </cell>
          <cell r="J246">
            <v>82085.8</v>
          </cell>
          <cell r="L246">
            <v>82085.8</v>
          </cell>
          <cell r="M246">
            <v>0</v>
          </cell>
          <cell r="N246">
            <v>0</v>
          </cell>
          <cell r="O246">
            <v>0</v>
          </cell>
        </row>
        <row r="247">
          <cell r="A247" t="str">
            <v>625</v>
          </cell>
          <cell r="B247" t="str">
            <v>CHELT DE DEPLASARE</v>
          </cell>
          <cell r="F247">
            <v>0</v>
          </cell>
          <cell r="G247">
            <v>0</v>
          </cell>
          <cell r="H247">
            <v>33291.800000000003</v>
          </cell>
          <cell r="I247">
            <v>33291.800000000003</v>
          </cell>
          <cell r="J247">
            <v>92265.81</v>
          </cell>
          <cell r="L247">
            <v>92265.81</v>
          </cell>
          <cell r="M247">
            <v>0</v>
          </cell>
          <cell r="N247">
            <v>0</v>
          </cell>
          <cell r="O247">
            <v>0</v>
          </cell>
        </row>
        <row r="248">
          <cell r="A248" t="str">
            <v>626</v>
          </cell>
          <cell r="B248" t="str">
            <v>CHELT POST SI TAXE DE TEL</v>
          </cell>
          <cell r="F248">
            <v>0</v>
          </cell>
          <cell r="G248">
            <v>0</v>
          </cell>
          <cell r="H248">
            <v>10635.05</v>
          </cell>
          <cell r="I248">
            <v>10635.05</v>
          </cell>
          <cell r="J248">
            <v>59710.02</v>
          </cell>
          <cell r="L248">
            <v>59710.02</v>
          </cell>
          <cell r="M248">
            <v>0</v>
          </cell>
          <cell r="N248">
            <v>0</v>
          </cell>
          <cell r="O248">
            <v>0</v>
          </cell>
        </row>
        <row r="249">
          <cell r="A249" t="str">
            <v>627</v>
          </cell>
          <cell r="B249" t="str">
            <v>CHELT CU SERV BANCARE</v>
          </cell>
          <cell r="F249">
            <v>0</v>
          </cell>
          <cell r="G249">
            <v>0</v>
          </cell>
          <cell r="H249">
            <v>5503.71</v>
          </cell>
          <cell r="I249">
            <v>5503.71</v>
          </cell>
          <cell r="J249">
            <v>24744.37</v>
          </cell>
          <cell r="L249">
            <v>24744.37</v>
          </cell>
          <cell r="M249">
            <v>0</v>
          </cell>
          <cell r="N249">
            <v>0</v>
          </cell>
          <cell r="O249">
            <v>0</v>
          </cell>
        </row>
        <row r="250">
          <cell r="A250" t="str">
            <v>628</v>
          </cell>
          <cell r="B250" t="str">
            <v>ALTE CHE-SERV EXEC DE TER</v>
          </cell>
          <cell r="F250">
            <v>0</v>
          </cell>
          <cell r="G250">
            <v>0</v>
          </cell>
          <cell r="H250">
            <v>348681.28</v>
          </cell>
          <cell r="I250">
            <v>348681.28</v>
          </cell>
          <cell r="J250">
            <v>1467566.83</v>
          </cell>
          <cell r="L250">
            <v>1467566.83</v>
          </cell>
          <cell r="M250">
            <v>0</v>
          </cell>
          <cell r="N250">
            <v>0</v>
          </cell>
          <cell r="O250">
            <v>0</v>
          </cell>
        </row>
        <row r="251">
          <cell r="A251" t="str">
            <v>635</v>
          </cell>
          <cell r="B251" t="str">
            <v>CHELT CU ALTE IMP SI TAXE</v>
          </cell>
          <cell r="F251">
            <v>0</v>
          </cell>
          <cell r="G251">
            <v>0</v>
          </cell>
          <cell r="H251">
            <v>5880.31</v>
          </cell>
          <cell r="I251">
            <v>5880.31</v>
          </cell>
          <cell r="J251">
            <v>81196.72</v>
          </cell>
          <cell r="L251">
            <v>81196.72</v>
          </cell>
          <cell r="M251">
            <v>0</v>
          </cell>
          <cell r="N251">
            <v>0</v>
          </cell>
          <cell r="O251">
            <v>0</v>
          </cell>
        </row>
        <row r="252">
          <cell r="A252" t="str">
            <v>641</v>
          </cell>
          <cell r="B252" t="str">
            <v>CHELT CU REM PERSONAL</v>
          </cell>
          <cell r="F252">
            <v>0</v>
          </cell>
          <cell r="G252">
            <v>0</v>
          </cell>
          <cell r="H252">
            <v>195070.87</v>
          </cell>
          <cell r="I252">
            <v>195070.87</v>
          </cell>
          <cell r="J252">
            <v>682793.1</v>
          </cell>
          <cell r="L252">
            <v>682793.1</v>
          </cell>
          <cell r="M252">
            <v>0</v>
          </cell>
          <cell r="N252">
            <v>0</v>
          </cell>
          <cell r="O252">
            <v>0</v>
          </cell>
        </row>
        <row r="253">
          <cell r="A253" t="str">
            <v>6451</v>
          </cell>
          <cell r="B253" t="str">
            <v>CH PRIV CONTR SOC LA ASIG</v>
          </cell>
          <cell r="F253">
            <v>0</v>
          </cell>
          <cell r="G253">
            <v>0</v>
          </cell>
          <cell r="H253">
            <v>42915.59</v>
          </cell>
          <cell r="I253">
            <v>42915.59</v>
          </cell>
          <cell r="J253">
            <v>150342.22</v>
          </cell>
          <cell r="L253">
            <v>150342.22</v>
          </cell>
          <cell r="M253">
            <v>0</v>
          </cell>
          <cell r="N253">
            <v>0</v>
          </cell>
          <cell r="O253">
            <v>0</v>
          </cell>
        </row>
        <row r="254">
          <cell r="A254" t="str">
            <v>6452</v>
          </cell>
          <cell r="B254" t="str">
            <v>CH -CONTR UNIT LA SOMAJ</v>
          </cell>
          <cell r="F254">
            <v>0</v>
          </cell>
          <cell r="G254">
            <v>0</v>
          </cell>
          <cell r="H254">
            <v>5852.11</v>
          </cell>
          <cell r="I254">
            <v>5852.11</v>
          </cell>
          <cell r="J254">
            <v>20506.87</v>
          </cell>
          <cell r="L254">
            <v>20506.87</v>
          </cell>
          <cell r="M254">
            <v>0</v>
          </cell>
          <cell r="N254">
            <v>0</v>
          </cell>
          <cell r="O254">
            <v>0</v>
          </cell>
        </row>
        <row r="255">
          <cell r="A255" t="str">
            <v>6453</v>
          </cell>
          <cell r="B255" t="str">
            <v>Contrib UNIT LA ASIG SAN</v>
          </cell>
          <cell r="F255">
            <v>0</v>
          </cell>
          <cell r="G255">
            <v>0</v>
          </cell>
          <cell r="H255">
            <v>13654.96</v>
          </cell>
          <cell r="I255">
            <v>13654.96</v>
          </cell>
          <cell r="J255">
            <v>48151.03</v>
          </cell>
          <cell r="L255">
            <v>48151.03</v>
          </cell>
          <cell r="M255">
            <v>0</v>
          </cell>
          <cell r="N255">
            <v>0</v>
          </cell>
          <cell r="O255">
            <v>0</v>
          </cell>
        </row>
        <row r="256">
          <cell r="A256" t="str">
            <v>654</v>
          </cell>
          <cell r="B256" t="str">
            <v>Pierderi din creante/debi</v>
          </cell>
          <cell r="F256">
            <v>0</v>
          </cell>
          <cell r="G256">
            <v>0</v>
          </cell>
          <cell r="H256">
            <v>0</v>
          </cell>
          <cell r="I256">
            <v>0</v>
          </cell>
          <cell r="J256">
            <v>6341.5</v>
          </cell>
          <cell r="L256">
            <v>6341.5</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19.47</v>
          </cell>
          <cell r="I258">
            <v>19.47</v>
          </cell>
          <cell r="J258">
            <v>35.750000000000099</v>
          </cell>
          <cell r="L258">
            <v>35.750000000000099</v>
          </cell>
          <cell r="M258">
            <v>0</v>
          </cell>
          <cell r="N258">
            <v>0</v>
          </cell>
          <cell r="O258">
            <v>0</v>
          </cell>
        </row>
        <row r="259">
          <cell r="A259" t="str">
            <v>6582</v>
          </cell>
          <cell r="B259" t="str">
            <v>DONATII, SUBVENTII ACORDA</v>
          </cell>
          <cell r="F259">
            <v>0</v>
          </cell>
          <cell r="G259">
            <v>0</v>
          </cell>
          <cell r="H259">
            <v>0</v>
          </cell>
          <cell r="I259">
            <v>0</v>
          </cell>
          <cell r="J259">
            <v>77263.02</v>
          </cell>
          <cell r="L259">
            <v>77263.02</v>
          </cell>
          <cell r="M259">
            <v>0</v>
          </cell>
          <cell r="N259">
            <v>0</v>
          </cell>
          <cell r="O259">
            <v>0</v>
          </cell>
        </row>
        <row r="260">
          <cell r="A260" t="str">
            <v>6583</v>
          </cell>
          <cell r="B260" t="str">
            <v>CHELT PRIV ACTIVELE CEDAT</v>
          </cell>
          <cell r="F260">
            <v>0</v>
          </cell>
          <cell r="G260">
            <v>0</v>
          </cell>
          <cell r="H260">
            <v>-32697.3</v>
          </cell>
          <cell r="I260">
            <v>-32697.3</v>
          </cell>
          <cell r="J260">
            <v>100766.8</v>
          </cell>
          <cell r="L260">
            <v>100766.8</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5000</v>
          </cell>
          <cell r="I262">
            <v>5000</v>
          </cell>
          <cell r="J262">
            <v>5000</v>
          </cell>
          <cell r="L262">
            <v>5000</v>
          </cell>
          <cell r="M262">
            <v>0</v>
          </cell>
          <cell r="N262">
            <v>0</v>
          </cell>
          <cell r="O262">
            <v>0</v>
          </cell>
        </row>
        <row r="263">
          <cell r="A263" t="str">
            <v>665</v>
          </cell>
          <cell r="B263" t="str">
            <v>CHELT DIN DIF DE CURS VAL</v>
          </cell>
          <cell r="F263">
            <v>0</v>
          </cell>
          <cell r="G263">
            <v>0</v>
          </cell>
          <cell r="H263">
            <v>5467.4</v>
          </cell>
          <cell r="I263">
            <v>5467.4</v>
          </cell>
          <cell r="J263">
            <v>11040.02</v>
          </cell>
          <cell r="L263">
            <v>11040.02</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19799.57</v>
          </cell>
          <cell r="I266">
            <v>19799.57</v>
          </cell>
          <cell r="J266">
            <v>297652.83</v>
          </cell>
          <cell r="L266">
            <v>297652.83</v>
          </cell>
          <cell r="M266">
            <v>0</v>
          </cell>
          <cell r="N266">
            <v>0</v>
          </cell>
          <cell r="O266">
            <v>0</v>
          </cell>
        </row>
        <row r="267">
          <cell r="A267" t="str">
            <v>666</v>
          </cell>
          <cell r="B267" t="str">
            <v>CHELT PRIV DOBANZILE</v>
          </cell>
          <cell r="F267">
            <v>0</v>
          </cell>
          <cell r="G267">
            <v>0</v>
          </cell>
          <cell r="H267">
            <v>3583.99</v>
          </cell>
          <cell r="I267">
            <v>3583.99</v>
          </cell>
          <cell r="J267">
            <v>137090.25</v>
          </cell>
          <cell r="L267">
            <v>137090.25</v>
          </cell>
          <cell r="M267">
            <v>0</v>
          </cell>
          <cell r="N267">
            <v>0</v>
          </cell>
          <cell r="O267">
            <v>0</v>
          </cell>
        </row>
        <row r="268">
          <cell r="A268" t="str">
            <v>667</v>
          </cell>
          <cell r="B268" t="str">
            <v>Chel cu red financiare</v>
          </cell>
          <cell r="F268">
            <v>0</v>
          </cell>
          <cell r="G268">
            <v>0</v>
          </cell>
          <cell r="H268">
            <v>1156.79</v>
          </cell>
          <cell r="I268">
            <v>1156.79</v>
          </cell>
          <cell r="J268">
            <v>7398.16</v>
          </cell>
          <cell r="L268">
            <v>7398.16</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9347.77</v>
          </cell>
          <cell r="I279">
            <v>9347.77</v>
          </cell>
          <cell r="J279">
            <v>37391.08</v>
          </cell>
          <cell r="L279">
            <v>37391.08</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19245.060000000001</v>
          </cell>
          <cell r="I281">
            <v>19245.060000000001</v>
          </cell>
          <cell r="J281">
            <v>76980.240000000005</v>
          </cell>
          <cell r="L281">
            <v>76980.240000000005</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1540.46</v>
          </cell>
          <cell r="I285">
            <v>1540.46</v>
          </cell>
          <cell r="J285">
            <v>6240.62</v>
          </cell>
          <cell r="L285">
            <v>6240.62</v>
          </cell>
          <cell r="M285">
            <v>0</v>
          </cell>
          <cell r="N285">
            <v>0</v>
          </cell>
          <cell r="O285">
            <v>0</v>
          </cell>
        </row>
        <row r="286">
          <cell r="A286" t="str">
            <v>681132</v>
          </cell>
          <cell r="B286" t="str">
            <v>CH AMORT TEHN CALCUL</v>
          </cell>
          <cell r="F286">
            <v>0</v>
          </cell>
          <cell r="G286">
            <v>0</v>
          </cell>
          <cell r="H286">
            <v>11606.39</v>
          </cell>
          <cell r="I286">
            <v>11606.39</v>
          </cell>
          <cell r="J286">
            <v>58983.14</v>
          </cell>
          <cell r="L286">
            <v>58983.14</v>
          </cell>
          <cell r="M286">
            <v>0</v>
          </cell>
          <cell r="N286">
            <v>0</v>
          </cell>
          <cell r="O286">
            <v>0</v>
          </cell>
        </row>
        <row r="287">
          <cell r="A287" t="str">
            <v>681133</v>
          </cell>
          <cell r="B287" t="str">
            <v>CH AMORT MIJL TRANSP</v>
          </cell>
          <cell r="F287">
            <v>0</v>
          </cell>
          <cell r="G287">
            <v>0</v>
          </cell>
          <cell r="H287">
            <v>60424.56</v>
          </cell>
          <cell r="I287">
            <v>60424.56</v>
          </cell>
          <cell r="J287">
            <v>247061.59</v>
          </cell>
          <cell r="L287">
            <v>247061.59</v>
          </cell>
          <cell r="M287">
            <v>0</v>
          </cell>
          <cell r="N287">
            <v>0</v>
          </cell>
          <cell r="O287">
            <v>0</v>
          </cell>
        </row>
        <row r="288">
          <cell r="A288" t="str">
            <v>68114</v>
          </cell>
          <cell r="B288" t="str">
            <v>CH AMORT INST AP DE MAS</v>
          </cell>
          <cell r="F288">
            <v>0</v>
          </cell>
          <cell r="G288">
            <v>0</v>
          </cell>
          <cell r="H288">
            <v>7101.52</v>
          </cell>
          <cell r="I288">
            <v>7101.52</v>
          </cell>
          <cell r="J288">
            <v>28638.23</v>
          </cell>
          <cell r="L288">
            <v>28638.23</v>
          </cell>
          <cell r="M288">
            <v>0</v>
          </cell>
          <cell r="N288">
            <v>0</v>
          </cell>
          <cell r="O288">
            <v>0</v>
          </cell>
        </row>
        <row r="289">
          <cell r="A289" t="str">
            <v>681141</v>
          </cell>
          <cell r="B289" t="str">
            <v>CH AMORT MF-OB INV AUTO</v>
          </cell>
          <cell r="F289">
            <v>0</v>
          </cell>
          <cell r="G289">
            <v>0</v>
          </cell>
          <cell r="H289">
            <v>112.53</v>
          </cell>
          <cell r="I289">
            <v>112.53</v>
          </cell>
          <cell r="J289">
            <v>450.12</v>
          </cell>
          <cell r="L289">
            <v>450.12</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51.12</v>
          </cell>
          <cell r="L296">
            <v>51.12</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106304.4</v>
          </cell>
          <cell r="L299">
            <v>106304.4</v>
          </cell>
          <cell r="M299">
            <v>0</v>
          </cell>
          <cell r="N299">
            <v>0</v>
          </cell>
          <cell r="O299">
            <v>0</v>
          </cell>
        </row>
        <row r="300">
          <cell r="F300">
            <v>0</v>
          </cell>
          <cell r="G300">
            <v>0</v>
          </cell>
          <cell r="H300">
            <v>3564779.46</v>
          </cell>
          <cell r="I300">
            <v>3564779.46</v>
          </cell>
          <cell r="J300">
            <v>14879337.130000001</v>
          </cell>
          <cell r="L300">
            <v>14879337.130000001</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75910.36</v>
          </cell>
          <cell r="I303">
            <v>75910.36</v>
          </cell>
          <cell r="J303">
            <v>246880.51</v>
          </cell>
          <cell r="L303">
            <v>246880.51</v>
          </cell>
          <cell r="M303">
            <v>0</v>
          </cell>
          <cell r="N303">
            <v>0</v>
          </cell>
          <cell r="O303">
            <v>0</v>
          </cell>
        </row>
        <row r="304">
          <cell r="A304" t="str">
            <v>707</v>
          </cell>
          <cell r="B304" t="str">
            <v>VEN DIN VANZ MARFURILOR</v>
          </cell>
          <cell r="F304">
            <v>0</v>
          </cell>
          <cell r="G304">
            <v>0</v>
          </cell>
          <cell r="H304">
            <v>2536334.9900000002</v>
          </cell>
          <cell r="I304">
            <v>2536334.9900000002</v>
          </cell>
          <cell r="J304">
            <v>10573286.710000001</v>
          </cell>
          <cell r="L304">
            <v>10573286.710000001</v>
          </cell>
          <cell r="M304">
            <v>0</v>
          </cell>
          <cell r="N304">
            <v>0</v>
          </cell>
          <cell r="O304">
            <v>0</v>
          </cell>
        </row>
        <row r="305">
          <cell r="A305" t="str">
            <v>708</v>
          </cell>
          <cell r="B305" t="str">
            <v>VEN DIN ACTIV DIVERSE</v>
          </cell>
          <cell r="F305">
            <v>0</v>
          </cell>
          <cell r="G305">
            <v>0</v>
          </cell>
          <cell r="H305">
            <v>253529.84</v>
          </cell>
          <cell r="I305">
            <v>253529.84</v>
          </cell>
          <cell r="J305">
            <v>1121294.6499999999</v>
          </cell>
          <cell r="L305">
            <v>1121294.6499999999</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346833.8</v>
          </cell>
          <cell r="L307">
            <v>346833.8</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276153.78999999998</v>
          </cell>
          <cell r="I309">
            <v>276153.78999999998</v>
          </cell>
          <cell r="J309">
            <v>1814571.86</v>
          </cell>
          <cell r="L309">
            <v>1814571.86</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0</v>
          </cell>
          <cell r="I311">
            <v>0</v>
          </cell>
          <cell r="J311">
            <v>0</v>
          </cell>
          <cell r="L311">
            <v>0</v>
          </cell>
          <cell r="M311">
            <v>0</v>
          </cell>
          <cell r="N311">
            <v>0</v>
          </cell>
          <cell r="O311">
            <v>0</v>
          </cell>
        </row>
        <row r="312">
          <cell r="A312" t="str">
            <v>7583</v>
          </cell>
          <cell r="B312" t="str">
            <v>Ven cedare active</v>
          </cell>
          <cell r="F312">
            <v>0</v>
          </cell>
          <cell r="G312">
            <v>0</v>
          </cell>
          <cell r="H312">
            <v>3600</v>
          </cell>
          <cell r="I312">
            <v>3600</v>
          </cell>
          <cell r="J312">
            <v>114689.18</v>
          </cell>
          <cell r="L312">
            <v>114689.18</v>
          </cell>
          <cell r="M312">
            <v>0</v>
          </cell>
          <cell r="N312">
            <v>0</v>
          </cell>
          <cell r="O312">
            <v>0</v>
          </cell>
        </row>
        <row r="313">
          <cell r="A313" t="str">
            <v>7588</v>
          </cell>
          <cell r="B313" t="str">
            <v>ALTE VEN din exploatare</v>
          </cell>
          <cell r="F313">
            <v>0</v>
          </cell>
          <cell r="G313">
            <v>0</v>
          </cell>
          <cell r="H313">
            <v>0</v>
          </cell>
          <cell r="I313">
            <v>0</v>
          </cell>
          <cell r="J313">
            <v>77963.520000000004</v>
          </cell>
          <cell r="L313">
            <v>77963.520000000004</v>
          </cell>
          <cell r="M313">
            <v>0</v>
          </cell>
          <cell r="N313">
            <v>0</v>
          </cell>
          <cell r="O313">
            <v>0</v>
          </cell>
        </row>
        <row r="314">
          <cell r="A314" t="str">
            <v>762</v>
          </cell>
          <cell r="B314" t="str">
            <v>Venituri din inv fin t s</v>
          </cell>
          <cell r="F314">
            <v>0</v>
          </cell>
          <cell r="G314">
            <v>0</v>
          </cell>
          <cell r="H314">
            <v>531.13</v>
          </cell>
          <cell r="I314">
            <v>531.13</v>
          </cell>
          <cell r="J314">
            <v>3055.92</v>
          </cell>
          <cell r="L314">
            <v>3055.92</v>
          </cell>
          <cell r="M314">
            <v>0</v>
          </cell>
          <cell r="N314">
            <v>0</v>
          </cell>
          <cell r="O314">
            <v>0</v>
          </cell>
        </row>
        <row r="315">
          <cell r="A315" t="str">
            <v>7641</v>
          </cell>
          <cell r="B315" t="str">
            <v>Ven din cu imob finan ced</v>
          </cell>
          <cell r="F315">
            <v>0</v>
          </cell>
          <cell r="G315">
            <v>0</v>
          </cell>
          <cell r="H315">
            <v>5000</v>
          </cell>
          <cell r="I315">
            <v>5000</v>
          </cell>
          <cell r="J315">
            <v>5000</v>
          </cell>
          <cell r="L315">
            <v>5000</v>
          </cell>
          <cell r="M315">
            <v>0</v>
          </cell>
          <cell r="N315">
            <v>0</v>
          </cell>
          <cell r="O315">
            <v>0</v>
          </cell>
        </row>
        <row r="316">
          <cell r="A316" t="str">
            <v>765</v>
          </cell>
          <cell r="B316" t="str">
            <v>VEN DIN DIF DE CURS VALUT</v>
          </cell>
          <cell r="F316">
            <v>0</v>
          </cell>
          <cell r="G316">
            <v>0</v>
          </cell>
          <cell r="H316">
            <v>2801.56</v>
          </cell>
          <cell r="I316">
            <v>2801.56</v>
          </cell>
          <cell r="J316">
            <v>10640.38</v>
          </cell>
          <cell r="L316">
            <v>10640.38</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124306.07</v>
          </cell>
          <cell r="I320">
            <v>124306.07</v>
          </cell>
          <cell r="J320">
            <v>772144.32</v>
          </cell>
          <cell r="L320">
            <v>772144.32</v>
          </cell>
          <cell r="M320">
            <v>0</v>
          </cell>
          <cell r="N320">
            <v>0</v>
          </cell>
          <cell r="O320">
            <v>0</v>
          </cell>
        </row>
        <row r="321">
          <cell r="A321" t="str">
            <v>766</v>
          </cell>
          <cell r="B321" t="str">
            <v>VEN DIN DOBANZI</v>
          </cell>
          <cell r="F321">
            <v>0</v>
          </cell>
          <cell r="G321">
            <v>0</v>
          </cell>
          <cell r="H321">
            <v>134.68</v>
          </cell>
          <cell r="I321">
            <v>134.68</v>
          </cell>
          <cell r="J321">
            <v>594.11</v>
          </cell>
          <cell r="L321">
            <v>594.11</v>
          </cell>
          <cell r="M321">
            <v>0</v>
          </cell>
          <cell r="N321">
            <v>0</v>
          </cell>
          <cell r="O321">
            <v>0</v>
          </cell>
        </row>
        <row r="322">
          <cell r="A322" t="str">
            <v>767</v>
          </cell>
          <cell r="B322" t="str">
            <v>Venituri din sconturi</v>
          </cell>
          <cell r="F322">
            <v>0</v>
          </cell>
          <cell r="G322">
            <v>0</v>
          </cell>
          <cell r="H322">
            <v>0</v>
          </cell>
          <cell r="I322">
            <v>0</v>
          </cell>
          <cell r="J322">
            <v>1500</v>
          </cell>
          <cell r="L322">
            <v>1500</v>
          </cell>
          <cell r="M322">
            <v>0</v>
          </cell>
          <cell r="N322">
            <v>0</v>
          </cell>
          <cell r="O322">
            <v>0</v>
          </cell>
        </row>
        <row r="323">
          <cell r="A323" t="str">
            <v>768</v>
          </cell>
          <cell r="B323" t="str">
            <v>Alte venituri fin</v>
          </cell>
          <cell r="F323">
            <v>0</v>
          </cell>
          <cell r="G323">
            <v>0</v>
          </cell>
          <cell r="H323">
            <v>0</v>
          </cell>
          <cell r="I323">
            <v>0</v>
          </cell>
          <cell r="J323">
            <v>0</v>
          </cell>
          <cell r="L323">
            <v>0</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3278302.42</v>
          </cell>
          <cell r="I331">
            <v>3278302.42</v>
          </cell>
          <cell r="J331">
            <v>15088454.960000001</v>
          </cell>
          <cell r="L331">
            <v>15088454.960000001</v>
          </cell>
          <cell r="M331">
            <v>0</v>
          </cell>
          <cell r="N331">
            <v>0</v>
          </cell>
          <cell r="O331">
            <v>0</v>
          </cell>
        </row>
        <row r="332">
          <cell r="O332">
            <v>0</v>
          </cell>
        </row>
        <row r="333">
          <cell r="F333">
            <v>38773947.780000001</v>
          </cell>
          <cell r="G333">
            <v>38773947.899999999</v>
          </cell>
          <cell r="H333">
            <v>60359855.100000001</v>
          </cell>
          <cell r="I333">
            <v>60359855.090000004</v>
          </cell>
          <cell r="J333">
            <v>222607932.52000001</v>
          </cell>
          <cell r="L333">
            <v>222607937.78999999</v>
          </cell>
          <cell r="M333">
            <v>36737833.859999999</v>
          </cell>
          <cell r="N333">
            <v>36737839.249999993</v>
          </cell>
          <cell r="O333">
            <v>-5.3899999931454659</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sheetData>
      <sheetData sheetId="6" refreshError="1"/>
      <sheetData sheetId="7" refreshError="1">
        <row r="1">
          <cell r="A1" t="str">
            <v>ROMCAR SRL</v>
          </cell>
          <cell r="N1" t="str">
            <v>pag. 1 din 1</v>
          </cell>
        </row>
        <row r="4">
          <cell r="H4" t="str">
            <v>Balanta de Verificare Analitica  -  Iunie 2005</v>
          </cell>
        </row>
        <row r="6">
          <cell r="L6">
            <v>38799</v>
          </cell>
          <cell r="N6">
            <v>0.66733796296296299</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1602436.89</v>
          </cell>
          <cell r="L14">
            <v>0</v>
          </cell>
          <cell r="M14">
            <v>6040445.0700000003</v>
          </cell>
          <cell r="N14">
            <v>0</v>
          </cell>
          <cell r="O14">
            <v>6040445.0700000003</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4563457.17</v>
          </cell>
          <cell r="I16">
            <v>4711249.37</v>
          </cell>
          <cell r="J16">
            <v>23721268.43</v>
          </cell>
          <cell r="L16">
            <v>25423665.899999999</v>
          </cell>
          <cell r="M16">
            <v>0</v>
          </cell>
          <cell r="N16">
            <v>99960.570000013118</v>
          </cell>
          <cell r="O16">
            <v>-99960.570000013118</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57315.29</v>
          </cell>
          <cell r="I18">
            <v>9802.19</v>
          </cell>
          <cell r="J18">
            <v>267776.21999999997</v>
          </cell>
          <cell r="L18">
            <v>110366.16</v>
          </cell>
          <cell r="M18">
            <v>0</v>
          </cell>
          <cell r="N18">
            <v>176868.68</v>
          </cell>
          <cell r="O18">
            <v>-176868.68</v>
          </cell>
        </row>
        <row r="19">
          <cell r="A19" t="str">
            <v>1672</v>
          </cell>
          <cell r="B19" t="str">
            <v>DATORII LEAS TERM  LUNG</v>
          </cell>
          <cell r="F19">
            <v>0</v>
          </cell>
          <cell r="G19">
            <v>80432.83</v>
          </cell>
          <cell r="H19">
            <v>0</v>
          </cell>
          <cell r="I19">
            <v>0</v>
          </cell>
          <cell r="J19">
            <v>0</v>
          </cell>
          <cell r="L19">
            <v>0</v>
          </cell>
          <cell r="M19">
            <v>0</v>
          </cell>
          <cell r="N19">
            <v>80432.83</v>
          </cell>
          <cell r="O19">
            <v>-80432.83</v>
          </cell>
        </row>
        <row r="20">
          <cell r="F20">
            <v>8802576.5899999999</v>
          </cell>
          <cell r="G20">
            <v>8347799.29</v>
          </cell>
          <cell r="H20">
            <v>4620772.46</v>
          </cell>
          <cell r="I20">
            <v>4721051.5599999996</v>
          </cell>
          <cell r="J20">
            <v>25591481.539999999</v>
          </cell>
          <cell r="L20">
            <v>25534032.059999999</v>
          </cell>
          <cell r="M20">
            <v>8802576.5800000001</v>
          </cell>
          <cell r="N20">
            <v>8290349.8000000129</v>
          </cell>
          <cell r="O20">
            <v>512226.77999998722</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v>
          </cell>
          <cell r="I23">
            <v>0</v>
          </cell>
          <cell r="J23">
            <v>20090</v>
          </cell>
          <cell r="L23">
            <v>0</v>
          </cell>
          <cell r="M23">
            <v>355674.51</v>
          </cell>
          <cell r="N23">
            <v>0</v>
          </cell>
          <cell r="O23">
            <v>355674.51</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v>
          </cell>
          <cell r="I26">
            <v>0</v>
          </cell>
          <cell r="J26">
            <v>0</v>
          </cell>
          <cell r="L26">
            <v>0</v>
          </cell>
          <cell r="M26">
            <v>7306636.29</v>
          </cell>
          <cell r="N26">
            <v>0</v>
          </cell>
          <cell r="O26">
            <v>7306636.29</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0</v>
          </cell>
          <cell r="J41">
            <v>0</v>
          </cell>
          <cell r="L41">
            <v>3781.43</v>
          </cell>
          <cell r="M41">
            <v>78541.53</v>
          </cell>
          <cell r="N41">
            <v>0</v>
          </cell>
          <cell r="O41">
            <v>78541.53</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37596.480000000003</v>
          </cell>
          <cell r="I43">
            <v>0</v>
          </cell>
          <cell r="J43">
            <v>77410.740000000005</v>
          </cell>
          <cell r="L43">
            <v>17594</v>
          </cell>
          <cell r="M43">
            <v>484258.6</v>
          </cell>
          <cell r="N43">
            <v>0</v>
          </cell>
          <cell r="O43">
            <v>484258.6</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8751.01</v>
          </cell>
          <cell r="I45">
            <v>5487.71</v>
          </cell>
          <cell r="J45">
            <v>155404.60999999999</v>
          </cell>
          <cell r="L45">
            <v>367081.88</v>
          </cell>
          <cell r="M45">
            <v>2881059.84</v>
          </cell>
          <cell r="N45">
            <v>0</v>
          </cell>
          <cell r="O45">
            <v>2881059.84</v>
          </cell>
        </row>
        <row r="46">
          <cell r="A46" t="str">
            <v>214</v>
          </cell>
          <cell r="B46" t="str">
            <v>MOBILIER,  BIROTICA</v>
          </cell>
          <cell r="F46">
            <v>602759.57999999996</v>
          </cell>
          <cell r="G46">
            <v>0</v>
          </cell>
          <cell r="H46">
            <v>1773.03</v>
          </cell>
          <cell r="I46">
            <v>0</v>
          </cell>
          <cell r="J46">
            <v>1773.03</v>
          </cell>
          <cell r="L46">
            <v>0</v>
          </cell>
          <cell r="M46">
            <v>604532.61</v>
          </cell>
          <cell r="N46">
            <v>0</v>
          </cell>
          <cell r="O46">
            <v>604532.61</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0</v>
          </cell>
          <cell r="J48">
            <v>141025.20000000001</v>
          </cell>
          <cell r="L48">
            <v>0</v>
          </cell>
          <cell r="M48">
            <v>176695.24</v>
          </cell>
          <cell r="N48">
            <v>0</v>
          </cell>
          <cell r="O48">
            <v>176695.24</v>
          </cell>
        </row>
        <row r="49">
          <cell r="A49" t="str">
            <v>2323</v>
          </cell>
          <cell r="B49" t="str">
            <v>Avans alte imob corporale</v>
          </cell>
          <cell r="F49">
            <v>0</v>
          </cell>
          <cell r="G49">
            <v>0</v>
          </cell>
          <cell r="H49">
            <v>17362.560000000001</v>
          </cell>
          <cell r="I49">
            <v>0</v>
          </cell>
          <cell r="J49">
            <v>17362.560000000001</v>
          </cell>
          <cell r="L49">
            <v>0</v>
          </cell>
          <cell r="M49">
            <v>17362.560000000001</v>
          </cell>
          <cell r="N49">
            <v>0</v>
          </cell>
          <cell r="O49">
            <v>17362.560000000001</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0</v>
          </cell>
          <cell r="L51">
            <v>0</v>
          </cell>
          <cell r="M51">
            <v>7554.19</v>
          </cell>
          <cell r="N51">
            <v>0</v>
          </cell>
          <cell r="O51">
            <v>7554.19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0</v>
          </cell>
          <cell r="I54">
            <v>0</v>
          </cell>
          <cell r="J54">
            <v>0</v>
          </cell>
          <cell r="L54">
            <v>0</v>
          </cell>
          <cell r="M54">
            <v>0</v>
          </cell>
          <cell r="N54">
            <v>0</v>
          </cell>
          <cell r="O54">
            <v>0</v>
          </cell>
        </row>
        <row r="55">
          <cell r="A55" t="str">
            <v>2808</v>
          </cell>
          <cell r="B55" t="str">
            <v>AMORTIZ IMOM NECORP SOFT</v>
          </cell>
          <cell r="F55">
            <v>0</v>
          </cell>
          <cell r="G55">
            <v>172426.74</v>
          </cell>
          <cell r="H55">
            <v>0</v>
          </cell>
          <cell r="I55">
            <v>9772.59</v>
          </cell>
          <cell r="J55">
            <v>0</v>
          </cell>
          <cell r="L55">
            <v>57069.440000000002</v>
          </cell>
          <cell r="M55">
            <v>0</v>
          </cell>
          <cell r="N55">
            <v>229496.18</v>
          </cell>
          <cell r="O55">
            <v>-229496.18</v>
          </cell>
        </row>
        <row r="56">
          <cell r="A56" t="str">
            <v>2811.1</v>
          </cell>
          <cell r="B56" t="str">
            <v>AMORTIZAREA CONSTRUCTIILO</v>
          </cell>
          <cell r="F56">
            <v>0</v>
          </cell>
          <cell r="G56">
            <v>30700.74</v>
          </cell>
          <cell r="H56">
            <v>0</v>
          </cell>
          <cell r="I56">
            <v>0</v>
          </cell>
          <cell r="J56">
            <v>0</v>
          </cell>
          <cell r="L56">
            <v>30700.74</v>
          </cell>
          <cell r="M56">
            <v>0</v>
          </cell>
          <cell r="N56">
            <v>61401.48</v>
          </cell>
          <cell r="O56">
            <v>-61401.48</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19245.04</v>
          </cell>
          <cell r="J58">
            <v>0</v>
          </cell>
          <cell r="L58">
            <v>115470.34</v>
          </cell>
          <cell r="M58">
            <v>0</v>
          </cell>
          <cell r="N58">
            <v>335543.12</v>
          </cell>
          <cell r="O58">
            <v>-335543.12</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1469.56</v>
          </cell>
          <cell r="J61">
            <v>2547.85</v>
          </cell>
          <cell r="L61">
            <v>9907.5300000000007</v>
          </cell>
          <cell r="M61">
            <v>0</v>
          </cell>
          <cell r="N61">
            <v>40556.83</v>
          </cell>
          <cell r="O61">
            <v>-40556.83</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0.03</v>
          </cell>
          <cell r="I63">
            <v>12275.62</v>
          </cell>
          <cell r="J63">
            <v>0.03</v>
          </cell>
          <cell r="L63">
            <v>75518.16</v>
          </cell>
          <cell r="M63">
            <v>0</v>
          </cell>
          <cell r="N63">
            <v>311853.08</v>
          </cell>
          <cell r="O63">
            <v>-311853.08</v>
          </cell>
        </row>
        <row r="64">
          <cell r="A64" t="str">
            <v>281321</v>
          </cell>
          <cell r="B64" t="str">
            <v>AMORT OB INV CALC</v>
          </cell>
          <cell r="F64">
            <v>0</v>
          </cell>
          <cell r="G64">
            <v>2126.5300000000002</v>
          </cell>
          <cell r="H64">
            <v>0</v>
          </cell>
          <cell r="I64">
            <v>12.78</v>
          </cell>
          <cell r="J64">
            <v>0</v>
          </cell>
          <cell r="L64">
            <v>76.680000000000007</v>
          </cell>
          <cell r="M64">
            <v>0</v>
          </cell>
          <cell r="N64">
            <v>2203.21</v>
          </cell>
          <cell r="O64">
            <v>-2203.21</v>
          </cell>
        </row>
        <row r="65">
          <cell r="A65" t="str">
            <v>28133</v>
          </cell>
          <cell r="B65" t="str">
            <v>AMORT MIJL TRANSP</v>
          </cell>
          <cell r="F65">
            <v>0</v>
          </cell>
          <cell r="G65">
            <v>716854.92</v>
          </cell>
          <cell r="H65">
            <v>0</v>
          </cell>
          <cell r="I65">
            <v>59468</v>
          </cell>
          <cell r="J65">
            <v>134850.65</v>
          </cell>
          <cell r="L65">
            <v>371237.29</v>
          </cell>
          <cell r="M65">
            <v>0</v>
          </cell>
          <cell r="N65">
            <v>953241.56</v>
          </cell>
          <cell r="O65">
            <v>-953241.56</v>
          </cell>
        </row>
        <row r="66">
          <cell r="A66" t="str">
            <v>2814</v>
          </cell>
          <cell r="B66" t="str">
            <v>AMORTIZ ALTE IMOBILIZ COR</v>
          </cell>
          <cell r="F66">
            <v>0</v>
          </cell>
          <cell r="G66">
            <v>160725.26999999999</v>
          </cell>
          <cell r="H66">
            <v>0.01</v>
          </cell>
          <cell r="I66">
            <v>7023.62</v>
          </cell>
          <cell r="J66">
            <v>0.01</v>
          </cell>
          <cell r="L66">
            <v>42685.42</v>
          </cell>
          <cell r="M66">
            <v>0</v>
          </cell>
          <cell r="N66">
            <v>203410.68</v>
          </cell>
          <cell r="O66">
            <v>-203410.68</v>
          </cell>
        </row>
        <row r="67">
          <cell r="A67" t="str">
            <v>28141</v>
          </cell>
          <cell r="B67" t="str">
            <v>AMORT MF OB INV MIJL TRAN</v>
          </cell>
          <cell r="F67">
            <v>0</v>
          </cell>
          <cell r="G67">
            <v>4888.67</v>
          </cell>
          <cell r="H67">
            <v>0</v>
          </cell>
          <cell r="I67">
            <v>99.74</v>
          </cell>
          <cell r="J67">
            <v>0</v>
          </cell>
          <cell r="L67">
            <v>662.39</v>
          </cell>
          <cell r="M67">
            <v>0</v>
          </cell>
          <cell r="N67">
            <v>5551.06</v>
          </cell>
          <cell r="O67">
            <v>-5551.06</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65483.12</v>
          </cell>
          <cell r="I69">
            <v>114854.66</v>
          </cell>
          <cell r="J69">
            <v>550868.68000000005</v>
          </cell>
          <cell r="L69">
            <v>1096785.3</v>
          </cell>
          <cell r="M69">
            <v>12022207.460000001</v>
          </cell>
          <cell r="N69">
            <v>2143257.2400000002</v>
          </cell>
          <cell r="O69">
            <v>9878950.2200000007</v>
          </cell>
        </row>
        <row r="70">
          <cell r="O70">
            <v>0</v>
          </cell>
        </row>
        <row r="71">
          <cell r="A71" t="str">
            <v>303</v>
          </cell>
          <cell r="B71" t="str">
            <v>OBIECTE DE INVENTAR</v>
          </cell>
          <cell r="F71">
            <v>0</v>
          </cell>
          <cell r="G71">
            <v>0</v>
          </cell>
          <cell r="H71">
            <v>42272.59</v>
          </cell>
          <cell r="I71">
            <v>42272.59</v>
          </cell>
          <cell r="J71">
            <v>50752.480000000003</v>
          </cell>
          <cell r="L71">
            <v>50752.480000000003</v>
          </cell>
          <cell r="M71">
            <v>0</v>
          </cell>
          <cell r="N71">
            <v>7.2759576141834291E-12</v>
          </cell>
          <cell r="O71">
            <v>-7.2759576141834291E-12</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1209390.4099999999</v>
          </cell>
          <cell r="I73">
            <v>1055634.03</v>
          </cell>
          <cell r="J73">
            <v>5839275.4000000004</v>
          </cell>
          <cell r="L73">
            <v>5976029.3700000001</v>
          </cell>
          <cell r="M73">
            <v>199728.72</v>
          </cell>
          <cell r="N73">
            <v>0</v>
          </cell>
          <cell r="O73">
            <v>199728.72</v>
          </cell>
        </row>
        <row r="74">
          <cell r="A74" t="str">
            <v>371</v>
          </cell>
          <cell r="B74" t="str">
            <v>MARFURI</v>
          </cell>
          <cell r="F74">
            <v>0</v>
          </cell>
          <cell r="G74">
            <v>0</v>
          </cell>
          <cell r="H74">
            <v>567.23</v>
          </cell>
          <cell r="I74">
            <v>567.23</v>
          </cell>
          <cell r="J74">
            <v>567.23</v>
          </cell>
          <cell r="L74">
            <v>567.23</v>
          </cell>
          <cell r="M74">
            <v>0</v>
          </cell>
          <cell r="N74">
            <v>0</v>
          </cell>
          <cell r="O74">
            <v>0</v>
          </cell>
        </row>
        <row r="75">
          <cell r="A75" t="str">
            <v>3711</v>
          </cell>
          <cell r="B75" t="str">
            <v>Marfuri piese schimb</v>
          </cell>
          <cell r="F75">
            <v>2470381.58</v>
          </cell>
          <cell r="G75">
            <v>0</v>
          </cell>
          <cell r="H75">
            <v>1835464.04</v>
          </cell>
          <cell r="I75">
            <v>1622867.25</v>
          </cell>
          <cell r="J75">
            <v>9101190.9600000009</v>
          </cell>
          <cell r="L75">
            <v>8902233.1899999995</v>
          </cell>
          <cell r="M75">
            <v>2669339.35</v>
          </cell>
          <cell r="N75">
            <v>0</v>
          </cell>
          <cell r="O75">
            <v>2669339.35</v>
          </cell>
        </row>
        <row r="76">
          <cell r="A76" t="str">
            <v>3712</v>
          </cell>
          <cell r="B76" t="str">
            <v>Marfuri masini</v>
          </cell>
          <cell r="F76">
            <v>429222.76</v>
          </cell>
          <cell r="G76">
            <v>0</v>
          </cell>
          <cell r="H76">
            <v>149991.76999999999</v>
          </cell>
          <cell r="I76">
            <v>149991.76999999999</v>
          </cell>
          <cell r="J76">
            <v>2966312.31</v>
          </cell>
          <cell r="L76">
            <v>3265563.45</v>
          </cell>
          <cell r="M76">
            <v>129971.62</v>
          </cell>
          <cell r="N76">
            <v>0</v>
          </cell>
          <cell r="O76">
            <v>129971.62</v>
          </cell>
        </row>
        <row r="77">
          <cell r="A77" t="str">
            <v>3713</v>
          </cell>
          <cell r="B77" t="str">
            <v>PIESE DE SCHIMB-MOSILOR</v>
          </cell>
          <cell r="F77">
            <v>62675.519999999997</v>
          </cell>
          <cell r="G77">
            <v>0</v>
          </cell>
          <cell r="H77">
            <v>0</v>
          </cell>
          <cell r="I77">
            <v>0</v>
          </cell>
          <cell r="J77">
            <v>8910.49</v>
          </cell>
          <cell r="L77">
            <v>71586.14</v>
          </cell>
          <cell r="M77">
            <v>0</v>
          </cell>
          <cell r="N77">
            <v>0.13</v>
          </cell>
          <cell r="O77">
            <v>-0.13</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239811.21</v>
          </cell>
          <cell r="I79">
            <v>233690.96</v>
          </cell>
          <cell r="J79">
            <v>1517998.05</v>
          </cell>
          <cell r="L79">
            <v>1479740.54</v>
          </cell>
          <cell r="M79">
            <v>932401.41</v>
          </cell>
          <cell r="N79">
            <v>0</v>
          </cell>
          <cell r="O79">
            <v>932401.41</v>
          </cell>
        </row>
        <row r="80">
          <cell r="A80" t="str">
            <v>37199</v>
          </cell>
          <cell r="B80" t="str">
            <v>Transfer mf</v>
          </cell>
          <cell r="F80">
            <v>0</v>
          </cell>
          <cell r="G80">
            <v>0</v>
          </cell>
          <cell r="H80">
            <v>1054436.43</v>
          </cell>
          <cell r="I80">
            <v>1054436.4099999999</v>
          </cell>
          <cell r="J80">
            <v>5839349.04</v>
          </cell>
          <cell r="L80">
            <v>5839348.9900000002</v>
          </cell>
          <cell r="M80">
            <v>4.9999999813735506E-2</v>
          </cell>
          <cell r="N80">
            <v>0</v>
          </cell>
          <cell r="O80">
            <v>4.9999999813735506E-2</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4531933.68</v>
          </cell>
          <cell r="I82">
            <v>4159460.24</v>
          </cell>
          <cell r="J82">
            <v>25324355.960000001</v>
          </cell>
          <cell r="L82">
            <v>25585821.390000001</v>
          </cell>
          <cell r="M82">
            <v>3931441.15</v>
          </cell>
          <cell r="N82">
            <v>497700.41</v>
          </cell>
          <cell r="O82">
            <v>3433740.7399999998</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v>
          </cell>
          <cell r="J85">
            <v>1774.41</v>
          </cell>
          <cell r="L85">
            <v>0.03</v>
          </cell>
          <cell r="M85">
            <v>0</v>
          </cell>
          <cell r="N85">
            <v>0</v>
          </cell>
          <cell r="O85">
            <v>0</v>
          </cell>
        </row>
        <row r="86">
          <cell r="A86" t="str">
            <v>4010</v>
          </cell>
          <cell r="B86" t="str">
            <v>FURNIZORI INTERNI</v>
          </cell>
          <cell r="F86">
            <v>0</v>
          </cell>
          <cell r="G86">
            <v>3141075.15</v>
          </cell>
          <cell r="H86">
            <v>1949968.85</v>
          </cell>
          <cell r="I86">
            <v>3136224.71</v>
          </cell>
          <cell r="J86">
            <v>18577464.949999999</v>
          </cell>
          <cell r="L86">
            <v>18244213.109999999</v>
          </cell>
          <cell r="M86">
            <v>0</v>
          </cell>
          <cell r="N86">
            <v>2807823.31</v>
          </cell>
          <cell r="O86">
            <v>-2807823.31</v>
          </cell>
        </row>
        <row r="87">
          <cell r="A87" t="str">
            <v>4011</v>
          </cell>
          <cell r="B87" t="str">
            <v>FURNIZORI DEM</v>
          </cell>
          <cell r="F87">
            <v>0</v>
          </cell>
          <cell r="G87">
            <v>0</v>
          </cell>
          <cell r="H87">
            <v>0</v>
          </cell>
          <cell r="I87">
            <v>0</v>
          </cell>
          <cell r="J87">
            <v>0</v>
          </cell>
          <cell r="L87">
            <v>0</v>
          </cell>
          <cell r="M87">
            <v>0</v>
          </cell>
          <cell r="N87">
            <v>0</v>
          </cell>
          <cell r="O87">
            <v>0</v>
          </cell>
        </row>
        <row r="88">
          <cell r="A88" t="str">
            <v>40111</v>
          </cell>
          <cell r="B88" t="str">
            <v>FURNIZORI EURO</v>
          </cell>
          <cell r="F88">
            <v>0</v>
          </cell>
          <cell r="G88">
            <v>14555706.48</v>
          </cell>
          <cell r="H88">
            <v>1467426.76</v>
          </cell>
          <cell r="I88">
            <v>2096342.23</v>
          </cell>
          <cell r="J88">
            <v>16757540.189999999</v>
          </cell>
          <cell r="L88">
            <v>12025666.050000001</v>
          </cell>
          <cell r="M88">
            <v>0</v>
          </cell>
          <cell r="N88">
            <v>9823832.3399999999</v>
          </cell>
          <cell r="O88">
            <v>-9823832.3399999999</v>
          </cell>
        </row>
        <row r="89">
          <cell r="A89" t="str">
            <v>4012</v>
          </cell>
          <cell r="B89" t="str">
            <v>FURNIZORI USD</v>
          </cell>
          <cell r="F89">
            <v>0</v>
          </cell>
          <cell r="G89">
            <v>0</v>
          </cell>
          <cell r="H89">
            <v>0</v>
          </cell>
          <cell r="I89">
            <v>0</v>
          </cell>
          <cell r="J89">
            <v>0</v>
          </cell>
          <cell r="L89">
            <v>0</v>
          </cell>
          <cell r="M89">
            <v>0</v>
          </cell>
          <cell r="N89">
            <v>0</v>
          </cell>
          <cell r="O89">
            <v>0</v>
          </cell>
        </row>
        <row r="90">
          <cell r="A90" t="str">
            <v>4013</v>
          </cell>
          <cell r="B90" t="str">
            <v>FURNIZORI GBP</v>
          </cell>
          <cell r="F90">
            <v>0</v>
          </cell>
          <cell r="G90">
            <v>0</v>
          </cell>
          <cell r="H90">
            <v>0</v>
          </cell>
          <cell r="I90">
            <v>0</v>
          </cell>
          <cell r="J90">
            <v>99771.09</v>
          </cell>
          <cell r="L90">
            <v>99771.09</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2300818.34</v>
          </cell>
          <cell r="I95">
            <v>2300818.38</v>
          </cell>
          <cell r="J95">
            <v>12631669.949999999</v>
          </cell>
          <cell r="L95">
            <v>12631669.960000001</v>
          </cell>
          <cell r="M95">
            <v>0</v>
          </cell>
          <cell r="N95">
            <v>0</v>
          </cell>
          <cell r="O95">
            <v>0</v>
          </cell>
        </row>
        <row r="96">
          <cell r="A96" t="str">
            <v>408.1</v>
          </cell>
          <cell r="B96" t="str">
            <v>FURNIZORI FACT NEPLATITE</v>
          </cell>
          <cell r="F96">
            <v>0</v>
          </cell>
          <cell r="G96">
            <v>2518568.62</v>
          </cell>
          <cell r="H96">
            <v>84527.17</v>
          </cell>
          <cell r="I96">
            <v>181530.27</v>
          </cell>
          <cell r="J96">
            <v>2772429.8</v>
          </cell>
          <cell r="L96">
            <v>486575.91</v>
          </cell>
          <cell r="M96">
            <v>0</v>
          </cell>
          <cell r="N96">
            <v>232714.73</v>
          </cell>
          <cell r="O96">
            <v>-232714.73</v>
          </cell>
        </row>
        <row r="97">
          <cell r="A97" t="str">
            <v>4081</v>
          </cell>
          <cell r="B97" t="str">
            <v>FURNIZ FACT NESOSITE EUR</v>
          </cell>
          <cell r="F97">
            <v>0</v>
          </cell>
          <cell r="G97">
            <v>46017.62</v>
          </cell>
          <cell r="H97">
            <v>18966.849999999999</v>
          </cell>
          <cell r="I97">
            <v>0</v>
          </cell>
          <cell r="J97">
            <v>242938.68</v>
          </cell>
          <cell r="L97">
            <v>196921.06</v>
          </cell>
          <cell r="M97">
            <v>0</v>
          </cell>
          <cell r="N97">
            <v>0</v>
          </cell>
          <cell r="O97">
            <v>0</v>
          </cell>
        </row>
        <row r="98">
          <cell r="A98" t="str">
            <v>4091</v>
          </cell>
          <cell r="B98" t="str">
            <v>FURNIZORI DEBITORI INTERN</v>
          </cell>
          <cell r="F98">
            <v>0</v>
          </cell>
          <cell r="G98">
            <v>0</v>
          </cell>
          <cell r="H98">
            <v>7518.41</v>
          </cell>
          <cell r="I98">
            <v>7518.41</v>
          </cell>
          <cell r="J98">
            <v>48556.4</v>
          </cell>
          <cell r="L98">
            <v>48556.4</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138438.78</v>
          </cell>
          <cell r="I100">
            <v>37517.199999999997</v>
          </cell>
          <cell r="J100">
            <v>313395.3</v>
          </cell>
          <cell r="L100">
            <v>348143.2</v>
          </cell>
          <cell r="M100">
            <v>22873.16</v>
          </cell>
          <cell r="N100">
            <v>0</v>
          </cell>
          <cell r="O100">
            <v>22873.16</v>
          </cell>
        </row>
        <row r="101">
          <cell r="A101" t="str">
            <v>40911</v>
          </cell>
          <cell r="B101" t="str">
            <v>AVANS EURO</v>
          </cell>
          <cell r="F101">
            <v>36150.92</v>
          </cell>
          <cell r="G101">
            <v>0</v>
          </cell>
          <cell r="H101">
            <v>1578.02</v>
          </cell>
          <cell r="I101">
            <v>241775.4</v>
          </cell>
          <cell r="J101">
            <v>306136.46000000002</v>
          </cell>
          <cell r="L101">
            <v>332324.26</v>
          </cell>
          <cell r="M101">
            <v>9963.1200000000008</v>
          </cell>
          <cell r="N101">
            <v>0</v>
          </cell>
          <cell r="O101">
            <v>9963.1200000000008</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163978.98000000001</v>
          </cell>
          <cell r="I103">
            <v>115862.02</v>
          </cell>
          <cell r="J103">
            <v>5842010.9100000001</v>
          </cell>
          <cell r="L103">
            <v>5974163.9100000001</v>
          </cell>
          <cell r="M103">
            <v>272685.07</v>
          </cell>
          <cell r="N103">
            <v>0</v>
          </cell>
          <cell r="O103">
            <v>272685.07</v>
          </cell>
        </row>
        <row r="104">
          <cell r="A104" t="str">
            <v>4093</v>
          </cell>
          <cell r="B104" t="str">
            <v>FURNIZORI DEBITORI GBP</v>
          </cell>
          <cell r="F104">
            <v>0</v>
          </cell>
          <cell r="G104">
            <v>0</v>
          </cell>
          <cell r="H104">
            <v>0</v>
          </cell>
          <cell r="I104">
            <v>0</v>
          </cell>
          <cell r="J104">
            <v>44753.02</v>
          </cell>
          <cell r="L104">
            <v>44753.02</v>
          </cell>
          <cell r="M104">
            <v>0</v>
          </cell>
          <cell r="N104">
            <v>0</v>
          </cell>
          <cell r="O104">
            <v>0</v>
          </cell>
        </row>
        <row r="105">
          <cell r="A105" t="str">
            <v>4110</v>
          </cell>
          <cell r="B105" t="str">
            <v>CLIENTI INTERNI</v>
          </cell>
          <cell r="F105">
            <v>0</v>
          </cell>
          <cell r="G105">
            <v>0</v>
          </cell>
          <cell r="H105">
            <v>1663</v>
          </cell>
          <cell r="I105">
            <v>1663</v>
          </cell>
          <cell r="J105">
            <v>3323</v>
          </cell>
          <cell r="L105">
            <v>3323</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5015533.1500000004</v>
          </cell>
          <cell r="I107">
            <v>4851343.8</v>
          </cell>
          <cell r="J107">
            <v>32020221.829999998</v>
          </cell>
          <cell r="L107">
            <v>31469481.59</v>
          </cell>
          <cell r="M107">
            <v>5468791.3300000001</v>
          </cell>
          <cell r="N107">
            <v>0</v>
          </cell>
          <cell r="O107">
            <v>5468791.3300000001</v>
          </cell>
        </row>
        <row r="108">
          <cell r="A108" t="str">
            <v>41112</v>
          </cell>
          <cell r="B108" t="str">
            <v>CLIENTI USD</v>
          </cell>
          <cell r="F108">
            <v>12016.29</v>
          </cell>
          <cell r="G108">
            <v>0</v>
          </cell>
          <cell r="H108">
            <v>0</v>
          </cell>
          <cell r="I108">
            <v>341831.8</v>
          </cell>
          <cell r="J108">
            <v>683663.6</v>
          </cell>
          <cell r="L108">
            <v>683663.6</v>
          </cell>
          <cell r="M108">
            <v>12016.29</v>
          </cell>
          <cell r="N108">
            <v>0</v>
          </cell>
          <cell r="O108">
            <v>12016.29</v>
          </cell>
        </row>
        <row r="109">
          <cell r="A109" t="str">
            <v>41115</v>
          </cell>
          <cell r="B109" t="str">
            <v>CLIENTI (EUR)</v>
          </cell>
          <cell r="F109">
            <v>4116952.76</v>
          </cell>
          <cell r="G109">
            <v>0</v>
          </cell>
          <cell r="H109">
            <v>1388957.79</v>
          </cell>
          <cell r="I109">
            <v>649808.29</v>
          </cell>
          <cell r="J109">
            <v>3619201.08</v>
          </cell>
          <cell r="L109">
            <v>5693529.0800000001</v>
          </cell>
          <cell r="M109">
            <v>2042624.76</v>
          </cell>
          <cell r="N109">
            <v>0</v>
          </cell>
          <cell r="O109">
            <v>2042624.76</v>
          </cell>
        </row>
        <row r="110">
          <cell r="A110" t="str">
            <v>4112</v>
          </cell>
          <cell r="B110" t="str">
            <v>CLIENTI USD</v>
          </cell>
          <cell r="F110">
            <v>0</v>
          </cell>
          <cell r="G110">
            <v>0</v>
          </cell>
          <cell r="H110">
            <v>0</v>
          </cell>
          <cell r="I110">
            <v>0</v>
          </cell>
          <cell r="J110">
            <v>0</v>
          </cell>
          <cell r="L110">
            <v>0</v>
          </cell>
          <cell r="M110">
            <v>0</v>
          </cell>
          <cell r="N110">
            <v>0</v>
          </cell>
          <cell r="O110">
            <v>0</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43470.85</v>
          </cell>
          <cell r="I115">
            <v>0</v>
          </cell>
          <cell r="J115">
            <v>98517.64</v>
          </cell>
          <cell r="L115">
            <v>0</v>
          </cell>
          <cell r="M115">
            <v>43470.85</v>
          </cell>
          <cell r="N115">
            <v>0</v>
          </cell>
          <cell r="O115">
            <v>43470.85</v>
          </cell>
        </row>
        <row r="116">
          <cell r="A116" t="str">
            <v>418.1</v>
          </cell>
          <cell r="B116" t="str">
            <v>CLIENTI FACT DE INTOC EUR</v>
          </cell>
          <cell r="F116">
            <v>265892.42</v>
          </cell>
          <cell r="G116">
            <v>0</v>
          </cell>
          <cell r="H116">
            <v>1270094.17</v>
          </cell>
          <cell r="I116">
            <v>1186864.95</v>
          </cell>
          <cell r="J116">
            <v>3032900.71</v>
          </cell>
          <cell r="L116">
            <v>3123615.94</v>
          </cell>
          <cell r="M116">
            <v>175177.19</v>
          </cell>
          <cell r="N116">
            <v>0</v>
          </cell>
          <cell r="O116">
            <v>175177.19</v>
          </cell>
        </row>
        <row r="117">
          <cell r="A117" t="str">
            <v>418.2</v>
          </cell>
          <cell r="B117" t="str">
            <v>CLIENTI FACT DE INTOC USD</v>
          </cell>
          <cell r="F117">
            <v>0</v>
          </cell>
          <cell r="G117">
            <v>0</v>
          </cell>
          <cell r="H117">
            <v>0</v>
          </cell>
          <cell r="I117">
            <v>0</v>
          </cell>
          <cell r="J117">
            <v>346833.8</v>
          </cell>
          <cell r="L117">
            <v>346833.8</v>
          </cell>
          <cell r="M117">
            <v>0</v>
          </cell>
          <cell r="N117">
            <v>0</v>
          </cell>
          <cell r="O117">
            <v>0</v>
          </cell>
        </row>
        <row r="118">
          <cell r="A118" t="str">
            <v>419</v>
          </cell>
          <cell r="B118" t="str">
            <v>CLIENTI CREDITORI</v>
          </cell>
          <cell r="F118">
            <v>0</v>
          </cell>
          <cell r="G118">
            <v>0</v>
          </cell>
          <cell r="H118">
            <v>2124.23</v>
          </cell>
          <cell r="I118">
            <v>2124.23</v>
          </cell>
          <cell r="J118">
            <v>6187.6</v>
          </cell>
          <cell r="L118">
            <v>6187.6</v>
          </cell>
          <cell r="M118">
            <v>0</v>
          </cell>
          <cell r="N118">
            <v>0</v>
          </cell>
          <cell r="O118">
            <v>0</v>
          </cell>
        </row>
        <row r="119">
          <cell r="A119" t="str">
            <v>4190</v>
          </cell>
          <cell r="B119" t="str">
            <v>CLIENTI CRED INTERNI</v>
          </cell>
          <cell r="F119">
            <v>0</v>
          </cell>
          <cell r="G119">
            <v>2436.19</v>
          </cell>
          <cell r="H119">
            <v>363916.38</v>
          </cell>
          <cell r="I119">
            <v>365426.19</v>
          </cell>
          <cell r="J119">
            <v>3317517.72</v>
          </cell>
          <cell r="L119">
            <v>3316652.35</v>
          </cell>
          <cell r="M119">
            <v>0</v>
          </cell>
          <cell r="N119">
            <v>1570.8200000003001</v>
          </cell>
          <cell r="O119">
            <v>-1570.8200000003001</v>
          </cell>
        </row>
        <row r="120">
          <cell r="A120" t="str">
            <v>421</v>
          </cell>
          <cell r="B120" t="str">
            <v>PERSONAL REMUNER DATORATE</v>
          </cell>
          <cell r="F120">
            <v>0</v>
          </cell>
          <cell r="G120">
            <v>188120.5</v>
          </cell>
          <cell r="H120">
            <v>190526.03</v>
          </cell>
          <cell r="I120">
            <v>195741</v>
          </cell>
          <cell r="J120">
            <v>1188357.1599999999</v>
          </cell>
          <cell r="L120">
            <v>1128643.57</v>
          </cell>
          <cell r="M120">
            <v>0</v>
          </cell>
          <cell r="N120">
            <v>128406.91</v>
          </cell>
          <cell r="O120">
            <v>-128406.91</v>
          </cell>
        </row>
        <row r="121">
          <cell r="A121" t="str">
            <v>425</v>
          </cell>
          <cell r="B121" t="str">
            <v>AVANS ACORD PERSONALULUI</v>
          </cell>
          <cell r="F121">
            <v>45</v>
          </cell>
          <cell r="G121">
            <v>0</v>
          </cell>
          <cell r="H121">
            <v>6610</v>
          </cell>
          <cell r="I121">
            <v>9410</v>
          </cell>
          <cell r="J121">
            <v>57205</v>
          </cell>
          <cell r="L121">
            <v>56050</v>
          </cell>
          <cell r="M121">
            <v>1200</v>
          </cell>
          <cell r="N121">
            <v>0</v>
          </cell>
          <cell r="O121">
            <v>1200</v>
          </cell>
        </row>
        <row r="122">
          <cell r="A122" t="str">
            <v>426</v>
          </cell>
          <cell r="B122" t="str">
            <v>DREPTURI PERSONAL NERIDIC</v>
          </cell>
          <cell r="F122">
            <v>0</v>
          </cell>
          <cell r="G122">
            <v>0</v>
          </cell>
          <cell r="H122">
            <v>0</v>
          </cell>
          <cell r="I122">
            <v>0</v>
          </cell>
          <cell r="J122">
            <v>0</v>
          </cell>
          <cell r="L122">
            <v>0</v>
          </cell>
          <cell r="M122">
            <v>0</v>
          </cell>
          <cell r="N122">
            <v>0</v>
          </cell>
          <cell r="O122">
            <v>0</v>
          </cell>
        </row>
        <row r="123">
          <cell r="A123" t="str">
            <v>427</v>
          </cell>
          <cell r="B123" t="str">
            <v>RETIN DIN REMUN DAT TERTI</v>
          </cell>
          <cell r="F123">
            <v>0</v>
          </cell>
          <cell r="G123">
            <v>600</v>
          </cell>
          <cell r="H123">
            <v>0</v>
          </cell>
          <cell r="I123">
            <v>1200</v>
          </cell>
          <cell r="J123">
            <v>3000</v>
          </cell>
          <cell r="L123">
            <v>3600</v>
          </cell>
          <cell r="M123">
            <v>0</v>
          </cell>
          <cell r="N123">
            <v>1200</v>
          </cell>
          <cell r="O123">
            <v>-1200</v>
          </cell>
        </row>
        <row r="124">
          <cell r="A124" t="str">
            <v>4281</v>
          </cell>
          <cell r="B124" t="str">
            <v>Alte datorii in leg cu pe</v>
          </cell>
          <cell r="F124">
            <v>0</v>
          </cell>
          <cell r="G124">
            <v>299</v>
          </cell>
          <cell r="H124">
            <v>0</v>
          </cell>
          <cell r="I124">
            <v>390</v>
          </cell>
          <cell r="J124">
            <v>488</v>
          </cell>
          <cell r="L124">
            <v>1948</v>
          </cell>
          <cell r="M124">
            <v>0</v>
          </cell>
          <cell r="N124">
            <v>1759</v>
          </cell>
          <cell r="O124">
            <v>-1759</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42458.2</v>
          </cell>
          <cell r="I126">
            <v>41999</v>
          </cell>
          <cell r="J126">
            <v>279631.28000000003</v>
          </cell>
          <cell r="L126">
            <v>245926.7</v>
          </cell>
          <cell r="M126">
            <v>0</v>
          </cell>
          <cell r="N126">
            <v>39263.9399999999</v>
          </cell>
          <cell r="O126">
            <v>-39263.9399999999</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15564.2</v>
          </cell>
          <cell r="I128">
            <v>16180</v>
          </cell>
          <cell r="J128">
            <v>102706.98</v>
          </cell>
          <cell r="L128">
            <v>94629.81</v>
          </cell>
          <cell r="M128">
            <v>0</v>
          </cell>
          <cell r="N128">
            <v>16179.97</v>
          </cell>
          <cell r="O128">
            <v>-16179.97</v>
          </cell>
        </row>
        <row r="129">
          <cell r="A129" t="str">
            <v>4313</v>
          </cell>
          <cell r="B129" t="str">
            <v>Contrib UNIT LA SANATATE</v>
          </cell>
          <cell r="F129">
            <v>0</v>
          </cell>
          <cell r="G129">
            <v>37745.120000000003</v>
          </cell>
          <cell r="H129">
            <v>13064.3</v>
          </cell>
          <cell r="I129">
            <v>13622</v>
          </cell>
          <cell r="J129">
            <v>103028.39</v>
          </cell>
          <cell r="L129">
            <v>78848.25</v>
          </cell>
          <cell r="M129">
            <v>0</v>
          </cell>
          <cell r="N129">
            <v>13564.98</v>
          </cell>
          <cell r="O129">
            <v>-13564.98</v>
          </cell>
        </row>
        <row r="130">
          <cell r="A130" t="str">
            <v>4314</v>
          </cell>
          <cell r="B130" t="str">
            <v>Contrib ANG LA SANATATE</v>
          </cell>
          <cell r="F130">
            <v>0</v>
          </cell>
          <cell r="G130">
            <v>31420.61</v>
          </cell>
          <cell r="H130">
            <v>11986.4</v>
          </cell>
          <cell r="I130">
            <v>12409</v>
          </cell>
          <cell r="J130">
            <v>91671.92</v>
          </cell>
          <cell r="L130">
            <v>72660.36</v>
          </cell>
          <cell r="M130">
            <v>0</v>
          </cell>
          <cell r="N130">
            <v>12409.05</v>
          </cell>
          <cell r="O130">
            <v>-12409.05</v>
          </cell>
        </row>
        <row r="131">
          <cell r="A131" t="str">
            <v>4371</v>
          </cell>
          <cell r="B131" t="str">
            <v>CONTR UNIT LA FD DE SOMAJ</v>
          </cell>
          <cell r="F131">
            <v>0</v>
          </cell>
          <cell r="G131">
            <v>16263.85</v>
          </cell>
          <cell r="H131">
            <v>5571.9</v>
          </cell>
          <cell r="I131">
            <v>5794</v>
          </cell>
          <cell r="J131">
            <v>44096.52</v>
          </cell>
          <cell r="L131">
            <v>33626.67</v>
          </cell>
          <cell r="M131">
            <v>0</v>
          </cell>
          <cell r="N131">
            <v>5794</v>
          </cell>
          <cell r="O131">
            <v>-5794</v>
          </cell>
        </row>
        <row r="132">
          <cell r="A132" t="str">
            <v>4372</v>
          </cell>
          <cell r="B132" t="str">
            <v>CONTR PERS LA FD DE SOMAJ</v>
          </cell>
          <cell r="F132">
            <v>0</v>
          </cell>
          <cell r="G132">
            <v>2088.58</v>
          </cell>
          <cell r="H132">
            <v>1775.2</v>
          </cell>
          <cell r="I132">
            <v>1790</v>
          </cell>
          <cell r="J132">
            <v>10639.63</v>
          </cell>
          <cell r="L132">
            <v>10341.030000000001</v>
          </cell>
          <cell r="M132">
            <v>0</v>
          </cell>
          <cell r="N132">
            <v>1789.98</v>
          </cell>
          <cell r="O132">
            <v>-1789.98</v>
          </cell>
        </row>
        <row r="133">
          <cell r="A133" t="str">
            <v>441</v>
          </cell>
          <cell r="B133" t="str">
            <v>IMPOZIT PE PROFIT</v>
          </cell>
          <cell r="F133">
            <v>0</v>
          </cell>
          <cell r="G133">
            <v>52669.31</v>
          </cell>
          <cell r="H133">
            <v>0</v>
          </cell>
          <cell r="I133">
            <v>19183</v>
          </cell>
          <cell r="J133">
            <v>158973.75</v>
          </cell>
          <cell r="L133">
            <v>125487.44</v>
          </cell>
          <cell r="M133">
            <v>0</v>
          </cell>
          <cell r="N133">
            <v>19183</v>
          </cell>
          <cell r="O133">
            <v>-19183</v>
          </cell>
        </row>
        <row r="134">
          <cell r="A134" t="str">
            <v>4423</v>
          </cell>
          <cell r="B134" t="str">
            <v>T.V.A DE PLATA</v>
          </cell>
          <cell r="F134">
            <v>0</v>
          </cell>
          <cell r="G134">
            <v>0</v>
          </cell>
          <cell r="H134">
            <v>0</v>
          </cell>
          <cell r="I134">
            <v>0</v>
          </cell>
          <cell r="J134">
            <v>2311.86</v>
          </cell>
          <cell r="L134">
            <v>2311.86</v>
          </cell>
          <cell r="M134">
            <v>0</v>
          </cell>
          <cell r="N134">
            <v>0</v>
          </cell>
          <cell r="O134">
            <v>0</v>
          </cell>
        </row>
        <row r="135">
          <cell r="A135" t="str">
            <v>4424</v>
          </cell>
          <cell r="B135" t="str">
            <v>T.V.A DE RECUPERAT</v>
          </cell>
          <cell r="F135">
            <v>1741543.49</v>
          </cell>
          <cell r="G135">
            <v>0</v>
          </cell>
          <cell r="H135">
            <v>207771</v>
          </cell>
          <cell r="I135">
            <v>416.71</v>
          </cell>
          <cell r="J135">
            <v>583861.86</v>
          </cell>
          <cell r="L135">
            <v>2728.57</v>
          </cell>
          <cell r="M135">
            <v>2322676.7799999998</v>
          </cell>
          <cell r="N135">
            <v>0</v>
          </cell>
          <cell r="O135">
            <v>2322676.7799999998</v>
          </cell>
        </row>
        <row r="136">
          <cell r="A136" t="str">
            <v>4426</v>
          </cell>
          <cell r="B136" t="str">
            <v>T.V.A DEDUCTIBILA</v>
          </cell>
          <cell r="F136">
            <v>0</v>
          </cell>
          <cell r="G136">
            <v>0</v>
          </cell>
          <cell r="H136">
            <v>753905</v>
          </cell>
          <cell r="I136">
            <v>753905</v>
          </cell>
          <cell r="J136">
            <v>4199397.78</v>
          </cell>
          <cell r="L136">
            <v>4199397.78</v>
          </cell>
          <cell r="M136">
            <v>0</v>
          </cell>
          <cell r="N136">
            <v>0</v>
          </cell>
          <cell r="O136">
            <v>0</v>
          </cell>
        </row>
        <row r="137">
          <cell r="A137" t="str">
            <v>4427</v>
          </cell>
          <cell r="B137" t="str">
            <v>T.V.A COLECTATA</v>
          </cell>
          <cell r="F137">
            <v>0</v>
          </cell>
          <cell r="G137">
            <v>0</v>
          </cell>
          <cell r="H137">
            <v>546134</v>
          </cell>
          <cell r="I137">
            <v>546134</v>
          </cell>
          <cell r="J137">
            <v>3617847.59</v>
          </cell>
          <cell r="L137">
            <v>3617847.59</v>
          </cell>
          <cell r="M137">
            <v>0</v>
          </cell>
          <cell r="N137">
            <v>0</v>
          </cell>
          <cell r="O137">
            <v>0</v>
          </cell>
        </row>
        <row r="138">
          <cell r="A138" t="str">
            <v>4428</v>
          </cell>
          <cell r="B138" t="str">
            <v>T.V.A NEEXIGIBILA</v>
          </cell>
          <cell r="F138">
            <v>382751.29</v>
          </cell>
          <cell r="G138">
            <v>0</v>
          </cell>
          <cell r="H138">
            <v>21652.55</v>
          </cell>
          <cell r="I138">
            <v>20436.66</v>
          </cell>
          <cell r="J138">
            <v>79229.37</v>
          </cell>
          <cell r="L138">
            <v>453524.56</v>
          </cell>
          <cell r="M138">
            <v>8456.1</v>
          </cell>
          <cell r="N138">
            <v>0</v>
          </cell>
          <cell r="O138">
            <v>8456.1</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24022.400000000001</v>
          </cell>
          <cell r="I140">
            <v>25339</v>
          </cell>
          <cell r="J140">
            <v>269863.63</v>
          </cell>
          <cell r="L140">
            <v>145119.03</v>
          </cell>
          <cell r="M140">
            <v>0</v>
          </cell>
          <cell r="N140">
            <v>25338.95</v>
          </cell>
          <cell r="O140">
            <v>-25338.95</v>
          </cell>
        </row>
        <row r="141">
          <cell r="A141" t="str">
            <v>446.1</v>
          </cell>
          <cell r="B141" t="str">
            <v>TAXE AUTO</v>
          </cell>
          <cell r="F141">
            <v>0</v>
          </cell>
          <cell r="G141">
            <v>0</v>
          </cell>
          <cell r="H141">
            <v>58.09</v>
          </cell>
          <cell r="I141">
            <v>58.09</v>
          </cell>
          <cell r="J141">
            <v>58.09</v>
          </cell>
          <cell r="L141">
            <v>58.09</v>
          </cell>
          <cell r="M141">
            <v>0</v>
          </cell>
          <cell r="N141">
            <v>0</v>
          </cell>
          <cell r="O141">
            <v>0</v>
          </cell>
        </row>
        <row r="142">
          <cell r="A142" t="str">
            <v>446.2</v>
          </cell>
          <cell r="B142" t="str">
            <v>TAXE VAMALE</v>
          </cell>
          <cell r="F142">
            <v>4983.29</v>
          </cell>
          <cell r="G142">
            <v>0</v>
          </cell>
          <cell r="H142">
            <v>259398.68</v>
          </cell>
          <cell r="I142">
            <v>259398.69</v>
          </cell>
          <cell r="J142">
            <v>988232.66</v>
          </cell>
          <cell r="L142">
            <v>988232.31</v>
          </cell>
          <cell r="M142">
            <v>4983.6400000000003</v>
          </cell>
          <cell r="N142">
            <v>0</v>
          </cell>
          <cell r="O142">
            <v>4983.6400000000003</v>
          </cell>
        </row>
        <row r="143">
          <cell r="A143" t="str">
            <v>446.3</v>
          </cell>
          <cell r="B143" t="str">
            <v>IMPOZIT PE VENIT NEREZID</v>
          </cell>
          <cell r="F143">
            <v>0</v>
          </cell>
          <cell r="G143">
            <v>0</v>
          </cell>
          <cell r="H143">
            <v>22996.7</v>
          </cell>
          <cell r="I143">
            <v>23012</v>
          </cell>
          <cell r="J143">
            <v>253484.86</v>
          </cell>
          <cell r="L143">
            <v>250947.8</v>
          </cell>
          <cell r="M143">
            <v>2537.06000000006</v>
          </cell>
          <cell r="N143">
            <v>0</v>
          </cell>
          <cell r="O143">
            <v>2537.06000000006</v>
          </cell>
        </row>
        <row r="144">
          <cell r="A144" t="str">
            <v>446.6</v>
          </cell>
          <cell r="B144" t="str">
            <v>IMPOZ PE CLADIRI SI TEREN</v>
          </cell>
          <cell r="F144">
            <v>0</v>
          </cell>
          <cell r="G144">
            <v>73514.53</v>
          </cell>
          <cell r="H144">
            <v>17466.099999999999</v>
          </cell>
          <cell r="I144">
            <v>17466.099999999999</v>
          </cell>
          <cell r="J144">
            <v>108714.09</v>
          </cell>
          <cell r="L144">
            <v>35199.56</v>
          </cell>
          <cell r="M144">
            <v>0</v>
          </cell>
          <cell r="N144">
            <v>0</v>
          </cell>
          <cell r="O144">
            <v>0</v>
          </cell>
        </row>
        <row r="145">
          <cell r="A145" t="str">
            <v>446.7</v>
          </cell>
          <cell r="B145" t="str">
            <v>TVA VAMA</v>
          </cell>
          <cell r="F145">
            <v>0</v>
          </cell>
          <cell r="G145">
            <v>0</v>
          </cell>
          <cell r="H145">
            <v>405200.65</v>
          </cell>
          <cell r="I145">
            <v>405200.85</v>
          </cell>
          <cell r="J145">
            <v>2292752.94</v>
          </cell>
          <cell r="L145">
            <v>2289164.4</v>
          </cell>
          <cell r="M145">
            <v>3588.54000000004</v>
          </cell>
          <cell r="N145">
            <v>0</v>
          </cell>
          <cell r="O145">
            <v>3588.54000000004</v>
          </cell>
        </row>
        <row r="146">
          <cell r="A146" t="str">
            <v>447</v>
          </cell>
          <cell r="B146" t="str">
            <v>FD SPECIALE-TAXE SI VARSA</v>
          </cell>
          <cell r="F146">
            <v>0</v>
          </cell>
          <cell r="G146">
            <v>0</v>
          </cell>
          <cell r="H146">
            <v>160</v>
          </cell>
          <cell r="I146">
            <v>160</v>
          </cell>
          <cell r="J146">
            <v>160</v>
          </cell>
          <cell r="L146">
            <v>160</v>
          </cell>
          <cell r="M146">
            <v>0</v>
          </cell>
          <cell r="N146">
            <v>0</v>
          </cell>
          <cell r="O146">
            <v>0</v>
          </cell>
        </row>
        <row r="147">
          <cell r="A147" t="str">
            <v>447.1</v>
          </cell>
          <cell r="B147" t="str">
            <v>FD DE RISC SI ACC</v>
          </cell>
          <cell r="F147">
            <v>0.01</v>
          </cell>
          <cell r="G147">
            <v>0</v>
          </cell>
          <cell r="H147">
            <v>0</v>
          </cell>
          <cell r="I147">
            <v>0</v>
          </cell>
          <cell r="J147">
            <v>0</v>
          </cell>
          <cell r="L147">
            <v>0</v>
          </cell>
          <cell r="M147">
            <v>0.01</v>
          </cell>
          <cell r="N147">
            <v>0</v>
          </cell>
          <cell r="O147">
            <v>0.01</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10655.91</v>
          </cell>
          <cell r="I149">
            <v>10655.92</v>
          </cell>
          <cell r="J149">
            <v>23078.1</v>
          </cell>
          <cell r="L149">
            <v>23464.85</v>
          </cell>
          <cell r="M149">
            <v>202</v>
          </cell>
          <cell r="N149">
            <v>0</v>
          </cell>
          <cell r="O149">
            <v>202</v>
          </cell>
        </row>
        <row r="150">
          <cell r="A150" t="str">
            <v>447.4</v>
          </cell>
          <cell r="B150" t="str">
            <v>FD ACCIDENTE MUNCA</v>
          </cell>
          <cell r="F150">
            <v>0</v>
          </cell>
          <cell r="G150">
            <v>2930.5</v>
          </cell>
          <cell r="H150">
            <v>1600.7</v>
          </cell>
          <cell r="I150">
            <v>1657</v>
          </cell>
          <cell r="J150">
            <v>10976.41</v>
          </cell>
          <cell r="L150">
            <v>9702.8700000000008</v>
          </cell>
          <cell r="M150">
            <v>0</v>
          </cell>
          <cell r="N150">
            <v>1656.96</v>
          </cell>
          <cell r="O150">
            <v>-1656.96</v>
          </cell>
        </row>
        <row r="151">
          <cell r="A151" t="str">
            <v>447.5</v>
          </cell>
          <cell r="B151" t="str">
            <v>COMISION CAMERA DE MUNCA</v>
          </cell>
          <cell r="F151">
            <v>0</v>
          </cell>
          <cell r="G151">
            <v>1357.07</v>
          </cell>
          <cell r="H151">
            <v>464.3</v>
          </cell>
          <cell r="I151">
            <v>483</v>
          </cell>
          <cell r="J151">
            <v>3678.42</v>
          </cell>
          <cell r="L151">
            <v>2804.35</v>
          </cell>
          <cell r="M151">
            <v>0</v>
          </cell>
          <cell r="N151">
            <v>483</v>
          </cell>
          <cell r="O151">
            <v>-483</v>
          </cell>
        </row>
        <row r="152">
          <cell r="A152" t="str">
            <v>447.6</v>
          </cell>
          <cell r="B152" t="str">
            <v>TAXA TIMBRU SOCIAL</v>
          </cell>
          <cell r="F152">
            <v>0</v>
          </cell>
          <cell r="G152">
            <v>19264.240000000002</v>
          </cell>
          <cell r="H152">
            <v>0</v>
          </cell>
          <cell r="I152">
            <v>355.62</v>
          </cell>
          <cell r="J152">
            <v>29731.69</v>
          </cell>
          <cell r="L152">
            <v>10823.07</v>
          </cell>
          <cell r="M152">
            <v>0</v>
          </cell>
          <cell r="N152">
            <v>355.61999999999898</v>
          </cell>
          <cell r="O152">
            <v>-355.61999999999898</v>
          </cell>
        </row>
        <row r="153">
          <cell r="A153" t="str">
            <v>447.7</v>
          </cell>
          <cell r="B153" t="str">
            <v>FOND MEDIU</v>
          </cell>
          <cell r="F153">
            <v>0</v>
          </cell>
          <cell r="G153">
            <v>5940.2</v>
          </cell>
          <cell r="H153">
            <v>1861.9</v>
          </cell>
          <cell r="I153">
            <v>2120</v>
          </cell>
          <cell r="J153">
            <v>16029.15</v>
          </cell>
          <cell r="L153">
            <v>12208.95</v>
          </cell>
          <cell r="M153">
            <v>0</v>
          </cell>
          <cell r="N153">
            <v>2120</v>
          </cell>
          <cell r="O153">
            <v>-2120</v>
          </cell>
        </row>
        <row r="154">
          <cell r="A154" t="str">
            <v>4481</v>
          </cell>
          <cell r="B154" t="str">
            <v>ALTE DAT FATA DE BUG STAT</v>
          </cell>
          <cell r="F154">
            <v>0</v>
          </cell>
          <cell r="G154">
            <v>29137.52</v>
          </cell>
          <cell r="H154">
            <v>787.33</v>
          </cell>
          <cell r="I154">
            <v>787.33</v>
          </cell>
          <cell r="J154">
            <v>35118.54</v>
          </cell>
          <cell r="L154">
            <v>5981.02</v>
          </cell>
          <cell r="M154">
            <v>0</v>
          </cell>
          <cell r="N154">
            <v>0</v>
          </cell>
          <cell r="O154">
            <v>0</v>
          </cell>
        </row>
        <row r="155">
          <cell r="A155" t="str">
            <v>4511.1</v>
          </cell>
          <cell r="B155" t="str">
            <v>IMPR EUR TERM SCURT</v>
          </cell>
          <cell r="F155">
            <v>0</v>
          </cell>
          <cell r="G155">
            <v>2027938.53</v>
          </cell>
          <cell r="H155">
            <v>713934</v>
          </cell>
          <cell r="I155">
            <v>0</v>
          </cell>
          <cell r="J155">
            <v>713934</v>
          </cell>
          <cell r="L155">
            <v>7347600</v>
          </cell>
          <cell r="M155">
            <v>0</v>
          </cell>
          <cell r="N155">
            <v>8661604.5299999993</v>
          </cell>
          <cell r="O155">
            <v>-8661604.5299999993</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180672.13</v>
          </cell>
          <cell r="I159">
            <v>93958.04</v>
          </cell>
          <cell r="J159">
            <v>2165600.5299999998</v>
          </cell>
          <cell r="L159">
            <v>131098.84</v>
          </cell>
          <cell r="M159">
            <v>0</v>
          </cell>
          <cell r="N159">
            <v>1840049.03</v>
          </cell>
          <cell r="O159">
            <v>-1840049.03</v>
          </cell>
        </row>
        <row r="160">
          <cell r="A160" t="str">
            <v>4518.2</v>
          </cell>
          <cell r="B160" t="str">
            <v>DOB IMPR EUR TERM LUNG</v>
          </cell>
          <cell r="F160">
            <v>0</v>
          </cell>
          <cell r="G160">
            <v>0</v>
          </cell>
          <cell r="H160">
            <v>231467.23</v>
          </cell>
          <cell r="I160">
            <v>149746</v>
          </cell>
          <cell r="J160">
            <v>231467.23</v>
          </cell>
          <cell r="L160">
            <v>231467.23</v>
          </cell>
          <cell r="M160">
            <v>0</v>
          </cell>
          <cell r="N160">
            <v>0</v>
          </cell>
          <cell r="O160">
            <v>0</v>
          </cell>
        </row>
        <row r="161">
          <cell r="A161" t="str">
            <v>4518.3</v>
          </cell>
          <cell r="B161" t="str">
            <v>DOB IMPR USD TERM SCURT</v>
          </cell>
          <cell r="F161">
            <v>0</v>
          </cell>
          <cell r="G161">
            <v>754.59</v>
          </cell>
          <cell r="H161">
            <v>0</v>
          </cell>
          <cell r="I161">
            <v>0</v>
          </cell>
          <cell r="J161">
            <v>4205.8999999999996</v>
          </cell>
          <cell r="L161">
            <v>3451.31</v>
          </cell>
          <cell r="M161">
            <v>0</v>
          </cell>
          <cell r="N161">
            <v>0</v>
          </cell>
          <cell r="O161">
            <v>0</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5000</v>
          </cell>
          <cell r="L164">
            <v>0</v>
          </cell>
          <cell r="M164">
            <v>5000</v>
          </cell>
          <cell r="N164">
            <v>0</v>
          </cell>
          <cell r="O164">
            <v>5000</v>
          </cell>
        </row>
        <row r="165">
          <cell r="A165" t="str">
            <v>4611</v>
          </cell>
          <cell r="B165" t="str">
            <v>DEBITORI INTERN</v>
          </cell>
          <cell r="F165">
            <v>44731.25</v>
          </cell>
          <cell r="G165">
            <v>0</v>
          </cell>
          <cell r="H165">
            <v>150616.71</v>
          </cell>
          <cell r="I165">
            <v>150616.72</v>
          </cell>
          <cell r="J165">
            <v>339165.06</v>
          </cell>
          <cell r="L165">
            <v>339125.09</v>
          </cell>
          <cell r="M165">
            <v>44771.22</v>
          </cell>
          <cell r="N165">
            <v>0</v>
          </cell>
          <cell r="O165">
            <v>44771.22</v>
          </cell>
        </row>
        <row r="166">
          <cell r="A166" t="str">
            <v>4613</v>
          </cell>
          <cell r="B166" t="str">
            <v>DEBITORI MF</v>
          </cell>
          <cell r="F166">
            <v>98413.32</v>
          </cell>
          <cell r="G166">
            <v>0</v>
          </cell>
          <cell r="H166">
            <v>0</v>
          </cell>
          <cell r="I166">
            <v>0</v>
          </cell>
          <cell r="J166">
            <v>49155.17</v>
          </cell>
          <cell r="L166">
            <v>147568.49</v>
          </cell>
          <cell r="M166">
            <v>0</v>
          </cell>
          <cell r="N166">
            <v>0</v>
          </cell>
          <cell r="O166">
            <v>0</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10486.7</v>
          </cell>
          <cell r="I168">
            <v>11709.37</v>
          </cell>
          <cell r="J168">
            <v>165504.42000000001</v>
          </cell>
          <cell r="L168">
            <v>180443.19</v>
          </cell>
          <cell r="M168">
            <v>37313.31</v>
          </cell>
          <cell r="N168">
            <v>0</v>
          </cell>
          <cell r="O168">
            <v>37313.31</v>
          </cell>
        </row>
        <row r="169">
          <cell r="A169" t="str">
            <v>472</v>
          </cell>
          <cell r="B169" t="str">
            <v>VENIT INREG IN AVANS</v>
          </cell>
          <cell r="F169">
            <v>0</v>
          </cell>
          <cell r="G169">
            <v>448200.59</v>
          </cell>
          <cell r="H169">
            <v>269086.61</v>
          </cell>
          <cell r="I169">
            <v>91573.49</v>
          </cell>
          <cell r="J169">
            <v>868578.62</v>
          </cell>
          <cell r="L169">
            <v>901790.36</v>
          </cell>
          <cell r="M169">
            <v>0</v>
          </cell>
          <cell r="N169">
            <v>481412.33</v>
          </cell>
          <cell r="O169">
            <v>-481412.33</v>
          </cell>
        </row>
        <row r="170">
          <cell r="A170" t="str">
            <v>473</v>
          </cell>
          <cell r="B170" t="str">
            <v>DECONTARI DIN OP IN CURS</v>
          </cell>
          <cell r="F170">
            <v>0</v>
          </cell>
          <cell r="G170">
            <v>4624.25</v>
          </cell>
          <cell r="H170">
            <v>114043.48</v>
          </cell>
          <cell r="I170">
            <v>230569.25</v>
          </cell>
          <cell r="J170">
            <v>9651456.3800000008</v>
          </cell>
          <cell r="L170">
            <v>9767582.3599999994</v>
          </cell>
          <cell r="M170">
            <v>0</v>
          </cell>
          <cell r="N170">
            <v>120750.23</v>
          </cell>
          <cell r="O170">
            <v>-120750.23</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5.62</v>
          </cell>
          <cell r="I172">
            <v>4.99</v>
          </cell>
          <cell r="J172">
            <v>23.12</v>
          </cell>
          <cell r="L172">
            <v>27.81</v>
          </cell>
          <cell r="M172">
            <v>0</v>
          </cell>
          <cell r="N172">
            <v>4.6900000000000004</v>
          </cell>
          <cell r="O172">
            <v>-4.6900000000000004</v>
          </cell>
        </row>
        <row r="173">
          <cell r="A173" t="str">
            <v>491</v>
          </cell>
          <cell r="B173" t="str">
            <v>PROVIZ PT DEPR CLIENTI</v>
          </cell>
          <cell r="F173">
            <v>0</v>
          </cell>
          <cell r="G173">
            <v>727473.34</v>
          </cell>
          <cell r="H173">
            <v>0</v>
          </cell>
          <cell r="I173">
            <v>0</v>
          </cell>
          <cell r="J173">
            <v>0</v>
          </cell>
          <cell r="L173">
            <v>0</v>
          </cell>
          <cell r="M173">
            <v>0</v>
          </cell>
          <cell r="N173">
            <v>727473.34</v>
          </cell>
          <cell r="O173">
            <v>-727473.34</v>
          </cell>
        </row>
        <row r="174">
          <cell r="F174">
            <v>12415953.77</v>
          </cell>
          <cell r="G174">
            <v>28351116.739999998</v>
          </cell>
          <cell r="H174">
            <v>18450985.75</v>
          </cell>
          <cell r="I174">
            <v>18630132.710000001</v>
          </cell>
          <cell r="J174">
            <v>129639158.17</v>
          </cell>
          <cell r="L174">
            <v>128041889.04000001</v>
          </cell>
          <cell r="M174">
            <v>10756273.1</v>
          </cell>
          <cell r="N174">
            <v>25094166.940000001</v>
          </cell>
          <cell r="O174">
            <v>-14337893.840000002</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102024.51</v>
          </cell>
          <cell r="I177">
            <v>131602.99</v>
          </cell>
          <cell r="J177">
            <v>658862.14</v>
          </cell>
          <cell r="L177">
            <v>670554.48</v>
          </cell>
          <cell r="M177">
            <v>20538.55</v>
          </cell>
          <cell r="N177">
            <v>0</v>
          </cell>
          <cell r="O177">
            <v>20538.55</v>
          </cell>
        </row>
        <row r="178">
          <cell r="A178" t="str">
            <v>5121</v>
          </cell>
          <cell r="B178" t="str">
            <v>CONTURI LA BANCI IN LEI</v>
          </cell>
          <cell r="F178">
            <v>0</v>
          </cell>
          <cell r="G178">
            <v>0.02</v>
          </cell>
          <cell r="H178">
            <v>0</v>
          </cell>
          <cell r="I178">
            <v>0</v>
          </cell>
          <cell r="J178">
            <v>0</v>
          </cell>
          <cell r="L178">
            <v>0</v>
          </cell>
          <cell r="M178">
            <v>0</v>
          </cell>
          <cell r="N178">
            <v>0.02</v>
          </cell>
          <cell r="O178">
            <v>-0.02</v>
          </cell>
        </row>
        <row r="179">
          <cell r="A179" t="str">
            <v>5121.1</v>
          </cell>
          <cell r="B179" t="str">
            <v>CONT TREZORERIE</v>
          </cell>
          <cell r="F179">
            <v>214795.31</v>
          </cell>
          <cell r="G179">
            <v>0</v>
          </cell>
          <cell r="H179">
            <v>0</v>
          </cell>
          <cell r="I179">
            <v>0</v>
          </cell>
          <cell r="J179">
            <v>311.52999999999997</v>
          </cell>
          <cell r="L179">
            <v>215106.82</v>
          </cell>
          <cell r="M179">
            <v>0.02</v>
          </cell>
          <cell r="N179">
            <v>0</v>
          </cell>
          <cell r="O179">
            <v>0.02</v>
          </cell>
        </row>
        <row r="180">
          <cell r="A180" t="str">
            <v>5121.2</v>
          </cell>
          <cell r="B180" t="str">
            <v>ING 8110828910 LEI</v>
          </cell>
          <cell r="F180">
            <v>8083.59</v>
          </cell>
          <cell r="G180">
            <v>0</v>
          </cell>
          <cell r="H180">
            <v>928256.84</v>
          </cell>
          <cell r="I180">
            <v>921930.6</v>
          </cell>
          <cell r="J180">
            <v>10871563.449999999</v>
          </cell>
          <cell r="L180">
            <v>10863534.529999999</v>
          </cell>
          <cell r="M180">
            <v>16112.51</v>
          </cell>
          <cell r="N180">
            <v>0</v>
          </cell>
          <cell r="O180">
            <v>16112.51</v>
          </cell>
        </row>
        <row r="181">
          <cell r="A181" t="str">
            <v>5121.3</v>
          </cell>
          <cell r="B181" t="str">
            <v>BCIT 4230468464001</v>
          </cell>
          <cell r="F181">
            <v>78.14</v>
          </cell>
          <cell r="G181">
            <v>0</v>
          </cell>
          <cell r="H181">
            <v>2989415.04</v>
          </cell>
          <cell r="I181">
            <v>3068725.47</v>
          </cell>
          <cell r="J181">
            <v>20461864.050000001</v>
          </cell>
          <cell r="L181">
            <v>20435314.390000001</v>
          </cell>
          <cell r="M181">
            <v>26627.8</v>
          </cell>
          <cell r="N181">
            <v>0</v>
          </cell>
          <cell r="O181">
            <v>26627.8</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2536949.0099999998</v>
          </cell>
          <cell r="I183">
            <v>2513378.79</v>
          </cell>
          <cell r="J183">
            <v>15114946.189999999</v>
          </cell>
          <cell r="L183">
            <v>15091361.5</v>
          </cell>
          <cell r="M183">
            <v>23580.929999999698</v>
          </cell>
          <cell r="N183">
            <v>0</v>
          </cell>
          <cell r="O183">
            <v>23580.929999999698</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v>
          </cell>
          <cell r="I186">
            <v>0</v>
          </cell>
          <cell r="J186">
            <v>5007.58</v>
          </cell>
          <cell r="L186">
            <v>5005</v>
          </cell>
          <cell r="M186">
            <v>2295.5500000000002</v>
          </cell>
          <cell r="N186">
            <v>0</v>
          </cell>
          <cell r="O186">
            <v>2295.5500000000002</v>
          </cell>
        </row>
        <row r="187">
          <cell r="A187" t="str">
            <v>512110</v>
          </cell>
          <cell r="B187" t="str">
            <v>RAIFFEISEN VISA 2980295</v>
          </cell>
          <cell r="F187">
            <v>4012.55</v>
          </cell>
          <cell r="G187">
            <v>0</v>
          </cell>
          <cell r="H187">
            <v>37957.61</v>
          </cell>
          <cell r="I187">
            <v>34358.870000000003</v>
          </cell>
          <cell r="J187">
            <v>185090.62</v>
          </cell>
          <cell r="L187">
            <v>180753.85</v>
          </cell>
          <cell r="M187">
            <v>8349.32</v>
          </cell>
          <cell r="N187">
            <v>0</v>
          </cell>
          <cell r="O187">
            <v>8349.32</v>
          </cell>
        </row>
        <row r="188">
          <cell r="A188" t="str">
            <v>512113</v>
          </cell>
          <cell r="B188" t="str">
            <v>GARATIE RAIFFEISEN</v>
          </cell>
          <cell r="F188">
            <v>0</v>
          </cell>
          <cell r="G188">
            <v>0</v>
          </cell>
          <cell r="H188">
            <v>0</v>
          </cell>
          <cell r="I188">
            <v>0</v>
          </cell>
          <cell r="J188">
            <v>49548.92</v>
          </cell>
          <cell r="L188">
            <v>0</v>
          </cell>
          <cell r="M188">
            <v>49548.92</v>
          </cell>
          <cell r="N188">
            <v>0</v>
          </cell>
          <cell r="O188">
            <v>49548.92</v>
          </cell>
        </row>
        <row r="189">
          <cell r="A189" t="str">
            <v>512115</v>
          </cell>
          <cell r="B189" t="str">
            <v>DEPOZIT OVERNIGHT</v>
          </cell>
          <cell r="F189">
            <v>988243.3</v>
          </cell>
          <cell r="G189">
            <v>0</v>
          </cell>
          <cell r="H189">
            <v>3258791.82</v>
          </cell>
          <cell r="I189">
            <v>3235091.82</v>
          </cell>
          <cell r="J189">
            <v>23576231.079999998</v>
          </cell>
          <cell r="L189">
            <v>24484474.379999999</v>
          </cell>
          <cell r="M189">
            <v>80000</v>
          </cell>
          <cell r="N189">
            <v>0</v>
          </cell>
          <cell r="O189">
            <v>80000</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366000</v>
          </cell>
          <cell r="I191">
            <v>363401</v>
          </cell>
          <cell r="J191">
            <v>366000</v>
          </cell>
          <cell r="L191">
            <v>363401</v>
          </cell>
          <cell r="M191">
            <v>2601.91</v>
          </cell>
          <cell r="N191">
            <v>0</v>
          </cell>
          <cell r="O191">
            <v>2601.91</v>
          </cell>
        </row>
        <row r="192">
          <cell r="A192" t="str">
            <v>5124.2</v>
          </cell>
          <cell r="B192" t="str">
            <v>ING 8110820710 EUR</v>
          </cell>
          <cell r="F192">
            <v>19773.939999999999</v>
          </cell>
          <cell r="G192">
            <v>0</v>
          </cell>
          <cell r="H192">
            <v>649590</v>
          </cell>
          <cell r="I192">
            <v>649445.63</v>
          </cell>
          <cell r="J192">
            <v>5454074.4299999997</v>
          </cell>
          <cell r="L192">
            <v>5450188.0199999996</v>
          </cell>
          <cell r="M192">
            <v>23660.35</v>
          </cell>
          <cell r="N192">
            <v>0</v>
          </cell>
          <cell r="O192">
            <v>23660.35</v>
          </cell>
        </row>
        <row r="193">
          <cell r="A193" t="str">
            <v>512421</v>
          </cell>
          <cell r="B193" t="str">
            <v>BCIT/USD/42.3010.84.64002</v>
          </cell>
          <cell r="F193">
            <v>2257.4499999999998</v>
          </cell>
          <cell r="G193">
            <v>0</v>
          </cell>
          <cell r="H193">
            <v>0.69</v>
          </cell>
          <cell r="I193">
            <v>0</v>
          </cell>
          <cell r="J193">
            <v>14860.04</v>
          </cell>
          <cell r="L193">
            <v>9044.0499999999993</v>
          </cell>
          <cell r="M193">
            <v>8073.44</v>
          </cell>
          <cell r="N193">
            <v>0</v>
          </cell>
          <cell r="O193">
            <v>8073.44</v>
          </cell>
        </row>
        <row r="194">
          <cell r="A194" t="str">
            <v>512422</v>
          </cell>
          <cell r="B194" t="str">
            <v>BCIT/USD/42.30.108464.050</v>
          </cell>
          <cell r="F194">
            <v>5641.09</v>
          </cell>
          <cell r="G194">
            <v>0</v>
          </cell>
          <cell r="H194">
            <v>0.42</v>
          </cell>
          <cell r="I194">
            <v>0</v>
          </cell>
          <cell r="J194">
            <v>2.44</v>
          </cell>
          <cell r="L194">
            <v>837.38</v>
          </cell>
          <cell r="M194">
            <v>4806.1499999999996</v>
          </cell>
          <cell r="N194">
            <v>0</v>
          </cell>
          <cell r="O194">
            <v>4806.1499999999996</v>
          </cell>
        </row>
        <row r="195">
          <cell r="A195" t="str">
            <v>512423</v>
          </cell>
          <cell r="B195" t="str">
            <v>BCIT/USD/42.30.10.8464036</v>
          </cell>
          <cell r="F195">
            <v>26.74</v>
          </cell>
          <cell r="G195">
            <v>0</v>
          </cell>
          <cell r="H195">
            <v>0</v>
          </cell>
          <cell r="I195">
            <v>0</v>
          </cell>
          <cell r="J195">
            <v>125817.3</v>
          </cell>
          <cell r="L195">
            <v>125219.91</v>
          </cell>
          <cell r="M195">
            <v>624.13</v>
          </cell>
          <cell r="N195">
            <v>0</v>
          </cell>
          <cell r="O195">
            <v>624.13</v>
          </cell>
        </row>
        <row r="196">
          <cell r="A196" t="str">
            <v>512425</v>
          </cell>
          <cell r="B196" t="str">
            <v>BANCA/EUR/42.30.108464037</v>
          </cell>
          <cell r="F196">
            <v>0</v>
          </cell>
          <cell r="G196">
            <v>0</v>
          </cell>
          <cell r="H196">
            <v>674040.1</v>
          </cell>
          <cell r="I196">
            <v>675781.14</v>
          </cell>
          <cell r="J196">
            <v>1894110.03</v>
          </cell>
          <cell r="L196">
            <v>1879905.16</v>
          </cell>
          <cell r="M196">
            <v>14204.869999999901</v>
          </cell>
          <cell r="N196">
            <v>0</v>
          </cell>
          <cell r="O196">
            <v>14204.869999999901</v>
          </cell>
        </row>
        <row r="197">
          <cell r="A197" t="str">
            <v>512427</v>
          </cell>
          <cell r="B197" t="str">
            <v>BCIT EUR 42.30.108464.004</v>
          </cell>
          <cell r="F197">
            <v>15111.56</v>
          </cell>
          <cell r="G197">
            <v>0</v>
          </cell>
          <cell r="H197">
            <v>378651.3</v>
          </cell>
          <cell r="I197">
            <v>379904.48</v>
          </cell>
          <cell r="J197">
            <v>11441609.59</v>
          </cell>
          <cell r="L197">
            <v>11270447.02</v>
          </cell>
          <cell r="M197">
            <v>186274.13</v>
          </cell>
          <cell r="N197">
            <v>0</v>
          </cell>
          <cell r="O197">
            <v>186274.13</v>
          </cell>
        </row>
        <row r="198">
          <cell r="A198" t="str">
            <v>512428</v>
          </cell>
          <cell r="B198" t="str">
            <v>BCIT Visa Eur</v>
          </cell>
          <cell r="F198">
            <v>0</v>
          </cell>
          <cell r="G198">
            <v>0</v>
          </cell>
          <cell r="H198">
            <v>0.57999999999999996</v>
          </cell>
          <cell r="I198">
            <v>36.090000000000003</v>
          </cell>
          <cell r="J198">
            <v>7316.26</v>
          </cell>
          <cell r="L198">
            <v>79.39</v>
          </cell>
          <cell r="M198">
            <v>7236.87</v>
          </cell>
          <cell r="N198">
            <v>0</v>
          </cell>
          <cell r="O198">
            <v>7236.87</v>
          </cell>
        </row>
        <row r="199">
          <cell r="A199" t="str">
            <v>512429</v>
          </cell>
          <cell r="B199" t="str">
            <v>RAIFFEISEN USD</v>
          </cell>
          <cell r="F199">
            <v>0</v>
          </cell>
          <cell r="G199">
            <v>0</v>
          </cell>
          <cell r="H199">
            <v>0</v>
          </cell>
          <cell r="I199">
            <v>0</v>
          </cell>
          <cell r="J199">
            <v>0</v>
          </cell>
          <cell r="L199">
            <v>0</v>
          </cell>
          <cell r="M199">
            <v>0</v>
          </cell>
          <cell r="N199">
            <v>0</v>
          </cell>
          <cell r="O199">
            <v>0</v>
          </cell>
        </row>
        <row r="200">
          <cell r="A200" t="str">
            <v>512431</v>
          </cell>
          <cell r="B200" t="str">
            <v>BCIT/CHF/4230108464039</v>
          </cell>
          <cell r="F200">
            <v>0</v>
          </cell>
          <cell r="G200">
            <v>0</v>
          </cell>
          <cell r="H200">
            <v>0</v>
          </cell>
          <cell r="I200">
            <v>0</v>
          </cell>
          <cell r="J200">
            <v>3318.42</v>
          </cell>
          <cell r="L200">
            <v>3279.04</v>
          </cell>
          <cell r="M200">
            <v>39.380000000000102</v>
          </cell>
          <cell r="N200">
            <v>0</v>
          </cell>
          <cell r="O200">
            <v>39.380000000000102</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0</v>
          </cell>
          <cell r="I203">
            <v>0</v>
          </cell>
          <cell r="J203">
            <v>56696.15</v>
          </cell>
          <cell r="L203">
            <v>56325.67</v>
          </cell>
          <cell r="M203">
            <v>373.96</v>
          </cell>
          <cell r="N203">
            <v>0</v>
          </cell>
          <cell r="O203">
            <v>373.96</v>
          </cell>
        </row>
        <row r="204">
          <cell r="A204" t="str">
            <v>51245</v>
          </cell>
          <cell r="B204" t="str">
            <v>RAIFFEISEN 2665304 EUR</v>
          </cell>
          <cell r="F204">
            <v>40165.26</v>
          </cell>
          <cell r="G204">
            <v>0</v>
          </cell>
          <cell r="H204">
            <v>259576.08</v>
          </cell>
          <cell r="I204">
            <v>255949.44</v>
          </cell>
          <cell r="J204">
            <v>1517830.45</v>
          </cell>
          <cell r="L204">
            <v>1543168.99</v>
          </cell>
          <cell r="M204">
            <v>14826.72</v>
          </cell>
          <cell r="N204">
            <v>0</v>
          </cell>
          <cell r="O204">
            <v>14826.72</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0</v>
          </cell>
          <cell r="L206">
            <v>14315.5</v>
          </cell>
          <cell r="M206">
            <v>218</v>
          </cell>
          <cell r="N206">
            <v>0</v>
          </cell>
          <cell r="O206">
            <v>218</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v>
          </cell>
          <cell r="I208">
            <v>0</v>
          </cell>
          <cell r="J208">
            <v>0</v>
          </cell>
          <cell r="L208">
            <v>467.32</v>
          </cell>
          <cell r="M208">
            <v>0</v>
          </cell>
          <cell r="N208">
            <v>0.01</v>
          </cell>
          <cell r="O208">
            <v>-0.01</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47299.54</v>
          </cell>
          <cell r="I210">
            <v>48411.21</v>
          </cell>
          <cell r="J210">
            <v>461824.58</v>
          </cell>
          <cell r="L210">
            <v>460004.98</v>
          </cell>
          <cell r="M210">
            <v>8063.97</v>
          </cell>
          <cell r="N210">
            <v>0</v>
          </cell>
          <cell r="O210">
            <v>8063.97</v>
          </cell>
        </row>
        <row r="211">
          <cell r="A211" t="str">
            <v>53142</v>
          </cell>
          <cell r="B211" t="str">
            <v>CASA IN USD</v>
          </cell>
          <cell r="F211">
            <v>0</v>
          </cell>
          <cell r="G211">
            <v>0</v>
          </cell>
          <cell r="H211">
            <v>0</v>
          </cell>
          <cell r="I211">
            <v>0</v>
          </cell>
          <cell r="J211">
            <v>105.73</v>
          </cell>
          <cell r="L211">
            <v>105.73</v>
          </cell>
          <cell r="M211">
            <v>0</v>
          </cell>
          <cell r="N211">
            <v>0</v>
          </cell>
          <cell r="O211">
            <v>0</v>
          </cell>
        </row>
        <row r="212">
          <cell r="A212" t="str">
            <v>53146</v>
          </cell>
          <cell r="B212" t="str">
            <v>CASA EURO</v>
          </cell>
          <cell r="F212">
            <v>0</v>
          </cell>
          <cell r="G212">
            <v>0</v>
          </cell>
          <cell r="H212">
            <v>7016.15</v>
          </cell>
          <cell r="I212">
            <v>7016.15</v>
          </cell>
          <cell r="J212">
            <v>45703.27</v>
          </cell>
          <cell r="L212">
            <v>45703.27</v>
          </cell>
          <cell r="M212">
            <v>0</v>
          </cell>
          <cell r="N212">
            <v>0</v>
          </cell>
          <cell r="O212">
            <v>0</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8561.2000000000007</v>
          </cell>
          <cell r="I214">
            <v>9329.0499999999993</v>
          </cell>
          <cell r="J214">
            <v>33725.800000000003</v>
          </cell>
          <cell r="L214">
            <v>26673.65</v>
          </cell>
          <cell r="M214">
            <v>7791.66</v>
          </cell>
          <cell r="N214">
            <v>0</v>
          </cell>
          <cell r="O214">
            <v>7791.66</v>
          </cell>
        </row>
        <row r="215">
          <cell r="A215" t="str">
            <v>542</v>
          </cell>
          <cell r="B215" t="str">
            <v>AVANSURI TREZORERIE</v>
          </cell>
          <cell r="F215">
            <v>4396.68</v>
          </cell>
          <cell r="G215">
            <v>0</v>
          </cell>
          <cell r="H215">
            <v>56745.99</v>
          </cell>
          <cell r="I215">
            <v>51029.2</v>
          </cell>
          <cell r="J215">
            <v>304804.62</v>
          </cell>
          <cell r="L215">
            <v>304169.3</v>
          </cell>
          <cell r="M215">
            <v>5032</v>
          </cell>
          <cell r="N215">
            <v>0</v>
          </cell>
          <cell r="O215">
            <v>5032</v>
          </cell>
        </row>
        <row r="216">
          <cell r="A216" t="str">
            <v>5421</v>
          </cell>
          <cell r="B216" t="str">
            <v>AVANSURI DE TREZ USD</v>
          </cell>
          <cell r="F216">
            <v>102.26</v>
          </cell>
          <cell r="G216">
            <v>0</v>
          </cell>
          <cell r="H216">
            <v>0</v>
          </cell>
          <cell r="I216">
            <v>0</v>
          </cell>
          <cell r="J216">
            <v>1150.56</v>
          </cell>
          <cell r="L216">
            <v>822.72</v>
          </cell>
          <cell r="M216">
            <v>430.1</v>
          </cell>
          <cell r="N216">
            <v>0</v>
          </cell>
          <cell r="O216">
            <v>430.1</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4615.8999999999996</v>
          </cell>
          <cell r="I220">
            <v>3776.69</v>
          </cell>
          <cell r="J220">
            <v>39803.699999999997</v>
          </cell>
          <cell r="L220">
            <v>39441.379999999997</v>
          </cell>
          <cell r="M220">
            <v>362.29999999999598</v>
          </cell>
          <cell r="N220">
            <v>0</v>
          </cell>
          <cell r="O220">
            <v>362.29999999999598</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1559689.34</v>
          </cell>
          <cell r="I222">
            <v>1559689.34</v>
          </cell>
          <cell r="J222">
            <v>11507395.09</v>
          </cell>
          <cell r="L222">
            <v>11507395.09</v>
          </cell>
          <cell r="M222">
            <v>0</v>
          </cell>
          <cell r="N222">
            <v>0</v>
          </cell>
          <cell r="O222">
            <v>0</v>
          </cell>
        </row>
        <row r="223">
          <cell r="F223">
            <v>1360316.34</v>
          </cell>
          <cell r="G223">
            <v>3.8</v>
          </cell>
          <cell r="H223">
            <v>13865182.119999999</v>
          </cell>
          <cell r="I223">
            <v>13908857.960000001</v>
          </cell>
          <cell r="J223">
            <v>104199761.58</v>
          </cell>
          <cell r="L223">
            <v>105047103.41</v>
          </cell>
          <cell r="M223">
            <v>512970.74</v>
          </cell>
          <cell r="N223">
            <v>0.03</v>
          </cell>
          <cell r="O223">
            <v>512970.70999999996</v>
          </cell>
        </row>
        <row r="224">
          <cell r="O224">
            <v>0</v>
          </cell>
        </row>
        <row r="225">
          <cell r="A225" t="str">
            <v>6012</v>
          </cell>
          <cell r="B225" t="str">
            <v>CHELT PRIVIND COMBUSTIBIL</v>
          </cell>
          <cell r="F225">
            <v>0</v>
          </cell>
          <cell r="G225">
            <v>0</v>
          </cell>
          <cell r="H225">
            <v>0</v>
          </cell>
          <cell r="I225">
            <v>0</v>
          </cell>
          <cell r="J225">
            <v>0</v>
          </cell>
          <cell r="L225">
            <v>0</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7594.36</v>
          </cell>
          <cell r="I229">
            <v>7594.36</v>
          </cell>
          <cell r="J229">
            <v>59458.879999999997</v>
          </cell>
          <cell r="L229">
            <v>59458.879999999997</v>
          </cell>
          <cell r="M229">
            <v>0</v>
          </cell>
          <cell r="N229">
            <v>0</v>
          </cell>
          <cell r="O229">
            <v>0</v>
          </cell>
        </row>
        <row r="230">
          <cell r="A230" t="str">
            <v>6024</v>
          </cell>
          <cell r="B230" t="str">
            <v>CHELT PRIV PIESE DE SCHIM</v>
          </cell>
          <cell r="F230">
            <v>0</v>
          </cell>
          <cell r="G230">
            <v>0</v>
          </cell>
          <cell r="H230">
            <v>279071.42</v>
          </cell>
          <cell r="I230">
            <v>279071.42</v>
          </cell>
          <cell r="J230">
            <v>1365430.43</v>
          </cell>
          <cell r="L230">
            <v>1365430.43</v>
          </cell>
          <cell r="M230">
            <v>0</v>
          </cell>
          <cell r="N230">
            <v>0</v>
          </cell>
          <cell r="O230">
            <v>0</v>
          </cell>
        </row>
        <row r="231">
          <cell r="A231" t="str">
            <v>6028</v>
          </cell>
          <cell r="B231" t="str">
            <v>CHELT PRIV MAT CONSUMAB</v>
          </cell>
          <cell r="F231">
            <v>0</v>
          </cell>
          <cell r="G231">
            <v>0</v>
          </cell>
          <cell r="H231">
            <v>66688.02</v>
          </cell>
          <cell r="I231">
            <v>66688.02</v>
          </cell>
          <cell r="J231">
            <v>304801.25</v>
          </cell>
          <cell r="L231">
            <v>304801.25</v>
          </cell>
          <cell r="M231">
            <v>0</v>
          </cell>
          <cell r="N231">
            <v>0</v>
          </cell>
          <cell r="O231">
            <v>0</v>
          </cell>
        </row>
        <row r="232">
          <cell r="A232" t="str">
            <v>603</v>
          </cell>
          <cell r="B232" t="str">
            <v>CHELT PRIV OB DE INVENTAR</v>
          </cell>
          <cell r="F232">
            <v>0</v>
          </cell>
          <cell r="G232">
            <v>0</v>
          </cell>
          <cell r="H232">
            <v>42272.59</v>
          </cell>
          <cell r="I232">
            <v>42272.59</v>
          </cell>
          <cell r="J232">
            <v>50752.480000000003</v>
          </cell>
          <cell r="L232">
            <v>50752.480000000003</v>
          </cell>
          <cell r="M232">
            <v>0</v>
          </cell>
          <cell r="N232">
            <v>0</v>
          </cell>
          <cell r="O232">
            <v>0</v>
          </cell>
        </row>
        <row r="233">
          <cell r="A233" t="str">
            <v>604</v>
          </cell>
          <cell r="B233" t="str">
            <v>CHELT PRIV MAT NESTOCATE</v>
          </cell>
          <cell r="F233">
            <v>0</v>
          </cell>
          <cell r="G233">
            <v>0</v>
          </cell>
          <cell r="H233">
            <v>5763.29</v>
          </cell>
          <cell r="I233">
            <v>5763.29</v>
          </cell>
          <cell r="J233">
            <v>40942.99</v>
          </cell>
          <cell r="L233">
            <v>40942.99</v>
          </cell>
          <cell r="M233">
            <v>0</v>
          </cell>
          <cell r="N233">
            <v>0</v>
          </cell>
          <cell r="O233">
            <v>0</v>
          </cell>
        </row>
        <row r="234">
          <cell r="A234" t="str">
            <v>605</v>
          </cell>
          <cell r="B234" t="str">
            <v>CHELT PRIV ENERGIA SI APA</v>
          </cell>
          <cell r="F234">
            <v>0</v>
          </cell>
          <cell r="G234">
            <v>0</v>
          </cell>
          <cell r="H234">
            <v>7523.68</v>
          </cell>
          <cell r="I234">
            <v>7523.68</v>
          </cell>
          <cell r="J234">
            <v>80332.3</v>
          </cell>
          <cell r="L234">
            <v>80332.3</v>
          </cell>
          <cell r="M234">
            <v>0</v>
          </cell>
          <cell r="N234">
            <v>0</v>
          </cell>
          <cell r="O234">
            <v>0</v>
          </cell>
        </row>
        <row r="235">
          <cell r="A235" t="str">
            <v>607</v>
          </cell>
          <cell r="B235" t="str">
            <v>CHELT PRIV MARFURILE</v>
          </cell>
          <cell r="F235">
            <v>0</v>
          </cell>
          <cell r="G235">
            <v>0</v>
          </cell>
          <cell r="H235">
            <v>1729322.25</v>
          </cell>
          <cell r="I235">
            <v>1729322.25</v>
          </cell>
          <cell r="J235">
            <v>11776800.060000001</v>
          </cell>
          <cell r="L235">
            <v>11776800.060000001</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3605</v>
          </cell>
          <cell r="I239">
            <v>3605</v>
          </cell>
          <cell r="J239">
            <v>21910.7</v>
          </cell>
          <cell r="L239">
            <v>21910.7</v>
          </cell>
          <cell r="M239">
            <v>0</v>
          </cell>
          <cell r="N239">
            <v>0</v>
          </cell>
          <cell r="O239">
            <v>0</v>
          </cell>
        </row>
        <row r="240">
          <cell r="A240" t="str">
            <v>612</v>
          </cell>
          <cell r="B240" t="str">
            <v>CHELT CU REDEV,LOC DE GES</v>
          </cell>
          <cell r="F240">
            <v>0</v>
          </cell>
          <cell r="G240">
            <v>0</v>
          </cell>
          <cell r="H240">
            <v>207557.22</v>
          </cell>
          <cell r="I240">
            <v>207557.22</v>
          </cell>
          <cell r="J240">
            <v>545882.99</v>
          </cell>
          <cell r="L240">
            <v>545882.99</v>
          </cell>
          <cell r="M240">
            <v>0</v>
          </cell>
          <cell r="N240">
            <v>0</v>
          </cell>
          <cell r="O240">
            <v>0</v>
          </cell>
        </row>
        <row r="241">
          <cell r="A241" t="str">
            <v>613</v>
          </cell>
          <cell r="B241" t="str">
            <v>CHELT CU PRIM. DE ASIGURA</v>
          </cell>
          <cell r="F241">
            <v>0</v>
          </cell>
          <cell r="G241">
            <v>0</v>
          </cell>
          <cell r="H241">
            <v>11882.1</v>
          </cell>
          <cell r="I241">
            <v>11882.1</v>
          </cell>
          <cell r="J241">
            <v>180333.87</v>
          </cell>
          <cell r="L241">
            <v>180333.87</v>
          </cell>
          <cell r="M241">
            <v>0</v>
          </cell>
          <cell r="N241">
            <v>0</v>
          </cell>
          <cell r="O241">
            <v>0</v>
          </cell>
        </row>
        <row r="242">
          <cell r="A242" t="str">
            <v>621</v>
          </cell>
          <cell r="B242" t="str">
            <v>CHELT CU COLABORATORII</v>
          </cell>
          <cell r="F242">
            <v>0</v>
          </cell>
          <cell r="G242">
            <v>0</v>
          </cell>
          <cell r="H242">
            <v>0</v>
          </cell>
          <cell r="I242">
            <v>0</v>
          </cell>
          <cell r="J242">
            <v>0</v>
          </cell>
          <cell r="L242">
            <v>0</v>
          </cell>
          <cell r="M242">
            <v>0</v>
          </cell>
          <cell r="N242">
            <v>0</v>
          </cell>
          <cell r="O242">
            <v>0</v>
          </cell>
        </row>
        <row r="243">
          <cell r="A243" t="str">
            <v>622</v>
          </cell>
          <cell r="B243" t="str">
            <v>CHELT PRIV COMISIOANELE</v>
          </cell>
          <cell r="F243">
            <v>0</v>
          </cell>
          <cell r="G243">
            <v>0</v>
          </cell>
          <cell r="H243">
            <v>81991.31</v>
          </cell>
          <cell r="I243">
            <v>81991.31</v>
          </cell>
          <cell r="J243">
            <v>108377.98</v>
          </cell>
          <cell r="L243">
            <v>108377.98</v>
          </cell>
          <cell r="M243">
            <v>0</v>
          </cell>
          <cell r="N243">
            <v>0</v>
          </cell>
          <cell r="O243">
            <v>0</v>
          </cell>
        </row>
        <row r="244">
          <cell r="A244" t="str">
            <v>623</v>
          </cell>
          <cell r="B244" t="str">
            <v>CHELT DE PROTOCOL</v>
          </cell>
          <cell r="F244">
            <v>0</v>
          </cell>
          <cell r="G244">
            <v>0</v>
          </cell>
          <cell r="H244">
            <v>13954.39</v>
          </cell>
          <cell r="I244">
            <v>13954.39</v>
          </cell>
          <cell r="J244">
            <v>67759.179999999993</v>
          </cell>
          <cell r="L244">
            <v>67759.179999999993</v>
          </cell>
          <cell r="M244">
            <v>0</v>
          </cell>
          <cell r="N244">
            <v>0</v>
          </cell>
          <cell r="O244">
            <v>0</v>
          </cell>
        </row>
        <row r="245">
          <cell r="A245" t="str">
            <v>623.1</v>
          </cell>
          <cell r="B245" t="str">
            <v>CHELT DE PUBLICITATE,RECL</v>
          </cell>
          <cell r="F245">
            <v>0</v>
          </cell>
          <cell r="G245">
            <v>0</v>
          </cell>
          <cell r="H245">
            <v>817495.62</v>
          </cell>
          <cell r="I245">
            <v>817495.62</v>
          </cell>
          <cell r="J245">
            <v>3002585.96</v>
          </cell>
          <cell r="L245">
            <v>3002585.96</v>
          </cell>
          <cell r="M245">
            <v>0</v>
          </cell>
          <cell r="N245">
            <v>0</v>
          </cell>
          <cell r="O245">
            <v>0</v>
          </cell>
        </row>
        <row r="246">
          <cell r="A246" t="str">
            <v>624</v>
          </cell>
          <cell r="B246" t="str">
            <v>CH. CU TR DE BUN. SI PERS</v>
          </cell>
          <cell r="F246">
            <v>0</v>
          </cell>
          <cell r="G246">
            <v>0</v>
          </cell>
          <cell r="H246">
            <v>22403.68</v>
          </cell>
          <cell r="I246">
            <v>22403.68</v>
          </cell>
          <cell r="J246">
            <v>133857.67000000001</v>
          </cell>
          <cell r="L246">
            <v>133857.67000000001</v>
          </cell>
          <cell r="M246">
            <v>0</v>
          </cell>
          <cell r="N246">
            <v>0</v>
          </cell>
          <cell r="O246">
            <v>0</v>
          </cell>
        </row>
        <row r="247">
          <cell r="A247" t="str">
            <v>625</v>
          </cell>
          <cell r="B247" t="str">
            <v>CHELT DE DEPLASARE</v>
          </cell>
          <cell r="F247">
            <v>0</v>
          </cell>
          <cell r="G247">
            <v>0</v>
          </cell>
          <cell r="H247">
            <v>31510.61</v>
          </cell>
          <cell r="I247">
            <v>31510.61</v>
          </cell>
          <cell r="J247">
            <v>169241.84</v>
          </cell>
          <cell r="L247">
            <v>169241.84</v>
          </cell>
          <cell r="M247">
            <v>0</v>
          </cell>
          <cell r="N247">
            <v>0</v>
          </cell>
          <cell r="O247">
            <v>0</v>
          </cell>
        </row>
        <row r="248">
          <cell r="A248" t="str">
            <v>626</v>
          </cell>
          <cell r="B248" t="str">
            <v>CHELT POST SI TAXE DE TEL</v>
          </cell>
          <cell r="F248">
            <v>0</v>
          </cell>
          <cell r="G248">
            <v>0</v>
          </cell>
          <cell r="H248">
            <v>34469.86</v>
          </cell>
          <cell r="I248">
            <v>34469.86</v>
          </cell>
          <cell r="J248">
            <v>108921.52</v>
          </cell>
          <cell r="L248">
            <v>108921.52</v>
          </cell>
          <cell r="M248">
            <v>0</v>
          </cell>
          <cell r="N248">
            <v>0</v>
          </cell>
          <cell r="O248">
            <v>0</v>
          </cell>
        </row>
        <row r="249">
          <cell r="A249" t="str">
            <v>627</v>
          </cell>
          <cell r="B249" t="str">
            <v>CHELT CU SERV BANCARE</v>
          </cell>
          <cell r="F249">
            <v>0</v>
          </cell>
          <cell r="G249">
            <v>0</v>
          </cell>
          <cell r="H249">
            <v>5800.39</v>
          </cell>
          <cell r="I249">
            <v>5800.39</v>
          </cell>
          <cell r="J249">
            <v>39294.54</v>
          </cell>
          <cell r="L249">
            <v>39294.54</v>
          </cell>
          <cell r="M249">
            <v>0</v>
          </cell>
          <cell r="N249">
            <v>0</v>
          </cell>
          <cell r="O249">
            <v>0</v>
          </cell>
        </row>
        <row r="250">
          <cell r="A250" t="str">
            <v>628</v>
          </cell>
          <cell r="B250" t="str">
            <v>ALTE CHE-SERV EXEC DE TER</v>
          </cell>
          <cell r="F250">
            <v>0</v>
          </cell>
          <cell r="G250">
            <v>0</v>
          </cell>
          <cell r="H250">
            <v>432452.25</v>
          </cell>
          <cell r="I250">
            <v>432452.25</v>
          </cell>
          <cell r="J250">
            <v>2227146.83</v>
          </cell>
          <cell r="L250">
            <v>2227146.83</v>
          </cell>
          <cell r="M250">
            <v>0</v>
          </cell>
          <cell r="N250">
            <v>0</v>
          </cell>
          <cell r="O250">
            <v>0</v>
          </cell>
        </row>
        <row r="251">
          <cell r="A251" t="str">
            <v>635</v>
          </cell>
          <cell r="B251" t="str">
            <v>CHELT CU ALTE IMP SI TAXE</v>
          </cell>
          <cell r="F251">
            <v>0</v>
          </cell>
          <cell r="G251">
            <v>0</v>
          </cell>
          <cell r="H251">
            <v>22786.34</v>
          </cell>
          <cell r="I251">
            <v>22786.34</v>
          </cell>
          <cell r="J251">
            <v>114452.03</v>
          </cell>
          <cell r="L251">
            <v>114452.03</v>
          </cell>
          <cell r="M251">
            <v>0</v>
          </cell>
          <cell r="N251">
            <v>0</v>
          </cell>
          <cell r="O251">
            <v>0</v>
          </cell>
        </row>
        <row r="252">
          <cell r="A252" t="str">
            <v>641</v>
          </cell>
          <cell r="B252" t="str">
            <v>CHELT CU REM PERSONAL</v>
          </cell>
          <cell r="F252">
            <v>0</v>
          </cell>
          <cell r="G252">
            <v>0</v>
          </cell>
          <cell r="H252">
            <v>193110</v>
          </cell>
          <cell r="I252">
            <v>193110</v>
          </cell>
          <cell r="J252">
            <v>1061631.8700000001</v>
          </cell>
          <cell r="L252">
            <v>1061631.8700000001</v>
          </cell>
          <cell r="M252">
            <v>0</v>
          </cell>
          <cell r="N252">
            <v>0</v>
          </cell>
          <cell r="O252">
            <v>0</v>
          </cell>
        </row>
        <row r="253">
          <cell r="A253" t="str">
            <v>6451</v>
          </cell>
          <cell r="B253" t="str">
            <v>CH PRIV CONTR SOC LA ASIG</v>
          </cell>
          <cell r="F253">
            <v>0</v>
          </cell>
          <cell r="G253">
            <v>0</v>
          </cell>
          <cell r="H253">
            <v>41999</v>
          </cell>
          <cell r="I253">
            <v>41999</v>
          </cell>
          <cell r="J253">
            <v>232910.72</v>
          </cell>
          <cell r="L253">
            <v>232910.72</v>
          </cell>
          <cell r="M253">
            <v>0</v>
          </cell>
          <cell r="N253">
            <v>0</v>
          </cell>
          <cell r="O253">
            <v>0</v>
          </cell>
        </row>
        <row r="254">
          <cell r="A254" t="str">
            <v>6452</v>
          </cell>
          <cell r="B254" t="str">
            <v>CH -CONTR UNIT LA SOMAJ</v>
          </cell>
          <cell r="F254">
            <v>0</v>
          </cell>
          <cell r="G254">
            <v>0</v>
          </cell>
          <cell r="H254">
            <v>5794</v>
          </cell>
          <cell r="I254">
            <v>5794</v>
          </cell>
          <cell r="J254">
            <v>31872.73</v>
          </cell>
          <cell r="L254">
            <v>31872.73</v>
          </cell>
          <cell r="M254">
            <v>0</v>
          </cell>
          <cell r="N254">
            <v>0</v>
          </cell>
          <cell r="O254">
            <v>0</v>
          </cell>
        </row>
        <row r="255">
          <cell r="A255" t="str">
            <v>6453</v>
          </cell>
          <cell r="B255" t="str">
            <v>Contrib UNIT LA ASIG SAN</v>
          </cell>
          <cell r="F255">
            <v>0</v>
          </cell>
          <cell r="G255">
            <v>0</v>
          </cell>
          <cell r="H255">
            <v>13518</v>
          </cell>
          <cell r="I255">
            <v>13518</v>
          </cell>
          <cell r="J255">
            <v>74670.05</v>
          </cell>
          <cell r="L255">
            <v>74670.05</v>
          </cell>
          <cell r="M255">
            <v>0</v>
          </cell>
          <cell r="N255">
            <v>0</v>
          </cell>
          <cell r="O255">
            <v>0</v>
          </cell>
        </row>
        <row r="256">
          <cell r="A256" t="str">
            <v>654</v>
          </cell>
          <cell r="B256" t="str">
            <v>Pierderi din creante/debi</v>
          </cell>
          <cell r="F256">
            <v>0</v>
          </cell>
          <cell r="G256">
            <v>0</v>
          </cell>
          <cell r="H256">
            <v>0</v>
          </cell>
          <cell r="I256">
            <v>0</v>
          </cell>
          <cell r="J256">
            <v>6341.5</v>
          </cell>
          <cell r="L256">
            <v>6341.5</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0</v>
          </cell>
          <cell r="I258">
            <v>0</v>
          </cell>
          <cell r="J258">
            <v>43.440000000000097</v>
          </cell>
          <cell r="L258">
            <v>43.440000000000097</v>
          </cell>
          <cell r="M258">
            <v>0</v>
          </cell>
          <cell r="N258">
            <v>0</v>
          </cell>
          <cell r="O258">
            <v>0</v>
          </cell>
        </row>
        <row r="259">
          <cell r="A259" t="str">
            <v>6582</v>
          </cell>
          <cell r="B259" t="str">
            <v>DONATII, SUBVENTII ACORDA</v>
          </cell>
          <cell r="F259">
            <v>0</v>
          </cell>
          <cell r="G259">
            <v>0</v>
          </cell>
          <cell r="H259">
            <v>4383.3999999999996</v>
          </cell>
          <cell r="I259">
            <v>4383.3999999999996</v>
          </cell>
          <cell r="J259">
            <v>82732.33</v>
          </cell>
          <cell r="L259">
            <v>82732.33</v>
          </cell>
          <cell r="M259">
            <v>0</v>
          </cell>
          <cell r="N259">
            <v>0</v>
          </cell>
          <cell r="O259">
            <v>0</v>
          </cell>
        </row>
        <row r="260">
          <cell r="A260" t="str">
            <v>6583</v>
          </cell>
          <cell r="B260" t="str">
            <v>CHELT PRIV ACTIVELE CEDAT</v>
          </cell>
          <cell r="F260">
            <v>0</v>
          </cell>
          <cell r="G260">
            <v>0</v>
          </cell>
          <cell r="H260">
            <v>4757.32</v>
          </cell>
          <cell r="I260">
            <v>4757.32</v>
          </cell>
          <cell r="J260">
            <v>195104.15</v>
          </cell>
          <cell r="L260">
            <v>195104.15</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5939.71</v>
          </cell>
          <cell r="I263">
            <v>5939.71</v>
          </cell>
          <cell r="J263">
            <v>17505.54</v>
          </cell>
          <cell r="L263">
            <v>17505.54</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93553.99</v>
          </cell>
          <cell r="I266">
            <v>93553.99</v>
          </cell>
          <cell r="J266">
            <v>398113.73</v>
          </cell>
          <cell r="L266">
            <v>398113.73</v>
          </cell>
          <cell r="M266">
            <v>0</v>
          </cell>
          <cell r="N266">
            <v>0</v>
          </cell>
          <cell r="O266">
            <v>0</v>
          </cell>
        </row>
        <row r="267">
          <cell r="A267" t="str">
            <v>666</v>
          </cell>
          <cell r="B267" t="str">
            <v>CHELT PRIV DOBANZILE</v>
          </cell>
          <cell r="F267">
            <v>0</v>
          </cell>
          <cell r="G267">
            <v>0</v>
          </cell>
          <cell r="H267">
            <v>246639.93</v>
          </cell>
          <cell r="I267">
            <v>246639.93</v>
          </cell>
          <cell r="J267">
            <v>386732.02</v>
          </cell>
          <cell r="L267">
            <v>386732.02</v>
          </cell>
          <cell r="M267">
            <v>0</v>
          </cell>
          <cell r="N267">
            <v>0</v>
          </cell>
          <cell r="O267">
            <v>0</v>
          </cell>
        </row>
        <row r="268">
          <cell r="A268" t="str">
            <v>667</v>
          </cell>
          <cell r="B268" t="str">
            <v>Chel cu red financiare</v>
          </cell>
          <cell r="F268">
            <v>0</v>
          </cell>
          <cell r="G268">
            <v>0</v>
          </cell>
          <cell r="H268">
            <v>1067.53</v>
          </cell>
          <cell r="I268">
            <v>1067.53</v>
          </cell>
          <cell r="J268">
            <v>8465.69</v>
          </cell>
          <cell r="L268">
            <v>8465.69</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9772.59</v>
          </cell>
          <cell r="I279">
            <v>9772.59</v>
          </cell>
          <cell r="J279">
            <v>57069.440000000002</v>
          </cell>
          <cell r="L279">
            <v>57069.440000000002</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19245.04</v>
          </cell>
          <cell r="I281">
            <v>19245.04</v>
          </cell>
          <cell r="J281">
            <v>115470.34</v>
          </cell>
          <cell r="L281">
            <v>115470.34</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1469.56</v>
          </cell>
          <cell r="I285">
            <v>1469.56</v>
          </cell>
          <cell r="J285">
            <v>8895.89</v>
          </cell>
          <cell r="L285">
            <v>8895.89</v>
          </cell>
          <cell r="M285">
            <v>0</v>
          </cell>
          <cell r="N285">
            <v>0</v>
          </cell>
          <cell r="O285">
            <v>0</v>
          </cell>
        </row>
        <row r="286">
          <cell r="A286" t="str">
            <v>681132</v>
          </cell>
          <cell r="B286" t="str">
            <v>CH AMORT TEHN CALCUL</v>
          </cell>
          <cell r="F286">
            <v>0</v>
          </cell>
          <cell r="G286">
            <v>0</v>
          </cell>
          <cell r="H286">
            <v>12275.59</v>
          </cell>
          <cell r="I286">
            <v>12275.59</v>
          </cell>
          <cell r="J286">
            <v>75518.13</v>
          </cell>
          <cell r="L286">
            <v>75518.13</v>
          </cell>
          <cell r="M286">
            <v>0</v>
          </cell>
          <cell r="N286">
            <v>0</v>
          </cell>
          <cell r="O286">
            <v>0</v>
          </cell>
        </row>
        <row r="287">
          <cell r="A287" t="str">
            <v>681133</v>
          </cell>
          <cell r="B287" t="str">
            <v>CH AMORT MIJL TRANSP</v>
          </cell>
          <cell r="F287">
            <v>0</v>
          </cell>
          <cell r="G287">
            <v>0</v>
          </cell>
          <cell r="H287">
            <v>59468</v>
          </cell>
          <cell r="I287">
            <v>59468</v>
          </cell>
          <cell r="J287">
            <v>365294.74</v>
          </cell>
          <cell r="L287">
            <v>365294.74</v>
          </cell>
          <cell r="M287">
            <v>0</v>
          </cell>
          <cell r="N287">
            <v>0</v>
          </cell>
          <cell r="O287">
            <v>0</v>
          </cell>
        </row>
        <row r="288">
          <cell r="A288" t="str">
            <v>68114</v>
          </cell>
          <cell r="B288" t="str">
            <v>CH AMORT INST AP DE MAS</v>
          </cell>
          <cell r="F288">
            <v>0</v>
          </cell>
          <cell r="G288">
            <v>0</v>
          </cell>
          <cell r="H288">
            <v>7023.61</v>
          </cell>
          <cell r="I288">
            <v>7023.61</v>
          </cell>
          <cell r="J288">
            <v>42685.41</v>
          </cell>
          <cell r="L288">
            <v>42685.41</v>
          </cell>
          <cell r="M288">
            <v>0</v>
          </cell>
          <cell r="N288">
            <v>0</v>
          </cell>
          <cell r="O288">
            <v>0</v>
          </cell>
        </row>
        <row r="289">
          <cell r="A289" t="str">
            <v>681141</v>
          </cell>
          <cell r="B289" t="str">
            <v>CH AMORT MF-OB INV AUTO</v>
          </cell>
          <cell r="F289">
            <v>0</v>
          </cell>
          <cell r="G289">
            <v>0</v>
          </cell>
          <cell r="H289">
            <v>99.74</v>
          </cell>
          <cell r="I289">
            <v>99.74</v>
          </cell>
          <cell r="J289">
            <v>662.39</v>
          </cell>
          <cell r="L289">
            <v>662.39</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76.680000000000007</v>
          </cell>
          <cell r="L296">
            <v>76.680000000000007</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19183</v>
          </cell>
          <cell r="I299">
            <v>19183</v>
          </cell>
          <cell r="J299">
            <v>125487.4</v>
          </cell>
          <cell r="L299">
            <v>125487.4</v>
          </cell>
          <cell r="M299">
            <v>0</v>
          </cell>
          <cell r="N299">
            <v>0</v>
          </cell>
          <cell r="O299">
            <v>0</v>
          </cell>
        </row>
        <row r="300">
          <cell r="F300">
            <v>0</v>
          </cell>
          <cell r="G300">
            <v>0</v>
          </cell>
          <cell r="H300">
            <v>4563457.17</v>
          </cell>
          <cell r="I300">
            <v>4563457.17</v>
          </cell>
          <cell r="J300">
            <v>23721268.43</v>
          </cell>
          <cell r="L300">
            <v>23721268.43</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76664.83</v>
          </cell>
          <cell r="I303">
            <v>76664.83</v>
          </cell>
          <cell r="J303">
            <v>399466.29</v>
          </cell>
          <cell r="L303">
            <v>399466.29</v>
          </cell>
          <cell r="M303">
            <v>0</v>
          </cell>
          <cell r="N303">
            <v>0</v>
          </cell>
          <cell r="O303">
            <v>0</v>
          </cell>
        </row>
        <row r="304">
          <cell r="A304" t="str">
            <v>707</v>
          </cell>
          <cell r="B304" t="str">
            <v>VEN DIN VANZ MARFURILOR</v>
          </cell>
          <cell r="F304">
            <v>0</v>
          </cell>
          <cell r="G304">
            <v>0</v>
          </cell>
          <cell r="H304">
            <v>2579192.96</v>
          </cell>
          <cell r="I304">
            <v>2579192.96</v>
          </cell>
          <cell r="J304">
            <v>16126554.470000001</v>
          </cell>
          <cell r="L304">
            <v>16126554.470000001</v>
          </cell>
          <cell r="M304">
            <v>0</v>
          </cell>
          <cell r="N304">
            <v>0</v>
          </cell>
          <cell r="O304">
            <v>0</v>
          </cell>
        </row>
        <row r="305">
          <cell r="A305" t="str">
            <v>708</v>
          </cell>
          <cell r="B305" t="str">
            <v>VEN DIN ACTIV DIVERSE</v>
          </cell>
          <cell r="F305">
            <v>0</v>
          </cell>
          <cell r="G305">
            <v>0</v>
          </cell>
          <cell r="H305">
            <v>382824.7</v>
          </cell>
          <cell r="I305">
            <v>382824.7</v>
          </cell>
          <cell r="J305">
            <v>1847399.76</v>
          </cell>
          <cell r="L305">
            <v>1847399.76</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346833.8</v>
          </cell>
          <cell r="L307">
            <v>346833.8</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1208707.79</v>
          </cell>
          <cell r="I309">
            <v>1208707.79</v>
          </cell>
          <cell r="J309">
            <v>3258272.06</v>
          </cell>
          <cell r="L309">
            <v>3258272.06</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0</v>
          </cell>
          <cell r="I311">
            <v>0</v>
          </cell>
          <cell r="J311">
            <v>0</v>
          </cell>
          <cell r="L311">
            <v>0</v>
          </cell>
          <cell r="M311">
            <v>0</v>
          </cell>
          <cell r="N311">
            <v>0</v>
          </cell>
          <cell r="O311">
            <v>0</v>
          </cell>
        </row>
        <row r="312">
          <cell r="A312" t="str">
            <v>7583</v>
          </cell>
          <cell r="B312" t="str">
            <v>Ven cedare active</v>
          </cell>
          <cell r="F312">
            <v>0</v>
          </cell>
          <cell r="G312">
            <v>0</v>
          </cell>
          <cell r="H312">
            <v>6089.16</v>
          </cell>
          <cell r="I312">
            <v>6089.16</v>
          </cell>
          <cell r="J312">
            <v>216981.34</v>
          </cell>
          <cell r="L312">
            <v>216981.34</v>
          </cell>
          <cell r="M312">
            <v>0</v>
          </cell>
          <cell r="N312">
            <v>0</v>
          </cell>
          <cell r="O312">
            <v>0</v>
          </cell>
        </row>
        <row r="313">
          <cell r="A313" t="str">
            <v>7588</v>
          </cell>
          <cell r="B313" t="str">
            <v>ALTE VEN din exploatare</v>
          </cell>
          <cell r="F313">
            <v>0</v>
          </cell>
          <cell r="G313">
            <v>0</v>
          </cell>
          <cell r="H313">
            <v>9483.7199999999993</v>
          </cell>
          <cell r="I313">
            <v>9483.7199999999993</v>
          </cell>
          <cell r="J313">
            <v>87447.24</v>
          </cell>
          <cell r="L313">
            <v>87447.24</v>
          </cell>
          <cell r="M313">
            <v>0</v>
          </cell>
          <cell r="N313">
            <v>0</v>
          </cell>
          <cell r="O313">
            <v>0</v>
          </cell>
        </row>
        <row r="314">
          <cell r="A314" t="str">
            <v>762</v>
          </cell>
          <cell r="B314" t="str">
            <v>Venituri din inv fin t s</v>
          </cell>
          <cell r="F314">
            <v>0</v>
          </cell>
          <cell r="G314">
            <v>0</v>
          </cell>
          <cell r="H314">
            <v>0</v>
          </cell>
          <cell r="I314">
            <v>0</v>
          </cell>
          <cell r="J314">
            <v>3189.05</v>
          </cell>
          <cell r="L314">
            <v>3189.05</v>
          </cell>
          <cell r="M314">
            <v>0</v>
          </cell>
          <cell r="N314">
            <v>0</v>
          </cell>
          <cell r="O314">
            <v>0</v>
          </cell>
        </row>
        <row r="315">
          <cell r="A315" t="str">
            <v>7641</v>
          </cell>
          <cell r="B315" t="str">
            <v>Ven din cu imob finan ced</v>
          </cell>
          <cell r="F315">
            <v>0</v>
          </cell>
          <cell r="G315">
            <v>0</v>
          </cell>
          <cell r="H315">
            <v>0</v>
          </cell>
          <cell r="I315">
            <v>0</v>
          </cell>
          <cell r="J315">
            <v>5000</v>
          </cell>
          <cell r="L315">
            <v>5000</v>
          </cell>
          <cell r="M315">
            <v>0</v>
          </cell>
          <cell r="N315">
            <v>0</v>
          </cell>
          <cell r="O315">
            <v>0</v>
          </cell>
        </row>
        <row r="316">
          <cell r="A316" t="str">
            <v>765</v>
          </cell>
          <cell r="B316" t="str">
            <v>VEN DIN DIF DE CURS VALUT</v>
          </cell>
          <cell r="F316">
            <v>0</v>
          </cell>
          <cell r="G316">
            <v>0</v>
          </cell>
          <cell r="H316">
            <v>29006.03</v>
          </cell>
          <cell r="I316">
            <v>29006.03</v>
          </cell>
          <cell r="J316">
            <v>42509.81</v>
          </cell>
          <cell r="L316">
            <v>42509.81</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417093.84</v>
          </cell>
          <cell r="I320">
            <v>417093.84</v>
          </cell>
          <cell r="J320">
            <v>1482768.73</v>
          </cell>
          <cell r="L320">
            <v>1482768.73</v>
          </cell>
          <cell r="M320">
            <v>0</v>
          </cell>
          <cell r="N320">
            <v>0</v>
          </cell>
          <cell r="O320">
            <v>0</v>
          </cell>
        </row>
        <row r="321">
          <cell r="A321" t="str">
            <v>766</v>
          </cell>
          <cell r="B321" t="str">
            <v>VEN DIN DOBANZI</v>
          </cell>
          <cell r="F321">
            <v>0</v>
          </cell>
          <cell r="G321">
            <v>0</v>
          </cell>
          <cell r="H321">
            <v>386.04</v>
          </cell>
          <cell r="I321">
            <v>386.04</v>
          </cell>
          <cell r="J321">
            <v>1506.16</v>
          </cell>
          <cell r="L321">
            <v>1506.16</v>
          </cell>
          <cell r="M321">
            <v>0</v>
          </cell>
          <cell r="N321">
            <v>0</v>
          </cell>
          <cell r="O321">
            <v>0</v>
          </cell>
        </row>
        <row r="322">
          <cell r="A322" t="str">
            <v>767</v>
          </cell>
          <cell r="B322" t="str">
            <v>Venituri din sconturi</v>
          </cell>
          <cell r="F322">
            <v>0</v>
          </cell>
          <cell r="G322">
            <v>0</v>
          </cell>
          <cell r="H322">
            <v>1800.3</v>
          </cell>
          <cell r="I322">
            <v>1800.3</v>
          </cell>
          <cell r="J322">
            <v>3300.3</v>
          </cell>
          <cell r="L322">
            <v>3300.3</v>
          </cell>
          <cell r="M322">
            <v>0</v>
          </cell>
          <cell r="N322">
            <v>0</v>
          </cell>
          <cell r="O322">
            <v>0</v>
          </cell>
        </row>
        <row r="323">
          <cell r="A323" t="str">
            <v>768</v>
          </cell>
          <cell r="B323" t="str">
            <v>Alte venituri fin</v>
          </cell>
          <cell r="F323">
            <v>0</v>
          </cell>
          <cell r="G323">
            <v>0</v>
          </cell>
          <cell r="H323">
            <v>0</v>
          </cell>
          <cell r="I323">
            <v>0</v>
          </cell>
          <cell r="J323">
            <v>0</v>
          </cell>
          <cell r="L323">
            <v>0</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4711249.37</v>
          </cell>
          <cell r="I331">
            <v>4711249.37</v>
          </cell>
          <cell r="J331">
            <v>23821229.010000002</v>
          </cell>
          <cell r="L331">
            <v>23821229.010000002</v>
          </cell>
          <cell r="M331">
            <v>0</v>
          </cell>
          <cell r="N331">
            <v>0</v>
          </cell>
          <cell r="O331">
            <v>0</v>
          </cell>
        </row>
        <row r="332">
          <cell r="O332">
            <v>0</v>
          </cell>
        </row>
        <row r="333">
          <cell r="F333">
            <v>38773947.780000001</v>
          </cell>
          <cell r="G333">
            <v>38773947.899999999</v>
          </cell>
          <cell r="H333">
            <v>50809063.670000002</v>
          </cell>
          <cell r="I333">
            <v>50809063.670000002</v>
          </cell>
          <cell r="J333">
            <v>332848123.37</v>
          </cell>
          <cell r="L333">
            <v>332848128.63999999</v>
          </cell>
          <cell r="M333">
            <v>36025469.030000001</v>
          </cell>
          <cell r="N333">
            <v>36025474.420000017</v>
          </cell>
          <cell r="O333">
            <v>-5.3900000154972076</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row r="446">
          <cell r="O446">
            <v>0</v>
          </cell>
        </row>
        <row r="447">
          <cell r="O447">
            <v>0</v>
          </cell>
        </row>
        <row r="448">
          <cell r="O448">
            <v>0</v>
          </cell>
        </row>
        <row r="449">
          <cell r="O449">
            <v>0</v>
          </cell>
        </row>
        <row r="450">
          <cell r="O450">
            <v>0</v>
          </cell>
        </row>
        <row r="451">
          <cell r="O451">
            <v>0</v>
          </cell>
        </row>
        <row r="452">
          <cell r="O452">
            <v>0</v>
          </cell>
        </row>
        <row r="453">
          <cell r="O453">
            <v>0</v>
          </cell>
        </row>
        <row r="454">
          <cell r="O454">
            <v>0</v>
          </cell>
        </row>
      </sheetData>
      <sheetData sheetId="8" refreshError="1">
        <row r="1">
          <cell r="A1" t="str">
            <v>ROMCAR SRL</v>
          </cell>
          <cell r="N1" t="str">
            <v>pag. 1 din 1</v>
          </cell>
        </row>
        <row r="4">
          <cell r="H4" t="str">
            <v>Balanta de Verificare Analitica  -  Iulie 2005</v>
          </cell>
        </row>
        <row r="6">
          <cell r="L6">
            <v>38812</v>
          </cell>
          <cell r="N6">
            <v>0.66093749999999996</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0.01</v>
          </cell>
          <cell r="J14">
            <v>1602436.89</v>
          </cell>
          <cell r="L14">
            <v>0.01</v>
          </cell>
          <cell r="M14">
            <v>6040445.0599999996</v>
          </cell>
          <cell r="N14">
            <v>0</v>
          </cell>
          <cell r="O14">
            <v>6040445.0599999996</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3598336.22</v>
          </cell>
          <cell r="I16">
            <v>7197021.4900000002</v>
          </cell>
          <cell r="J16">
            <v>27319604.649999999</v>
          </cell>
          <cell r="L16">
            <v>32620687.390000001</v>
          </cell>
          <cell r="M16">
            <v>0</v>
          </cell>
          <cell r="N16">
            <v>3698645.84</v>
          </cell>
          <cell r="O16">
            <v>-3698645.84</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86942.71</v>
          </cell>
          <cell r="I18">
            <v>0</v>
          </cell>
          <cell r="J18">
            <v>354718.93</v>
          </cell>
          <cell r="L18">
            <v>110366.16</v>
          </cell>
          <cell r="M18">
            <v>0</v>
          </cell>
          <cell r="N18">
            <v>89925.97</v>
          </cell>
          <cell r="O18">
            <v>-89925.97</v>
          </cell>
        </row>
        <row r="19">
          <cell r="A19" t="str">
            <v>1672</v>
          </cell>
          <cell r="B19" t="str">
            <v>DATORII LEAS TERM  LUNG</v>
          </cell>
          <cell r="F19">
            <v>0</v>
          </cell>
          <cell r="G19">
            <v>80432.83</v>
          </cell>
          <cell r="H19">
            <v>0</v>
          </cell>
          <cell r="I19">
            <v>0.01</v>
          </cell>
          <cell r="J19">
            <v>0</v>
          </cell>
          <cell r="L19">
            <v>0.01</v>
          </cell>
          <cell r="M19">
            <v>0</v>
          </cell>
          <cell r="N19">
            <v>80432.84</v>
          </cell>
          <cell r="O19">
            <v>-80432.84</v>
          </cell>
        </row>
        <row r="20">
          <cell r="F20">
            <v>8802576.5899999999</v>
          </cell>
          <cell r="G20">
            <v>8347799.29</v>
          </cell>
          <cell r="H20">
            <v>3685278.93</v>
          </cell>
          <cell r="I20">
            <v>7197021.5099999998</v>
          </cell>
          <cell r="J20">
            <v>29276760.469999999</v>
          </cell>
          <cell r="L20">
            <v>32731053.57</v>
          </cell>
          <cell r="M20">
            <v>8802576.5700000003</v>
          </cell>
          <cell r="N20">
            <v>11802092.369999999</v>
          </cell>
          <cell r="O20">
            <v>-2999515.7999999989</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0.01</v>
          </cell>
          <cell r="I23">
            <v>0</v>
          </cell>
          <cell r="J23">
            <v>20090.009999999998</v>
          </cell>
          <cell r="L23">
            <v>0</v>
          </cell>
          <cell r="M23">
            <v>355674.52</v>
          </cell>
          <cell r="N23">
            <v>0</v>
          </cell>
          <cell r="O23">
            <v>355674.52</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0.01</v>
          </cell>
          <cell r="I26">
            <v>0</v>
          </cell>
          <cell r="J26">
            <v>0.01</v>
          </cell>
          <cell r="L26">
            <v>0</v>
          </cell>
          <cell r="M26">
            <v>7306636.2999999998</v>
          </cell>
          <cell r="N26">
            <v>0</v>
          </cell>
          <cell r="O26">
            <v>7306636.2999999998</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0</v>
          </cell>
          <cell r="J41">
            <v>0</v>
          </cell>
          <cell r="L41">
            <v>3781.43</v>
          </cell>
          <cell r="M41">
            <v>78541.53</v>
          </cell>
          <cell r="N41">
            <v>0</v>
          </cell>
          <cell r="O41">
            <v>78541.53</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8921.3799999999992</v>
          </cell>
          <cell r="I43">
            <v>0</v>
          </cell>
          <cell r="J43">
            <v>86332.12</v>
          </cell>
          <cell r="L43">
            <v>17594</v>
          </cell>
          <cell r="M43">
            <v>493179.98</v>
          </cell>
          <cell r="N43">
            <v>0</v>
          </cell>
          <cell r="O43">
            <v>493179.98</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11995.97</v>
          </cell>
          <cell r="I45">
            <v>104134.34</v>
          </cell>
          <cell r="J45">
            <v>167400.57999999999</v>
          </cell>
          <cell r="L45">
            <v>471216.22</v>
          </cell>
          <cell r="M45">
            <v>2788921.47</v>
          </cell>
          <cell r="N45">
            <v>0</v>
          </cell>
          <cell r="O45">
            <v>2788921.47</v>
          </cell>
        </row>
        <row r="46">
          <cell r="A46" t="str">
            <v>214</v>
          </cell>
          <cell r="B46" t="str">
            <v>MOBILIER,  BIROTICA</v>
          </cell>
          <cell r="F46">
            <v>602759.57999999996</v>
          </cell>
          <cell r="G46">
            <v>0</v>
          </cell>
          <cell r="H46">
            <v>2515.13</v>
          </cell>
          <cell r="I46">
            <v>0.01</v>
          </cell>
          <cell r="J46">
            <v>4288.16</v>
          </cell>
          <cell r="L46">
            <v>0.01</v>
          </cell>
          <cell r="M46">
            <v>607047.73</v>
          </cell>
          <cell r="N46">
            <v>0</v>
          </cell>
          <cell r="O46">
            <v>607047.73</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0.01</v>
          </cell>
          <cell r="J48">
            <v>141025.20000000001</v>
          </cell>
          <cell r="L48">
            <v>0.01</v>
          </cell>
          <cell r="M48">
            <v>176695.23</v>
          </cell>
          <cell r="N48">
            <v>0</v>
          </cell>
          <cell r="O48">
            <v>176695.23</v>
          </cell>
        </row>
        <row r="49">
          <cell r="A49" t="str">
            <v>2323</v>
          </cell>
          <cell r="B49" t="str">
            <v>Avans alte imob corporale</v>
          </cell>
          <cell r="F49">
            <v>0</v>
          </cell>
          <cell r="G49">
            <v>0</v>
          </cell>
          <cell r="H49">
            <v>123150</v>
          </cell>
          <cell r="I49">
            <v>0</v>
          </cell>
          <cell r="J49">
            <v>140512.56</v>
          </cell>
          <cell r="L49">
            <v>0</v>
          </cell>
          <cell r="M49">
            <v>140512.56</v>
          </cell>
          <cell r="N49">
            <v>0</v>
          </cell>
          <cell r="O49">
            <v>140512.56</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0</v>
          </cell>
          <cell r="L51">
            <v>0</v>
          </cell>
          <cell r="M51">
            <v>7554.19</v>
          </cell>
          <cell r="N51">
            <v>0</v>
          </cell>
          <cell r="O51">
            <v>7554.19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16398.91</v>
          </cell>
          <cell r="I54">
            <v>14648.5</v>
          </cell>
          <cell r="J54">
            <v>16398.91</v>
          </cell>
          <cell r="L54">
            <v>14648.5</v>
          </cell>
          <cell r="M54">
            <v>1750.41</v>
          </cell>
          <cell r="N54">
            <v>0</v>
          </cell>
          <cell r="O54">
            <v>1750.41</v>
          </cell>
        </row>
        <row r="55">
          <cell r="A55" t="str">
            <v>2808</v>
          </cell>
          <cell r="B55" t="str">
            <v>AMORTIZ IMOM NECORP SOFT</v>
          </cell>
          <cell r="F55">
            <v>0</v>
          </cell>
          <cell r="G55">
            <v>172426.74</v>
          </cell>
          <cell r="H55">
            <v>0</v>
          </cell>
          <cell r="I55">
            <v>9363.65</v>
          </cell>
          <cell r="J55">
            <v>0</v>
          </cell>
          <cell r="L55">
            <v>66433.09</v>
          </cell>
          <cell r="M55">
            <v>0</v>
          </cell>
          <cell r="N55">
            <v>238859.83</v>
          </cell>
          <cell r="O55">
            <v>-238859.83</v>
          </cell>
        </row>
        <row r="56">
          <cell r="A56" t="str">
            <v>2811.1</v>
          </cell>
          <cell r="B56" t="str">
            <v>AMORTIZAREA CONSTRUCTIILO</v>
          </cell>
          <cell r="F56">
            <v>0</v>
          </cell>
          <cell r="G56">
            <v>30700.74</v>
          </cell>
          <cell r="H56">
            <v>0</v>
          </cell>
          <cell r="I56">
            <v>0.01</v>
          </cell>
          <cell r="J56">
            <v>0</v>
          </cell>
          <cell r="L56">
            <v>30700.75</v>
          </cell>
          <cell r="M56">
            <v>0</v>
          </cell>
          <cell r="N56">
            <v>61401.49</v>
          </cell>
          <cell r="O56">
            <v>-61401.49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0.01</v>
          </cell>
          <cell r="I58">
            <v>19245.04</v>
          </cell>
          <cell r="J58">
            <v>0.01</v>
          </cell>
          <cell r="L58">
            <v>134715.38</v>
          </cell>
          <cell r="M58">
            <v>0</v>
          </cell>
          <cell r="N58">
            <v>354788.15</v>
          </cell>
          <cell r="O58">
            <v>-354788.15</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1469.72</v>
          </cell>
          <cell r="J61">
            <v>2547.85</v>
          </cell>
          <cell r="L61">
            <v>11377.25</v>
          </cell>
          <cell r="M61">
            <v>0</v>
          </cell>
          <cell r="N61">
            <v>42026.55</v>
          </cell>
          <cell r="O61">
            <v>-42026.55</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0.35</v>
          </cell>
          <cell r="I63">
            <v>13662.3</v>
          </cell>
          <cell r="J63">
            <v>0.38</v>
          </cell>
          <cell r="L63">
            <v>89180.46</v>
          </cell>
          <cell r="M63">
            <v>0</v>
          </cell>
          <cell r="N63">
            <v>325515.03000000003</v>
          </cell>
          <cell r="O63">
            <v>-325515.03000000003</v>
          </cell>
        </row>
        <row r="64">
          <cell r="A64" t="str">
            <v>281321</v>
          </cell>
          <cell r="B64" t="str">
            <v>AMORT OB INV CALC</v>
          </cell>
          <cell r="F64">
            <v>0</v>
          </cell>
          <cell r="G64">
            <v>2126.5300000000002</v>
          </cell>
          <cell r="H64">
            <v>0</v>
          </cell>
          <cell r="I64">
            <v>12.81</v>
          </cell>
          <cell r="J64">
            <v>0</v>
          </cell>
          <cell r="L64">
            <v>89.49</v>
          </cell>
          <cell r="M64">
            <v>0</v>
          </cell>
          <cell r="N64">
            <v>2216.02</v>
          </cell>
          <cell r="O64">
            <v>-2216.02</v>
          </cell>
        </row>
        <row r="65">
          <cell r="A65" t="str">
            <v>28133</v>
          </cell>
          <cell r="B65" t="str">
            <v>AMORT MIJL TRANSP</v>
          </cell>
          <cell r="F65">
            <v>0</v>
          </cell>
          <cell r="G65">
            <v>716854.92</v>
          </cell>
          <cell r="H65">
            <v>45415.26</v>
          </cell>
          <cell r="I65">
            <v>58550.81</v>
          </cell>
          <cell r="J65">
            <v>180265.91</v>
          </cell>
          <cell r="L65">
            <v>429788.1</v>
          </cell>
          <cell r="M65">
            <v>0</v>
          </cell>
          <cell r="N65">
            <v>966377.11</v>
          </cell>
          <cell r="O65">
            <v>-966377.11</v>
          </cell>
        </row>
        <row r="66">
          <cell r="A66" t="str">
            <v>2814</v>
          </cell>
          <cell r="B66" t="str">
            <v>AMORTIZ ALTE IMOBILIZ COR</v>
          </cell>
          <cell r="F66">
            <v>0</v>
          </cell>
          <cell r="G66">
            <v>160725.26999999999</v>
          </cell>
          <cell r="H66">
            <v>0.14000000000000001</v>
          </cell>
          <cell r="I66">
            <v>7091.94</v>
          </cell>
          <cell r="J66">
            <v>0.15</v>
          </cell>
          <cell r="L66">
            <v>49777.36</v>
          </cell>
          <cell r="M66">
            <v>0</v>
          </cell>
          <cell r="N66">
            <v>210502.48</v>
          </cell>
          <cell r="O66">
            <v>-210502.48</v>
          </cell>
        </row>
        <row r="67">
          <cell r="A67" t="str">
            <v>28141</v>
          </cell>
          <cell r="B67" t="str">
            <v>AMORT MF OB INV MIJL TRAN</v>
          </cell>
          <cell r="F67">
            <v>0</v>
          </cell>
          <cell r="G67">
            <v>4888.67</v>
          </cell>
          <cell r="H67">
            <v>7.0000000000000007E-2</v>
          </cell>
          <cell r="I67">
            <v>48.46</v>
          </cell>
          <cell r="J67">
            <v>7.0000000000000007E-2</v>
          </cell>
          <cell r="L67">
            <v>710.85</v>
          </cell>
          <cell r="M67">
            <v>0</v>
          </cell>
          <cell r="N67">
            <v>5599.45</v>
          </cell>
          <cell r="O67">
            <v>-5599.45</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208397.24</v>
          </cell>
          <cell r="I69">
            <v>228227.6</v>
          </cell>
          <cell r="J69">
            <v>759265.92</v>
          </cell>
          <cell r="L69">
            <v>1325012.8999999999</v>
          </cell>
          <cell r="M69">
            <v>12066406.01</v>
          </cell>
          <cell r="N69">
            <v>2207286.15</v>
          </cell>
          <cell r="O69">
            <v>9859119.8599999994</v>
          </cell>
        </row>
        <row r="70">
          <cell r="O70">
            <v>0</v>
          </cell>
        </row>
        <row r="71">
          <cell r="A71" t="str">
            <v>303</v>
          </cell>
          <cell r="B71" t="str">
            <v>OBIECTE DE INVENTAR</v>
          </cell>
          <cell r="F71">
            <v>0</v>
          </cell>
          <cell r="G71">
            <v>0</v>
          </cell>
          <cell r="H71">
            <v>5619.31</v>
          </cell>
          <cell r="I71">
            <v>5619.31</v>
          </cell>
          <cell r="J71">
            <v>56371.79</v>
          </cell>
          <cell r="L71">
            <v>56371.79</v>
          </cell>
          <cell r="M71">
            <v>0</v>
          </cell>
          <cell r="N71">
            <v>7.2759576141834291E-12</v>
          </cell>
          <cell r="O71">
            <v>-7.2759576141834291E-12</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825146.35</v>
          </cell>
          <cell r="I73">
            <v>873786.58</v>
          </cell>
          <cell r="J73">
            <v>6664421.75</v>
          </cell>
          <cell r="L73">
            <v>6849815.9500000002</v>
          </cell>
          <cell r="M73">
            <v>151088.49</v>
          </cell>
          <cell r="N73">
            <v>0</v>
          </cell>
          <cell r="O73">
            <v>151088.49</v>
          </cell>
        </row>
        <row r="74">
          <cell r="A74" t="str">
            <v>371</v>
          </cell>
          <cell r="B74" t="str">
            <v>MARFURI</v>
          </cell>
          <cell r="F74">
            <v>0</v>
          </cell>
          <cell r="G74">
            <v>0</v>
          </cell>
          <cell r="H74">
            <v>0</v>
          </cell>
          <cell r="I74">
            <v>0</v>
          </cell>
          <cell r="J74">
            <v>567.23</v>
          </cell>
          <cell r="L74">
            <v>567.23</v>
          </cell>
          <cell r="M74">
            <v>0</v>
          </cell>
          <cell r="N74">
            <v>0</v>
          </cell>
          <cell r="O74">
            <v>0</v>
          </cell>
        </row>
        <row r="75">
          <cell r="A75" t="str">
            <v>3711</v>
          </cell>
          <cell r="B75" t="str">
            <v>Marfuri piese schimb</v>
          </cell>
          <cell r="F75">
            <v>2470381.58</v>
          </cell>
          <cell r="G75">
            <v>0</v>
          </cell>
          <cell r="H75">
            <v>5762590.54</v>
          </cell>
          <cell r="I75">
            <v>6069120.3899999997</v>
          </cell>
          <cell r="J75">
            <v>14863781.5</v>
          </cell>
          <cell r="L75">
            <v>14971353.58</v>
          </cell>
          <cell r="M75">
            <v>2362809.5</v>
          </cell>
          <cell r="N75">
            <v>0</v>
          </cell>
          <cell r="O75">
            <v>2362809.5</v>
          </cell>
        </row>
        <row r="76">
          <cell r="A76" t="str">
            <v>3712</v>
          </cell>
          <cell r="B76" t="str">
            <v>Marfuri masini</v>
          </cell>
          <cell r="F76">
            <v>429222.76</v>
          </cell>
          <cell r="G76">
            <v>0</v>
          </cell>
          <cell r="H76">
            <v>111516.92</v>
          </cell>
          <cell r="I76">
            <v>68702.92</v>
          </cell>
          <cell r="J76">
            <v>3077829.23</v>
          </cell>
          <cell r="L76">
            <v>3334266.37</v>
          </cell>
          <cell r="M76">
            <v>172785.62</v>
          </cell>
          <cell r="N76">
            <v>0</v>
          </cell>
          <cell r="O76">
            <v>172785.62</v>
          </cell>
        </row>
        <row r="77">
          <cell r="A77" t="str">
            <v>3713</v>
          </cell>
          <cell r="B77" t="str">
            <v>PIESE DE SCHIMB-MOSILOR</v>
          </cell>
          <cell r="F77">
            <v>62675.519999999997</v>
          </cell>
          <cell r="G77">
            <v>0</v>
          </cell>
          <cell r="H77">
            <v>0.13</v>
          </cell>
          <cell r="I77">
            <v>0</v>
          </cell>
          <cell r="J77">
            <v>8910.6200000000008</v>
          </cell>
          <cell r="L77">
            <v>71586.14</v>
          </cell>
          <cell r="M77">
            <v>0</v>
          </cell>
          <cell r="N77">
            <v>0</v>
          </cell>
          <cell r="O77">
            <v>0</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248392.16</v>
          </cell>
          <cell r="I79">
            <v>236501.59</v>
          </cell>
          <cell r="J79">
            <v>1766390.21</v>
          </cell>
          <cell r="L79">
            <v>1716242.13</v>
          </cell>
          <cell r="M79">
            <v>944291.98</v>
          </cell>
          <cell r="N79">
            <v>0</v>
          </cell>
          <cell r="O79">
            <v>944291.98</v>
          </cell>
        </row>
        <row r="80">
          <cell r="A80" t="str">
            <v>37199</v>
          </cell>
          <cell r="B80" t="str">
            <v>Transfer mf</v>
          </cell>
          <cell r="F80">
            <v>0</v>
          </cell>
          <cell r="G80">
            <v>0</v>
          </cell>
          <cell r="H80">
            <v>874988.13</v>
          </cell>
          <cell r="I80">
            <v>874988.18</v>
          </cell>
          <cell r="J80">
            <v>6714337.1699999999</v>
          </cell>
          <cell r="L80">
            <v>6714337.1699999999</v>
          </cell>
          <cell r="M80">
            <v>0</v>
          </cell>
          <cell r="N80">
            <v>0</v>
          </cell>
          <cell r="O80">
            <v>0</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7828253.54</v>
          </cell>
          <cell r="I82">
            <v>8128718.9699999997</v>
          </cell>
          <cell r="J82">
            <v>33152609.5</v>
          </cell>
          <cell r="L82">
            <v>33714540.359999999</v>
          </cell>
          <cell r="M82">
            <v>3630975.59</v>
          </cell>
          <cell r="N82">
            <v>497700.28</v>
          </cell>
          <cell r="O82">
            <v>3133275.3099999996</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0.01</v>
          </cell>
          <cell r="J85">
            <v>1774.41</v>
          </cell>
          <cell r="L85">
            <v>0.04</v>
          </cell>
          <cell r="M85">
            <v>0</v>
          </cell>
          <cell r="N85">
            <v>9.9999999999909103E-3</v>
          </cell>
          <cell r="O85">
            <v>-9.9999999999909103E-3</v>
          </cell>
        </row>
        <row r="86">
          <cell r="A86" t="str">
            <v>4010</v>
          </cell>
          <cell r="B86" t="str">
            <v>FURNIZORI INTERNI</v>
          </cell>
          <cell r="F86">
            <v>0</v>
          </cell>
          <cell r="G86">
            <v>3141075.15</v>
          </cell>
          <cell r="H86">
            <v>3453113.41</v>
          </cell>
          <cell r="I86">
            <v>2697742.94</v>
          </cell>
          <cell r="J86">
            <v>22030578.359999999</v>
          </cell>
          <cell r="L86">
            <v>20941956.050000001</v>
          </cell>
          <cell r="M86">
            <v>0</v>
          </cell>
          <cell r="N86">
            <v>2052452.84</v>
          </cell>
          <cell r="O86">
            <v>-2052452.84</v>
          </cell>
        </row>
        <row r="87">
          <cell r="A87" t="str">
            <v>4011</v>
          </cell>
          <cell r="B87" t="str">
            <v>FURNIZORI DEM</v>
          </cell>
          <cell r="F87">
            <v>0</v>
          </cell>
          <cell r="G87">
            <v>0</v>
          </cell>
          <cell r="H87">
            <v>0.01</v>
          </cell>
          <cell r="I87">
            <v>0</v>
          </cell>
          <cell r="J87">
            <v>0.01</v>
          </cell>
          <cell r="L87">
            <v>0</v>
          </cell>
          <cell r="M87">
            <v>0.01</v>
          </cell>
          <cell r="N87">
            <v>0</v>
          </cell>
          <cell r="O87">
            <v>0.01</v>
          </cell>
        </row>
        <row r="88">
          <cell r="A88" t="str">
            <v>40111</v>
          </cell>
          <cell r="B88" t="str">
            <v>FURNIZORI EURO</v>
          </cell>
          <cell r="F88">
            <v>0</v>
          </cell>
          <cell r="G88">
            <v>14555706.48</v>
          </cell>
          <cell r="H88">
            <v>265099.42</v>
          </cell>
          <cell r="I88">
            <v>1389760.11</v>
          </cell>
          <cell r="J88">
            <v>17022639.609999999</v>
          </cell>
          <cell r="L88">
            <v>13415426.16</v>
          </cell>
          <cell r="M88">
            <v>0</v>
          </cell>
          <cell r="N88">
            <v>10948493.029999999</v>
          </cell>
          <cell r="O88">
            <v>-10948493.029999999</v>
          </cell>
        </row>
        <row r="89">
          <cell r="A89" t="str">
            <v>4012</v>
          </cell>
          <cell r="B89" t="str">
            <v>FURNIZORI USD</v>
          </cell>
          <cell r="F89">
            <v>0</v>
          </cell>
          <cell r="G89">
            <v>0</v>
          </cell>
          <cell r="H89">
            <v>0.02</v>
          </cell>
          <cell r="I89">
            <v>0</v>
          </cell>
          <cell r="J89">
            <v>0.02</v>
          </cell>
          <cell r="L89">
            <v>0</v>
          </cell>
          <cell r="M89">
            <v>0.02</v>
          </cell>
          <cell r="N89">
            <v>0</v>
          </cell>
          <cell r="O89">
            <v>0.02</v>
          </cell>
        </row>
        <row r="90">
          <cell r="A90" t="str">
            <v>4013</v>
          </cell>
          <cell r="B90" t="str">
            <v>FURNIZORI GBP</v>
          </cell>
          <cell r="F90">
            <v>0</v>
          </cell>
          <cell r="G90">
            <v>0</v>
          </cell>
          <cell r="H90">
            <v>0</v>
          </cell>
          <cell r="I90">
            <v>0</v>
          </cell>
          <cell r="J90">
            <v>99771.09</v>
          </cell>
          <cell r="L90">
            <v>99771.09</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1575860.74</v>
          </cell>
          <cell r="I95">
            <v>1575860.93</v>
          </cell>
          <cell r="J95">
            <v>14207530.689999999</v>
          </cell>
          <cell r="L95">
            <v>14207530.890000001</v>
          </cell>
          <cell r="M95">
            <v>0</v>
          </cell>
          <cell r="N95">
            <v>0.19</v>
          </cell>
          <cell r="O95">
            <v>-0.19</v>
          </cell>
        </row>
        <row r="96">
          <cell r="A96" t="str">
            <v>408.1</v>
          </cell>
          <cell r="B96" t="str">
            <v>FURNIZORI FACT NEPLATITE</v>
          </cell>
          <cell r="F96">
            <v>0</v>
          </cell>
          <cell r="G96">
            <v>2518568.62</v>
          </cell>
          <cell r="H96">
            <v>128788.98</v>
          </cell>
          <cell r="I96">
            <v>17121.560000000001</v>
          </cell>
          <cell r="J96">
            <v>2901218.78</v>
          </cell>
          <cell r="L96">
            <v>503697.47</v>
          </cell>
          <cell r="M96">
            <v>0</v>
          </cell>
          <cell r="N96">
            <v>121047.31</v>
          </cell>
          <cell r="O96">
            <v>-121047.31</v>
          </cell>
        </row>
        <row r="97">
          <cell r="A97" t="str">
            <v>4081</v>
          </cell>
          <cell r="B97" t="str">
            <v>FURNIZ FACT NESOSITE EUR</v>
          </cell>
          <cell r="F97">
            <v>0</v>
          </cell>
          <cell r="G97">
            <v>46017.62</v>
          </cell>
          <cell r="H97">
            <v>0</v>
          </cell>
          <cell r="I97">
            <v>0</v>
          </cell>
          <cell r="J97">
            <v>242938.68</v>
          </cell>
          <cell r="L97">
            <v>196921.06</v>
          </cell>
          <cell r="M97">
            <v>0</v>
          </cell>
          <cell r="N97">
            <v>0</v>
          </cell>
          <cell r="O97">
            <v>0</v>
          </cell>
        </row>
        <row r="98">
          <cell r="A98" t="str">
            <v>4091</v>
          </cell>
          <cell r="B98" t="str">
            <v>FURNIZORI DEBITORI INTERN</v>
          </cell>
          <cell r="F98">
            <v>0</v>
          </cell>
          <cell r="G98">
            <v>0</v>
          </cell>
          <cell r="H98">
            <v>1384.79</v>
          </cell>
          <cell r="I98">
            <v>1384.79</v>
          </cell>
          <cell r="J98">
            <v>49941.19</v>
          </cell>
          <cell r="L98">
            <v>49941.19</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25958.54</v>
          </cell>
          <cell r="I100">
            <v>125438.17</v>
          </cell>
          <cell r="J100">
            <v>339353.84</v>
          </cell>
          <cell r="L100">
            <v>473581.37</v>
          </cell>
          <cell r="M100">
            <v>0</v>
          </cell>
          <cell r="N100">
            <v>76606.47</v>
          </cell>
          <cell r="O100">
            <v>-76606.47</v>
          </cell>
        </row>
        <row r="101">
          <cell r="A101" t="str">
            <v>40911</v>
          </cell>
          <cell r="B101" t="str">
            <v>AVANS EURO</v>
          </cell>
          <cell r="F101">
            <v>36150.92</v>
          </cell>
          <cell r="G101">
            <v>0</v>
          </cell>
          <cell r="H101">
            <v>215200.51</v>
          </cell>
          <cell r="I101">
            <v>0.01</v>
          </cell>
          <cell r="J101">
            <v>521336.97</v>
          </cell>
          <cell r="L101">
            <v>332324.27</v>
          </cell>
          <cell r="M101">
            <v>225163.62</v>
          </cell>
          <cell r="N101">
            <v>0</v>
          </cell>
          <cell r="O101">
            <v>225163.62</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239005.1</v>
          </cell>
          <cell r="I103">
            <v>209182.18</v>
          </cell>
          <cell r="J103">
            <v>6081016.0099999998</v>
          </cell>
          <cell r="L103">
            <v>6183346.0899999999</v>
          </cell>
          <cell r="M103">
            <v>302507.99</v>
          </cell>
          <cell r="N103">
            <v>0</v>
          </cell>
          <cell r="O103">
            <v>302507.99</v>
          </cell>
        </row>
        <row r="104">
          <cell r="A104" t="str">
            <v>4093</v>
          </cell>
          <cell r="B104" t="str">
            <v>FURNIZORI DEBITORI GBP</v>
          </cell>
          <cell r="F104">
            <v>0</v>
          </cell>
          <cell r="G104">
            <v>0</v>
          </cell>
          <cell r="H104">
            <v>0</v>
          </cell>
          <cell r="I104">
            <v>0</v>
          </cell>
          <cell r="J104">
            <v>44753.02</v>
          </cell>
          <cell r="L104">
            <v>44753.02</v>
          </cell>
          <cell r="M104">
            <v>0</v>
          </cell>
          <cell r="N104">
            <v>0</v>
          </cell>
          <cell r="O104">
            <v>0</v>
          </cell>
        </row>
        <row r="105">
          <cell r="A105" t="str">
            <v>4110</v>
          </cell>
          <cell r="B105" t="str">
            <v>CLIENTI INTERNI</v>
          </cell>
          <cell r="F105">
            <v>0</v>
          </cell>
          <cell r="G105">
            <v>0</v>
          </cell>
          <cell r="H105">
            <v>0</v>
          </cell>
          <cell r="I105">
            <v>0</v>
          </cell>
          <cell r="J105">
            <v>3323</v>
          </cell>
          <cell r="L105">
            <v>3323</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5323570.12</v>
          </cell>
          <cell r="I107">
            <v>4879704.41</v>
          </cell>
          <cell r="J107">
            <v>37343791.950000003</v>
          </cell>
          <cell r="L107">
            <v>36349186</v>
          </cell>
          <cell r="M107">
            <v>5912657.04</v>
          </cell>
          <cell r="N107">
            <v>0</v>
          </cell>
          <cell r="O107">
            <v>5912657.04</v>
          </cell>
        </row>
        <row r="108">
          <cell r="A108" t="str">
            <v>41112</v>
          </cell>
          <cell r="B108" t="str">
            <v>CLIENTI USD</v>
          </cell>
          <cell r="F108">
            <v>12016.29</v>
          </cell>
          <cell r="G108">
            <v>0</v>
          </cell>
          <cell r="H108">
            <v>0</v>
          </cell>
          <cell r="I108">
            <v>0</v>
          </cell>
          <cell r="J108">
            <v>683663.6</v>
          </cell>
          <cell r="L108">
            <v>683663.6</v>
          </cell>
          <cell r="M108">
            <v>12016.29</v>
          </cell>
          <cell r="N108">
            <v>0</v>
          </cell>
          <cell r="O108">
            <v>12016.29</v>
          </cell>
        </row>
        <row r="109">
          <cell r="A109" t="str">
            <v>41115</v>
          </cell>
          <cell r="B109" t="str">
            <v>CLIENTI (EUR)</v>
          </cell>
          <cell r="F109">
            <v>4116952.76</v>
          </cell>
          <cell r="G109">
            <v>0</v>
          </cell>
          <cell r="H109">
            <v>376386.97</v>
          </cell>
          <cell r="I109">
            <v>996152.38</v>
          </cell>
          <cell r="J109">
            <v>3995588.05</v>
          </cell>
          <cell r="L109">
            <v>6689681.46</v>
          </cell>
          <cell r="M109">
            <v>1422859.35</v>
          </cell>
          <cell r="N109">
            <v>0</v>
          </cell>
          <cell r="O109">
            <v>1422859.35</v>
          </cell>
        </row>
        <row r="110">
          <cell r="A110" t="str">
            <v>4112</v>
          </cell>
          <cell r="B110" t="str">
            <v>CLIENTI USD</v>
          </cell>
          <cell r="F110">
            <v>0</v>
          </cell>
          <cell r="G110">
            <v>0</v>
          </cell>
          <cell r="H110">
            <v>0</v>
          </cell>
          <cell r="I110">
            <v>0.01</v>
          </cell>
          <cell r="J110">
            <v>0</v>
          </cell>
          <cell r="L110">
            <v>0.01</v>
          </cell>
          <cell r="M110">
            <v>0</v>
          </cell>
          <cell r="N110">
            <v>0.01</v>
          </cell>
          <cell r="O110">
            <v>-0.01</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43470.85</v>
          </cell>
          <cell r="J115">
            <v>98517.64</v>
          </cell>
          <cell r="L115">
            <v>43470.85</v>
          </cell>
          <cell r="M115">
            <v>0</v>
          </cell>
          <cell r="N115">
            <v>0</v>
          </cell>
          <cell r="O115">
            <v>0</v>
          </cell>
        </row>
        <row r="116">
          <cell r="A116" t="str">
            <v>418.1</v>
          </cell>
          <cell r="B116" t="str">
            <v>CLIENTI FACT DE INTOC EUR</v>
          </cell>
          <cell r="F116">
            <v>265892.42</v>
          </cell>
          <cell r="G116">
            <v>0</v>
          </cell>
          <cell r="H116">
            <v>6023.16</v>
          </cell>
          <cell r="I116">
            <v>103230.68</v>
          </cell>
          <cell r="J116">
            <v>3038923.87</v>
          </cell>
          <cell r="L116">
            <v>3226846.62</v>
          </cell>
          <cell r="M116">
            <v>77969.67</v>
          </cell>
          <cell r="N116">
            <v>0</v>
          </cell>
          <cell r="O116">
            <v>77969.67</v>
          </cell>
        </row>
        <row r="117">
          <cell r="A117" t="str">
            <v>418.2</v>
          </cell>
          <cell r="B117" t="str">
            <v>CLIENTI FACT DE INTOC USD</v>
          </cell>
          <cell r="F117">
            <v>0</v>
          </cell>
          <cell r="G117">
            <v>0</v>
          </cell>
          <cell r="H117">
            <v>0</v>
          </cell>
          <cell r="I117">
            <v>0</v>
          </cell>
          <cell r="J117">
            <v>346833.8</v>
          </cell>
          <cell r="L117">
            <v>346833.8</v>
          </cell>
          <cell r="M117">
            <v>0</v>
          </cell>
          <cell r="N117">
            <v>0</v>
          </cell>
          <cell r="O117">
            <v>0</v>
          </cell>
        </row>
        <row r="118">
          <cell r="A118" t="str">
            <v>419</v>
          </cell>
          <cell r="B118" t="str">
            <v>CLIENTI CREDITORI</v>
          </cell>
          <cell r="F118">
            <v>0</v>
          </cell>
          <cell r="G118">
            <v>0</v>
          </cell>
          <cell r="H118">
            <v>0</v>
          </cell>
          <cell r="I118">
            <v>0</v>
          </cell>
          <cell r="J118">
            <v>6187.6</v>
          </cell>
          <cell r="L118">
            <v>6187.6</v>
          </cell>
          <cell r="M118">
            <v>0</v>
          </cell>
          <cell r="N118">
            <v>0</v>
          </cell>
          <cell r="O118">
            <v>0</v>
          </cell>
        </row>
        <row r="119">
          <cell r="A119" t="str">
            <v>4190</v>
          </cell>
          <cell r="B119" t="str">
            <v>CLIENTI CRED INTERNI</v>
          </cell>
          <cell r="F119">
            <v>0</v>
          </cell>
          <cell r="G119">
            <v>2436.19</v>
          </cell>
          <cell r="H119">
            <v>225868.12</v>
          </cell>
          <cell r="I119">
            <v>224297.3</v>
          </cell>
          <cell r="J119">
            <v>3543385.84</v>
          </cell>
          <cell r="L119">
            <v>3540949.65</v>
          </cell>
          <cell r="M119">
            <v>0</v>
          </cell>
          <cell r="N119">
            <v>0</v>
          </cell>
          <cell r="O119">
            <v>0</v>
          </cell>
        </row>
        <row r="120">
          <cell r="A120" t="str">
            <v>421</v>
          </cell>
          <cell r="B120" t="str">
            <v>PERSONAL REMUNER DATORATE</v>
          </cell>
          <cell r="F120">
            <v>0</v>
          </cell>
          <cell r="G120">
            <v>188120.5</v>
          </cell>
          <cell r="H120">
            <v>191534</v>
          </cell>
          <cell r="I120">
            <v>202544.09</v>
          </cell>
          <cell r="J120">
            <v>1379891.16</v>
          </cell>
          <cell r="L120">
            <v>1331187.6599999999</v>
          </cell>
          <cell r="M120">
            <v>0</v>
          </cell>
          <cell r="N120">
            <v>139417</v>
          </cell>
          <cell r="O120">
            <v>-139417</v>
          </cell>
        </row>
        <row r="121">
          <cell r="A121" t="str">
            <v>425</v>
          </cell>
          <cell r="B121" t="str">
            <v>AVANS ACORD PERSONALULUI</v>
          </cell>
          <cell r="F121">
            <v>45</v>
          </cell>
          <cell r="G121">
            <v>0</v>
          </cell>
          <cell r="H121">
            <v>7926</v>
          </cell>
          <cell r="I121">
            <v>4870</v>
          </cell>
          <cell r="J121">
            <v>65131</v>
          </cell>
          <cell r="L121">
            <v>60920</v>
          </cell>
          <cell r="M121">
            <v>4256</v>
          </cell>
          <cell r="N121">
            <v>0</v>
          </cell>
          <cell r="O121">
            <v>4256</v>
          </cell>
        </row>
        <row r="122">
          <cell r="A122" t="str">
            <v>426</v>
          </cell>
          <cell r="B122" t="str">
            <v>DREPTURI PERSONAL NERIDIC</v>
          </cell>
          <cell r="F122">
            <v>0</v>
          </cell>
          <cell r="G122">
            <v>0</v>
          </cell>
          <cell r="H122">
            <v>0</v>
          </cell>
          <cell r="I122">
            <v>0</v>
          </cell>
          <cell r="J122">
            <v>0</v>
          </cell>
          <cell r="L122">
            <v>0</v>
          </cell>
          <cell r="M122">
            <v>0</v>
          </cell>
          <cell r="N122">
            <v>0</v>
          </cell>
          <cell r="O122">
            <v>0</v>
          </cell>
        </row>
        <row r="123">
          <cell r="A123" t="str">
            <v>427</v>
          </cell>
          <cell r="B123" t="str">
            <v>RETIN DIN REMUN DAT TERTI</v>
          </cell>
          <cell r="F123">
            <v>0</v>
          </cell>
          <cell r="G123">
            <v>600</v>
          </cell>
          <cell r="H123">
            <v>1200</v>
          </cell>
          <cell r="I123">
            <v>600.01</v>
          </cell>
          <cell r="J123">
            <v>4200</v>
          </cell>
          <cell r="L123">
            <v>4200.01</v>
          </cell>
          <cell r="M123">
            <v>0</v>
          </cell>
          <cell r="N123">
            <v>600.01</v>
          </cell>
          <cell r="O123">
            <v>-600.01</v>
          </cell>
        </row>
        <row r="124">
          <cell r="A124" t="str">
            <v>4281</v>
          </cell>
          <cell r="B124" t="str">
            <v>Alte datorii in leg cu pe</v>
          </cell>
          <cell r="F124">
            <v>0</v>
          </cell>
          <cell r="G124">
            <v>299</v>
          </cell>
          <cell r="H124">
            <v>0</v>
          </cell>
          <cell r="I124">
            <v>79</v>
          </cell>
          <cell r="J124">
            <v>488</v>
          </cell>
          <cell r="L124">
            <v>2027</v>
          </cell>
          <cell r="M124">
            <v>0</v>
          </cell>
          <cell r="N124">
            <v>1838</v>
          </cell>
          <cell r="O124">
            <v>-1838</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40088</v>
          </cell>
          <cell r="I126">
            <v>44352.06</v>
          </cell>
          <cell r="J126">
            <v>319719.28000000003</v>
          </cell>
          <cell r="L126">
            <v>290278.76</v>
          </cell>
          <cell r="M126">
            <v>0</v>
          </cell>
          <cell r="N126">
            <v>43528</v>
          </cell>
          <cell r="O126">
            <v>-43528</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16180</v>
          </cell>
          <cell r="I128">
            <v>16641</v>
          </cell>
          <cell r="J128">
            <v>118886.98</v>
          </cell>
          <cell r="L128">
            <v>111270.81</v>
          </cell>
          <cell r="M128">
            <v>0</v>
          </cell>
          <cell r="N128">
            <v>16640.97</v>
          </cell>
          <cell r="O128">
            <v>-16640.97</v>
          </cell>
        </row>
        <row r="129">
          <cell r="A129" t="str">
            <v>4313</v>
          </cell>
          <cell r="B129" t="str">
            <v>Contrib UNIT LA SANATATE</v>
          </cell>
          <cell r="F129">
            <v>0</v>
          </cell>
          <cell r="G129">
            <v>37745.120000000003</v>
          </cell>
          <cell r="H129">
            <v>13622</v>
          </cell>
          <cell r="I129">
            <v>14228.01</v>
          </cell>
          <cell r="J129">
            <v>116650.39</v>
          </cell>
          <cell r="L129">
            <v>93076.26</v>
          </cell>
          <cell r="M129">
            <v>0</v>
          </cell>
          <cell r="N129">
            <v>14170.99</v>
          </cell>
          <cell r="O129">
            <v>-14170.99</v>
          </cell>
        </row>
        <row r="130">
          <cell r="A130" t="str">
            <v>4314</v>
          </cell>
          <cell r="B130" t="str">
            <v>Contrib ANG LA SANATATE</v>
          </cell>
          <cell r="F130">
            <v>0</v>
          </cell>
          <cell r="G130">
            <v>31420.61</v>
          </cell>
          <cell r="H130">
            <v>12409</v>
          </cell>
          <cell r="I130">
            <v>13158</v>
          </cell>
          <cell r="J130">
            <v>104080.92</v>
          </cell>
          <cell r="L130">
            <v>85818.36</v>
          </cell>
          <cell r="M130">
            <v>0</v>
          </cell>
          <cell r="N130">
            <v>13158.05</v>
          </cell>
          <cell r="O130">
            <v>-13158.05</v>
          </cell>
        </row>
        <row r="131">
          <cell r="A131" t="str">
            <v>4371</v>
          </cell>
          <cell r="B131" t="str">
            <v>CONTR UNIT LA FD DE SOMAJ</v>
          </cell>
          <cell r="F131">
            <v>0</v>
          </cell>
          <cell r="G131">
            <v>16263.85</v>
          </cell>
          <cell r="H131">
            <v>5793</v>
          </cell>
          <cell r="I131">
            <v>6053</v>
          </cell>
          <cell r="J131">
            <v>49889.52</v>
          </cell>
          <cell r="L131">
            <v>39679.67</v>
          </cell>
          <cell r="M131">
            <v>0</v>
          </cell>
          <cell r="N131">
            <v>6054</v>
          </cell>
          <cell r="O131">
            <v>-6054</v>
          </cell>
        </row>
        <row r="132">
          <cell r="A132" t="str">
            <v>4372</v>
          </cell>
          <cell r="B132" t="str">
            <v>CONTR PERS LA FD DE SOMAJ</v>
          </cell>
          <cell r="F132">
            <v>0</v>
          </cell>
          <cell r="G132">
            <v>2088.58</v>
          </cell>
          <cell r="H132">
            <v>1790.01</v>
          </cell>
          <cell r="I132">
            <v>1708</v>
          </cell>
          <cell r="J132">
            <v>12429.64</v>
          </cell>
          <cell r="L132">
            <v>12049.03</v>
          </cell>
          <cell r="M132">
            <v>0</v>
          </cell>
          <cell r="N132">
            <v>1707.97</v>
          </cell>
          <cell r="O132">
            <v>-1707.97</v>
          </cell>
        </row>
        <row r="133">
          <cell r="A133" t="str">
            <v>441</v>
          </cell>
          <cell r="B133" t="str">
            <v>IMPOZIT PE PROFIT</v>
          </cell>
          <cell r="F133">
            <v>0</v>
          </cell>
          <cell r="G133">
            <v>52669.31</v>
          </cell>
          <cell r="H133">
            <v>19183</v>
          </cell>
          <cell r="I133">
            <v>0</v>
          </cell>
          <cell r="J133">
            <v>178156.75</v>
          </cell>
          <cell r="L133">
            <v>125487.44</v>
          </cell>
          <cell r="M133">
            <v>0</v>
          </cell>
          <cell r="N133">
            <v>0</v>
          </cell>
          <cell r="O133">
            <v>0</v>
          </cell>
        </row>
        <row r="134">
          <cell r="A134" t="str">
            <v>4423</v>
          </cell>
          <cell r="B134" t="str">
            <v>T.V.A DE PLATA</v>
          </cell>
          <cell r="F134">
            <v>0</v>
          </cell>
          <cell r="G134">
            <v>0</v>
          </cell>
          <cell r="H134">
            <v>11561</v>
          </cell>
          <cell r="I134">
            <v>11561</v>
          </cell>
          <cell r="J134">
            <v>13872.86</v>
          </cell>
          <cell r="L134">
            <v>13872.86</v>
          </cell>
          <cell r="M134">
            <v>0</v>
          </cell>
          <cell r="N134">
            <v>0</v>
          </cell>
          <cell r="O134">
            <v>0</v>
          </cell>
        </row>
        <row r="135">
          <cell r="A135" t="str">
            <v>4424</v>
          </cell>
          <cell r="B135" t="str">
            <v>T.V.A DE RECUPERAT</v>
          </cell>
          <cell r="F135">
            <v>1741543.49</v>
          </cell>
          <cell r="G135">
            <v>0</v>
          </cell>
          <cell r="H135">
            <v>0.01</v>
          </cell>
          <cell r="I135">
            <v>11561</v>
          </cell>
          <cell r="J135">
            <v>583861.87</v>
          </cell>
          <cell r="L135">
            <v>14289.57</v>
          </cell>
          <cell r="M135">
            <v>2311115.79</v>
          </cell>
          <cell r="N135">
            <v>0</v>
          </cell>
          <cell r="O135">
            <v>2311115.79</v>
          </cell>
        </row>
        <row r="136">
          <cell r="A136" t="str">
            <v>4426</v>
          </cell>
          <cell r="B136" t="str">
            <v>T.V.A DEDUCTIBILA</v>
          </cell>
          <cell r="F136">
            <v>0</v>
          </cell>
          <cell r="G136">
            <v>0</v>
          </cell>
          <cell r="H136">
            <v>596488</v>
          </cell>
          <cell r="I136">
            <v>596488</v>
          </cell>
          <cell r="J136">
            <v>4795885.78</v>
          </cell>
          <cell r="L136">
            <v>4795885.78</v>
          </cell>
          <cell r="M136">
            <v>0</v>
          </cell>
          <cell r="N136">
            <v>0</v>
          </cell>
          <cell r="O136">
            <v>0</v>
          </cell>
        </row>
        <row r="137">
          <cell r="A137" t="str">
            <v>4427</v>
          </cell>
          <cell r="B137" t="str">
            <v>T.V.A COLECTATA</v>
          </cell>
          <cell r="F137">
            <v>0</v>
          </cell>
          <cell r="G137">
            <v>0</v>
          </cell>
          <cell r="H137">
            <v>608049</v>
          </cell>
          <cell r="I137">
            <v>608049</v>
          </cell>
          <cell r="J137">
            <v>4225896.59</v>
          </cell>
          <cell r="L137">
            <v>4225896.59</v>
          </cell>
          <cell r="M137">
            <v>0</v>
          </cell>
          <cell r="N137">
            <v>0</v>
          </cell>
          <cell r="O137">
            <v>0</v>
          </cell>
        </row>
        <row r="138">
          <cell r="A138" t="str">
            <v>4428</v>
          </cell>
          <cell r="B138" t="str">
            <v>T.V.A NEEXIGIBILA</v>
          </cell>
          <cell r="F138">
            <v>382751.29</v>
          </cell>
          <cell r="G138">
            <v>0</v>
          </cell>
          <cell r="H138">
            <v>21924.13</v>
          </cell>
          <cell r="I138">
            <v>30388.66</v>
          </cell>
          <cell r="J138">
            <v>101153.5</v>
          </cell>
          <cell r="L138">
            <v>483913.22</v>
          </cell>
          <cell r="M138">
            <v>0</v>
          </cell>
          <cell r="N138">
            <v>8.43</v>
          </cell>
          <cell r="O138">
            <v>-8.43</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25339.02</v>
          </cell>
          <cell r="I140">
            <v>26337</v>
          </cell>
          <cell r="J140">
            <v>295202.65000000002</v>
          </cell>
          <cell r="L140">
            <v>171456.03</v>
          </cell>
          <cell r="M140">
            <v>0</v>
          </cell>
          <cell r="N140">
            <v>26336.93</v>
          </cell>
          <cell r="O140">
            <v>-26336.93</v>
          </cell>
        </row>
        <row r="141">
          <cell r="A141" t="str">
            <v>446.1</v>
          </cell>
          <cell r="B141" t="str">
            <v>TAXE AUTO</v>
          </cell>
          <cell r="F141">
            <v>0</v>
          </cell>
          <cell r="G141">
            <v>0</v>
          </cell>
          <cell r="H141">
            <v>0</v>
          </cell>
          <cell r="I141">
            <v>0</v>
          </cell>
          <cell r="J141">
            <v>58.09</v>
          </cell>
          <cell r="L141">
            <v>58.09</v>
          </cell>
          <cell r="M141">
            <v>0</v>
          </cell>
          <cell r="N141">
            <v>0</v>
          </cell>
          <cell r="O141">
            <v>0</v>
          </cell>
        </row>
        <row r="142">
          <cell r="A142" t="str">
            <v>446.2</v>
          </cell>
          <cell r="B142" t="str">
            <v>TAXE VAMALE</v>
          </cell>
          <cell r="F142">
            <v>4983.29</v>
          </cell>
          <cell r="G142">
            <v>0</v>
          </cell>
          <cell r="H142">
            <v>118786.05</v>
          </cell>
          <cell r="I142">
            <v>122275</v>
          </cell>
          <cell r="J142">
            <v>1107018.71</v>
          </cell>
          <cell r="L142">
            <v>1110507.31</v>
          </cell>
          <cell r="M142">
            <v>1494.69</v>
          </cell>
          <cell r="N142">
            <v>0</v>
          </cell>
          <cell r="O142">
            <v>1494.69</v>
          </cell>
        </row>
        <row r="143">
          <cell r="A143" t="str">
            <v>446.3</v>
          </cell>
          <cell r="B143" t="str">
            <v>IMPOZIT PE VENIT NEREZID</v>
          </cell>
          <cell r="F143">
            <v>0</v>
          </cell>
          <cell r="G143">
            <v>0</v>
          </cell>
          <cell r="H143">
            <v>0.03</v>
          </cell>
          <cell r="I143">
            <v>0</v>
          </cell>
          <cell r="J143">
            <v>253484.89</v>
          </cell>
          <cell r="L143">
            <v>250947.8</v>
          </cell>
          <cell r="M143">
            <v>2537.0900000000502</v>
          </cell>
          <cell r="N143">
            <v>0</v>
          </cell>
          <cell r="O143">
            <v>2537.0900000000502</v>
          </cell>
        </row>
        <row r="144">
          <cell r="A144" t="str">
            <v>446.6</v>
          </cell>
          <cell r="B144" t="str">
            <v>IMPOZ PE CLADIRI SI TEREN</v>
          </cell>
          <cell r="F144">
            <v>0</v>
          </cell>
          <cell r="G144">
            <v>73514.53</v>
          </cell>
          <cell r="H144">
            <v>0</v>
          </cell>
          <cell r="I144">
            <v>0</v>
          </cell>
          <cell r="J144">
            <v>108714.09</v>
          </cell>
          <cell r="L144">
            <v>35199.56</v>
          </cell>
          <cell r="M144">
            <v>0</v>
          </cell>
          <cell r="N144">
            <v>0</v>
          </cell>
          <cell r="O144">
            <v>0</v>
          </cell>
        </row>
        <row r="145">
          <cell r="A145" t="str">
            <v>446.7</v>
          </cell>
          <cell r="B145" t="str">
            <v>TVA VAMA</v>
          </cell>
          <cell r="F145">
            <v>0</v>
          </cell>
          <cell r="G145">
            <v>0</v>
          </cell>
          <cell r="H145">
            <v>279243.32</v>
          </cell>
          <cell r="I145">
            <v>282967</v>
          </cell>
          <cell r="J145">
            <v>2571996.2599999998</v>
          </cell>
          <cell r="L145">
            <v>2572131.4</v>
          </cell>
          <cell r="M145">
            <v>0</v>
          </cell>
          <cell r="N145">
            <v>135.14000000012999</v>
          </cell>
          <cell r="O145">
            <v>-135.14000000012999</v>
          </cell>
        </row>
        <row r="146">
          <cell r="A146" t="str">
            <v>447</v>
          </cell>
          <cell r="B146" t="str">
            <v>FD SPECIALE-TAXE SI VARSA</v>
          </cell>
          <cell r="F146">
            <v>0</v>
          </cell>
          <cell r="G146">
            <v>0</v>
          </cell>
          <cell r="H146">
            <v>0</v>
          </cell>
          <cell r="I146">
            <v>0</v>
          </cell>
          <cell r="J146">
            <v>160</v>
          </cell>
          <cell r="L146">
            <v>160</v>
          </cell>
          <cell r="M146">
            <v>0</v>
          </cell>
          <cell r="N146">
            <v>0</v>
          </cell>
          <cell r="O146">
            <v>0</v>
          </cell>
        </row>
        <row r="147">
          <cell r="A147" t="str">
            <v>447.1</v>
          </cell>
          <cell r="B147" t="str">
            <v>FD DE RISC SI ACC</v>
          </cell>
          <cell r="F147">
            <v>0.01</v>
          </cell>
          <cell r="G147">
            <v>0</v>
          </cell>
          <cell r="H147">
            <v>0</v>
          </cell>
          <cell r="I147">
            <v>0</v>
          </cell>
          <cell r="J147">
            <v>0</v>
          </cell>
          <cell r="L147">
            <v>0</v>
          </cell>
          <cell r="M147">
            <v>0.01</v>
          </cell>
          <cell r="N147">
            <v>0</v>
          </cell>
          <cell r="O147">
            <v>0.01</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681.03</v>
          </cell>
          <cell r="I149">
            <v>681</v>
          </cell>
          <cell r="J149">
            <v>23759.13</v>
          </cell>
          <cell r="L149">
            <v>24145.85</v>
          </cell>
          <cell r="M149">
            <v>202.03</v>
          </cell>
          <cell r="N149">
            <v>0</v>
          </cell>
          <cell r="O149">
            <v>202.03</v>
          </cell>
        </row>
        <row r="150">
          <cell r="A150" t="str">
            <v>447.4</v>
          </cell>
          <cell r="B150" t="str">
            <v>FD ACCIDENTE MUNCA</v>
          </cell>
          <cell r="F150">
            <v>0</v>
          </cell>
          <cell r="G150">
            <v>2930.5</v>
          </cell>
          <cell r="H150">
            <v>1656.96</v>
          </cell>
          <cell r="I150">
            <v>1750</v>
          </cell>
          <cell r="J150">
            <v>12633.37</v>
          </cell>
          <cell r="L150">
            <v>11452.87</v>
          </cell>
          <cell r="M150">
            <v>0</v>
          </cell>
          <cell r="N150">
            <v>1750</v>
          </cell>
          <cell r="O150">
            <v>-1750</v>
          </cell>
        </row>
        <row r="151">
          <cell r="A151" t="str">
            <v>447.5</v>
          </cell>
          <cell r="B151" t="str">
            <v>COMISION CAMERA DE MUNCA</v>
          </cell>
          <cell r="F151">
            <v>0</v>
          </cell>
          <cell r="G151">
            <v>1357.07</v>
          </cell>
          <cell r="H151">
            <v>483</v>
          </cell>
          <cell r="I151">
            <v>504</v>
          </cell>
          <cell r="J151">
            <v>4161.42</v>
          </cell>
          <cell r="L151">
            <v>3308.35</v>
          </cell>
          <cell r="M151">
            <v>0</v>
          </cell>
          <cell r="N151">
            <v>504</v>
          </cell>
          <cell r="O151">
            <v>-504</v>
          </cell>
        </row>
        <row r="152">
          <cell r="A152" t="str">
            <v>447.6</v>
          </cell>
          <cell r="B152" t="str">
            <v>TAXA TIMBRU SOCIAL</v>
          </cell>
          <cell r="F152">
            <v>0</v>
          </cell>
          <cell r="G152">
            <v>19264.240000000002</v>
          </cell>
          <cell r="H152">
            <v>355.62</v>
          </cell>
          <cell r="I152">
            <v>0</v>
          </cell>
          <cell r="J152">
            <v>30087.31</v>
          </cell>
          <cell r="L152">
            <v>10823.07</v>
          </cell>
          <cell r="M152">
            <v>0</v>
          </cell>
          <cell r="N152">
            <v>0</v>
          </cell>
          <cell r="O152">
            <v>0</v>
          </cell>
        </row>
        <row r="153">
          <cell r="A153" t="str">
            <v>447.7</v>
          </cell>
          <cell r="B153" t="str">
            <v>FOND MEDIU</v>
          </cell>
          <cell r="F153">
            <v>0</v>
          </cell>
          <cell r="G153">
            <v>5940.2</v>
          </cell>
          <cell r="H153">
            <v>2120</v>
          </cell>
          <cell r="I153">
            <v>1564</v>
          </cell>
          <cell r="J153">
            <v>18149.150000000001</v>
          </cell>
          <cell r="L153">
            <v>13772.95</v>
          </cell>
          <cell r="M153">
            <v>0</v>
          </cell>
          <cell r="N153">
            <v>1564</v>
          </cell>
          <cell r="O153">
            <v>-1564</v>
          </cell>
        </row>
        <row r="154">
          <cell r="A154" t="str">
            <v>4481</v>
          </cell>
          <cell r="B154" t="str">
            <v>ALTE DAT FATA DE BUG STAT</v>
          </cell>
          <cell r="F154">
            <v>0</v>
          </cell>
          <cell r="G154">
            <v>29137.52</v>
          </cell>
          <cell r="H154">
            <v>2035.6</v>
          </cell>
          <cell r="I154">
            <v>2014.62</v>
          </cell>
          <cell r="J154">
            <v>37154.14</v>
          </cell>
          <cell r="L154">
            <v>7995.64</v>
          </cell>
          <cell r="M154">
            <v>20.979999999995904</v>
          </cell>
          <cell r="N154">
            <v>0</v>
          </cell>
          <cell r="O154">
            <v>20.979999999995904</v>
          </cell>
        </row>
        <row r="155">
          <cell r="A155" t="str">
            <v>4511.1</v>
          </cell>
          <cell r="B155" t="str">
            <v>IMPR EUR TERM SCURT</v>
          </cell>
          <cell r="F155">
            <v>0</v>
          </cell>
          <cell r="G155">
            <v>2027938.53</v>
          </cell>
          <cell r="H155">
            <v>2027938.53</v>
          </cell>
          <cell r="I155">
            <v>0</v>
          </cell>
          <cell r="J155">
            <v>2741872.53</v>
          </cell>
          <cell r="L155">
            <v>7347600</v>
          </cell>
          <cell r="M155">
            <v>0</v>
          </cell>
          <cell r="N155">
            <v>6633666</v>
          </cell>
          <cell r="O155">
            <v>-6633666</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1846457.85</v>
          </cell>
          <cell r="I159">
            <v>6408.9</v>
          </cell>
          <cell r="J159">
            <v>4012058.38</v>
          </cell>
          <cell r="L159">
            <v>137507.74</v>
          </cell>
          <cell r="M159">
            <v>0</v>
          </cell>
          <cell r="N159">
            <v>8.0000000074505806E-2</v>
          </cell>
          <cell r="O159">
            <v>-8.0000000074505806E-2</v>
          </cell>
        </row>
        <row r="160">
          <cell r="A160" t="str">
            <v>4518.2</v>
          </cell>
          <cell r="B160" t="str">
            <v>DOB IMPR EUR TERM LUNG</v>
          </cell>
          <cell r="F160">
            <v>0</v>
          </cell>
          <cell r="G160">
            <v>0</v>
          </cell>
          <cell r="H160">
            <v>0</v>
          </cell>
          <cell r="I160">
            <v>0</v>
          </cell>
          <cell r="J160">
            <v>231467.23</v>
          </cell>
          <cell r="L160">
            <v>231467.23</v>
          </cell>
          <cell r="M160">
            <v>0</v>
          </cell>
          <cell r="N160">
            <v>0</v>
          </cell>
          <cell r="O160">
            <v>0</v>
          </cell>
        </row>
        <row r="161">
          <cell r="A161" t="str">
            <v>4518.3</v>
          </cell>
          <cell r="B161" t="str">
            <v>DOB IMPR USD TERM SCURT</v>
          </cell>
          <cell r="F161">
            <v>0</v>
          </cell>
          <cell r="G161">
            <v>754.59</v>
          </cell>
          <cell r="H161">
            <v>0</v>
          </cell>
          <cell r="I161">
            <v>0.01</v>
          </cell>
          <cell r="J161">
            <v>4205.8999999999996</v>
          </cell>
          <cell r="L161">
            <v>3451.32</v>
          </cell>
          <cell r="M161">
            <v>0</v>
          </cell>
          <cell r="N161">
            <v>1.00000000002183E-2</v>
          </cell>
          <cell r="O161">
            <v>-1.00000000002183E-2</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5000</v>
          </cell>
          <cell r="L164">
            <v>0</v>
          </cell>
          <cell r="M164">
            <v>5000</v>
          </cell>
          <cell r="N164">
            <v>0</v>
          </cell>
          <cell r="O164">
            <v>5000</v>
          </cell>
        </row>
        <row r="165">
          <cell r="A165" t="str">
            <v>4611</v>
          </cell>
          <cell r="B165" t="str">
            <v>DEBITORI INTERN</v>
          </cell>
          <cell r="F165">
            <v>44731.25</v>
          </cell>
          <cell r="G165">
            <v>0</v>
          </cell>
          <cell r="H165">
            <v>22428.06</v>
          </cell>
          <cell r="I165">
            <v>24711.4</v>
          </cell>
          <cell r="J165">
            <v>361593.12</v>
          </cell>
          <cell r="L165">
            <v>363836.49</v>
          </cell>
          <cell r="M165">
            <v>42487.88</v>
          </cell>
          <cell r="N165">
            <v>0</v>
          </cell>
          <cell r="O165">
            <v>42487.88</v>
          </cell>
        </row>
        <row r="166">
          <cell r="A166" t="str">
            <v>4613</v>
          </cell>
          <cell r="B166" t="str">
            <v>DEBITORI MF</v>
          </cell>
          <cell r="F166">
            <v>98413.32</v>
          </cell>
          <cell r="G166">
            <v>0</v>
          </cell>
          <cell r="H166">
            <v>0</v>
          </cell>
          <cell r="I166">
            <v>0</v>
          </cell>
          <cell r="J166">
            <v>49155.17</v>
          </cell>
          <cell r="L166">
            <v>147568.49</v>
          </cell>
          <cell r="M166">
            <v>0</v>
          </cell>
          <cell r="N166">
            <v>0</v>
          </cell>
          <cell r="O166">
            <v>0</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29123.79</v>
          </cell>
          <cell r="I168">
            <v>14643.63</v>
          </cell>
          <cell r="J168">
            <v>194628.21</v>
          </cell>
          <cell r="L168">
            <v>195086.82</v>
          </cell>
          <cell r="M168">
            <v>51793.47</v>
          </cell>
          <cell r="N168">
            <v>0</v>
          </cell>
          <cell r="O168">
            <v>51793.47</v>
          </cell>
        </row>
        <row r="169">
          <cell r="A169" t="str">
            <v>472</v>
          </cell>
          <cell r="B169" t="str">
            <v>VENIT INREG IN AVANS</v>
          </cell>
          <cell r="F169">
            <v>0</v>
          </cell>
          <cell r="G169">
            <v>448200.59</v>
          </cell>
          <cell r="H169">
            <v>172079.98</v>
          </cell>
          <cell r="I169">
            <v>243344.96</v>
          </cell>
          <cell r="J169">
            <v>1040658.6</v>
          </cell>
          <cell r="L169">
            <v>1145135.32</v>
          </cell>
          <cell r="M169">
            <v>0</v>
          </cell>
          <cell r="N169">
            <v>552677.31000000006</v>
          </cell>
          <cell r="O169">
            <v>-552677.31000000006</v>
          </cell>
        </row>
        <row r="170">
          <cell r="A170" t="str">
            <v>473</v>
          </cell>
          <cell r="B170" t="str">
            <v>DECONTARI DIN OP IN CURS</v>
          </cell>
          <cell r="F170">
            <v>0</v>
          </cell>
          <cell r="G170">
            <v>4624.25</v>
          </cell>
          <cell r="H170">
            <v>165461.04999999999</v>
          </cell>
          <cell r="I170">
            <v>49527.88</v>
          </cell>
          <cell r="J170">
            <v>9816917.4299999997</v>
          </cell>
          <cell r="L170">
            <v>9817110.2400000002</v>
          </cell>
          <cell r="M170">
            <v>0</v>
          </cell>
          <cell r="N170">
            <v>4817.0600000005197</v>
          </cell>
          <cell r="O170">
            <v>-4817.0600000005197</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25.51</v>
          </cell>
          <cell r="I172">
            <v>9.08</v>
          </cell>
          <cell r="J172">
            <v>48.63</v>
          </cell>
          <cell r="L172">
            <v>36.89</v>
          </cell>
          <cell r="M172">
            <v>11.74</v>
          </cell>
          <cell r="N172">
            <v>0</v>
          </cell>
          <cell r="O172">
            <v>11.74</v>
          </cell>
        </row>
        <row r="173">
          <cell r="A173" t="str">
            <v>491</v>
          </cell>
          <cell r="B173" t="str">
            <v>PROVIZ PT DEPR CLIENTI</v>
          </cell>
          <cell r="F173">
            <v>0</v>
          </cell>
          <cell r="G173">
            <v>727473.34</v>
          </cell>
          <cell r="H173">
            <v>57.86</v>
          </cell>
          <cell r="I173">
            <v>57.85</v>
          </cell>
          <cell r="J173">
            <v>57.86</v>
          </cell>
          <cell r="L173">
            <v>57.85</v>
          </cell>
          <cell r="M173">
            <v>0</v>
          </cell>
          <cell r="N173">
            <v>727473.33</v>
          </cell>
          <cell r="O173">
            <v>-727473.33</v>
          </cell>
        </row>
        <row r="174">
          <cell r="F174">
            <v>12415953.77</v>
          </cell>
          <cell r="G174">
            <v>28351116.739999998</v>
          </cell>
          <cell r="H174">
            <v>18078280.300000001</v>
          </cell>
          <cell r="I174">
            <v>14602423.49</v>
          </cell>
          <cell r="J174">
            <v>147717438.47</v>
          </cell>
          <cell r="L174">
            <v>142644312.53</v>
          </cell>
          <cell r="M174">
            <v>10650036.34</v>
          </cell>
          <cell r="N174">
            <v>21512073.370000001</v>
          </cell>
          <cell r="O174">
            <v>-10862037.030000001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106142.45</v>
          </cell>
          <cell r="I177">
            <v>85863.11</v>
          </cell>
          <cell r="J177">
            <v>765004.59</v>
          </cell>
          <cell r="L177">
            <v>756417.59</v>
          </cell>
          <cell r="M177">
            <v>40817.89</v>
          </cell>
          <cell r="N177">
            <v>0</v>
          </cell>
          <cell r="O177">
            <v>40817.89</v>
          </cell>
        </row>
        <row r="178">
          <cell r="A178" t="str">
            <v>5121</v>
          </cell>
          <cell r="B178" t="str">
            <v>CONTURI LA BANCI IN LEI</v>
          </cell>
          <cell r="F178">
            <v>0</v>
          </cell>
          <cell r="G178">
            <v>0.02</v>
          </cell>
          <cell r="H178">
            <v>0.01</v>
          </cell>
          <cell r="I178">
            <v>0</v>
          </cell>
          <cell r="J178">
            <v>0.01</v>
          </cell>
          <cell r="L178">
            <v>0</v>
          </cell>
          <cell r="M178">
            <v>0</v>
          </cell>
          <cell r="N178">
            <v>0.01</v>
          </cell>
          <cell r="O178">
            <v>-0.01</v>
          </cell>
        </row>
        <row r="179">
          <cell r="A179" t="str">
            <v>5121.1</v>
          </cell>
          <cell r="B179" t="str">
            <v>CONT TREZORERIE</v>
          </cell>
          <cell r="F179">
            <v>214795.31</v>
          </cell>
          <cell r="G179">
            <v>0</v>
          </cell>
          <cell r="H179">
            <v>0</v>
          </cell>
          <cell r="I179">
            <v>0.01</v>
          </cell>
          <cell r="J179">
            <v>311.52999999999997</v>
          </cell>
          <cell r="L179">
            <v>215106.83</v>
          </cell>
          <cell r="M179">
            <v>0.01</v>
          </cell>
          <cell r="N179">
            <v>0</v>
          </cell>
          <cell r="O179">
            <v>0.01</v>
          </cell>
        </row>
        <row r="180">
          <cell r="A180" t="str">
            <v>5121.2</v>
          </cell>
          <cell r="B180" t="str">
            <v>ING 8110828910 LEI</v>
          </cell>
          <cell r="F180">
            <v>8083.59</v>
          </cell>
          <cell r="G180">
            <v>0</v>
          </cell>
          <cell r="H180">
            <v>124073.72</v>
          </cell>
          <cell r="I180">
            <v>100915.25</v>
          </cell>
          <cell r="J180">
            <v>10995637.17</v>
          </cell>
          <cell r="L180">
            <v>10964449.779999999</v>
          </cell>
          <cell r="M180">
            <v>39270.980000000003</v>
          </cell>
          <cell r="N180">
            <v>0</v>
          </cell>
          <cell r="O180">
            <v>39270.980000000003</v>
          </cell>
        </row>
        <row r="181">
          <cell r="A181" t="str">
            <v>5121.3</v>
          </cell>
          <cell r="B181" t="str">
            <v>BCIT 4230468464001</v>
          </cell>
          <cell r="F181">
            <v>78.14</v>
          </cell>
          <cell r="G181">
            <v>0</v>
          </cell>
          <cell r="H181">
            <v>3771179.92</v>
          </cell>
          <cell r="I181">
            <v>3738695.03</v>
          </cell>
          <cell r="J181">
            <v>24233043.969999999</v>
          </cell>
          <cell r="L181">
            <v>24174009.420000002</v>
          </cell>
          <cell r="M181">
            <v>59112.69</v>
          </cell>
          <cell r="N181">
            <v>0</v>
          </cell>
          <cell r="O181">
            <v>59112.69</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2285260.66</v>
          </cell>
          <cell r="I183">
            <v>2308766.81</v>
          </cell>
          <cell r="J183">
            <v>17400206.850000001</v>
          </cell>
          <cell r="L183">
            <v>17400128.309999999</v>
          </cell>
          <cell r="M183">
            <v>74.780000001192093</v>
          </cell>
          <cell r="N183">
            <v>0</v>
          </cell>
          <cell r="O183">
            <v>74.780000001192093</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v>
          </cell>
          <cell r="I186">
            <v>0</v>
          </cell>
          <cell r="J186">
            <v>5007.58</v>
          </cell>
          <cell r="L186">
            <v>5005</v>
          </cell>
          <cell r="M186">
            <v>2295.5500000000002</v>
          </cell>
          <cell r="N186">
            <v>0</v>
          </cell>
          <cell r="O186">
            <v>2295.5500000000002</v>
          </cell>
        </row>
        <row r="187">
          <cell r="A187" t="str">
            <v>512110</v>
          </cell>
          <cell r="B187" t="str">
            <v>RAIFFEISEN VISA 2980295</v>
          </cell>
          <cell r="F187">
            <v>4012.55</v>
          </cell>
          <cell r="G187">
            <v>0</v>
          </cell>
          <cell r="H187">
            <v>34020.9</v>
          </cell>
          <cell r="I187">
            <v>30866.94</v>
          </cell>
          <cell r="J187">
            <v>219111.52</v>
          </cell>
          <cell r="L187">
            <v>211620.79</v>
          </cell>
          <cell r="M187">
            <v>11503.28</v>
          </cell>
          <cell r="N187">
            <v>0</v>
          </cell>
          <cell r="O187">
            <v>11503.28</v>
          </cell>
        </row>
        <row r="188">
          <cell r="A188" t="str">
            <v>512113</v>
          </cell>
          <cell r="B188" t="str">
            <v>GARATIE RAIFFEISEN</v>
          </cell>
          <cell r="F188">
            <v>0</v>
          </cell>
          <cell r="G188">
            <v>0</v>
          </cell>
          <cell r="H188">
            <v>41.4</v>
          </cell>
          <cell r="I188">
            <v>0</v>
          </cell>
          <cell r="J188">
            <v>49590.32</v>
          </cell>
          <cell r="L188">
            <v>0</v>
          </cell>
          <cell r="M188">
            <v>49590.32</v>
          </cell>
          <cell r="N188">
            <v>0</v>
          </cell>
          <cell r="O188">
            <v>49590.32</v>
          </cell>
        </row>
        <row r="189">
          <cell r="A189" t="str">
            <v>512115</v>
          </cell>
          <cell r="B189" t="str">
            <v>DEPOZIT OVERNIGHT</v>
          </cell>
          <cell r="F189">
            <v>988243.3</v>
          </cell>
          <cell r="G189">
            <v>0</v>
          </cell>
          <cell r="H189">
            <v>3221900</v>
          </cell>
          <cell r="I189">
            <v>3246800</v>
          </cell>
          <cell r="J189">
            <v>26798131.079999998</v>
          </cell>
          <cell r="L189">
            <v>27731274.379999999</v>
          </cell>
          <cell r="M189">
            <v>55100</v>
          </cell>
          <cell r="N189">
            <v>0</v>
          </cell>
          <cell r="O189">
            <v>55100</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17.79</v>
          </cell>
          <cell r="I191">
            <v>0</v>
          </cell>
          <cell r="J191">
            <v>366017.79</v>
          </cell>
          <cell r="L191">
            <v>363401</v>
          </cell>
          <cell r="M191">
            <v>2619.6999999999998</v>
          </cell>
          <cell r="N191">
            <v>0</v>
          </cell>
          <cell r="O191">
            <v>2619.6999999999998</v>
          </cell>
        </row>
        <row r="192">
          <cell r="A192" t="str">
            <v>5124.2</v>
          </cell>
          <cell r="B192" t="str">
            <v>ING 8110820710 EUR</v>
          </cell>
          <cell r="F192">
            <v>19773.939999999999</v>
          </cell>
          <cell r="G192">
            <v>0</v>
          </cell>
          <cell r="H192">
            <v>17.05</v>
          </cell>
          <cell r="I192">
            <v>371.11</v>
          </cell>
          <cell r="J192">
            <v>5454091.4800000004</v>
          </cell>
          <cell r="L192">
            <v>5450559.1299999999</v>
          </cell>
          <cell r="M192">
            <v>23306.29</v>
          </cell>
          <cell r="N192">
            <v>0</v>
          </cell>
          <cell r="O192">
            <v>23306.29</v>
          </cell>
        </row>
        <row r="193">
          <cell r="A193" t="str">
            <v>512421</v>
          </cell>
          <cell r="B193" t="str">
            <v>BCIT/USD/42.3010.84.64002</v>
          </cell>
          <cell r="F193">
            <v>2257.4499999999998</v>
          </cell>
          <cell r="G193">
            <v>0</v>
          </cell>
          <cell r="H193">
            <v>21057.69</v>
          </cell>
          <cell r="I193">
            <v>29297</v>
          </cell>
          <cell r="J193">
            <v>35917.730000000003</v>
          </cell>
          <cell r="L193">
            <v>38341.050000000003</v>
          </cell>
          <cell r="M193">
            <v>0</v>
          </cell>
          <cell r="N193">
            <v>165.87</v>
          </cell>
          <cell r="O193">
            <v>-165.87</v>
          </cell>
        </row>
        <row r="194">
          <cell r="A194" t="str">
            <v>512422</v>
          </cell>
          <cell r="B194" t="str">
            <v>BCIT/USD/42.30.108464.050</v>
          </cell>
          <cell r="F194">
            <v>5641.09</v>
          </cell>
          <cell r="G194">
            <v>0</v>
          </cell>
          <cell r="H194">
            <v>0.41</v>
          </cell>
          <cell r="I194">
            <v>0</v>
          </cell>
          <cell r="J194">
            <v>2.85</v>
          </cell>
          <cell r="L194">
            <v>837.38</v>
          </cell>
          <cell r="M194">
            <v>4806.5600000000004</v>
          </cell>
          <cell r="N194">
            <v>0</v>
          </cell>
          <cell r="O194">
            <v>4806.5600000000004</v>
          </cell>
        </row>
        <row r="195">
          <cell r="A195" t="str">
            <v>512423</v>
          </cell>
          <cell r="B195" t="str">
            <v>BCIT/USD/42.30.10.8464036</v>
          </cell>
          <cell r="F195">
            <v>26.74</v>
          </cell>
          <cell r="G195">
            <v>0</v>
          </cell>
          <cell r="H195">
            <v>0</v>
          </cell>
          <cell r="I195">
            <v>0</v>
          </cell>
          <cell r="J195">
            <v>125817.3</v>
          </cell>
          <cell r="L195">
            <v>125219.91</v>
          </cell>
          <cell r="M195">
            <v>624.13</v>
          </cell>
          <cell r="N195">
            <v>0</v>
          </cell>
          <cell r="O195">
            <v>624.13</v>
          </cell>
        </row>
        <row r="196">
          <cell r="A196" t="str">
            <v>512425</v>
          </cell>
          <cell r="B196" t="str">
            <v>BANCA/EUR/42.30.108464037</v>
          </cell>
          <cell r="F196">
            <v>0</v>
          </cell>
          <cell r="G196">
            <v>0</v>
          </cell>
          <cell r="H196">
            <v>1832.76</v>
          </cell>
          <cell r="I196">
            <v>5704.58</v>
          </cell>
          <cell r="J196">
            <v>1895942.79</v>
          </cell>
          <cell r="L196">
            <v>1885609.74</v>
          </cell>
          <cell r="M196">
            <v>10333.049999999799</v>
          </cell>
          <cell r="N196">
            <v>0</v>
          </cell>
          <cell r="O196">
            <v>10333.049999999799</v>
          </cell>
        </row>
        <row r="197">
          <cell r="A197" t="str">
            <v>512427</v>
          </cell>
          <cell r="B197" t="str">
            <v>BCIT EUR 42.30.108464.004</v>
          </cell>
          <cell r="F197">
            <v>15111.56</v>
          </cell>
          <cell r="G197">
            <v>0</v>
          </cell>
          <cell r="H197">
            <v>987476.74</v>
          </cell>
          <cell r="I197">
            <v>656899.92000000004</v>
          </cell>
          <cell r="J197">
            <v>12429086.33</v>
          </cell>
          <cell r="L197">
            <v>11927346.939999999</v>
          </cell>
          <cell r="M197">
            <v>516850.95</v>
          </cell>
          <cell r="N197">
            <v>0</v>
          </cell>
          <cell r="O197">
            <v>516850.95</v>
          </cell>
        </row>
        <row r="198">
          <cell r="A198" t="str">
            <v>512428</v>
          </cell>
          <cell r="B198" t="str">
            <v>BCIT Visa Eur</v>
          </cell>
          <cell r="F198">
            <v>0</v>
          </cell>
          <cell r="G198">
            <v>0</v>
          </cell>
          <cell r="H198">
            <v>0.6</v>
          </cell>
          <cell r="I198">
            <v>0</v>
          </cell>
          <cell r="J198">
            <v>7316.86</v>
          </cell>
          <cell r="L198">
            <v>79.39</v>
          </cell>
          <cell r="M198">
            <v>7237.47</v>
          </cell>
          <cell r="N198">
            <v>0</v>
          </cell>
          <cell r="O198">
            <v>7237.47</v>
          </cell>
        </row>
        <row r="199">
          <cell r="A199" t="str">
            <v>512429</v>
          </cell>
          <cell r="B199" t="str">
            <v>RAIFFEISEN USD</v>
          </cell>
          <cell r="F199">
            <v>0</v>
          </cell>
          <cell r="G199">
            <v>0</v>
          </cell>
          <cell r="H199">
            <v>0</v>
          </cell>
          <cell r="I199">
            <v>0</v>
          </cell>
          <cell r="J199">
            <v>0</v>
          </cell>
          <cell r="L199">
            <v>0</v>
          </cell>
          <cell r="M199">
            <v>0</v>
          </cell>
          <cell r="N199">
            <v>0</v>
          </cell>
          <cell r="O199">
            <v>0</v>
          </cell>
        </row>
        <row r="200">
          <cell r="A200" t="str">
            <v>512431</v>
          </cell>
          <cell r="B200" t="str">
            <v>BCIT/CHF/4230108464039</v>
          </cell>
          <cell r="F200">
            <v>0</v>
          </cell>
          <cell r="G200">
            <v>0</v>
          </cell>
          <cell r="H200">
            <v>0</v>
          </cell>
          <cell r="I200">
            <v>0</v>
          </cell>
          <cell r="J200">
            <v>3318.42</v>
          </cell>
          <cell r="L200">
            <v>3279.04</v>
          </cell>
          <cell r="M200">
            <v>39.380000000000102</v>
          </cell>
          <cell r="N200">
            <v>0</v>
          </cell>
          <cell r="O200">
            <v>39.380000000000102</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0</v>
          </cell>
          <cell r="I203">
            <v>0</v>
          </cell>
          <cell r="J203">
            <v>56696.15</v>
          </cell>
          <cell r="L203">
            <v>56325.67</v>
          </cell>
          <cell r="M203">
            <v>373.96</v>
          </cell>
          <cell r="N203">
            <v>0</v>
          </cell>
          <cell r="O203">
            <v>373.96</v>
          </cell>
        </row>
        <row r="204">
          <cell r="A204" t="str">
            <v>51245</v>
          </cell>
          <cell r="B204" t="str">
            <v>RAIFFEISEN 2665304 EUR</v>
          </cell>
          <cell r="F204">
            <v>40165.26</v>
          </cell>
          <cell r="G204">
            <v>0</v>
          </cell>
          <cell r="H204">
            <v>1.93</v>
          </cell>
          <cell r="I204">
            <v>3.52</v>
          </cell>
          <cell r="J204">
            <v>1517832.38</v>
          </cell>
          <cell r="L204">
            <v>1543172.51</v>
          </cell>
          <cell r="M204">
            <v>14825.13</v>
          </cell>
          <cell r="N204">
            <v>0</v>
          </cell>
          <cell r="O204">
            <v>14825.13</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14648.5</v>
          </cell>
          <cell r="I206">
            <v>0</v>
          </cell>
          <cell r="J206">
            <v>14648.5</v>
          </cell>
          <cell r="L206">
            <v>14315.5</v>
          </cell>
          <cell r="M206">
            <v>14866.5</v>
          </cell>
          <cell r="N206">
            <v>0</v>
          </cell>
          <cell r="O206">
            <v>14866.5</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0.01</v>
          </cell>
          <cell r="I208">
            <v>0</v>
          </cell>
          <cell r="J208">
            <v>0.01</v>
          </cell>
          <cell r="L208">
            <v>467.32</v>
          </cell>
          <cell r="M208">
            <v>0</v>
          </cell>
          <cell r="N208">
            <v>0</v>
          </cell>
          <cell r="O208">
            <v>0</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35303.040000000001</v>
          </cell>
          <cell r="I210">
            <v>38834.6</v>
          </cell>
          <cell r="J210">
            <v>497127.62</v>
          </cell>
          <cell r="L210">
            <v>498839.58</v>
          </cell>
          <cell r="M210">
            <v>4532.41</v>
          </cell>
          <cell r="N210">
            <v>0</v>
          </cell>
          <cell r="O210">
            <v>4532.41</v>
          </cell>
        </row>
        <row r="211">
          <cell r="A211" t="str">
            <v>53142</v>
          </cell>
          <cell r="B211" t="str">
            <v>CASA IN USD</v>
          </cell>
          <cell r="F211">
            <v>0</v>
          </cell>
          <cell r="G211">
            <v>0</v>
          </cell>
          <cell r="H211">
            <v>429.17</v>
          </cell>
          <cell r="I211">
            <v>429.17</v>
          </cell>
          <cell r="J211">
            <v>534.9</v>
          </cell>
          <cell r="L211">
            <v>534.9</v>
          </cell>
          <cell r="M211">
            <v>0</v>
          </cell>
          <cell r="N211">
            <v>0</v>
          </cell>
          <cell r="O211">
            <v>0</v>
          </cell>
        </row>
        <row r="212">
          <cell r="A212" t="str">
            <v>53146</v>
          </cell>
          <cell r="B212" t="str">
            <v>CASA EURO</v>
          </cell>
          <cell r="F212">
            <v>0</v>
          </cell>
          <cell r="G212">
            <v>0</v>
          </cell>
          <cell r="H212">
            <v>7480.85</v>
          </cell>
          <cell r="I212">
            <v>7480.85</v>
          </cell>
          <cell r="J212">
            <v>53184.12</v>
          </cell>
          <cell r="L212">
            <v>53184.12</v>
          </cell>
          <cell r="M212">
            <v>0</v>
          </cell>
          <cell r="N212">
            <v>7.2759576141834291E-12</v>
          </cell>
          <cell r="O212">
            <v>-7.2759576141834291E-12</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8697.2000000000007</v>
          </cell>
          <cell r="I214">
            <v>8588.4</v>
          </cell>
          <cell r="J214">
            <v>42423</v>
          </cell>
          <cell r="L214">
            <v>35262.050000000003</v>
          </cell>
          <cell r="M214">
            <v>7900.46</v>
          </cell>
          <cell r="N214">
            <v>0</v>
          </cell>
          <cell r="O214">
            <v>7900.46</v>
          </cell>
        </row>
        <row r="215">
          <cell r="A215" t="str">
            <v>542</v>
          </cell>
          <cell r="B215" t="str">
            <v>AVANSURI TREZORERIE</v>
          </cell>
          <cell r="F215">
            <v>4396.68</v>
          </cell>
          <cell r="G215">
            <v>0</v>
          </cell>
          <cell r="H215">
            <v>46824.07</v>
          </cell>
          <cell r="I215">
            <v>49912.15</v>
          </cell>
          <cell r="J215">
            <v>351628.69</v>
          </cell>
          <cell r="L215">
            <v>354081.45</v>
          </cell>
          <cell r="M215">
            <v>1943.92</v>
          </cell>
          <cell r="N215">
            <v>0</v>
          </cell>
          <cell r="O215">
            <v>1943.92</v>
          </cell>
        </row>
        <row r="216">
          <cell r="A216" t="str">
            <v>5421</v>
          </cell>
          <cell r="B216" t="str">
            <v>AVANSURI DE TREZ USD</v>
          </cell>
          <cell r="F216">
            <v>102.26</v>
          </cell>
          <cell r="G216">
            <v>0</v>
          </cell>
          <cell r="H216">
            <v>0</v>
          </cell>
          <cell r="I216">
            <v>429.17</v>
          </cell>
          <cell r="J216">
            <v>1150.56</v>
          </cell>
          <cell r="L216">
            <v>1251.8900000000001</v>
          </cell>
          <cell r="M216">
            <v>0.93</v>
          </cell>
          <cell r="N216">
            <v>0</v>
          </cell>
          <cell r="O216">
            <v>0.93</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5648.11</v>
          </cell>
          <cell r="I220">
            <v>6010.41</v>
          </cell>
          <cell r="J220">
            <v>45451.81</v>
          </cell>
          <cell r="L220">
            <v>45451.79</v>
          </cell>
          <cell r="M220">
            <v>0</v>
          </cell>
          <cell r="N220">
            <v>0</v>
          </cell>
          <cell r="O220">
            <v>0</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230841.04</v>
          </cell>
          <cell r="I222">
            <v>230841.04</v>
          </cell>
          <cell r="J222">
            <v>11738236.130000001</v>
          </cell>
          <cell r="L222">
            <v>11738236.130000001</v>
          </cell>
          <cell r="M222">
            <v>0</v>
          </cell>
          <cell r="N222">
            <v>1.8626451492309603E-9</v>
          </cell>
          <cell r="O222">
            <v>-1.8626451492309603E-9</v>
          </cell>
        </row>
        <row r="223">
          <cell r="F223">
            <v>1360316.34</v>
          </cell>
          <cell r="G223">
            <v>3.8</v>
          </cell>
          <cell r="H223">
            <v>10902896.02</v>
          </cell>
          <cell r="I223">
            <v>10546709.07</v>
          </cell>
          <cell r="J223">
            <v>115102657.59999999</v>
          </cell>
          <cell r="L223">
            <v>115593812.48</v>
          </cell>
          <cell r="M223">
            <v>869323.54000000108</v>
          </cell>
          <cell r="N223">
            <v>165.88000000186992</v>
          </cell>
          <cell r="O223">
            <v>869157.65999999922</v>
          </cell>
        </row>
        <row r="224">
          <cell r="O224">
            <v>0</v>
          </cell>
        </row>
        <row r="225">
          <cell r="A225" t="str">
            <v>6012</v>
          </cell>
          <cell r="B225" t="str">
            <v>CHELT PRIVIND COMBUSTIBIL</v>
          </cell>
          <cell r="F225">
            <v>0</v>
          </cell>
          <cell r="G225">
            <v>0</v>
          </cell>
          <cell r="H225">
            <v>-0.01</v>
          </cell>
          <cell r="I225">
            <v>-0.01</v>
          </cell>
          <cell r="J225">
            <v>-0.01</v>
          </cell>
          <cell r="L225">
            <v>-0.01</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10622.88</v>
          </cell>
          <cell r="I229">
            <v>10622.88</v>
          </cell>
          <cell r="J229">
            <v>70081.759999999995</v>
          </cell>
          <cell r="L229">
            <v>70081.759999999995</v>
          </cell>
          <cell r="M229">
            <v>0</v>
          </cell>
          <cell r="N229">
            <v>0</v>
          </cell>
          <cell r="O229">
            <v>0</v>
          </cell>
        </row>
        <row r="230">
          <cell r="A230" t="str">
            <v>6024</v>
          </cell>
          <cell r="B230" t="str">
            <v>CHELT PRIV PIESE DE SCHIM</v>
          </cell>
          <cell r="F230">
            <v>0</v>
          </cell>
          <cell r="G230">
            <v>0</v>
          </cell>
          <cell r="H230">
            <v>328252.57</v>
          </cell>
          <cell r="I230">
            <v>328252.57</v>
          </cell>
          <cell r="J230">
            <v>1693683</v>
          </cell>
          <cell r="L230">
            <v>1693683</v>
          </cell>
          <cell r="M230">
            <v>0</v>
          </cell>
          <cell r="N230">
            <v>0</v>
          </cell>
          <cell r="O230">
            <v>0</v>
          </cell>
        </row>
        <row r="231">
          <cell r="A231" t="str">
            <v>6028</v>
          </cell>
          <cell r="B231" t="str">
            <v>CHELT PRIV MAT CONSUMAB</v>
          </cell>
          <cell r="F231">
            <v>0</v>
          </cell>
          <cell r="G231">
            <v>0</v>
          </cell>
          <cell r="H231">
            <v>102963.23</v>
          </cell>
          <cell r="I231">
            <v>102963.23</v>
          </cell>
          <cell r="J231">
            <v>407764.47999999998</v>
          </cell>
          <cell r="L231">
            <v>407764.47999999998</v>
          </cell>
          <cell r="M231">
            <v>0</v>
          </cell>
          <cell r="N231">
            <v>0</v>
          </cell>
          <cell r="O231">
            <v>0</v>
          </cell>
        </row>
        <row r="232">
          <cell r="A232" t="str">
            <v>603</v>
          </cell>
          <cell r="B232" t="str">
            <v>CHELT PRIV OB DE INVENTAR</v>
          </cell>
          <cell r="F232">
            <v>0</v>
          </cell>
          <cell r="G232">
            <v>0</v>
          </cell>
          <cell r="H232">
            <v>5619.31</v>
          </cell>
          <cell r="I232">
            <v>5619.31</v>
          </cell>
          <cell r="J232">
            <v>56371.79</v>
          </cell>
          <cell r="L232">
            <v>56371.79</v>
          </cell>
          <cell r="M232">
            <v>0</v>
          </cell>
          <cell r="N232">
            <v>0</v>
          </cell>
          <cell r="O232">
            <v>0</v>
          </cell>
        </row>
        <row r="233">
          <cell r="A233" t="str">
            <v>604</v>
          </cell>
          <cell r="B233" t="str">
            <v>CHELT PRIV MAT NESTOCATE</v>
          </cell>
          <cell r="F233">
            <v>0</v>
          </cell>
          <cell r="G233">
            <v>0</v>
          </cell>
          <cell r="H233">
            <v>-2024.46</v>
          </cell>
          <cell r="I233">
            <v>-2024.46</v>
          </cell>
          <cell r="J233">
            <v>38918.53</v>
          </cell>
          <cell r="L233">
            <v>38918.53</v>
          </cell>
          <cell r="M233">
            <v>0</v>
          </cell>
          <cell r="N233">
            <v>0</v>
          </cell>
          <cell r="O233">
            <v>0</v>
          </cell>
        </row>
        <row r="234">
          <cell r="A234" t="str">
            <v>605</v>
          </cell>
          <cell r="B234" t="str">
            <v>CHELT PRIV ENERGIA SI APA</v>
          </cell>
          <cell r="F234">
            <v>0</v>
          </cell>
          <cell r="G234">
            <v>0</v>
          </cell>
          <cell r="H234">
            <v>6708.37</v>
          </cell>
          <cell r="I234">
            <v>6708.37</v>
          </cell>
          <cell r="J234">
            <v>87040.67</v>
          </cell>
          <cell r="L234">
            <v>87040.67</v>
          </cell>
          <cell r="M234">
            <v>0</v>
          </cell>
          <cell r="N234">
            <v>0</v>
          </cell>
          <cell r="O234">
            <v>0</v>
          </cell>
        </row>
        <row r="235">
          <cell r="A235" t="str">
            <v>607</v>
          </cell>
          <cell r="B235" t="str">
            <v>CHELT PRIV MARFURILE</v>
          </cell>
          <cell r="F235">
            <v>0</v>
          </cell>
          <cell r="G235">
            <v>0</v>
          </cell>
          <cell r="H235">
            <v>1671008.13</v>
          </cell>
          <cell r="I235">
            <v>1671008.13</v>
          </cell>
          <cell r="J235">
            <v>13447808.189999999</v>
          </cell>
          <cell r="L235">
            <v>13447808.189999999</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3520</v>
          </cell>
          <cell r="I239">
            <v>3520</v>
          </cell>
          <cell r="J239">
            <v>25430.7</v>
          </cell>
          <cell r="L239">
            <v>25430.7</v>
          </cell>
          <cell r="M239">
            <v>0</v>
          </cell>
          <cell r="N239">
            <v>0</v>
          </cell>
          <cell r="O239">
            <v>0</v>
          </cell>
        </row>
        <row r="240">
          <cell r="A240" t="str">
            <v>612</v>
          </cell>
          <cell r="B240" t="str">
            <v>CHELT CU REDEV,LOC DE GES</v>
          </cell>
          <cell r="F240">
            <v>0</v>
          </cell>
          <cell r="G240">
            <v>0</v>
          </cell>
          <cell r="H240">
            <v>42357.19</v>
          </cell>
          <cell r="I240">
            <v>42357.19</v>
          </cell>
          <cell r="J240">
            <v>588240.18000000005</v>
          </cell>
          <cell r="L240">
            <v>588240.18000000005</v>
          </cell>
          <cell r="M240">
            <v>0</v>
          </cell>
          <cell r="N240">
            <v>0</v>
          </cell>
          <cell r="O240">
            <v>0</v>
          </cell>
        </row>
        <row r="241">
          <cell r="A241" t="str">
            <v>613</v>
          </cell>
          <cell r="B241" t="str">
            <v>CHELT CU PRIM. DE ASIGURA</v>
          </cell>
          <cell r="F241">
            <v>0</v>
          </cell>
          <cell r="G241">
            <v>0</v>
          </cell>
          <cell r="H241">
            <v>9994.48</v>
          </cell>
          <cell r="I241">
            <v>9994.48</v>
          </cell>
          <cell r="J241">
            <v>190328.35</v>
          </cell>
          <cell r="L241">
            <v>190328.35</v>
          </cell>
          <cell r="M241">
            <v>0</v>
          </cell>
          <cell r="N241">
            <v>0</v>
          </cell>
          <cell r="O241">
            <v>0</v>
          </cell>
        </row>
        <row r="242">
          <cell r="A242" t="str">
            <v>621</v>
          </cell>
          <cell r="B242" t="str">
            <v>CHELT CU COLABORATORII</v>
          </cell>
          <cell r="F242">
            <v>0</v>
          </cell>
          <cell r="G242">
            <v>0</v>
          </cell>
          <cell r="H242">
            <v>895</v>
          </cell>
          <cell r="I242">
            <v>895</v>
          </cell>
          <cell r="J242">
            <v>895</v>
          </cell>
          <cell r="L242">
            <v>895</v>
          </cell>
          <cell r="M242">
            <v>0</v>
          </cell>
          <cell r="N242">
            <v>0</v>
          </cell>
          <cell r="O242">
            <v>0</v>
          </cell>
        </row>
        <row r="243">
          <cell r="A243" t="str">
            <v>622</v>
          </cell>
          <cell r="B243" t="str">
            <v>CHELT PRIV COMISIOANELE</v>
          </cell>
          <cell r="F243">
            <v>0</v>
          </cell>
          <cell r="G243">
            <v>0</v>
          </cell>
          <cell r="H243">
            <v>-0.9</v>
          </cell>
          <cell r="I243">
            <v>-0.9</v>
          </cell>
          <cell r="J243">
            <v>108377.08</v>
          </cell>
          <cell r="L243">
            <v>108377.08</v>
          </cell>
          <cell r="M243">
            <v>0</v>
          </cell>
          <cell r="N243">
            <v>0</v>
          </cell>
          <cell r="O243">
            <v>0</v>
          </cell>
        </row>
        <row r="244">
          <cell r="A244" t="str">
            <v>623</v>
          </cell>
          <cell r="B244" t="str">
            <v>CHELT DE PROTOCOL</v>
          </cell>
          <cell r="F244">
            <v>0</v>
          </cell>
          <cell r="G244">
            <v>0</v>
          </cell>
          <cell r="H244">
            <v>4195.46</v>
          </cell>
          <cell r="I244">
            <v>4195.46</v>
          </cell>
          <cell r="J244">
            <v>71954.64</v>
          </cell>
          <cell r="L244">
            <v>71954.64</v>
          </cell>
          <cell r="M244">
            <v>0</v>
          </cell>
          <cell r="N244">
            <v>0</v>
          </cell>
          <cell r="O244">
            <v>0</v>
          </cell>
        </row>
        <row r="245">
          <cell r="A245" t="str">
            <v>623.1</v>
          </cell>
          <cell r="B245" t="str">
            <v>CHELT DE PUBLICITATE,RECL</v>
          </cell>
          <cell r="F245">
            <v>0</v>
          </cell>
          <cell r="G245">
            <v>0</v>
          </cell>
          <cell r="H245">
            <v>540450.06000000006</v>
          </cell>
          <cell r="I245">
            <v>540450.06000000006</v>
          </cell>
          <cell r="J245">
            <v>3543036.02</v>
          </cell>
          <cell r="L245">
            <v>3543036.02</v>
          </cell>
          <cell r="M245">
            <v>0</v>
          </cell>
          <cell r="N245">
            <v>0</v>
          </cell>
          <cell r="O245">
            <v>0</v>
          </cell>
        </row>
        <row r="246">
          <cell r="A246" t="str">
            <v>624</v>
          </cell>
          <cell r="B246" t="str">
            <v>CH. CU TR DE BUN. SI PERS</v>
          </cell>
          <cell r="F246">
            <v>0</v>
          </cell>
          <cell r="G246">
            <v>0</v>
          </cell>
          <cell r="H246">
            <v>30665.57</v>
          </cell>
          <cell r="I246">
            <v>30665.57</v>
          </cell>
          <cell r="J246">
            <v>164523.24</v>
          </cell>
          <cell r="L246">
            <v>164523.24</v>
          </cell>
          <cell r="M246">
            <v>0</v>
          </cell>
          <cell r="N246">
            <v>0</v>
          </cell>
          <cell r="O246">
            <v>0</v>
          </cell>
        </row>
        <row r="247">
          <cell r="A247" t="str">
            <v>625</v>
          </cell>
          <cell r="B247" t="str">
            <v>CHELT DE DEPLASARE</v>
          </cell>
          <cell r="F247">
            <v>0</v>
          </cell>
          <cell r="G247">
            <v>0</v>
          </cell>
          <cell r="H247">
            <v>25535.759999999998</v>
          </cell>
          <cell r="I247">
            <v>25535.759999999998</v>
          </cell>
          <cell r="J247">
            <v>194777.60000000001</v>
          </cell>
          <cell r="L247">
            <v>194777.60000000001</v>
          </cell>
          <cell r="M247">
            <v>0</v>
          </cell>
          <cell r="N247">
            <v>0</v>
          </cell>
          <cell r="O247">
            <v>0</v>
          </cell>
        </row>
        <row r="248">
          <cell r="A248" t="str">
            <v>626</v>
          </cell>
          <cell r="B248" t="str">
            <v>CHELT POST SI TAXE DE TEL</v>
          </cell>
          <cell r="F248">
            <v>0</v>
          </cell>
          <cell r="G248">
            <v>0</v>
          </cell>
          <cell r="H248">
            <v>5439.98</v>
          </cell>
          <cell r="I248">
            <v>5439.98</v>
          </cell>
          <cell r="J248">
            <v>114361.5</v>
          </cell>
          <cell r="L248">
            <v>114361.5</v>
          </cell>
          <cell r="M248">
            <v>0</v>
          </cell>
          <cell r="N248">
            <v>0</v>
          </cell>
          <cell r="O248">
            <v>0</v>
          </cell>
        </row>
        <row r="249">
          <cell r="A249" t="str">
            <v>627</v>
          </cell>
          <cell r="B249" t="str">
            <v>CHELT CU SERV BANCARE</v>
          </cell>
          <cell r="F249">
            <v>0</v>
          </cell>
          <cell r="G249">
            <v>0</v>
          </cell>
          <cell r="H249">
            <v>12292.86</v>
          </cell>
          <cell r="I249">
            <v>12292.86</v>
          </cell>
          <cell r="J249">
            <v>51587.4</v>
          </cell>
          <cell r="L249">
            <v>51587.4</v>
          </cell>
          <cell r="M249">
            <v>0</v>
          </cell>
          <cell r="N249">
            <v>0</v>
          </cell>
          <cell r="O249">
            <v>0</v>
          </cell>
        </row>
        <row r="250">
          <cell r="A250" t="str">
            <v>628</v>
          </cell>
          <cell r="B250" t="str">
            <v>ALTE CHE-SERV EXEC DE TER</v>
          </cell>
          <cell r="F250">
            <v>0</v>
          </cell>
          <cell r="G250">
            <v>0</v>
          </cell>
          <cell r="H250">
            <v>370667.52000000002</v>
          </cell>
          <cell r="I250">
            <v>370667.52000000002</v>
          </cell>
          <cell r="J250">
            <v>2597814.35</v>
          </cell>
          <cell r="L250">
            <v>2597814.35</v>
          </cell>
          <cell r="M250">
            <v>0</v>
          </cell>
          <cell r="N250">
            <v>0</v>
          </cell>
          <cell r="O250">
            <v>0</v>
          </cell>
        </row>
        <row r="251">
          <cell r="A251" t="str">
            <v>635</v>
          </cell>
          <cell r="B251" t="str">
            <v>CHELT CU ALTE IMP SI TAXE</v>
          </cell>
          <cell r="F251">
            <v>0</v>
          </cell>
          <cell r="G251">
            <v>0</v>
          </cell>
          <cell r="H251">
            <v>5476.93</v>
          </cell>
          <cell r="I251">
            <v>5476.93</v>
          </cell>
          <cell r="J251">
            <v>119928.96000000001</v>
          </cell>
          <cell r="L251">
            <v>119928.96000000001</v>
          </cell>
          <cell r="M251">
            <v>0</v>
          </cell>
          <cell r="N251">
            <v>0</v>
          </cell>
          <cell r="O251">
            <v>0</v>
          </cell>
        </row>
        <row r="252">
          <cell r="A252" t="str">
            <v>641</v>
          </cell>
          <cell r="B252" t="str">
            <v>CHELT CU REM PERSONAL</v>
          </cell>
          <cell r="F252">
            <v>0</v>
          </cell>
          <cell r="G252">
            <v>0</v>
          </cell>
          <cell r="H252">
            <v>201754.01</v>
          </cell>
          <cell r="I252">
            <v>201754.01</v>
          </cell>
          <cell r="J252">
            <v>1263385.8799999999</v>
          </cell>
          <cell r="L252">
            <v>1263385.8799999999</v>
          </cell>
          <cell r="M252">
            <v>0</v>
          </cell>
          <cell r="N252">
            <v>0</v>
          </cell>
          <cell r="O252">
            <v>0</v>
          </cell>
        </row>
        <row r="253">
          <cell r="A253" t="str">
            <v>6451</v>
          </cell>
          <cell r="B253" t="str">
            <v>CH PRIV CONTR SOC LA ASIG</v>
          </cell>
          <cell r="F253">
            <v>0</v>
          </cell>
          <cell r="G253">
            <v>0</v>
          </cell>
          <cell r="H253">
            <v>44352.02</v>
          </cell>
          <cell r="I253">
            <v>44352.02</v>
          </cell>
          <cell r="J253">
            <v>277262.74</v>
          </cell>
          <cell r="L253">
            <v>277262.74</v>
          </cell>
          <cell r="M253">
            <v>0</v>
          </cell>
          <cell r="N253">
            <v>0</v>
          </cell>
          <cell r="O253">
            <v>0</v>
          </cell>
        </row>
        <row r="254">
          <cell r="A254" t="str">
            <v>6452</v>
          </cell>
          <cell r="B254" t="str">
            <v>CH -CONTR UNIT LA SOMAJ</v>
          </cell>
          <cell r="F254">
            <v>0</v>
          </cell>
          <cell r="G254">
            <v>0</v>
          </cell>
          <cell r="H254">
            <v>6053</v>
          </cell>
          <cell r="I254">
            <v>6053</v>
          </cell>
          <cell r="J254">
            <v>37925.730000000003</v>
          </cell>
          <cell r="L254">
            <v>37925.730000000003</v>
          </cell>
          <cell r="M254">
            <v>0</v>
          </cell>
          <cell r="N254">
            <v>0</v>
          </cell>
          <cell r="O254">
            <v>0</v>
          </cell>
        </row>
        <row r="255">
          <cell r="A255" t="str">
            <v>6453</v>
          </cell>
          <cell r="B255" t="str">
            <v>Contrib UNIT LA ASIG SAN</v>
          </cell>
          <cell r="F255">
            <v>0</v>
          </cell>
          <cell r="G255">
            <v>0</v>
          </cell>
          <cell r="H255">
            <v>14186.02</v>
          </cell>
          <cell r="I255">
            <v>14186.02</v>
          </cell>
          <cell r="J255">
            <v>88856.07</v>
          </cell>
          <cell r="L255">
            <v>88856.07</v>
          </cell>
          <cell r="M255">
            <v>0</v>
          </cell>
          <cell r="N255">
            <v>0</v>
          </cell>
          <cell r="O255">
            <v>0</v>
          </cell>
        </row>
        <row r="256">
          <cell r="A256" t="str">
            <v>654</v>
          </cell>
          <cell r="B256" t="str">
            <v>Pierderi din creante/debi</v>
          </cell>
          <cell r="F256">
            <v>0</v>
          </cell>
          <cell r="G256">
            <v>0</v>
          </cell>
          <cell r="H256">
            <v>0</v>
          </cell>
          <cell r="I256">
            <v>0</v>
          </cell>
          <cell r="J256">
            <v>6341.5</v>
          </cell>
          <cell r="L256">
            <v>6341.5</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601.25</v>
          </cell>
          <cell r="I258">
            <v>601.25</v>
          </cell>
          <cell r="J258">
            <v>644.69000000000005</v>
          </cell>
          <cell r="L258">
            <v>644.69000000000005</v>
          </cell>
          <cell r="M258">
            <v>0</v>
          </cell>
          <cell r="N258">
            <v>0</v>
          </cell>
          <cell r="O258">
            <v>0</v>
          </cell>
        </row>
        <row r="259">
          <cell r="A259" t="str">
            <v>6582</v>
          </cell>
          <cell r="B259" t="str">
            <v>DONATII, SUBVENTII ACORDA</v>
          </cell>
          <cell r="F259">
            <v>0</v>
          </cell>
          <cell r="G259">
            <v>0</v>
          </cell>
          <cell r="H259">
            <v>-0.02</v>
          </cell>
          <cell r="I259">
            <v>-0.02</v>
          </cell>
          <cell r="J259">
            <v>82732.31</v>
          </cell>
          <cell r="L259">
            <v>82732.31</v>
          </cell>
          <cell r="M259">
            <v>0</v>
          </cell>
          <cell r="N259">
            <v>0</v>
          </cell>
          <cell r="O259">
            <v>0</v>
          </cell>
        </row>
        <row r="260">
          <cell r="A260" t="str">
            <v>6583</v>
          </cell>
          <cell r="B260" t="str">
            <v>CHELT PRIV ACTIVELE CEDAT</v>
          </cell>
          <cell r="F260">
            <v>0</v>
          </cell>
          <cell r="G260">
            <v>0</v>
          </cell>
          <cell r="H260">
            <v>26650.39</v>
          </cell>
          <cell r="I260">
            <v>26650.39</v>
          </cell>
          <cell r="J260">
            <v>221754.54</v>
          </cell>
          <cell r="L260">
            <v>221754.54</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2085.5500000000002</v>
          </cell>
          <cell r="I263">
            <v>2085.5500000000002</v>
          </cell>
          <cell r="J263">
            <v>19591.09</v>
          </cell>
          <cell r="L263">
            <v>19591.09</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8845.7999999999993</v>
          </cell>
          <cell r="I266">
            <v>8845.7999999999993</v>
          </cell>
          <cell r="J266">
            <v>406959.53</v>
          </cell>
          <cell r="L266">
            <v>406959.53</v>
          </cell>
          <cell r="M266">
            <v>0</v>
          </cell>
          <cell r="N266">
            <v>0</v>
          </cell>
          <cell r="O266">
            <v>0</v>
          </cell>
        </row>
        <row r="267">
          <cell r="A267" t="str">
            <v>666</v>
          </cell>
          <cell r="B267" t="str">
            <v>CHELT PRIV DOBANZILE</v>
          </cell>
          <cell r="F267">
            <v>0</v>
          </cell>
          <cell r="G267">
            <v>0</v>
          </cell>
          <cell r="H267">
            <v>9012.61</v>
          </cell>
          <cell r="I267">
            <v>9012.61</v>
          </cell>
          <cell r="J267">
            <v>395744.63</v>
          </cell>
          <cell r="L267">
            <v>395744.63</v>
          </cell>
          <cell r="M267">
            <v>0</v>
          </cell>
          <cell r="N267">
            <v>0</v>
          </cell>
          <cell r="O267">
            <v>0</v>
          </cell>
        </row>
        <row r="268">
          <cell r="A268" t="str">
            <v>667</v>
          </cell>
          <cell r="B268" t="str">
            <v>Chel cu red financiare</v>
          </cell>
          <cell r="F268">
            <v>0</v>
          </cell>
          <cell r="G268">
            <v>0</v>
          </cell>
          <cell r="H268">
            <v>1523.45</v>
          </cell>
          <cell r="I268">
            <v>1523.45</v>
          </cell>
          <cell r="J268">
            <v>9989.14</v>
          </cell>
          <cell r="L268">
            <v>9989.14</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9363.67</v>
          </cell>
          <cell r="I279">
            <v>9363.67</v>
          </cell>
          <cell r="J279">
            <v>66433.11</v>
          </cell>
          <cell r="L279">
            <v>66433.11</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19245.03</v>
          </cell>
          <cell r="I281">
            <v>19245.03</v>
          </cell>
          <cell r="J281">
            <v>134715.37</v>
          </cell>
          <cell r="L281">
            <v>134715.37</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1469.72</v>
          </cell>
          <cell r="I285">
            <v>1469.72</v>
          </cell>
          <cell r="J285">
            <v>10365.61</v>
          </cell>
          <cell r="L285">
            <v>10365.61</v>
          </cell>
          <cell r="M285">
            <v>0</v>
          </cell>
          <cell r="N285">
            <v>0</v>
          </cell>
          <cell r="O285">
            <v>0</v>
          </cell>
        </row>
        <row r="286">
          <cell r="A286" t="str">
            <v>681132</v>
          </cell>
          <cell r="B286" t="str">
            <v>CH AMORT TEHN CALCUL</v>
          </cell>
          <cell r="F286">
            <v>0</v>
          </cell>
          <cell r="G286">
            <v>0</v>
          </cell>
          <cell r="H286">
            <v>13661.98</v>
          </cell>
          <cell r="I286">
            <v>13661.98</v>
          </cell>
          <cell r="J286">
            <v>89180.11</v>
          </cell>
          <cell r="L286">
            <v>89180.11</v>
          </cell>
          <cell r="M286">
            <v>0</v>
          </cell>
          <cell r="N286">
            <v>0</v>
          </cell>
          <cell r="O286">
            <v>0</v>
          </cell>
        </row>
        <row r="287">
          <cell r="A287" t="str">
            <v>681133</v>
          </cell>
          <cell r="B287" t="str">
            <v>CH AMORT MIJL TRANSP</v>
          </cell>
          <cell r="F287">
            <v>0</v>
          </cell>
          <cell r="G287">
            <v>0</v>
          </cell>
          <cell r="H287">
            <v>57738.81</v>
          </cell>
          <cell r="I287">
            <v>57738.81</v>
          </cell>
          <cell r="J287">
            <v>423033.55</v>
          </cell>
          <cell r="L287">
            <v>423033.55</v>
          </cell>
          <cell r="M287">
            <v>0</v>
          </cell>
          <cell r="N287">
            <v>0</v>
          </cell>
          <cell r="O287">
            <v>0</v>
          </cell>
        </row>
        <row r="288">
          <cell r="A288" t="str">
            <v>68114</v>
          </cell>
          <cell r="B288" t="str">
            <v>CH AMORT INST AP DE MAS</v>
          </cell>
          <cell r="F288">
            <v>0</v>
          </cell>
          <cell r="G288">
            <v>0</v>
          </cell>
          <cell r="H288">
            <v>7091.8</v>
          </cell>
          <cell r="I288">
            <v>7091.8</v>
          </cell>
          <cell r="J288">
            <v>49777.21</v>
          </cell>
          <cell r="L288">
            <v>49777.21</v>
          </cell>
          <cell r="M288">
            <v>0</v>
          </cell>
          <cell r="N288">
            <v>0</v>
          </cell>
          <cell r="O288">
            <v>0</v>
          </cell>
        </row>
        <row r="289">
          <cell r="A289" t="str">
            <v>681141</v>
          </cell>
          <cell r="B289" t="str">
            <v>CH AMORT MF-OB INV AUTO</v>
          </cell>
          <cell r="F289">
            <v>0</v>
          </cell>
          <cell r="G289">
            <v>0</v>
          </cell>
          <cell r="H289">
            <v>48.39</v>
          </cell>
          <cell r="I289">
            <v>48.39</v>
          </cell>
          <cell r="J289">
            <v>710.78</v>
          </cell>
          <cell r="L289">
            <v>710.78</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12.81</v>
          </cell>
          <cell r="I296">
            <v>12.81</v>
          </cell>
          <cell r="J296">
            <v>89.49</v>
          </cell>
          <cell r="L296">
            <v>89.49</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125487.4</v>
          </cell>
          <cell r="L299">
            <v>125487.4</v>
          </cell>
          <cell r="M299">
            <v>0</v>
          </cell>
          <cell r="N299">
            <v>0</v>
          </cell>
          <cell r="O299">
            <v>0</v>
          </cell>
        </row>
        <row r="300">
          <cell r="F300">
            <v>0</v>
          </cell>
          <cell r="G300">
            <v>0</v>
          </cell>
          <cell r="H300">
            <v>3598336.22</v>
          </cell>
          <cell r="I300">
            <v>3598336.22</v>
          </cell>
          <cell r="J300">
            <v>27319604.649999999</v>
          </cell>
          <cell r="L300">
            <v>27319604.649999999</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72708.009999999995</v>
          </cell>
          <cell r="I303">
            <v>72708.009999999995</v>
          </cell>
          <cell r="J303">
            <v>472174.3</v>
          </cell>
          <cell r="L303">
            <v>472174.3</v>
          </cell>
          <cell r="M303">
            <v>0</v>
          </cell>
          <cell r="N303">
            <v>0</v>
          </cell>
          <cell r="O303">
            <v>0</v>
          </cell>
        </row>
        <row r="304">
          <cell r="A304" t="str">
            <v>707</v>
          </cell>
          <cell r="B304" t="str">
            <v>VEN DIN VANZ MARFURILOR</v>
          </cell>
          <cell r="F304">
            <v>0</v>
          </cell>
          <cell r="G304">
            <v>0</v>
          </cell>
          <cell r="H304">
            <v>2573719.85</v>
          </cell>
          <cell r="I304">
            <v>2573719.85</v>
          </cell>
          <cell r="J304">
            <v>18700274.32</v>
          </cell>
          <cell r="L304">
            <v>18700274.32</v>
          </cell>
          <cell r="M304">
            <v>0</v>
          </cell>
          <cell r="N304">
            <v>0</v>
          </cell>
          <cell r="O304">
            <v>0</v>
          </cell>
        </row>
        <row r="305">
          <cell r="A305" t="str">
            <v>708</v>
          </cell>
          <cell r="B305" t="str">
            <v>VEN DIN ACTIV DIVERSE</v>
          </cell>
          <cell r="F305">
            <v>0</v>
          </cell>
          <cell r="G305">
            <v>0</v>
          </cell>
          <cell r="H305">
            <v>338612.56</v>
          </cell>
          <cell r="I305">
            <v>338612.56</v>
          </cell>
          <cell r="J305">
            <v>2186012.3199999998</v>
          </cell>
          <cell r="L305">
            <v>2186012.3199999998</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-0.01</v>
          </cell>
          <cell r="I307">
            <v>-0.01</v>
          </cell>
          <cell r="J307">
            <v>346833.79</v>
          </cell>
          <cell r="L307">
            <v>346833.79</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282110.09999999998</v>
          </cell>
          <cell r="I309">
            <v>282110.09999999998</v>
          </cell>
          <cell r="J309">
            <v>3540382.16</v>
          </cell>
          <cell r="L309">
            <v>3540382.16</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13399.03</v>
          </cell>
          <cell r="I311">
            <v>13399.03</v>
          </cell>
          <cell r="J311">
            <v>13399.03</v>
          </cell>
          <cell r="L311">
            <v>13399.03</v>
          </cell>
          <cell r="M311">
            <v>0</v>
          </cell>
          <cell r="N311">
            <v>0</v>
          </cell>
          <cell r="O311">
            <v>0</v>
          </cell>
        </row>
        <row r="312">
          <cell r="A312" t="str">
            <v>7583</v>
          </cell>
          <cell r="B312" t="str">
            <v>Ven cedare active</v>
          </cell>
          <cell r="F312">
            <v>0</v>
          </cell>
          <cell r="G312">
            <v>0</v>
          </cell>
          <cell r="H312">
            <v>26750.39</v>
          </cell>
          <cell r="I312">
            <v>26750.39</v>
          </cell>
          <cell r="J312">
            <v>243731.73</v>
          </cell>
          <cell r="L312">
            <v>243731.73</v>
          </cell>
          <cell r="M312">
            <v>0</v>
          </cell>
          <cell r="N312">
            <v>0</v>
          </cell>
          <cell r="O312">
            <v>0</v>
          </cell>
        </row>
        <row r="313">
          <cell r="A313" t="str">
            <v>7588</v>
          </cell>
          <cell r="B313" t="str">
            <v>ALTE VEN din exploatare</v>
          </cell>
          <cell r="F313">
            <v>0</v>
          </cell>
          <cell r="G313">
            <v>0</v>
          </cell>
          <cell r="H313">
            <v>3545.9</v>
          </cell>
          <cell r="I313">
            <v>3545.9</v>
          </cell>
          <cell r="J313">
            <v>90993.14</v>
          </cell>
          <cell r="L313">
            <v>90993.14</v>
          </cell>
          <cell r="M313">
            <v>0</v>
          </cell>
          <cell r="N313">
            <v>0</v>
          </cell>
          <cell r="O313">
            <v>0</v>
          </cell>
        </row>
        <row r="314">
          <cell r="A314" t="str">
            <v>762</v>
          </cell>
          <cell r="B314" t="str">
            <v>Venituri din inv fin t s</v>
          </cell>
          <cell r="F314">
            <v>0</v>
          </cell>
          <cell r="G314">
            <v>0</v>
          </cell>
          <cell r="H314">
            <v>-0.01</v>
          </cell>
          <cell r="I314">
            <v>-0.01</v>
          </cell>
          <cell r="J314">
            <v>3189.04</v>
          </cell>
          <cell r="L314">
            <v>3189.04</v>
          </cell>
          <cell r="M314">
            <v>0</v>
          </cell>
          <cell r="N314">
            <v>0</v>
          </cell>
          <cell r="O314">
            <v>0</v>
          </cell>
        </row>
        <row r="315">
          <cell r="A315" t="str">
            <v>7641</v>
          </cell>
          <cell r="B315" t="str">
            <v>Ven din cu imob finan ced</v>
          </cell>
          <cell r="F315">
            <v>0</v>
          </cell>
          <cell r="G315">
            <v>0</v>
          </cell>
          <cell r="H315">
            <v>0</v>
          </cell>
          <cell r="I315">
            <v>0</v>
          </cell>
          <cell r="J315">
            <v>5000</v>
          </cell>
          <cell r="L315">
            <v>5000</v>
          </cell>
          <cell r="M315">
            <v>0</v>
          </cell>
          <cell r="N315">
            <v>0</v>
          </cell>
          <cell r="O315">
            <v>0</v>
          </cell>
        </row>
        <row r="316">
          <cell r="A316" t="str">
            <v>765</v>
          </cell>
          <cell r="B316" t="str">
            <v>VEN DIN DIF DE CURS VALUT</v>
          </cell>
          <cell r="F316">
            <v>0</v>
          </cell>
          <cell r="G316">
            <v>0</v>
          </cell>
          <cell r="H316">
            <v>164282.76</v>
          </cell>
          <cell r="I316">
            <v>164282.76</v>
          </cell>
          <cell r="J316">
            <v>206792.57</v>
          </cell>
          <cell r="L316">
            <v>206792.57</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188817.03</v>
          </cell>
          <cell r="I320">
            <v>188817.03</v>
          </cell>
          <cell r="J320">
            <v>1671585.76</v>
          </cell>
          <cell r="L320">
            <v>1671585.76</v>
          </cell>
          <cell r="M320">
            <v>0</v>
          </cell>
          <cell r="N320">
            <v>0</v>
          </cell>
          <cell r="O320">
            <v>0</v>
          </cell>
        </row>
        <row r="321">
          <cell r="A321" t="str">
            <v>766</v>
          </cell>
          <cell r="B321" t="str">
            <v>VEN DIN DOBANZI</v>
          </cell>
          <cell r="F321">
            <v>0</v>
          </cell>
          <cell r="G321">
            <v>0</v>
          </cell>
          <cell r="H321">
            <v>1689867.24</v>
          </cell>
          <cell r="I321">
            <v>1689867.24</v>
          </cell>
          <cell r="J321">
            <v>1691373.4</v>
          </cell>
          <cell r="L321">
            <v>1691373.4</v>
          </cell>
          <cell r="M321">
            <v>0</v>
          </cell>
          <cell r="N321">
            <v>0</v>
          </cell>
          <cell r="O321">
            <v>0</v>
          </cell>
        </row>
        <row r="322">
          <cell r="A322" t="str">
            <v>767</v>
          </cell>
          <cell r="B322" t="str">
            <v>Venituri din sconturi</v>
          </cell>
          <cell r="F322">
            <v>0</v>
          </cell>
          <cell r="G322">
            <v>0</v>
          </cell>
          <cell r="H322">
            <v>0</v>
          </cell>
          <cell r="I322">
            <v>0</v>
          </cell>
          <cell r="J322">
            <v>3300.3</v>
          </cell>
          <cell r="L322">
            <v>3300.3</v>
          </cell>
          <cell r="M322">
            <v>0</v>
          </cell>
          <cell r="N322">
            <v>0</v>
          </cell>
          <cell r="O322">
            <v>0</v>
          </cell>
        </row>
        <row r="323">
          <cell r="A323" t="str">
            <v>768</v>
          </cell>
          <cell r="B323" t="str">
            <v>Alte venituri fin</v>
          </cell>
          <cell r="F323">
            <v>0</v>
          </cell>
          <cell r="G323">
            <v>0</v>
          </cell>
          <cell r="H323">
            <v>1843208.63</v>
          </cell>
          <cell r="I323">
            <v>1843208.63</v>
          </cell>
          <cell r="J323">
            <v>1843208.63</v>
          </cell>
          <cell r="L323">
            <v>1843208.63</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7197021.4800000004</v>
          </cell>
          <cell r="I331">
            <v>7197021.4800000004</v>
          </cell>
          <cell r="J331">
            <v>31018250.489999998</v>
          </cell>
          <cell r="L331">
            <v>31018250.489999998</v>
          </cell>
          <cell r="M331">
            <v>0</v>
          </cell>
          <cell r="N331">
            <v>0</v>
          </cell>
          <cell r="O331">
            <v>0</v>
          </cell>
        </row>
        <row r="332">
          <cell r="O332">
            <v>0</v>
          </cell>
        </row>
        <row r="333">
          <cell r="F333">
            <v>38773947.780000001</v>
          </cell>
          <cell r="G333">
            <v>38773947.899999999</v>
          </cell>
          <cell r="H333">
            <v>51498463.729999997</v>
          </cell>
          <cell r="I333">
            <v>51498458.340000004</v>
          </cell>
          <cell r="J333">
            <v>384346587.10000002</v>
          </cell>
          <cell r="L333">
            <v>384346586.98000002</v>
          </cell>
          <cell r="M333">
            <v>36019318.049999997</v>
          </cell>
          <cell r="N333">
            <v>36019318.049999997</v>
          </cell>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sheetData>
      <sheetData sheetId="9" refreshError="1"/>
      <sheetData sheetId="10" refreshError="1">
        <row r="1">
          <cell r="A1" t="str">
            <v>ROMCAR SRL</v>
          </cell>
          <cell r="N1" t="str">
            <v>pag. 1 din 1</v>
          </cell>
        </row>
        <row r="4">
          <cell r="H4" t="str">
            <v>Balanta de Verificare Analitica  -  Septembrie 2005</v>
          </cell>
        </row>
        <row r="6">
          <cell r="L6">
            <v>38812</v>
          </cell>
          <cell r="N6">
            <v>0.6673958333333333</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1602436.89</v>
          </cell>
          <cell r="L14">
            <v>0.01</v>
          </cell>
          <cell r="M14">
            <v>6040445.0599999996</v>
          </cell>
          <cell r="N14">
            <v>0</v>
          </cell>
          <cell r="O14">
            <v>6040445.0599999996</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6184744.2000000002</v>
          </cell>
          <cell r="I16">
            <v>5387928.0300000003</v>
          </cell>
          <cell r="J16">
            <v>38149102.780000001</v>
          </cell>
          <cell r="L16">
            <v>42733356.219999999</v>
          </cell>
          <cell r="M16">
            <v>0</v>
          </cell>
          <cell r="N16">
            <v>2981816.54</v>
          </cell>
          <cell r="O16">
            <v>-2981816.54</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76555.350000000006</v>
          </cell>
          <cell r="I18">
            <v>0</v>
          </cell>
          <cell r="J18">
            <v>534809.93999999994</v>
          </cell>
          <cell r="L18">
            <v>496608.54</v>
          </cell>
          <cell r="M18">
            <v>0</v>
          </cell>
          <cell r="N18">
            <v>296077.34000000003</v>
          </cell>
          <cell r="O18">
            <v>-296077.34000000003</v>
          </cell>
        </row>
        <row r="19">
          <cell r="A19" t="str">
            <v>1672</v>
          </cell>
          <cell r="B19" t="str">
            <v>DATORII LEAS TERM  LUNG</v>
          </cell>
          <cell r="F19">
            <v>0</v>
          </cell>
          <cell r="G19">
            <v>80432.83</v>
          </cell>
          <cell r="H19">
            <v>0</v>
          </cell>
          <cell r="I19">
            <v>0</v>
          </cell>
          <cell r="J19">
            <v>0</v>
          </cell>
          <cell r="L19">
            <v>0.01</v>
          </cell>
          <cell r="M19">
            <v>0</v>
          </cell>
          <cell r="N19">
            <v>80432.84</v>
          </cell>
          <cell r="O19">
            <v>-80432.84</v>
          </cell>
        </row>
        <row r="20">
          <cell r="F20">
            <v>8802576.5899999999</v>
          </cell>
          <cell r="G20">
            <v>8347799.29</v>
          </cell>
          <cell r="H20">
            <v>6261299.5499999998</v>
          </cell>
          <cell r="I20">
            <v>5387928.0300000003</v>
          </cell>
          <cell r="J20">
            <v>40286349.609999999</v>
          </cell>
          <cell r="L20">
            <v>43229964.780000001</v>
          </cell>
          <cell r="M20">
            <v>8802576.5700000003</v>
          </cell>
          <cell r="N20">
            <v>11291414.439999999</v>
          </cell>
          <cell r="O20">
            <v>-2488837.8699999992</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v>
          </cell>
          <cell r="I23">
            <v>0</v>
          </cell>
          <cell r="J23">
            <v>54604.74</v>
          </cell>
          <cell r="L23">
            <v>0</v>
          </cell>
          <cell r="M23">
            <v>390189.25</v>
          </cell>
          <cell r="N23">
            <v>0</v>
          </cell>
          <cell r="O23">
            <v>390189.25</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333161.7</v>
          </cell>
          <cell r="I26">
            <v>0</v>
          </cell>
          <cell r="J26">
            <v>424998.04</v>
          </cell>
          <cell r="L26">
            <v>0</v>
          </cell>
          <cell r="M26">
            <v>7731634.3300000001</v>
          </cell>
          <cell r="N26">
            <v>0</v>
          </cell>
          <cell r="O26">
            <v>7731634.3300000001</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7626.76</v>
          </cell>
          <cell r="I41">
            <v>0</v>
          </cell>
          <cell r="J41">
            <v>17002.28</v>
          </cell>
          <cell r="L41">
            <v>3781.43</v>
          </cell>
          <cell r="M41">
            <v>95543.81</v>
          </cell>
          <cell r="N41">
            <v>0</v>
          </cell>
          <cell r="O41">
            <v>95543.81</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27912.91</v>
          </cell>
          <cell r="I43">
            <v>0</v>
          </cell>
          <cell r="J43">
            <v>119887.2</v>
          </cell>
          <cell r="L43">
            <v>17594</v>
          </cell>
          <cell r="M43">
            <v>526735.06000000006</v>
          </cell>
          <cell r="N43">
            <v>0</v>
          </cell>
          <cell r="O43">
            <v>526735.06000000006</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50221.41</v>
          </cell>
          <cell r="I45">
            <v>99859.95</v>
          </cell>
          <cell r="J45">
            <v>277730.74</v>
          </cell>
          <cell r="L45">
            <v>629679.61</v>
          </cell>
          <cell r="M45">
            <v>2740788.24</v>
          </cell>
          <cell r="N45">
            <v>0</v>
          </cell>
          <cell r="O45">
            <v>2740788.24</v>
          </cell>
        </row>
        <row r="46">
          <cell r="A46" t="str">
            <v>214</v>
          </cell>
          <cell r="B46" t="str">
            <v>MOBILIER,  BIROTICA</v>
          </cell>
          <cell r="F46">
            <v>602759.57999999996</v>
          </cell>
          <cell r="G46">
            <v>0</v>
          </cell>
          <cell r="H46">
            <v>14098.33</v>
          </cell>
          <cell r="I46">
            <v>0</v>
          </cell>
          <cell r="J46">
            <v>268982.52</v>
          </cell>
          <cell r="L46">
            <v>0.01</v>
          </cell>
          <cell r="M46">
            <v>871742.09</v>
          </cell>
          <cell r="N46">
            <v>0</v>
          </cell>
          <cell r="O46">
            <v>871742.09</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55532.85</v>
          </cell>
          <cell r="J48">
            <v>141025.20000000001</v>
          </cell>
          <cell r="L48">
            <v>55532.86</v>
          </cell>
          <cell r="M48">
            <v>121162.38</v>
          </cell>
          <cell r="N48">
            <v>0</v>
          </cell>
          <cell r="O48">
            <v>121162.38</v>
          </cell>
        </row>
        <row r="49">
          <cell r="A49" t="str">
            <v>2323</v>
          </cell>
          <cell r="B49" t="str">
            <v>Avans alte imob corporale</v>
          </cell>
          <cell r="F49">
            <v>0</v>
          </cell>
          <cell r="G49">
            <v>0</v>
          </cell>
          <cell r="H49">
            <v>0</v>
          </cell>
          <cell r="I49">
            <v>214312.85</v>
          </cell>
          <cell r="J49">
            <v>280754.43</v>
          </cell>
          <cell r="L49">
            <v>214312.85</v>
          </cell>
          <cell r="M49">
            <v>66441.58</v>
          </cell>
          <cell r="N49">
            <v>0</v>
          </cell>
          <cell r="O49">
            <v>66441.58</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4752</v>
          </cell>
          <cell r="I51">
            <v>0</v>
          </cell>
          <cell r="J51">
            <v>4752</v>
          </cell>
          <cell r="L51">
            <v>0</v>
          </cell>
          <cell r="M51">
            <v>12306.19</v>
          </cell>
          <cell r="N51">
            <v>0</v>
          </cell>
          <cell r="O51">
            <v>12306.19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1970376.4</v>
          </cell>
          <cell r="I54">
            <v>0</v>
          </cell>
          <cell r="J54">
            <v>1986775.31</v>
          </cell>
          <cell r="L54">
            <v>14648.5</v>
          </cell>
          <cell r="M54">
            <v>1972126.81</v>
          </cell>
          <cell r="N54">
            <v>0</v>
          </cell>
          <cell r="O54">
            <v>1972126.81</v>
          </cell>
        </row>
        <row r="55">
          <cell r="A55" t="str">
            <v>2808</v>
          </cell>
          <cell r="B55" t="str">
            <v>AMORTIZ IMOM NECORP SOFT</v>
          </cell>
          <cell r="F55">
            <v>0</v>
          </cell>
          <cell r="G55">
            <v>172426.74</v>
          </cell>
          <cell r="H55">
            <v>0</v>
          </cell>
          <cell r="I55">
            <v>9989.9599999999991</v>
          </cell>
          <cell r="J55">
            <v>0</v>
          </cell>
          <cell r="L55">
            <v>85454.36</v>
          </cell>
          <cell r="M55">
            <v>0</v>
          </cell>
          <cell r="N55">
            <v>257881.1</v>
          </cell>
          <cell r="O55">
            <v>-257881.1</v>
          </cell>
        </row>
        <row r="56">
          <cell r="A56" t="str">
            <v>2811.1</v>
          </cell>
          <cell r="B56" t="str">
            <v>AMORTIZAREA CONSTRUCTIILO</v>
          </cell>
          <cell r="F56">
            <v>0</v>
          </cell>
          <cell r="G56">
            <v>30700.74</v>
          </cell>
          <cell r="H56">
            <v>0</v>
          </cell>
          <cell r="I56">
            <v>0</v>
          </cell>
          <cell r="J56">
            <v>0</v>
          </cell>
          <cell r="L56">
            <v>30700.75</v>
          </cell>
          <cell r="M56">
            <v>0</v>
          </cell>
          <cell r="N56">
            <v>61401.49</v>
          </cell>
          <cell r="O56">
            <v>-61401.49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21494.19</v>
          </cell>
          <cell r="J58">
            <v>0.01</v>
          </cell>
          <cell r="L58">
            <v>175454.61</v>
          </cell>
          <cell r="M58">
            <v>0</v>
          </cell>
          <cell r="N58">
            <v>395527.38</v>
          </cell>
          <cell r="O58">
            <v>-395527.38</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1585.61</v>
          </cell>
          <cell r="J61">
            <v>2547.85</v>
          </cell>
          <cell r="L61">
            <v>14432.42</v>
          </cell>
          <cell r="M61">
            <v>0</v>
          </cell>
          <cell r="N61">
            <v>45081.72</v>
          </cell>
          <cell r="O61">
            <v>-45081.72</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13756.74</v>
          </cell>
          <cell r="J63">
            <v>0.38</v>
          </cell>
          <cell r="L63">
            <v>116693.8</v>
          </cell>
          <cell r="M63">
            <v>0</v>
          </cell>
          <cell r="N63">
            <v>353028.37</v>
          </cell>
          <cell r="O63">
            <v>-353028.37</v>
          </cell>
        </row>
        <row r="64">
          <cell r="A64" t="str">
            <v>281321</v>
          </cell>
          <cell r="B64" t="str">
            <v>AMORT OB INV CALC</v>
          </cell>
          <cell r="F64">
            <v>0</v>
          </cell>
          <cell r="G64">
            <v>2126.5300000000002</v>
          </cell>
          <cell r="H64">
            <v>0</v>
          </cell>
          <cell r="I64">
            <v>12.78</v>
          </cell>
          <cell r="J64">
            <v>0</v>
          </cell>
          <cell r="L64">
            <v>115.05</v>
          </cell>
          <cell r="M64">
            <v>0</v>
          </cell>
          <cell r="N64">
            <v>2241.58</v>
          </cell>
          <cell r="O64">
            <v>-2241.58</v>
          </cell>
        </row>
        <row r="65">
          <cell r="A65" t="str">
            <v>28133</v>
          </cell>
          <cell r="B65" t="str">
            <v>AMORT MIJL TRANSP</v>
          </cell>
          <cell r="F65">
            <v>0</v>
          </cell>
          <cell r="G65">
            <v>716854.92</v>
          </cell>
          <cell r="H65">
            <v>14502.67</v>
          </cell>
          <cell r="I65">
            <v>56692.37</v>
          </cell>
          <cell r="J65">
            <v>211586</v>
          </cell>
          <cell r="L65">
            <v>543136.29</v>
          </cell>
          <cell r="M65">
            <v>0</v>
          </cell>
          <cell r="N65">
            <v>1048405.21</v>
          </cell>
          <cell r="O65">
            <v>-1048405.21</v>
          </cell>
        </row>
        <row r="66">
          <cell r="A66" t="str">
            <v>2814</v>
          </cell>
          <cell r="B66" t="str">
            <v>AMORTIZ ALTE IMOBILIZ COR</v>
          </cell>
          <cell r="F66">
            <v>0</v>
          </cell>
          <cell r="G66">
            <v>160725.26999999999</v>
          </cell>
          <cell r="H66">
            <v>0</v>
          </cell>
          <cell r="I66">
            <v>9836.18</v>
          </cell>
          <cell r="J66">
            <v>0.15</v>
          </cell>
          <cell r="L66">
            <v>66678.66</v>
          </cell>
          <cell r="M66">
            <v>0</v>
          </cell>
          <cell r="N66">
            <v>227403.78</v>
          </cell>
          <cell r="O66">
            <v>-227403.78</v>
          </cell>
        </row>
        <row r="67">
          <cell r="A67" t="str">
            <v>28141</v>
          </cell>
          <cell r="B67" t="str">
            <v>AMORT MF OB INV MIJL TRAN</v>
          </cell>
          <cell r="F67">
            <v>0</v>
          </cell>
          <cell r="G67">
            <v>4888.67</v>
          </cell>
          <cell r="H67">
            <v>0</v>
          </cell>
          <cell r="I67">
            <v>48.46</v>
          </cell>
          <cell r="J67">
            <v>7.0000000000000007E-2</v>
          </cell>
          <cell r="L67">
            <v>807.77</v>
          </cell>
          <cell r="M67">
            <v>0</v>
          </cell>
          <cell r="N67">
            <v>5696.37</v>
          </cell>
          <cell r="O67">
            <v>-5696.37</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2422652.1800000002</v>
          </cell>
          <cell r="I69">
            <v>483121.94</v>
          </cell>
          <cell r="J69">
            <v>3791050.92</v>
          </cell>
          <cell r="L69">
            <v>1974022.97</v>
          </cell>
          <cell r="M69">
            <v>14638561.83</v>
          </cell>
          <cell r="N69">
            <v>2396667.04</v>
          </cell>
          <cell r="O69">
            <v>12241894.789999999</v>
          </cell>
        </row>
        <row r="70">
          <cell r="O70">
            <v>0</v>
          </cell>
        </row>
        <row r="71">
          <cell r="A71" t="str">
            <v>303</v>
          </cell>
          <cell r="B71" t="str">
            <v>OBIECTE DE INVENTAR</v>
          </cell>
          <cell r="F71">
            <v>0</v>
          </cell>
          <cell r="G71">
            <v>0</v>
          </cell>
          <cell r="H71">
            <v>140177.87</v>
          </cell>
          <cell r="I71">
            <v>140177.87</v>
          </cell>
          <cell r="J71">
            <v>218862.33</v>
          </cell>
          <cell r="L71">
            <v>218862.33</v>
          </cell>
          <cell r="M71">
            <v>0</v>
          </cell>
          <cell r="N71">
            <v>0</v>
          </cell>
          <cell r="O71">
            <v>0</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901053.41</v>
          </cell>
          <cell r="I73">
            <v>1116454.02</v>
          </cell>
          <cell r="J73">
            <v>8615616.7400000002</v>
          </cell>
          <cell r="L73">
            <v>8777276.7599999998</v>
          </cell>
          <cell r="M73">
            <v>174822.67</v>
          </cell>
          <cell r="N73">
            <v>0</v>
          </cell>
          <cell r="O73">
            <v>174822.67</v>
          </cell>
        </row>
        <row r="74">
          <cell r="A74" t="str">
            <v>371</v>
          </cell>
          <cell r="B74" t="str">
            <v>MARFURI</v>
          </cell>
          <cell r="F74">
            <v>0</v>
          </cell>
          <cell r="G74">
            <v>0</v>
          </cell>
          <cell r="H74">
            <v>0</v>
          </cell>
          <cell r="I74">
            <v>0</v>
          </cell>
          <cell r="J74">
            <v>567.23</v>
          </cell>
          <cell r="L74">
            <v>567.23</v>
          </cell>
          <cell r="M74">
            <v>0</v>
          </cell>
          <cell r="N74">
            <v>0</v>
          </cell>
          <cell r="O74">
            <v>0</v>
          </cell>
        </row>
        <row r="75">
          <cell r="A75" t="str">
            <v>3711</v>
          </cell>
          <cell r="B75" t="str">
            <v>Marfuri piese schimb</v>
          </cell>
          <cell r="F75">
            <v>2470381.58</v>
          </cell>
          <cell r="G75">
            <v>0</v>
          </cell>
          <cell r="H75">
            <v>7456489.25</v>
          </cell>
          <cell r="I75">
            <v>7332902.7300000004</v>
          </cell>
          <cell r="J75">
            <v>24311662.079999998</v>
          </cell>
          <cell r="L75">
            <v>24347869.890000001</v>
          </cell>
          <cell r="M75">
            <v>2434173.77</v>
          </cell>
          <cell r="N75">
            <v>0</v>
          </cell>
          <cell r="O75">
            <v>2434173.77</v>
          </cell>
        </row>
        <row r="76">
          <cell r="A76" t="str">
            <v>3712</v>
          </cell>
          <cell r="B76" t="str">
            <v>Marfuri masini</v>
          </cell>
          <cell r="F76">
            <v>429222.76</v>
          </cell>
          <cell r="G76">
            <v>0</v>
          </cell>
          <cell r="H76">
            <v>463380.11</v>
          </cell>
          <cell r="I76">
            <v>548592.25</v>
          </cell>
          <cell r="J76">
            <v>4493556.46</v>
          </cell>
          <cell r="L76">
            <v>4792807.59</v>
          </cell>
          <cell r="M76">
            <v>129971.63</v>
          </cell>
          <cell r="N76">
            <v>0</v>
          </cell>
          <cell r="O76">
            <v>129971.63</v>
          </cell>
        </row>
        <row r="77">
          <cell r="A77" t="str">
            <v>3713</v>
          </cell>
          <cell r="B77" t="str">
            <v>PIESE DE SCHIMB-MOSILOR</v>
          </cell>
          <cell r="F77">
            <v>62675.519999999997</v>
          </cell>
          <cell r="G77">
            <v>0</v>
          </cell>
          <cell r="H77">
            <v>0</v>
          </cell>
          <cell r="I77">
            <v>0</v>
          </cell>
          <cell r="J77">
            <v>8910.6200000000008</v>
          </cell>
          <cell r="L77">
            <v>71586.14</v>
          </cell>
          <cell r="M77">
            <v>0</v>
          </cell>
          <cell r="N77">
            <v>0</v>
          </cell>
          <cell r="O77">
            <v>0</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1962138.02</v>
          </cell>
          <cell r="I79">
            <v>2002817.69</v>
          </cell>
          <cell r="J79">
            <v>4068880.56</v>
          </cell>
          <cell r="L79">
            <v>4108203.72</v>
          </cell>
          <cell r="M79">
            <v>854820.74</v>
          </cell>
          <cell r="N79">
            <v>0</v>
          </cell>
          <cell r="O79">
            <v>854820.74</v>
          </cell>
        </row>
        <row r="80">
          <cell r="A80" t="str">
            <v>37199</v>
          </cell>
          <cell r="B80" t="str">
            <v>Transfer mf</v>
          </cell>
          <cell r="F80">
            <v>0</v>
          </cell>
          <cell r="G80">
            <v>0</v>
          </cell>
          <cell r="H80">
            <v>1116190.83</v>
          </cell>
          <cell r="I80">
            <v>1116190.83</v>
          </cell>
          <cell r="J80">
            <v>8641355.0899999999</v>
          </cell>
          <cell r="L80">
            <v>8641355.0899999999</v>
          </cell>
          <cell r="M80">
            <v>0</v>
          </cell>
          <cell r="N80">
            <v>0</v>
          </cell>
          <cell r="O80">
            <v>0</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12039429.49</v>
          </cell>
          <cell r="I82">
            <v>12257135.390000001</v>
          </cell>
          <cell r="J82">
            <v>50359411.109999999</v>
          </cell>
          <cell r="L82">
            <v>50958528.75</v>
          </cell>
          <cell r="M82">
            <v>3593788.81</v>
          </cell>
          <cell r="N82">
            <v>497700.28</v>
          </cell>
          <cell r="O82">
            <v>3096088.5300000003</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v>
          </cell>
          <cell r="J85">
            <v>1774.41</v>
          </cell>
          <cell r="L85">
            <v>0.04</v>
          </cell>
          <cell r="M85">
            <v>0</v>
          </cell>
          <cell r="N85">
            <v>9.9999999999909103E-3</v>
          </cell>
          <cell r="O85">
            <v>-9.9999999999909103E-3</v>
          </cell>
        </row>
        <row r="86">
          <cell r="A86" t="str">
            <v>4010</v>
          </cell>
          <cell r="B86" t="str">
            <v>FURNIZORI INTERNI</v>
          </cell>
          <cell r="F86">
            <v>0</v>
          </cell>
          <cell r="G86">
            <v>3141075.15</v>
          </cell>
          <cell r="H86">
            <v>2065748.57</v>
          </cell>
          <cell r="I86">
            <v>3406963.17</v>
          </cell>
          <cell r="J86">
            <v>27798188.120000001</v>
          </cell>
          <cell r="L86">
            <v>27718150.68</v>
          </cell>
          <cell r="M86">
            <v>0</v>
          </cell>
          <cell r="N86">
            <v>3061037.7099999906</v>
          </cell>
          <cell r="O86">
            <v>-3061037.7099999906</v>
          </cell>
        </row>
        <row r="87">
          <cell r="A87" t="str">
            <v>4011</v>
          </cell>
          <cell r="B87" t="str">
            <v>FURNIZORI DEM</v>
          </cell>
          <cell r="F87">
            <v>0</v>
          </cell>
          <cell r="G87">
            <v>0</v>
          </cell>
          <cell r="H87">
            <v>0</v>
          </cell>
          <cell r="I87">
            <v>0</v>
          </cell>
          <cell r="J87">
            <v>0.01</v>
          </cell>
          <cell r="L87">
            <v>0</v>
          </cell>
          <cell r="M87">
            <v>0.01</v>
          </cell>
          <cell r="N87">
            <v>0</v>
          </cell>
          <cell r="O87">
            <v>0.01</v>
          </cell>
        </row>
        <row r="88">
          <cell r="A88" t="str">
            <v>40111</v>
          </cell>
          <cell r="B88" t="str">
            <v>FURNIZORI EURO</v>
          </cell>
          <cell r="F88">
            <v>0</v>
          </cell>
          <cell r="G88">
            <v>14555706.48</v>
          </cell>
          <cell r="H88">
            <v>421286.37</v>
          </cell>
          <cell r="I88">
            <v>2248169.77</v>
          </cell>
          <cell r="J88">
            <v>19725807.329999998</v>
          </cell>
          <cell r="L88">
            <v>18465770.780000001</v>
          </cell>
          <cell r="M88">
            <v>0</v>
          </cell>
          <cell r="N88">
            <v>13295669.93</v>
          </cell>
          <cell r="O88">
            <v>-13295669.93</v>
          </cell>
        </row>
        <row r="89">
          <cell r="A89" t="str">
            <v>4012</v>
          </cell>
          <cell r="B89" t="str">
            <v>FURNIZORI USD</v>
          </cell>
          <cell r="F89">
            <v>0</v>
          </cell>
          <cell r="G89">
            <v>0</v>
          </cell>
          <cell r="H89">
            <v>0</v>
          </cell>
          <cell r="I89">
            <v>0</v>
          </cell>
          <cell r="J89">
            <v>0.02</v>
          </cell>
          <cell r="L89">
            <v>0</v>
          </cell>
          <cell r="M89">
            <v>0.02</v>
          </cell>
          <cell r="N89">
            <v>0</v>
          </cell>
          <cell r="O89">
            <v>0.02</v>
          </cell>
        </row>
        <row r="90">
          <cell r="A90" t="str">
            <v>4013</v>
          </cell>
          <cell r="B90" t="str">
            <v>FURNIZORI GBP</v>
          </cell>
          <cell r="F90">
            <v>0</v>
          </cell>
          <cell r="G90">
            <v>0</v>
          </cell>
          <cell r="H90">
            <v>0</v>
          </cell>
          <cell r="I90">
            <v>0</v>
          </cell>
          <cell r="J90">
            <v>99771.09</v>
          </cell>
          <cell r="L90">
            <v>99771.09</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2461362.63</v>
          </cell>
          <cell r="I95">
            <v>2461361.42</v>
          </cell>
          <cell r="J95">
            <v>19945443.850000001</v>
          </cell>
          <cell r="L95">
            <v>19945442.649999999</v>
          </cell>
          <cell r="M95">
            <v>1.21</v>
          </cell>
          <cell r="N95">
            <v>0</v>
          </cell>
          <cell r="O95">
            <v>1.21</v>
          </cell>
        </row>
        <row r="96">
          <cell r="A96" t="str">
            <v>408.1</v>
          </cell>
          <cell r="B96" t="str">
            <v>FURNIZORI FACT NEPLATITE</v>
          </cell>
          <cell r="F96">
            <v>0</v>
          </cell>
          <cell r="G96">
            <v>2518568.62</v>
          </cell>
          <cell r="H96">
            <v>52498.63</v>
          </cell>
          <cell r="I96">
            <v>797118.11</v>
          </cell>
          <cell r="J96">
            <v>2980424.08</v>
          </cell>
          <cell r="L96">
            <v>1300815.58</v>
          </cell>
          <cell r="M96">
            <v>0</v>
          </cell>
          <cell r="N96">
            <v>838960.12000000104</v>
          </cell>
          <cell r="O96">
            <v>-838960.12000000104</v>
          </cell>
        </row>
        <row r="97">
          <cell r="A97" t="str">
            <v>4081</v>
          </cell>
          <cell r="B97" t="str">
            <v>FURNIZ FACT NESOSITE EUR</v>
          </cell>
          <cell r="F97">
            <v>0</v>
          </cell>
          <cell r="G97">
            <v>46017.62</v>
          </cell>
          <cell r="H97">
            <v>0</v>
          </cell>
          <cell r="I97">
            <v>0</v>
          </cell>
          <cell r="J97">
            <v>242938.68</v>
          </cell>
          <cell r="L97">
            <v>196921.06</v>
          </cell>
          <cell r="M97">
            <v>0</v>
          </cell>
          <cell r="N97">
            <v>0</v>
          </cell>
          <cell r="O97">
            <v>0</v>
          </cell>
        </row>
        <row r="98">
          <cell r="A98" t="str">
            <v>4091</v>
          </cell>
          <cell r="B98" t="str">
            <v>FURNIZORI DEBITORI INTERN</v>
          </cell>
          <cell r="F98">
            <v>0</v>
          </cell>
          <cell r="G98">
            <v>0</v>
          </cell>
          <cell r="H98">
            <v>8000</v>
          </cell>
          <cell r="I98">
            <v>8000</v>
          </cell>
          <cell r="J98">
            <v>57941.19</v>
          </cell>
          <cell r="L98">
            <v>57941.19</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131300.21</v>
          </cell>
          <cell r="I100">
            <v>21462.65</v>
          </cell>
          <cell r="J100">
            <v>488353.33</v>
          </cell>
          <cell r="L100">
            <v>527201.25</v>
          </cell>
          <cell r="M100">
            <v>18773.14</v>
          </cell>
          <cell r="N100">
            <v>0</v>
          </cell>
          <cell r="O100">
            <v>18773.14</v>
          </cell>
        </row>
        <row r="101">
          <cell r="A101" t="str">
            <v>40911</v>
          </cell>
          <cell r="B101" t="str">
            <v>AVANS EURO</v>
          </cell>
          <cell r="F101">
            <v>36150.92</v>
          </cell>
          <cell r="G101">
            <v>0</v>
          </cell>
          <cell r="H101">
            <v>0</v>
          </cell>
          <cell r="I101">
            <v>0</v>
          </cell>
          <cell r="J101">
            <v>542105.06999999995</v>
          </cell>
          <cell r="L101">
            <v>578256</v>
          </cell>
          <cell r="M101">
            <v>0</v>
          </cell>
          <cell r="N101">
            <v>0.01</v>
          </cell>
          <cell r="O101">
            <v>-0.01</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366144.22</v>
          </cell>
          <cell r="I103">
            <v>35943.519999999997</v>
          </cell>
          <cell r="J103">
            <v>6631906.9199999999</v>
          </cell>
          <cell r="L103">
            <v>6400293.2300000004</v>
          </cell>
          <cell r="M103">
            <v>636451.76</v>
          </cell>
          <cell r="N103">
            <v>0</v>
          </cell>
          <cell r="O103">
            <v>636451.76</v>
          </cell>
        </row>
        <row r="104">
          <cell r="A104" t="str">
            <v>4093</v>
          </cell>
          <cell r="B104" t="str">
            <v>FURNIZORI DEBITORI GBP</v>
          </cell>
          <cell r="F104">
            <v>0</v>
          </cell>
          <cell r="G104">
            <v>0</v>
          </cell>
          <cell r="H104">
            <v>0</v>
          </cell>
          <cell r="I104">
            <v>0</v>
          </cell>
          <cell r="J104">
            <v>44753.02</v>
          </cell>
          <cell r="L104">
            <v>44753.02</v>
          </cell>
          <cell r="M104">
            <v>0</v>
          </cell>
          <cell r="N104">
            <v>0</v>
          </cell>
          <cell r="O104">
            <v>0</v>
          </cell>
        </row>
        <row r="105">
          <cell r="A105" t="str">
            <v>4110</v>
          </cell>
          <cell r="B105" t="str">
            <v>CLIENTI INTERNI</v>
          </cell>
          <cell r="F105">
            <v>0</v>
          </cell>
          <cell r="G105">
            <v>0</v>
          </cell>
          <cell r="H105">
            <v>0</v>
          </cell>
          <cell r="I105">
            <v>0</v>
          </cell>
          <cell r="J105">
            <v>3743.4</v>
          </cell>
          <cell r="L105">
            <v>3323</v>
          </cell>
          <cell r="M105">
            <v>420.4</v>
          </cell>
          <cell r="N105">
            <v>0</v>
          </cell>
          <cell r="O105">
            <v>420.4</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6419756.04</v>
          </cell>
          <cell r="I107">
            <v>6327240.2800000003</v>
          </cell>
          <cell r="J107">
            <v>64116616.200000003</v>
          </cell>
          <cell r="L107">
            <v>62600019.090000004</v>
          </cell>
          <cell r="M107">
            <v>6434648.2000000002</v>
          </cell>
          <cell r="N107">
            <v>0</v>
          </cell>
          <cell r="O107">
            <v>6434648.2000000002</v>
          </cell>
        </row>
        <row r="108">
          <cell r="A108" t="str">
            <v>41112</v>
          </cell>
          <cell r="B108" t="str">
            <v>CLIENTI USD</v>
          </cell>
          <cell r="F108">
            <v>12016.29</v>
          </cell>
          <cell r="G108">
            <v>0</v>
          </cell>
          <cell r="H108">
            <v>0</v>
          </cell>
          <cell r="I108">
            <v>0</v>
          </cell>
          <cell r="J108">
            <v>723905.84</v>
          </cell>
          <cell r="L108">
            <v>723905.84</v>
          </cell>
          <cell r="M108">
            <v>12016.29</v>
          </cell>
          <cell r="N108">
            <v>0</v>
          </cell>
          <cell r="O108">
            <v>12016.29</v>
          </cell>
        </row>
        <row r="109">
          <cell r="A109" t="str">
            <v>41115</v>
          </cell>
          <cell r="B109" t="str">
            <v>CLIENTI (EUR)</v>
          </cell>
          <cell r="F109">
            <v>4116952.76</v>
          </cell>
          <cell r="G109">
            <v>0</v>
          </cell>
          <cell r="H109">
            <v>6166722.5800000001</v>
          </cell>
          <cell r="I109">
            <v>6106314.8899999997</v>
          </cell>
          <cell r="J109">
            <v>10615679.619999999</v>
          </cell>
          <cell r="L109">
            <v>12972140.75</v>
          </cell>
          <cell r="M109">
            <v>1760491.63</v>
          </cell>
          <cell r="N109">
            <v>0</v>
          </cell>
          <cell r="O109">
            <v>1760491.63</v>
          </cell>
        </row>
        <row r="110">
          <cell r="A110" t="str">
            <v>4112</v>
          </cell>
          <cell r="B110" t="str">
            <v>CLIENTI USD</v>
          </cell>
          <cell r="F110">
            <v>0</v>
          </cell>
          <cell r="G110">
            <v>0</v>
          </cell>
          <cell r="H110">
            <v>0</v>
          </cell>
          <cell r="I110">
            <v>0</v>
          </cell>
          <cell r="J110">
            <v>0</v>
          </cell>
          <cell r="L110">
            <v>0.01</v>
          </cell>
          <cell r="M110">
            <v>0</v>
          </cell>
          <cell r="N110">
            <v>0.01</v>
          </cell>
          <cell r="O110">
            <v>-0.01</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0</v>
          </cell>
          <cell r="J115">
            <v>98517.64</v>
          </cell>
          <cell r="L115">
            <v>43470.85</v>
          </cell>
          <cell r="M115">
            <v>0</v>
          </cell>
          <cell r="N115">
            <v>0</v>
          </cell>
          <cell r="O115">
            <v>0</v>
          </cell>
        </row>
        <row r="116">
          <cell r="A116" t="str">
            <v>418.1</v>
          </cell>
          <cell r="B116" t="str">
            <v>CLIENTI FACT DE INTOC EUR</v>
          </cell>
          <cell r="F116">
            <v>265892.42</v>
          </cell>
          <cell r="G116">
            <v>0</v>
          </cell>
          <cell r="H116">
            <v>130244.76</v>
          </cell>
          <cell r="I116">
            <v>230670.81</v>
          </cell>
          <cell r="J116">
            <v>3169168.63</v>
          </cell>
          <cell r="L116">
            <v>3463996.41</v>
          </cell>
          <cell r="M116">
            <v>0</v>
          </cell>
          <cell r="N116">
            <v>28935.360000000001</v>
          </cell>
          <cell r="O116">
            <v>-28935.360000000001</v>
          </cell>
        </row>
        <row r="117">
          <cell r="A117" t="str">
            <v>418.2</v>
          </cell>
          <cell r="B117" t="str">
            <v>CLIENTI FACT DE INTOC USD</v>
          </cell>
          <cell r="F117">
            <v>0</v>
          </cell>
          <cell r="G117">
            <v>0</v>
          </cell>
          <cell r="H117">
            <v>0</v>
          </cell>
          <cell r="I117">
            <v>0</v>
          </cell>
          <cell r="J117">
            <v>346833.8</v>
          </cell>
          <cell r="L117">
            <v>346833.8</v>
          </cell>
          <cell r="M117">
            <v>0</v>
          </cell>
          <cell r="N117">
            <v>0</v>
          </cell>
          <cell r="O117">
            <v>0</v>
          </cell>
        </row>
        <row r="118">
          <cell r="A118" t="str">
            <v>419</v>
          </cell>
          <cell r="B118" t="str">
            <v>CLIENTI CREDITORI</v>
          </cell>
          <cell r="F118">
            <v>0</v>
          </cell>
          <cell r="G118">
            <v>0</v>
          </cell>
          <cell r="H118">
            <v>0</v>
          </cell>
          <cell r="I118">
            <v>0</v>
          </cell>
          <cell r="J118">
            <v>8884.57</v>
          </cell>
          <cell r="L118">
            <v>8884.57</v>
          </cell>
          <cell r="M118">
            <v>0</v>
          </cell>
          <cell r="N118">
            <v>0</v>
          </cell>
          <cell r="O118">
            <v>0</v>
          </cell>
        </row>
        <row r="119">
          <cell r="A119" t="str">
            <v>4190</v>
          </cell>
          <cell r="B119" t="str">
            <v>CLIENTI CRED INTERNI</v>
          </cell>
          <cell r="F119">
            <v>0</v>
          </cell>
          <cell r="G119">
            <v>2436.19</v>
          </cell>
          <cell r="H119">
            <v>131537.76999999999</v>
          </cell>
          <cell r="I119">
            <v>131537.76999999999</v>
          </cell>
          <cell r="J119">
            <v>5402668</v>
          </cell>
          <cell r="L119">
            <v>5400231.8099999996</v>
          </cell>
          <cell r="M119">
            <v>0</v>
          </cell>
          <cell r="N119">
            <v>9.3132257461547893E-10</v>
          </cell>
          <cell r="O119">
            <v>-9.3132257461547893E-10</v>
          </cell>
        </row>
        <row r="120">
          <cell r="A120" t="str">
            <v>421</v>
          </cell>
          <cell r="B120" t="str">
            <v>PERSONAL REMUNER DATORATE</v>
          </cell>
          <cell r="F120">
            <v>0</v>
          </cell>
          <cell r="G120">
            <v>188120.5</v>
          </cell>
          <cell r="H120">
            <v>218889</v>
          </cell>
          <cell r="I120">
            <v>250984</v>
          </cell>
          <cell r="J120">
            <v>1808303.16</v>
          </cell>
          <cell r="L120">
            <v>1781038.66</v>
          </cell>
          <cell r="M120">
            <v>0</v>
          </cell>
          <cell r="N120">
            <v>160856</v>
          </cell>
          <cell r="O120">
            <v>-160856</v>
          </cell>
        </row>
        <row r="121">
          <cell r="A121" t="str">
            <v>425</v>
          </cell>
          <cell r="B121" t="str">
            <v>AVANS ACORD PERSONALULUI</v>
          </cell>
          <cell r="F121">
            <v>45</v>
          </cell>
          <cell r="G121">
            <v>0</v>
          </cell>
          <cell r="H121">
            <v>13544</v>
          </cell>
          <cell r="I121">
            <v>13744</v>
          </cell>
          <cell r="J121">
            <v>84125</v>
          </cell>
          <cell r="L121">
            <v>83970</v>
          </cell>
          <cell r="M121">
            <v>200</v>
          </cell>
          <cell r="N121">
            <v>0</v>
          </cell>
          <cell r="O121">
            <v>200</v>
          </cell>
        </row>
        <row r="122">
          <cell r="A122" t="str">
            <v>426</v>
          </cell>
          <cell r="B122" t="str">
            <v>DREPTURI PERSONAL NERIDIC</v>
          </cell>
          <cell r="F122">
            <v>0</v>
          </cell>
          <cell r="G122">
            <v>0</v>
          </cell>
          <cell r="H122">
            <v>453</v>
          </cell>
          <cell r="I122">
            <v>0</v>
          </cell>
          <cell r="J122">
            <v>453</v>
          </cell>
          <cell r="L122">
            <v>453</v>
          </cell>
          <cell r="M122">
            <v>0</v>
          </cell>
          <cell r="N122">
            <v>0</v>
          </cell>
          <cell r="O122">
            <v>0</v>
          </cell>
        </row>
        <row r="123">
          <cell r="A123" t="str">
            <v>427</v>
          </cell>
          <cell r="B123" t="str">
            <v>RETIN DIN REMUN DAT TERTI</v>
          </cell>
          <cell r="F123">
            <v>0</v>
          </cell>
          <cell r="G123">
            <v>600</v>
          </cell>
          <cell r="H123">
            <v>600</v>
          </cell>
          <cell r="I123">
            <v>600</v>
          </cell>
          <cell r="J123">
            <v>5400</v>
          </cell>
          <cell r="L123">
            <v>5400.01</v>
          </cell>
          <cell r="M123">
            <v>0</v>
          </cell>
          <cell r="N123">
            <v>600.01</v>
          </cell>
          <cell r="O123">
            <v>-600.01</v>
          </cell>
        </row>
        <row r="124">
          <cell r="A124" t="str">
            <v>4281</v>
          </cell>
          <cell r="B124" t="str">
            <v>Alte datorii in leg cu pe</v>
          </cell>
          <cell r="F124">
            <v>0</v>
          </cell>
          <cell r="G124">
            <v>299</v>
          </cell>
          <cell r="H124">
            <v>2229</v>
          </cell>
          <cell r="I124">
            <v>485</v>
          </cell>
          <cell r="J124">
            <v>2717</v>
          </cell>
          <cell r="L124">
            <v>2903</v>
          </cell>
          <cell r="M124">
            <v>0</v>
          </cell>
          <cell r="N124">
            <v>485</v>
          </cell>
          <cell r="O124">
            <v>-485</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43579</v>
          </cell>
          <cell r="I126">
            <v>55044</v>
          </cell>
          <cell r="J126">
            <v>407648.28</v>
          </cell>
          <cell r="L126">
            <v>388901.76</v>
          </cell>
          <cell r="M126">
            <v>0</v>
          </cell>
          <cell r="N126">
            <v>54222</v>
          </cell>
          <cell r="O126">
            <v>-54222</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16801</v>
          </cell>
          <cell r="I128">
            <v>20179</v>
          </cell>
          <cell r="J128">
            <v>152328.98000000001</v>
          </cell>
          <cell r="L128">
            <v>148250.81</v>
          </cell>
          <cell r="M128">
            <v>0</v>
          </cell>
          <cell r="N128">
            <v>20178.97</v>
          </cell>
          <cell r="O128">
            <v>-20178.97</v>
          </cell>
        </row>
        <row r="129">
          <cell r="A129" t="str">
            <v>4313</v>
          </cell>
          <cell r="B129" t="str">
            <v>Contrib UNIT LA SANATATE</v>
          </cell>
          <cell r="F129">
            <v>0</v>
          </cell>
          <cell r="G129">
            <v>37745.120000000003</v>
          </cell>
          <cell r="H129">
            <v>13906</v>
          </cell>
          <cell r="I129">
            <v>17554</v>
          </cell>
          <cell r="J129">
            <v>144784.39000000001</v>
          </cell>
          <cell r="L129">
            <v>124536.26</v>
          </cell>
          <cell r="M129">
            <v>0</v>
          </cell>
          <cell r="N129">
            <v>17496.990000000002</v>
          </cell>
          <cell r="O129">
            <v>-17496.990000000002</v>
          </cell>
        </row>
        <row r="130">
          <cell r="A130" t="str">
            <v>4314</v>
          </cell>
          <cell r="B130" t="str">
            <v>Contrib ANG LA SANATATE</v>
          </cell>
          <cell r="F130">
            <v>0</v>
          </cell>
          <cell r="G130">
            <v>31420.61</v>
          </cell>
          <cell r="H130">
            <v>12875</v>
          </cell>
          <cell r="I130">
            <v>16264</v>
          </cell>
          <cell r="J130">
            <v>130113.92</v>
          </cell>
          <cell r="L130">
            <v>114957.36</v>
          </cell>
          <cell r="M130">
            <v>0</v>
          </cell>
          <cell r="N130">
            <v>16264.05</v>
          </cell>
          <cell r="O130">
            <v>-16264.05</v>
          </cell>
        </row>
        <row r="131">
          <cell r="A131" t="str">
            <v>4371</v>
          </cell>
          <cell r="B131" t="str">
            <v>CONTR UNIT LA FD DE SOMAJ</v>
          </cell>
          <cell r="F131">
            <v>0</v>
          </cell>
          <cell r="G131">
            <v>16263.85</v>
          </cell>
          <cell r="H131">
            <v>5946</v>
          </cell>
          <cell r="I131">
            <v>7509</v>
          </cell>
          <cell r="J131">
            <v>61888.52</v>
          </cell>
          <cell r="L131">
            <v>53131.67</v>
          </cell>
          <cell r="M131">
            <v>0</v>
          </cell>
          <cell r="N131">
            <v>7507.0000000000109</v>
          </cell>
          <cell r="O131">
            <v>-7507.0000000000109</v>
          </cell>
        </row>
        <row r="132">
          <cell r="A132" t="str">
            <v>4372</v>
          </cell>
          <cell r="B132" t="str">
            <v>CONTR PERS LA FD DE SOMAJ</v>
          </cell>
          <cell r="F132">
            <v>0</v>
          </cell>
          <cell r="G132">
            <v>2088.58</v>
          </cell>
          <cell r="H132">
            <v>1816</v>
          </cell>
          <cell r="I132">
            <v>1964</v>
          </cell>
          <cell r="J132">
            <v>15953.64</v>
          </cell>
          <cell r="L132">
            <v>15829.03</v>
          </cell>
          <cell r="M132">
            <v>0</v>
          </cell>
          <cell r="N132">
            <v>1963.97</v>
          </cell>
          <cell r="O132">
            <v>-1963.97</v>
          </cell>
        </row>
        <row r="133">
          <cell r="A133" t="str">
            <v>441</v>
          </cell>
          <cell r="B133" t="str">
            <v>IMPOZIT PE PROFIT</v>
          </cell>
          <cell r="F133">
            <v>0</v>
          </cell>
          <cell r="G133">
            <v>52669.31</v>
          </cell>
          <cell r="H133">
            <v>0</v>
          </cell>
          <cell r="I133">
            <v>170951</v>
          </cell>
          <cell r="J133">
            <v>178156.75</v>
          </cell>
          <cell r="L133">
            <v>296438.44</v>
          </cell>
          <cell r="M133">
            <v>0</v>
          </cell>
          <cell r="N133">
            <v>170951</v>
          </cell>
          <cell r="O133">
            <v>-170951</v>
          </cell>
        </row>
        <row r="134">
          <cell r="A134" t="str">
            <v>4423</v>
          </cell>
          <cell r="B134" t="str">
            <v>T.V.A DE PLATA</v>
          </cell>
          <cell r="F134">
            <v>0</v>
          </cell>
          <cell r="G134">
            <v>0</v>
          </cell>
          <cell r="H134">
            <v>0</v>
          </cell>
          <cell r="I134">
            <v>0</v>
          </cell>
          <cell r="J134">
            <v>15410.86</v>
          </cell>
          <cell r="L134">
            <v>15410.86</v>
          </cell>
          <cell r="M134">
            <v>0</v>
          </cell>
          <cell r="N134">
            <v>0</v>
          </cell>
          <cell r="O134">
            <v>0</v>
          </cell>
        </row>
        <row r="135">
          <cell r="A135" t="str">
            <v>4424</v>
          </cell>
          <cell r="B135" t="str">
            <v>T.V.A DE RECUPERAT</v>
          </cell>
          <cell r="F135">
            <v>1741543.49</v>
          </cell>
          <cell r="G135">
            <v>0</v>
          </cell>
          <cell r="H135">
            <v>184580</v>
          </cell>
          <cell r="I135">
            <v>0</v>
          </cell>
          <cell r="J135">
            <v>768441.87</v>
          </cell>
          <cell r="L135">
            <v>15827.57</v>
          </cell>
          <cell r="M135">
            <v>2494157.79</v>
          </cell>
          <cell r="N135">
            <v>0</v>
          </cell>
          <cell r="O135">
            <v>2494157.79</v>
          </cell>
        </row>
        <row r="136">
          <cell r="A136" t="str">
            <v>4426</v>
          </cell>
          <cell r="B136" t="str">
            <v>T.V.A DEDUCTIBILA</v>
          </cell>
          <cell r="F136">
            <v>0</v>
          </cell>
          <cell r="G136">
            <v>0</v>
          </cell>
          <cell r="H136">
            <v>866252.98</v>
          </cell>
          <cell r="I136">
            <v>866252.98</v>
          </cell>
          <cell r="J136">
            <v>6615504.0800000001</v>
          </cell>
          <cell r="L136">
            <v>6615504.0800000001</v>
          </cell>
          <cell r="M136">
            <v>0</v>
          </cell>
          <cell r="N136">
            <v>0</v>
          </cell>
          <cell r="O136">
            <v>0</v>
          </cell>
        </row>
        <row r="137">
          <cell r="A137" t="str">
            <v>4427</v>
          </cell>
          <cell r="B137" t="str">
            <v>T.V.A COLECTATA</v>
          </cell>
          <cell r="F137">
            <v>0</v>
          </cell>
          <cell r="G137">
            <v>0</v>
          </cell>
          <cell r="H137">
            <v>790398.06</v>
          </cell>
          <cell r="I137">
            <v>790398.21</v>
          </cell>
          <cell r="J137">
            <v>5996836.5300000003</v>
          </cell>
          <cell r="L137">
            <v>5996836.6799999997</v>
          </cell>
          <cell r="M137">
            <v>0</v>
          </cell>
          <cell r="N137">
            <v>0.150000000372529</v>
          </cell>
          <cell r="O137">
            <v>-0.150000000372529</v>
          </cell>
        </row>
        <row r="138">
          <cell r="A138" t="str">
            <v>4428</v>
          </cell>
          <cell r="B138" t="str">
            <v>T.V.A NEEXIGIBILA</v>
          </cell>
          <cell r="F138">
            <v>382751.29</v>
          </cell>
          <cell r="G138">
            <v>0</v>
          </cell>
          <cell r="H138">
            <v>107269.97</v>
          </cell>
          <cell r="I138">
            <v>624.98</v>
          </cell>
          <cell r="J138">
            <v>209457.91</v>
          </cell>
          <cell r="L138">
            <v>488245.7</v>
          </cell>
          <cell r="M138">
            <v>103963.5</v>
          </cell>
          <cell r="N138">
            <v>0</v>
          </cell>
          <cell r="O138">
            <v>103963.5</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25432</v>
          </cell>
          <cell r="I140">
            <v>32881</v>
          </cell>
          <cell r="J140">
            <v>347061.65</v>
          </cell>
          <cell r="L140">
            <v>229859.03</v>
          </cell>
          <cell r="M140">
            <v>0</v>
          </cell>
          <cell r="N140">
            <v>32880.93</v>
          </cell>
          <cell r="O140">
            <v>-32880.93</v>
          </cell>
        </row>
        <row r="141">
          <cell r="A141" t="str">
            <v>446.1</v>
          </cell>
          <cell r="B141" t="str">
            <v>TAXE AUTO</v>
          </cell>
          <cell r="F141">
            <v>0</v>
          </cell>
          <cell r="G141">
            <v>0</v>
          </cell>
          <cell r="H141">
            <v>2042.14</v>
          </cell>
          <cell r="I141">
            <v>2042.07</v>
          </cell>
          <cell r="J141">
            <v>2100.23</v>
          </cell>
          <cell r="L141">
            <v>2100.16</v>
          </cell>
          <cell r="M141">
            <v>7.0000000000163695E-2</v>
          </cell>
          <cell r="N141">
            <v>0</v>
          </cell>
          <cell r="O141">
            <v>7.0000000000163695E-2</v>
          </cell>
        </row>
        <row r="142">
          <cell r="A142" t="str">
            <v>446.2</v>
          </cell>
          <cell r="B142" t="str">
            <v>TAXE VAMALE</v>
          </cell>
          <cell r="F142">
            <v>4983.29</v>
          </cell>
          <cell r="G142">
            <v>0</v>
          </cell>
          <cell r="H142">
            <v>193309</v>
          </cell>
          <cell r="I142">
            <v>180824</v>
          </cell>
          <cell r="J142">
            <v>1454240.71</v>
          </cell>
          <cell r="L142">
            <v>1454238.31</v>
          </cell>
          <cell r="M142">
            <v>4985.6899999999996</v>
          </cell>
          <cell r="N142">
            <v>0</v>
          </cell>
          <cell r="O142">
            <v>4985.6899999999996</v>
          </cell>
        </row>
        <row r="143">
          <cell r="A143" t="str">
            <v>446.3</v>
          </cell>
          <cell r="B143" t="str">
            <v>IMPOZIT PE VENIT NEREZID</v>
          </cell>
          <cell r="F143">
            <v>0</v>
          </cell>
          <cell r="G143">
            <v>0</v>
          </cell>
          <cell r="H143">
            <v>0</v>
          </cell>
          <cell r="I143">
            <v>13770</v>
          </cell>
          <cell r="J143">
            <v>253484.89</v>
          </cell>
          <cell r="L143">
            <v>264717.8</v>
          </cell>
          <cell r="M143">
            <v>0</v>
          </cell>
          <cell r="N143">
            <v>11232.9099999999</v>
          </cell>
          <cell r="O143">
            <v>-11232.9099999999</v>
          </cell>
        </row>
        <row r="144">
          <cell r="A144" t="str">
            <v>446.6</v>
          </cell>
          <cell r="B144" t="str">
            <v>IMPOZ PE CLADIRI SI TEREN</v>
          </cell>
          <cell r="F144">
            <v>0</v>
          </cell>
          <cell r="G144">
            <v>73514.53</v>
          </cell>
          <cell r="H144">
            <v>34726.199999999997</v>
          </cell>
          <cell r="I144">
            <v>34726.1</v>
          </cell>
          <cell r="J144">
            <v>143440.29</v>
          </cell>
          <cell r="L144">
            <v>69925.66</v>
          </cell>
          <cell r="M144">
            <v>9.9999999976716894E-2</v>
          </cell>
          <cell r="N144">
            <v>0</v>
          </cell>
          <cell r="O144">
            <v>9.9999999976716894E-2</v>
          </cell>
        </row>
        <row r="145">
          <cell r="A145" t="str">
            <v>446.7</v>
          </cell>
          <cell r="B145" t="str">
            <v>TVA VAMA</v>
          </cell>
          <cell r="F145">
            <v>0</v>
          </cell>
          <cell r="G145">
            <v>0</v>
          </cell>
          <cell r="H145">
            <v>386636</v>
          </cell>
          <cell r="I145">
            <v>449775</v>
          </cell>
          <cell r="J145">
            <v>3569707.71</v>
          </cell>
          <cell r="L145">
            <v>3563272.4</v>
          </cell>
          <cell r="M145">
            <v>6435.3100000000604</v>
          </cell>
          <cell r="N145">
            <v>0</v>
          </cell>
          <cell r="O145">
            <v>6435.3100000000604</v>
          </cell>
        </row>
        <row r="146">
          <cell r="A146" t="str">
            <v>447</v>
          </cell>
          <cell r="B146" t="str">
            <v>FD SPECIALE-TAXE SI VARSA</v>
          </cell>
          <cell r="F146">
            <v>0</v>
          </cell>
          <cell r="G146">
            <v>0</v>
          </cell>
          <cell r="H146">
            <v>0</v>
          </cell>
          <cell r="I146">
            <v>0</v>
          </cell>
          <cell r="J146">
            <v>160</v>
          </cell>
          <cell r="L146">
            <v>160</v>
          </cell>
          <cell r="M146">
            <v>0</v>
          </cell>
          <cell r="N146">
            <v>0</v>
          </cell>
          <cell r="O146">
            <v>0</v>
          </cell>
        </row>
        <row r="147">
          <cell r="A147" t="str">
            <v>447.1</v>
          </cell>
          <cell r="B147" t="str">
            <v>FD DE RISC SI ACC</v>
          </cell>
          <cell r="F147">
            <v>0.01</v>
          </cell>
          <cell r="G147">
            <v>0</v>
          </cell>
          <cell r="H147">
            <v>0</v>
          </cell>
          <cell r="I147">
            <v>1240</v>
          </cell>
          <cell r="J147">
            <v>0</v>
          </cell>
          <cell r="L147">
            <v>1240</v>
          </cell>
          <cell r="M147">
            <v>0</v>
          </cell>
          <cell r="N147">
            <v>1239.99</v>
          </cell>
          <cell r="O147">
            <v>-1239.99</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0</v>
          </cell>
          <cell r="I149">
            <v>4589</v>
          </cell>
          <cell r="J149">
            <v>37962.800000000003</v>
          </cell>
          <cell r="L149">
            <v>38355.85</v>
          </cell>
          <cell r="M149">
            <v>195.7</v>
          </cell>
          <cell r="N149">
            <v>0</v>
          </cell>
          <cell r="O149">
            <v>195.7</v>
          </cell>
        </row>
        <row r="150">
          <cell r="A150" t="str">
            <v>447.4</v>
          </cell>
          <cell r="B150" t="str">
            <v>FD ACCIDENTE MUNCA</v>
          </cell>
          <cell r="F150">
            <v>0</v>
          </cell>
          <cell r="G150">
            <v>2930.5</v>
          </cell>
          <cell r="H150">
            <v>1719</v>
          </cell>
          <cell r="I150">
            <v>2173</v>
          </cell>
          <cell r="J150">
            <v>16102.37</v>
          </cell>
          <cell r="L150">
            <v>15344.87</v>
          </cell>
          <cell r="M150">
            <v>0</v>
          </cell>
          <cell r="N150">
            <v>2173</v>
          </cell>
          <cell r="O150">
            <v>-2173</v>
          </cell>
        </row>
        <row r="151">
          <cell r="A151" t="str">
            <v>447.5</v>
          </cell>
          <cell r="B151" t="str">
            <v>COMISION CAMERA DE MUNCA</v>
          </cell>
          <cell r="F151">
            <v>0</v>
          </cell>
          <cell r="G151">
            <v>1357.07</v>
          </cell>
          <cell r="H151">
            <v>495</v>
          </cell>
          <cell r="I151">
            <v>626</v>
          </cell>
          <cell r="J151">
            <v>5161.42</v>
          </cell>
          <cell r="L151">
            <v>4429.3500000000004</v>
          </cell>
          <cell r="M151">
            <v>0</v>
          </cell>
          <cell r="N151">
            <v>625</v>
          </cell>
          <cell r="O151">
            <v>-625</v>
          </cell>
        </row>
        <row r="152">
          <cell r="A152" t="str">
            <v>447.6</v>
          </cell>
          <cell r="B152" t="str">
            <v>TAXA TIMBRU SOCIAL</v>
          </cell>
          <cell r="F152">
            <v>0</v>
          </cell>
          <cell r="G152">
            <v>19264.240000000002</v>
          </cell>
          <cell r="H152">
            <v>0</v>
          </cell>
          <cell r="I152">
            <v>0</v>
          </cell>
          <cell r="J152">
            <v>30087.31</v>
          </cell>
          <cell r="L152">
            <v>10823.07</v>
          </cell>
          <cell r="M152">
            <v>0</v>
          </cell>
          <cell r="N152">
            <v>0</v>
          </cell>
          <cell r="O152">
            <v>0</v>
          </cell>
        </row>
        <row r="153">
          <cell r="A153" t="str">
            <v>447.7</v>
          </cell>
          <cell r="B153" t="str">
            <v>FOND MEDIU</v>
          </cell>
          <cell r="F153">
            <v>0</v>
          </cell>
          <cell r="G153">
            <v>5940.2</v>
          </cell>
          <cell r="H153">
            <v>1662</v>
          </cell>
          <cell r="I153">
            <v>2537</v>
          </cell>
          <cell r="J153">
            <v>21375.15</v>
          </cell>
          <cell r="L153">
            <v>17971.95</v>
          </cell>
          <cell r="M153">
            <v>0</v>
          </cell>
          <cell r="N153">
            <v>2537</v>
          </cell>
          <cell r="O153">
            <v>-2537</v>
          </cell>
        </row>
        <row r="154">
          <cell r="A154" t="str">
            <v>4481</v>
          </cell>
          <cell r="B154" t="str">
            <v>ALTE DAT FATA DE BUG STAT</v>
          </cell>
          <cell r="F154">
            <v>0</v>
          </cell>
          <cell r="G154">
            <v>29137.52</v>
          </cell>
          <cell r="H154">
            <v>0</v>
          </cell>
          <cell r="I154">
            <v>0</v>
          </cell>
          <cell r="J154">
            <v>37154.14</v>
          </cell>
          <cell r="L154">
            <v>7995.64</v>
          </cell>
          <cell r="M154">
            <v>20.979999999995904</v>
          </cell>
          <cell r="N154">
            <v>0</v>
          </cell>
          <cell r="O154">
            <v>20.979999999995904</v>
          </cell>
        </row>
        <row r="155">
          <cell r="A155" t="str">
            <v>4511.1</v>
          </cell>
          <cell r="B155" t="str">
            <v>IMPR EUR TERM SCURT</v>
          </cell>
          <cell r="F155">
            <v>0</v>
          </cell>
          <cell r="G155">
            <v>2027938.53</v>
          </cell>
          <cell r="H155">
            <v>0</v>
          </cell>
          <cell r="I155">
            <v>0</v>
          </cell>
          <cell r="J155">
            <v>2741872.53</v>
          </cell>
          <cell r="L155">
            <v>7347600</v>
          </cell>
          <cell r="M155">
            <v>0</v>
          </cell>
          <cell r="N155">
            <v>6633666</v>
          </cell>
          <cell r="O155">
            <v>-6633666</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4012058.38</v>
          </cell>
          <cell r="L159">
            <v>137507.74</v>
          </cell>
          <cell r="M159">
            <v>0</v>
          </cell>
          <cell r="N159">
            <v>8.0000000074505806E-2</v>
          </cell>
          <cell r="O159">
            <v>-8.0000000074505806E-2</v>
          </cell>
        </row>
        <row r="160">
          <cell r="A160" t="str">
            <v>4518.2</v>
          </cell>
          <cell r="B160" t="str">
            <v>DOB IMPR EUR TERM LUNG</v>
          </cell>
          <cell r="F160">
            <v>0</v>
          </cell>
          <cell r="G160">
            <v>0</v>
          </cell>
          <cell r="H160">
            <v>13770</v>
          </cell>
          <cell r="I160">
            <v>137695.4</v>
          </cell>
          <cell r="J160">
            <v>245237.23</v>
          </cell>
          <cell r="L160">
            <v>369162.63</v>
          </cell>
          <cell r="M160">
            <v>0</v>
          </cell>
          <cell r="N160">
            <v>123925.4</v>
          </cell>
          <cell r="O160">
            <v>-123925.4</v>
          </cell>
        </row>
        <row r="161">
          <cell r="A161" t="str">
            <v>4518.3</v>
          </cell>
          <cell r="B161" t="str">
            <v>DOB IMPR USD TERM SCURT</v>
          </cell>
          <cell r="F161">
            <v>0</v>
          </cell>
          <cell r="G161">
            <v>754.59</v>
          </cell>
          <cell r="H161">
            <v>0</v>
          </cell>
          <cell r="I161">
            <v>0</v>
          </cell>
          <cell r="J161">
            <v>4205.8999999999996</v>
          </cell>
          <cell r="L161">
            <v>3451.32</v>
          </cell>
          <cell r="M161">
            <v>0</v>
          </cell>
          <cell r="N161">
            <v>1.00000000002183E-2</v>
          </cell>
          <cell r="O161">
            <v>-1.00000000002183E-2</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5000</v>
          </cell>
          <cell r="L164">
            <v>0</v>
          </cell>
          <cell r="M164">
            <v>5000</v>
          </cell>
          <cell r="N164">
            <v>0</v>
          </cell>
          <cell r="O164">
            <v>5000</v>
          </cell>
        </row>
        <row r="165">
          <cell r="A165" t="str">
            <v>4611</v>
          </cell>
          <cell r="B165" t="str">
            <v>DEBITORI INTERN</v>
          </cell>
          <cell r="F165">
            <v>44731.25</v>
          </cell>
          <cell r="G165">
            <v>0</v>
          </cell>
          <cell r="H165">
            <v>27391.39</v>
          </cell>
          <cell r="I165">
            <v>27391.39</v>
          </cell>
          <cell r="J165">
            <v>413272.89</v>
          </cell>
          <cell r="L165">
            <v>414067.96</v>
          </cell>
          <cell r="M165">
            <v>43936.18</v>
          </cell>
          <cell r="N165">
            <v>0</v>
          </cell>
          <cell r="O165">
            <v>43936.18</v>
          </cell>
        </row>
        <row r="166">
          <cell r="A166" t="str">
            <v>4613</v>
          </cell>
          <cell r="B166" t="str">
            <v>DEBITORI MF</v>
          </cell>
          <cell r="F166">
            <v>98413.32</v>
          </cell>
          <cell r="G166">
            <v>0</v>
          </cell>
          <cell r="H166">
            <v>0</v>
          </cell>
          <cell r="I166">
            <v>0</v>
          </cell>
          <cell r="J166">
            <v>49155.17</v>
          </cell>
          <cell r="L166">
            <v>147568.49</v>
          </cell>
          <cell r="M166">
            <v>0</v>
          </cell>
          <cell r="N166">
            <v>0</v>
          </cell>
          <cell r="O166">
            <v>0</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17864.78</v>
          </cell>
          <cell r="I168">
            <v>52646.82</v>
          </cell>
          <cell r="J168">
            <v>272237.34999999998</v>
          </cell>
          <cell r="L168">
            <v>266662.92</v>
          </cell>
          <cell r="M168">
            <v>57826.51</v>
          </cell>
          <cell r="N168">
            <v>0</v>
          </cell>
          <cell r="O168">
            <v>57826.51</v>
          </cell>
        </row>
        <row r="169">
          <cell r="A169" t="str">
            <v>472</v>
          </cell>
          <cell r="B169" t="str">
            <v>VENIT INREG IN AVANS</v>
          </cell>
          <cell r="F169">
            <v>0</v>
          </cell>
          <cell r="G169">
            <v>448200.59</v>
          </cell>
          <cell r="H169">
            <v>603114.73</v>
          </cell>
          <cell r="I169">
            <v>47469.87</v>
          </cell>
          <cell r="J169">
            <v>1835785.7</v>
          </cell>
          <cell r="L169">
            <v>1769696.77</v>
          </cell>
          <cell r="M169">
            <v>0</v>
          </cell>
          <cell r="N169">
            <v>382111.66</v>
          </cell>
          <cell r="O169">
            <v>-382111.66</v>
          </cell>
        </row>
        <row r="170">
          <cell r="A170" t="str">
            <v>473</v>
          </cell>
          <cell r="B170" t="str">
            <v>DECONTARI DIN OP IN CURS</v>
          </cell>
          <cell r="F170">
            <v>0</v>
          </cell>
          <cell r="G170">
            <v>4624.25</v>
          </cell>
          <cell r="H170">
            <v>11974.83</v>
          </cell>
          <cell r="I170">
            <v>21475.279999999999</v>
          </cell>
          <cell r="J170">
            <v>9846546.3100000005</v>
          </cell>
          <cell r="L170">
            <v>9848601.1300000008</v>
          </cell>
          <cell r="M170">
            <v>0</v>
          </cell>
          <cell r="N170">
            <v>6679.0700000003008</v>
          </cell>
          <cell r="O170">
            <v>-6679.0700000003008</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2.0699999999999998</v>
          </cell>
          <cell r="I172">
            <v>0.43</v>
          </cell>
          <cell r="J172">
            <v>51.24</v>
          </cell>
          <cell r="L172">
            <v>42.22</v>
          </cell>
          <cell r="M172">
            <v>9.02</v>
          </cell>
          <cell r="N172">
            <v>0</v>
          </cell>
          <cell r="O172">
            <v>9.02</v>
          </cell>
        </row>
        <row r="173">
          <cell r="A173" t="str">
            <v>491</v>
          </cell>
          <cell r="B173" t="str">
            <v>PROVIZ PT DEPR CLIENTI</v>
          </cell>
          <cell r="F173">
            <v>0</v>
          </cell>
          <cell r="G173">
            <v>727473.34</v>
          </cell>
          <cell r="H173">
            <v>0</v>
          </cell>
          <cell r="I173">
            <v>0</v>
          </cell>
          <cell r="J173">
            <v>478.28</v>
          </cell>
          <cell r="L173">
            <v>478.27</v>
          </cell>
          <cell r="M173">
            <v>0</v>
          </cell>
          <cell r="N173">
            <v>727473.33</v>
          </cell>
          <cell r="O173">
            <v>-727473.33</v>
          </cell>
        </row>
        <row r="174">
          <cell r="F174">
            <v>12415953.77</v>
          </cell>
          <cell r="G174">
            <v>28351116.739999998</v>
          </cell>
          <cell r="H174">
            <v>21953879.93</v>
          </cell>
          <cell r="I174">
            <v>24999198.920000002</v>
          </cell>
          <cell r="J174">
            <v>205110822.28999999</v>
          </cell>
          <cell r="L174">
            <v>203045282.03999999</v>
          </cell>
          <cell r="M174">
            <v>11857476.18</v>
          </cell>
          <cell r="N174">
            <v>25727098.899999991</v>
          </cell>
          <cell r="O174">
            <v>-13869622.719999991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96177.78</v>
          </cell>
          <cell r="I177">
            <v>111547.02</v>
          </cell>
          <cell r="J177">
            <v>992004.28</v>
          </cell>
          <cell r="L177">
            <v>990764.38</v>
          </cell>
          <cell r="M177">
            <v>33470.79</v>
          </cell>
          <cell r="N177">
            <v>0</v>
          </cell>
          <cell r="O177">
            <v>33470.79</v>
          </cell>
        </row>
        <row r="178">
          <cell r="A178" t="str">
            <v>5121</v>
          </cell>
          <cell r="B178" t="str">
            <v>CONTURI LA BANCI IN LEI</v>
          </cell>
          <cell r="F178">
            <v>0</v>
          </cell>
          <cell r="G178">
            <v>0.02</v>
          </cell>
          <cell r="H178">
            <v>0</v>
          </cell>
          <cell r="I178">
            <v>0</v>
          </cell>
          <cell r="J178">
            <v>0.01</v>
          </cell>
          <cell r="L178">
            <v>0</v>
          </cell>
          <cell r="M178">
            <v>0</v>
          </cell>
          <cell r="N178">
            <v>0.01</v>
          </cell>
          <cell r="O178">
            <v>-0.01</v>
          </cell>
        </row>
        <row r="179">
          <cell r="A179" t="str">
            <v>5121.1</v>
          </cell>
          <cell r="B179" t="str">
            <v>CONT TREZORERIE</v>
          </cell>
          <cell r="F179">
            <v>214795.31</v>
          </cell>
          <cell r="G179">
            <v>0</v>
          </cell>
          <cell r="H179">
            <v>0</v>
          </cell>
          <cell r="I179">
            <v>0</v>
          </cell>
          <cell r="J179">
            <v>311.52999999999997</v>
          </cell>
          <cell r="L179">
            <v>215106.83</v>
          </cell>
          <cell r="M179">
            <v>0.01</v>
          </cell>
          <cell r="N179">
            <v>0</v>
          </cell>
          <cell r="O179">
            <v>0.01</v>
          </cell>
        </row>
        <row r="180">
          <cell r="A180" t="str">
            <v>5121.2</v>
          </cell>
          <cell r="B180" t="str">
            <v>ING 8110828910 LEI</v>
          </cell>
          <cell r="F180">
            <v>8083.59</v>
          </cell>
          <cell r="G180">
            <v>0</v>
          </cell>
          <cell r="H180">
            <v>158914.19</v>
          </cell>
          <cell r="I180">
            <v>165770.88</v>
          </cell>
          <cell r="J180">
            <v>15527846.48</v>
          </cell>
          <cell r="L180">
            <v>15535930.07</v>
          </cell>
          <cell r="M180">
            <v>0</v>
          </cell>
          <cell r="N180">
            <v>0</v>
          </cell>
          <cell r="O180">
            <v>0</v>
          </cell>
        </row>
        <row r="181">
          <cell r="A181" t="str">
            <v>5121.3</v>
          </cell>
          <cell r="B181" t="str">
            <v>BCIT 4230468464001</v>
          </cell>
          <cell r="F181">
            <v>78.14</v>
          </cell>
          <cell r="G181">
            <v>0</v>
          </cell>
          <cell r="H181">
            <v>7088468.7699999996</v>
          </cell>
          <cell r="I181">
            <v>7170701.9000000004</v>
          </cell>
          <cell r="J181">
            <v>36624715.770000003</v>
          </cell>
          <cell r="L181">
            <v>36624311.079999998</v>
          </cell>
          <cell r="M181">
            <v>482.83</v>
          </cell>
          <cell r="N181">
            <v>0</v>
          </cell>
          <cell r="O181">
            <v>482.83</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2893055.83</v>
          </cell>
          <cell r="I183">
            <v>2893026.2</v>
          </cell>
          <cell r="J183">
            <v>24327067.199999999</v>
          </cell>
          <cell r="L183">
            <v>24327016.510000002</v>
          </cell>
          <cell r="M183">
            <v>46.930000003427303</v>
          </cell>
          <cell r="N183">
            <v>0</v>
          </cell>
          <cell r="O183">
            <v>46.930000003427303</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v>
          </cell>
          <cell r="I186">
            <v>0</v>
          </cell>
          <cell r="J186">
            <v>5008.5600000000004</v>
          </cell>
          <cell r="L186">
            <v>5005</v>
          </cell>
          <cell r="M186">
            <v>2296.5300000000002</v>
          </cell>
          <cell r="N186">
            <v>0</v>
          </cell>
          <cell r="O186">
            <v>2296.5300000000002</v>
          </cell>
        </row>
        <row r="187">
          <cell r="A187" t="str">
            <v>512110</v>
          </cell>
          <cell r="B187" t="str">
            <v>RAIFFEISEN VISA 2980295</v>
          </cell>
          <cell r="F187">
            <v>4012.55</v>
          </cell>
          <cell r="G187">
            <v>0</v>
          </cell>
          <cell r="H187">
            <v>32461.22</v>
          </cell>
          <cell r="I187">
            <v>36298.47</v>
          </cell>
          <cell r="J187">
            <v>285054.40000000002</v>
          </cell>
          <cell r="L187">
            <v>285229.21999999997</v>
          </cell>
          <cell r="M187">
            <v>3837.73</v>
          </cell>
          <cell r="N187">
            <v>0</v>
          </cell>
          <cell r="O187">
            <v>3837.73</v>
          </cell>
        </row>
        <row r="188">
          <cell r="A188" t="str">
            <v>512113</v>
          </cell>
          <cell r="B188" t="str">
            <v>GARATIE RAIFFEISEN</v>
          </cell>
          <cell r="F188">
            <v>0</v>
          </cell>
          <cell r="G188">
            <v>0</v>
          </cell>
          <cell r="H188">
            <v>19.02</v>
          </cell>
          <cell r="I188">
            <v>0</v>
          </cell>
          <cell r="J188">
            <v>49630.39</v>
          </cell>
          <cell r="L188">
            <v>0</v>
          </cell>
          <cell r="M188">
            <v>49630.39</v>
          </cell>
          <cell r="N188">
            <v>0</v>
          </cell>
          <cell r="O188">
            <v>49630.39</v>
          </cell>
        </row>
        <row r="189">
          <cell r="A189" t="str">
            <v>512115</v>
          </cell>
          <cell r="B189" t="str">
            <v>DEPOZIT OVERNIGHT</v>
          </cell>
          <cell r="F189">
            <v>988243.3</v>
          </cell>
          <cell r="G189">
            <v>0</v>
          </cell>
          <cell r="H189">
            <v>6751435.04</v>
          </cell>
          <cell r="I189">
            <v>6216549</v>
          </cell>
          <cell r="J189">
            <v>42699120.509999998</v>
          </cell>
          <cell r="L189">
            <v>43076467.770000003</v>
          </cell>
          <cell r="M189">
            <v>610896.04</v>
          </cell>
          <cell r="N189">
            <v>0</v>
          </cell>
          <cell r="O189">
            <v>610896.04</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0</v>
          </cell>
          <cell r="I191">
            <v>0</v>
          </cell>
          <cell r="J191">
            <v>366017.79</v>
          </cell>
          <cell r="L191">
            <v>363401</v>
          </cell>
          <cell r="M191">
            <v>2619.6999999999998</v>
          </cell>
          <cell r="N191">
            <v>0</v>
          </cell>
          <cell r="O191">
            <v>2619.6999999999998</v>
          </cell>
        </row>
        <row r="192">
          <cell r="A192" t="str">
            <v>5124.2</v>
          </cell>
          <cell r="B192" t="str">
            <v>ING 8110820710 EUR</v>
          </cell>
          <cell r="F192">
            <v>19773.939999999999</v>
          </cell>
          <cell r="G192">
            <v>0</v>
          </cell>
          <cell r="H192">
            <v>3383.46</v>
          </cell>
          <cell r="I192">
            <v>0</v>
          </cell>
          <cell r="J192">
            <v>6545439.9400000004</v>
          </cell>
          <cell r="L192">
            <v>6524834.3300000001</v>
          </cell>
          <cell r="M192">
            <v>40379.550000000003</v>
          </cell>
          <cell r="N192">
            <v>0</v>
          </cell>
          <cell r="O192">
            <v>40379.550000000003</v>
          </cell>
        </row>
        <row r="193">
          <cell r="A193" t="str">
            <v>512421</v>
          </cell>
          <cell r="B193" t="str">
            <v>BCIT/USD/42.3010.84.64002</v>
          </cell>
          <cell r="F193">
            <v>2257.4499999999998</v>
          </cell>
          <cell r="G193">
            <v>0</v>
          </cell>
          <cell r="H193">
            <v>0</v>
          </cell>
          <cell r="I193">
            <v>0</v>
          </cell>
          <cell r="J193">
            <v>35917.730000000003</v>
          </cell>
          <cell r="L193">
            <v>38341.050000000003</v>
          </cell>
          <cell r="M193">
            <v>0</v>
          </cell>
          <cell r="N193">
            <v>165.87</v>
          </cell>
          <cell r="O193">
            <v>-165.87</v>
          </cell>
        </row>
        <row r="194">
          <cell r="A194" t="str">
            <v>512422</v>
          </cell>
          <cell r="B194" t="str">
            <v>BCIT/USD/42.30.108464.050</v>
          </cell>
          <cell r="F194">
            <v>5641.09</v>
          </cell>
          <cell r="G194">
            <v>0</v>
          </cell>
          <cell r="H194">
            <v>0.41</v>
          </cell>
          <cell r="I194">
            <v>0</v>
          </cell>
          <cell r="J194">
            <v>3.66</v>
          </cell>
          <cell r="L194">
            <v>837.38</v>
          </cell>
          <cell r="M194">
            <v>4807.37</v>
          </cell>
          <cell r="N194">
            <v>0</v>
          </cell>
          <cell r="O194">
            <v>4807.37</v>
          </cell>
        </row>
        <row r="195">
          <cell r="A195" t="str">
            <v>512423</v>
          </cell>
          <cell r="B195" t="str">
            <v>BCIT/USD/42.30.10.8464036</v>
          </cell>
          <cell r="F195">
            <v>26.74</v>
          </cell>
          <cell r="G195">
            <v>0</v>
          </cell>
          <cell r="H195">
            <v>594.02</v>
          </cell>
          <cell r="I195">
            <v>536.76</v>
          </cell>
          <cell r="J195">
            <v>126411.32</v>
          </cell>
          <cell r="L195">
            <v>125804.01</v>
          </cell>
          <cell r="M195">
            <v>634.04999999999995</v>
          </cell>
          <cell r="N195">
            <v>0</v>
          </cell>
          <cell r="O195">
            <v>634.04999999999995</v>
          </cell>
        </row>
        <row r="196">
          <cell r="A196" t="str">
            <v>512425</v>
          </cell>
          <cell r="B196" t="str">
            <v>BANCA/EUR/42.30.108464037</v>
          </cell>
          <cell r="F196">
            <v>0</v>
          </cell>
          <cell r="G196">
            <v>0</v>
          </cell>
          <cell r="H196">
            <v>297102.33</v>
          </cell>
          <cell r="I196">
            <v>295509.63</v>
          </cell>
          <cell r="J196">
            <v>2276119.7200000002</v>
          </cell>
          <cell r="L196">
            <v>2263392.5499999998</v>
          </cell>
          <cell r="M196">
            <v>12727.1699999999</v>
          </cell>
          <cell r="N196">
            <v>0</v>
          </cell>
          <cell r="O196">
            <v>12727.1699999999</v>
          </cell>
        </row>
        <row r="197">
          <cell r="A197" t="str">
            <v>512427</v>
          </cell>
          <cell r="B197" t="str">
            <v>BCIT EUR 42.30.108464.004</v>
          </cell>
          <cell r="F197">
            <v>15111.56</v>
          </cell>
          <cell r="G197">
            <v>0</v>
          </cell>
          <cell r="H197">
            <v>1392764.85</v>
          </cell>
          <cell r="I197">
            <v>1384376.4</v>
          </cell>
          <cell r="J197">
            <v>13823021.210000001</v>
          </cell>
          <cell r="L197">
            <v>13631522.859999999</v>
          </cell>
          <cell r="M197">
            <v>206609.91</v>
          </cell>
          <cell r="N197">
            <v>0</v>
          </cell>
          <cell r="O197">
            <v>206609.91</v>
          </cell>
        </row>
        <row r="198">
          <cell r="A198" t="str">
            <v>512428</v>
          </cell>
          <cell r="B198" t="str">
            <v>BCIT Visa Eur</v>
          </cell>
          <cell r="F198">
            <v>0</v>
          </cell>
          <cell r="G198">
            <v>0</v>
          </cell>
          <cell r="H198">
            <v>0.43</v>
          </cell>
          <cell r="I198">
            <v>0</v>
          </cell>
          <cell r="J198">
            <v>7317.75</v>
          </cell>
          <cell r="L198">
            <v>1947.26</v>
          </cell>
          <cell r="M198">
            <v>5370.49</v>
          </cell>
          <cell r="N198">
            <v>0</v>
          </cell>
          <cell r="O198">
            <v>5370.49</v>
          </cell>
        </row>
        <row r="199">
          <cell r="A199" t="str">
            <v>512429</v>
          </cell>
          <cell r="B199" t="str">
            <v>RAIFFEISEN USD</v>
          </cell>
          <cell r="F199">
            <v>0</v>
          </cell>
          <cell r="G199">
            <v>0</v>
          </cell>
          <cell r="H199">
            <v>2.88</v>
          </cell>
          <cell r="I199">
            <v>3.56</v>
          </cell>
          <cell r="J199">
            <v>41512.28</v>
          </cell>
          <cell r="L199">
            <v>40292.76</v>
          </cell>
          <cell r="M199">
            <v>1219.52</v>
          </cell>
          <cell r="N199">
            <v>0</v>
          </cell>
          <cell r="O199">
            <v>1219.52</v>
          </cell>
        </row>
        <row r="200">
          <cell r="A200" t="str">
            <v>512431</v>
          </cell>
          <cell r="B200" t="str">
            <v>BCIT/CHF/4230108464039</v>
          </cell>
          <cell r="F200">
            <v>0</v>
          </cell>
          <cell r="G200">
            <v>0</v>
          </cell>
          <cell r="H200">
            <v>0</v>
          </cell>
          <cell r="I200">
            <v>0</v>
          </cell>
          <cell r="J200">
            <v>3318.42</v>
          </cell>
          <cell r="L200">
            <v>3279.04</v>
          </cell>
          <cell r="M200">
            <v>39.380000000000102</v>
          </cell>
          <cell r="N200">
            <v>0</v>
          </cell>
          <cell r="O200">
            <v>39.380000000000102</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0</v>
          </cell>
          <cell r="I203">
            <v>0</v>
          </cell>
          <cell r="J203">
            <v>56696.15</v>
          </cell>
          <cell r="L203">
            <v>56325.67</v>
          </cell>
          <cell r="M203">
            <v>373.96</v>
          </cell>
          <cell r="N203">
            <v>0</v>
          </cell>
          <cell r="O203">
            <v>373.96</v>
          </cell>
        </row>
        <row r="204">
          <cell r="A204" t="str">
            <v>51245</v>
          </cell>
          <cell r="B204" t="str">
            <v>RAIFFEISEN 2665304 EUR</v>
          </cell>
          <cell r="F204">
            <v>40165.26</v>
          </cell>
          <cell r="G204">
            <v>0</v>
          </cell>
          <cell r="H204">
            <v>115797.39</v>
          </cell>
          <cell r="I204">
            <v>114854.6</v>
          </cell>
          <cell r="J204">
            <v>1928426.06</v>
          </cell>
          <cell r="L204">
            <v>1959064.75</v>
          </cell>
          <cell r="M204">
            <v>9526.57</v>
          </cell>
          <cell r="N204">
            <v>0</v>
          </cell>
          <cell r="O204">
            <v>9526.57</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14648.5</v>
          </cell>
          <cell r="L206">
            <v>14315.5</v>
          </cell>
          <cell r="M206">
            <v>14866.5</v>
          </cell>
          <cell r="N206">
            <v>0</v>
          </cell>
          <cell r="O206">
            <v>14866.5</v>
          </cell>
        </row>
        <row r="207">
          <cell r="A207" t="str">
            <v>5125</v>
          </cell>
          <cell r="B207" t="str">
            <v>SUME IN CURS DE DECONTARE</v>
          </cell>
          <cell r="F207">
            <v>0</v>
          </cell>
          <cell r="G207">
            <v>0</v>
          </cell>
          <cell r="H207">
            <v>0</v>
          </cell>
          <cell r="I207">
            <v>0</v>
          </cell>
          <cell r="J207">
            <v>0</v>
          </cell>
          <cell r="L207">
            <v>0</v>
          </cell>
          <cell r="M207">
            <v>0</v>
          </cell>
          <cell r="N207">
            <v>0</v>
          </cell>
          <cell r="O207">
            <v>0</v>
          </cell>
        </row>
        <row r="208">
          <cell r="A208" t="str">
            <v>5187</v>
          </cell>
          <cell r="B208" t="str">
            <v>DOBANZI DE INCASAT LEI</v>
          </cell>
          <cell r="F208">
            <v>467.31</v>
          </cell>
          <cell r="G208">
            <v>0</v>
          </cell>
          <cell r="H208">
            <v>0</v>
          </cell>
          <cell r="I208">
            <v>0</v>
          </cell>
          <cell r="J208">
            <v>0.01</v>
          </cell>
          <cell r="L208">
            <v>467.32</v>
          </cell>
          <cell r="M208">
            <v>0</v>
          </cell>
          <cell r="N208">
            <v>0</v>
          </cell>
          <cell r="O208">
            <v>0</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49082.3</v>
          </cell>
          <cell r="I210">
            <v>50244.39</v>
          </cell>
          <cell r="J210">
            <v>597124.31000000006</v>
          </cell>
          <cell r="L210">
            <v>599686.89</v>
          </cell>
          <cell r="M210">
            <v>3681.79</v>
          </cell>
          <cell r="N210">
            <v>0</v>
          </cell>
          <cell r="O210">
            <v>3681.79</v>
          </cell>
        </row>
        <row r="211">
          <cell r="A211" t="str">
            <v>53142</v>
          </cell>
          <cell r="B211" t="str">
            <v>CASA IN USD</v>
          </cell>
          <cell r="F211">
            <v>0</v>
          </cell>
          <cell r="G211">
            <v>0</v>
          </cell>
          <cell r="H211">
            <v>518.33000000000004</v>
          </cell>
          <cell r="I211">
            <v>518.33000000000004</v>
          </cell>
          <cell r="J211">
            <v>1093.52</v>
          </cell>
          <cell r="L211">
            <v>1093.52</v>
          </cell>
          <cell r="M211">
            <v>0</v>
          </cell>
          <cell r="N211">
            <v>0</v>
          </cell>
          <cell r="O211">
            <v>0</v>
          </cell>
        </row>
        <row r="212">
          <cell r="A212" t="str">
            <v>53146</v>
          </cell>
          <cell r="B212" t="str">
            <v>CASA EURO</v>
          </cell>
          <cell r="F212">
            <v>0</v>
          </cell>
          <cell r="G212">
            <v>0</v>
          </cell>
          <cell r="H212">
            <v>2955.57</v>
          </cell>
          <cell r="I212">
            <v>2955.57</v>
          </cell>
          <cell r="J212">
            <v>65558.47</v>
          </cell>
          <cell r="L212">
            <v>65558.47</v>
          </cell>
          <cell r="M212">
            <v>0</v>
          </cell>
          <cell r="N212">
            <v>0</v>
          </cell>
          <cell r="O212">
            <v>0</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10612</v>
          </cell>
          <cell r="I214">
            <v>3234</v>
          </cell>
          <cell r="J214">
            <v>56163</v>
          </cell>
          <cell r="L214">
            <v>49423.65</v>
          </cell>
          <cell r="M214">
            <v>7478.86</v>
          </cell>
          <cell r="N214">
            <v>0</v>
          </cell>
          <cell r="O214">
            <v>7478.86</v>
          </cell>
        </row>
        <row r="215">
          <cell r="A215" t="str">
            <v>542</v>
          </cell>
          <cell r="B215" t="str">
            <v>AVANSURI TREZORERIE</v>
          </cell>
          <cell r="F215">
            <v>4396.68</v>
          </cell>
          <cell r="G215">
            <v>0</v>
          </cell>
          <cell r="H215">
            <v>57077.36</v>
          </cell>
          <cell r="I215">
            <v>53743.77</v>
          </cell>
          <cell r="J215">
            <v>473924.66</v>
          </cell>
          <cell r="L215">
            <v>472159.49</v>
          </cell>
          <cell r="M215">
            <v>6161.85</v>
          </cell>
          <cell r="N215">
            <v>0</v>
          </cell>
          <cell r="O215">
            <v>6161.85</v>
          </cell>
        </row>
        <row r="216">
          <cell r="A216" t="str">
            <v>5421</v>
          </cell>
          <cell r="B216" t="str">
            <v>AVANSURI DE TREZ USD</v>
          </cell>
          <cell r="F216">
            <v>102.26</v>
          </cell>
          <cell r="G216">
            <v>0</v>
          </cell>
          <cell r="H216">
            <v>0.01</v>
          </cell>
          <cell r="I216">
            <v>-518.32000000000005</v>
          </cell>
          <cell r="J216">
            <v>1290.0999999999999</v>
          </cell>
          <cell r="L216">
            <v>874.03</v>
          </cell>
          <cell r="M216">
            <v>518.33000000000004</v>
          </cell>
          <cell r="N216">
            <v>0</v>
          </cell>
          <cell r="O216">
            <v>518.33000000000004</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1922.74</v>
          </cell>
          <cell r="I220">
            <v>2870.64</v>
          </cell>
          <cell r="J220">
            <v>54333.73</v>
          </cell>
          <cell r="L220">
            <v>52664.01</v>
          </cell>
          <cell r="M220">
            <v>1669.7</v>
          </cell>
          <cell r="N220">
            <v>0</v>
          </cell>
          <cell r="O220">
            <v>1669.7</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591920.52</v>
          </cell>
          <cell r="I222">
            <v>591920.52</v>
          </cell>
          <cell r="J222">
            <v>13861016.24</v>
          </cell>
          <cell r="L222">
            <v>13861016.24</v>
          </cell>
          <cell r="M222">
            <v>0</v>
          </cell>
          <cell r="N222">
            <v>1.8626451492309603E-9</v>
          </cell>
          <cell r="O222">
            <v>-1.8626451492309603E-9</v>
          </cell>
        </row>
        <row r="223">
          <cell r="F223">
            <v>1360316.34</v>
          </cell>
          <cell r="G223">
            <v>3.8</v>
          </cell>
          <cell r="H223">
            <v>19544266.449999999</v>
          </cell>
          <cell r="I223">
            <v>19094143.32</v>
          </cell>
          <cell r="J223">
            <v>160846301.25999999</v>
          </cell>
          <cell r="L223">
            <v>161186136.53</v>
          </cell>
          <cell r="M223">
            <v>1020643.15</v>
          </cell>
          <cell r="N223">
            <v>165.88000000186264</v>
          </cell>
          <cell r="O223">
            <v>1020477.2699999982</v>
          </cell>
        </row>
        <row r="224">
          <cell r="O224">
            <v>0</v>
          </cell>
        </row>
        <row r="225">
          <cell r="A225" t="str">
            <v>6012</v>
          </cell>
          <cell r="B225" t="str">
            <v>CHELT PRIVIND COMBUSTIBIL</v>
          </cell>
          <cell r="F225">
            <v>0</v>
          </cell>
          <cell r="G225">
            <v>0</v>
          </cell>
          <cell r="H225">
            <v>0</v>
          </cell>
          <cell r="I225">
            <v>0</v>
          </cell>
          <cell r="J225">
            <v>-0.01</v>
          </cell>
          <cell r="L225">
            <v>-0.01</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15842.21</v>
          </cell>
          <cell r="I229">
            <v>15842.21</v>
          </cell>
          <cell r="J229">
            <v>97779.97</v>
          </cell>
          <cell r="L229">
            <v>97779.97</v>
          </cell>
          <cell r="M229">
            <v>0</v>
          </cell>
          <cell r="N229">
            <v>0</v>
          </cell>
          <cell r="O229">
            <v>0</v>
          </cell>
        </row>
        <row r="230">
          <cell r="A230" t="str">
            <v>6024</v>
          </cell>
          <cell r="B230" t="str">
            <v>CHELT PRIV PIESE DE SCHIM</v>
          </cell>
          <cell r="F230">
            <v>0</v>
          </cell>
          <cell r="G230">
            <v>0</v>
          </cell>
          <cell r="H230">
            <v>230416.5</v>
          </cell>
          <cell r="I230">
            <v>230416.5</v>
          </cell>
          <cell r="J230">
            <v>2057811.2</v>
          </cell>
          <cell r="L230">
            <v>2057811.2</v>
          </cell>
          <cell r="M230">
            <v>0</v>
          </cell>
          <cell r="N230">
            <v>0</v>
          </cell>
          <cell r="O230">
            <v>0</v>
          </cell>
        </row>
        <row r="231">
          <cell r="A231" t="str">
            <v>6028</v>
          </cell>
          <cell r="B231" t="str">
            <v>CHELT PRIV MAT CONSUMAB</v>
          </cell>
          <cell r="F231">
            <v>0</v>
          </cell>
          <cell r="G231">
            <v>0</v>
          </cell>
          <cell r="H231">
            <v>63400.639999999999</v>
          </cell>
          <cell r="I231">
            <v>63400.639999999999</v>
          </cell>
          <cell r="J231">
            <v>484930.67</v>
          </cell>
          <cell r="L231">
            <v>484930.67</v>
          </cell>
          <cell r="M231">
            <v>0</v>
          </cell>
          <cell r="N231">
            <v>0</v>
          </cell>
          <cell r="O231">
            <v>0</v>
          </cell>
        </row>
        <row r="232">
          <cell r="A232" t="str">
            <v>603</v>
          </cell>
          <cell r="B232" t="str">
            <v>CHELT PRIV OB DE INVENTAR</v>
          </cell>
          <cell r="F232">
            <v>0</v>
          </cell>
          <cell r="G232">
            <v>0</v>
          </cell>
          <cell r="H232">
            <v>136641.87</v>
          </cell>
          <cell r="I232">
            <v>136641.87</v>
          </cell>
          <cell r="J232">
            <v>211790.34</v>
          </cell>
          <cell r="L232">
            <v>211790.34</v>
          </cell>
          <cell r="M232">
            <v>0</v>
          </cell>
          <cell r="N232">
            <v>0</v>
          </cell>
          <cell r="O232">
            <v>0</v>
          </cell>
        </row>
        <row r="233">
          <cell r="A233" t="str">
            <v>604</v>
          </cell>
          <cell r="B233" t="str">
            <v>CHELT PRIV MAT NESTOCATE</v>
          </cell>
          <cell r="F233">
            <v>0</v>
          </cell>
          <cell r="G233">
            <v>0</v>
          </cell>
          <cell r="H233">
            <v>6001.75</v>
          </cell>
          <cell r="I233">
            <v>6001.75</v>
          </cell>
          <cell r="J233">
            <v>52417.26</v>
          </cell>
          <cell r="L233">
            <v>52417.26</v>
          </cell>
          <cell r="M233">
            <v>0</v>
          </cell>
          <cell r="N233">
            <v>0</v>
          </cell>
          <cell r="O233">
            <v>0</v>
          </cell>
        </row>
        <row r="234">
          <cell r="A234" t="str">
            <v>605</v>
          </cell>
          <cell r="B234" t="str">
            <v>CHELT PRIV ENERGIA SI APA</v>
          </cell>
          <cell r="F234">
            <v>0</v>
          </cell>
          <cell r="G234">
            <v>0</v>
          </cell>
          <cell r="H234">
            <v>9440.07</v>
          </cell>
          <cell r="I234">
            <v>9440.07</v>
          </cell>
          <cell r="J234">
            <v>100988.16</v>
          </cell>
          <cell r="L234">
            <v>100988.16</v>
          </cell>
          <cell r="M234">
            <v>0</v>
          </cell>
          <cell r="N234">
            <v>0</v>
          </cell>
          <cell r="O234">
            <v>0</v>
          </cell>
        </row>
        <row r="235">
          <cell r="A235" t="str">
            <v>607</v>
          </cell>
          <cell r="B235" t="str">
            <v>CHELT PRIV MARFURILE</v>
          </cell>
          <cell r="F235">
            <v>0</v>
          </cell>
          <cell r="G235">
            <v>0</v>
          </cell>
          <cell r="H235">
            <v>2341620.11</v>
          </cell>
          <cell r="I235">
            <v>2341620.11</v>
          </cell>
          <cell r="J235">
            <v>18396348.890000001</v>
          </cell>
          <cell r="L235">
            <v>18396348.890000001</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66135.45</v>
          </cell>
          <cell r="I239">
            <v>66135.45</v>
          </cell>
          <cell r="J239">
            <v>99041.47</v>
          </cell>
          <cell r="L239">
            <v>99041.47</v>
          </cell>
          <cell r="M239">
            <v>0</v>
          </cell>
          <cell r="N239">
            <v>0</v>
          </cell>
          <cell r="O239">
            <v>0</v>
          </cell>
        </row>
        <row r="240">
          <cell r="A240" t="str">
            <v>612</v>
          </cell>
          <cell r="B240" t="str">
            <v>CHELT CU REDEV,LOC DE GES</v>
          </cell>
          <cell r="F240">
            <v>0</v>
          </cell>
          <cell r="G240">
            <v>0</v>
          </cell>
          <cell r="H240">
            <v>272544.71999999997</v>
          </cell>
          <cell r="I240">
            <v>272544.71999999997</v>
          </cell>
          <cell r="J240">
            <v>932549.35</v>
          </cell>
          <cell r="L240">
            <v>932549.35</v>
          </cell>
          <cell r="M240">
            <v>0</v>
          </cell>
          <cell r="N240">
            <v>0</v>
          </cell>
          <cell r="O240">
            <v>0</v>
          </cell>
        </row>
        <row r="241">
          <cell r="A241" t="str">
            <v>613</v>
          </cell>
          <cell r="B241" t="str">
            <v>CHELT CU PRIM. DE ASIGURA</v>
          </cell>
          <cell r="F241">
            <v>0</v>
          </cell>
          <cell r="G241">
            <v>0</v>
          </cell>
          <cell r="H241">
            <v>16083.62</v>
          </cell>
          <cell r="I241">
            <v>16083.62</v>
          </cell>
          <cell r="J241">
            <v>219800.82</v>
          </cell>
          <cell r="L241">
            <v>219800.82</v>
          </cell>
          <cell r="M241">
            <v>0</v>
          </cell>
          <cell r="N241">
            <v>0</v>
          </cell>
          <cell r="O241">
            <v>0</v>
          </cell>
        </row>
        <row r="242">
          <cell r="A242" t="str">
            <v>621</v>
          </cell>
          <cell r="B242" t="str">
            <v>CHELT CU COLABORATORII</v>
          </cell>
          <cell r="F242">
            <v>0</v>
          </cell>
          <cell r="G242">
            <v>0</v>
          </cell>
          <cell r="H242">
            <v>0</v>
          </cell>
          <cell r="I242">
            <v>0</v>
          </cell>
          <cell r="J242">
            <v>895</v>
          </cell>
          <cell r="L242">
            <v>895</v>
          </cell>
          <cell r="M242">
            <v>0</v>
          </cell>
          <cell r="N242">
            <v>0</v>
          </cell>
          <cell r="O242">
            <v>0</v>
          </cell>
        </row>
        <row r="243">
          <cell r="A243" t="str">
            <v>622</v>
          </cell>
          <cell r="B243" t="str">
            <v>CHELT PRIV COMISIOANELE</v>
          </cell>
          <cell r="F243">
            <v>0</v>
          </cell>
          <cell r="G243">
            <v>0</v>
          </cell>
          <cell r="H243">
            <v>126441.27</v>
          </cell>
          <cell r="I243">
            <v>126441.27</v>
          </cell>
          <cell r="J243">
            <v>300590.68</v>
          </cell>
          <cell r="L243">
            <v>300590.68</v>
          </cell>
          <cell r="M243">
            <v>0</v>
          </cell>
          <cell r="N243">
            <v>0</v>
          </cell>
          <cell r="O243">
            <v>0</v>
          </cell>
        </row>
        <row r="244">
          <cell r="A244" t="str">
            <v>623</v>
          </cell>
          <cell r="B244" t="str">
            <v>CHELT DE PROTOCOL</v>
          </cell>
          <cell r="F244">
            <v>0</v>
          </cell>
          <cell r="G244">
            <v>0</v>
          </cell>
          <cell r="H244">
            <v>3714.68</v>
          </cell>
          <cell r="I244">
            <v>3714.68</v>
          </cell>
          <cell r="J244">
            <v>82011.8</v>
          </cell>
          <cell r="L244">
            <v>82011.8</v>
          </cell>
          <cell r="M244">
            <v>0</v>
          </cell>
          <cell r="N244">
            <v>0</v>
          </cell>
          <cell r="O244">
            <v>0</v>
          </cell>
        </row>
        <row r="245">
          <cell r="A245" t="str">
            <v>623.1</v>
          </cell>
          <cell r="B245" t="str">
            <v>CHELT DE PUBLICITATE,RECL</v>
          </cell>
          <cell r="F245">
            <v>0</v>
          </cell>
          <cell r="G245">
            <v>0</v>
          </cell>
          <cell r="H245">
            <v>925711.56</v>
          </cell>
          <cell r="I245">
            <v>925711.56</v>
          </cell>
          <cell r="J245">
            <v>5046703.38</v>
          </cell>
          <cell r="L245">
            <v>5046703.38</v>
          </cell>
          <cell r="M245">
            <v>0</v>
          </cell>
          <cell r="N245">
            <v>0</v>
          </cell>
          <cell r="O245">
            <v>0</v>
          </cell>
        </row>
        <row r="246">
          <cell r="A246" t="str">
            <v>624</v>
          </cell>
          <cell r="B246" t="str">
            <v>CH. CU TR DE BUN. SI PERS</v>
          </cell>
          <cell r="F246">
            <v>0</v>
          </cell>
          <cell r="G246">
            <v>0</v>
          </cell>
          <cell r="H246">
            <v>33581.589999999997</v>
          </cell>
          <cell r="I246">
            <v>33581.589999999997</v>
          </cell>
          <cell r="J246">
            <v>239414.49</v>
          </cell>
          <cell r="L246">
            <v>239414.49</v>
          </cell>
          <cell r="M246">
            <v>0</v>
          </cell>
          <cell r="N246">
            <v>0</v>
          </cell>
          <cell r="O246">
            <v>0</v>
          </cell>
        </row>
        <row r="247">
          <cell r="A247" t="str">
            <v>625</v>
          </cell>
          <cell r="B247" t="str">
            <v>CHELT DE DEPLASARE</v>
          </cell>
          <cell r="F247">
            <v>0</v>
          </cell>
          <cell r="G247">
            <v>0</v>
          </cell>
          <cell r="H247">
            <v>3075.88</v>
          </cell>
          <cell r="I247">
            <v>3075.88</v>
          </cell>
          <cell r="J247">
            <v>220574.46</v>
          </cell>
          <cell r="L247">
            <v>220574.46</v>
          </cell>
          <cell r="M247">
            <v>0</v>
          </cell>
          <cell r="N247">
            <v>0</v>
          </cell>
          <cell r="O247">
            <v>0</v>
          </cell>
        </row>
        <row r="248">
          <cell r="A248" t="str">
            <v>626</v>
          </cell>
          <cell r="B248" t="str">
            <v>CHELT POST SI TAXE DE TEL</v>
          </cell>
          <cell r="F248">
            <v>0</v>
          </cell>
          <cell r="G248">
            <v>0</v>
          </cell>
          <cell r="H248">
            <v>17139.740000000002</v>
          </cell>
          <cell r="I248">
            <v>17139.740000000002</v>
          </cell>
          <cell r="J248">
            <v>148504.47</v>
          </cell>
          <cell r="L248">
            <v>148504.47</v>
          </cell>
          <cell r="M248">
            <v>0</v>
          </cell>
          <cell r="N248">
            <v>0</v>
          </cell>
          <cell r="O248">
            <v>0</v>
          </cell>
        </row>
        <row r="249">
          <cell r="A249" t="str">
            <v>627</v>
          </cell>
          <cell r="B249" t="str">
            <v>CHELT CU SERV BANCARE</v>
          </cell>
          <cell r="F249">
            <v>0</v>
          </cell>
          <cell r="G249">
            <v>0</v>
          </cell>
          <cell r="H249">
            <v>7389.03</v>
          </cell>
          <cell r="I249">
            <v>7389.03</v>
          </cell>
          <cell r="J249">
            <v>64927.29</v>
          </cell>
          <cell r="L249">
            <v>64927.29</v>
          </cell>
          <cell r="M249">
            <v>0</v>
          </cell>
          <cell r="N249">
            <v>0</v>
          </cell>
          <cell r="O249">
            <v>0</v>
          </cell>
        </row>
        <row r="250">
          <cell r="A250" t="str">
            <v>628</v>
          </cell>
          <cell r="B250" t="str">
            <v>ALTE CHE-SERV EXEC DE TER</v>
          </cell>
          <cell r="F250">
            <v>0</v>
          </cell>
          <cell r="G250">
            <v>0</v>
          </cell>
          <cell r="H250">
            <v>934280.72</v>
          </cell>
          <cell r="I250">
            <v>934280.72</v>
          </cell>
          <cell r="J250">
            <v>4123582.48</v>
          </cell>
          <cell r="L250">
            <v>4123582.48</v>
          </cell>
          <cell r="M250">
            <v>0</v>
          </cell>
          <cell r="N250">
            <v>0</v>
          </cell>
          <cell r="O250">
            <v>0</v>
          </cell>
        </row>
        <row r="251">
          <cell r="A251" t="str">
            <v>635</v>
          </cell>
          <cell r="B251" t="str">
            <v>CHELT CU ALTE IMP SI TAXE</v>
          </cell>
          <cell r="F251">
            <v>0</v>
          </cell>
          <cell r="G251">
            <v>0</v>
          </cell>
          <cell r="H251">
            <v>25076.880000000001</v>
          </cell>
          <cell r="I251">
            <v>25076.880000000001</v>
          </cell>
          <cell r="J251">
            <v>148881.84</v>
          </cell>
          <cell r="L251">
            <v>148881.84</v>
          </cell>
          <cell r="M251">
            <v>0</v>
          </cell>
          <cell r="N251">
            <v>0</v>
          </cell>
          <cell r="O251">
            <v>0</v>
          </cell>
        </row>
        <row r="252">
          <cell r="A252" t="str">
            <v>641</v>
          </cell>
          <cell r="B252" t="str">
            <v>CHELT CU REM PERSONAL</v>
          </cell>
          <cell r="F252">
            <v>0</v>
          </cell>
          <cell r="G252">
            <v>0</v>
          </cell>
          <cell r="H252">
            <v>250201</v>
          </cell>
          <cell r="I252">
            <v>250201</v>
          </cell>
          <cell r="J252">
            <v>1711670.88</v>
          </cell>
          <cell r="L252">
            <v>1711670.88</v>
          </cell>
          <cell r="M252">
            <v>0</v>
          </cell>
          <cell r="N252">
            <v>0</v>
          </cell>
          <cell r="O252">
            <v>0</v>
          </cell>
        </row>
        <row r="253">
          <cell r="A253" t="str">
            <v>6451</v>
          </cell>
          <cell r="B253" t="str">
            <v>CH PRIV CONTR SOC LA ASIG</v>
          </cell>
          <cell r="F253">
            <v>0</v>
          </cell>
          <cell r="G253">
            <v>0</v>
          </cell>
          <cell r="H253">
            <v>55044</v>
          </cell>
          <cell r="I253">
            <v>55044</v>
          </cell>
          <cell r="J253">
            <v>375885.74</v>
          </cell>
          <cell r="L253">
            <v>375885.74</v>
          </cell>
          <cell r="M253">
            <v>0</v>
          </cell>
          <cell r="N253">
            <v>0</v>
          </cell>
          <cell r="O253">
            <v>0</v>
          </cell>
        </row>
        <row r="254">
          <cell r="A254" t="str">
            <v>6452</v>
          </cell>
          <cell r="B254" t="str">
            <v>CH -CONTR UNIT LA SOMAJ</v>
          </cell>
          <cell r="F254">
            <v>0</v>
          </cell>
          <cell r="G254">
            <v>0</v>
          </cell>
          <cell r="H254">
            <v>7506</v>
          </cell>
          <cell r="I254">
            <v>7506</v>
          </cell>
          <cell r="J254">
            <v>51374.73</v>
          </cell>
          <cell r="L254">
            <v>51374.73</v>
          </cell>
          <cell r="M254">
            <v>0</v>
          </cell>
          <cell r="N254">
            <v>0</v>
          </cell>
          <cell r="O254">
            <v>0</v>
          </cell>
        </row>
        <row r="255">
          <cell r="A255" t="str">
            <v>6453</v>
          </cell>
          <cell r="B255" t="str">
            <v>Contrib UNIT LA ASIG SAN</v>
          </cell>
          <cell r="F255">
            <v>0</v>
          </cell>
          <cell r="G255">
            <v>0</v>
          </cell>
          <cell r="H255">
            <v>17514</v>
          </cell>
          <cell r="I255">
            <v>17514</v>
          </cell>
          <cell r="J255">
            <v>120236.07</v>
          </cell>
          <cell r="L255">
            <v>120236.07</v>
          </cell>
          <cell r="M255">
            <v>0</v>
          </cell>
          <cell r="N255">
            <v>0</v>
          </cell>
          <cell r="O255">
            <v>0</v>
          </cell>
        </row>
        <row r="256">
          <cell r="A256" t="str">
            <v>654</v>
          </cell>
          <cell r="B256" t="str">
            <v>Pierderi din creante/debi</v>
          </cell>
          <cell r="F256">
            <v>0</v>
          </cell>
          <cell r="G256">
            <v>0</v>
          </cell>
          <cell r="H256">
            <v>0</v>
          </cell>
          <cell r="I256">
            <v>0</v>
          </cell>
          <cell r="J256">
            <v>6341.5</v>
          </cell>
          <cell r="L256">
            <v>6341.5</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0</v>
          </cell>
          <cell r="I258">
            <v>0</v>
          </cell>
          <cell r="J258">
            <v>644.69000000000005</v>
          </cell>
          <cell r="L258">
            <v>644.69000000000005</v>
          </cell>
          <cell r="M258">
            <v>0</v>
          </cell>
          <cell r="N258">
            <v>0</v>
          </cell>
          <cell r="O258">
            <v>0</v>
          </cell>
        </row>
        <row r="259">
          <cell r="A259" t="str">
            <v>6582</v>
          </cell>
          <cell r="B259" t="str">
            <v>DONATII, SUBVENTII ACORDA</v>
          </cell>
          <cell r="F259">
            <v>0</v>
          </cell>
          <cell r="G259">
            <v>0</v>
          </cell>
          <cell r="H259">
            <v>68813.64</v>
          </cell>
          <cell r="I259">
            <v>68813.64</v>
          </cell>
          <cell r="J259">
            <v>151545.95000000001</v>
          </cell>
          <cell r="L259">
            <v>151545.95000000001</v>
          </cell>
          <cell r="M259">
            <v>0</v>
          </cell>
          <cell r="N259">
            <v>0</v>
          </cell>
          <cell r="O259">
            <v>0</v>
          </cell>
        </row>
        <row r="260">
          <cell r="A260" t="str">
            <v>6583</v>
          </cell>
          <cell r="B260" t="str">
            <v>CHELT PRIV ACTIVELE CEDAT</v>
          </cell>
          <cell r="F260">
            <v>0</v>
          </cell>
          <cell r="G260">
            <v>0</v>
          </cell>
          <cell r="H260">
            <v>38522.550000000003</v>
          </cell>
          <cell r="I260">
            <v>38522.550000000003</v>
          </cell>
          <cell r="J260">
            <v>302194.53000000003</v>
          </cell>
          <cell r="L260">
            <v>302194.53000000003</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585.72</v>
          </cell>
          <cell r="I263">
            <v>585.72</v>
          </cell>
          <cell r="J263">
            <v>20853.68</v>
          </cell>
          <cell r="L263">
            <v>20853.68</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84913.1</v>
          </cell>
          <cell r="I266">
            <v>84913.1</v>
          </cell>
          <cell r="J266">
            <v>500289.18</v>
          </cell>
          <cell r="L266">
            <v>500289.18</v>
          </cell>
          <cell r="M266">
            <v>0</v>
          </cell>
          <cell r="N266">
            <v>0</v>
          </cell>
          <cell r="O266">
            <v>0</v>
          </cell>
        </row>
        <row r="267">
          <cell r="A267" t="str">
            <v>666</v>
          </cell>
          <cell r="B267" t="str">
            <v>CHELT PRIV DOBANZILE</v>
          </cell>
          <cell r="F267">
            <v>0</v>
          </cell>
          <cell r="G267">
            <v>0</v>
          </cell>
          <cell r="H267">
            <v>141461.85</v>
          </cell>
          <cell r="I267">
            <v>141461.85</v>
          </cell>
          <cell r="J267">
            <v>538764.28</v>
          </cell>
          <cell r="L267">
            <v>538764.28</v>
          </cell>
          <cell r="M267">
            <v>0</v>
          </cell>
          <cell r="N267">
            <v>0</v>
          </cell>
          <cell r="O267">
            <v>0</v>
          </cell>
        </row>
        <row r="268">
          <cell r="A268" t="str">
            <v>667</v>
          </cell>
          <cell r="B268" t="str">
            <v>Chel cu red financiare</v>
          </cell>
          <cell r="F268">
            <v>0</v>
          </cell>
          <cell r="G268">
            <v>0</v>
          </cell>
          <cell r="H268">
            <v>2529.0300000000002</v>
          </cell>
          <cell r="I268">
            <v>2529.0300000000002</v>
          </cell>
          <cell r="J268">
            <v>13995.88</v>
          </cell>
          <cell r="L268">
            <v>13995.88</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9989.9599999999991</v>
          </cell>
          <cell r="I279">
            <v>9989.9599999999991</v>
          </cell>
          <cell r="J279">
            <v>85454.38</v>
          </cell>
          <cell r="L279">
            <v>85454.38</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21494.19</v>
          </cell>
          <cell r="I281">
            <v>21494.19</v>
          </cell>
          <cell r="J281">
            <v>175454.6</v>
          </cell>
          <cell r="L281">
            <v>175454.6</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1585.61</v>
          </cell>
          <cell r="I285">
            <v>1585.61</v>
          </cell>
          <cell r="J285">
            <v>13420.78</v>
          </cell>
          <cell r="L285">
            <v>13420.78</v>
          </cell>
          <cell r="M285">
            <v>0</v>
          </cell>
          <cell r="N285">
            <v>0</v>
          </cell>
          <cell r="O285">
            <v>0</v>
          </cell>
        </row>
        <row r="286">
          <cell r="A286" t="str">
            <v>681132</v>
          </cell>
          <cell r="B286" t="str">
            <v>CH AMORT TEHN CALCUL</v>
          </cell>
          <cell r="F286">
            <v>0</v>
          </cell>
          <cell r="G286">
            <v>0</v>
          </cell>
          <cell r="H286">
            <v>13756.74</v>
          </cell>
          <cell r="I286">
            <v>13756.74</v>
          </cell>
          <cell r="J286">
            <v>116693.45</v>
          </cell>
          <cell r="L286">
            <v>116693.45</v>
          </cell>
          <cell r="M286">
            <v>0</v>
          </cell>
          <cell r="N286">
            <v>0</v>
          </cell>
          <cell r="O286">
            <v>0</v>
          </cell>
        </row>
        <row r="287">
          <cell r="A287" t="str">
            <v>681133</v>
          </cell>
          <cell r="B287" t="str">
            <v>CH AMORT MIJL TRANSP</v>
          </cell>
          <cell r="F287">
            <v>0</v>
          </cell>
          <cell r="G287">
            <v>0</v>
          </cell>
          <cell r="H287">
            <v>55440.1</v>
          </cell>
          <cell r="I287">
            <v>55440.1</v>
          </cell>
          <cell r="J287">
            <v>534998.05000000005</v>
          </cell>
          <cell r="L287">
            <v>534998.05000000005</v>
          </cell>
          <cell r="M287">
            <v>0</v>
          </cell>
          <cell r="N287">
            <v>0</v>
          </cell>
          <cell r="O287">
            <v>0</v>
          </cell>
        </row>
        <row r="288">
          <cell r="A288" t="str">
            <v>68114</v>
          </cell>
          <cell r="B288" t="str">
            <v>CH AMORT INST AP DE MAS</v>
          </cell>
          <cell r="F288">
            <v>0</v>
          </cell>
          <cell r="G288">
            <v>0</v>
          </cell>
          <cell r="H288">
            <v>9836.18</v>
          </cell>
          <cell r="I288">
            <v>9836.18</v>
          </cell>
          <cell r="J288">
            <v>66678.509999999995</v>
          </cell>
          <cell r="L288">
            <v>66678.509999999995</v>
          </cell>
          <cell r="M288">
            <v>0</v>
          </cell>
          <cell r="N288">
            <v>0</v>
          </cell>
          <cell r="O288">
            <v>0</v>
          </cell>
        </row>
        <row r="289">
          <cell r="A289" t="str">
            <v>681141</v>
          </cell>
          <cell r="B289" t="str">
            <v>CH AMORT MF-OB INV AUTO</v>
          </cell>
          <cell r="F289">
            <v>0</v>
          </cell>
          <cell r="G289">
            <v>0</v>
          </cell>
          <cell r="H289">
            <v>48.46</v>
          </cell>
          <cell r="I289">
            <v>48.46</v>
          </cell>
          <cell r="J289">
            <v>807.7</v>
          </cell>
          <cell r="L289">
            <v>807.7</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115.05</v>
          </cell>
          <cell r="L296">
            <v>115.05</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170951</v>
          </cell>
          <cell r="I299">
            <v>170951</v>
          </cell>
          <cell r="J299">
            <v>296438.40000000002</v>
          </cell>
          <cell r="L299">
            <v>296438.40000000002</v>
          </cell>
          <cell r="M299">
            <v>0</v>
          </cell>
          <cell r="N299">
            <v>0</v>
          </cell>
          <cell r="O299">
            <v>0</v>
          </cell>
        </row>
        <row r="300">
          <cell r="F300">
            <v>0</v>
          </cell>
          <cell r="G300">
            <v>0</v>
          </cell>
          <cell r="H300">
            <v>6184744.2000000002</v>
          </cell>
          <cell r="I300">
            <v>6184744.2000000002</v>
          </cell>
          <cell r="J300">
            <v>38149102.780000001</v>
          </cell>
          <cell r="L300">
            <v>38149102.780000001</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72892.73</v>
          </cell>
          <cell r="I303">
            <v>72892.73</v>
          </cell>
          <cell r="J303">
            <v>616988.39</v>
          </cell>
          <cell r="L303">
            <v>616988.39</v>
          </cell>
          <cell r="M303">
            <v>0</v>
          </cell>
          <cell r="N303">
            <v>0</v>
          </cell>
          <cell r="O303">
            <v>0</v>
          </cell>
        </row>
        <row r="304">
          <cell r="A304" t="str">
            <v>707</v>
          </cell>
          <cell r="B304" t="str">
            <v>VEN DIN VANZ MARFURILOR</v>
          </cell>
          <cell r="F304">
            <v>0</v>
          </cell>
          <cell r="G304">
            <v>0</v>
          </cell>
          <cell r="H304">
            <v>3410332.85</v>
          </cell>
          <cell r="I304">
            <v>3410332.85</v>
          </cell>
          <cell r="J304">
            <v>25806114.329999998</v>
          </cell>
          <cell r="L304">
            <v>25806114.329999998</v>
          </cell>
          <cell r="M304">
            <v>0</v>
          </cell>
          <cell r="N304">
            <v>0</v>
          </cell>
          <cell r="O304">
            <v>0</v>
          </cell>
        </row>
        <row r="305">
          <cell r="A305" t="str">
            <v>708</v>
          </cell>
          <cell r="B305" t="str">
            <v>VEN DIN ACTIV DIVERSE</v>
          </cell>
          <cell r="F305">
            <v>0</v>
          </cell>
          <cell r="G305">
            <v>0</v>
          </cell>
          <cell r="H305">
            <v>421963.93</v>
          </cell>
          <cell r="I305">
            <v>421963.93</v>
          </cell>
          <cell r="J305">
            <v>3079837.58</v>
          </cell>
          <cell r="L305">
            <v>3079837.58</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380650.8</v>
          </cell>
          <cell r="L307">
            <v>380650.8</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1435716.89</v>
          </cell>
          <cell r="I309">
            <v>1435716.89</v>
          </cell>
          <cell r="J309">
            <v>5247397.43</v>
          </cell>
          <cell r="L309">
            <v>5247397.43</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3589.09</v>
          </cell>
          <cell r="I311">
            <v>3589.09</v>
          </cell>
          <cell r="J311">
            <v>16988.12</v>
          </cell>
          <cell r="L311">
            <v>16988.12</v>
          </cell>
          <cell r="M311">
            <v>0</v>
          </cell>
          <cell r="N311">
            <v>0</v>
          </cell>
          <cell r="O311">
            <v>0</v>
          </cell>
        </row>
        <row r="312">
          <cell r="A312" t="str">
            <v>7583</v>
          </cell>
          <cell r="B312" t="str">
            <v>Ven cedare active</v>
          </cell>
          <cell r="F312">
            <v>0</v>
          </cell>
          <cell r="G312">
            <v>0</v>
          </cell>
          <cell r="H312">
            <v>27320.9</v>
          </cell>
          <cell r="I312">
            <v>27320.9</v>
          </cell>
          <cell r="J312">
            <v>313052.63</v>
          </cell>
          <cell r="L312">
            <v>313052.63</v>
          </cell>
          <cell r="M312">
            <v>0</v>
          </cell>
          <cell r="N312">
            <v>0</v>
          </cell>
          <cell r="O312">
            <v>0</v>
          </cell>
        </row>
        <row r="313">
          <cell r="A313" t="str">
            <v>7588</v>
          </cell>
          <cell r="B313" t="str">
            <v>ALTE VEN din exploatare</v>
          </cell>
          <cell r="F313">
            <v>0</v>
          </cell>
          <cell r="G313">
            <v>0</v>
          </cell>
          <cell r="H313">
            <v>6991.13</v>
          </cell>
          <cell r="I313">
            <v>6991.13</v>
          </cell>
          <cell r="J313">
            <v>101728.71</v>
          </cell>
          <cell r="L313">
            <v>101728.71</v>
          </cell>
          <cell r="M313">
            <v>0</v>
          </cell>
          <cell r="N313">
            <v>0</v>
          </cell>
          <cell r="O313">
            <v>0</v>
          </cell>
        </row>
        <row r="314">
          <cell r="A314" t="str">
            <v>762</v>
          </cell>
          <cell r="B314" t="str">
            <v>Venituri din inv fin t s</v>
          </cell>
          <cell r="F314">
            <v>0</v>
          </cell>
          <cell r="G314">
            <v>0</v>
          </cell>
          <cell r="H314">
            <v>0</v>
          </cell>
          <cell r="I314">
            <v>0</v>
          </cell>
          <cell r="J314">
            <v>3189.04</v>
          </cell>
          <cell r="L314">
            <v>3189.04</v>
          </cell>
          <cell r="M314">
            <v>0</v>
          </cell>
          <cell r="N314">
            <v>0</v>
          </cell>
          <cell r="O314">
            <v>0</v>
          </cell>
        </row>
        <row r="315">
          <cell r="A315" t="str">
            <v>7641</v>
          </cell>
          <cell r="B315" t="str">
            <v>Ven din cu imob finan ced</v>
          </cell>
          <cell r="F315">
            <v>0</v>
          </cell>
          <cell r="G315">
            <v>0</v>
          </cell>
          <cell r="H315">
            <v>0</v>
          </cell>
          <cell r="I315">
            <v>0</v>
          </cell>
          <cell r="J315">
            <v>5000</v>
          </cell>
          <cell r="L315">
            <v>5000</v>
          </cell>
          <cell r="M315">
            <v>0</v>
          </cell>
          <cell r="N315">
            <v>0</v>
          </cell>
          <cell r="O315">
            <v>0</v>
          </cell>
        </row>
        <row r="316">
          <cell r="A316" t="str">
            <v>765</v>
          </cell>
          <cell r="B316" t="str">
            <v>VEN DIN DIF DE CURS VALUT</v>
          </cell>
          <cell r="F316">
            <v>0</v>
          </cell>
          <cell r="G316">
            <v>0</v>
          </cell>
          <cell r="H316">
            <v>2199.67</v>
          </cell>
          <cell r="I316">
            <v>2199.67</v>
          </cell>
          <cell r="J316">
            <v>212435.89</v>
          </cell>
          <cell r="L316">
            <v>212435.89</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6565.5</v>
          </cell>
          <cell r="I320">
            <v>6565.5</v>
          </cell>
          <cell r="J320">
            <v>1808616.17</v>
          </cell>
          <cell r="L320">
            <v>1808616.17</v>
          </cell>
          <cell r="M320">
            <v>0</v>
          </cell>
          <cell r="N320">
            <v>0</v>
          </cell>
          <cell r="O320">
            <v>0</v>
          </cell>
        </row>
        <row r="321">
          <cell r="A321" t="str">
            <v>766</v>
          </cell>
          <cell r="B321" t="str">
            <v>VEN DIN DOBANZI</v>
          </cell>
          <cell r="F321">
            <v>0</v>
          </cell>
          <cell r="G321">
            <v>0</v>
          </cell>
          <cell r="H321">
            <v>355.34</v>
          </cell>
          <cell r="I321">
            <v>355.34</v>
          </cell>
          <cell r="J321">
            <v>1692411.3</v>
          </cell>
          <cell r="L321">
            <v>1692411.3</v>
          </cell>
          <cell r="M321">
            <v>0</v>
          </cell>
          <cell r="N321">
            <v>0</v>
          </cell>
          <cell r="O321">
            <v>0</v>
          </cell>
        </row>
        <row r="322">
          <cell r="A322" t="str">
            <v>767</v>
          </cell>
          <cell r="B322" t="str">
            <v>Venituri din sconturi</v>
          </cell>
          <cell r="F322">
            <v>0</v>
          </cell>
          <cell r="G322">
            <v>0</v>
          </cell>
          <cell r="H322">
            <v>0</v>
          </cell>
          <cell r="I322">
            <v>0</v>
          </cell>
          <cell r="J322">
            <v>3300.3</v>
          </cell>
          <cell r="L322">
            <v>3300.3</v>
          </cell>
          <cell r="M322">
            <v>0</v>
          </cell>
          <cell r="N322">
            <v>0</v>
          </cell>
          <cell r="O322">
            <v>0</v>
          </cell>
        </row>
        <row r="323">
          <cell r="A323" t="str">
            <v>768</v>
          </cell>
          <cell r="B323" t="str">
            <v>Alte venituri fin</v>
          </cell>
          <cell r="F323">
            <v>0</v>
          </cell>
          <cell r="G323">
            <v>0</v>
          </cell>
          <cell r="H323">
            <v>0</v>
          </cell>
          <cell r="I323">
            <v>0</v>
          </cell>
          <cell r="J323">
            <v>1843208.63</v>
          </cell>
          <cell r="L323">
            <v>1843208.63</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5387928.0300000003</v>
          </cell>
          <cell r="I331">
            <v>5387928.0300000003</v>
          </cell>
          <cell r="J331">
            <v>41130919.32</v>
          </cell>
          <cell r="L331">
            <v>41130919.32</v>
          </cell>
          <cell r="M331">
            <v>0</v>
          </cell>
          <cell r="N331">
            <v>0</v>
          </cell>
          <cell r="O331">
            <v>0</v>
          </cell>
        </row>
        <row r="332">
          <cell r="O332">
            <v>0</v>
          </cell>
        </row>
        <row r="333">
          <cell r="F333">
            <v>38773947.780000001</v>
          </cell>
          <cell r="G333">
            <v>38773947.899999999</v>
          </cell>
          <cell r="H333">
            <v>73794199.829999998</v>
          </cell>
          <cell r="I333">
            <v>73794199.829999998</v>
          </cell>
          <cell r="J333">
            <v>539673957.28999996</v>
          </cell>
          <cell r="L333">
            <v>539673957.16999996</v>
          </cell>
          <cell r="M333">
            <v>39913046.540000007</v>
          </cell>
          <cell r="N333">
            <v>39913046.539999992</v>
          </cell>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row r="440">
          <cell r="O440">
            <v>0</v>
          </cell>
        </row>
        <row r="441">
          <cell r="O441">
            <v>0</v>
          </cell>
        </row>
        <row r="442">
          <cell r="O442">
            <v>0</v>
          </cell>
        </row>
        <row r="443">
          <cell r="O443">
            <v>0</v>
          </cell>
        </row>
        <row r="444">
          <cell r="O444">
            <v>0</v>
          </cell>
        </row>
        <row r="445">
          <cell r="O445">
            <v>0</v>
          </cell>
        </row>
      </sheetData>
      <sheetData sheetId="11" refreshError="1">
        <row r="1">
          <cell r="A1" t="str">
            <v>ROMCAR SRL</v>
          </cell>
          <cell r="N1" t="str">
            <v>pag. 1 din 1</v>
          </cell>
        </row>
        <row r="4">
          <cell r="H4" t="str">
            <v>Balanta de Verificare Analitica  -  Octombrie 2005</v>
          </cell>
        </row>
        <row r="6">
          <cell r="L6">
            <v>38812</v>
          </cell>
          <cell r="N6">
            <v>0.66909722222222223</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1602436.89</v>
          </cell>
          <cell r="L14">
            <v>0.01</v>
          </cell>
          <cell r="M14">
            <v>6040445.0599999996</v>
          </cell>
          <cell r="N14">
            <v>0</v>
          </cell>
          <cell r="O14">
            <v>6040445.0599999996</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4530901.5999999996</v>
          </cell>
          <cell r="I16">
            <v>3654554.41</v>
          </cell>
          <cell r="J16">
            <v>42680004.380000092</v>
          </cell>
          <cell r="L16">
            <v>46387910.630000003</v>
          </cell>
          <cell r="M16">
            <v>0</v>
          </cell>
          <cell r="N16">
            <v>2105469.34999996</v>
          </cell>
          <cell r="O16">
            <v>-2105469.34999996</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14822.23</v>
          </cell>
          <cell r="I18">
            <v>53668.78</v>
          </cell>
          <cell r="J18">
            <v>549632.17000000004</v>
          </cell>
          <cell r="L18">
            <v>550277.31999999995</v>
          </cell>
          <cell r="M18">
            <v>0</v>
          </cell>
          <cell r="N18">
            <v>334923.89</v>
          </cell>
          <cell r="O18">
            <v>-334923.89</v>
          </cell>
        </row>
        <row r="19">
          <cell r="A19" t="str">
            <v>1672</v>
          </cell>
          <cell r="B19" t="str">
            <v>DATORII LEAS TERM  LUNG</v>
          </cell>
          <cell r="F19">
            <v>0</v>
          </cell>
          <cell r="G19">
            <v>80432.83</v>
          </cell>
          <cell r="H19">
            <v>0</v>
          </cell>
          <cell r="I19">
            <v>0</v>
          </cell>
          <cell r="J19">
            <v>0</v>
          </cell>
          <cell r="L19">
            <v>0.01</v>
          </cell>
          <cell r="M19">
            <v>0</v>
          </cell>
          <cell r="N19">
            <v>80432.84</v>
          </cell>
          <cell r="O19">
            <v>-80432.84</v>
          </cell>
        </row>
        <row r="20">
          <cell r="F20">
            <v>8802576.5899999999</v>
          </cell>
          <cell r="G20">
            <v>8347799.29</v>
          </cell>
          <cell r="H20">
            <v>4545723.83</v>
          </cell>
          <cell r="I20">
            <v>3708223.19</v>
          </cell>
          <cell r="J20">
            <v>44832073.440000094</v>
          </cell>
          <cell r="L20">
            <v>46938187.969999999</v>
          </cell>
          <cell r="M20">
            <v>8802576.5700000003</v>
          </cell>
          <cell r="N20">
            <v>10453913.79999996</v>
          </cell>
          <cell r="O20">
            <v>-1651337.2299999595</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0</v>
          </cell>
          <cell r="I23">
            <v>0</v>
          </cell>
          <cell r="J23">
            <v>54604.74</v>
          </cell>
          <cell r="L23">
            <v>0</v>
          </cell>
          <cell r="M23">
            <v>390189.25</v>
          </cell>
          <cell r="N23">
            <v>0</v>
          </cell>
          <cell r="O23">
            <v>390189.25</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208812.15</v>
          </cell>
          <cell r="I26">
            <v>0</v>
          </cell>
          <cell r="J26">
            <v>633810.18999999994</v>
          </cell>
          <cell r="L26">
            <v>0</v>
          </cell>
          <cell r="M26">
            <v>7940446.4800000004</v>
          </cell>
          <cell r="N26">
            <v>0</v>
          </cell>
          <cell r="O26">
            <v>7940446.4800000004</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0</v>
          </cell>
          <cell r="I41">
            <v>0</v>
          </cell>
          <cell r="J41">
            <v>17002.28</v>
          </cell>
          <cell r="L41">
            <v>3781.43</v>
          </cell>
          <cell r="M41">
            <v>95543.81</v>
          </cell>
          <cell r="N41">
            <v>0</v>
          </cell>
          <cell r="O41">
            <v>95543.81</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33345.480000000003</v>
          </cell>
          <cell r="I43">
            <v>0</v>
          </cell>
          <cell r="J43">
            <v>153232.68</v>
          </cell>
          <cell r="L43">
            <v>17594</v>
          </cell>
          <cell r="M43">
            <v>560080.54</v>
          </cell>
          <cell r="N43">
            <v>0</v>
          </cell>
          <cell r="O43">
            <v>560080.54</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52494.96</v>
          </cell>
          <cell r="I45">
            <v>204636.22</v>
          </cell>
          <cell r="J45">
            <v>330225.7</v>
          </cell>
          <cell r="L45">
            <v>834315.83</v>
          </cell>
          <cell r="M45">
            <v>2588646.98</v>
          </cell>
          <cell r="N45">
            <v>0</v>
          </cell>
          <cell r="O45">
            <v>2588646.98</v>
          </cell>
        </row>
        <row r="46">
          <cell r="A46" t="str">
            <v>214</v>
          </cell>
          <cell r="B46" t="str">
            <v>MOBILIER,  BIROTICA</v>
          </cell>
          <cell r="F46">
            <v>602759.57999999996</v>
          </cell>
          <cell r="G46">
            <v>0</v>
          </cell>
          <cell r="H46">
            <v>0</v>
          </cell>
          <cell r="I46">
            <v>0</v>
          </cell>
          <cell r="J46">
            <v>268982.52</v>
          </cell>
          <cell r="L46">
            <v>0.01</v>
          </cell>
          <cell r="M46">
            <v>871742.09</v>
          </cell>
          <cell r="N46">
            <v>0</v>
          </cell>
          <cell r="O46">
            <v>871742.09</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0</v>
          </cell>
          <cell r="J48">
            <v>141025.20000000001</v>
          </cell>
          <cell r="L48">
            <v>55532.86</v>
          </cell>
          <cell r="M48">
            <v>121162.38</v>
          </cell>
          <cell r="N48">
            <v>0</v>
          </cell>
          <cell r="O48">
            <v>121162.38</v>
          </cell>
        </row>
        <row r="49">
          <cell r="A49" t="str">
            <v>2323</v>
          </cell>
          <cell r="B49" t="str">
            <v>Avans alte imob corporale</v>
          </cell>
          <cell r="F49">
            <v>0</v>
          </cell>
          <cell r="G49">
            <v>0</v>
          </cell>
          <cell r="H49">
            <v>13214.89</v>
          </cell>
          <cell r="I49">
            <v>66446.649999999994</v>
          </cell>
          <cell r="J49">
            <v>293969.32</v>
          </cell>
          <cell r="L49">
            <v>280759.5</v>
          </cell>
          <cell r="M49">
            <v>13209.82</v>
          </cell>
          <cell r="N49">
            <v>0</v>
          </cell>
          <cell r="O49">
            <v>13209.82</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4752</v>
          </cell>
          <cell r="L51">
            <v>0</v>
          </cell>
          <cell r="M51">
            <v>12306.19</v>
          </cell>
          <cell r="N51">
            <v>0</v>
          </cell>
          <cell r="O51">
            <v>12306.19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446.21</v>
          </cell>
          <cell r="I54">
            <v>0</v>
          </cell>
          <cell r="J54">
            <v>1987221.52</v>
          </cell>
          <cell r="L54">
            <v>14648.5</v>
          </cell>
          <cell r="M54">
            <v>1972573.02</v>
          </cell>
          <cell r="N54">
            <v>0</v>
          </cell>
          <cell r="O54">
            <v>1972573.02</v>
          </cell>
        </row>
        <row r="55">
          <cell r="A55" t="str">
            <v>2808</v>
          </cell>
          <cell r="B55" t="str">
            <v>AMORTIZ IMOM NECORP SOFT</v>
          </cell>
          <cell r="F55">
            <v>0</v>
          </cell>
          <cell r="G55">
            <v>172426.74</v>
          </cell>
          <cell r="H55">
            <v>0</v>
          </cell>
          <cell r="I55">
            <v>9989.9599999999991</v>
          </cell>
          <cell r="J55">
            <v>0</v>
          </cell>
          <cell r="L55">
            <v>95444.32</v>
          </cell>
          <cell r="M55">
            <v>0</v>
          </cell>
          <cell r="N55">
            <v>267871.06</v>
          </cell>
          <cell r="O55">
            <v>-267871.06</v>
          </cell>
        </row>
        <row r="56">
          <cell r="A56" t="str">
            <v>2811.1</v>
          </cell>
          <cell r="B56" t="str">
            <v>AMORTIZAREA CONSTRUCTIILO</v>
          </cell>
          <cell r="F56">
            <v>0</v>
          </cell>
          <cell r="G56">
            <v>30700.74</v>
          </cell>
          <cell r="H56">
            <v>0</v>
          </cell>
          <cell r="I56">
            <v>0</v>
          </cell>
          <cell r="J56">
            <v>0</v>
          </cell>
          <cell r="L56">
            <v>30700.75</v>
          </cell>
          <cell r="M56">
            <v>0</v>
          </cell>
          <cell r="N56">
            <v>61401.49</v>
          </cell>
          <cell r="O56">
            <v>-61401.49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28953.4</v>
          </cell>
          <cell r="J58">
            <v>0.01</v>
          </cell>
          <cell r="L58">
            <v>204408.01</v>
          </cell>
          <cell r="M58">
            <v>0</v>
          </cell>
          <cell r="N58">
            <v>424480.78</v>
          </cell>
          <cell r="O58">
            <v>-424480.78</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1689.57</v>
          </cell>
          <cell r="J61">
            <v>2547.85</v>
          </cell>
          <cell r="L61">
            <v>16121.99</v>
          </cell>
          <cell r="M61">
            <v>0</v>
          </cell>
          <cell r="N61">
            <v>46771.29</v>
          </cell>
          <cell r="O61">
            <v>-46771.29</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14061.82</v>
          </cell>
          <cell r="J63">
            <v>0.38</v>
          </cell>
          <cell r="L63">
            <v>130755.62</v>
          </cell>
          <cell r="M63">
            <v>0</v>
          </cell>
          <cell r="N63">
            <v>367090.19</v>
          </cell>
          <cell r="O63">
            <v>-367090.19</v>
          </cell>
        </row>
        <row r="64">
          <cell r="A64" t="str">
            <v>281321</v>
          </cell>
          <cell r="B64" t="str">
            <v>AMORT OB INV CALC</v>
          </cell>
          <cell r="F64">
            <v>0</v>
          </cell>
          <cell r="G64">
            <v>2126.5300000000002</v>
          </cell>
          <cell r="H64">
            <v>0</v>
          </cell>
          <cell r="I64">
            <v>12.78</v>
          </cell>
          <cell r="J64">
            <v>0</v>
          </cell>
          <cell r="L64">
            <v>127.83</v>
          </cell>
          <cell r="M64">
            <v>0</v>
          </cell>
          <cell r="N64">
            <v>2254.36</v>
          </cell>
          <cell r="O64">
            <v>-2254.36</v>
          </cell>
        </row>
        <row r="65">
          <cell r="A65" t="str">
            <v>28133</v>
          </cell>
          <cell r="B65" t="str">
            <v>AMORT MIJL TRANSP</v>
          </cell>
          <cell r="F65">
            <v>0</v>
          </cell>
          <cell r="G65">
            <v>716854.92</v>
          </cell>
          <cell r="H65">
            <v>75371.009999999995</v>
          </cell>
          <cell r="I65">
            <v>52241.83</v>
          </cell>
          <cell r="J65">
            <v>286957.01</v>
          </cell>
          <cell r="L65">
            <v>595378.12</v>
          </cell>
          <cell r="M65">
            <v>0</v>
          </cell>
          <cell r="N65">
            <v>1025276.03</v>
          </cell>
          <cell r="O65">
            <v>-1025276.03</v>
          </cell>
        </row>
        <row r="66">
          <cell r="A66" t="str">
            <v>2814</v>
          </cell>
          <cell r="B66" t="str">
            <v>AMORTIZ ALTE IMOBILIZ COR</v>
          </cell>
          <cell r="F66">
            <v>0</v>
          </cell>
          <cell r="G66">
            <v>160725.26999999999</v>
          </cell>
          <cell r="H66">
            <v>0</v>
          </cell>
          <cell r="I66">
            <v>10178.57</v>
          </cell>
          <cell r="J66">
            <v>0.15</v>
          </cell>
          <cell r="L66">
            <v>76857.23</v>
          </cell>
          <cell r="M66">
            <v>0</v>
          </cell>
          <cell r="N66">
            <v>237582.35</v>
          </cell>
          <cell r="O66">
            <v>-237582.35</v>
          </cell>
        </row>
        <row r="67">
          <cell r="A67" t="str">
            <v>28141</v>
          </cell>
          <cell r="B67" t="str">
            <v>AMORT MF OB INV MIJL TRAN</v>
          </cell>
          <cell r="F67">
            <v>0</v>
          </cell>
          <cell r="G67">
            <v>4888.67</v>
          </cell>
          <cell r="H67">
            <v>0</v>
          </cell>
          <cell r="I67">
            <v>48.46</v>
          </cell>
          <cell r="J67">
            <v>7.0000000000000007E-2</v>
          </cell>
          <cell r="L67">
            <v>856.23</v>
          </cell>
          <cell r="M67">
            <v>0</v>
          </cell>
          <cell r="N67">
            <v>5744.83</v>
          </cell>
          <cell r="O67">
            <v>-5744.83</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383684.7</v>
          </cell>
          <cell r="I69">
            <v>388259.26</v>
          </cell>
          <cell r="J69">
            <v>4174735.62</v>
          </cell>
          <cell r="L69">
            <v>2362282.23</v>
          </cell>
          <cell r="M69">
            <v>14675792.65</v>
          </cell>
          <cell r="N69">
            <v>2438472.42</v>
          </cell>
          <cell r="O69">
            <v>12237320.23</v>
          </cell>
        </row>
        <row r="70">
          <cell r="O70">
            <v>0</v>
          </cell>
        </row>
        <row r="71">
          <cell r="A71" t="str">
            <v>303</v>
          </cell>
          <cell r="B71" t="str">
            <v>OBIECTE DE INVENTAR</v>
          </cell>
          <cell r="F71">
            <v>0</v>
          </cell>
          <cell r="G71">
            <v>0</v>
          </cell>
          <cell r="H71">
            <v>-12462.54</v>
          </cell>
          <cell r="I71">
            <v>-12462.54</v>
          </cell>
          <cell r="J71">
            <v>206399.79</v>
          </cell>
          <cell r="L71">
            <v>206399.79</v>
          </cell>
          <cell r="M71">
            <v>0</v>
          </cell>
          <cell r="N71">
            <v>2.9103830456733694E-11</v>
          </cell>
          <cell r="O71">
            <v>-2.9103830456733694E-11</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811914.56</v>
          </cell>
          <cell r="I73">
            <v>763519.32</v>
          </cell>
          <cell r="J73">
            <v>9427531.3000000007</v>
          </cell>
          <cell r="L73">
            <v>9540796.0800000001</v>
          </cell>
          <cell r="M73">
            <v>223217.91</v>
          </cell>
          <cell r="N73">
            <v>0</v>
          </cell>
          <cell r="O73">
            <v>223217.91</v>
          </cell>
        </row>
        <row r="74">
          <cell r="A74" t="str">
            <v>371</v>
          </cell>
          <cell r="B74" t="str">
            <v>MARFURI</v>
          </cell>
          <cell r="F74">
            <v>0</v>
          </cell>
          <cell r="G74">
            <v>0</v>
          </cell>
          <cell r="H74">
            <v>0</v>
          </cell>
          <cell r="I74">
            <v>0</v>
          </cell>
          <cell r="J74">
            <v>567.23</v>
          </cell>
          <cell r="L74">
            <v>567.23</v>
          </cell>
          <cell r="M74">
            <v>0</v>
          </cell>
          <cell r="N74">
            <v>0</v>
          </cell>
          <cell r="O74">
            <v>0</v>
          </cell>
        </row>
        <row r="75">
          <cell r="A75" t="str">
            <v>3711</v>
          </cell>
          <cell r="B75" t="str">
            <v>Marfuri piese schimb</v>
          </cell>
          <cell r="F75">
            <v>2470381.58</v>
          </cell>
          <cell r="G75">
            <v>0</v>
          </cell>
          <cell r="H75">
            <v>3273168.71</v>
          </cell>
          <cell r="I75">
            <v>3467469.73</v>
          </cell>
          <cell r="J75">
            <v>27584830.789999999</v>
          </cell>
          <cell r="L75">
            <v>27815339.620000001</v>
          </cell>
          <cell r="M75">
            <v>2239872.75</v>
          </cell>
          <cell r="N75">
            <v>0</v>
          </cell>
          <cell r="O75">
            <v>2239872.75</v>
          </cell>
        </row>
        <row r="76">
          <cell r="A76" t="str">
            <v>3712</v>
          </cell>
          <cell r="B76" t="str">
            <v>Marfuri masini</v>
          </cell>
          <cell r="F76">
            <v>429222.76</v>
          </cell>
          <cell r="G76">
            <v>0</v>
          </cell>
          <cell r="H76">
            <v>315805.53000000003</v>
          </cell>
          <cell r="I76">
            <v>315805.53000000003</v>
          </cell>
          <cell r="J76">
            <v>4809361.99</v>
          </cell>
          <cell r="L76">
            <v>5108613.1200000001</v>
          </cell>
          <cell r="M76">
            <v>129971.63</v>
          </cell>
          <cell r="N76">
            <v>0</v>
          </cell>
          <cell r="O76">
            <v>129971.63</v>
          </cell>
        </row>
        <row r="77">
          <cell r="A77" t="str">
            <v>3713</v>
          </cell>
          <cell r="B77" t="str">
            <v>PIESE DE SCHIMB-MOSILOR</v>
          </cell>
          <cell r="F77">
            <v>62675.519999999997</v>
          </cell>
          <cell r="G77">
            <v>0</v>
          </cell>
          <cell r="H77">
            <v>0</v>
          </cell>
          <cell r="I77">
            <v>0</v>
          </cell>
          <cell r="J77">
            <v>8910.6200000000008</v>
          </cell>
          <cell r="L77">
            <v>71586.14</v>
          </cell>
          <cell r="M77">
            <v>0</v>
          </cell>
          <cell r="N77">
            <v>0</v>
          </cell>
          <cell r="O77">
            <v>0</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310584.2</v>
          </cell>
          <cell r="I79">
            <v>268176.69</v>
          </cell>
          <cell r="J79">
            <v>4379464.76</v>
          </cell>
          <cell r="L79">
            <v>4376380.41</v>
          </cell>
          <cell r="M79">
            <v>897228.25</v>
          </cell>
          <cell r="N79">
            <v>0</v>
          </cell>
          <cell r="O79">
            <v>897228.25</v>
          </cell>
        </row>
        <row r="80">
          <cell r="A80" t="str">
            <v>37199</v>
          </cell>
          <cell r="B80" t="str">
            <v>Transfer mf</v>
          </cell>
          <cell r="F80">
            <v>0</v>
          </cell>
          <cell r="G80">
            <v>0</v>
          </cell>
          <cell r="H80">
            <v>763929.71</v>
          </cell>
          <cell r="I80">
            <v>763929.71</v>
          </cell>
          <cell r="J80">
            <v>9405284.8000000007</v>
          </cell>
          <cell r="L80">
            <v>9405284.8000000007</v>
          </cell>
          <cell r="M80">
            <v>0</v>
          </cell>
          <cell r="N80">
            <v>0</v>
          </cell>
          <cell r="O80">
            <v>0</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5462940.1699999999</v>
          </cell>
          <cell r="I82">
            <v>5566438.4400000004</v>
          </cell>
          <cell r="J82">
            <v>55822351.280000001</v>
          </cell>
          <cell r="L82">
            <v>56524967.189999998</v>
          </cell>
          <cell r="M82">
            <v>3490290.54</v>
          </cell>
          <cell r="N82">
            <v>497700.28</v>
          </cell>
          <cell r="O82">
            <v>2992590.26</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v>
          </cell>
          <cell r="J85">
            <v>1774.41</v>
          </cell>
          <cell r="L85">
            <v>0.04</v>
          </cell>
          <cell r="M85">
            <v>0</v>
          </cell>
          <cell r="N85">
            <v>9.9999999999909103E-3</v>
          </cell>
          <cell r="O85">
            <v>-9.9999999999909103E-3</v>
          </cell>
        </row>
        <row r="86">
          <cell r="A86" t="str">
            <v>4010</v>
          </cell>
          <cell r="B86" t="str">
            <v>FURNIZORI INTERNI</v>
          </cell>
          <cell r="F86">
            <v>0</v>
          </cell>
          <cell r="G86">
            <v>3141075.15</v>
          </cell>
          <cell r="H86">
            <v>4493421.8099999996</v>
          </cell>
          <cell r="I86">
            <v>4877135.9800000004</v>
          </cell>
          <cell r="J86">
            <v>32291609.93</v>
          </cell>
          <cell r="L86">
            <v>32595286.66</v>
          </cell>
          <cell r="M86">
            <v>0</v>
          </cell>
          <cell r="N86">
            <v>3444751.88</v>
          </cell>
          <cell r="O86">
            <v>-3444751.88</v>
          </cell>
        </row>
        <row r="87">
          <cell r="A87" t="str">
            <v>4011</v>
          </cell>
          <cell r="B87" t="str">
            <v>FURNIZORI DEM</v>
          </cell>
          <cell r="F87">
            <v>0</v>
          </cell>
          <cell r="G87">
            <v>0</v>
          </cell>
          <cell r="H87">
            <v>0</v>
          </cell>
          <cell r="I87">
            <v>0</v>
          </cell>
          <cell r="J87">
            <v>0.01</v>
          </cell>
          <cell r="L87">
            <v>0</v>
          </cell>
          <cell r="M87">
            <v>0.01</v>
          </cell>
          <cell r="N87">
            <v>0</v>
          </cell>
          <cell r="O87">
            <v>0.01</v>
          </cell>
        </row>
        <row r="88">
          <cell r="A88" t="str">
            <v>40111</v>
          </cell>
          <cell r="B88" t="str">
            <v>FURNIZORI EURO</v>
          </cell>
          <cell r="F88">
            <v>0</v>
          </cell>
          <cell r="G88">
            <v>14555706.48</v>
          </cell>
          <cell r="H88">
            <v>388236.12</v>
          </cell>
          <cell r="I88">
            <v>1795682.41</v>
          </cell>
          <cell r="J88">
            <v>20114043.449999999</v>
          </cell>
          <cell r="L88">
            <v>20261453.190000001</v>
          </cell>
          <cell r="M88">
            <v>0</v>
          </cell>
          <cell r="N88">
            <v>14703116.220000001</v>
          </cell>
          <cell r="O88">
            <v>-14703116.220000001</v>
          </cell>
        </row>
        <row r="89">
          <cell r="A89" t="str">
            <v>4012</v>
          </cell>
          <cell r="B89" t="str">
            <v>FURNIZORI USD</v>
          </cell>
          <cell r="F89">
            <v>0</v>
          </cell>
          <cell r="G89">
            <v>0</v>
          </cell>
          <cell r="H89">
            <v>0</v>
          </cell>
          <cell r="I89">
            <v>0</v>
          </cell>
          <cell r="J89">
            <v>0.02</v>
          </cell>
          <cell r="L89">
            <v>0</v>
          </cell>
          <cell r="M89">
            <v>0.02</v>
          </cell>
          <cell r="N89">
            <v>0</v>
          </cell>
          <cell r="O89">
            <v>0.02</v>
          </cell>
        </row>
        <row r="90">
          <cell r="A90" t="str">
            <v>4013</v>
          </cell>
          <cell r="B90" t="str">
            <v>FURNIZORI GBP</v>
          </cell>
          <cell r="F90">
            <v>0</v>
          </cell>
          <cell r="G90">
            <v>0</v>
          </cell>
          <cell r="H90">
            <v>0</v>
          </cell>
          <cell r="I90">
            <v>0</v>
          </cell>
          <cell r="J90">
            <v>99771.09</v>
          </cell>
          <cell r="L90">
            <v>99771.09</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1961008.65</v>
          </cell>
          <cell r="I95">
            <v>1961009.86</v>
          </cell>
          <cell r="J95">
            <v>21906452.5</v>
          </cell>
          <cell r="L95">
            <v>21906452.510000002</v>
          </cell>
          <cell r="M95">
            <v>0</v>
          </cell>
          <cell r="N95">
            <v>0</v>
          </cell>
          <cell r="O95">
            <v>0</v>
          </cell>
        </row>
        <row r="96">
          <cell r="A96" t="str">
            <v>408.1</v>
          </cell>
          <cell r="B96" t="str">
            <v>FURNIZORI FACT NEPLATITE</v>
          </cell>
          <cell r="F96">
            <v>0</v>
          </cell>
          <cell r="G96">
            <v>2518568.62</v>
          </cell>
          <cell r="H96">
            <v>710140.83</v>
          </cell>
          <cell r="I96">
            <v>2080.9</v>
          </cell>
          <cell r="J96">
            <v>3690564.91</v>
          </cell>
          <cell r="L96">
            <v>1302896.48</v>
          </cell>
          <cell r="M96">
            <v>0</v>
          </cell>
          <cell r="N96">
            <v>130900.19</v>
          </cell>
          <cell r="O96">
            <v>-130900.19</v>
          </cell>
        </row>
        <row r="97">
          <cell r="A97" t="str">
            <v>4081</v>
          </cell>
          <cell r="B97" t="str">
            <v>FURNIZ FACT NESOSITE EUR</v>
          </cell>
          <cell r="F97">
            <v>0</v>
          </cell>
          <cell r="G97">
            <v>46017.62</v>
          </cell>
          <cell r="H97">
            <v>0</v>
          </cell>
          <cell r="I97">
            <v>0</v>
          </cell>
          <cell r="J97">
            <v>242938.68</v>
          </cell>
          <cell r="L97">
            <v>196921.06</v>
          </cell>
          <cell r="M97">
            <v>0</v>
          </cell>
          <cell r="N97">
            <v>0</v>
          </cell>
          <cell r="O97">
            <v>0</v>
          </cell>
        </row>
        <row r="98">
          <cell r="A98" t="str">
            <v>4091</v>
          </cell>
          <cell r="B98" t="str">
            <v>FURNIZORI DEBITORI INTERN</v>
          </cell>
          <cell r="F98">
            <v>0</v>
          </cell>
          <cell r="G98">
            <v>0</v>
          </cell>
          <cell r="H98">
            <v>0</v>
          </cell>
          <cell r="I98">
            <v>0</v>
          </cell>
          <cell r="J98">
            <v>57941.19</v>
          </cell>
          <cell r="L98">
            <v>57941.19</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56757.3</v>
          </cell>
          <cell r="I100">
            <v>15167.82</v>
          </cell>
          <cell r="J100">
            <v>545110.63</v>
          </cell>
          <cell r="L100">
            <v>542369.06999999995</v>
          </cell>
          <cell r="M100">
            <v>60362.62</v>
          </cell>
          <cell r="N100">
            <v>0</v>
          </cell>
          <cell r="O100">
            <v>60362.62</v>
          </cell>
        </row>
        <row r="101">
          <cell r="A101" t="str">
            <v>40911</v>
          </cell>
          <cell r="B101" t="str">
            <v>AVANS EURO</v>
          </cell>
          <cell r="F101">
            <v>36150.92</v>
          </cell>
          <cell r="G101">
            <v>0</v>
          </cell>
          <cell r="H101">
            <v>0</v>
          </cell>
          <cell r="I101">
            <v>0</v>
          </cell>
          <cell r="J101">
            <v>542105.06999999995</v>
          </cell>
          <cell r="L101">
            <v>578256</v>
          </cell>
          <cell r="M101">
            <v>0</v>
          </cell>
          <cell r="N101">
            <v>0.01</v>
          </cell>
          <cell r="O101">
            <v>-0.01</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322021.12</v>
          </cell>
          <cell r="I103">
            <v>643342.56999999995</v>
          </cell>
          <cell r="J103">
            <v>6953928.04</v>
          </cell>
          <cell r="L103">
            <v>7043635.7999999998</v>
          </cell>
          <cell r="M103">
            <v>315130.31</v>
          </cell>
          <cell r="N103">
            <v>0</v>
          </cell>
          <cell r="O103">
            <v>315130.31</v>
          </cell>
        </row>
        <row r="104">
          <cell r="A104" t="str">
            <v>4093</v>
          </cell>
          <cell r="B104" t="str">
            <v>FURNIZORI DEBITORI GBP</v>
          </cell>
          <cell r="F104">
            <v>0</v>
          </cell>
          <cell r="G104">
            <v>0</v>
          </cell>
          <cell r="H104">
            <v>0</v>
          </cell>
          <cell r="I104">
            <v>0</v>
          </cell>
          <cell r="J104">
            <v>44753.02</v>
          </cell>
          <cell r="L104">
            <v>44753.02</v>
          </cell>
          <cell r="M104">
            <v>0</v>
          </cell>
          <cell r="N104">
            <v>0</v>
          </cell>
          <cell r="O104">
            <v>0</v>
          </cell>
        </row>
        <row r="105">
          <cell r="A105" t="str">
            <v>4110</v>
          </cell>
          <cell r="B105" t="str">
            <v>CLIENTI INTERNI</v>
          </cell>
          <cell r="F105">
            <v>0</v>
          </cell>
          <cell r="G105">
            <v>0</v>
          </cell>
          <cell r="H105">
            <v>0</v>
          </cell>
          <cell r="I105">
            <v>0</v>
          </cell>
          <cell r="J105">
            <v>3743.4</v>
          </cell>
          <cell r="L105">
            <v>3323</v>
          </cell>
          <cell r="M105">
            <v>420.4</v>
          </cell>
          <cell r="N105">
            <v>0</v>
          </cell>
          <cell r="O105">
            <v>420.4</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5409745.9699999997</v>
          </cell>
          <cell r="I107">
            <v>5145454.71</v>
          </cell>
          <cell r="J107">
            <v>69526362.170000002</v>
          </cell>
          <cell r="L107">
            <v>67745473.799999997</v>
          </cell>
          <cell r="M107">
            <v>6698939.46</v>
          </cell>
          <cell r="N107">
            <v>0</v>
          </cell>
          <cell r="O107">
            <v>6698939.46</v>
          </cell>
        </row>
        <row r="108">
          <cell r="A108" t="str">
            <v>41112</v>
          </cell>
          <cell r="B108" t="str">
            <v>CLIENTI USD</v>
          </cell>
          <cell r="F108">
            <v>12016.29</v>
          </cell>
          <cell r="G108">
            <v>0</v>
          </cell>
          <cell r="H108">
            <v>0</v>
          </cell>
          <cell r="I108">
            <v>0</v>
          </cell>
          <cell r="J108">
            <v>723905.84</v>
          </cell>
          <cell r="L108">
            <v>723905.84</v>
          </cell>
          <cell r="M108">
            <v>12016.29</v>
          </cell>
          <cell r="N108">
            <v>0</v>
          </cell>
          <cell r="O108">
            <v>12016.29</v>
          </cell>
        </row>
        <row r="109">
          <cell r="A109" t="str">
            <v>41115</v>
          </cell>
          <cell r="B109" t="str">
            <v>CLIENTI (EUR)</v>
          </cell>
          <cell r="F109">
            <v>4116952.76</v>
          </cell>
          <cell r="G109">
            <v>0</v>
          </cell>
          <cell r="H109">
            <v>386388.84</v>
          </cell>
          <cell r="I109">
            <v>1842075.25</v>
          </cell>
          <cell r="J109">
            <v>11002068.460000001</v>
          </cell>
          <cell r="L109">
            <v>14814216</v>
          </cell>
          <cell r="M109">
            <v>304805.21999999997</v>
          </cell>
          <cell r="N109">
            <v>0</v>
          </cell>
          <cell r="O109">
            <v>304805.21999999997</v>
          </cell>
        </row>
        <row r="110">
          <cell r="A110" t="str">
            <v>4112</v>
          </cell>
          <cell r="B110" t="str">
            <v>CLIENTI USD</v>
          </cell>
          <cell r="F110">
            <v>0</v>
          </cell>
          <cell r="G110">
            <v>0</v>
          </cell>
          <cell r="H110">
            <v>0</v>
          </cell>
          <cell r="I110">
            <v>0</v>
          </cell>
          <cell r="J110">
            <v>0</v>
          </cell>
          <cell r="L110">
            <v>0.01</v>
          </cell>
          <cell r="M110">
            <v>0</v>
          </cell>
          <cell r="N110">
            <v>0.01</v>
          </cell>
          <cell r="O110">
            <v>-0.01</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0</v>
          </cell>
          <cell r="I113">
            <v>0</v>
          </cell>
          <cell r="J113">
            <v>0</v>
          </cell>
          <cell r="L113">
            <v>0</v>
          </cell>
          <cell r="M113">
            <v>213634.56</v>
          </cell>
          <cell r="N113">
            <v>0</v>
          </cell>
          <cell r="O113">
            <v>213634.56</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0</v>
          </cell>
          <cell r="J115">
            <v>98517.64</v>
          </cell>
          <cell r="L115">
            <v>43470.85</v>
          </cell>
          <cell r="M115">
            <v>0</v>
          </cell>
          <cell r="N115">
            <v>0</v>
          </cell>
          <cell r="O115">
            <v>0</v>
          </cell>
        </row>
        <row r="116">
          <cell r="A116" t="str">
            <v>418.1</v>
          </cell>
          <cell r="B116" t="str">
            <v>CLIENTI FACT DE INTOC EUR</v>
          </cell>
          <cell r="F116">
            <v>265892.42</v>
          </cell>
          <cell r="G116">
            <v>0</v>
          </cell>
          <cell r="H116">
            <v>255584.38</v>
          </cell>
          <cell r="I116">
            <v>136723.76999999999</v>
          </cell>
          <cell r="J116">
            <v>3424753.01</v>
          </cell>
          <cell r="L116">
            <v>3600720.18</v>
          </cell>
          <cell r="M116">
            <v>89925.25</v>
          </cell>
          <cell r="N116">
            <v>0</v>
          </cell>
          <cell r="O116">
            <v>89925.25</v>
          </cell>
        </row>
        <row r="117">
          <cell r="A117" t="str">
            <v>418.2</v>
          </cell>
          <cell r="B117" t="str">
            <v>CLIENTI FACT DE INTOC USD</v>
          </cell>
          <cell r="F117">
            <v>0</v>
          </cell>
          <cell r="G117">
            <v>0</v>
          </cell>
          <cell r="H117">
            <v>0</v>
          </cell>
          <cell r="I117">
            <v>0</v>
          </cell>
          <cell r="J117">
            <v>346833.8</v>
          </cell>
          <cell r="L117">
            <v>346833.8</v>
          </cell>
          <cell r="M117">
            <v>0</v>
          </cell>
          <cell r="N117">
            <v>0</v>
          </cell>
          <cell r="O117">
            <v>0</v>
          </cell>
        </row>
        <row r="118">
          <cell r="A118" t="str">
            <v>419</v>
          </cell>
          <cell r="B118" t="str">
            <v>CLIENTI CREDITORI</v>
          </cell>
          <cell r="F118">
            <v>0</v>
          </cell>
          <cell r="G118">
            <v>0</v>
          </cell>
          <cell r="H118">
            <v>0</v>
          </cell>
          <cell r="I118">
            <v>0</v>
          </cell>
          <cell r="J118">
            <v>8884.57</v>
          </cell>
          <cell r="L118">
            <v>8884.57</v>
          </cell>
          <cell r="M118">
            <v>0</v>
          </cell>
          <cell r="N118">
            <v>0</v>
          </cell>
          <cell r="O118">
            <v>0</v>
          </cell>
        </row>
        <row r="119">
          <cell r="A119" t="str">
            <v>4190</v>
          </cell>
          <cell r="B119" t="str">
            <v>CLIENTI CRED INTERNI</v>
          </cell>
          <cell r="F119">
            <v>0</v>
          </cell>
          <cell r="G119">
            <v>2436.19</v>
          </cell>
          <cell r="H119">
            <v>166899.07</v>
          </cell>
          <cell r="I119">
            <v>166899.07</v>
          </cell>
          <cell r="J119">
            <v>5569567.0700000003</v>
          </cell>
          <cell r="L119">
            <v>5567130.8799999999</v>
          </cell>
          <cell r="M119">
            <v>0</v>
          </cell>
          <cell r="N119">
            <v>9.3132257461547893E-10</v>
          </cell>
          <cell r="O119">
            <v>-9.3132257461547893E-10</v>
          </cell>
        </row>
        <row r="120">
          <cell r="A120" t="str">
            <v>421</v>
          </cell>
          <cell r="B120" t="str">
            <v>PERSONAL REMUNER DATORATE</v>
          </cell>
          <cell r="F120">
            <v>0</v>
          </cell>
          <cell r="G120">
            <v>188120.5</v>
          </cell>
          <cell r="H120">
            <v>233302</v>
          </cell>
          <cell r="I120">
            <v>218094</v>
          </cell>
          <cell r="J120">
            <v>2041605.16</v>
          </cell>
          <cell r="L120">
            <v>1999132.66</v>
          </cell>
          <cell r="M120">
            <v>0</v>
          </cell>
          <cell r="N120">
            <v>145648</v>
          </cell>
          <cell r="O120">
            <v>-145648</v>
          </cell>
        </row>
        <row r="121">
          <cell r="A121" t="str">
            <v>425</v>
          </cell>
          <cell r="B121" t="str">
            <v>AVANS ACORD PERSONALULUI</v>
          </cell>
          <cell r="F121">
            <v>45</v>
          </cell>
          <cell r="G121">
            <v>0</v>
          </cell>
          <cell r="H121">
            <v>3300</v>
          </cell>
          <cell r="I121">
            <v>3500</v>
          </cell>
          <cell r="J121">
            <v>87425</v>
          </cell>
          <cell r="L121">
            <v>87470</v>
          </cell>
          <cell r="M121">
            <v>0</v>
          </cell>
          <cell r="N121">
            <v>0</v>
          </cell>
          <cell r="O121">
            <v>0</v>
          </cell>
        </row>
        <row r="122">
          <cell r="A122" t="str">
            <v>426</v>
          </cell>
          <cell r="B122" t="str">
            <v>DREPTURI PERSONAL NERIDIC</v>
          </cell>
          <cell r="F122">
            <v>0</v>
          </cell>
          <cell r="G122">
            <v>0</v>
          </cell>
          <cell r="H122">
            <v>0</v>
          </cell>
          <cell r="I122">
            <v>0</v>
          </cell>
          <cell r="J122">
            <v>453</v>
          </cell>
          <cell r="L122">
            <v>453</v>
          </cell>
          <cell r="M122">
            <v>0</v>
          </cell>
          <cell r="N122">
            <v>0</v>
          </cell>
          <cell r="O122">
            <v>0</v>
          </cell>
        </row>
        <row r="123">
          <cell r="A123" t="str">
            <v>427</v>
          </cell>
          <cell r="B123" t="str">
            <v>RETIN DIN REMUN DAT TERTI</v>
          </cell>
          <cell r="F123">
            <v>0</v>
          </cell>
          <cell r="G123">
            <v>600</v>
          </cell>
          <cell r="H123">
            <v>600</v>
          </cell>
          <cell r="I123">
            <v>600</v>
          </cell>
          <cell r="J123">
            <v>6000</v>
          </cell>
          <cell r="L123">
            <v>6000.01</v>
          </cell>
          <cell r="M123">
            <v>0</v>
          </cell>
          <cell r="N123">
            <v>600.01</v>
          </cell>
          <cell r="O123">
            <v>-600.01</v>
          </cell>
        </row>
        <row r="124">
          <cell r="A124" t="str">
            <v>4281</v>
          </cell>
          <cell r="B124" t="str">
            <v>Alte datorii in leg cu pe</v>
          </cell>
          <cell r="F124">
            <v>0</v>
          </cell>
          <cell r="G124">
            <v>299</v>
          </cell>
          <cell r="H124">
            <v>0</v>
          </cell>
          <cell r="I124">
            <v>530</v>
          </cell>
          <cell r="J124">
            <v>2717</v>
          </cell>
          <cell r="L124">
            <v>3433</v>
          </cell>
          <cell r="M124">
            <v>0</v>
          </cell>
          <cell r="N124">
            <v>1015</v>
          </cell>
          <cell r="O124">
            <v>-1015</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54255</v>
          </cell>
          <cell r="I126">
            <v>47650</v>
          </cell>
          <cell r="J126">
            <v>461903.28</v>
          </cell>
          <cell r="L126">
            <v>436551.76</v>
          </cell>
          <cell r="M126">
            <v>0</v>
          </cell>
          <cell r="N126">
            <v>47617</v>
          </cell>
          <cell r="O126">
            <v>-47617</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20179</v>
          </cell>
          <cell r="I128">
            <v>18346</v>
          </cell>
          <cell r="J128">
            <v>172507.98</v>
          </cell>
          <cell r="L128">
            <v>166596.81</v>
          </cell>
          <cell r="M128">
            <v>0</v>
          </cell>
          <cell r="N128">
            <v>18345.97</v>
          </cell>
          <cell r="O128">
            <v>-18345.97</v>
          </cell>
        </row>
        <row r="129">
          <cell r="A129" t="str">
            <v>4313</v>
          </cell>
          <cell r="B129" t="str">
            <v>Contrib UNIT LA SANATATE</v>
          </cell>
          <cell r="F129">
            <v>0</v>
          </cell>
          <cell r="G129">
            <v>37745.120000000003</v>
          </cell>
          <cell r="H129">
            <v>17514</v>
          </cell>
          <cell r="I129">
            <v>15300</v>
          </cell>
          <cell r="J129">
            <v>162298.39000000001</v>
          </cell>
          <cell r="L129">
            <v>139836.26</v>
          </cell>
          <cell r="M129">
            <v>0</v>
          </cell>
          <cell r="N129">
            <v>15282.99</v>
          </cell>
          <cell r="O129">
            <v>-15282.99</v>
          </cell>
        </row>
        <row r="130">
          <cell r="A130" t="str">
            <v>4314</v>
          </cell>
          <cell r="B130" t="str">
            <v>Contrib ANG LA SANATATE</v>
          </cell>
          <cell r="F130">
            <v>0</v>
          </cell>
          <cell r="G130">
            <v>31420.61</v>
          </cell>
          <cell r="H130">
            <v>16264</v>
          </cell>
          <cell r="I130">
            <v>14079</v>
          </cell>
          <cell r="J130">
            <v>146377.92000000001</v>
          </cell>
          <cell r="L130">
            <v>129036.36</v>
          </cell>
          <cell r="M130">
            <v>0</v>
          </cell>
          <cell r="N130">
            <v>14079.05</v>
          </cell>
          <cell r="O130">
            <v>-14079.05</v>
          </cell>
        </row>
        <row r="131">
          <cell r="A131" t="str">
            <v>4371</v>
          </cell>
          <cell r="B131" t="str">
            <v>CONTR UNIT LA FD DE SOMAJ</v>
          </cell>
          <cell r="F131">
            <v>0</v>
          </cell>
          <cell r="G131">
            <v>16263.85</v>
          </cell>
          <cell r="H131">
            <v>7507</v>
          </cell>
          <cell r="I131">
            <v>6543</v>
          </cell>
          <cell r="J131">
            <v>69395.520000000004</v>
          </cell>
          <cell r="L131">
            <v>59674.67</v>
          </cell>
          <cell r="M131">
            <v>0</v>
          </cell>
          <cell r="N131">
            <v>6543.0000000000109</v>
          </cell>
          <cell r="O131">
            <v>-6543.0000000000109</v>
          </cell>
        </row>
        <row r="132">
          <cell r="A132" t="str">
            <v>4372</v>
          </cell>
          <cell r="B132" t="str">
            <v>CONTR PERS LA FD DE SOMAJ</v>
          </cell>
          <cell r="F132">
            <v>0</v>
          </cell>
          <cell r="G132">
            <v>2088.58</v>
          </cell>
          <cell r="H132">
            <v>1964</v>
          </cell>
          <cell r="I132">
            <v>2086</v>
          </cell>
          <cell r="J132">
            <v>17917.64</v>
          </cell>
          <cell r="L132">
            <v>17915.03</v>
          </cell>
          <cell r="M132">
            <v>0</v>
          </cell>
          <cell r="N132">
            <v>2085.9699999999998</v>
          </cell>
          <cell r="O132">
            <v>-2085.9699999999998</v>
          </cell>
        </row>
        <row r="133">
          <cell r="A133" t="str">
            <v>441</v>
          </cell>
          <cell r="B133" t="str">
            <v>IMPOZIT PE PROFIT</v>
          </cell>
          <cell r="F133">
            <v>0</v>
          </cell>
          <cell r="G133">
            <v>52669.31</v>
          </cell>
          <cell r="H133">
            <v>169146</v>
          </cell>
          <cell r="I133">
            <v>0</v>
          </cell>
          <cell r="J133">
            <v>347302.75</v>
          </cell>
          <cell r="L133">
            <v>296438.44</v>
          </cell>
          <cell r="M133">
            <v>0</v>
          </cell>
          <cell r="N133">
            <v>1805</v>
          </cell>
          <cell r="O133">
            <v>-1805</v>
          </cell>
        </row>
        <row r="134">
          <cell r="A134" t="str">
            <v>4423</v>
          </cell>
          <cell r="B134" t="str">
            <v>T.V.A DE PLATA</v>
          </cell>
          <cell r="F134">
            <v>0</v>
          </cell>
          <cell r="G134">
            <v>0</v>
          </cell>
          <cell r="H134">
            <v>0</v>
          </cell>
          <cell r="I134">
            <v>0</v>
          </cell>
          <cell r="J134">
            <v>15410.86</v>
          </cell>
          <cell r="L134">
            <v>15410.86</v>
          </cell>
          <cell r="M134">
            <v>0</v>
          </cell>
          <cell r="N134">
            <v>0</v>
          </cell>
          <cell r="O134">
            <v>0</v>
          </cell>
        </row>
        <row r="135">
          <cell r="A135" t="str">
            <v>4424</v>
          </cell>
          <cell r="B135" t="str">
            <v>T.V.A DE RECUPERAT</v>
          </cell>
          <cell r="F135">
            <v>1741543.49</v>
          </cell>
          <cell r="G135">
            <v>0</v>
          </cell>
          <cell r="H135">
            <v>205568</v>
          </cell>
          <cell r="I135">
            <v>0</v>
          </cell>
          <cell r="J135">
            <v>974009.87</v>
          </cell>
          <cell r="L135">
            <v>15827.57</v>
          </cell>
          <cell r="M135">
            <v>2699725.79</v>
          </cell>
          <cell r="N135">
            <v>0</v>
          </cell>
          <cell r="O135">
            <v>2699725.79</v>
          </cell>
        </row>
        <row r="136">
          <cell r="A136" t="str">
            <v>4426</v>
          </cell>
          <cell r="B136" t="str">
            <v>T.V.A DEDUCTIBILA</v>
          </cell>
          <cell r="F136">
            <v>0</v>
          </cell>
          <cell r="G136">
            <v>0</v>
          </cell>
          <cell r="H136">
            <v>913109.43</v>
          </cell>
          <cell r="I136">
            <v>913109.43</v>
          </cell>
          <cell r="J136">
            <v>7528613.5099999998</v>
          </cell>
          <cell r="L136">
            <v>7528613.5099999998</v>
          </cell>
          <cell r="M136">
            <v>0</v>
          </cell>
          <cell r="N136">
            <v>0</v>
          </cell>
          <cell r="O136">
            <v>0</v>
          </cell>
        </row>
        <row r="137">
          <cell r="A137" t="str">
            <v>4427</v>
          </cell>
          <cell r="B137" t="str">
            <v>T.V.A COLECTATA</v>
          </cell>
          <cell r="F137">
            <v>0</v>
          </cell>
          <cell r="G137">
            <v>0</v>
          </cell>
          <cell r="H137">
            <v>717243.3</v>
          </cell>
          <cell r="I137">
            <v>717243.06</v>
          </cell>
          <cell r="J137">
            <v>6714079.8300000001</v>
          </cell>
          <cell r="L137">
            <v>6714079.7400000002</v>
          </cell>
          <cell r="M137">
            <v>8.99999989196658E-2</v>
          </cell>
          <cell r="N137">
            <v>0</v>
          </cell>
          <cell r="O137">
            <v>8.99999989196658E-2</v>
          </cell>
        </row>
        <row r="138">
          <cell r="A138" t="str">
            <v>4428</v>
          </cell>
          <cell r="B138" t="str">
            <v>T.V.A NEEXIGIBILA</v>
          </cell>
          <cell r="F138">
            <v>382751.29</v>
          </cell>
          <cell r="G138">
            <v>0</v>
          </cell>
          <cell r="H138">
            <v>3439.85</v>
          </cell>
          <cell r="I138">
            <v>93799.5</v>
          </cell>
          <cell r="J138">
            <v>212897.76</v>
          </cell>
          <cell r="L138">
            <v>582045.19999999995</v>
          </cell>
          <cell r="M138">
            <v>13603.85</v>
          </cell>
          <cell r="N138">
            <v>0</v>
          </cell>
          <cell r="O138">
            <v>13603.85</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32881</v>
          </cell>
          <cell r="I140">
            <v>27878</v>
          </cell>
          <cell r="J140">
            <v>379942.65</v>
          </cell>
          <cell r="L140">
            <v>257737.03</v>
          </cell>
          <cell r="M140">
            <v>0</v>
          </cell>
          <cell r="N140">
            <v>27877.93</v>
          </cell>
          <cell r="O140">
            <v>-27877.93</v>
          </cell>
        </row>
        <row r="141">
          <cell r="A141" t="str">
            <v>446.1</v>
          </cell>
          <cell r="B141" t="str">
            <v>TAXE AUTO</v>
          </cell>
          <cell r="F141">
            <v>0</v>
          </cell>
          <cell r="G141">
            <v>0</v>
          </cell>
          <cell r="H141">
            <v>0</v>
          </cell>
          <cell r="I141">
            <v>0</v>
          </cell>
          <cell r="J141">
            <v>2100.23</v>
          </cell>
          <cell r="L141">
            <v>2100.16</v>
          </cell>
          <cell r="M141">
            <v>7.0000000000163695E-2</v>
          </cell>
          <cell r="N141">
            <v>0</v>
          </cell>
          <cell r="O141">
            <v>7.0000000000163695E-2</v>
          </cell>
        </row>
        <row r="142">
          <cell r="A142" t="str">
            <v>446.2</v>
          </cell>
          <cell r="B142" t="str">
            <v>TAXE VAMALE</v>
          </cell>
          <cell r="F142">
            <v>4983.29</v>
          </cell>
          <cell r="G142">
            <v>0</v>
          </cell>
          <cell r="H142">
            <v>131230</v>
          </cell>
          <cell r="I142">
            <v>138297</v>
          </cell>
          <cell r="J142">
            <v>1585470.71</v>
          </cell>
          <cell r="L142">
            <v>1592535.31</v>
          </cell>
          <cell r="M142">
            <v>0</v>
          </cell>
          <cell r="N142">
            <v>2081.31</v>
          </cell>
          <cell r="O142">
            <v>-2081.31</v>
          </cell>
        </row>
        <row r="143">
          <cell r="A143" t="str">
            <v>446.3</v>
          </cell>
          <cell r="B143" t="str">
            <v>IMPOZIT PE VENIT NEREZID</v>
          </cell>
          <cell r="F143">
            <v>0</v>
          </cell>
          <cell r="G143">
            <v>0</v>
          </cell>
          <cell r="H143">
            <v>11232.91</v>
          </cell>
          <cell r="I143">
            <v>0</v>
          </cell>
          <cell r="J143">
            <v>264717.8</v>
          </cell>
          <cell r="L143">
            <v>264717.8</v>
          </cell>
          <cell r="M143">
            <v>5.8207660913467388E-11</v>
          </cell>
          <cell r="N143">
            <v>0</v>
          </cell>
          <cell r="O143">
            <v>5.8207660913467388E-11</v>
          </cell>
        </row>
        <row r="144">
          <cell r="A144" t="str">
            <v>446.6</v>
          </cell>
          <cell r="B144" t="str">
            <v>IMPOZ PE CLADIRI SI TEREN</v>
          </cell>
          <cell r="F144">
            <v>0</v>
          </cell>
          <cell r="G144">
            <v>73514.53</v>
          </cell>
          <cell r="H144">
            <v>0</v>
          </cell>
          <cell r="I144">
            <v>0</v>
          </cell>
          <cell r="J144">
            <v>143440.29</v>
          </cell>
          <cell r="L144">
            <v>69925.66</v>
          </cell>
          <cell r="M144">
            <v>9.9999999976716894E-2</v>
          </cell>
          <cell r="N144">
            <v>0</v>
          </cell>
          <cell r="O144">
            <v>9.9999999976716894E-2</v>
          </cell>
        </row>
        <row r="145">
          <cell r="A145" t="str">
            <v>446.7</v>
          </cell>
          <cell r="B145" t="str">
            <v>TVA VAMA</v>
          </cell>
          <cell r="F145">
            <v>0</v>
          </cell>
          <cell r="G145">
            <v>0</v>
          </cell>
          <cell r="H145">
            <v>347372</v>
          </cell>
          <cell r="I145">
            <v>360043</v>
          </cell>
          <cell r="J145">
            <v>3917079.71</v>
          </cell>
          <cell r="L145">
            <v>3923315.4</v>
          </cell>
          <cell r="M145">
            <v>0</v>
          </cell>
          <cell r="N145">
            <v>6235.6899999999396</v>
          </cell>
          <cell r="O145">
            <v>-6235.6899999999396</v>
          </cell>
        </row>
        <row r="146">
          <cell r="A146" t="str">
            <v>447</v>
          </cell>
          <cell r="B146" t="str">
            <v>FD SPECIALE-TAXE SI VARSA</v>
          </cell>
          <cell r="F146">
            <v>0</v>
          </cell>
          <cell r="G146">
            <v>0</v>
          </cell>
          <cell r="H146">
            <v>0</v>
          </cell>
          <cell r="I146">
            <v>0</v>
          </cell>
          <cell r="J146">
            <v>160</v>
          </cell>
          <cell r="L146">
            <v>160</v>
          </cell>
          <cell r="M146">
            <v>0</v>
          </cell>
          <cell r="N146">
            <v>0</v>
          </cell>
          <cell r="O146">
            <v>0</v>
          </cell>
        </row>
        <row r="147">
          <cell r="A147" t="str">
            <v>447.1</v>
          </cell>
          <cell r="B147" t="str">
            <v>FD DE RISC SI ACC</v>
          </cell>
          <cell r="F147">
            <v>0.01</v>
          </cell>
          <cell r="G147">
            <v>0</v>
          </cell>
          <cell r="H147">
            <v>1240</v>
          </cell>
          <cell r="I147">
            <v>1240</v>
          </cell>
          <cell r="J147">
            <v>1240</v>
          </cell>
          <cell r="L147">
            <v>2480</v>
          </cell>
          <cell r="M147">
            <v>0</v>
          </cell>
          <cell r="N147">
            <v>1239.99</v>
          </cell>
          <cell r="O147">
            <v>-1239.99</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4391</v>
          </cell>
          <cell r="I149">
            <v>4390</v>
          </cell>
          <cell r="J149">
            <v>42353.8</v>
          </cell>
          <cell r="L149">
            <v>42745.85</v>
          </cell>
          <cell r="M149">
            <v>196.7</v>
          </cell>
          <cell r="N149">
            <v>0</v>
          </cell>
          <cell r="O149">
            <v>196.7</v>
          </cell>
        </row>
        <row r="150">
          <cell r="A150" t="str">
            <v>447.4</v>
          </cell>
          <cell r="B150" t="str">
            <v>FD ACCIDENTE MUNCA</v>
          </cell>
          <cell r="F150">
            <v>0</v>
          </cell>
          <cell r="G150">
            <v>2930.5</v>
          </cell>
          <cell r="H150">
            <v>2173</v>
          </cell>
          <cell r="I150">
            <v>1880</v>
          </cell>
          <cell r="J150">
            <v>18275.37</v>
          </cell>
          <cell r="L150">
            <v>17224.87</v>
          </cell>
          <cell r="M150">
            <v>0</v>
          </cell>
          <cell r="N150">
            <v>1880</v>
          </cell>
          <cell r="O150">
            <v>-1880</v>
          </cell>
        </row>
        <row r="151">
          <cell r="A151" t="str">
            <v>447.5</v>
          </cell>
          <cell r="B151" t="str">
            <v>COMISION CAMERA DE MUNCA</v>
          </cell>
          <cell r="F151">
            <v>0</v>
          </cell>
          <cell r="G151">
            <v>1357.07</v>
          </cell>
          <cell r="H151">
            <v>625</v>
          </cell>
          <cell r="I151">
            <v>546</v>
          </cell>
          <cell r="J151">
            <v>5786.42</v>
          </cell>
          <cell r="L151">
            <v>4975.3500000000004</v>
          </cell>
          <cell r="M151">
            <v>0</v>
          </cell>
          <cell r="N151">
            <v>546</v>
          </cell>
          <cell r="O151">
            <v>-546</v>
          </cell>
        </row>
        <row r="152">
          <cell r="A152" t="str">
            <v>447.6</v>
          </cell>
          <cell r="B152" t="str">
            <v>TAXA TIMBRU SOCIAL</v>
          </cell>
          <cell r="F152">
            <v>0</v>
          </cell>
          <cell r="G152">
            <v>19264.240000000002</v>
          </cell>
          <cell r="H152">
            <v>1276</v>
          </cell>
          <cell r="I152">
            <v>1276</v>
          </cell>
          <cell r="J152">
            <v>31363.31</v>
          </cell>
          <cell r="L152">
            <v>12099.07</v>
          </cell>
          <cell r="M152">
            <v>0</v>
          </cell>
          <cell r="N152">
            <v>0</v>
          </cell>
          <cell r="O152">
            <v>0</v>
          </cell>
        </row>
        <row r="153">
          <cell r="A153" t="str">
            <v>447.7</v>
          </cell>
          <cell r="B153" t="str">
            <v>FOND MEDIU</v>
          </cell>
          <cell r="F153">
            <v>0</v>
          </cell>
          <cell r="G153">
            <v>5940.2</v>
          </cell>
          <cell r="H153">
            <v>2817</v>
          </cell>
          <cell r="I153">
            <v>1629</v>
          </cell>
          <cell r="J153">
            <v>24192.15</v>
          </cell>
          <cell r="L153">
            <v>19600.95</v>
          </cell>
          <cell r="M153">
            <v>0</v>
          </cell>
          <cell r="N153">
            <v>1349</v>
          </cell>
          <cell r="O153">
            <v>-1349</v>
          </cell>
        </row>
        <row r="154">
          <cell r="A154" t="str">
            <v>4481</v>
          </cell>
          <cell r="B154" t="str">
            <v>ALTE DAT FATA DE BUG STAT</v>
          </cell>
          <cell r="F154">
            <v>0</v>
          </cell>
          <cell r="G154">
            <v>29137.52</v>
          </cell>
          <cell r="H154">
            <v>0</v>
          </cell>
          <cell r="I154">
            <v>0</v>
          </cell>
          <cell r="J154">
            <v>37154.14</v>
          </cell>
          <cell r="L154">
            <v>7995.64</v>
          </cell>
          <cell r="M154">
            <v>20.979999999995904</v>
          </cell>
          <cell r="N154">
            <v>0</v>
          </cell>
          <cell r="O154">
            <v>20.979999999995904</v>
          </cell>
        </row>
        <row r="155">
          <cell r="A155" t="str">
            <v>4511.1</v>
          </cell>
          <cell r="B155" t="str">
            <v>IMPR EUR TERM SCURT</v>
          </cell>
          <cell r="F155">
            <v>0</v>
          </cell>
          <cell r="G155">
            <v>2027938.53</v>
          </cell>
          <cell r="H155">
            <v>0</v>
          </cell>
          <cell r="I155">
            <v>0</v>
          </cell>
          <cell r="J155">
            <v>2741872.53</v>
          </cell>
          <cell r="L155">
            <v>7347600</v>
          </cell>
          <cell r="M155">
            <v>0</v>
          </cell>
          <cell r="N155">
            <v>6633666</v>
          </cell>
          <cell r="O155">
            <v>-6633666</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4012058.38</v>
          </cell>
          <cell r="L159">
            <v>137507.74</v>
          </cell>
          <cell r="M159">
            <v>0</v>
          </cell>
          <cell r="N159">
            <v>8.0000000074505806E-2</v>
          </cell>
          <cell r="O159">
            <v>-8.0000000074505806E-2</v>
          </cell>
        </row>
        <row r="160">
          <cell r="A160" t="str">
            <v>4518.2</v>
          </cell>
          <cell r="B160" t="str">
            <v>DOB IMPR EUR TERM LUNG</v>
          </cell>
          <cell r="F160">
            <v>0</v>
          </cell>
          <cell r="G160">
            <v>0</v>
          </cell>
          <cell r="H160">
            <v>0</v>
          </cell>
          <cell r="I160">
            <v>0</v>
          </cell>
          <cell r="J160">
            <v>245237.23</v>
          </cell>
          <cell r="L160">
            <v>369162.63</v>
          </cell>
          <cell r="M160">
            <v>0</v>
          </cell>
          <cell r="N160">
            <v>123925.4</v>
          </cell>
          <cell r="O160">
            <v>-123925.4</v>
          </cell>
        </row>
        <row r="161">
          <cell r="A161" t="str">
            <v>4518.3</v>
          </cell>
          <cell r="B161" t="str">
            <v>DOB IMPR USD TERM SCURT</v>
          </cell>
          <cell r="F161">
            <v>0</v>
          </cell>
          <cell r="G161">
            <v>754.59</v>
          </cell>
          <cell r="H161">
            <v>0</v>
          </cell>
          <cell r="I161">
            <v>0</v>
          </cell>
          <cell r="J161">
            <v>4205.8999999999996</v>
          </cell>
          <cell r="L161">
            <v>3451.32</v>
          </cell>
          <cell r="M161">
            <v>0</v>
          </cell>
          <cell r="N161">
            <v>1.00000000002183E-2</v>
          </cell>
          <cell r="O161">
            <v>-1.00000000002183E-2</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5000</v>
          </cell>
          <cell r="J164">
            <v>5000</v>
          </cell>
          <cell r="L164">
            <v>5000</v>
          </cell>
          <cell r="M164">
            <v>0</v>
          </cell>
          <cell r="N164">
            <v>0</v>
          </cell>
          <cell r="O164">
            <v>0</v>
          </cell>
        </row>
        <row r="165">
          <cell r="A165" t="str">
            <v>4611</v>
          </cell>
          <cell r="B165" t="str">
            <v>DEBITORI INTERN</v>
          </cell>
          <cell r="F165">
            <v>44731.25</v>
          </cell>
          <cell r="G165">
            <v>0</v>
          </cell>
          <cell r="H165">
            <v>37563.56</v>
          </cell>
          <cell r="I165">
            <v>38856.269999999997</v>
          </cell>
          <cell r="J165">
            <v>450836.45</v>
          </cell>
          <cell r="L165">
            <v>452924.23</v>
          </cell>
          <cell r="M165">
            <v>42643.47</v>
          </cell>
          <cell r="N165">
            <v>0</v>
          </cell>
          <cell r="O165">
            <v>42643.47</v>
          </cell>
        </row>
        <row r="166">
          <cell r="A166" t="str">
            <v>4613</v>
          </cell>
          <cell r="B166" t="str">
            <v>DEBITORI MF</v>
          </cell>
          <cell r="F166">
            <v>98413.32</v>
          </cell>
          <cell r="G166">
            <v>0</v>
          </cell>
          <cell r="H166">
            <v>0</v>
          </cell>
          <cell r="I166">
            <v>0</v>
          </cell>
          <cell r="J166">
            <v>49155.17</v>
          </cell>
          <cell r="L166">
            <v>147568.49</v>
          </cell>
          <cell r="M166">
            <v>0</v>
          </cell>
          <cell r="N166">
            <v>0</v>
          </cell>
          <cell r="O166">
            <v>0</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39148.629999999997</v>
          </cell>
          <cell r="I168">
            <v>32525.22</v>
          </cell>
          <cell r="J168">
            <v>311385.98</v>
          </cell>
          <cell r="L168">
            <v>299188.14</v>
          </cell>
          <cell r="M168">
            <v>64449.919999999998</v>
          </cell>
          <cell r="N168">
            <v>0</v>
          </cell>
          <cell r="O168">
            <v>64449.919999999998</v>
          </cell>
        </row>
        <row r="169">
          <cell r="A169" t="str">
            <v>472</v>
          </cell>
          <cell r="B169" t="str">
            <v>VENIT INREG IN AVANS</v>
          </cell>
          <cell r="F169">
            <v>0</v>
          </cell>
          <cell r="G169">
            <v>448200.59</v>
          </cell>
          <cell r="H169">
            <v>50226.26</v>
          </cell>
          <cell r="I169">
            <v>21597.18</v>
          </cell>
          <cell r="J169">
            <v>1886011.96</v>
          </cell>
          <cell r="L169">
            <v>1791293.95</v>
          </cell>
          <cell r="M169">
            <v>0</v>
          </cell>
          <cell r="N169">
            <v>353482.58</v>
          </cell>
          <cell r="O169">
            <v>-353482.58</v>
          </cell>
        </row>
        <row r="170">
          <cell r="A170" t="str">
            <v>473</v>
          </cell>
          <cell r="B170" t="str">
            <v>DECONTARI DIN OP IN CURS</v>
          </cell>
          <cell r="F170">
            <v>0</v>
          </cell>
          <cell r="G170">
            <v>4624.25</v>
          </cell>
          <cell r="H170">
            <v>311774.95</v>
          </cell>
          <cell r="I170">
            <v>306240.59000000003</v>
          </cell>
          <cell r="J170">
            <v>10158321.26</v>
          </cell>
          <cell r="L170">
            <v>10154841.720000001</v>
          </cell>
          <cell r="M170">
            <v>0</v>
          </cell>
          <cell r="N170">
            <v>1144.71000000089</v>
          </cell>
          <cell r="O170">
            <v>-1144.71000000089</v>
          </cell>
        </row>
        <row r="171">
          <cell r="A171" t="str">
            <v>4731</v>
          </cell>
          <cell r="B171" t="str">
            <v>DECONT OP IN CURS</v>
          </cell>
          <cell r="F171">
            <v>0</v>
          </cell>
          <cell r="G171">
            <v>42381.7</v>
          </cell>
          <cell r="H171">
            <v>0</v>
          </cell>
          <cell r="I171">
            <v>0</v>
          </cell>
          <cell r="J171">
            <v>0</v>
          </cell>
          <cell r="L171">
            <v>0</v>
          </cell>
          <cell r="M171">
            <v>0</v>
          </cell>
          <cell r="N171">
            <v>42381.7</v>
          </cell>
          <cell r="O171">
            <v>-42381.7</v>
          </cell>
        </row>
        <row r="172">
          <cell r="A172" t="str">
            <v>4739</v>
          </cell>
          <cell r="B172" t="str">
            <v>Alte op denominare</v>
          </cell>
          <cell r="F172">
            <v>0</v>
          </cell>
          <cell r="G172">
            <v>0</v>
          </cell>
          <cell r="H172">
            <v>1.59</v>
          </cell>
          <cell r="I172">
            <v>5.71</v>
          </cell>
          <cell r="J172">
            <v>52.83</v>
          </cell>
          <cell r="L172">
            <v>47.93</v>
          </cell>
          <cell r="M172">
            <v>4.9000000000000101</v>
          </cell>
          <cell r="N172">
            <v>0</v>
          </cell>
          <cell r="O172">
            <v>4.9000000000000101</v>
          </cell>
        </row>
        <row r="173">
          <cell r="A173" t="str">
            <v>491</v>
          </cell>
          <cell r="B173" t="str">
            <v>PROVIZ PT DEPR CLIENTI</v>
          </cell>
          <cell r="F173">
            <v>0</v>
          </cell>
          <cell r="G173">
            <v>727473.34</v>
          </cell>
          <cell r="H173">
            <v>0</v>
          </cell>
          <cell r="I173">
            <v>0</v>
          </cell>
          <cell r="J173">
            <v>478.28</v>
          </cell>
          <cell r="L173">
            <v>478.27</v>
          </cell>
          <cell r="M173">
            <v>0</v>
          </cell>
          <cell r="N173">
            <v>727473.33</v>
          </cell>
          <cell r="O173">
            <v>-727473.33</v>
          </cell>
        </row>
        <row r="174">
          <cell r="F174">
            <v>12415953.77</v>
          </cell>
          <cell r="G174">
            <v>28351116.739999998</v>
          </cell>
          <cell r="H174">
            <v>17487548.57</v>
          </cell>
          <cell r="I174">
            <v>19577856.300000001</v>
          </cell>
          <cell r="J174">
            <v>222598370.86000001</v>
          </cell>
          <cell r="L174">
            <v>222623138.34</v>
          </cell>
          <cell r="M174">
            <v>10580188.119999999</v>
          </cell>
          <cell r="N174">
            <v>26540118.57</v>
          </cell>
          <cell r="O174">
            <v>-15959930.450000001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110165.43</v>
          </cell>
          <cell r="I177">
            <v>105701.22</v>
          </cell>
          <cell r="J177">
            <v>1102169.71</v>
          </cell>
          <cell r="L177">
            <v>1096465.6000000001</v>
          </cell>
          <cell r="M177">
            <v>37935</v>
          </cell>
          <cell r="N177">
            <v>0</v>
          </cell>
          <cell r="O177">
            <v>37935</v>
          </cell>
        </row>
        <row r="178">
          <cell r="A178" t="str">
            <v>5121</v>
          </cell>
          <cell r="B178" t="str">
            <v>CONTURI LA BANCI IN LEI</v>
          </cell>
          <cell r="F178">
            <v>0</v>
          </cell>
          <cell r="G178">
            <v>0.02</v>
          </cell>
          <cell r="H178">
            <v>0</v>
          </cell>
          <cell r="I178">
            <v>0</v>
          </cell>
          <cell r="J178">
            <v>0.01</v>
          </cell>
          <cell r="L178">
            <v>0</v>
          </cell>
          <cell r="M178">
            <v>0</v>
          </cell>
          <cell r="N178">
            <v>0.01</v>
          </cell>
          <cell r="O178">
            <v>-0.01</v>
          </cell>
        </row>
        <row r="179">
          <cell r="A179" t="str">
            <v>5121.1</v>
          </cell>
          <cell r="B179" t="str">
            <v>CONT TREZORERIE</v>
          </cell>
          <cell r="F179">
            <v>214795.31</v>
          </cell>
          <cell r="G179">
            <v>0</v>
          </cell>
          <cell r="H179">
            <v>0</v>
          </cell>
          <cell r="I179">
            <v>0</v>
          </cell>
          <cell r="J179">
            <v>311.52999999999997</v>
          </cell>
          <cell r="L179">
            <v>215106.83</v>
          </cell>
          <cell r="M179">
            <v>0.01</v>
          </cell>
          <cell r="N179">
            <v>0</v>
          </cell>
          <cell r="O179">
            <v>0.01</v>
          </cell>
        </row>
        <row r="180">
          <cell r="A180" t="str">
            <v>5121.2</v>
          </cell>
          <cell r="B180" t="str">
            <v>ING 8110828910 LEI</v>
          </cell>
          <cell r="F180">
            <v>8083.59</v>
          </cell>
          <cell r="G180">
            <v>0</v>
          </cell>
          <cell r="H180">
            <v>765198.61</v>
          </cell>
          <cell r="I180">
            <v>765198.61</v>
          </cell>
          <cell r="J180">
            <v>16293045.09</v>
          </cell>
          <cell r="L180">
            <v>16301128.68</v>
          </cell>
          <cell r="M180">
            <v>0</v>
          </cell>
          <cell r="N180">
            <v>0</v>
          </cell>
          <cell r="O180">
            <v>0</v>
          </cell>
        </row>
        <row r="181">
          <cell r="A181" t="str">
            <v>5121.3</v>
          </cell>
          <cell r="B181" t="str">
            <v>BCIT 4230468464001</v>
          </cell>
          <cell r="F181">
            <v>78.14</v>
          </cell>
          <cell r="G181">
            <v>0</v>
          </cell>
          <cell r="H181">
            <v>6092053.4500000002</v>
          </cell>
          <cell r="I181">
            <v>6092208.9299999997</v>
          </cell>
          <cell r="J181">
            <v>42716769.219999999</v>
          </cell>
          <cell r="L181">
            <v>42716520.009999998</v>
          </cell>
          <cell r="M181">
            <v>327.35000000000002</v>
          </cell>
          <cell r="N181">
            <v>0</v>
          </cell>
          <cell r="O181">
            <v>327.35000000000002</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3685229.96</v>
          </cell>
          <cell r="I183">
            <v>3635438.84</v>
          </cell>
          <cell r="J183">
            <v>28012297.16</v>
          </cell>
          <cell r="L183">
            <v>27962455.350000001</v>
          </cell>
          <cell r="M183">
            <v>49838.050000004499</v>
          </cell>
          <cell r="N183">
            <v>0</v>
          </cell>
          <cell r="O183">
            <v>49838.050000004499</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0.6</v>
          </cell>
          <cell r="I186">
            <v>0</v>
          </cell>
          <cell r="J186">
            <v>5009.16</v>
          </cell>
          <cell r="L186">
            <v>5005</v>
          </cell>
          <cell r="M186">
            <v>2297.13</v>
          </cell>
          <cell r="N186">
            <v>0</v>
          </cell>
          <cell r="O186">
            <v>2297.13</v>
          </cell>
        </row>
        <row r="187">
          <cell r="A187" t="str">
            <v>512110</v>
          </cell>
          <cell r="B187" t="str">
            <v>RAIFFEISEN VISA 2980295</v>
          </cell>
          <cell r="F187">
            <v>4012.55</v>
          </cell>
          <cell r="G187">
            <v>0</v>
          </cell>
          <cell r="H187">
            <v>31200.61</v>
          </cell>
          <cell r="I187">
            <v>28443.72</v>
          </cell>
          <cell r="J187">
            <v>316255.01</v>
          </cell>
          <cell r="L187">
            <v>313672.94</v>
          </cell>
          <cell r="M187">
            <v>6594.62</v>
          </cell>
          <cell r="N187">
            <v>0</v>
          </cell>
          <cell r="O187">
            <v>6594.62</v>
          </cell>
        </row>
        <row r="188">
          <cell r="A188" t="str">
            <v>512113</v>
          </cell>
          <cell r="B188" t="str">
            <v>GARATIE RAIFFEISEN</v>
          </cell>
          <cell r="F188">
            <v>0</v>
          </cell>
          <cell r="G188">
            <v>0</v>
          </cell>
          <cell r="H188">
            <v>10.53</v>
          </cell>
          <cell r="I188">
            <v>0</v>
          </cell>
          <cell r="J188">
            <v>49640.92</v>
          </cell>
          <cell r="L188">
            <v>0</v>
          </cell>
          <cell r="M188">
            <v>49640.92</v>
          </cell>
          <cell r="N188">
            <v>0</v>
          </cell>
          <cell r="O188">
            <v>49640.92</v>
          </cell>
        </row>
        <row r="189">
          <cell r="A189" t="str">
            <v>512115</v>
          </cell>
          <cell r="B189" t="str">
            <v>DEPOZIT OVERNIGHT</v>
          </cell>
          <cell r="F189">
            <v>988243.3</v>
          </cell>
          <cell r="G189">
            <v>0</v>
          </cell>
          <cell r="H189">
            <v>6987320.2000000002</v>
          </cell>
          <cell r="I189">
            <v>7249186.29</v>
          </cell>
          <cell r="J189">
            <v>49686440.710000001</v>
          </cell>
          <cell r="L189">
            <v>50325654.060000002</v>
          </cell>
          <cell r="M189">
            <v>349029.95</v>
          </cell>
          <cell r="N189">
            <v>0</v>
          </cell>
          <cell r="O189">
            <v>349029.95</v>
          </cell>
        </row>
        <row r="190">
          <cell r="A190" t="str">
            <v>512116</v>
          </cell>
          <cell r="B190" t="str">
            <v>PIRAEUS BANK RON</v>
          </cell>
          <cell r="F190">
            <v>0</v>
          </cell>
          <cell r="G190">
            <v>0</v>
          </cell>
          <cell r="H190">
            <v>0</v>
          </cell>
          <cell r="I190">
            <v>0</v>
          </cell>
          <cell r="J190">
            <v>0</v>
          </cell>
          <cell r="L190">
            <v>0</v>
          </cell>
          <cell r="M190">
            <v>0</v>
          </cell>
          <cell r="N190">
            <v>0</v>
          </cell>
          <cell r="O190">
            <v>0</v>
          </cell>
        </row>
        <row r="191">
          <cell r="A191" t="str">
            <v>5124.1</v>
          </cell>
          <cell r="B191" t="str">
            <v>ING 8110824010 USD</v>
          </cell>
          <cell r="F191">
            <v>2.91</v>
          </cell>
          <cell r="G191">
            <v>0</v>
          </cell>
          <cell r="H191">
            <v>0</v>
          </cell>
          <cell r="I191">
            <v>0</v>
          </cell>
          <cell r="J191">
            <v>366017.79</v>
          </cell>
          <cell r="L191">
            <v>363401</v>
          </cell>
          <cell r="M191">
            <v>2619.6999999999998</v>
          </cell>
          <cell r="N191">
            <v>0</v>
          </cell>
          <cell r="O191">
            <v>2619.6999999999998</v>
          </cell>
        </row>
        <row r="192">
          <cell r="A192" t="str">
            <v>5124.2</v>
          </cell>
          <cell r="B192" t="str">
            <v>ING 8110820710 EUR</v>
          </cell>
          <cell r="F192">
            <v>19773.939999999999</v>
          </cell>
          <cell r="G192">
            <v>0</v>
          </cell>
          <cell r="H192">
            <v>118983.2</v>
          </cell>
          <cell r="I192">
            <v>130341.15</v>
          </cell>
          <cell r="J192">
            <v>6664423.1399999997</v>
          </cell>
          <cell r="L192">
            <v>6655175.4800000004</v>
          </cell>
          <cell r="M192">
            <v>29021.599999999999</v>
          </cell>
          <cell r="N192">
            <v>0</v>
          </cell>
          <cell r="O192">
            <v>29021.599999999999</v>
          </cell>
        </row>
        <row r="193">
          <cell r="A193" t="str">
            <v>512421</v>
          </cell>
          <cell r="B193" t="str">
            <v>BCIT/USD/42.3010.84.64002</v>
          </cell>
          <cell r="F193">
            <v>2257.4499999999998</v>
          </cell>
          <cell r="G193">
            <v>0</v>
          </cell>
          <cell r="H193">
            <v>0</v>
          </cell>
          <cell r="I193">
            <v>0</v>
          </cell>
          <cell r="J193">
            <v>35917.730000000003</v>
          </cell>
          <cell r="L193">
            <v>38341.050000000003</v>
          </cell>
          <cell r="M193">
            <v>0</v>
          </cell>
          <cell r="N193">
            <v>165.87</v>
          </cell>
          <cell r="O193">
            <v>-165.87</v>
          </cell>
        </row>
        <row r="194">
          <cell r="A194" t="str">
            <v>512422</v>
          </cell>
          <cell r="B194" t="str">
            <v>BCIT/USD/42.30.108464.050</v>
          </cell>
          <cell r="F194">
            <v>5641.09</v>
          </cell>
          <cell r="G194">
            <v>0</v>
          </cell>
          <cell r="H194">
            <v>0.42</v>
          </cell>
          <cell r="I194">
            <v>0</v>
          </cell>
          <cell r="J194">
            <v>4.08</v>
          </cell>
          <cell r="L194">
            <v>837.38</v>
          </cell>
          <cell r="M194">
            <v>4807.79</v>
          </cell>
          <cell r="N194">
            <v>0</v>
          </cell>
          <cell r="O194">
            <v>4807.79</v>
          </cell>
        </row>
        <row r="195">
          <cell r="A195" t="str">
            <v>512423</v>
          </cell>
          <cell r="B195" t="str">
            <v>BCIT/USD/42.30.10.8464036</v>
          </cell>
          <cell r="F195">
            <v>26.74</v>
          </cell>
          <cell r="G195">
            <v>0</v>
          </cell>
          <cell r="H195">
            <v>0</v>
          </cell>
          <cell r="I195">
            <v>0</v>
          </cell>
          <cell r="J195">
            <v>126411.32</v>
          </cell>
          <cell r="L195">
            <v>125804.01</v>
          </cell>
          <cell r="M195">
            <v>634.04999999999995</v>
          </cell>
          <cell r="N195">
            <v>0</v>
          </cell>
          <cell r="O195">
            <v>634.04999999999995</v>
          </cell>
        </row>
        <row r="196">
          <cell r="A196" t="str">
            <v>512425</v>
          </cell>
          <cell r="B196" t="str">
            <v>BANCA/EUR/42.30.108464037</v>
          </cell>
          <cell r="F196">
            <v>0</v>
          </cell>
          <cell r="G196">
            <v>0</v>
          </cell>
          <cell r="H196">
            <v>54518.65</v>
          </cell>
          <cell r="I196">
            <v>53764.09</v>
          </cell>
          <cell r="J196">
            <v>2330638.37</v>
          </cell>
          <cell r="L196">
            <v>2317156.64</v>
          </cell>
          <cell r="M196">
            <v>13481.729999999499</v>
          </cell>
          <cell r="N196">
            <v>0</v>
          </cell>
          <cell r="O196">
            <v>13481.729999999499</v>
          </cell>
        </row>
        <row r="197">
          <cell r="A197" t="str">
            <v>512427</v>
          </cell>
          <cell r="B197" t="str">
            <v>BCIT EUR 42.30.108464.004</v>
          </cell>
          <cell r="F197">
            <v>15111.56</v>
          </cell>
          <cell r="G197">
            <v>0</v>
          </cell>
          <cell r="H197">
            <v>1638612.32</v>
          </cell>
          <cell r="I197">
            <v>60191.46</v>
          </cell>
          <cell r="J197">
            <v>15461633.529999999</v>
          </cell>
          <cell r="L197">
            <v>13691714.32</v>
          </cell>
          <cell r="M197">
            <v>1785030.77</v>
          </cell>
          <cell r="N197">
            <v>0</v>
          </cell>
          <cell r="O197">
            <v>1785030.77</v>
          </cell>
        </row>
        <row r="198">
          <cell r="A198" t="str">
            <v>512428</v>
          </cell>
          <cell r="B198" t="str">
            <v>BCIT Visa Eur</v>
          </cell>
          <cell r="F198">
            <v>0</v>
          </cell>
          <cell r="G198">
            <v>0</v>
          </cell>
          <cell r="H198">
            <v>0.18</v>
          </cell>
          <cell r="I198">
            <v>2909.4</v>
          </cell>
          <cell r="J198">
            <v>7317.93</v>
          </cell>
          <cell r="L198">
            <v>4856.66</v>
          </cell>
          <cell r="M198">
            <v>2461.27</v>
          </cell>
          <cell r="N198">
            <v>0</v>
          </cell>
          <cell r="O198">
            <v>2461.27</v>
          </cell>
        </row>
        <row r="199">
          <cell r="A199" t="str">
            <v>512429</v>
          </cell>
          <cell r="B199" t="str">
            <v>RAIFFEISEN USD</v>
          </cell>
          <cell r="F199">
            <v>0</v>
          </cell>
          <cell r="G199">
            <v>0</v>
          </cell>
          <cell r="H199">
            <v>0.24</v>
          </cell>
          <cell r="I199">
            <v>3.61</v>
          </cell>
          <cell r="J199">
            <v>41512.519999999997</v>
          </cell>
          <cell r="L199">
            <v>40296.370000000003</v>
          </cell>
          <cell r="M199">
            <v>1216.1499999999901</v>
          </cell>
          <cell r="N199">
            <v>0</v>
          </cell>
          <cell r="O199">
            <v>1216.1499999999901</v>
          </cell>
        </row>
        <row r="200">
          <cell r="A200" t="str">
            <v>512431</v>
          </cell>
          <cell r="B200" t="str">
            <v>BCIT/CHF/4230108464039</v>
          </cell>
          <cell r="F200">
            <v>0</v>
          </cell>
          <cell r="G200">
            <v>0</v>
          </cell>
          <cell r="H200">
            <v>0</v>
          </cell>
          <cell r="I200">
            <v>0</v>
          </cell>
          <cell r="J200">
            <v>3318.42</v>
          </cell>
          <cell r="L200">
            <v>3279.04</v>
          </cell>
          <cell r="M200">
            <v>39.380000000000102</v>
          </cell>
          <cell r="N200">
            <v>0</v>
          </cell>
          <cell r="O200">
            <v>39.380000000000102</v>
          </cell>
        </row>
        <row r="201">
          <cell r="A201" t="str">
            <v>512432</v>
          </cell>
          <cell r="B201" t="str">
            <v>PIRAEUS EUR</v>
          </cell>
          <cell r="F201">
            <v>0</v>
          </cell>
          <cell r="G201">
            <v>0</v>
          </cell>
          <cell r="H201">
            <v>0</v>
          </cell>
          <cell r="I201">
            <v>0</v>
          </cell>
          <cell r="J201">
            <v>0</v>
          </cell>
          <cell r="L201">
            <v>0</v>
          </cell>
          <cell r="M201">
            <v>0</v>
          </cell>
          <cell r="N201">
            <v>0</v>
          </cell>
          <cell r="O201">
            <v>0</v>
          </cell>
        </row>
        <row r="202">
          <cell r="A202" t="str">
            <v>512441</v>
          </cell>
          <cell r="B202" t="str">
            <v>BCIT/GBP/42.30.108464035</v>
          </cell>
          <cell r="F202">
            <v>0</v>
          </cell>
          <cell r="G202">
            <v>0</v>
          </cell>
          <cell r="H202">
            <v>0</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0</v>
          </cell>
          <cell r="I203">
            <v>0</v>
          </cell>
          <cell r="J203">
            <v>56696.15</v>
          </cell>
          <cell r="L203">
            <v>56325.67</v>
          </cell>
          <cell r="M203">
            <v>373.96</v>
          </cell>
          <cell r="N203">
            <v>0</v>
          </cell>
          <cell r="O203">
            <v>373.96</v>
          </cell>
        </row>
        <row r="204">
          <cell r="A204" t="str">
            <v>51245</v>
          </cell>
          <cell r="B204" t="str">
            <v>RAIFFEISEN 2665304 EUR</v>
          </cell>
          <cell r="F204">
            <v>40165.26</v>
          </cell>
          <cell r="G204">
            <v>0</v>
          </cell>
          <cell r="H204">
            <v>393.54</v>
          </cell>
          <cell r="I204">
            <v>3.63</v>
          </cell>
          <cell r="J204">
            <v>1928819.6</v>
          </cell>
          <cell r="L204">
            <v>1959068.38</v>
          </cell>
          <cell r="M204">
            <v>9916.48</v>
          </cell>
          <cell r="N204">
            <v>0</v>
          </cell>
          <cell r="O204">
            <v>9916.48</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14648.5</v>
          </cell>
          <cell r="L206">
            <v>14315.5</v>
          </cell>
          <cell r="M206">
            <v>14866.5</v>
          </cell>
          <cell r="N206">
            <v>0</v>
          </cell>
          <cell r="O206">
            <v>14866.5</v>
          </cell>
        </row>
        <row r="207">
          <cell r="A207" t="str">
            <v>5125</v>
          </cell>
          <cell r="B207" t="str">
            <v>SUME IN CURS DE DECONTARE</v>
          </cell>
          <cell r="F207">
            <v>0</v>
          </cell>
          <cell r="G207">
            <v>0</v>
          </cell>
          <cell r="H207">
            <v>0</v>
          </cell>
          <cell r="I207">
            <v>52.39</v>
          </cell>
          <cell r="J207">
            <v>0</v>
          </cell>
          <cell r="L207">
            <v>52.39</v>
          </cell>
          <cell r="M207">
            <v>0</v>
          </cell>
          <cell r="N207">
            <v>52.39</v>
          </cell>
          <cell r="O207">
            <v>-52.39</v>
          </cell>
        </row>
        <row r="208">
          <cell r="A208" t="str">
            <v>5187</v>
          </cell>
          <cell r="B208" t="str">
            <v>DOBANZI DE INCASAT LEI</v>
          </cell>
          <cell r="F208">
            <v>467.31</v>
          </cell>
          <cell r="G208">
            <v>0</v>
          </cell>
          <cell r="H208">
            <v>0</v>
          </cell>
          <cell r="I208">
            <v>0</v>
          </cell>
          <cell r="J208">
            <v>0.01</v>
          </cell>
          <cell r="L208">
            <v>467.32</v>
          </cell>
          <cell r="M208">
            <v>0</v>
          </cell>
          <cell r="N208">
            <v>0</v>
          </cell>
          <cell r="O208">
            <v>0</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40742.800000000003</v>
          </cell>
          <cell r="I210">
            <v>38977.72</v>
          </cell>
          <cell r="J210">
            <v>637867.11</v>
          </cell>
          <cell r="L210">
            <v>638664.61</v>
          </cell>
          <cell r="M210">
            <v>5446.87</v>
          </cell>
          <cell r="N210">
            <v>0</v>
          </cell>
          <cell r="O210">
            <v>5446.87</v>
          </cell>
        </row>
        <row r="211">
          <cell r="A211" t="str">
            <v>53142</v>
          </cell>
          <cell r="B211" t="str">
            <v>CASA IN USD</v>
          </cell>
          <cell r="F211">
            <v>0</v>
          </cell>
          <cell r="G211">
            <v>0</v>
          </cell>
          <cell r="H211">
            <v>0</v>
          </cell>
          <cell r="I211">
            <v>0</v>
          </cell>
          <cell r="J211">
            <v>1093.52</v>
          </cell>
          <cell r="L211">
            <v>1093.52</v>
          </cell>
          <cell r="M211">
            <v>0</v>
          </cell>
          <cell r="N211">
            <v>0</v>
          </cell>
          <cell r="O211">
            <v>0</v>
          </cell>
        </row>
        <row r="212">
          <cell r="A212" t="str">
            <v>53146</v>
          </cell>
          <cell r="B212" t="str">
            <v>CASA EURO</v>
          </cell>
          <cell r="F212">
            <v>0</v>
          </cell>
          <cell r="G212">
            <v>0</v>
          </cell>
          <cell r="H212">
            <v>1369.32</v>
          </cell>
          <cell r="I212">
            <v>1369.32</v>
          </cell>
          <cell r="J212">
            <v>66927.789999999994</v>
          </cell>
          <cell r="L212">
            <v>66927.789999999994</v>
          </cell>
          <cell r="M212">
            <v>1.45519152283669E-11</v>
          </cell>
          <cell r="N212">
            <v>0</v>
          </cell>
          <cell r="O212">
            <v>1.45519152283669E-11</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12383</v>
          </cell>
          <cell r="I214">
            <v>14091</v>
          </cell>
          <cell r="J214">
            <v>68546</v>
          </cell>
          <cell r="L214">
            <v>63514.65</v>
          </cell>
          <cell r="M214">
            <v>5770.86</v>
          </cell>
          <cell r="N214">
            <v>0</v>
          </cell>
          <cell r="O214">
            <v>5770.86</v>
          </cell>
        </row>
        <row r="215">
          <cell r="A215" t="str">
            <v>542</v>
          </cell>
          <cell r="B215" t="str">
            <v>AVANSURI TREZORERIE</v>
          </cell>
          <cell r="F215">
            <v>4396.68</v>
          </cell>
          <cell r="G215">
            <v>0</v>
          </cell>
          <cell r="H215">
            <v>45472.45</v>
          </cell>
          <cell r="I215">
            <v>43838.84</v>
          </cell>
          <cell r="J215">
            <v>519397.11</v>
          </cell>
          <cell r="L215">
            <v>515998.33</v>
          </cell>
          <cell r="M215">
            <v>7795.46</v>
          </cell>
          <cell r="N215">
            <v>0</v>
          </cell>
          <cell r="O215">
            <v>7795.46</v>
          </cell>
        </row>
        <row r="216">
          <cell r="A216" t="str">
            <v>5421</v>
          </cell>
          <cell r="B216" t="str">
            <v>AVANSURI DE TREZ USD</v>
          </cell>
          <cell r="F216">
            <v>102.26</v>
          </cell>
          <cell r="G216">
            <v>0</v>
          </cell>
          <cell r="H216">
            <v>0</v>
          </cell>
          <cell r="I216">
            <v>0</v>
          </cell>
          <cell r="J216">
            <v>1290.0999999999999</v>
          </cell>
          <cell r="L216">
            <v>874.03</v>
          </cell>
          <cell r="M216">
            <v>518.33000000000004</v>
          </cell>
          <cell r="N216">
            <v>0</v>
          </cell>
          <cell r="O216">
            <v>518.33000000000004</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4618.8999999999996</v>
          </cell>
          <cell r="I220">
            <v>5674.27</v>
          </cell>
          <cell r="J220">
            <v>58952.63</v>
          </cell>
          <cell r="L220">
            <v>58338.28</v>
          </cell>
          <cell r="M220">
            <v>614.32999999999402</v>
          </cell>
          <cell r="N220">
            <v>0</v>
          </cell>
          <cell r="O220">
            <v>614.32999999999402</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284170</v>
          </cell>
          <cell r="I222">
            <v>284170</v>
          </cell>
          <cell r="J222">
            <v>14145186.24</v>
          </cell>
          <cell r="L222">
            <v>14145186.24</v>
          </cell>
          <cell r="M222">
            <v>0</v>
          </cell>
          <cell r="N222">
            <v>1.8626451492309603E-9</v>
          </cell>
          <cell r="O222">
            <v>-1.8626451492309603E-9</v>
          </cell>
        </row>
        <row r="223">
          <cell r="F223">
            <v>1360316.34</v>
          </cell>
          <cell r="G223">
            <v>3.8</v>
          </cell>
          <cell r="H223">
            <v>19872444.41</v>
          </cell>
          <cell r="I223">
            <v>18511564.489999998</v>
          </cell>
          <cell r="J223">
            <v>180718745.66999999</v>
          </cell>
          <cell r="L223">
            <v>179697701.02000001</v>
          </cell>
          <cell r="M223">
            <v>2381575.46</v>
          </cell>
          <cell r="N223">
            <v>218.27000000186266</v>
          </cell>
          <cell r="O223">
            <v>2381357.1899999981</v>
          </cell>
        </row>
        <row r="224">
          <cell r="O224">
            <v>0</v>
          </cell>
        </row>
        <row r="225">
          <cell r="A225" t="str">
            <v>6012</v>
          </cell>
          <cell r="B225" t="str">
            <v>CHELT PRIVIND COMBUSTIBIL</v>
          </cell>
          <cell r="F225">
            <v>0</v>
          </cell>
          <cell r="G225">
            <v>0</v>
          </cell>
          <cell r="H225">
            <v>0</v>
          </cell>
          <cell r="I225">
            <v>0</v>
          </cell>
          <cell r="J225">
            <v>-0.01</v>
          </cell>
          <cell r="L225">
            <v>-0.01</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16081.33</v>
          </cell>
          <cell r="I229">
            <v>16081.33</v>
          </cell>
          <cell r="J229">
            <v>113861.3</v>
          </cell>
          <cell r="L229">
            <v>113861.3</v>
          </cell>
          <cell r="M229">
            <v>0</v>
          </cell>
          <cell r="N229">
            <v>0</v>
          </cell>
          <cell r="O229">
            <v>0</v>
          </cell>
        </row>
        <row r="230">
          <cell r="A230" t="str">
            <v>6024</v>
          </cell>
          <cell r="B230" t="str">
            <v>CHELT PRIV PIESE DE SCHIM</v>
          </cell>
          <cell r="F230">
            <v>0</v>
          </cell>
          <cell r="G230">
            <v>0</v>
          </cell>
          <cell r="H230">
            <v>286715.06</v>
          </cell>
          <cell r="I230">
            <v>286715.06</v>
          </cell>
          <cell r="J230">
            <v>2344526.2599999998</v>
          </cell>
          <cell r="L230">
            <v>2344526.2599999998</v>
          </cell>
          <cell r="M230">
            <v>0</v>
          </cell>
          <cell r="N230">
            <v>0</v>
          </cell>
          <cell r="O230">
            <v>0</v>
          </cell>
        </row>
        <row r="231">
          <cell r="A231" t="str">
            <v>6028</v>
          </cell>
          <cell r="B231" t="str">
            <v>CHELT PRIV MAT CONSUMAB</v>
          </cell>
          <cell r="F231">
            <v>0</v>
          </cell>
          <cell r="G231">
            <v>0</v>
          </cell>
          <cell r="H231">
            <v>78980.740000000005</v>
          </cell>
          <cell r="I231">
            <v>78980.740000000005</v>
          </cell>
          <cell r="J231">
            <v>563911.41</v>
          </cell>
          <cell r="L231">
            <v>563911.41</v>
          </cell>
          <cell r="M231">
            <v>0</v>
          </cell>
          <cell r="N231">
            <v>0</v>
          </cell>
          <cell r="O231">
            <v>0</v>
          </cell>
        </row>
        <row r="232">
          <cell r="A232" t="str">
            <v>603</v>
          </cell>
          <cell r="B232" t="str">
            <v>CHELT PRIV OB DE INVENTAR</v>
          </cell>
          <cell r="F232">
            <v>0</v>
          </cell>
          <cell r="G232">
            <v>0</v>
          </cell>
          <cell r="H232">
            <v>15731.13</v>
          </cell>
          <cell r="I232">
            <v>15731.13</v>
          </cell>
          <cell r="J232">
            <v>227521.47</v>
          </cell>
          <cell r="L232">
            <v>227521.47</v>
          </cell>
          <cell r="M232">
            <v>0</v>
          </cell>
          <cell r="N232">
            <v>0</v>
          </cell>
          <cell r="O232">
            <v>0</v>
          </cell>
        </row>
        <row r="233">
          <cell r="A233" t="str">
            <v>604</v>
          </cell>
          <cell r="B233" t="str">
            <v>CHELT PRIV MAT NESTOCATE</v>
          </cell>
          <cell r="F233">
            <v>0</v>
          </cell>
          <cell r="G233">
            <v>0</v>
          </cell>
          <cell r="H233">
            <v>11422.13</v>
          </cell>
          <cell r="I233">
            <v>11422.13</v>
          </cell>
          <cell r="J233">
            <v>63839.39</v>
          </cell>
          <cell r="L233">
            <v>63839.39</v>
          </cell>
          <cell r="M233">
            <v>0</v>
          </cell>
          <cell r="N233">
            <v>0</v>
          </cell>
          <cell r="O233">
            <v>0</v>
          </cell>
        </row>
        <row r="234">
          <cell r="A234" t="str">
            <v>605</v>
          </cell>
          <cell r="B234" t="str">
            <v>CHELT PRIV ENERGIA SI APA</v>
          </cell>
          <cell r="F234">
            <v>0</v>
          </cell>
          <cell r="G234">
            <v>0</v>
          </cell>
          <cell r="H234">
            <v>10831</v>
          </cell>
          <cell r="I234">
            <v>10831</v>
          </cell>
          <cell r="J234">
            <v>111819.16</v>
          </cell>
          <cell r="L234">
            <v>111819.16</v>
          </cell>
          <cell r="M234">
            <v>0</v>
          </cell>
          <cell r="N234">
            <v>0</v>
          </cell>
          <cell r="O234">
            <v>0</v>
          </cell>
        </row>
        <row r="235">
          <cell r="A235" t="str">
            <v>607</v>
          </cell>
          <cell r="B235" t="str">
            <v>CHELT PRIV MARFURILE</v>
          </cell>
          <cell r="F235">
            <v>0</v>
          </cell>
          <cell r="G235">
            <v>0</v>
          </cell>
          <cell r="H235">
            <v>1689708.91</v>
          </cell>
          <cell r="I235">
            <v>1689708.91</v>
          </cell>
          <cell r="J235">
            <v>20086057.800000001</v>
          </cell>
          <cell r="L235">
            <v>20086057.800000001</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39360.5</v>
          </cell>
          <cell r="I239">
            <v>39360.5</v>
          </cell>
          <cell r="J239">
            <v>138401.97</v>
          </cell>
          <cell r="L239">
            <v>138401.97</v>
          </cell>
          <cell r="M239">
            <v>0</v>
          </cell>
          <cell r="N239">
            <v>0</v>
          </cell>
          <cell r="O239">
            <v>0</v>
          </cell>
        </row>
        <row r="240">
          <cell r="A240" t="str">
            <v>612</v>
          </cell>
          <cell r="B240" t="str">
            <v>CHELT CU REDEV,LOC DE GES</v>
          </cell>
          <cell r="F240">
            <v>0</v>
          </cell>
          <cell r="G240">
            <v>0</v>
          </cell>
          <cell r="H240">
            <v>89942.98</v>
          </cell>
          <cell r="I240">
            <v>89942.98</v>
          </cell>
          <cell r="J240">
            <v>1022492.33</v>
          </cell>
          <cell r="L240">
            <v>1022492.33</v>
          </cell>
          <cell r="M240">
            <v>0</v>
          </cell>
          <cell r="N240">
            <v>0</v>
          </cell>
          <cell r="O240">
            <v>0</v>
          </cell>
        </row>
        <row r="241">
          <cell r="A241" t="str">
            <v>613</v>
          </cell>
          <cell r="B241" t="str">
            <v>CHELT CU PRIM. DE ASIGURA</v>
          </cell>
          <cell r="F241">
            <v>0</v>
          </cell>
          <cell r="G241">
            <v>0</v>
          </cell>
          <cell r="H241">
            <v>17097.310000000001</v>
          </cell>
          <cell r="I241">
            <v>17097.310000000001</v>
          </cell>
          <cell r="J241">
            <v>236898.13</v>
          </cell>
          <cell r="L241">
            <v>236898.13</v>
          </cell>
          <cell r="M241">
            <v>0</v>
          </cell>
          <cell r="N241">
            <v>0</v>
          </cell>
          <cell r="O241">
            <v>0</v>
          </cell>
        </row>
        <row r="242">
          <cell r="A242" t="str">
            <v>621</v>
          </cell>
          <cell r="B242" t="str">
            <v>CHELT CU COLABORATORII</v>
          </cell>
          <cell r="F242">
            <v>0</v>
          </cell>
          <cell r="G242">
            <v>0</v>
          </cell>
          <cell r="H242">
            <v>0</v>
          </cell>
          <cell r="I242">
            <v>0</v>
          </cell>
          <cell r="J242">
            <v>895</v>
          </cell>
          <cell r="L242">
            <v>895</v>
          </cell>
          <cell r="M242">
            <v>0</v>
          </cell>
          <cell r="N242">
            <v>0</v>
          </cell>
          <cell r="O242">
            <v>0</v>
          </cell>
        </row>
        <row r="243">
          <cell r="A243" t="str">
            <v>622</v>
          </cell>
          <cell r="B243" t="str">
            <v>CHELT PRIV COMISIOANELE</v>
          </cell>
          <cell r="F243">
            <v>0</v>
          </cell>
          <cell r="G243">
            <v>0</v>
          </cell>
          <cell r="H243">
            <v>0</v>
          </cell>
          <cell r="I243">
            <v>0</v>
          </cell>
          <cell r="J243">
            <v>300590.68</v>
          </cell>
          <cell r="L243">
            <v>300590.68</v>
          </cell>
          <cell r="M243">
            <v>0</v>
          </cell>
          <cell r="N243">
            <v>0</v>
          </cell>
          <cell r="O243">
            <v>0</v>
          </cell>
        </row>
        <row r="244">
          <cell r="A244" t="str">
            <v>623</v>
          </cell>
          <cell r="B244" t="str">
            <v>CHELT DE PROTOCOL</v>
          </cell>
          <cell r="F244">
            <v>0</v>
          </cell>
          <cell r="G244">
            <v>0</v>
          </cell>
          <cell r="H244">
            <v>3501.03</v>
          </cell>
          <cell r="I244">
            <v>3501.03</v>
          </cell>
          <cell r="J244">
            <v>85512.83</v>
          </cell>
          <cell r="L244">
            <v>85512.83</v>
          </cell>
          <cell r="M244">
            <v>0</v>
          </cell>
          <cell r="N244">
            <v>0</v>
          </cell>
          <cell r="O244">
            <v>0</v>
          </cell>
        </row>
        <row r="245">
          <cell r="A245" t="str">
            <v>623.1</v>
          </cell>
          <cell r="B245" t="str">
            <v>CHELT DE PUBLICITATE,RECL</v>
          </cell>
          <cell r="F245">
            <v>0</v>
          </cell>
          <cell r="G245">
            <v>0</v>
          </cell>
          <cell r="H245">
            <v>984932.9</v>
          </cell>
          <cell r="I245">
            <v>984932.9</v>
          </cell>
          <cell r="J245">
            <v>6031636.2800000003</v>
          </cell>
          <cell r="L245">
            <v>6031636.2800000003</v>
          </cell>
          <cell r="M245">
            <v>0</v>
          </cell>
          <cell r="N245">
            <v>0</v>
          </cell>
          <cell r="O245">
            <v>0</v>
          </cell>
        </row>
        <row r="246">
          <cell r="A246" t="str">
            <v>624</v>
          </cell>
          <cell r="B246" t="str">
            <v>CH. CU TR DE BUN. SI PERS</v>
          </cell>
          <cell r="F246">
            <v>0</v>
          </cell>
          <cell r="G246">
            <v>0</v>
          </cell>
          <cell r="H246">
            <v>37344.44</v>
          </cell>
          <cell r="I246">
            <v>37344.44</v>
          </cell>
          <cell r="J246">
            <v>276758.93</v>
          </cell>
          <cell r="L246">
            <v>276758.93</v>
          </cell>
          <cell r="M246">
            <v>0</v>
          </cell>
          <cell r="N246">
            <v>0</v>
          </cell>
          <cell r="O246">
            <v>0</v>
          </cell>
        </row>
        <row r="247">
          <cell r="A247" t="str">
            <v>625</v>
          </cell>
          <cell r="B247" t="str">
            <v>CHELT DE DEPLASARE</v>
          </cell>
          <cell r="F247">
            <v>0</v>
          </cell>
          <cell r="G247">
            <v>0</v>
          </cell>
          <cell r="H247">
            <v>41797.69</v>
          </cell>
          <cell r="I247">
            <v>41797.69</v>
          </cell>
          <cell r="J247">
            <v>262372.15000000002</v>
          </cell>
          <cell r="L247">
            <v>262372.15000000002</v>
          </cell>
          <cell r="M247">
            <v>0</v>
          </cell>
          <cell r="N247">
            <v>0</v>
          </cell>
          <cell r="O247">
            <v>0</v>
          </cell>
        </row>
        <row r="248">
          <cell r="A248" t="str">
            <v>626</v>
          </cell>
          <cell r="B248" t="str">
            <v>CHELT POST SI TAXE DE TEL</v>
          </cell>
          <cell r="F248">
            <v>0</v>
          </cell>
          <cell r="G248">
            <v>0</v>
          </cell>
          <cell r="H248">
            <v>18721.47</v>
          </cell>
          <cell r="I248">
            <v>18721.47</v>
          </cell>
          <cell r="J248">
            <v>167225.94</v>
          </cell>
          <cell r="L248">
            <v>167225.94</v>
          </cell>
          <cell r="M248">
            <v>0</v>
          </cell>
          <cell r="N248">
            <v>0</v>
          </cell>
          <cell r="O248">
            <v>0</v>
          </cell>
        </row>
        <row r="249">
          <cell r="A249" t="str">
            <v>627</v>
          </cell>
          <cell r="B249" t="str">
            <v>CHELT CU SERV BANCARE</v>
          </cell>
          <cell r="F249">
            <v>0</v>
          </cell>
          <cell r="G249">
            <v>0</v>
          </cell>
          <cell r="H249">
            <v>2957.44</v>
          </cell>
          <cell r="I249">
            <v>2957.44</v>
          </cell>
          <cell r="J249">
            <v>67884.73</v>
          </cell>
          <cell r="L249">
            <v>67884.73</v>
          </cell>
          <cell r="M249">
            <v>0</v>
          </cell>
          <cell r="N249">
            <v>0</v>
          </cell>
          <cell r="O249">
            <v>0</v>
          </cell>
        </row>
        <row r="250">
          <cell r="A250" t="str">
            <v>628</v>
          </cell>
          <cell r="B250" t="str">
            <v>ALTE CHE-SERV EXEC DE TER</v>
          </cell>
          <cell r="F250">
            <v>0</v>
          </cell>
          <cell r="G250">
            <v>0</v>
          </cell>
          <cell r="H250">
            <v>506375.72</v>
          </cell>
          <cell r="I250">
            <v>506375.72</v>
          </cell>
          <cell r="J250">
            <v>4629958.2</v>
          </cell>
          <cell r="L250">
            <v>4629958.2</v>
          </cell>
          <cell r="M250">
            <v>0</v>
          </cell>
          <cell r="N250">
            <v>0</v>
          </cell>
          <cell r="O250">
            <v>0</v>
          </cell>
        </row>
        <row r="251">
          <cell r="A251" t="str">
            <v>635</v>
          </cell>
          <cell r="B251" t="str">
            <v>CHELT CU ALTE IMP SI TAXE</v>
          </cell>
          <cell r="F251">
            <v>0</v>
          </cell>
          <cell r="G251">
            <v>0</v>
          </cell>
          <cell r="H251">
            <v>6860.99</v>
          </cell>
          <cell r="I251">
            <v>6860.99</v>
          </cell>
          <cell r="J251">
            <v>155742.82999999999</v>
          </cell>
          <cell r="L251">
            <v>155742.82999999999</v>
          </cell>
          <cell r="M251">
            <v>0</v>
          </cell>
          <cell r="N251">
            <v>0</v>
          </cell>
          <cell r="O251">
            <v>0</v>
          </cell>
        </row>
        <row r="252">
          <cell r="A252" t="str">
            <v>641</v>
          </cell>
          <cell r="B252" t="str">
            <v>CHELT CU REM PERSONAL</v>
          </cell>
          <cell r="F252">
            <v>0</v>
          </cell>
          <cell r="G252">
            <v>0</v>
          </cell>
          <cell r="H252">
            <v>218094</v>
          </cell>
          <cell r="I252">
            <v>218094</v>
          </cell>
          <cell r="J252">
            <v>1929764.88</v>
          </cell>
          <cell r="L252">
            <v>1929764.88</v>
          </cell>
          <cell r="M252">
            <v>0</v>
          </cell>
          <cell r="N252">
            <v>0</v>
          </cell>
          <cell r="O252">
            <v>0</v>
          </cell>
        </row>
        <row r="253">
          <cell r="A253" t="str">
            <v>6451</v>
          </cell>
          <cell r="B253" t="str">
            <v>CH PRIV CONTR SOC LA ASIG</v>
          </cell>
          <cell r="F253">
            <v>0</v>
          </cell>
          <cell r="G253">
            <v>0</v>
          </cell>
          <cell r="H253">
            <v>47650</v>
          </cell>
          <cell r="I253">
            <v>47650</v>
          </cell>
          <cell r="J253">
            <v>423535.74</v>
          </cell>
          <cell r="L253">
            <v>423535.74</v>
          </cell>
          <cell r="M253">
            <v>0</v>
          </cell>
          <cell r="N253">
            <v>0</v>
          </cell>
          <cell r="O253">
            <v>0</v>
          </cell>
        </row>
        <row r="254">
          <cell r="A254" t="str">
            <v>6452</v>
          </cell>
          <cell r="B254" t="str">
            <v>CH -CONTR UNIT LA SOMAJ</v>
          </cell>
          <cell r="F254">
            <v>0</v>
          </cell>
          <cell r="G254">
            <v>0</v>
          </cell>
          <cell r="H254">
            <v>6543</v>
          </cell>
          <cell r="I254">
            <v>6543</v>
          </cell>
          <cell r="J254">
            <v>57917.73</v>
          </cell>
          <cell r="L254">
            <v>57917.73</v>
          </cell>
          <cell r="M254">
            <v>0</v>
          </cell>
          <cell r="N254">
            <v>0</v>
          </cell>
          <cell r="O254">
            <v>0</v>
          </cell>
        </row>
        <row r="255">
          <cell r="A255" t="str">
            <v>6453</v>
          </cell>
          <cell r="B255" t="str">
            <v>Contrib UNIT LA ASIG SAN</v>
          </cell>
          <cell r="F255">
            <v>0</v>
          </cell>
          <cell r="G255">
            <v>0</v>
          </cell>
          <cell r="H255">
            <v>15267</v>
          </cell>
          <cell r="I255">
            <v>15267</v>
          </cell>
          <cell r="J255">
            <v>135503.07</v>
          </cell>
          <cell r="L255">
            <v>135503.07</v>
          </cell>
          <cell r="M255">
            <v>0</v>
          </cell>
          <cell r="N255">
            <v>0</v>
          </cell>
          <cell r="O255">
            <v>0</v>
          </cell>
        </row>
        <row r="256">
          <cell r="A256" t="str">
            <v>654</v>
          </cell>
          <cell r="B256" t="str">
            <v>Pierderi din creante/debi</v>
          </cell>
          <cell r="F256">
            <v>0</v>
          </cell>
          <cell r="G256">
            <v>0</v>
          </cell>
          <cell r="H256">
            <v>0</v>
          </cell>
          <cell r="I256">
            <v>0</v>
          </cell>
          <cell r="J256">
            <v>6341.5</v>
          </cell>
          <cell r="L256">
            <v>6341.5</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5076.24</v>
          </cell>
          <cell r="I258">
            <v>5076.24</v>
          </cell>
          <cell r="J258">
            <v>5720.93</v>
          </cell>
          <cell r="L258">
            <v>5720.93</v>
          </cell>
          <cell r="M258">
            <v>0</v>
          </cell>
          <cell r="N258">
            <v>0</v>
          </cell>
          <cell r="O258">
            <v>0</v>
          </cell>
        </row>
        <row r="259">
          <cell r="A259" t="str">
            <v>6582</v>
          </cell>
          <cell r="B259" t="str">
            <v>DONATII, SUBVENTII ACORDA</v>
          </cell>
          <cell r="F259">
            <v>0</v>
          </cell>
          <cell r="G259">
            <v>0</v>
          </cell>
          <cell r="H259">
            <v>122437.89</v>
          </cell>
          <cell r="I259">
            <v>122437.89</v>
          </cell>
          <cell r="J259">
            <v>273983.84000000003</v>
          </cell>
          <cell r="L259">
            <v>273983.84000000003</v>
          </cell>
          <cell r="M259">
            <v>0</v>
          </cell>
          <cell r="N259">
            <v>0</v>
          </cell>
          <cell r="O259">
            <v>0</v>
          </cell>
        </row>
        <row r="260">
          <cell r="A260" t="str">
            <v>6583</v>
          </cell>
          <cell r="B260" t="str">
            <v>CHELT PRIV ACTIVELE CEDAT</v>
          </cell>
          <cell r="F260">
            <v>0</v>
          </cell>
          <cell r="G260">
            <v>0</v>
          </cell>
          <cell r="H260">
            <v>129265.21</v>
          </cell>
          <cell r="I260">
            <v>129265.21</v>
          </cell>
          <cell r="J260">
            <v>431459.74</v>
          </cell>
          <cell r="L260">
            <v>431459.74</v>
          </cell>
          <cell r="M260">
            <v>0</v>
          </cell>
          <cell r="N260">
            <v>0</v>
          </cell>
          <cell r="O260">
            <v>0</v>
          </cell>
        </row>
        <row r="261">
          <cell r="A261" t="str">
            <v>6588</v>
          </cell>
          <cell r="B261" t="str">
            <v>ALTE CH EXCEP -OP DE GEST</v>
          </cell>
          <cell r="F261">
            <v>0</v>
          </cell>
          <cell r="G261">
            <v>0</v>
          </cell>
          <cell r="H261">
            <v>0</v>
          </cell>
          <cell r="I261">
            <v>0</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526.14</v>
          </cell>
          <cell r="I263">
            <v>526.14</v>
          </cell>
          <cell r="J263">
            <v>21379.82</v>
          </cell>
          <cell r="L263">
            <v>21379.82</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5292.59</v>
          </cell>
          <cell r="I266">
            <v>5292.59</v>
          </cell>
          <cell r="J266">
            <v>505581.77</v>
          </cell>
          <cell r="L266">
            <v>505581.77</v>
          </cell>
          <cell r="M266">
            <v>0</v>
          </cell>
          <cell r="N266">
            <v>0</v>
          </cell>
          <cell r="O266">
            <v>0</v>
          </cell>
        </row>
        <row r="267">
          <cell r="A267" t="str">
            <v>666</v>
          </cell>
          <cell r="B267" t="str">
            <v>CHELT PRIV DOBANZILE</v>
          </cell>
          <cell r="F267">
            <v>0</v>
          </cell>
          <cell r="G267">
            <v>0</v>
          </cell>
          <cell r="H267">
            <v>3154.24</v>
          </cell>
          <cell r="I267">
            <v>3154.24</v>
          </cell>
          <cell r="J267">
            <v>541918.52</v>
          </cell>
          <cell r="L267">
            <v>541918.52</v>
          </cell>
          <cell r="M267">
            <v>0</v>
          </cell>
          <cell r="N267">
            <v>0</v>
          </cell>
          <cell r="O267">
            <v>0</v>
          </cell>
        </row>
        <row r="268">
          <cell r="A268" t="str">
            <v>667</v>
          </cell>
          <cell r="B268" t="str">
            <v>Chel cu red financiare</v>
          </cell>
          <cell r="F268">
            <v>0</v>
          </cell>
          <cell r="G268">
            <v>0</v>
          </cell>
          <cell r="H268">
            <v>2056.13</v>
          </cell>
          <cell r="I268">
            <v>2056.13</v>
          </cell>
          <cell r="J268">
            <v>16052.01</v>
          </cell>
          <cell r="L268">
            <v>16052.01</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9989.9599999999991</v>
          </cell>
          <cell r="I279">
            <v>9989.9599999999991</v>
          </cell>
          <cell r="J279">
            <v>95444.34</v>
          </cell>
          <cell r="L279">
            <v>95444.34</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28953.4</v>
          </cell>
          <cell r="I281">
            <v>28953.4</v>
          </cell>
          <cell r="J281">
            <v>204408</v>
          </cell>
          <cell r="L281">
            <v>204408</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1689.57</v>
          </cell>
          <cell r="I285">
            <v>1689.57</v>
          </cell>
          <cell r="J285">
            <v>15110.35</v>
          </cell>
          <cell r="L285">
            <v>15110.35</v>
          </cell>
          <cell r="M285">
            <v>0</v>
          </cell>
          <cell r="N285">
            <v>0</v>
          </cell>
          <cell r="O285">
            <v>0</v>
          </cell>
        </row>
        <row r="286">
          <cell r="A286" t="str">
            <v>681132</v>
          </cell>
          <cell r="B286" t="str">
            <v>CH AMORT TEHN CALCUL</v>
          </cell>
          <cell r="F286">
            <v>0</v>
          </cell>
          <cell r="G286">
            <v>0</v>
          </cell>
          <cell r="H286">
            <v>14061.82</v>
          </cell>
          <cell r="I286">
            <v>14061.82</v>
          </cell>
          <cell r="J286">
            <v>130755.27</v>
          </cell>
          <cell r="L286">
            <v>130755.27</v>
          </cell>
          <cell r="M286">
            <v>0</v>
          </cell>
          <cell r="N286">
            <v>0</v>
          </cell>
          <cell r="O286">
            <v>0</v>
          </cell>
        </row>
        <row r="287">
          <cell r="A287" t="str">
            <v>681133</v>
          </cell>
          <cell r="B287" t="str">
            <v>CH AMORT MIJL TRANSP</v>
          </cell>
          <cell r="F287">
            <v>0</v>
          </cell>
          <cell r="G287">
            <v>0</v>
          </cell>
          <cell r="H287">
            <v>52241.83</v>
          </cell>
          <cell r="I287">
            <v>52241.83</v>
          </cell>
          <cell r="J287">
            <v>587239.88</v>
          </cell>
          <cell r="L287">
            <v>587239.88</v>
          </cell>
          <cell r="M287">
            <v>0</v>
          </cell>
          <cell r="N287">
            <v>0</v>
          </cell>
          <cell r="O287">
            <v>0</v>
          </cell>
        </row>
        <row r="288">
          <cell r="A288" t="str">
            <v>68114</v>
          </cell>
          <cell r="B288" t="str">
            <v>CH AMORT INST AP DE MAS</v>
          </cell>
          <cell r="F288">
            <v>0</v>
          </cell>
          <cell r="G288">
            <v>0</v>
          </cell>
          <cell r="H288">
            <v>10178.57</v>
          </cell>
          <cell r="I288">
            <v>10178.57</v>
          </cell>
          <cell r="J288">
            <v>76857.08</v>
          </cell>
          <cell r="L288">
            <v>76857.08</v>
          </cell>
          <cell r="M288">
            <v>0</v>
          </cell>
          <cell r="N288">
            <v>0</v>
          </cell>
          <cell r="O288">
            <v>0</v>
          </cell>
        </row>
        <row r="289">
          <cell r="A289" t="str">
            <v>681141</v>
          </cell>
          <cell r="B289" t="str">
            <v>CH AMORT MF-OB INV AUTO</v>
          </cell>
          <cell r="F289">
            <v>0</v>
          </cell>
          <cell r="G289">
            <v>0</v>
          </cell>
          <cell r="H289">
            <v>48.46</v>
          </cell>
          <cell r="I289">
            <v>48.46</v>
          </cell>
          <cell r="J289">
            <v>856.16</v>
          </cell>
          <cell r="L289">
            <v>856.16</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127.83</v>
          </cell>
          <cell r="L296">
            <v>127.83</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296438.40000000002</v>
          </cell>
          <cell r="L299">
            <v>296438.40000000002</v>
          </cell>
          <cell r="M299">
            <v>0</v>
          </cell>
          <cell r="N299">
            <v>0</v>
          </cell>
          <cell r="O299">
            <v>0</v>
          </cell>
        </row>
        <row r="300">
          <cell r="F300">
            <v>0</v>
          </cell>
          <cell r="G300">
            <v>0</v>
          </cell>
          <cell r="H300">
            <v>4530901.5999999996</v>
          </cell>
          <cell r="I300">
            <v>4530901.5999999996</v>
          </cell>
          <cell r="J300">
            <v>42680004.380000003</v>
          </cell>
          <cell r="L300">
            <v>42680004.380000003</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74772.740000000005</v>
          </cell>
          <cell r="I303">
            <v>74772.740000000005</v>
          </cell>
          <cell r="J303">
            <v>691761.13</v>
          </cell>
          <cell r="L303">
            <v>691761.13</v>
          </cell>
          <cell r="M303">
            <v>0</v>
          </cell>
          <cell r="N303">
            <v>0</v>
          </cell>
          <cell r="O303">
            <v>0</v>
          </cell>
        </row>
        <row r="304">
          <cell r="A304" t="str">
            <v>707</v>
          </cell>
          <cell r="B304" t="str">
            <v>VEN DIN VANZ MARFURILOR</v>
          </cell>
          <cell r="F304">
            <v>0</v>
          </cell>
          <cell r="G304">
            <v>0</v>
          </cell>
          <cell r="H304">
            <v>2682621.59</v>
          </cell>
          <cell r="I304">
            <v>2682621.59</v>
          </cell>
          <cell r="J304">
            <v>28488735.920000002</v>
          </cell>
          <cell r="L304">
            <v>28488735.920000002</v>
          </cell>
          <cell r="M304">
            <v>0</v>
          </cell>
          <cell r="N304">
            <v>0</v>
          </cell>
          <cell r="O304">
            <v>0</v>
          </cell>
        </row>
        <row r="305">
          <cell r="A305" t="str">
            <v>708</v>
          </cell>
          <cell r="B305" t="str">
            <v>VEN DIN ACTIV DIVERSE</v>
          </cell>
          <cell r="F305">
            <v>0</v>
          </cell>
          <cell r="G305">
            <v>0</v>
          </cell>
          <cell r="H305">
            <v>510537.41</v>
          </cell>
          <cell r="I305">
            <v>510537.41</v>
          </cell>
          <cell r="J305">
            <v>3590374.99</v>
          </cell>
          <cell r="L305">
            <v>3590374.99</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0</v>
          </cell>
          <cell r="I307">
            <v>0</v>
          </cell>
          <cell r="J307">
            <v>380650.8</v>
          </cell>
          <cell r="L307">
            <v>380650.8</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228254.86</v>
          </cell>
          <cell r="I309">
            <v>228254.86</v>
          </cell>
          <cell r="J309">
            <v>5475652.29</v>
          </cell>
          <cell r="L309">
            <v>5475652.29</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0</v>
          </cell>
          <cell r="I311">
            <v>0</v>
          </cell>
          <cell r="J311">
            <v>16988.12</v>
          </cell>
          <cell r="L311">
            <v>16988.12</v>
          </cell>
          <cell r="M311">
            <v>0</v>
          </cell>
          <cell r="N311">
            <v>0</v>
          </cell>
          <cell r="O311">
            <v>0</v>
          </cell>
        </row>
        <row r="312">
          <cell r="A312" t="str">
            <v>7583</v>
          </cell>
          <cell r="B312" t="str">
            <v>Ven cedare active</v>
          </cell>
          <cell r="F312">
            <v>0</v>
          </cell>
          <cell r="G312">
            <v>0</v>
          </cell>
          <cell r="H312">
            <v>139954.53</v>
          </cell>
          <cell r="I312">
            <v>139954.53</v>
          </cell>
          <cell r="J312">
            <v>453007.16</v>
          </cell>
          <cell r="L312">
            <v>453007.16</v>
          </cell>
          <cell r="M312">
            <v>0</v>
          </cell>
          <cell r="N312">
            <v>0</v>
          </cell>
          <cell r="O312">
            <v>0</v>
          </cell>
        </row>
        <row r="313">
          <cell r="A313" t="str">
            <v>7588</v>
          </cell>
          <cell r="B313" t="str">
            <v>ALTE VEN din exploatare</v>
          </cell>
          <cell r="F313">
            <v>0</v>
          </cell>
          <cell r="G313">
            <v>0</v>
          </cell>
          <cell r="H313">
            <v>507.5</v>
          </cell>
          <cell r="I313">
            <v>507.5</v>
          </cell>
          <cell r="J313">
            <v>102236.21</v>
          </cell>
          <cell r="L313">
            <v>102236.21</v>
          </cell>
          <cell r="M313">
            <v>0</v>
          </cell>
          <cell r="N313">
            <v>0</v>
          </cell>
          <cell r="O313">
            <v>0</v>
          </cell>
        </row>
        <row r="314">
          <cell r="A314" t="str">
            <v>762</v>
          </cell>
          <cell r="B314" t="str">
            <v>Venituri din inv fin t s</v>
          </cell>
          <cell r="F314">
            <v>0</v>
          </cell>
          <cell r="G314">
            <v>0</v>
          </cell>
          <cell r="H314">
            <v>0</v>
          </cell>
          <cell r="I314">
            <v>0</v>
          </cell>
          <cell r="J314">
            <v>3189.04</v>
          </cell>
          <cell r="L314">
            <v>3189.04</v>
          </cell>
          <cell r="M314">
            <v>0</v>
          </cell>
          <cell r="N314">
            <v>0</v>
          </cell>
          <cell r="O314">
            <v>0</v>
          </cell>
        </row>
        <row r="315">
          <cell r="A315" t="str">
            <v>7641</v>
          </cell>
          <cell r="B315" t="str">
            <v>Ven din cu imob finan ced</v>
          </cell>
          <cell r="F315">
            <v>0</v>
          </cell>
          <cell r="G315">
            <v>0</v>
          </cell>
          <cell r="H315">
            <v>0</v>
          </cell>
          <cell r="I315">
            <v>0</v>
          </cell>
          <cell r="J315">
            <v>5000</v>
          </cell>
          <cell r="L315">
            <v>5000</v>
          </cell>
          <cell r="M315">
            <v>0</v>
          </cell>
          <cell r="N315">
            <v>0</v>
          </cell>
          <cell r="O315">
            <v>0</v>
          </cell>
        </row>
        <row r="316">
          <cell r="A316" t="str">
            <v>765</v>
          </cell>
          <cell r="B316" t="str">
            <v>VEN DIN DIF DE CURS VALUT</v>
          </cell>
          <cell r="F316">
            <v>0</v>
          </cell>
          <cell r="G316">
            <v>0</v>
          </cell>
          <cell r="H316">
            <v>381.91</v>
          </cell>
          <cell r="I316">
            <v>381.91</v>
          </cell>
          <cell r="J316">
            <v>212817.8</v>
          </cell>
          <cell r="L316">
            <v>212817.8</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17281.310000000001</v>
          </cell>
          <cell r="I320">
            <v>17281.310000000001</v>
          </cell>
          <cell r="J320">
            <v>1825897.48</v>
          </cell>
          <cell r="L320">
            <v>1825897.48</v>
          </cell>
          <cell r="M320">
            <v>0</v>
          </cell>
          <cell r="N320">
            <v>0</v>
          </cell>
          <cell r="O320">
            <v>0</v>
          </cell>
        </row>
        <row r="321">
          <cell r="A321" t="str">
            <v>766</v>
          </cell>
          <cell r="B321" t="str">
            <v>VEN DIN DOBANZI</v>
          </cell>
          <cell r="F321">
            <v>0</v>
          </cell>
          <cell r="G321">
            <v>0</v>
          </cell>
          <cell r="H321">
            <v>242.56</v>
          </cell>
          <cell r="I321">
            <v>242.56</v>
          </cell>
          <cell r="J321">
            <v>1692653.86</v>
          </cell>
          <cell r="L321">
            <v>1692653.86</v>
          </cell>
          <cell r="M321">
            <v>0</v>
          </cell>
          <cell r="N321">
            <v>0</v>
          </cell>
          <cell r="O321">
            <v>0</v>
          </cell>
        </row>
        <row r="322">
          <cell r="A322" t="str">
            <v>767</v>
          </cell>
          <cell r="B322" t="str">
            <v>Venituri din sconturi</v>
          </cell>
          <cell r="F322">
            <v>0</v>
          </cell>
          <cell r="G322">
            <v>0</v>
          </cell>
          <cell r="H322">
            <v>0</v>
          </cell>
          <cell r="I322">
            <v>0</v>
          </cell>
          <cell r="J322">
            <v>3300.3</v>
          </cell>
          <cell r="L322">
            <v>3300.3</v>
          </cell>
          <cell r="M322">
            <v>0</v>
          </cell>
          <cell r="N322">
            <v>0</v>
          </cell>
          <cell r="O322">
            <v>0</v>
          </cell>
        </row>
        <row r="323">
          <cell r="A323" t="str">
            <v>768</v>
          </cell>
          <cell r="B323" t="str">
            <v>Alte venituri fin</v>
          </cell>
          <cell r="F323">
            <v>0</v>
          </cell>
          <cell r="G323">
            <v>0</v>
          </cell>
          <cell r="H323">
            <v>0</v>
          </cell>
          <cell r="I323">
            <v>0</v>
          </cell>
          <cell r="J323">
            <v>1843208.63</v>
          </cell>
          <cell r="L323">
            <v>1843208.63</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0</v>
          </cell>
          <cell r="I329">
            <v>0</v>
          </cell>
          <cell r="J329">
            <v>0</v>
          </cell>
          <cell r="L329">
            <v>0</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3654554.41</v>
          </cell>
          <cell r="I331">
            <v>3654554.41</v>
          </cell>
          <cell r="J331">
            <v>44785473.729999997</v>
          </cell>
          <cell r="L331">
            <v>44785473.729999997</v>
          </cell>
          <cell r="M331">
            <v>0</v>
          </cell>
          <cell r="N331">
            <v>0</v>
          </cell>
          <cell r="O331">
            <v>0</v>
          </cell>
        </row>
        <row r="332">
          <cell r="O332">
            <v>0</v>
          </cell>
        </row>
        <row r="333">
          <cell r="F333">
            <v>38773947.780000001</v>
          </cell>
          <cell r="G333">
            <v>38773947.899999999</v>
          </cell>
          <cell r="H333">
            <v>55937797.689999998</v>
          </cell>
          <cell r="I333">
            <v>55937797.689999998</v>
          </cell>
          <cell r="J333">
            <v>595611754.98000002</v>
          </cell>
          <cell r="L333">
            <v>595611754.86000001</v>
          </cell>
          <cell r="M333">
            <v>39930423.340000004</v>
          </cell>
          <cell r="N333">
            <v>39930423.339999959</v>
          </cell>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row r="394">
          <cell r="O394">
            <v>0</v>
          </cell>
        </row>
        <row r="395">
          <cell r="O395">
            <v>0</v>
          </cell>
        </row>
        <row r="396">
          <cell r="O396">
            <v>0</v>
          </cell>
        </row>
        <row r="397">
          <cell r="O397">
            <v>0</v>
          </cell>
        </row>
        <row r="398">
          <cell r="O398">
            <v>0</v>
          </cell>
        </row>
        <row r="399">
          <cell r="O399">
            <v>0</v>
          </cell>
        </row>
        <row r="400">
          <cell r="O400">
            <v>0</v>
          </cell>
        </row>
        <row r="401">
          <cell r="O401">
            <v>0</v>
          </cell>
        </row>
        <row r="402">
          <cell r="O402">
            <v>0</v>
          </cell>
        </row>
        <row r="403">
          <cell r="O403">
            <v>0</v>
          </cell>
        </row>
        <row r="404">
          <cell r="O404">
            <v>0</v>
          </cell>
        </row>
        <row r="405">
          <cell r="O405">
            <v>0</v>
          </cell>
        </row>
        <row r="406">
          <cell r="O406">
            <v>0</v>
          </cell>
        </row>
        <row r="407">
          <cell r="O407">
            <v>0</v>
          </cell>
        </row>
        <row r="408">
          <cell r="O408">
            <v>0</v>
          </cell>
        </row>
        <row r="409">
          <cell r="O409">
            <v>0</v>
          </cell>
        </row>
        <row r="410">
          <cell r="O410">
            <v>0</v>
          </cell>
        </row>
        <row r="411">
          <cell r="O411">
            <v>0</v>
          </cell>
        </row>
        <row r="412">
          <cell r="O412">
            <v>0</v>
          </cell>
        </row>
        <row r="413">
          <cell r="O413">
            <v>0</v>
          </cell>
        </row>
        <row r="414">
          <cell r="O414">
            <v>0</v>
          </cell>
        </row>
        <row r="415">
          <cell r="O415">
            <v>0</v>
          </cell>
        </row>
        <row r="416">
          <cell r="O416">
            <v>0</v>
          </cell>
        </row>
        <row r="417">
          <cell r="O417">
            <v>0</v>
          </cell>
        </row>
        <row r="418">
          <cell r="O418">
            <v>0</v>
          </cell>
        </row>
        <row r="419">
          <cell r="O419">
            <v>0</v>
          </cell>
        </row>
        <row r="420">
          <cell r="O420">
            <v>0</v>
          </cell>
        </row>
        <row r="421">
          <cell r="O421">
            <v>0</v>
          </cell>
        </row>
        <row r="422">
          <cell r="O422">
            <v>0</v>
          </cell>
        </row>
        <row r="423">
          <cell r="O423">
            <v>0</v>
          </cell>
        </row>
        <row r="424">
          <cell r="O424">
            <v>0</v>
          </cell>
        </row>
        <row r="425">
          <cell r="O425">
            <v>0</v>
          </cell>
        </row>
        <row r="426">
          <cell r="O426">
            <v>0</v>
          </cell>
        </row>
        <row r="427">
          <cell r="O427">
            <v>0</v>
          </cell>
        </row>
        <row r="428">
          <cell r="O428">
            <v>0</v>
          </cell>
        </row>
        <row r="429">
          <cell r="O429">
            <v>0</v>
          </cell>
        </row>
        <row r="430">
          <cell r="O430">
            <v>0</v>
          </cell>
        </row>
        <row r="431">
          <cell r="O431">
            <v>0</v>
          </cell>
        </row>
        <row r="432">
          <cell r="O432">
            <v>0</v>
          </cell>
        </row>
        <row r="433">
          <cell r="O433">
            <v>0</v>
          </cell>
        </row>
        <row r="434">
          <cell r="O434">
            <v>0</v>
          </cell>
        </row>
        <row r="435">
          <cell r="O435">
            <v>0</v>
          </cell>
        </row>
        <row r="436">
          <cell r="O436">
            <v>0</v>
          </cell>
        </row>
        <row r="437">
          <cell r="O437">
            <v>0</v>
          </cell>
        </row>
        <row r="438">
          <cell r="O438">
            <v>0</v>
          </cell>
        </row>
        <row r="439">
          <cell r="O439">
            <v>0</v>
          </cell>
        </row>
      </sheetData>
      <sheetData sheetId="12" refreshError="1">
        <row r="1">
          <cell r="A1" t="str">
            <v>ROMCAR SRL</v>
          </cell>
          <cell r="N1" t="str">
            <v>pag. 1 din 1</v>
          </cell>
        </row>
        <row r="4">
          <cell r="H4" t="str">
            <v>Balanta de Verificare Analitica  -  Noiembrie 2005</v>
          </cell>
        </row>
        <row r="6">
          <cell r="L6">
            <v>38812</v>
          </cell>
          <cell r="N6">
            <v>0.6696064814814815</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1602436.89</v>
          </cell>
          <cell r="L14">
            <v>0.01</v>
          </cell>
          <cell r="M14">
            <v>6040445.0599999996</v>
          </cell>
          <cell r="N14">
            <v>0</v>
          </cell>
          <cell r="O14">
            <v>6040445.0599999996</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6351582.7400000002</v>
          </cell>
          <cell r="I16">
            <v>5579480.7300000004</v>
          </cell>
          <cell r="J16">
            <v>49031587.120000094</v>
          </cell>
          <cell r="L16">
            <v>51967391.359999999</v>
          </cell>
          <cell r="M16">
            <v>0</v>
          </cell>
          <cell r="N16">
            <v>1333367.33999994</v>
          </cell>
          <cell r="O16">
            <v>-1333367.33999994</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45839.31</v>
          </cell>
          <cell r="I18">
            <v>154408.13</v>
          </cell>
          <cell r="J18">
            <v>595471.48</v>
          </cell>
          <cell r="L18">
            <v>704685.45</v>
          </cell>
          <cell r="M18">
            <v>0</v>
          </cell>
          <cell r="N18">
            <v>443492.71</v>
          </cell>
          <cell r="O18">
            <v>-443492.71</v>
          </cell>
        </row>
        <row r="19">
          <cell r="A19" t="str">
            <v>1672</v>
          </cell>
          <cell r="B19" t="str">
            <v>DATORII LEAS TERM  LUNG</v>
          </cell>
          <cell r="F19">
            <v>0</v>
          </cell>
          <cell r="G19">
            <v>80432.83</v>
          </cell>
          <cell r="H19">
            <v>0</v>
          </cell>
          <cell r="I19">
            <v>0</v>
          </cell>
          <cell r="J19">
            <v>0</v>
          </cell>
          <cell r="L19">
            <v>0.01</v>
          </cell>
          <cell r="M19">
            <v>0</v>
          </cell>
          <cell r="N19">
            <v>80432.84</v>
          </cell>
          <cell r="O19">
            <v>-80432.84</v>
          </cell>
        </row>
        <row r="20">
          <cell r="F20">
            <v>8802576.5899999999</v>
          </cell>
          <cell r="G20">
            <v>8347799.29</v>
          </cell>
          <cell r="H20">
            <v>6397422.0499999998</v>
          </cell>
          <cell r="I20">
            <v>5733888.8600000003</v>
          </cell>
          <cell r="J20">
            <v>51229495.490000099</v>
          </cell>
          <cell r="L20">
            <v>52672076.829999998</v>
          </cell>
          <cell r="M20">
            <v>8802576.5700000003</v>
          </cell>
          <cell r="N20">
            <v>9790380.6099999398</v>
          </cell>
          <cell r="O20">
            <v>-987804.0399999395</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8039.03</v>
          </cell>
          <cell r="I23">
            <v>0</v>
          </cell>
          <cell r="J23">
            <v>62643.77</v>
          </cell>
          <cell r="L23">
            <v>0</v>
          </cell>
          <cell r="M23">
            <v>398228.28</v>
          </cell>
          <cell r="N23">
            <v>0</v>
          </cell>
          <cell r="O23">
            <v>398228.28</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0</v>
          </cell>
          <cell r="I26">
            <v>0</v>
          </cell>
          <cell r="J26">
            <v>633810.18999999994</v>
          </cell>
          <cell r="L26">
            <v>0</v>
          </cell>
          <cell r="M26">
            <v>7940446.4800000004</v>
          </cell>
          <cell r="N26">
            <v>0</v>
          </cell>
          <cell r="O26">
            <v>7940446.4800000004</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154408.13</v>
          </cell>
          <cell r="I41">
            <v>0</v>
          </cell>
          <cell r="J41">
            <v>171410.41</v>
          </cell>
          <cell r="L41">
            <v>3781.43</v>
          </cell>
          <cell r="M41">
            <v>249951.94</v>
          </cell>
          <cell r="N41">
            <v>0</v>
          </cell>
          <cell r="O41">
            <v>249951.94</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7543.43</v>
          </cell>
          <cell r="I43">
            <v>6582.35</v>
          </cell>
          <cell r="J43">
            <v>160776.10999999999</v>
          </cell>
          <cell r="L43">
            <v>24176.35</v>
          </cell>
          <cell r="M43">
            <v>561041.62</v>
          </cell>
          <cell r="N43">
            <v>0</v>
          </cell>
          <cell r="O43">
            <v>561041.62</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0</v>
          </cell>
          <cell r="I45">
            <v>0</v>
          </cell>
          <cell r="J45">
            <v>330225.7</v>
          </cell>
          <cell r="L45">
            <v>834315.83</v>
          </cell>
          <cell r="M45">
            <v>2588646.98</v>
          </cell>
          <cell r="N45">
            <v>0</v>
          </cell>
          <cell r="O45">
            <v>2588646.98</v>
          </cell>
        </row>
        <row r="46">
          <cell r="A46" t="str">
            <v>214</v>
          </cell>
          <cell r="B46" t="str">
            <v>MOBILIER,  BIROTICA</v>
          </cell>
          <cell r="F46">
            <v>602759.57999999996</v>
          </cell>
          <cell r="G46">
            <v>0</v>
          </cell>
          <cell r="H46">
            <v>17929.61</v>
          </cell>
          <cell r="I46">
            <v>0</v>
          </cell>
          <cell r="J46">
            <v>286912.13</v>
          </cell>
          <cell r="L46">
            <v>0.01</v>
          </cell>
          <cell r="M46">
            <v>889671.7</v>
          </cell>
          <cell r="N46">
            <v>0</v>
          </cell>
          <cell r="O46">
            <v>889671.7</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0</v>
          </cell>
          <cell r="I48">
            <v>0</v>
          </cell>
          <cell r="J48">
            <v>141025.20000000001</v>
          </cell>
          <cell r="L48">
            <v>55532.86</v>
          </cell>
          <cell r="M48">
            <v>121162.38</v>
          </cell>
          <cell r="N48">
            <v>0</v>
          </cell>
          <cell r="O48">
            <v>121162.38</v>
          </cell>
        </row>
        <row r="49">
          <cell r="A49" t="str">
            <v>2323</v>
          </cell>
          <cell r="B49" t="str">
            <v>Avans alte imob corporale</v>
          </cell>
          <cell r="F49">
            <v>0</v>
          </cell>
          <cell r="G49">
            <v>0</v>
          </cell>
          <cell r="H49">
            <v>0</v>
          </cell>
          <cell r="I49">
            <v>0</v>
          </cell>
          <cell r="J49">
            <v>293969.32</v>
          </cell>
          <cell r="L49">
            <v>280759.5</v>
          </cell>
          <cell r="M49">
            <v>13209.82</v>
          </cell>
          <cell r="N49">
            <v>0</v>
          </cell>
          <cell r="O49">
            <v>13209.82</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4752</v>
          </cell>
          <cell r="L51">
            <v>0</v>
          </cell>
          <cell r="M51">
            <v>12306.19</v>
          </cell>
          <cell r="N51">
            <v>0</v>
          </cell>
          <cell r="O51">
            <v>12306.19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36000</v>
          </cell>
          <cell r="I54">
            <v>0</v>
          </cell>
          <cell r="J54">
            <v>2023221.52</v>
          </cell>
          <cell r="L54">
            <v>14648.5</v>
          </cell>
          <cell r="M54">
            <v>2008573.02</v>
          </cell>
          <cell r="N54">
            <v>0</v>
          </cell>
          <cell r="O54">
            <v>2008573.02</v>
          </cell>
        </row>
        <row r="55">
          <cell r="A55" t="str">
            <v>2808</v>
          </cell>
          <cell r="B55" t="str">
            <v>AMORTIZ IMOM NECORP SOFT</v>
          </cell>
          <cell r="F55">
            <v>0</v>
          </cell>
          <cell r="G55">
            <v>172426.74</v>
          </cell>
          <cell r="H55">
            <v>0</v>
          </cell>
          <cell r="I55">
            <v>9989.9599999999991</v>
          </cell>
          <cell r="J55">
            <v>0</v>
          </cell>
          <cell r="L55">
            <v>105434.28</v>
          </cell>
          <cell r="M55">
            <v>0</v>
          </cell>
          <cell r="N55">
            <v>277861.02</v>
          </cell>
          <cell r="O55">
            <v>-277861.02</v>
          </cell>
        </row>
        <row r="56">
          <cell r="A56" t="str">
            <v>2811.1</v>
          </cell>
          <cell r="B56" t="str">
            <v>AMORTIZAREA CONSTRUCTIILO</v>
          </cell>
          <cell r="F56">
            <v>0</v>
          </cell>
          <cell r="G56">
            <v>30700.74</v>
          </cell>
          <cell r="H56">
            <v>0</v>
          </cell>
          <cell r="I56">
            <v>0</v>
          </cell>
          <cell r="J56">
            <v>0</v>
          </cell>
          <cell r="L56">
            <v>30700.75</v>
          </cell>
          <cell r="M56">
            <v>0</v>
          </cell>
          <cell r="N56">
            <v>61401.49</v>
          </cell>
          <cell r="O56">
            <v>-61401.49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32927.83</v>
          </cell>
          <cell r="J58">
            <v>0.01</v>
          </cell>
          <cell r="L58">
            <v>237335.84</v>
          </cell>
          <cell r="M58">
            <v>0</v>
          </cell>
          <cell r="N58">
            <v>457408.61</v>
          </cell>
          <cell r="O58">
            <v>-457408.61</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1689.57</v>
          </cell>
          <cell r="J61">
            <v>2547.85</v>
          </cell>
          <cell r="L61">
            <v>17811.560000000001</v>
          </cell>
          <cell r="M61">
            <v>0</v>
          </cell>
          <cell r="N61">
            <v>48460.86</v>
          </cell>
          <cell r="O61">
            <v>-48460.86</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4004.49</v>
          </cell>
          <cell r="I63">
            <v>14776.32</v>
          </cell>
          <cell r="J63">
            <v>4004.87</v>
          </cell>
          <cell r="L63">
            <v>145531.94</v>
          </cell>
          <cell r="M63">
            <v>0</v>
          </cell>
          <cell r="N63">
            <v>377862.02</v>
          </cell>
          <cell r="O63">
            <v>-377862.02</v>
          </cell>
        </row>
        <row r="64">
          <cell r="A64" t="str">
            <v>281321</v>
          </cell>
          <cell r="B64" t="str">
            <v>AMORT OB INV CALC</v>
          </cell>
          <cell r="F64">
            <v>0</v>
          </cell>
          <cell r="G64">
            <v>2126.5300000000002</v>
          </cell>
          <cell r="H64">
            <v>0</v>
          </cell>
          <cell r="I64">
            <v>12.78</v>
          </cell>
          <cell r="J64">
            <v>0</v>
          </cell>
          <cell r="L64">
            <v>140.61000000000001</v>
          </cell>
          <cell r="M64">
            <v>0</v>
          </cell>
          <cell r="N64">
            <v>2267.14</v>
          </cell>
          <cell r="O64">
            <v>-2267.14</v>
          </cell>
        </row>
        <row r="65">
          <cell r="A65" t="str">
            <v>28133</v>
          </cell>
          <cell r="B65" t="str">
            <v>AMORT MIJL TRANSP</v>
          </cell>
          <cell r="F65">
            <v>0</v>
          </cell>
          <cell r="G65">
            <v>716854.92</v>
          </cell>
          <cell r="H65">
            <v>0</v>
          </cell>
          <cell r="I65">
            <v>53335.48</v>
          </cell>
          <cell r="J65">
            <v>286957.01</v>
          </cell>
          <cell r="L65">
            <v>648713.6</v>
          </cell>
          <cell r="M65">
            <v>0</v>
          </cell>
          <cell r="N65">
            <v>1078611.51</v>
          </cell>
          <cell r="O65">
            <v>-1078611.51</v>
          </cell>
        </row>
        <row r="66">
          <cell r="A66" t="str">
            <v>2814</v>
          </cell>
          <cell r="B66" t="str">
            <v>AMORTIZ ALTE IMOBILIZ COR</v>
          </cell>
          <cell r="F66">
            <v>0</v>
          </cell>
          <cell r="G66">
            <v>160725.26999999999</v>
          </cell>
          <cell r="H66">
            <v>0</v>
          </cell>
          <cell r="I66">
            <v>10158.81</v>
          </cell>
          <cell r="J66">
            <v>0.15</v>
          </cell>
          <cell r="L66">
            <v>87016.04</v>
          </cell>
          <cell r="M66">
            <v>0</v>
          </cell>
          <cell r="N66">
            <v>247741.16</v>
          </cell>
          <cell r="O66">
            <v>-247741.16</v>
          </cell>
        </row>
        <row r="67">
          <cell r="A67" t="str">
            <v>28141</v>
          </cell>
          <cell r="B67" t="str">
            <v>AMORT MF OB INV MIJL TRAN</v>
          </cell>
          <cell r="F67">
            <v>0</v>
          </cell>
          <cell r="G67">
            <v>4888.67</v>
          </cell>
          <cell r="H67">
            <v>0</v>
          </cell>
          <cell r="I67">
            <v>48.46</v>
          </cell>
          <cell r="J67">
            <v>7.0000000000000007E-2</v>
          </cell>
          <cell r="L67">
            <v>904.69</v>
          </cell>
          <cell r="M67">
            <v>0</v>
          </cell>
          <cell r="N67">
            <v>5793.29</v>
          </cell>
          <cell r="O67">
            <v>-5793.29</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227924.69</v>
          </cell>
          <cell r="I69">
            <v>129521.56</v>
          </cell>
          <cell r="J69">
            <v>4402660.3099999996</v>
          </cell>
          <cell r="L69">
            <v>2491803.79</v>
          </cell>
          <cell r="M69">
            <v>14893130.5</v>
          </cell>
          <cell r="N69">
            <v>2557407.14</v>
          </cell>
          <cell r="O69">
            <v>12335723.359999999</v>
          </cell>
        </row>
        <row r="70">
          <cell r="O70">
            <v>0</v>
          </cell>
        </row>
        <row r="71">
          <cell r="A71" t="str">
            <v>303</v>
          </cell>
          <cell r="B71" t="str">
            <v>OBIECTE DE INVENTAR</v>
          </cell>
          <cell r="F71">
            <v>0</v>
          </cell>
          <cell r="G71">
            <v>0</v>
          </cell>
          <cell r="H71">
            <v>23078.69</v>
          </cell>
          <cell r="I71">
            <v>23078.69</v>
          </cell>
          <cell r="J71">
            <v>229478.48</v>
          </cell>
          <cell r="L71">
            <v>229478.48</v>
          </cell>
          <cell r="M71">
            <v>0</v>
          </cell>
          <cell r="N71">
            <v>2.9103830456733694E-11</v>
          </cell>
          <cell r="O71">
            <v>-2.9103830456733694E-11</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1338336.74</v>
          </cell>
          <cell r="I73">
            <v>1250269.72</v>
          </cell>
          <cell r="J73">
            <v>10765868.039999999</v>
          </cell>
          <cell r="L73">
            <v>10791065.800000001</v>
          </cell>
          <cell r="M73">
            <v>311284.93</v>
          </cell>
          <cell r="N73">
            <v>0</v>
          </cell>
          <cell r="O73">
            <v>311284.93</v>
          </cell>
        </row>
        <row r="74">
          <cell r="A74" t="str">
            <v>371</v>
          </cell>
          <cell r="B74" t="str">
            <v>MARFURI</v>
          </cell>
          <cell r="F74">
            <v>0</v>
          </cell>
          <cell r="G74">
            <v>0</v>
          </cell>
          <cell r="H74">
            <v>0</v>
          </cell>
          <cell r="I74">
            <v>0</v>
          </cell>
          <cell r="J74">
            <v>567.23</v>
          </cell>
          <cell r="L74">
            <v>567.23</v>
          </cell>
          <cell r="M74">
            <v>0</v>
          </cell>
          <cell r="N74">
            <v>0</v>
          </cell>
          <cell r="O74">
            <v>0</v>
          </cell>
        </row>
        <row r="75">
          <cell r="A75" t="str">
            <v>3711</v>
          </cell>
          <cell r="B75" t="str">
            <v>Marfuri piese schimb</v>
          </cell>
          <cell r="F75">
            <v>2470381.58</v>
          </cell>
          <cell r="G75">
            <v>0</v>
          </cell>
          <cell r="H75">
            <v>16295074.789999999</v>
          </cell>
          <cell r="I75">
            <v>16094420.4</v>
          </cell>
          <cell r="J75">
            <v>43879905.579999998</v>
          </cell>
          <cell r="L75">
            <v>43909760.020000003</v>
          </cell>
          <cell r="M75">
            <v>2440527.14</v>
          </cell>
          <cell r="N75">
            <v>0</v>
          </cell>
          <cell r="O75">
            <v>2440527.14</v>
          </cell>
        </row>
        <row r="76">
          <cell r="A76" t="str">
            <v>3712</v>
          </cell>
          <cell r="B76" t="str">
            <v>Marfuri masini</v>
          </cell>
          <cell r="F76">
            <v>429222.76</v>
          </cell>
          <cell r="G76">
            <v>0</v>
          </cell>
          <cell r="H76">
            <v>1826875.06</v>
          </cell>
          <cell r="I76">
            <v>1826875.06</v>
          </cell>
          <cell r="J76">
            <v>6636237.0499999998</v>
          </cell>
          <cell r="L76">
            <v>6935488.1799999997</v>
          </cell>
          <cell r="M76">
            <v>129971.63</v>
          </cell>
          <cell r="N76">
            <v>0</v>
          </cell>
          <cell r="O76">
            <v>129971.63</v>
          </cell>
        </row>
        <row r="77">
          <cell r="A77" t="str">
            <v>3713</v>
          </cell>
          <cell r="B77" t="str">
            <v>PIESE DE SCHIMB-MOSILOR</v>
          </cell>
          <cell r="F77">
            <v>62675.519999999997</v>
          </cell>
          <cell r="G77">
            <v>0</v>
          </cell>
          <cell r="H77">
            <v>0</v>
          </cell>
          <cell r="I77">
            <v>0</v>
          </cell>
          <cell r="J77">
            <v>8910.6200000000008</v>
          </cell>
          <cell r="L77">
            <v>71586.14</v>
          </cell>
          <cell r="M77">
            <v>0</v>
          </cell>
          <cell r="N77">
            <v>0</v>
          </cell>
          <cell r="O77">
            <v>0</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305879.92</v>
          </cell>
          <cell r="I79">
            <v>301361.67</v>
          </cell>
          <cell r="J79">
            <v>4685344.68</v>
          </cell>
          <cell r="L79">
            <v>4677742.08</v>
          </cell>
          <cell r="M79">
            <v>901746.5</v>
          </cell>
          <cell r="N79">
            <v>0</v>
          </cell>
          <cell r="O79">
            <v>901746.5</v>
          </cell>
        </row>
        <row r="80">
          <cell r="A80" t="str">
            <v>37199</v>
          </cell>
          <cell r="B80" t="str">
            <v>Transfer mf</v>
          </cell>
          <cell r="F80">
            <v>0</v>
          </cell>
          <cell r="G80">
            <v>0</v>
          </cell>
          <cell r="H80">
            <v>1251649.24</v>
          </cell>
          <cell r="I80">
            <v>1251649.24</v>
          </cell>
          <cell r="J80">
            <v>10656934.039999999</v>
          </cell>
          <cell r="L80">
            <v>10656934.039999999</v>
          </cell>
          <cell r="M80">
            <v>1.8626451492309603E-9</v>
          </cell>
          <cell r="N80">
            <v>0</v>
          </cell>
          <cell r="O80">
            <v>1.8626451492309603E-9</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21040894.440000001</v>
          </cell>
          <cell r="I82">
            <v>20747654.780000001</v>
          </cell>
          <cell r="J82">
            <v>76863245.719999999</v>
          </cell>
          <cell r="L82">
            <v>77272621.969999999</v>
          </cell>
          <cell r="M82">
            <v>3783530.2</v>
          </cell>
          <cell r="N82">
            <v>497700.28</v>
          </cell>
          <cell r="O82">
            <v>3285829.92</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v>
          </cell>
          <cell r="J85">
            <v>1774.41</v>
          </cell>
          <cell r="L85">
            <v>0.04</v>
          </cell>
          <cell r="M85">
            <v>0</v>
          </cell>
          <cell r="N85">
            <v>9.9999999999909103E-3</v>
          </cell>
          <cell r="O85">
            <v>-9.9999999999909103E-3</v>
          </cell>
        </row>
        <row r="86">
          <cell r="A86" t="str">
            <v>4010</v>
          </cell>
          <cell r="B86" t="str">
            <v>FURNIZORI INTERNI</v>
          </cell>
          <cell r="F86">
            <v>0</v>
          </cell>
          <cell r="G86">
            <v>3141075.15</v>
          </cell>
          <cell r="H86">
            <v>3942886.21</v>
          </cell>
          <cell r="I86">
            <v>3964280.59</v>
          </cell>
          <cell r="J86">
            <v>36234496.140000001</v>
          </cell>
          <cell r="L86">
            <v>36559567.25</v>
          </cell>
          <cell r="M86">
            <v>0</v>
          </cell>
          <cell r="N86">
            <v>3466146.26</v>
          </cell>
          <cell r="O86">
            <v>-3466146.26</v>
          </cell>
        </row>
        <row r="87">
          <cell r="A87" t="str">
            <v>4011</v>
          </cell>
          <cell r="B87" t="str">
            <v>FURNIZORI DEM</v>
          </cell>
          <cell r="F87">
            <v>0</v>
          </cell>
          <cell r="G87">
            <v>0</v>
          </cell>
          <cell r="H87">
            <v>0</v>
          </cell>
          <cell r="I87">
            <v>0</v>
          </cell>
          <cell r="J87">
            <v>0.01</v>
          </cell>
          <cell r="L87">
            <v>0</v>
          </cell>
          <cell r="M87">
            <v>0.01</v>
          </cell>
          <cell r="N87">
            <v>0</v>
          </cell>
          <cell r="O87">
            <v>0.01</v>
          </cell>
        </row>
        <row r="88">
          <cell r="A88" t="str">
            <v>40111</v>
          </cell>
          <cell r="B88" t="str">
            <v>FURNIZORI EURO</v>
          </cell>
          <cell r="F88">
            <v>0</v>
          </cell>
          <cell r="G88">
            <v>14555706.48</v>
          </cell>
          <cell r="H88">
            <v>2602982.9500000002</v>
          </cell>
          <cell r="I88">
            <v>3803605.91</v>
          </cell>
          <cell r="J88">
            <v>22717026.399999999</v>
          </cell>
          <cell r="L88">
            <v>24065059.100000001</v>
          </cell>
          <cell r="M88">
            <v>0</v>
          </cell>
          <cell r="N88">
            <v>15903739.18</v>
          </cell>
          <cell r="O88">
            <v>-15903739.18</v>
          </cell>
        </row>
        <row r="89">
          <cell r="A89" t="str">
            <v>4012</v>
          </cell>
          <cell r="B89" t="str">
            <v>FURNIZORI USD</v>
          </cell>
          <cell r="F89">
            <v>0</v>
          </cell>
          <cell r="G89">
            <v>0</v>
          </cell>
          <cell r="H89">
            <v>0</v>
          </cell>
          <cell r="I89">
            <v>0</v>
          </cell>
          <cell r="J89">
            <v>0.02</v>
          </cell>
          <cell r="L89">
            <v>0</v>
          </cell>
          <cell r="M89">
            <v>0.02</v>
          </cell>
          <cell r="N89">
            <v>0</v>
          </cell>
          <cell r="O89">
            <v>0.02</v>
          </cell>
        </row>
        <row r="90">
          <cell r="A90" t="str">
            <v>4013</v>
          </cell>
          <cell r="B90" t="str">
            <v>FURNIZORI GBP</v>
          </cell>
          <cell r="F90">
            <v>0</v>
          </cell>
          <cell r="G90">
            <v>0</v>
          </cell>
          <cell r="H90">
            <v>0</v>
          </cell>
          <cell r="I90">
            <v>0</v>
          </cell>
          <cell r="J90">
            <v>99771.09</v>
          </cell>
          <cell r="L90">
            <v>99771.09</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3959430.33</v>
          </cell>
          <cell r="I95">
            <v>3959430.33</v>
          </cell>
          <cell r="J95">
            <v>25865882.829999998</v>
          </cell>
          <cell r="L95">
            <v>25865882.84</v>
          </cell>
          <cell r="M95">
            <v>0</v>
          </cell>
          <cell r="N95">
            <v>0</v>
          </cell>
          <cell r="O95">
            <v>0</v>
          </cell>
        </row>
        <row r="96">
          <cell r="A96" t="str">
            <v>408.1</v>
          </cell>
          <cell r="B96" t="str">
            <v>FURNIZORI FACT NEPLATITE</v>
          </cell>
          <cell r="F96">
            <v>0</v>
          </cell>
          <cell r="G96">
            <v>2518568.62</v>
          </cell>
          <cell r="H96">
            <v>130799.69</v>
          </cell>
          <cell r="I96">
            <v>174483.05</v>
          </cell>
          <cell r="J96">
            <v>3821364.6</v>
          </cell>
          <cell r="L96">
            <v>1477379.53</v>
          </cell>
          <cell r="M96">
            <v>0</v>
          </cell>
          <cell r="N96">
            <v>174583.55</v>
          </cell>
          <cell r="O96">
            <v>-174583.55</v>
          </cell>
        </row>
        <row r="97">
          <cell r="A97" t="str">
            <v>4081</v>
          </cell>
          <cell r="B97" t="str">
            <v>FURNIZ FACT NESOSITE EUR</v>
          </cell>
          <cell r="F97">
            <v>0</v>
          </cell>
          <cell r="G97">
            <v>46017.62</v>
          </cell>
          <cell r="H97">
            <v>0</v>
          </cell>
          <cell r="I97">
            <v>0</v>
          </cell>
          <cell r="J97">
            <v>242938.68</v>
          </cell>
          <cell r="L97">
            <v>196921.06</v>
          </cell>
          <cell r="M97">
            <v>0</v>
          </cell>
          <cell r="N97">
            <v>0</v>
          </cell>
          <cell r="O97">
            <v>0</v>
          </cell>
        </row>
        <row r="98">
          <cell r="A98" t="str">
            <v>4091</v>
          </cell>
          <cell r="B98" t="str">
            <v>FURNIZORI DEBITORI INTERN</v>
          </cell>
          <cell r="F98">
            <v>0</v>
          </cell>
          <cell r="G98">
            <v>0</v>
          </cell>
          <cell r="H98">
            <v>0</v>
          </cell>
          <cell r="I98">
            <v>0</v>
          </cell>
          <cell r="J98">
            <v>57941.19</v>
          </cell>
          <cell r="L98">
            <v>57941.19</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31454</v>
          </cell>
          <cell r="I100">
            <v>41181.85</v>
          </cell>
          <cell r="J100">
            <v>576564.63</v>
          </cell>
          <cell r="L100">
            <v>583550.92000000004</v>
          </cell>
          <cell r="M100">
            <v>50634.77</v>
          </cell>
          <cell r="N100">
            <v>0</v>
          </cell>
          <cell r="O100">
            <v>50634.77</v>
          </cell>
        </row>
        <row r="101">
          <cell r="A101" t="str">
            <v>40911</v>
          </cell>
          <cell r="B101" t="str">
            <v>AVANS EURO</v>
          </cell>
          <cell r="F101">
            <v>36150.92</v>
          </cell>
          <cell r="G101">
            <v>0</v>
          </cell>
          <cell r="H101">
            <v>0</v>
          </cell>
          <cell r="I101">
            <v>0</v>
          </cell>
          <cell r="J101">
            <v>542105.06999999995</v>
          </cell>
          <cell r="L101">
            <v>578256</v>
          </cell>
          <cell r="M101">
            <v>0</v>
          </cell>
          <cell r="N101">
            <v>0.01</v>
          </cell>
          <cell r="O101">
            <v>-0.01</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263104.33</v>
          </cell>
          <cell r="I103">
            <v>334301.15999999997</v>
          </cell>
          <cell r="J103">
            <v>7217032.3700000001</v>
          </cell>
          <cell r="L103">
            <v>7377936.96</v>
          </cell>
          <cell r="M103">
            <v>243933.48</v>
          </cell>
          <cell r="N103">
            <v>0</v>
          </cell>
          <cell r="O103">
            <v>243933.48</v>
          </cell>
        </row>
        <row r="104">
          <cell r="A104" t="str">
            <v>4093</v>
          </cell>
          <cell r="B104" t="str">
            <v>FURNIZORI DEBITORI GBP</v>
          </cell>
          <cell r="F104">
            <v>0</v>
          </cell>
          <cell r="G104">
            <v>0</v>
          </cell>
          <cell r="H104">
            <v>0</v>
          </cell>
          <cell r="I104">
            <v>0</v>
          </cell>
          <cell r="J104">
            <v>44753.02</v>
          </cell>
          <cell r="L104">
            <v>44753.02</v>
          </cell>
          <cell r="M104">
            <v>0</v>
          </cell>
          <cell r="N104">
            <v>0</v>
          </cell>
          <cell r="O104">
            <v>0</v>
          </cell>
        </row>
        <row r="105">
          <cell r="A105" t="str">
            <v>4110</v>
          </cell>
          <cell r="B105" t="str">
            <v>CLIENTI INTERNI</v>
          </cell>
          <cell r="F105">
            <v>0</v>
          </cell>
          <cell r="G105">
            <v>0</v>
          </cell>
          <cell r="H105">
            <v>0.02</v>
          </cell>
          <cell r="I105">
            <v>0</v>
          </cell>
          <cell r="J105">
            <v>3743.42</v>
          </cell>
          <cell r="L105">
            <v>3323</v>
          </cell>
          <cell r="M105">
            <v>420.42</v>
          </cell>
          <cell r="N105">
            <v>0</v>
          </cell>
          <cell r="O105">
            <v>420.42</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7406364.5999999996</v>
          </cell>
          <cell r="I107">
            <v>7391690.8300000001</v>
          </cell>
          <cell r="J107">
            <v>76932726.769999996</v>
          </cell>
          <cell r="L107">
            <v>75137164.629999995</v>
          </cell>
          <cell r="M107">
            <v>6713613.2300000004</v>
          </cell>
          <cell r="N107">
            <v>0</v>
          </cell>
          <cell r="O107">
            <v>6713613.2300000004</v>
          </cell>
        </row>
        <row r="108">
          <cell r="A108" t="str">
            <v>41112</v>
          </cell>
          <cell r="B108" t="str">
            <v>CLIENTI USD</v>
          </cell>
          <cell r="F108">
            <v>12016.29</v>
          </cell>
          <cell r="G108">
            <v>0</v>
          </cell>
          <cell r="H108">
            <v>0</v>
          </cell>
          <cell r="I108">
            <v>0</v>
          </cell>
          <cell r="J108">
            <v>723905.84</v>
          </cell>
          <cell r="L108">
            <v>723905.84</v>
          </cell>
          <cell r="M108">
            <v>12016.29</v>
          </cell>
          <cell r="N108">
            <v>0</v>
          </cell>
          <cell r="O108">
            <v>12016.29</v>
          </cell>
        </row>
        <row r="109">
          <cell r="A109" t="str">
            <v>41115</v>
          </cell>
          <cell r="B109" t="str">
            <v>CLIENTI (EUR)</v>
          </cell>
          <cell r="F109">
            <v>4116952.76</v>
          </cell>
          <cell r="G109">
            <v>0</v>
          </cell>
          <cell r="H109">
            <v>1847736.18</v>
          </cell>
          <cell r="I109">
            <v>1218463.57</v>
          </cell>
          <cell r="J109">
            <v>12849804.640000001</v>
          </cell>
          <cell r="L109">
            <v>16032679.57</v>
          </cell>
          <cell r="M109">
            <v>934077.83</v>
          </cell>
          <cell r="N109">
            <v>0</v>
          </cell>
          <cell r="O109">
            <v>934077.83</v>
          </cell>
        </row>
        <row r="110">
          <cell r="A110" t="str">
            <v>4112</v>
          </cell>
          <cell r="B110" t="str">
            <v>CLIENTI USD</v>
          </cell>
          <cell r="F110">
            <v>0</v>
          </cell>
          <cell r="G110">
            <v>0</v>
          </cell>
          <cell r="H110">
            <v>0</v>
          </cell>
          <cell r="I110">
            <v>0</v>
          </cell>
          <cell r="J110">
            <v>0</v>
          </cell>
          <cell r="L110">
            <v>0.01</v>
          </cell>
          <cell r="M110">
            <v>0</v>
          </cell>
          <cell r="N110">
            <v>0.01</v>
          </cell>
          <cell r="O110">
            <v>-0.01</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1</v>
          </cell>
          <cell r="I113">
            <v>0.14000000000000001</v>
          </cell>
          <cell r="J113">
            <v>1</v>
          </cell>
          <cell r="L113">
            <v>0.14000000000000001</v>
          </cell>
          <cell r="M113">
            <v>213635.42</v>
          </cell>
          <cell r="N113">
            <v>0</v>
          </cell>
          <cell r="O113">
            <v>213635.42</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0</v>
          </cell>
          <cell r="I115">
            <v>0</v>
          </cell>
          <cell r="J115">
            <v>98517.64</v>
          </cell>
          <cell r="L115">
            <v>43470.85</v>
          </cell>
          <cell r="M115">
            <v>0</v>
          </cell>
          <cell r="N115">
            <v>0</v>
          </cell>
          <cell r="O115">
            <v>0</v>
          </cell>
        </row>
        <row r="116">
          <cell r="A116" t="str">
            <v>418.1</v>
          </cell>
          <cell r="B116" t="str">
            <v>CLIENTI FACT DE INTOC EUR</v>
          </cell>
          <cell r="F116">
            <v>265892.42</v>
          </cell>
          <cell r="G116">
            <v>0</v>
          </cell>
          <cell r="H116">
            <v>0</v>
          </cell>
          <cell r="I116">
            <v>37871.589999999997</v>
          </cell>
          <cell r="J116">
            <v>3424753.01</v>
          </cell>
          <cell r="L116">
            <v>3638591.77</v>
          </cell>
          <cell r="M116">
            <v>52053.66</v>
          </cell>
          <cell r="N116">
            <v>0</v>
          </cell>
          <cell r="O116">
            <v>52053.66</v>
          </cell>
        </row>
        <row r="117">
          <cell r="A117" t="str">
            <v>418.2</v>
          </cell>
          <cell r="B117" t="str">
            <v>CLIENTI FACT DE INTOC USD</v>
          </cell>
          <cell r="F117">
            <v>0</v>
          </cell>
          <cell r="G117">
            <v>0</v>
          </cell>
          <cell r="H117">
            <v>0</v>
          </cell>
          <cell r="I117">
            <v>0</v>
          </cell>
          <cell r="J117">
            <v>346833.8</v>
          </cell>
          <cell r="L117">
            <v>346833.8</v>
          </cell>
          <cell r="M117">
            <v>0</v>
          </cell>
          <cell r="N117">
            <v>0</v>
          </cell>
          <cell r="O117">
            <v>0</v>
          </cell>
        </row>
        <row r="118">
          <cell r="A118" t="str">
            <v>419</v>
          </cell>
          <cell r="B118" t="str">
            <v>CLIENTI CREDITORI</v>
          </cell>
          <cell r="F118">
            <v>0</v>
          </cell>
          <cell r="G118">
            <v>0</v>
          </cell>
          <cell r="H118">
            <v>0</v>
          </cell>
          <cell r="I118">
            <v>0</v>
          </cell>
          <cell r="J118">
            <v>8884.57</v>
          </cell>
          <cell r="L118">
            <v>8884.57</v>
          </cell>
          <cell r="M118">
            <v>0</v>
          </cell>
          <cell r="N118">
            <v>0</v>
          </cell>
          <cell r="O118">
            <v>0</v>
          </cell>
        </row>
        <row r="119">
          <cell r="A119" t="str">
            <v>4190</v>
          </cell>
          <cell r="B119" t="str">
            <v>CLIENTI CRED INTERNI</v>
          </cell>
          <cell r="F119">
            <v>0</v>
          </cell>
          <cell r="G119">
            <v>2436.19</v>
          </cell>
          <cell r="H119">
            <v>2307937.4300000002</v>
          </cell>
          <cell r="I119">
            <v>2307937.4300000002</v>
          </cell>
          <cell r="J119">
            <v>7877504.5</v>
          </cell>
          <cell r="L119">
            <v>7875068.3099999996</v>
          </cell>
          <cell r="M119">
            <v>0</v>
          </cell>
          <cell r="N119">
            <v>0</v>
          </cell>
          <cell r="O119">
            <v>0</v>
          </cell>
        </row>
        <row r="120">
          <cell r="A120" t="str">
            <v>421</v>
          </cell>
          <cell r="B120" t="str">
            <v>PERSONAL REMUNER DATORATE</v>
          </cell>
          <cell r="F120">
            <v>0</v>
          </cell>
          <cell r="G120">
            <v>188120.5</v>
          </cell>
          <cell r="H120">
            <v>224022</v>
          </cell>
          <cell r="I120">
            <v>230393</v>
          </cell>
          <cell r="J120">
            <v>2265627.16</v>
          </cell>
          <cell r="L120">
            <v>2229525.66</v>
          </cell>
          <cell r="M120">
            <v>0</v>
          </cell>
          <cell r="N120">
            <v>152019</v>
          </cell>
          <cell r="O120">
            <v>-152019</v>
          </cell>
        </row>
        <row r="121">
          <cell r="A121" t="str">
            <v>425</v>
          </cell>
          <cell r="B121" t="str">
            <v>AVANS ACORD PERSONALULUI</v>
          </cell>
          <cell r="F121">
            <v>45</v>
          </cell>
          <cell r="G121">
            <v>0</v>
          </cell>
          <cell r="H121">
            <v>6010</v>
          </cell>
          <cell r="I121">
            <v>6010</v>
          </cell>
          <cell r="J121">
            <v>93435</v>
          </cell>
          <cell r="L121">
            <v>93480</v>
          </cell>
          <cell r="M121">
            <v>0</v>
          </cell>
          <cell r="N121">
            <v>0</v>
          </cell>
          <cell r="O121">
            <v>0</v>
          </cell>
        </row>
        <row r="122">
          <cell r="A122" t="str">
            <v>426</v>
          </cell>
          <cell r="B122" t="str">
            <v>DREPTURI PERSONAL NERIDIC</v>
          </cell>
          <cell r="F122">
            <v>0</v>
          </cell>
          <cell r="G122">
            <v>0</v>
          </cell>
          <cell r="H122">
            <v>0</v>
          </cell>
          <cell r="I122">
            <v>0</v>
          </cell>
          <cell r="J122">
            <v>453</v>
          </cell>
          <cell r="L122">
            <v>453</v>
          </cell>
          <cell r="M122">
            <v>0</v>
          </cell>
          <cell r="N122">
            <v>0</v>
          </cell>
          <cell r="O122">
            <v>0</v>
          </cell>
        </row>
        <row r="123">
          <cell r="A123" t="str">
            <v>427</v>
          </cell>
          <cell r="B123" t="str">
            <v>RETIN DIN REMUN DAT TERTI</v>
          </cell>
          <cell r="F123">
            <v>0</v>
          </cell>
          <cell r="G123">
            <v>600</v>
          </cell>
          <cell r="H123">
            <v>600</v>
          </cell>
          <cell r="I123">
            <v>600</v>
          </cell>
          <cell r="J123">
            <v>6600</v>
          </cell>
          <cell r="L123">
            <v>6600.01</v>
          </cell>
          <cell r="M123">
            <v>0</v>
          </cell>
          <cell r="N123">
            <v>600.01</v>
          </cell>
          <cell r="O123">
            <v>-600.01</v>
          </cell>
        </row>
        <row r="124">
          <cell r="A124" t="str">
            <v>4281</v>
          </cell>
          <cell r="B124" t="str">
            <v>Alte datorii in leg cu pe</v>
          </cell>
          <cell r="F124">
            <v>0</v>
          </cell>
          <cell r="G124">
            <v>299</v>
          </cell>
          <cell r="H124">
            <v>154.75</v>
          </cell>
          <cell r="I124">
            <v>690.75</v>
          </cell>
          <cell r="J124">
            <v>2871.75</v>
          </cell>
          <cell r="L124">
            <v>4123.75</v>
          </cell>
          <cell r="M124">
            <v>0</v>
          </cell>
          <cell r="N124">
            <v>1551</v>
          </cell>
          <cell r="O124">
            <v>-1551</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47843</v>
          </cell>
          <cell r="I126">
            <v>50532</v>
          </cell>
          <cell r="J126">
            <v>509746.28</v>
          </cell>
          <cell r="L126">
            <v>487083.76</v>
          </cell>
          <cell r="M126">
            <v>0</v>
          </cell>
          <cell r="N126">
            <v>50306</v>
          </cell>
          <cell r="O126">
            <v>-50306</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18346</v>
          </cell>
          <cell r="I128">
            <v>19227</v>
          </cell>
          <cell r="J128">
            <v>190853.98</v>
          </cell>
          <cell r="L128">
            <v>185823.81</v>
          </cell>
          <cell r="M128">
            <v>0</v>
          </cell>
          <cell r="N128">
            <v>19226.97</v>
          </cell>
          <cell r="O128">
            <v>-19226.97</v>
          </cell>
        </row>
        <row r="129">
          <cell r="A129" t="str">
            <v>4313</v>
          </cell>
          <cell r="B129" t="str">
            <v>Contrib UNIT LA SANATATE</v>
          </cell>
          <cell r="F129">
            <v>0</v>
          </cell>
          <cell r="G129">
            <v>37745.120000000003</v>
          </cell>
          <cell r="H129">
            <v>15300</v>
          </cell>
          <cell r="I129">
            <v>16129</v>
          </cell>
          <cell r="J129">
            <v>177598.39</v>
          </cell>
          <cell r="L129">
            <v>155965.26</v>
          </cell>
          <cell r="M129">
            <v>0</v>
          </cell>
          <cell r="N129">
            <v>16111.99</v>
          </cell>
          <cell r="O129">
            <v>-16111.99</v>
          </cell>
        </row>
        <row r="130">
          <cell r="A130" t="str">
            <v>4314</v>
          </cell>
          <cell r="B130" t="str">
            <v>Contrib ANG LA SANATATE</v>
          </cell>
          <cell r="F130">
            <v>0</v>
          </cell>
          <cell r="G130">
            <v>31420.61</v>
          </cell>
          <cell r="H130">
            <v>14079</v>
          </cell>
          <cell r="I130">
            <v>14935</v>
          </cell>
          <cell r="J130">
            <v>160456.92000000001</v>
          </cell>
          <cell r="L130">
            <v>143971.35999999999</v>
          </cell>
          <cell r="M130">
            <v>0</v>
          </cell>
          <cell r="N130">
            <v>14935.05</v>
          </cell>
          <cell r="O130">
            <v>-14935.05</v>
          </cell>
        </row>
        <row r="131">
          <cell r="A131" t="str">
            <v>4371</v>
          </cell>
          <cell r="B131" t="str">
            <v>CONTR UNIT LA FD DE SOMAJ</v>
          </cell>
          <cell r="F131">
            <v>0</v>
          </cell>
          <cell r="G131">
            <v>16263.85</v>
          </cell>
          <cell r="H131">
            <v>6543</v>
          </cell>
          <cell r="I131">
            <v>6904</v>
          </cell>
          <cell r="J131">
            <v>75938.52</v>
          </cell>
          <cell r="L131">
            <v>66578.67</v>
          </cell>
          <cell r="M131">
            <v>0</v>
          </cell>
          <cell r="N131">
            <v>6904.0000000000109</v>
          </cell>
          <cell r="O131">
            <v>-6904.0000000000109</v>
          </cell>
        </row>
        <row r="132">
          <cell r="A132" t="str">
            <v>4372</v>
          </cell>
          <cell r="B132" t="str">
            <v>CONTR PERS LA FD DE SOMAJ</v>
          </cell>
          <cell r="F132">
            <v>0</v>
          </cell>
          <cell r="G132">
            <v>2088.58</v>
          </cell>
          <cell r="H132">
            <v>2086</v>
          </cell>
          <cell r="I132">
            <v>2116</v>
          </cell>
          <cell r="J132">
            <v>20003.64</v>
          </cell>
          <cell r="L132">
            <v>20031.03</v>
          </cell>
          <cell r="M132">
            <v>0</v>
          </cell>
          <cell r="N132">
            <v>2115.9699999999998</v>
          </cell>
          <cell r="O132">
            <v>-2115.9699999999998</v>
          </cell>
        </row>
        <row r="133">
          <cell r="A133" t="str">
            <v>441</v>
          </cell>
          <cell r="B133" t="str">
            <v>IMPOZIT PE PROFIT</v>
          </cell>
          <cell r="F133">
            <v>0</v>
          </cell>
          <cell r="G133">
            <v>52669.31</v>
          </cell>
          <cell r="H133">
            <v>1805</v>
          </cell>
          <cell r="I133">
            <v>0</v>
          </cell>
          <cell r="J133">
            <v>349107.75</v>
          </cell>
          <cell r="L133">
            <v>296438.44</v>
          </cell>
          <cell r="M133">
            <v>0</v>
          </cell>
          <cell r="N133">
            <v>0</v>
          </cell>
          <cell r="O133">
            <v>0</v>
          </cell>
        </row>
        <row r="134">
          <cell r="A134" t="str">
            <v>4423</v>
          </cell>
          <cell r="B134" t="str">
            <v>T.V.A DE PLATA</v>
          </cell>
          <cell r="F134">
            <v>0</v>
          </cell>
          <cell r="G134">
            <v>0</v>
          </cell>
          <cell r="H134">
            <v>0</v>
          </cell>
          <cell r="I134">
            <v>0</v>
          </cell>
          <cell r="J134">
            <v>15410.86</v>
          </cell>
          <cell r="L134">
            <v>15410.86</v>
          </cell>
          <cell r="M134">
            <v>0</v>
          </cell>
          <cell r="N134">
            <v>0</v>
          </cell>
          <cell r="O134">
            <v>0</v>
          </cell>
        </row>
        <row r="135">
          <cell r="A135" t="str">
            <v>4424</v>
          </cell>
          <cell r="B135" t="str">
            <v>T.V.A DE RECUPERAT</v>
          </cell>
          <cell r="F135">
            <v>1741543.49</v>
          </cell>
          <cell r="G135">
            <v>0</v>
          </cell>
          <cell r="H135">
            <v>151261</v>
          </cell>
          <cell r="I135">
            <v>0</v>
          </cell>
          <cell r="J135">
            <v>1125270.8700000001</v>
          </cell>
          <cell r="L135">
            <v>15827.57</v>
          </cell>
          <cell r="M135">
            <v>2850986.79</v>
          </cell>
          <cell r="N135">
            <v>0</v>
          </cell>
          <cell r="O135">
            <v>2850986.79</v>
          </cell>
        </row>
        <row r="136">
          <cell r="A136" t="str">
            <v>4426</v>
          </cell>
          <cell r="B136" t="str">
            <v>T.V.A DEDUCTIBILA</v>
          </cell>
          <cell r="F136">
            <v>0</v>
          </cell>
          <cell r="G136">
            <v>0</v>
          </cell>
          <cell r="H136">
            <v>1119386.3700000001</v>
          </cell>
          <cell r="I136">
            <v>1119386</v>
          </cell>
          <cell r="J136">
            <v>8647999.8800000008</v>
          </cell>
          <cell r="L136">
            <v>8647999.5099999998</v>
          </cell>
          <cell r="M136">
            <v>0.36999999918043597</v>
          </cell>
          <cell r="N136">
            <v>0</v>
          </cell>
          <cell r="O136">
            <v>0.36999999918043597</v>
          </cell>
        </row>
        <row r="137">
          <cell r="A137" t="str">
            <v>4427</v>
          </cell>
          <cell r="B137" t="str">
            <v>T.V.A COLECTATA</v>
          </cell>
          <cell r="F137">
            <v>0</v>
          </cell>
          <cell r="G137">
            <v>0</v>
          </cell>
          <cell r="H137">
            <v>1045807.44</v>
          </cell>
          <cell r="I137">
            <v>1045807.53</v>
          </cell>
          <cell r="J137">
            <v>7759887.2699999996</v>
          </cell>
          <cell r="L137">
            <v>7759887.2699999996</v>
          </cell>
          <cell r="M137">
            <v>0</v>
          </cell>
          <cell r="N137">
            <v>0</v>
          </cell>
          <cell r="O137">
            <v>0</v>
          </cell>
        </row>
        <row r="138">
          <cell r="A138" t="str">
            <v>4428</v>
          </cell>
          <cell r="B138" t="str">
            <v>T.V.A NEEXIGIBILA</v>
          </cell>
          <cell r="F138">
            <v>382751.29</v>
          </cell>
          <cell r="G138">
            <v>0</v>
          </cell>
          <cell r="H138">
            <v>28893.07</v>
          </cell>
          <cell r="I138">
            <v>21505.99</v>
          </cell>
          <cell r="J138">
            <v>241790.83</v>
          </cell>
          <cell r="L138">
            <v>603551.18999999994</v>
          </cell>
          <cell r="M138">
            <v>20990.93</v>
          </cell>
          <cell r="N138">
            <v>0</v>
          </cell>
          <cell r="O138">
            <v>20990.93</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27878</v>
          </cell>
          <cell r="I140">
            <v>29279</v>
          </cell>
          <cell r="J140">
            <v>407820.65</v>
          </cell>
          <cell r="L140">
            <v>287016.03000000003</v>
          </cell>
          <cell r="M140">
            <v>0</v>
          </cell>
          <cell r="N140">
            <v>29278.93</v>
          </cell>
          <cell r="O140">
            <v>-29278.93</v>
          </cell>
        </row>
        <row r="141">
          <cell r="A141" t="str">
            <v>446.1</v>
          </cell>
          <cell r="B141" t="str">
            <v>TAXE AUTO</v>
          </cell>
          <cell r="F141">
            <v>0</v>
          </cell>
          <cell r="G141">
            <v>0</v>
          </cell>
          <cell r="H141">
            <v>1316</v>
          </cell>
          <cell r="I141">
            <v>1316</v>
          </cell>
          <cell r="J141">
            <v>3416.23</v>
          </cell>
          <cell r="L141">
            <v>3416.16</v>
          </cell>
          <cell r="M141">
            <v>7.0000000000163695E-2</v>
          </cell>
          <cell r="N141">
            <v>0</v>
          </cell>
          <cell r="O141">
            <v>7.0000000000163695E-2</v>
          </cell>
        </row>
        <row r="142">
          <cell r="A142" t="str">
            <v>446.2</v>
          </cell>
          <cell r="B142" t="str">
            <v>TAXE VAMALE</v>
          </cell>
          <cell r="F142">
            <v>4983.29</v>
          </cell>
          <cell r="G142">
            <v>0</v>
          </cell>
          <cell r="H142">
            <v>200475</v>
          </cell>
          <cell r="I142">
            <v>214654</v>
          </cell>
          <cell r="J142">
            <v>1785945.71</v>
          </cell>
          <cell r="L142">
            <v>1807189.31</v>
          </cell>
          <cell r="M142">
            <v>0</v>
          </cell>
          <cell r="N142">
            <v>16260.31</v>
          </cell>
          <cell r="O142">
            <v>-16260.31</v>
          </cell>
        </row>
        <row r="143">
          <cell r="A143" t="str">
            <v>446.3</v>
          </cell>
          <cell r="B143" t="str">
            <v>IMPOZIT PE VENIT NEREZID</v>
          </cell>
          <cell r="F143">
            <v>0</v>
          </cell>
          <cell r="G143">
            <v>0</v>
          </cell>
          <cell r="H143">
            <v>0</v>
          </cell>
          <cell r="I143">
            <v>4817</v>
          </cell>
          <cell r="J143">
            <v>264717.8</v>
          </cell>
          <cell r="L143">
            <v>269534.8</v>
          </cell>
          <cell r="M143">
            <v>0</v>
          </cell>
          <cell r="N143">
            <v>4816.99999999994</v>
          </cell>
          <cell r="O143">
            <v>-4816.99999999994</v>
          </cell>
        </row>
        <row r="144">
          <cell r="A144" t="str">
            <v>446.6</v>
          </cell>
          <cell r="B144" t="str">
            <v>IMPOZ PE CLADIRI SI TEREN</v>
          </cell>
          <cell r="F144">
            <v>0</v>
          </cell>
          <cell r="G144">
            <v>73514.53</v>
          </cell>
          <cell r="H144">
            <v>73.569999999999993</v>
          </cell>
          <cell r="I144">
            <v>73.569999999999993</v>
          </cell>
          <cell r="J144">
            <v>143513.85999999999</v>
          </cell>
          <cell r="L144">
            <v>69999.23</v>
          </cell>
          <cell r="M144">
            <v>9.9999999976716894E-2</v>
          </cell>
          <cell r="N144">
            <v>0</v>
          </cell>
          <cell r="O144">
            <v>9.9999999976716894E-2</v>
          </cell>
        </row>
        <row r="145">
          <cell r="A145" t="str">
            <v>446.7</v>
          </cell>
          <cell r="B145" t="str">
            <v>TVA VAMA</v>
          </cell>
          <cell r="F145">
            <v>0</v>
          </cell>
          <cell r="G145">
            <v>0</v>
          </cell>
          <cell r="H145">
            <v>711925</v>
          </cell>
          <cell r="I145">
            <v>736256</v>
          </cell>
          <cell r="J145">
            <v>4629004.71</v>
          </cell>
          <cell r="L145">
            <v>4659571.4000000004</v>
          </cell>
          <cell r="M145">
            <v>0</v>
          </cell>
          <cell r="N145">
            <v>30566.690000000399</v>
          </cell>
          <cell r="O145">
            <v>-30566.690000000399</v>
          </cell>
        </row>
        <row r="146">
          <cell r="A146" t="str">
            <v>447</v>
          </cell>
          <cell r="B146" t="str">
            <v>FD SPECIALE-TAXE SI VARSA</v>
          </cell>
          <cell r="F146">
            <v>0</v>
          </cell>
          <cell r="G146">
            <v>0</v>
          </cell>
          <cell r="H146">
            <v>0</v>
          </cell>
          <cell r="I146">
            <v>0</v>
          </cell>
          <cell r="J146">
            <v>160</v>
          </cell>
          <cell r="L146">
            <v>160</v>
          </cell>
          <cell r="M146">
            <v>0</v>
          </cell>
          <cell r="N146">
            <v>0</v>
          </cell>
          <cell r="O146">
            <v>0</v>
          </cell>
        </row>
        <row r="147">
          <cell r="A147" t="str">
            <v>447.1</v>
          </cell>
          <cell r="B147" t="str">
            <v>FD DE RISC SI ACC</v>
          </cell>
          <cell r="F147">
            <v>0.01</v>
          </cell>
          <cell r="G147">
            <v>0</v>
          </cell>
          <cell r="H147">
            <v>1240</v>
          </cell>
          <cell r="I147">
            <v>1240</v>
          </cell>
          <cell r="J147">
            <v>2480</v>
          </cell>
          <cell r="L147">
            <v>3720</v>
          </cell>
          <cell r="M147">
            <v>0</v>
          </cell>
          <cell r="N147">
            <v>1239.99</v>
          </cell>
          <cell r="O147">
            <v>-1239.99</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17893</v>
          </cell>
          <cell r="I149">
            <v>17898</v>
          </cell>
          <cell r="J149">
            <v>60246.8</v>
          </cell>
          <cell r="L149">
            <v>60643.85</v>
          </cell>
          <cell r="M149">
            <v>191.7</v>
          </cell>
          <cell r="N149">
            <v>0</v>
          </cell>
          <cell r="O149">
            <v>191.7</v>
          </cell>
        </row>
        <row r="150">
          <cell r="A150" t="str">
            <v>447.4</v>
          </cell>
          <cell r="B150" t="str">
            <v>FD ACCIDENTE MUNCA</v>
          </cell>
          <cell r="F150">
            <v>0</v>
          </cell>
          <cell r="G150">
            <v>2930.5</v>
          </cell>
          <cell r="H150">
            <v>1881</v>
          </cell>
          <cell r="I150">
            <v>1994</v>
          </cell>
          <cell r="J150">
            <v>20156.37</v>
          </cell>
          <cell r="L150">
            <v>19218.87</v>
          </cell>
          <cell r="M150">
            <v>0</v>
          </cell>
          <cell r="N150">
            <v>1993</v>
          </cell>
          <cell r="O150">
            <v>-1993</v>
          </cell>
        </row>
        <row r="151">
          <cell r="A151" t="str">
            <v>447.5</v>
          </cell>
          <cell r="B151" t="str">
            <v>COMISION CAMERA DE MUNCA</v>
          </cell>
          <cell r="F151">
            <v>0</v>
          </cell>
          <cell r="G151">
            <v>1357.07</v>
          </cell>
          <cell r="H151">
            <v>545</v>
          </cell>
          <cell r="I151">
            <v>574.39</v>
          </cell>
          <cell r="J151">
            <v>6331.42</v>
          </cell>
          <cell r="L151">
            <v>5549.74</v>
          </cell>
          <cell r="M151">
            <v>0</v>
          </cell>
          <cell r="N151">
            <v>575.39</v>
          </cell>
          <cell r="O151">
            <v>-575.39</v>
          </cell>
        </row>
        <row r="152">
          <cell r="A152" t="str">
            <v>447.6</v>
          </cell>
          <cell r="B152" t="str">
            <v>TAXA TIMBRU SOCIAL</v>
          </cell>
          <cell r="F152">
            <v>0</v>
          </cell>
          <cell r="G152">
            <v>19264.240000000002</v>
          </cell>
          <cell r="H152">
            <v>1725</v>
          </cell>
          <cell r="I152">
            <v>1725</v>
          </cell>
          <cell r="J152">
            <v>33088.31</v>
          </cell>
          <cell r="L152">
            <v>13824.07</v>
          </cell>
          <cell r="M152">
            <v>0</v>
          </cell>
          <cell r="N152">
            <v>0</v>
          </cell>
          <cell r="O152">
            <v>0</v>
          </cell>
        </row>
        <row r="153">
          <cell r="A153" t="str">
            <v>447.7</v>
          </cell>
          <cell r="B153" t="str">
            <v>FOND MEDIU</v>
          </cell>
          <cell r="F153">
            <v>0</v>
          </cell>
          <cell r="G153">
            <v>5940.2</v>
          </cell>
          <cell r="H153">
            <v>1629</v>
          </cell>
          <cell r="I153">
            <v>2409</v>
          </cell>
          <cell r="J153">
            <v>25821.15</v>
          </cell>
          <cell r="L153">
            <v>22009.95</v>
          </cell>
          <cell r="M153">
            <v>0</v>
          </cell>
          <cell r="N153">
            <v>2129</v>
          </cell>
          <cell r="O153">
            <v>-2129</v>
          </cell>
        </row>
        <row r="154">
          <cell r="A154" t="str">
            <v>4481</v>
          </cell>
          <cell r="B154" t="str">
            <v>ALTE DAT FATA DE BUG STAT</v>
          </cell>
          <cell r="F154">
            <v>0</v>
          </cell>
          <cell r="G154">
            <v>29137.52</v>
          </cell>
          <cell r="H154">
            <v>0</v>
          </cell>
          <cell r="I154">
            <v>0</v>
          </cell>
          <cell r="J154">
            <v>37154.14</v>
          </cell>
          <cell r="L154">
            <v>7995.64</v>
          </cell>
          <cell r="M154">
            <v>20.979999999995904</v>
          </cell>
          <cell r="N154">
            <v>0</v>
          </cell>
          <cell r="O154">
            <v>20.979999999995904</v>
          </cell>
        </row>
        <row r="155">
          <cell r="A155" t="str">
            <v>4511.1</v>
          </cell>
          <cell r="B155" t="str">
            <v>IMPR EUR TERM SCURT</v>
          </cell>
          <cell r="F155">
            <v>0</v>
          </cell>
          <cell r="G155">
            <v>2027938.53</v>
          </cell>
          <cell r="H155">
            <v>661284</v>
          </cell>
          <cell r="I155">
            <v>0</v>
          </cell>
          <cell r="J155">
            <v>3403156.53</v>
          </cell>
          <cell r="L155">
            <v>7347600</v>
          </cell>
          <cell r="M155">
            <v>0</v>
          </cell>
          <cell r="N155">
            <v>5972382</v>
          </cell>
          <cell r="O155">
            <v>-5972382</v>
          </cell>
        </row>
        <row r="156">
          <cell r="A156" t="str">
            <v>4511.2</v>
          </cell>
          <cell r="B156" t="str">
            <v>IMPR EUR TERM LUNG</v>
          </cell>
          <cell r="F156">
            <v>0</v>
          </cell>
          <cell r="G156">
            <v>0</v>
          </cell>
          <cell r="H156">
            <v>0</v>
          </cell>
          <cell r="I156">
            <v>0</v>
          </cell>
          <cell r="J156">
            <v>0</v>
          </cell>
          <cell r="L156">
            <v>0</v>
          </cell>
          <cell r="M156">
            <v>0</v>
          </cell>
          <cell r="N156">
            <v>0</v>
          </cell>
          <cell r="O156">
            <v>0</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4012058.38</v>
          </cell>
          <cell r="L159">
            <v>137507.74</v>
          </cell>
          <cell r="M159">
            <v>0</v>
          </cell>
          <cell r="N159">
            <v>8.0000000074505806E-2</v>
          </cell>
          <cell r="O159">
            <v>-8.0000000074505806E-2</v>
          </cell>
        </row>
        <row r="160">
          <cell r="A160" t="str">
            <v>4518.2</v>
          </cell>
          <cell r="B160" t="str">
            <v>DOB IMPR EUR TERM LUNG</v>
          </cell>
          <cell r="F160">
            <v>0</v>
          </cell>
          <cell r="G160">
            <v>0</v>
          </cell>
          <cell r="H160">
            <v>172097</v>
          </cell>
          <cell r="I160">
            <v>48171.74</v>
          </cell>
          <cell r="J160">
            <v>417334.23</v>
          </cell>
          <cell r="L160">
            <v>417334.37</v>
          </cell>
          <cell r="M160">
            <v>0</v>
          </cell>
          <cell r="N160">
            <v>0.14000000001397001</v>
          </cell>
          <cell r="O160">
            <v>-0.14000000001397001</v>
          </cell>
        </row>
        <row r="161">
          <cell r="A161" t="str">
            <v>4518.3</v>
          </cell>
          <cell r="B161" t="str">
            <v>DOB IMPR USD TERM SCURT</v>
          </cell>
          <cell r="F161">
            <v>0</v>
          </cell>
          <cell r="G161">
            <v>754.59</v>
          </cell>
          <cell r="H161">
            <v>0</v>
          </cell>
          <cell r="I161">
            <v>0</v>
          </cell>
          <cell r="J161">
            <v>4205.8999999999996</v>
          </cell>
          <cell r="L161">
            <v>3451.32</v>
          </cell>
          <cell r="M161">
            <v>0</v>
          </cell>
          <cell r="N161">
            <v>1.00000000002183E-2</v>
          </cell>
          <cell r="O161">
            <v>-1.00000000002183E-2</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5000</v>
          </cell>
          <cell r="L164">
            <v>5000</v>
          </cell>
          <cell r="M164">
            <v>0</v>
          </cell>
          <cell r="N164">
            <v>0</v>
          </cell>
          <cell r="O164">
            <v>0</v>
          </cell>
        </row>
        <row r="165">
          <cell r="A165" t="str">
            <v>4611</v>
          </cell>
          <cell r="B165" t="str">
            <v>DEBITORI INTERN</v>
          </cell>
          <cell r="F165">
            <v>44731.25</v>
          </cell>
          <cell r="G165">
            <v>0</v>
          </cell>
          <cell r="H165">
            <v>41500.449999999997</v>
          </cell>
          <cell r="I165">
            <v>42629.95</v>
          </cell>
          <cell r="J165">
            <v>492336.9</v>
          </cell>
          <cell r="L165">
            <v>495554.18</v>
          </cell>
          <cell r="M165">
            <v>41513.97</v>
          </cell>
          <cell r="N165">
            <v>0</v>
          </cell>
          <cell r="O165">
            <v>41513.97</v>
          </cell>
        </row>
        <row r="166">
          <cell r="A166" t="str">
            <v>4613</v>
          </cell>
          <cell r="B166" t="str">
            <v>DEBITORI MF</v>
          </cell>
          <cell r="F166">
            <v>98413.32</v>
          </cell>
          <cell r="G166">
            <v>0</v>
          </cell>
          <cell r="H166">
            <v>0.02</v>
          </cell>
          <cell r="I166">
            <v>0</v>
          </cell>
          <cell r="J166">
            <v>49155.19</v>
          </cell>
          <cell r="L166">
            <v>147568.49</v>
          </cell>
          <cell r="M166">
            <v>0.02</v>
          </cell>
          <cell r="N166">
            <v>0</v>
          </cell>
          <cell r="O166">
            <v>0.02</v>
          </cell>
        </row>
        <row r="167">
          <cell r="A167" t="str">
            <v>462</v>
          </cell>
          <cell r="B167" t="str">
            <v>CREDITORI DIVERSI</v>
          </cell>
          <cell r="F167">
            <v>0</v>
          </cell>
          <cell r="G167">
            <v>5077.08</v>
          </cell>
          <cell r="H167">
            <v>0</v>
          </cell>
          <cell r="I167">
            <v>0</v>
          </cell>
          <cell r="J167">
            <v>32.56</v>
          </cell>
          <cell r="L167">
            <v>0</v>
          </cell>
          <cell r="M167">
            <v>0</v>
          </cell>
          <cell r="N167">
            <v>5044.5200000000004</v>
          </cell>
          <cell r="O167">
            <v>-5044.5200000000004</v>
          </cell>
        </row>
        <row r="168">
          <cell r="A168" t="str">
            <v>471</v>
          </cell>
          <cell r="B168" t="str">
            <v>CHELT INREG IN AVANS</v>
          </cell>
          <cell r="F168">
            <v>52252.08</v>
          </cell>
          <cell r="G168">
            <v>0</v>
          </cell>
          <cell r="H168">
            <v>30722.37</v>
          </cell>
          <cell r="I168">
            <v>37676.03</v>
          </cell>
          <cell r="J168">
            <v>342108.35</v>
          </cell>
          <cell r="L168">
            <v>336864.17</v>
          </cell>
          <cell r="M168">
            <v>57496.26</v>
          </cell>
          <cell r="N168">
            <v>0</v>
          </cell>
          <cell r="O168">
            <v>57496.26</v>
          </cell>
        </row>
        <row r="169">
          <cell r="A169" t="str">
            <v>472</v>
          </cell>
          <cell r="B169" t="str">
            <v>VENIT INREG IN AVANS</v>
          </cell>
          <cell r="F169">
            <v>0</v>
          </cell>
          <cell r="G169">
            <v>448200.59</v>
          </cell>
          <cell r="H169">
            <v>184876.08</v>
          </cell>
          <cell r="I169">
            <v>-567.23</v>
          </cell>
          <cell r="J169">
            <v>2070888.04</v>
          </cell>
          <cell r="L169">
            <v>1790726.72</v>
          </cell>
          <cell r="M169">
            <v>0</v>
          </cell>
          <cell r="N169">
            <v>168039.27</v>
          </cell>
          <cell r="O169">
            <v>-168039.27</v>
          </cell>
        </row>
        <row r="170">
          <cell r="A170" t="str">
            <v>473</v>
          </cell>
          <cell r="B170" t="str">
            <v>DECONTARI DIN OP IN CURS</v>
          </cell>
          <cell r="F170">
            <v>0</v>
          </cell>
          <cell r="G170">
            <v>4624.25</v>
          </cell>
          <cell r="H170">
            <v>69734.84</v>
          </cell>
          <cell r="I170">
            <v>71221.820000000007</v>
          </cell>
          <cell r="J170">
            <v>10228056.1</v>
          </cell>
          <cell r="L170">
            <v>10226063.539999999</v>
          </cell>
          <cell r="M170">
            <v>0</v>
          </cell>
          <cell r="N170">
            <v>2631.6899999994798</v>
          </cell>
          <cell r="O170">
            <v>-2631.6899999994798</v>
          </cell>
        </row>
        <row r="171">
          <cell r="A171" t="str">
            <v>4731</v>
          </cell>
          <cell r="B171" t="str">
            <v>DECONT OP IN CURS</v>
          </cell>
          <cell r="F171">
            <v>0</v>
          </cell>
          <cell r="G171">
            <v>42381.7</v>
          </cell>
          <cell r="H171">
            <v>0</v>
          </cell>
          <cell r="I171">
            <v>-544.55999999999995</v>
          </cell>
          <cell r="J171">
            <v>0</v>
          </cell>
          <cell r="L171">
            <v>-544.55999999999995</v>
          </cell>
          <cell r="M171">
            <v>0</v>
          </cell>
          <cell r="N171">
            <v>41837.14</v>
          </cell>
          <cell r="O171">
            <v>-41837.14</v>
          </cell>
        </row>
        <row r="172">
          <cell r="A172" t="str">
            <v>4739</v>
          </cell>
          <cell r="B172" t="str">
            <v>Alte op denominare</v>
          </cell>
          <cell r="F172">
            <v>0</v>
          </cell>
          <cell r="G172">
            <v>0</v>
          </cell>
          <cell r="H172">
            <v>8.51</v>
          </cell>
          <cell r="I172">
            <v>19.45</v>
          </cell>
          <cell r="J172">
            <v>61.34</v>
          </cell>
          <cell r="L172">
            <v>67.38</v>
          </cell>
          <cell r="M172">
            <v>0</v>
          </cell>
          <cell r="N172">
            <v>6.0399999999999894</v>
          </cell>
          <cell r="O172">
            <v>-6.0399999999999894</v>
          </cell>
        </row>
        <row r="173">
          <cell r="A173" t="str">
            <v>491</v>
          </cell>
          <cell r="B173" t="str">
            <v>PROVIZ PT DEPR CLIENTI</v>
          </cell>
          <cell r="F173">
            <v>0</v>
          </cell>
          <cell r="G173">
            <v>727473.34</v>
          </cell>
          <cell r="H173">
            <v>0</v>
          </cell>
          <cell r="I173">
            <v>0</v>
          </cell>
          <cell r="J173">
            <v>478.28</v>
          </cell>
          <cell r="L173">
            <v>478.27</v>
          </cell>
          <cell r="M173">
            <v>0</v>
          </cell>
          <cell r="N173">
            <v>727473.33</v>
          </cell>
          <cell r="O173">
            <v>-727473.33</v>
          </cell>
        </row>
        <row r="174">
          <cell r="F174">
            <v>12415953.77</v>
          </cell>
          <cell r="G174">
            <v>28351116.739999998</v>
          </cell>
          <cell r="H174">
            <v>27301637.210000001</v>
          </cell>
          <cell r="I174">
            <v>26978325.879999999</v>
          </cell>
          <cell r="J174">
            <v>249900008.06999999</v>
          </cell>
          <cell r="L174">
            <v>249601464.22</v>
          </cell>
          <cell r="M174">
            <v>11255894.43</v>
          </cell>
          <cell r="N174">
            <v>26892513.550000001</v>
          </cell>
          <cell r="O174">
            <v>-15636619.120000001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137683.26</v>
          </cell>
          <cell r="I177">
            <v>157166.54</v>
          </cell>
          <cell r="J177">
            <v>1239852.97</v>
          </cell>
          <cell r="L177">
            <v>1253632.1399999999</v>
          </cell>
          <cell r="M177">
            <v>18451.72</v>
          </cell>
          <cell r="N177">
            <v>0</v>
          </cell>
          <cell r="O177">
            <v>18451.72</v>
          </cell>
        </row>
        <row r="178">
          <cell r="A178" t="str">
            <v>5121</v>
          </cell>
          <cell r="B178" t="str">
            <v>CONTURI LA BANCI IN LEI</v>
          </cell>
          <cell r="F178">
            <v>0</v>
          </cell>
          <cell r="G178">
            <v>0.02</v>
          </cell>
          <cell r="H178">
            <v>0</v>
          </cell>
          <cell r="I178">
            <v>0</v>
          </cell>
          <cell r="J178">
            <v>0.01</v>
          </cell>
          <cell r="L178">
            <v>0</v>
          </cell>
          <cell r="M178">
            <v>0</v>
          </cell>
          <cell r="N178">
            <v>0.01</v>
          </cell>
          <cell r="O178">
            <v>-0.01</v>
          </cell>
        </row>
        <row r="179">
          <cell r="A179" t="str">
            <v>5121.1</v>
          </cell>
          <cell r="B179" t="str">
            <v>CONT TREZORERIE</v>
          </cell>
          <cell r="F179">
            <v>214795.31</v>
          </cell>
          <cell r="G179">
            <v>0</v>
          </cell>
          <cell r="H179">
            <v>0</v>
          </cell>
          <cell r="I179">
            <v>0</v>
          </cell>
          <cell r="J179">
            <v>311.52999999999997</v>
          </cell>
          <cell r="L179">
            <v>215106.83</v>
          </cell>
          <cell r="M179">
            <v>0.01</v>
          </cell>
          <cell r="N179">
            <v>0</v>
          </cell>
          <cell r="O179">
            <v>0.01</v>
          </cell>
        </row>
        <row r="180">
          <cell r="A180" t="str">
            <v>5121.2</v>
          </cell>
          <cell r="B180" t="str">
            <v>ING 8110828910 LEI</v>
          </cell>
          <cell r="F180">
            <v>8083.59</v>
          </cell>
          <cell r="G180">
            <v>0</v>
          </cell>
          <cell r="H180">
            <v>5658922.5999999996</v>
          </cell>
          <cell r="I180">
            <v>5630364.6699999999</v>
          </cell>
          <cell r="J180">
            <v>21951967.690000001</v>
          </cell>
          <cell r="L180">
            <v>21931493.350000001</v>
          </cell>
          <cell r="M180">
            <v>28557.93</v>
          </cell>
          <cell r="N180">
            <v>0</v>
          </cell>
          <cell r="O180">
            <v>28557.93</v>
          </cell>
        </row>
        <row r="181">
          <cell r="A181" t="str">
            <v>5121.3</v>
          </cell>
          <cell r="B181" t="str">
            <v>BCIT 4230468464001</v>
          </cell>
          <cell r="F181">
            <v>78.14</v>
          </cell>
          <cell r="G181">
            <v>0</v>
          </cell>
          <cell r="H181">
            <v>4820545.75</v>
          </cell>
          <cell r="I181">
            <v>4636847.4400000004</v>
          </cell>
          <cell r="J181">
            <v>47537314.969999999</v>
          </cell>
          <cell r="L181">
            <v>47353367.450000003</v>
          </cell>
          <cell r="M181">
            <v>184025.66</v>
          </cell>
          <cell r="N181">
            <v>0</v>
          </cell>
          <cell r="O181">
            <v>184025.66</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2093680.32</v>
          </cell>
          <cell r="I183">
            <v>2143488.98</v>
          </cell>
          <cell r="J183">
            <v>30105977.48</v>
          </cell>
          <cell r="L183">
            <v>30105944.329999998</v>
          </cell>
          <cell r="M183">
            <v>29.390000004321301</v>
          </cell>
          <cell r="N183">
            <v>0</v>
          </cell>
          <cell r="O183">
            <v>29.390000004321301</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0.19</v>
          </cell>
          <cell r="I186">
            <v>0</v>
          </cell>
          <cell r="J186">
            <v>5009.3500000000004</v>
          </cell>
          <cell r="L186">
            <v>5005</v>
          </cell>
          <cell r="M186">
            <v>2297.3200000000002</v>
          </cell>
          <cell r="N186">
            <v>0</v>
          </cell>
          <cell r="O186">
            <v>2297.3200000000002</v>
          </cell>
        </row>
        <row r="187">
          <cell r="A187" t="str">
            <v>512110</v>
          </cell>
          <cell r="B187" t="str">
            <v>RAIFFEISEN VISA 2980295</v>
          </cell>
          <cell r="F187">
            <v>4012.55</v>
          </cell>
          <cell r="G187">
            <v>0</v>
          </cell>
          <cell r="H187">
            <v>22681.13</v>
          </cell>
          <cell r="I187">
            <v>26081.01</v>
          </cell>
          <cell r="J187">
            <v>338936.14</v>
          </cell>
          <cell r="L187">
            <v>339753.95</v>
          </cell>
          <cell r="M187">
            <v>3194.74</v>
          </cell>
          <cell r="N187">
            <v>0</v>
          </cell>
          <cell r="O187">
            <v>3194.74</v>
          </cell>
        </row>
        <row r="188">
          <cell r="A188" t="str">
            <v>512113</v>
          </cell>
          <cell r="B188" t="str">
            <v>GARATIE RAIFFEISEN</v>
          </cell>
          <cell r="F188">
            <v>0</v>
          </cell>
          <cell r="G188">
            <v>0</v>
          </cell>
          <cell r="H188">
            <v>0</v>
          </cell>
          <cell r="I188">
            <v>0</v>
          </cell>
          <cell r="J188">
            <v>49640.92</v>
          </cell>
          <cell r="L188">
            <v>0</v>
          </cell>
          <cell r="M188">
            <v>49640.92</v>
          </cell>
          <cell r="N188">
            <v>0</v>
          </cell>
          <cell r="O188">
            <v>49640.92</v>
          </cell>
        </row>
        <row r="189">
          <cell r="A189" t="str">
            <v>512115</v>
          </cell>
          <cell r="B189" t="str">
            <v>DEPOZIT OVERNIGHT</v>
          </cell>
          <cell r="F189">
            <v>988243.3</v>
          </cell>
          <cell r="G189">
            <v>0</v>
          </cell>
          <cell r="H189">
            <v>7265454.5</v>
          </cell>
          <cell r="I189">
            <v>7519884.4500000002</v>
          </cell>
          <cell r="J189">
            <v>56951895.210000001</v>
          </cell>
          <cell r="L189">
            <v>57845538.509999998</v>
          </cell>
          <cell r="M189">
            <v>94600</v>
          </cell>
          <cell r="N189">
            <v>0</v>
          </cell>
          <cell r="O189">
            <v>94600</v>
          </cell>
        </row>
        <row r="190">
          <cell r="A190" t="str">
            <v>512116</v>
          </cell>
          <cell r="B190" t="str">
            <v>PIRAEUS BANK RON</v>
          </cell>
          <cell r="F190">
            <v>0</v>
          </cell>
          <cell r="G190">
            <v>0</v>
          </cell>
          <cell r="H190">
            <v>585968.12</v>
          </cell>
          <cell r="I190">
            <v>414977.37</v>
          </cell>
          <cell r="J190">
            <v>585968.12</v>
          </cell>
          <cell r="L190">
            <v>414977.37</v>
          </cell>
          <cell r="M190">
            <v>170990.75</v>
          </cell>
          <cell r="N190">
            <v>0</v>
          </cell>
          <cell r="O190">
            <v>170990.75</v>
          </cell>
        </row>
        <row r="191">
          <cell r="A191" t="str">
            <v>5124.1</v>
          </cell>
          <cell r="B191" t="str">
            <v>ING 8110824010 USD</v>
          </cell>
          <cell r="F191">
            <v>2.91</v>
          </cell>
          <cell r="G191">
            <v>0</v>
          </cell>
          <cell r="H191">
            <v>0</v>
          </cell>
          <cell r="I191">
            <v>0</v>
          </cell>
          <cell r="J191">
            <v>366017.79</v>
          </cell>
          <cell r="L191">
            <v>363401</v>
          </cell>
          <cell r="M191">
            <v>2619.6999999999998</v>
          </cell>
          <cell r="N191">
            <v>0</v>
          </cell>
          <cell r="O191">
            <v>2619.6999999999998</v>
          </cell>
        </row>
        <row r="192">
          <cell r="A192" t="str">
            <v>5124.2</v>
          </cell>
          <cell r="B192" t="str">
            <v>ING 8110820710 EUR</v>
          </cell>
          <cell r="F192">
            <v>19773.939999999999</v>
          </cell>
          <cell r="G192">
            <v>0</v>
          </cell>
          <cell r="H192">
            <v>1910811.84</v>
          </cell>
          <cell r="I192">
            <v>1755584.84</v>
          </cell>
          <cell r="J192">
            <v>8575234.9800000004</v>
          </cell>
          <cell r="L192">
            <v>8410760.3200000003</v>
          </cell>
          <cell r="M192">
            <v>184248.6</v>
          </cell>
          <cell r="N192">
            <v>0</v>
          </cell>
          <cell r="O192">
            <v>184248.6</v>
          </cell>
        </row>
        <row r="193">
          <cell r="A193" t="str">
            <v>512421</v>
          </cell>
          <cell r="B193" t="str">
            <v>BCIT/USD/42.3010.84.64002</v>
          </cell>
          <cell r="F193">
            <v>2257.4499999999998</v>
          </cell>
          <cell r="G193">
            <v>0</v>
          </cell>
          <cell r="H193">
            <v>0</v>
          </cell>
          <cell r="I193">
            <v>0</v>
          </cell>
          <cell r="J193">
            <v>35917.730000000003</v>
          </cell>
          <cell r="L193">
            <v>38341.050000000003</v>
          </cell>
          <cell r="M193">
            <v>0</v>
          </cell>
          <cell r="N193">
            <v>165.87</v>
          </cell>
          <cell r="O193">
            <v>-165.87</v>
          </cell>
        </row>
        <row r="194">
          <cell r="A194" t="str">
            <v>512422</v>
          </cell>
          <cell r="B194" t="str">
            <v>BCIT/USD/42.30.108464.050</v>
          </cell>
          <cell r="F194">
            <v>5641.09</v>
          </cell>
          <cell r="G194">
            <v>0</v>
          </cell>
          <cell r="H194">
            <v>0.44</v>
          </cell>
          <cell r="I194">
            <v>0</v>
          </cell>
          <cell r="J194">
            <v>4.5199999999999996</v>
          </cell>
          <cell r="L194">
            <v>837.38</v>
          </cell>
          <cell r="M194">
            <v>4808.2299999999996</v>
          </cell>
          <cell r="N194">
            <v>0</v>
          </cell>
          <cell r="O194">
            <v>4808.2299999999996</v>
          </cell>
        </row>
        <row r="195">
          <cell r="A195" t="str">
            <v>512423</v>
          </cell>
          <cell r="B195" t="str">
            <v>BCIT/USD/42.30.10.8464036</v>
          </cell>
          <cell r="F195">
            <v>26.74</v>
          </cell>
          <cell r="G195">
            <v>0</v>
          </cell>
          <cell r="H195">
            <v>0</v>
          </cell>
          <cell r="I195">
            <v>0</v>
          </cell>
          <cell r="J195">
            <v>126411.32</v>
          </cell>
          <cell r="L195">
            <v>125804.01</v>
          </cell>
          <cell r="M195">
            <v>634.04999999999995</v>
          </cell>
          <cell r="N195">
            <v>0</v>
          </cell>
          <cell r="O195">
            <v>634.04999999999995</v>
          </cell>
        </row>
        <row r="196">
          <cell r="A196" t="str">
            <v>512425</v>
          </cell>
          <cell r="B196" t="str">
            <v>BANCA/EUR/42.30.108464037</v>
          </cell>
          <cell r="F196">
            <v>0</v>
          </cell>
          <cell r="G196">
            <v>0</v>
          </cell>
          <cell r="H196">
            <v>0</v>
          </cell>
          <cell r="I196">
            <v>0</v>
          </cell>
          <cell r="J196">
            <v>2330638.37</v>
          </cell>
          <cell r="L196">
            <v>2317156.64</v>
          </cell>
          <cell r="M196">
            <v>13481.729999999499</v>
          </cell>
          <cell r="N196">
            <v>0</v>
          </cell>
          <cell r="O196">
            <v>13481.729999999499</v>
          </cell>
        </row>
        <row r="197">
          <cell r="A197" t="str">
            <v>512427</v>
          </cell>
          <cell r="B197" t="str">
            <v>BCIT EUR 42.30.108464.004</v>
          </cell>
          <cell r="F197">
            <v>15111.56</v>
          </cell>
          <cell r="G197">
            <v>0</v>
          </cell>
          <cell r="H197">
            <v>688.38</v>
          </cell>
          <cell r="I197">
            <v>1552846.34</v>
          </cell>
          <cell r="J197">
            <v>15462321.91</v>
          </cell>
          <cell r="L197">
            <v>15244560.66</v>
          </cell>
          <cell r="M197">
            <v>232872.81</v>
          </cell>
          <cell r="N197">
            <v>0</v>
          </cell>
          <cell r="O197">
            <v>232872.81</v>
          </cell>
        </row>
        <row r="198">
          <cell r="A198" t="str">
            <v>512428</v>
          </cell>
          <cell r="B198" t="str">
            <v>BCIT Visa Eur</v>
          </cell>
          <cell r="F198">
            <v>0</v>
          </cell>
          <cell r="G198">
            <v>0</v>
          </cell>
          <cell r="H198">
            <v>0</v>
          </cell>
          <cell r="I198">
            <v>0</v>
          </cell>
          <cell r="J198">
            <v>7317.93</v>
          </cell>
          <cell r="L198">
            <v>4856.66</v>
          </cell>
          <cell r="M198">
            <v>2461.27</v>
          </cell>
          <cell r="N198">
            <v>0</v>
          </cell>
          <cell r="O198">
            <v>2461.27</v>
          </cell>
        </row>
        <row r="199">
          <cell r="A199" t="str">
            <v>512429</v>
          </cell>
          <cell r="B199" t="str">
            <v>RAIFFEISEN USD</v>
          </cell>
          <cell r="F199">
            <v>0</v>
          </cell>
          <cell r="G199">
            <v>0</v>
          </cell>
          <cell r="H199">
            <v>1577.72</v>
          </cell>
          <cell r="I199">
            <v>1886.58</v>
          </cell>
          <cell r="J199">
            <v>43090.239999999998</v>
          </cell>
          <cell r="L199">
            <v>42182.95</v>
          </cell>
          <cell r="M199">
            <v>907.29000000000099</v>
          </cell>
          <cell r="N199">
            <v>0</v>
          </cell>
          <cell r="O199">
            <v>907.29000000000099</v>
          </cell>
        </row>
        <row r="200">
          <cell r="A200" t="str">
            <v>512431</v>
          </cell>
          <cell r="B200" t="str">
            <v>BCIT/CHF/4230108464039</v>
          </cell>
          <cell r="F200">
            <v>0</v>
          </cell>
          <cell r="G200">
            <v>0</v>
          </cell>
          <cell r="H200">
            <v>0</v>
          </cell>
          <cell r="I200">
            <v>0</v>
          </cell>
          <cell r="J200">
            <v>3318.42</v>
          </cell>
          <cell r="L200">
            <v>3279.04</v>
          </cell>
          <cell r="M200">
            <v>39.380000000000102</v>
          </cell>
          <cell r="N200">
            <v>0</v>
          </cell>
          <cell r="O200">
            <v>39.380000000000102</v>
          </cell>
        </row>
        <row r="201">
          <cell r="A201" t="str">
            <v>512432</v>
          </cell>
          <cell r="B201" t="str">
            <v>PIRAEUS EUR</v>
          </cell>
          <cell r="F201">
            <v>0</v>
          </cell>
          <cell r="G201">
            <v>0</v>
          </cell>
          <cell r="H201">
            <v>5843.2</v>
          </cell>
          <cell r="I201">
            <v>5804.16</v>
          </cell>
          <cell r="J201">
            <v>5843.2</v>
          </cell>
          <cell r="L201">
            <v>5804.16</v>
          </cell>
          <cell r="M201">
            <v>39.04</v>
          </cell>
          <cell r="N201">
            <v>0</v>
          </cell>
          <cell r="O201">
            <v>39.04</v>
          </cell>
        </row>
        <row r="202">
          <cell r="A202" t="str">
            <v>512441</v>
          </cell>
          <cell r="B202" t="str">
            <v>BCIT/GBP/42.30.108464035</v>
          </cell>
          <cell r="F202">
            <v>0</v>
          </cell>
          <cell r="G202">
            <v>0</v>
          </cell>
          <cell r="H202">
            <v>0</v>
          </cell>
          <cell r="I202">
            <v>0</v>
          </cell>
          <cell r="J202">
            <v>187.56</v>
          </cell>
          <cell r="L202">
            <v>0</v>
          </cell>
          <cell r="M202">
            <v>187.56</v>
          </cell>
          <cell r="N202">
            <v>0</v>
          </cell>
          <cell r="O202">
            <v>187.56</v>
          </cell>
        </row>
        <row r="203">
          <cell r="A203" t="str">
            <v>512442</v>
          </cell>
          <cell r="B203" t="str">
            <v>BCIT/GBP/42.30.108464003</v>
          </cell>
          <cell r="F203">
            <v>3.48</v>
          </cell>
          <cell r="G203">
            <v>0</v>
          </cell>
          <cell r="H203">
            <v>0</v>
          </cell>
          <cell r="I203">
            <v>0</v>
          </cell>
          <cell r="J203">
            <v>56696.15</v>
          </cell>
          <cell r="L203">
            <v>56325.67</v>
          </cell>
          <cell r="M203">
            <v>373.96</v>
          </cell>
          <cell r="N203">
            <v>0</v>
          </cell>
          <cell r="O203">
            <v>373.96</v>
          </cell>
        </row>
        <row r="204">
          <cell r="A204" t="str">
            <v>51245</v>
          </cell>
          <cell r="B204" t="str">
            <v>RAIFFEISEN 2665304 EUR</v>
          </cell>
          <cell r="F204">
            <v>40165.26</v>
          </cell>
          <cell r="G204">
            <v>0</v>
          </cell>
          <cell r="H204">
            <v>0.47</v>
          </cell>
          <cell r="I204">
            <v>3.64</v>
          </cell>
          <cell r="J204">
            <v>1928820.07</v>
          </cell>
          <cell r="L204">
            <v>1959072.02</v>
          </cell>
          <cell r="M204">
            <v>9913.31</v>
          </cell>
          <cell r="N204">
            <v>0</v>
          </cell>
          <cell r="O204">
            <v>9913.31</v>
          </cell>
        </row>
        <row r="205">
          <cell r="A205" t="str">
            <v>51246</v>
          </cell>
          <cell r="B205" t="str">
            <v>RAIFFEISEN GBP 3231527</v>
          </cell>
          <cell r="F205">
            <v>1108.25</v>
          </cell>
          <cell r="G205">
            <v>0</v>
          </cell>
          <cell r="H205">
            <v>0</v>
          </cell>
          <cell r="I205">
            <v>0</v>
          </cell>
          <cell r="J205">
            <v>0</v>
          </cell>
          <cell r="L205">
            <v>0</v>
          </cell>
          <cell r="M205">
            <v>1108.25</v>
          </cell>
          <cell r="N205">
            <v>0</v>
          </cell>
          <cell r="O205">
            <v>1108.25</v>
          </cell>
        </row>
        <row r="206">
          <cell r="A206" t="str">
            <v>512461</v>
          </cell>
          <cell r="B206" t="str">
            <v>BCIT/USD/CARD</v>
          </cell>
          <cell r="F206">
            <v>14533.5</v>
          </cell>
          <cell r="G206">
            <v>0</v>
          </cell>
          <cell r="H206">
            <v>0</v>
          </cell>
          <cell r="I206">
            <v>0</v>
          </cell>
          <cell r="J206">
            <v>14648.5</v>
          </cell>
          <cell r="L206">
            <v>14315.5</v>
          </cell>
          <cell r="M206">
            <v>14866.5</v>
          </cell>
          <cell r="N206">
            <v>0</v>
          </cell>
          <cell r="O206">
            <v>14866.5</v>
          </cell>
        </row>
        <row r="207">
          <cell r="A207" t="str">
            <v>5125</v>
          </cell>
          <cell r="B207" t="str">
            <v>SUME IN CURS DE DECONTARE</v>
          </cell>
          <cell r="F207">
            <v>0</v>
          </cell>
          <cell r="G207">
            <v>0</v>
          </cell>
          <cell r="H207">
            <v>52.39</v>
          </cell>
          <cell r="I207">
            <v>28297.05</v>
          </cell>
          <cell r="J207">
            <v>52.39</v>
          </cell>
          <cell r="L207">
            <v>28349.439999999999</v>
          </cell>
          <cell r="M207">
            <v>0</v>
          </cell>
          <cell r="N207">
            <v>28297.05</v>
          </cell>
          <cell r="O207">
            <v>-28297.05</v>
          </cell>
        </row>
        <row r="208">
          <cell r="A208" t="str">
            <v>5187</v>
          </cell>
          <cell r="B208" t="str">
            <v>DOBANZI DE INCASAT LEI</v>
          </cell>
          <cell r="F208">
            <v>467.31</v>
          </cell>
          <cell r="G208">
            <v>0</v>
          </cell>
          <cell r="H208">
            <v>0</v>
          </cell>
          <cell r="I208">
            <v>0</v>
          </cell>
          <cell r="J208">
            <v>0.01</v>
          </cell>
          <cell r="L208">
            <v>467.32</v>
          </cell>
          <cell r="M208">
            <v>0</v>
          </cell>
          <cell r="N208">
            <v>0</v>
          </cell>
          <cell r="O208">
            <v>0</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34310.86</v>
          </cell>
          <cell r="I210">
            <v>33774.080000000002</v>
          </cell>
          <cell r="J210">
            <v>672177.97</v>
          </cell>
          <cell r="L210">
            <v>672438.69</v>
          </cell>
          <cell r="M210">
            <v>5983.65</v>
          </cell>
          <cell r="N210">
            <v>0</v>
          </cell>
          <cell r="O210">
            <v>5983.65</v>
          </cell>
        </row>
        <row r="211">
          <cell r="A211" t="str">
            <v>53142</v>
          </cell>
          <cell r="B211" t="str">
            <v>CASA IN USD</v>
          </cell>
          <cell r="F211">
            <v>0</v>
          </cell>
          <cell r="G211">
            <v>0</v>
          </cell>
          <cell r="H211">
            <v>1872.46</v>
          </cell>
          <cell r="I211">
            <v>1872.46</v>
          </cell>
          <cell r="J211">
            <v>2965.98</v>
          </cell>
          <cell r="L211">
            <v>2965.98</v>
          </cell>
          <cell r="M211">
            <v>0</v>
          </cell>
          <cell r="N211">
            <v>0</v>
          </cell>
          <cell r="O211">
            <v>0</v>
          </cell>
        </row>
        <row r="212">
          <cell r="A212" t="str">
            <v>53146</v>
          </cell>
          <cell r="B212" t="str">
            <v>CASA EURO</v>
          </cell>
          <cell r="F212">
            <v>0</v>
          </cell>
          <cell r="G212">
            <v>0</v>
          </cell>
          <cell r="H212">
            <v>1688.66</v>
          </cell>
          <cell r="I212">
            <v>1688.66</v>
          </cell>
          <cell r="J212">
            <v>68616.45</v>
          </cell>
          <cell r="L212">
            <v>68616.45</v>
          </cell>
          <cell r="M212">
            <v>1.45519152283669E-11</v>
          </cell>
          <cell r="N212">
            <v>0</v>
          </cell>
          <cell r="O212">
            <v>1.45519152283669E-11</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12180</v>
          </cell>
          <cell r="I214">
            <v>12607</v>
          </cell>
          <cell r="J214">
            <v>80726</v>
          </cell>
          <cell r="L214">
            <v>76121.649999999994</v>
          </cell>
          <cell r="M214">
            <v>5343.86</v>
          </cell>
          <cell r="N214">
            <v>0</v>
          </cell>
          <cell r="O214">
            <v>5343.86</v>
          </cell>
        </row>
        <row r="215">
          <cell r="A215" t="str">
            <v>542</v>
          </cell>
          <cell r="B215" t="str">
            <v>AVANSURI TREZORERIE</v>
          </cell>
          <cell r="F215">
            <v>4396.68</v>
          </cell>
          <cell r="G215">
            <v>0</v>
          </cell>
          <cell r="H215">
            <v>36633.919999999998</v>
          </cell>
          <cell r="I215">
            <v>44775.59</v>
          </cell>
          <cell r="J215">
            <v>556031.03</v>
          </cell>
          <cell r="L215">
            <v>560773.92000000004</v>
          </cell>
          <cell r="M215">
            <v>0</v>
          </cell>
          <cell r="N215">
            <v>346.21</v>
          </cell>
          <cell r="O215">
            <v>-346.21</v>
          </cell>
        </row>
        <row r="216">
          <cell r="A216" t="str">
            <v>5421</v>
          </cell>
          <cell r="B216" t="str">
            <v>AVANSURI DE TREZ USD</v>
          </cell>
          <cell r="F216">
            <v>102.26</v>
          </cell>
          <cell r="G216">
            <v>0</v>
          </cell>
          <cell r="H216">
            <v>1872.46</v>
          </cell>
          <cell r="I216">
            <v>2390.79</v>
          </cell>
          <cell r="J216">
            <v>3162.56</v>
          </cell>
          <cell r="L216">
            <v>3264.82</v>
          </cell>
          <cell r="M216">
            <v>0</v>
          </cell>
          <cell r="N216">
            <v>0</v>
          </cell>
          <cell r="O216">
            <v>0</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1006.73</v>
          </cell>
          <cell r="I220">
            <v>1621.06</v>
          </cell>
          <cell r="J220">
            <v>59959.360000000001</v>
          </cell>
          <cell r="L220">
            <v>59959.34</v>
          </cell>
          <cell r="M220">
            <v>0</v>
          </cell>
          <cell r="N220">
            <v>0</v>
          </cell>
          <cell r="O220">
            <v>0</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1959410.7</v>
          </cell>
          <cell r="I222">
            <v>1959410.7</v>
          </cell>
          <cell r="J222">
            <v>16104596.939999999</v>
          </cell>
          <cell r="L222">
            <v>16104596.939999999</v>
          </cell>
          <cell r="M222">
            <v>0</v>
          </cell>
          <cell r="N222">
            <v>1.8626451492309603E-9</v>
          </cell>
          <cell r="O222">
            <v>-1.8626451492309603E-9</v>
          </cell>
        </row>
        <row r="223">
          <cell r="F223">
            <v>1360316.34</v>
          </cell>
          <cell r="G223">
            <v>3.8</v>
          </cell>
          <cell r="H223">
            <v>24552886.100000001</v>
          </cell>
          <cell r="I223">
            <v>25931373.41</v>
          </cell>
          <cell r="J223">
            <v>205271631.77000001</v>
          </cell>
          <cell r="L223">
            <v>205629074.43000001</v>
          </cell>
          <cell r="M223">
            <v>1031679.02</v>
          </cell>
          <cell r="N223">
            <v>28809.140000001862</v>
          </cell>
          <cell r="O223">
            <v>1002869.8799999981</v>
          </cell>
        </row>
        <row r="224">
          <cell r="O224">
            <v>0</v>
          </cell>
        </row>
        <row r="225">
          <cell r="A225" t="str">
            <v>6012</v>
          </cell>
          <cell r="B225" t="str">
            <v>CHELT PRIVIND COMBUSTIBIL</v>
          </cell>
          <cell r="F225">
            <v>0</v>
          </cell>
          <cell r="G225">
            <v>0</v>
          </cell>
          <cell r="H225">
            <v>0</v>
          </cell>
          <cell r="I225">
            <v>0</v>
          </cell>
          <cell r="J225">
            <v>-0.01</v>
          </cell>
          <cell r="L225">
            <v>-0.01</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16819.78</v>
          </cell>
          <cell r="I229">
            <v>16819.78</v>
          </cell>
          <cell r="J229">
            <v>130681.08</v>
          </cell>
          <cell r="L229">
            <v>130681.08</v>
          </cell>
          <cell r="M229">
            <v>0</v>
          </cell>
          <cell r="N229">
            <v>0</v>
          </cell>
          <cell r="O229">
            <v>0</v>
          </cell>
        </row>
        <row r="230">
          <cell r="A230" t="str">
            <v>6024</v>
          </cell>
          <cell r="B230" t="str">
            <v>CHELT PRIV PIESE DE SCHIM</v>
          </cell>
          <cell r="F230">
            <v>0</v>
          </cell>
          <cell r="G230">
            <v>0</v>
          </cell>
          <cell r="H230">
            <v>350202.86</v>
          </cell>
          <cell r="I230">
            <v>350202.86</v>
          </cell>
          <cell r="J230">
            <v>2694729.12</v>
          </cell>
          <cell r="L230">
            <v>2694729.12</v>
          </cell>
          <cell r="M230">
            <v>0</v>
          </cell>
          <cell r="N230">
            <v>0</v>
          </cell>
          <cell r="O230">
            <v>0</v>
          </cell>
        </row>
        <row r="231">
          <cell r="A231" t="str">
            <v>6028</v>
          </cell>
          <cell r="B231" t="str">
            <v>CHELT PRIV MAT CONSUMAB</v>
          </cell>
          <cell r="F231">
            <v>0</v>
          </cell>
          <cell r="G231">
            <v>0</v>
          </cell>
          <cell r="H231">
            <v>101309.32</v>
          </cell>
          <cell r="I231">
            <v>101309.32</v>
          </cell>
          <cell r="J231">
            <v>665220.73</v>
          </cell>
          <cell r="L231">
            <v>665220.73</v>
          </cell>
          <cell r="M231">
            <v>0</v>
          </cell>
          <cell r="N231">
            <v>0</v>
          </cell>
          <cell r="O231">
            <v>0</v>
          </cell>
        </row>
        <row r="232">
          <cell r="A232" t="str">
            <v>603</v>
          </cell>
          <cell r="B232" t="str">
            <v>CHELT PRIV OB DE INVENTAR</v>
          </cell>
          <cell r="F232">
            <v>0</v>
          </cell>
          <cell r="G232">
            <v>0</v>
          </cell>
          <cell r="H232">
            <v>23078.69</v>
          </cell>
          <cell r="I232">
            <v>23078.69</v>
          </cell>
          <cell r="J232">
            <v>250600.16</v>
          </cell>
          <cell r="L232">
            <v>250600.16</v>
          </cell>
          <cell r="M232">
            <v>0</v>
          </cell>
          <cell r="N232">
            <v>0</v>
          </cell>
          <cell r="O232">
            <v>0</v>
          </cell>
        </row>
        <row r="233">
          <cell r="A233" t="str">
            <v>604</v>
          </cell>
          <cell r="B233" t="str">
            <v>CHELT PRIV MAT NESTOCATE</v>
          </cell>
          <cell r="F233">
            <v>0</v>
          </cell>
          <cell r="G233">
            <v>0</v>
          </cell>
          <cell r="H233">
            <v>11958.9</v>
          </cell>
          <cell r="I233">
            <v>11958.9</v>
          </cell>
          <cell r="J233">
            <v>75798.289999999994</v>
          </cell>
          <cell r="L233">
            <v>75798.289999999994</v>
          </cell>
          <cell r="M233">
            <v>0</v>
          </cell>
          <cell r="N233">
            <v>0</v>
          </cell>
          <cell r="O233">
            <v>0</v>
          </cell>
        </row>
        <row r="234">
          <cell r="A234" t="str">
            <v>605</v>
          </cell>
          <cell r="B234" t="str">
            <v>CHELT PRIV ENERGIA SI APA</v>
          </cell>
          <cell r="F234">
            <v>0</v>
          </cell>
          <cell r="G234">
            <v>0</v>
          </cell>
          <cell r="H234">
            <v>19283.509999999998</v>
          </cell>
          <cell r="I234">
            <v>19283.509999999998</v>
          </cell>
          <cell r="J234">
            <v>131102.67000000001</v>
          </cell>
          <cell r="L234">
            <v>131102.67000000001</v>
          </cell>
          <cell r="M234">
            <v>0</v>
          </cell>
          <cell r="N234">
            <v>0</v>
          </cell>
          <cell r="O234">
            <v>0</v>
          </cell>
        </row>
        <row r="235">
          <cell r="A235" t="str">
            <v>607</v>
          </cell>
          <cell r="B235" t="str">
            <v>CHELT PRIV MARFURILE</v>
          </cell>
          <cell r="F235">
            <v>0</v>
          </cell>
          <cell r="G235">
            <v>0</v>
          </cell>
          <cell r="H235">
            <v>3415285.31</v>
          </cell>
          <cell r="I235">
            <v>3415285.31</v>
          </cell>
          <cell r="J235">
            <v>23501343.109999999</v>
          </cell>
          <cell r="L235">
            <v>23501343.109999999</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4409.09</v>
          </cell>
          <cell r="I239">
            <v>4409.09</v>
          </cell>
          <cell r="J239">
            <v>142811.06</v>
          </cell>
          <cell r="L239">
            <v>142811.06</v>
          </cell>
          <cell r="M239">
            <v>0</v>
          </cell>
          <cell r="N239">
            <v>0</v>
          </cell>
          <cell r="O239">
            <v>0</v>
          </cell>
        </row>
        <row r="240">
          <cell r="A240" t="str">
            <v>612</v>
          </cell>
          <cell r="B240" t="str">
            <v>CHELT CU REDEV,LOC DE GES</v>
          </cell>
          <cell r="F240">
            <v>0</v>
          </cell>
          <cell r="G240">
            <v>0</v>
          </cell>
          <cell r="H240">
            <v>163031.21</v>
          </cell>
          <cell r="I240">
            <v>163031.21</v>
          </cell>
          <cell r="J240">
            <v>1185523.54</v>
          </cell>
          <cell r="L240">
            <v>1185523.54</v>
          </cell>
          <cell r="M240">
            <v>0</v>
          </cell>
          <cell r="N240">
            <v>0</v>
          </cell>
          <cell r="O240">
            <v>0</v>
          </cell>
        </row>
        <row r="241">
          <cell r="A241" t="str">
            <v>613</v>
          </cell>
          <cell r="B241" t="str">
            <v>CHELT CU PRIM. DE ASIGURA</v>
          </cell>
          <cell r="F241">
            <v>0</v>
          </cell>
          <cell r="G241">
            <v>0</v>
          </cell>
          <cell r="H241">
            <v>26644.29</v>
          </cell>
          <cell r="I241">
            <v>26644.29</v>
          </cell>
          <cell r="J241">
            <v>263542.42</v>
          </cell>
          <cell r="L241">
            <v>263542.42</v>
          </cell>
          <cell r="M241">
            <v>0</v>
          </cell>
          <cell r="N241">
            <v>0</v>
          </cell>
          <cell r="O241">
            <v>0</v>
          </cell>
        </row>
        <row r="242">
          <cell r="A242" t="str">
            <v>621</v>
          </cell>
          <cell r="B242" t="str">
            <v>CHELT CU COLABORATORII</v>
          </cell>
          <cell r="F242">
            <v>0</v>
          </cell>
          <cell r="G242">
            <v>0</v>
          </cell>
          <cell r="H242">
            <v>0</v>
          </cell>
          <cell r="I242">
            <v>0</v>
          </cell>
          <cell r="J242">
            <v>895</v>
          </cell>
          <cell r="L242">
            <v>895</v>
          </cell>
          <cell r="M242">
            <v>0</v>
          </cell>
          <cell r="N242">
            <v>0</v>
          </cell>
          <cell r="O242">
            <v>0</v>
          </cell>
        </row>
        <row r="243">
          <cell r="A243" t="str">
            <v>622</v>
          </cell>
          <cell r="B243" t="str">
            <v>CHELT PRIV COMISIOANELE</v>
          </cell>
          <cell r="F243">
            <v>0</v>
          </cell>
          <cell r="G243">
            <v>0</v>
          </cell>
          <cell r="H243">
            <v>94286.67</v>
          </cell>
          <cell r="I243">
            <v>94286.67</v>
          </cell>
          <cell r="J243">
            <v>394877.35</v>
          </cell>
          <cell r="L243">
            <v>394877.35</v>
          </cell>
          <cell r="M243">
            <v>0</v>
          </cell>
          <cell r="N243">
            <v>0</v>
          </cell>
          <cell r="O243">
            <v>0</v>
          </cell>
        </row>
        <row r="244">
          <cell r="A244" t="str">
            <v>623</v>
          </cell>
          <cell r="B244" t="str">
            <v>CHELT DE PROTOCOL</v>
          </cell>
          <cell r="F244">
            <v>0</v>
          </cell>
          <cell r="G244">
            <v>0</v>
          </cell>
          <cell r="H244">
            <v>22412.1</v>
          </cell>
          <cell r="I244">
            <v>22412.1</v>
          </cell>
          <cell r="J244">
            <v>107924.93</v>
          </cell>
          <cell r="L244">
            <v>107924.93</v>
          </cell>
          <cell r="M244">
            <v>0</v>
          </cell>
          <cell r="N244">
            <v>0</v>
          </cell>
          <cell r="O244">
            <v>0</v>
          </cell>
        </row>
        <row r="245">
          <cell r="A245" t="str">
            <v>623.1</v>
          </cell>
          <cell r="B245" t="str">
            <v>CHELT DE PUBLICITATE,RECL</v>
          </cell>
          <cell r="F245">
            <v>0</v>
          </cell>
          <cell r="G245">
            <v>0</v>
          </cell>
          <cell r="H245">
            <v>783620.56</v>
          </cell>
          <cell r="I245">
            <v>783620.56</v>
          </cell>
          <cell r="J245">
            <v>6815256.8399999999</v>
          </cell>
          <cell r="L245">
            <v>6815256.8399999999</v>
          </cell>
          <cell r="M245">
            <v>0</v>
          </cell>
          <cell r="N245">
            <v>0</v>
          </cell>
          <cell r="O245">
            <v>0</v>
          </cell>
        </row>
        <row r="246">
          <cell r="A246" t="str">
            <v>624</v>
          </cell>
          <cell r="B246" t="str">
            <v>CH. CU TR DE BUN. SI PERS</v>
          </cell>
          <cell r="F246">
            <v>0</v>
          </cell>
          <cell r="G246">
            <v>0</v>
          </cell>
          <cell r="H246">
            <v>35859.29</v>
          </cell>
          <cell r="I246">
            <v>35859.29</v>
          </cell>
          <cell r="J246">
            <v>312618.21999999997</v>
          </cell>
          <cell r="L246">
            <v>312618.21999999997</v>
          </cell>
          <cell r="M246">
            <v>0</v>
          </cell>
          <cell r="N246">
            <v>0</v>
          </cell>
          <cell r="O246">
            <v>0</v>
          </cell>
        </row>
        <row r="247">
          <cell r="A247" t="str">
            <v>625</v>
          </cell>
          <cell r="B247" t="str">
            <v>CHELT DE DEPLASARE</v>
          </cell>
          <cell r="F247">
            <v>0</v>
          </cell>
          <cell r="G247">
            <v>0</v>
          </cell>
          <cell r="H247">
            <v>71144.97</v>
          </cell>
          <cell r="I247">
            <v>71144.97</v>
          </cell>
          <cell r="J247">
            <v>333517.12</v>
          </cell>
          <cell r="L247">
            <v>333517.12</v>
          </cell>
          <cell r="M247">
            <v>0</v>
          </cell>
          <cell r="N247">
            <v>0</v>
          </cell>
          <cell r="O247">
            <v>0</v>
          </cell>
        </row>
        <row r="248">
          <cell r="A248" t="str">
            <v>626</v>
          </cell>
          <cell r="B248" t="str">
            <v>CHELT POST SI TAXE DE TEL</v>
          </cell>
          <cell r="F248">
            <v>0</v>
          </cell>
          <cell r="G248">
            <v>0</v>
          </cell>
          <cell r="H248">
            <v>22187.73</v>
          </cell>
          <cell r="I248">
            <v>22187.73</v>
          </cell>
          <cell r="J248">
            <v>189413.67</v>
          </cell>
          <cell r="L248">
            <v>189413.67</v>
          </cell>
          <cell r="M248">
            <v>0</v>
          </cell>
          <cell r="N248">
            <v>0</v>
          </cell>
          <cell r="O248">
            <v>0</v>
          </cell>
        </row>
        <row r="249">
          <cell r="A249" t="str">
            <v>627</v>
          </cell>
          <cell r="B249" t="str">
            <v>CHELT CU SERV BANCARE</v>
          </cell>
          <cell r="F249">
            <v>0</v>
          </cell>
          <cell r="G249">
            <v>0</v>
          </cell>
          <cell r="H249">
            <v>12306.92</v>
          </cell>
          <cell r="I249">
            <v>12306.92</v>
          </cell>
          <cell r="J249">
            <v>80191.649999999994</v>
          </cell>
          <cell r="L249">
            <v>80191.649999999994</v>
          </cell>
          <cell r="M249">
            <v>0</v>
          </cell>
          <cell r="N249">
            <v>0</v>
          </cell>
          <cell r="O249">
            <v>0</v>
          </cell>
        </row>
        <row r="250">
          <cell r="A250" t="str">
            <v>628</v>
          </cell>
          <cell r="B250" t="str">
            <v>ALTE CHE-SERV EXEC DE TER</v>
          </cell>
          <cell r="F250">
            <v>0</v>
          </cell>
          <cell r="G250">
            <v>0</v>
          </cell>
          <cell r="H250">
            <v>591313.21</v>
          </cell>
          <cell r="I250">
            <v>591313.21</v>
          </cell>
          <cell r="J250">
            <v>5221271.41</v>
          </cell>
          <cell r="L250">
            <v>5221271.41</v>
          </cell>
          <cell r="M250">
            <v>0</v>
          </cell>
          <cell r="N250">
            <v>0</v>
          </cell>
          <cell r="O250">
            <v>0</v>
          </cell>
        </row>
        <row r="251">
          <cell r="A251" t="str">
            <v>635</v>
          </cell>
          <cell r="B251" t="str">
            <v>CHELT CU ALTE IMP SI TAXE</v>
          </cell>
          <cell r="F251">
            <v>0</v>
          </cell>
          <cell r="G251">
            <v>0</v>
          </cell>
          <cell r="H251">
            <v>26731.45</v>
          </cell>
          <cell r="I251">
            <v>26731.45</v>
          </cell>
          <cell r="J251">
            <v>182474.28</v>
          </cell>
          <cell r="L251">
            <v>182474.28</v>
          </cell>
          <cell r="M251">
            <v>0</v>
          </cell>
          <cell r="N251">
            <v>0</v>
          </cell>
          <cell r="O251">
            <v>0</v>
          </cell>
        </row>
        <row r="252">
          <cell r="A252" t="str">
            <v>641</v>
          </cell>
          <cell r="B252" t="str">
            <v>CHELT CU REM PERSONAL</v>
          </cell>
          <cell r="F252">
            <v>0</v>
          </cell>
          <cell r="G252">
            <v>0</v>
          </cell>
          <cell r="H252">
            <v>230183</v>
          </cell>
          <cell r="I252">
            <v>230183</v>
          </cell>
          <cell r="J252">
            <v>2159947.88</v>
          </cell>
          <cell r="L252">
            <v>2159947.88</v>
          </cell>
          <cell r="M252">
            <v>0</v>
          </cell>
          <cell r="N252">
            <v>0</v>
          </cell>
          <cell r="O252">
            <v>0</v>
          </cell>
        </row>
        <row r="253">
          <cell r="A253" t="str">
            <v>6451</v>
          </cell>
          <cell r="B253" t="str">
            <v>CH PRIV CONTR SOC LA ASIG</v>
          </cell>
          <cell r="F253">
            <v>0</v>
          </cell>
          <cell r="G253">
            <v>0</v>
          </cell>
          <cell r="H253">
            <v>50532</v>
          </cell>
          <cell r="I253">
            <v>50532</v>
          </cell>
          <cell r="J253">
            <v>474067.74</v>
          </cell>
          <cell r="L253">
            <v>474067.74</v>
          </cell>
          <cell r="M253">
            <v>0</v>
          </cell>
          <cell r="N253">
            <v>0</v>
          </cell>
          <cell r="O253">
            <v>0</v>
          </cell>
        </row>
        <row r="254">
          <cell r="A254" t="str">
            <v>6452</v>
          </cell>
          <cell r="B254" t="str">
            <v>CH -CONTR UNIT LA SOMAJ</v>
          </cell>
          <cell r="F254">
            <v>0</v>
          </cell>
          <cell r="G254">
            <v>0</v>
          </cell>
          <cell r="H254">
            <v>6904</v>
          </cell>
          <cell r="I254">
            <v>6904</v>
          </cell>
          <cell r="J254">
            <v>64821.73</v>
          </cell>
          <cell r="L254">
            <v>64821.73</v>
          </cell>
          <cell r="M254">
            <v>0</v>
          </cell>
          <cell r="N254">
            <v>0</v>
          </cell>
          <cell r="O254">
            <v>0</v>
          </cell>
        </row>
        <row r="255">
          <cell r="A255" t="str">
            <v>6453</v>
          </cell>
          <cell r="B255" t="str">
            <v>Contrib UNIT LA ASIG SAN</v>
          </cell>
          <cell r="F255">
            <v>0</v>
          </cell>
          <cell r="G255">
            <v>0</v>
          </cell>
          <cell r="H255">
            <v>16113</v>
          </cell>
          <cell r="I255">
            <v>16113</v>
          </cell>
          <cell r="J255">
            <v>151616.07</v>
          </cell>
          <cell r="L255">
            <v>151616.07</v>
          </cell>
          <cell r="M255">
            <v>0</v>
          </cell>
          <cell r="N255">
            <v>0</v>
          </cell>
          <cell r="O255">
            <v>0</v>
          </cell>
        </row>
        <row r="256">
          <cell r="A256" t="str">
            <v>654</v>
          </cell>
          <cell r="B256" t="str">
            <v>Pierderi din creante/debi</v>
          </cell>
          <cell r="F256">
            <v>0</v>
          </cell>
          <cell r="G256">
            <v>0</v>
          </cell>
          <cell r="H256">
            <v>126.07</v>
          </cell>
          <cell r="I256">
            <v>126.07</v>
          </cell>
          <cell r="J256">
            <v>6467.57</v>
          </cell>
          <cell r="L256">
            <v>6467.57</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0</v>
          </cell>
          <cell r="I258">
            <v>0</v>
          </cell>
          <cell r="J258">
            <v>5720.93</v>
          </cell>
          <cell r="L258">
            <v>5720.93</v>
          </cell>
          <cell r="M258">
            <v>0</v>
          </cell>
          <cell r="N258">
            <v>0</v>
          </cell>
          <cell r="O258">
            <v>0</v>
          </cell>
        </row>
        <row r="259">
          <cell r="A259" t="str">
            <v>6582</v>
          </cell>
          <cell r="B259" t="str">
            <v>DONATII, SUBVENTII ACORDA</v>
          </cell>
          <cell r="F259">
            <v>0</v>
          </cell>
          <cell r="G259">
            <v>0</v>
          </cell>
          <cell r="H259">
            <v>47390.3</v>
          </cell>
          <cell r="I259">
            <v>47390.3</v>
          </cell>
          <cell r="J259">
            <v>321374.14</v>
          </cell>
          <cell r="L259">
            <v>321374.14</v>
          </cell>
          <cell r="M259">
            <v>0</v>
          </cell>
          <cell r="N259">
            <v>0</v>
          </cell>
          <cell r="O259">
            <v>0</v>
          </cell>
        </row>
        <row r="260">
          <cell r="A260" t="str">
            <v>6583</v>
          </cell>
          <cell r="B260" t="str">
            <v>CHELT PRIV ACTIVELE CEDAT</v>
          </cell>
          <cell r="F260">
            <v>0</v>
          </cell>
          <cell r="G260">
            <v>0</v>
          </cell>
          <cell r="H260">
            <v>2577.86</v>
          </cell>
          <cell r="I260">
            <v>2577.86</v>
          </cell>
          <cell r="J260">
            <v>434037.6</v>
          </cell>
          <cell r="L260">
            <v>434037.6</v>
          </cell>
          <cell r="M260">
            <v>0</v>
          </cell>
          <cell r="N260">
            <v>0</v>
          </cell>
          <cell r="O260">
            <v>0</v>
          </cell>
        </row>
        <row r="261">
          <cell r="A261" t="str">
            <v>6588</v>
          </cell>
          <cell r="B261" t="str">
            <v>ALTE CH EXCEP -OP DE GEST</v>
          </cell>
          <cell r="F261">
            <v>0</v>
          </cell>
          <cell r="G261">
            <v>0</v>
          </cell>
          <cell r="H261">
            <v>518.32000000000005</v>
          </cell>
          <cell r="I261">
            <v>518.32000000000005</v>
          </cell>
          <cell r="J261">
            <v>518.32000000000005</v>
          </cell>
          <cell r="L261">
            <v>518.32000000000005</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899.44</v>
          </cell>
          <cell r="I263">
            <v>899.44</v>
          </cell>
          <cell r="J263">
            <v>22279.26</v>
          </cell>
          <cell r="L263">
            <v>22279.26</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28263.15</v>
          </cell>
          <cell r="I266">
            <v>28263.15</v>
          </cell>
          <cell r="J266">
            <v>533844.92000000004</v>
          </cell>
          <cell r="L266">
            <v>533844.92000000004</v>
          </cell>
          <cell r="M266">
            <v>0</v>
          </cell>
          <cell r="N266">
            <v>0</v>
          </cell>
          <cell r="O266">
            <v>0</v>
          </cell>
        </row>
        <row r="267">
          <cell r="A267" t="str">
            <v>666</v>
          </cell>
          <cell r="B267" t="str">
            <v>CHELT PRIV DOBANZILE</v>
          </cell>
          <cell r="F267">
            <v>0</v>
          </cell>
          <cell r="G267">
            <v>0</v>
          </cell>
          <cell r="H267">
            <v>51601.32</v>
          </cell>
          <cell r="I267">
            <v>51601.32</v>
          </cell>
          <cell r="J267">
            <v>593519.84</v>
          </cell>
          <cell r="L267">
            <v>593519.84</v>
          </cell>
          <cell r="M267">
            <v>0</v>
          </cell>
          <cell r="N267">
            <v>0</v>
          </cell>
          <cell r="O267">
            <v>0</v>
          </cell>
        </row>
        <row r="268">
          <cell r="A268" t="str">
            <v>667</v>
          </cell>
          <cell r="B268" t="str">
            <v>Chel cu red financiare</v>
          </cell>
          <cell r="F268">
            <v>0</v>
          </cell>
          <cell r="G268">
            <v>0</v>
          </cell>
          <cell r="H268">
            <v>1649.21</v>
          </cell>
          <cell r="I268">
            <v>1649.21</v>
          </cell>
          <cell r="J268">
            <v>17701.22</v>
          </cell>
          <cell r="L268">
            <v>17701.22</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9989.9599999999991</v>
          </cell>
          <cell r="I279">
            <v>9989.9599999999991</v>
          </cell>
          <cell r="J279">
            <v>105434.3</v>
          </cell>
          <cell r="L279">
            <v>105434.3</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32927.83</v>
          </cell>
          <cell r="I281">
            <v>32927.83</v>
          </cell>
          <cell r="J281">
            <v>237335.83</v>
          </cell>
          <cell r="L281">
            <v>237335.83</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1689.57</v>
          </cell>
          <cell r="I285">
            <v>1689.57</v>
          </cell>
          <cell r="J285">
            <v>16799.919999999998</v>
          </cell>
          <cell r="L285">
            <v>16799.919999999998</v>
          </cell>
          <cell r="M285">
            <v>0</v>
          </cell>
          <cell r="N285">
            <v>0</v>
          </cell>
          <cell r="O285">
            <v>0</v>
          </cell>
        </row>
        <row r="286">
          <cell r="A286" t="str">
            <v>681132</v>
          </cell>
          <cell r="B286" t="str">
            <v>CH AMORT TEHN CALCUL</v>
          </cell>
          <cell r="F286">
            <v>0</v>
          </cell>
          <cell r="G286">
            <v>0</v>
          </cell>
          <cell r="H286">
            <v>14776.32</v>
          </cell>
          <cell r="I286">
            <v>14776.32</v>
          </cell>
          <cell r="J286">
            <v>145531.59</v>
          </cell>
          <cell r="L286">
            <v>145531.59</v>
          </cell>
          <cell r="M286">
            <v>0</v>
          </cell>
          <cell r="N286">
            <v>0</v>
          </cell>
          <cell r="O286">
            <v>0</v>
          </cell>
        </row>
        <row r="287">
          <cell r="A287" t="str">
            <v>681133</v>
          </cell>
          <cell r="B287" t="str">
            <v>CH AMORT MIJL TRANSP</v>
          </cell>
          <cell r="F287">
            <v>0</v>
          </cell>
          <cell r="G287">
            <v>0</v>
          </cell>
          <cell r="H287">
            <v>53335.48</v>
          </cell>
          <cell r="I287">
            <v>53335.48</v>
          </cell>
          <cell r="J287">
            <v>640575.36</v>
          </cell>
          <cell r="L287">
            <v>640575.36</v>
          </cell>
          <cell r="M287">
            <v>0</v>
          </cell>
          <cell r="N287">
            <v>0</v>
          </cell>
          <cell r="O287">
            <v>0</v>
          </cell>
        </row>
        <row r="288">
          <cell r="A288" t="str">
            <v>68114</v>
          </cell>
          <cell r="B288" t="str">
            <v>CH AMORT INST AP DE MAS</v>
          </cell>
          <cell r="F288">
            <v>0</v>
          </cell>
          <cell r="G288">
            <v>0</v>
          </cell>
          <cell r="H288">
            <v>10158.81</v>
          </cell>
          <cell r="I288">
            <v>10158.81</v>
          </cell>
          <cell r="J288">
            <v>87015.89</v>
          </cell>
          <cell r="L288">
            <v>87015.89</v>
          </cell>
          <cell r="M288">
            <v>0</v>
          </cell>
          <cell r="N288">
            <v>0</v>
          </cell>
          <cell r="O288">
            <v>0</v>
          </cell>
        </row>
        <row r="289">
          <cell r="A289" t="str">
            <v>681141</v>
          </cell>
          <cell r="B289" t="str">
            <v>CH AMORT MF-OB INV AUTO</v>
          </cell>
          <cell r="F289">
            <v>0</v>
          </cell>
          <cell r="G289">
            <v>0</v>
          </cell>
          <cell r="H289">
            <v>48.46</v>
          </cell>
          <cell r="I289">
            <v>48.46</v>
          </cell>
          <cell r="J289">
            <v>904.62</v>
          </cell>
          <cell r="L289">
            <v>904.62</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12.78</v>
          </cell>
          <cell r="I296">
            <v>12.78</v>
          </cell>
          <cell r="J296">
            <v>140.61000000000001</v>
          </cell>
          <cell r="L296">
            <v>140.61000000000001</v>
          </cell>
          <cell r="M296">
            <v>0</v>
          </cell>
          <cell r="N296">
            <v>0</v>
          </cell>
          <cell r="O296">
            <v>0</v>
          </cell>
        </row>
        <row r="297">
          <cell r="A297" t="str">
            <v>6814</v>
          </cell>
          <cell r="B297" t="str">
            <v>PROV DEPREC AC CIRC</v>
          </cell>
          <cell r="F297">
            <v>0</v>
          </cell>
          <cell r="G297">
            <v>0</v>
          </cell>
          <cell r="H297">
            <v>0</v>
          </cell>
          <cell r="I297">
            <v>0</v>
          </cell>
          <cell r="J297">
            <v>0</v>
          </cell>
          <cell r="L297">
            <v>0</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0</v>
          </cell>
          <cell r="I299">
            <v>0</v>
          </cell>
          <cell r="J299">
            <v>296438.40000000002</v>
          </cell>
          <cell r="L299">
            <v>296438.40000000002</v>
          </cell>
          <cell r="M299">
            <v>0</v>
          </cell>
          <cell r="N299">
            <v>0</v>
          </cell>
          <cell r="O299">
            <v>0</v>
          </cell>
        </row>
        <row r="300">
          <cell r="F300">
            <v>0</v>
          </cell>
          <cell r="G300">
            <v>0</v>
          </cell>
          <cell r="H300">
            <v>6351582.7400000002</v>
          </cell>
          <cell r="I300">
            <v>6351582.7400000002</v>
          </cell>
          <cell r="J300">
            <v>49031587.119999997</v>
          </cell>
          <cell r="L300">
            <v>49031587.119999997</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74872.37</v>
          </cell>
          <cell r="I303">
            <v>74872.37</v>
          </cell>
          <cell r="J303">
            <v>766633.5</v>
          </cell>
          <cell r="L303">
            <v>766633.5</v>
          </cell>
          <cell r="M303">
            <v>0</v>
          </cell>
          <cell r="N303">
            <v>0</v>
          </cell>
          <cell r="O303">
            <v>0</v>
          </cell>
        </row>
        <row r="304">
          <cell r="A304" t="str">
            <v>707</v>
          </cell>
          <cell r="B304" t="str">
            <v>VEN DIN VANZ MARFURILOR</v>
          </cell>
          <cell r="F304">
            <v>0</v>
          </cell>
          <cell r="G304">
            <v>0</v>
          </cell>
          <cell r="H304">
            <v>4430346</v>
          </cell>
          <cell r="I304">
            <v>4430346</v>
          </cell>
          <cell r="J304">
            <v>32919081.920000002</v>
          </cell>
          <cell r="L304">
            <v>32919081.920000002</v>
          </cell>
          <cell r="M304">
            <v>0</v>
          </cell>
          <cell r="N304">
            <v>0</v>
          </cell>
          <cell r="O304">
            <v>0</v>
          </cell>
        </row>
        <row r="305">
          <cell r="A305" t="str">
            <v>708</v>
          </cell>
          <cell r="B305" t="str">
            <v>VEN DIN ACTIV DIVERSE</v>
          </cell>
          <cell r="F305">
            <v>0</v>
          </cell>
          <cell r="G305">
            <v>0</v>
          </cell>
          <cell r="H305">
            <v>460028.19</v>
          </cell>
          <cell r="I305">
            <v>460028.19</v>
          </cell>
          <cell r="J305">
            <v>4050403.18</v>
          </cell>
          <cell r="L305">
            <v>4050403.18</v>
          </cell>
          <cell r="M305">
            <v>0</v>
          </cell>
          <cell r="N305">
            <v>0</v>
          </cell>
        </row>
        <row r="306">
          <cell r="A306" t="str">
            <v>7081</v>
          </cell>
          <cell r="B306" t="str">
            <v>VENITURI ACTIV. DEM</v>
          </cell>
          <cell r="F306">
            <v>0</v>
          </cell>
          <cell r="G306">
            <v>0</v>
          </cell>
          <cell r="H306">
            <v>0</v>
          </cell>
          <cell r="I306">
            <v>0</v>
          </cell>
          <cell r="J306">
            <v>0</v>
          </cell>
          <cell r="L306">
            <v>0</v>
          </cell>
          <cell r="M306">
            <v>0</v>
          </cell>
          <cell r="N306">
            <v>0</v>
          </cell>
        </row>
        <row r="307">
          <cell r="A307" t="str">
            <v>7082</v>
          </cell>
          <cell r="B307" t="str">
            <v>VENIT DIVERSE USD</v>
          </cell>
          <cell r="F307">
            <v>0</v>
          </cell>
          <cell r="G307">
            <v>0</v>
          </cell>
          <cell r="H307">
            <v>0</v>
          </cell>
          <cell r="I307">
            <v>0</v>
          </cell>
          <cell r="J307">
            <v>380650.8</v>
          </cell>
          <cell r="L307">
            <v>380650.8</v>
          </cell>
          <cell r="M307">
            <v>0</v>
          </cell>
          <cell r="N307">
            <v>0</v>
          </cell>
        </row>
        <row r="308">
          <cell r="A308" t="str">
            <v>7083</v>
          </cell>
          <cell r="B308" t="str">
            <v>VENITURI DIVERSE GBP</v>
          </cell>
          <cell r="F308">
            <v>0</v>
          </cell>
          <cell r="G308">
            <v>0</v>
          </cell>
          <cell r="H308">
            <v>0</v>
          </cell>
          <cell r="I308">
            <v>0</v>
          </cell>
          <cell r="J308">
            <v>0</v>
          </cell>
          <cell r="L308">
            <v>0</v>
          </cell>
          <cell r="M308">
            <v>0</v>
          </cell>
          <cell r="N308">
            <v>0</v>
          </cell>
        </row>
        <row r="309">
          <cell r="A309" t="str">
            <v>7084</v>
          </cell>
          <cell r="B309" t="str">
            <v>VENIT DIN ACT DIVERS -EUR</v>
          </cell>
          <cell r="F309">
            <v>0</v>
          </cell>
          <cell r="G309">
            <v>0</v>
          </cell>
          <cell r="H309">
            <v>542756.81000000006</v>
          </cell>
          <cell r="I309">
            <v>542756.81000000006</v>
          </cell>
          <cell r="J309">
            <v>6018409.0999999996</v>
          </cell>
          <cell r="L309">
            <v>6018409.0999999996</v>
          </cell>
          <cell r="M309">
            <v>0</v>
          </cell>
          <cell r="N309">
            <v>0</v>
          </cell>
        </row>
        <row r="310">
          <cell r="A310" t="str">
            <v>758</v>
          </cell>
          <cell r="B310" t="str">
            <v>ALTE VEN DIN EXPLOATARE</v>
          </cell>
          <cell r="F310">
            <v>0</v>
          </cell>
          <cell r="G310">
            <v>0</v>
          </cell>
          <cell r="H310">
            <v>0</v>
          </cell>
          <cell r="I310">
            <v>0</v>
          </cell>
          <cell r="J310">
            <v>0</v>
          </cell>
          <cell r="L310">
            <v>0</v>
          </cell>
          <cell r="M310">
            <v>0</v>
          </cell>
          <cell r="N310">
            <v>0</v>
          </cell>
        </row>
        <row r="311">
          <cell r="A311" t="str">
            <v>7581</v>
          </cell>
          <cell r="B311" t="str">
            <v>VEN DIN DESP SI PENALITAT</v>
          </cell>
          <cell r="F311">
            <v>0</v>
          </cell>
          <cell r="G311">
            <v>0</v>
          </cell>
          <cell r="H311">
            <v>8771.6</v>
          </cell>
          <cell r="I311">
            <v>8771.6</v>
          </cell>
          <cell r="J311">
            <v>25759.72</v>
          </cell>
          <cell r="L311">
            <v>25759.72</v>
          </cell>
          <cell r="M311">
            <v>0</v>
          </cell>
          <cell r="N311">
            <v>0</v>
          </cell>
        </row>
        <row r="312">
          <cell r="A312" t="str">
            <v>7583</v>
          </cell>
          <cell r="B312" t="str">
            <v>Ven cedare active</v>
          </cell>
          <cell r="F312">
            <v>0</v>
          </cell>
          <cell r="G312">
            <v>0</v>
          </cell>
          <cell r="H312">
            <v>2588.2399999999998</v>
          </cell>
          <cell r="I312">
            <v>2588.2399999999998</v>
          </cell>
          <cell r="J312">
            <v>455595.4</v>
          </cell>
          <cell r="L312">
            <v>455595.4</v>
          </cell>
          <cell r="M312">
            <v>0</v>
          </cell>
          <cell r="N312">
            <v>0</v>
          </cell>
        </row>
        <row r="313">
          <cell r="A313" t="str">
            <v>7588</v>
          </cell>
          <cell r="B313" t="str">
            <v>ALTE VEN din exploatare</v>
          </cell>
          <cell r="F313">
            <v>0</v>
          </cell>
          <cell r="G313">
            <v>0</v>
          </cell>
          <cell r="H313">
            <v>0</v>
          </cell>
          <cell r="I313">
            <v>0</v>
          </cell>
          <cell r="J313">
            <v>102236.21</v>
          </cell>
          <cell r="L313">
            <v>102236.21</v>
          </cell>
          <cell r="M313">
            <v>0</v>
          </cell>
          <cell r="N313">
            <v>0</v>
          </cell>
        </row>
        <row r="314">
          <cell r="A314" t="str">
            <v>762</v>
          </cell>
          <cell r="B314" t="str">
            <v>Venituri din inv fin t s</v>
          </cell>
          <cell r="F314">
            <v>0</v>
          </cell>
          <cell r="G314">
            <v>0</v>
          </cell>
          <cell r="H314">
            <v>0</v>
          </cell>
          <cell r="I314">
            <v>0</v>
          </cell>
          <cell r="J314">
            <v>3189.04</v>
          </cell>
          <cell r="L314">
            <v>3189.04</v>
          </cell>
          <cell r="M314">
            <v>0</v>
          </cell>
          <cell r="N314">
            <v>0</v>
          </cell>
        </row>
        <row r="315">
          <cell r="A315" t="str">
            <v>7641</v>
          </cell>
          <cell r="B315" t="str">
            <v>Ven din cu imob finan ced</v>
          </cell>
          <cell r="F315">
            <v>0</v>
          </cell>
          <cell r="G315">
            <v>0</v>
          </cell>
          <cell r="H315">
            <v>0</v>
          </cell>
          <cell r="I315">
            <v>0</v>
          </cell>
          <cell r="J315">
            <v>5000</v>
          </cell>
          <cell r="L315">
            <v>5000</v>
          </cell>
          <cell r="M315">
            <v>0</v>
          </cell>
          <cell r="N315">
            <v>0</v>
          </cell>
        </row>
        <row r="316">
          <cell r="A316" t="str">
            <v>765</v>
          </cell>
          <cell r="B316" t="str">
            <v>VEN DIN DIF DE CURS VALUT</v>
          </cell>
          <cell r="F316">
            <v>0</v>
          </cell>
          <cell r="G316">
            <v>0</v>
          </cell>
          <cell r="H316">
            <v>509.25</v>
          </cell>
          <cell r="I316">
            <v>509.25</v>
          </cell>
          <cell r="J316">
            <v>213327.05</v>
          </cell>
          <cell r="L316">
            <v>213327.05</v>
          </cell>
          <cell r="M316">
            <v>0</v>
          </cell>
          <cell r="N316">
            <v>0</v>
          </cell>
        </row>
        <row r="317">
          <cell r="A317" t="str">
            <v>765.1</v>
          </cell>
          <cell r="B317" t="str">
            <v>VENITURI DIF CURS (RATA)</v>
          </cell>
          <cell r="F317">
            <v>0</v>
          </cell>
          <cell r="G317">
            <v>0</v>
          </cell>
          <cell r="H317">
            <v>0</v>
          </cell>
          <cell r="I317">
            <v>0</v>
          </cell>
          <cell r="J317">
            <v>0</v>
          </cell>
          <cell r="L317">
            <v>0</v>
          </cell>
          <cell r="M317">
            <v>0</v>
          </cell>
          <cell r="N317">
            <v>0</v>
          </cell>
        </row>
        <row r="318">
          <cell r="A318" t="str">
            <v>765.2</v>
          </cell>
          <cell r="B318" t="str">
            <v>VENIT DIF CURS (DOBANDA)</v>
          </cell>
          <cell r="F318">
            <v>0</v>
          </cell>
          <cell r="G318">
            <v>0</v>
          </cell>
          <cell r="H318">
            <v>0</v>
          </cell>
          <cell r="I318">
            <v>0</v>
          </cell>
          <cell r="J318">
            <v>0</v>
          </cell>
          <cell r="L318">
            <v>0</v>
          </cell>
          <cell r="M318">
            <v>0</v>
          </cell>
          <cell r="N318">
            <v>0</v>
          </cell>
        </row>
        <row r="319">
          <cell r="A319" t="str">
            <v>7650</v>
          </cell>
          <cell r="B319" t="str">
            <v>DIF CURS</v>
          </cell>
          <cell r="F319">
            <v>0</v>
          </cell>
          <cell r="G319">
            <v>0</v>
          </cell>
          <cell r="H319">
            <v>0</v>
          </cell>
          <cell r="I319">
            <v>0</v>
          </cell>
          <cell r="J319">
            <v>0</v>
          </cell>
          <cell r="L319">
            <v>0</v>
          </cell>
          <cell r="M319">
            <v>0</v>
          </cell>
          <cell r="N319">
            <v>0</v>
          </cell>
        </row>
        <row r="320">
          <cell r="A320" t="str">
            <v>765EUR</v>
          </cell>
          <cell r="F320">
            <v>0</v>
          </cell>
          <cell r="G320">
            <v>0</v>
          </cell>
          <cell r="H320">
            <v>59345.79</v>
          </cell>
          <cell r="I320">
            <v>59345.79</v>
          </cell>
          <cell r="J320">
            <v>1885243.27</v>
          </cell>
          <cell r="L320">
            <v>1885243.27</v>
          </cell>
          <cell r="M320">
            <v>0</v>
          </cell>
          <cell r="N320">
            <v>0</v>
          </cell>
        </row>
        <row r="321">
          <cell r="A321" t="str">
            <v>766</v>
          </cell>
          <cell r="B321" t="str">
            <v>VEN DIN DOBANZI</v>
          </cell>
          <cell r="F321">
            <v>0</v>
          </cell>
          <cell r="G321">
            <v>0</v>
          </cell>
          <cell r="H321">
            <v>262.48</v>
          </cell>
          <cell r="I321">
            <v>262.48</v>
          </cell>
          <cell r="J321">
            <v>1692916.34</v>
          </cell>
          <cell r="L321">
            <v>1692916.34</v>
          </cell>
          <cell r="M321">
            <v>0</v>
          </cell>
          <cell r="N321">
            <v>0</v>
          </cell>
        </row>
        <row r="322">
          <cell r="A322" t="str">
            <v>767</v>
          </cell>
          <cell r="B322" t="str">
            <v>Venituri din sconturi</v>
          </cell>
          <cell r="F322">
            <v>0</v>
          </cell>
          <cell r="G322">
            <v>0</v>
          </cell>
          <cell r="H322">
            <v>0</v>
          </cell>
          <cell r="I322">
            <v>0</v>
          </cell>
          <cell r="J322">
            <v>3300.3</v>
          </cell>
          <cell r="L322">
            <v>3300.3</v>
          </cell>
          <cell r="M322">
            <v>0</v>
          </cell>
          <cell r="N322">
            <v>0</v>
          </cell>
        </row>
        <row r="323">
          <cell r="A323" t="str">
            <v>768</v>
          </cell>
          <cell r="B323" t="str">
            <v>Alte venituri fin</v>
          </cell>
          <cell r="F323">
            <v>0</v>
          </cell>
          <cell r="G323">
            <v>0</v>
          </cell>
          <cell r="H323">
            <v>0</v>
          </cell>
          <cell r="I323">
            <v>0</v>
          </cell>
          <cell r="J323">
            <v>1843208.63</v>
          </cell>
          <cell r="L323">
            <v>1843208.63</v>
          </cell>
          <cell r="M323">
            <v>0</v>
          </cell>
          <cell r="N323">
            <v>0</v>
          </cell>
        </row>
        <row r="324">
          <cell r="A324" t="str">
            <v>771</v>
          </cell>
          <cell r="B324" t="str">
            <v>VEN din subv pt ev excep</v>
          </cell>
          <cell r="F324">
            <v>0</v>
          </cell>
          <cell r="G324">
            <v>0</v>
          </cell>
          <cell r="H324">
            <v>0</v>
          </cell>
          <cell r="I324">
            <v>0</v>
          </cell>
          <cell r="J324">
            <v>0</v>
          </cell>
          <cell r="L324">
            <v>0</v>
          </cell>
          <cell r="M324">
            <v>0</v>
          </cell>
          <cell r="N324">
            <v>0</v>
          </cell>
        </row>
        <row r="325">
          <cell r="A325" t="str">
            <v>7711</v>
          </cell>
          <cell r="B325" t="str">
            <v>VEN DIN DESP SI PENALITAT</v>
          </cell>
          <cell r="F325">
            <v>0</v>
          </cell>
          <cell r="G325">
            <v>0</v>
          </cell>
          <cell r="H325">
            <v>0</v>
          </cell>
          <cell r="I325">
            <v>0</v>
          </cell>
          <cell r="J325">
            <v>0</v>
          </cell>
          <cell r="L325">
            <v>0</v>
          </cell>
          <cell r="M325">
            <v>0</v>
          </cell>
          <cell r="N325">
            <v>0</v>
          </cell>
        </row>
        <row r="326">
          <cell r="A326" t="str">
            <v>7718</v>
          </cell>
          <cell r="B326" t="str">
            <v>ALTE VEN EXCEP DIN OP.GES</v>
          </cell>
          <cell r="F326">
            <v>0</v>
          </cell>
          <cell r="G326">
            <v>0</v>
          </cell>
          <cell r="H326">
            <v>0</v>
          </cell>
          <cell r="I326">
            <v>0</v>
          </cell>
          <cell r="J326">
            <v>0</v>
          </cell>
          <cell r="L326">
            <v>0</v>
          </cell>
          <cell r="M326">
            <v>0</v>
          </cell>
          <cell r="N326">
            <v>0</v>
          </cell>
        </row>
        <row r="327">
          <cell r="A327" t="str">
            <v>772</v>
          </cell>
          <cell r="B327" t="str">
            <v>VEN DIN OP DE CAPITAL</v>
          </cell>
          <cell r="F327">
            <v>0</v>
          </cell>
          <cell r="G327">
            <v>0</v>
          </cell>
          <cell r="H327">
            <v>0</v>
          </cell>
          <cell r="I327">
            <v>0</v>
          </cell>
          <cell r="J327">
            <v>0</v>
          </cell>
          <cell r="L327">
            <v>0</v>
          </cell>
          <cell r="M327">
            <v>0</v>
          </cell>
          <cell r="N327">
            <v>0</v>
          </cell>
        </row>
        <row r="328">
          <cell r="A328" t="str">
            <v>7812</v>
          </cell>
          <cell r="B328" t="str">
            <v>VENITURI DIN PROVIZIOANE</v>
          </cell>
          <cell r="F328">
            <v>0</v>
          </cell>
          <cell r="G328">
            <v>0</v>
          </cell>
          <cell r="H328">
            <v>0</v>
          </cell>
          <cell r="I328">
            <v>0</v>
          </cell>
          <cell r="J328">
            <v>0</v>
          </cell>
          <cell r="L328">
            <v>0</v>
          </cell>
          <cell r="M328">
            <v>0</v>
          </cell>
          <cell r="N328">
            <v>0</v>
          </cell>
        </row>
        <row r="329">
          <cell r="A329" t="str">
            <v>7814</v>
          </cell>
          <cell r="B329" t="str">
            <v>VEN DIN PROV DEPR ACTIV C</v>
          </cell>
          <cell r="F329">
            <v>0</v>
          </cell>
          <cell r="G329">
            <v>0</v>
          </cell>
          <cell r="H329">
            <v>0</v>
          </cell>
          <cell r="I329">
            <v>0</v>
          </cell>
          <cell r="J329">
            <v>0</v>
          </cell>
          <cell r="L329">
            <v>0</v>
          </cell>
          <cell r="M329">
            <v>0</v>
          </cell>
          <cell r="N329">
            <v>0</v>
          </cell>
        </row>
        <row r="330">
          <cell r="A330" t="str">
            <v>7862</v>
          </cell>
          <cell r="B330" t="str">
            <v>VENITURI FIN DIN PROV</v>
          </cell>
          <cell r="F330">
            <v>0</v>
          </cell>
          <cell r="G330">
            <v>0</v>
          </cell>
          <cell r="H330">
            <v>0</v>
          </cell>
          <cell r="I330">
            <v>0</v>
          </cell>
          <cell r="J330">
            <v>0</v>
          </cell>
          <cell r="L330">
            <v>0</v>
          </cell>
          <cell r="M330">
            <v>0</v>
          </cell>
          <cell r="N330">
            <v>0</v>
          </cell>
        </row>
        <row r="331">
          <cell r="F331">
            <v>0</v>
          </cell>
          <cell r="G331">
            <v>0</v>
          </cell>
          <cell r="H331">
            <v>5579480.7300000004</v>
          </cell>
          <cell r="I331">
            <v>5579480.7300000004</v>
          </cell>
          <cell r="J331">
            <v>50364954.460000001</v>
          </cell>
          <cell r="L331">
            <v>50364954.460000001</v>
          </cell>
          <cell r="M331">
            <v>0</v>
          </cell>
          <cell r="N331">
            <v>0</v>
          </cell>
        </row>
        <row r="333">
          <cell r="F333">
            <v>38773947.780000001</v>
          </cell>
          <cell r="G333">
            <v>38773947.899999999</v>
          </cell>
          <cell r="H333">
            <v>91451827.959999993</v>
          </cell>
          <cell r="I333">
            <v>91451827.959999993</v>
          </cell>
          <cell r="J333">
            <v>687063582.94000006</v>
          </cell>
          <cell r="L333">
            <v>687063582.82000005</v>
          </cell>
          <cell r="M333">
            <v>39766810.720000006</v>
          </cell>
          <cell r="N333">
            <v>39766810.719999939</v>
          </cell>
        </row>
      </sheetData>
      <sheetData sheetId="13" refreshError="1">
        <row r="1">
          <cell r="A1" t="str">
            <v>ROMCAR SRL</v>
          </cell>
          <cell r="N1" t="str">
            <v>pag. 1 din 1</v>
          </cell>
        </row>
        <row r="4">
          <cell r="H4" t="str">
            <v>Balanta de Verificare Analitica  -  Decembrie 2005</v>
          </cell>
        </row>
        <row r="6">
          <cell r="L6">
            <v>38814</v>
          </cell>
          <cell r="N6">
            <v>0.69379629629629624</v>
          </cell>
        </row>
        <row r="7">
          <cell r="G7" t="str">
            <v xml:space="preserve">Sold initial de an  </v>
          </cell>
          <cell r="I7" t="str">
            <v xml:space="preserve">Rulaj în luna        </v>
          </cell>
          <cell r="L7" t="str">
            <v xml:space="preserve">Rulaj cumulat      </v>
          </cell>
          <cell r="N7" t="str">
            <v xml:space="preserve">Sold Final         </v>
          </cell>
        </row>
        <row r="8">
          <cell r="A8" t="str">
            <v>Cont</v>
          </cell>
          <cell r="B8" t="str">
            <v>Nume Cont</v>
          </cell>
        </row>
        <row r="9">
          <cell r="F9" t="str">
            <v>Debit</v>
          </cell>
          <cell r="G9" t="str">
            <v>Credit</v>
          </cell>
          <cell r="H9" t="str">
            <v>Debit</v>
          </cell>
          <cell r="I9" t="str">
            <v>Credit</v>
          </cell>
          <cell r="J9" t="str">
            <v>Debit</v>
          </cell>
          <cell r="L9" t="str">
            <v>Credit</v>
          </cell>
          <cell r="M9" t="str">
            <v>Debit</v>
          </cell>
          <cell r="N9" t="str">
            <v>Credit</v>
          </cell>
        </row>
        <row r="10">
          <cell r="A10" t="str">
            <v>1012</v>
          </cell>
          <cell r="B10" t="str">
            <v>CAPITAL SUBS. VARSAT</v>
          </cell>
          <cell r="F10">
            <v>0</v>
          </cell>
          <cell r="G10">
            <v>3257200</v>
          </cell>
          <cell r="H10">
            <v>0</v>
          </cell>
          <cell r="I10">
            <v>0</v>
          </cell>
          <cell r="J10">
            <v>0</v>
          </cell>
          <cell r="L10">
            <v>0</v>
          </cell>
          <cell r="M10">
            <v>0</v>
          </cell>
          <cell r="N10">
            <v>3257200</v>
          </cell>
          <cell r="O10">
            <v>-3257200</v>
          </cell>
        </row>
        <row r="11">
          <cell r="A11" t="str">
            <v>1058</v>
          </cell>
          <cell r="B11" t="str">
            <v>REZERVE DIN DIF DE REEVAL</v>
          </cell>
          <cell r="F11">
            <v>0</v>
          </cell>
          <cell r="G11">
            <v>4659647.72</v>
          </cell>
          <cell r="H11">
            <v>0</v>
          </cell>
          <cell r="I11">
            <v>0</v>
          </cell>
          <cell r="J11">
            <v>0</v>
          </cell>
          <cell r="L11">
            <v>0</v>
          </cell>
          <cell r="M11">
            <v>0</v>
          </cell>
          <cell r="N11">
            <v>4659647.72</v>
          </cell>
          <cell r="O11">
            <v>-4659647.72</v>
          </cell>
        </row>
        <row r="12">
          <cell r="A12" t="str">
            <v>1061</v>
          </cell>
          <cell r="B12" t="str">
            <v>REZERVE LEGALE</v>
          </cell>
          <cell r="F12">
            <v>0</v>
          </cell>
          <cell r="G12">
            <v>16240</v>
          </cell>
          <cell r="H12">
            <v>0</v>
          </cell>
          <cell r="I12">
            <v>0</v>
          </cell>
          <cell r="J12">
            <v>0</v>
          </cell>
          <cell r="L12">
            <v>0</v>
          </cell>
          <cell r="M12">
            <v>0</v>
          </cell>
          <cell r="N12">
            <v>16240</v>
          </cell>
          <cell r="O12">
            <v>-16240</v>
          </cell>
        </row>
        <row r="13">
          <cell r="A13" t="str">
            <v>1068</v>
          </cell>
          <cell r="B13" t="str">
            <v>ALTE REZERVE</v>
          </cell>
          <cell r="F13">
            <v>0</v>
          </cell>
          <cell r="G13">
            <v>0</v>
          </cell>
          <cell r="H13">
            <v>0</v>
          </cell>
          <cell r="I13">
            <v>0</v>
          </cell>
          <cell r="J13">
            <v>0</v>
          </cell>
          <cell r="L13">
            <v>0</v>
          </cell>
          <cell r="M13">
            <v>0</v>
          </cell>
          <cell r="N13">
            <v>0</v>
          </cell>
          <cell r="O13">
            <v>0</v>
          </cell>
        </row>
        <row r="14">
          <cell r="A14" t="str">
            <v>1171</v>
          </cell>
          <cell r="B14" t="str">
            <v>REZULTATUL RAPORTAT</v>
          </cell>
          <cell r="F14">
            <v>4438008.18</v>
          </cell>
          <cell r="G14">
            <v>0</v>
          </cell>
          <cell r="H14">
            <v>0</v>
          </cell>
          <cell r="I14">
            <v>0</v>
          </cell>
          <cell r="J14">
            <v>1602436.89</v>
          </cell>
          <cell r="L14">
            <v>0.01</v>
          </cell>
          <cell r="M14">
            <v>6040445.0599999996</v>
          </cell>
          <cell r="N14">
            <v>0</v>
          </cell>
          <cell r="O14">
            <v>6040445.0599999996</v>
          </cell>
        </row>
        <row r="15">
          <cell r="A15" t="str">
            <v>1172</v>
          </cell>
          <cell r="B15" t="str">
            <v>Rezultatul reportat -ias</v>
          </cell>
          <cell r="F15">
            <v>2762131.51</v>
          </cell>
          <cell r="G15">
            <v>0</v>
          </cell>
          <cell r="H15">
            <v>0</v>
          </cell>
          <cell r="I15">
            <v>0</v>
          </cell>
          <cell r="J15">
            <v>0</v>
          </cell>
          <cell r="L15">
            <v>0</v>
          </cell>
          <cell r="M15">
            <v>2762131.51</v>
          </cell>
          <cell r="N15">
            <v>0</v>
          </cell>
          <cell r="O15">
            <v>2762131.51</v>
          </cell>
        </row>
        <row r="16">
          <cell r="A16" t="str">
            <v>121</v>
          </cell>
          <cell r="B16" t="str">
            <v>PROFIT SI PIERDERE</v>
          </cell>
          <cell r="F16">
            <v>1602436.9</v>
          </cell>
          <cell r="G16">
            <v>0</v>
          </cell>
          <cell r="H16">
            <v>8836312.1199999992</v>
          </cell>
          <cell r="I16">
            <v>13570451.24</v>
          </cell>
          <cell r="J16">
            <v>57867899.240000106</v>
          </cell>
          <cell r="L16">
            <v>65537842.600000001</v>
          </cell>
          <cell r="M16">
            <v>0</v>
          </cell>
          <cell r="N16">
            <v>6067506.4599999599</v>
          </cell>
          <cell r="O16">
            <v>-6067506.4599999599</v>
          </cell>
        </row>
        <row r="17">
          <cell r="A17" t="str">
            <v>129</v>
          </cell>
          <cell r="B17" t="str">
            <v>REPARTIZAREA PROFITULUI</v>
          </cell>
          <cell r="F17">
            <v>0</v>
          </cell>
          <cell r="G17">
            <v>0</v>
          </cell>
          <cell r="H17">
            <v>0</v>
          </cell>
          <cell r="I17">
            <v>0</v>
          </cell>
          <cell r="J17">
            <v>0</v>
          </cell>
          <cell r="L17">
            <v>0</v>
          </cell>
          <cell r="M17">
            <v>0</v>
          </cell>
          <cell r="N17">
            <v>0</v>
          </cell>
          <cell r="O17">
            <v>0</v>
          </cell>
        </row>
        <row r="18">
          <cell r="A18" t="str">
            <v>1671</v>
          </cell>
          <cell r="B18" t="str">
            <v>DATORII LEAS TERMEN SCURT</v>
          </cell>
          <cell r="F18">
            <v>0</v>
          </cell>
          <cell r="G18">
            <v>334278.74</v>
          </cell>
          <cell r="H18">
            <v>217137.96</v>
          </cell>
          <cell r="I18">
            <v>6330</v>
          </cell>
          <cell r="J18">
            <v>812609.44</v>
          </cell>
          <cell r="L18">
            <v>711015.45</v>
          </cell>
          <cell r="M18">
            <v>0</v>
          </cell>
          <cell r="N18">
            <v>232684.75</v>
          </cell>
          <cell r="O18">
            <v>-232684.75</v>
          </cell>
        </row>
        <row r="19">
          <cell r="A19" t="str">
            <v>1672</v>
          </cell>
          <cell r="B19" t="str">
            <v>DATORII LEAS TERM  LUNG</v>
          </cell>
          <cell r="F19">
            <v>0</v>
          </cell>
          <cell r="G19">
            <v>80432.83</v>
          </cell>
          <cell r="H19">
            <v>0</v>
          </cell>
          <cell r="I19">
            <v>199681</v>
          </cell>
          <cell r="J19">
            <v>0</v>
          </cell>
          <cell r="L19">
            <v>199681.01</v>
          </cell>
          <cell r="M19">
            <v>0</v>
          </cell>
          <cell r="N19">
            <v>280113.84000000003</v>
          </cell>
          <cell r="O19">
            <v>-280113.84000000003</v>
          </cell>
        </row>
        <row r="20">
          <cell r="F20">
            <v>8802576.5899999999</v>
          </cell>
          <cell r="G20">
            <v>8347799.29</v>
          </cell>
          <cell r="H20">
            <v>9053450.0799999982</v>
          </cell>
          <cell r="I20">
            <v>13776462.24</v>
          </cell>
          <cell r="J20">
            <v>60282945.570000105</v>
          </cell>
          <cell r="L20">
            <v>66448539.07</v>
          </cell>
          <cell r="M20">
            <v>8802576.5700000003</v>
          </cell>
          <cell r="N20">
            <v>14513392.769999959</v>
          </cell>
          <cell r="O20">
            <v>-5710816.1999999583</v>
          </cell>
        </row>
        <row r="21">
          <cell r="O21">
            <v>0</v>
          </cell>
        </row>
        <row r="22">
          <cell r="A22" t="str">
            <v>205</v>
          </cell>
          <cell r="B22" t="str">
            <v>Conces., brevete, licente</v>
          </cell>
          <cell r="F22">
            <v>0</v>
          </cell>
          <cell r="G22">
            <v>0</v>
          </cell>
          <cell r="H22">
            <v>0</v>
          </cell>
          <cell r="I22">
            <v>0</v>
          </cell>
          <cell r="J22">
            <v>0</v>
          </cell>
          <cell r="L22">
            <v>0</v>
          </cell>
          <cell r="M22">
            <v>0</v>
          </cell>
          <cell r="N22">
            <v>0</v>
          </cell>
          <cell r="O22">
            <v>0</v>
          </cell>
        </row>
        <row r="23">
          <cell r="A23" t="str">
            <v>208</v>
          </cell>
          <cell r="B23" t="str">
            <v>ALTE IMOB NECORP - SOFT</v>
          </cell>
          <cell r="F23">
            <v>335584.51</v>
          </cell>
          <cell r="G23">
            <v>0</v>
          </cell>
          <cell r="H23">
            <v>1125.5899999999999</v>
          </cell>
          <cell r="I23">
            <v>0</v>
          </cell>
          <cell r="J23">
            <v>63769.36</v>
          </cell>
          <cell r="L23">
            <v>0</v>
          </cell>
          <cell r="M23">
            <v>399353.87</v>
          </cell>
          <cell r="N23">
            <v>0</v>
          </cell>
          <cell r="O23">
            <v>399353.87</v>
          </cell>
        </row>
        <row r="24">
          <cell r="A24" t="str">
            <v>211</v>
          </cell>
          <cell r="B24" t="str">
            <v>AMENAJARE TEREN</v>
          </cell>
          <cell r="F24">
            <v>61401.49</v>
          </cell>
          <cell r="G24">
            <v>0</v>
          </cell>
          <cell r="H24">
            <v>0</v>
          </cell>
          <cell r="I24">
            <v>0</v>
          </cell>
          <cell r="J24">
            <v>0</v>
          </cell>
          <cell r="L24">
            <v>0</v>
          </cell>
          <cell r="M24">
            <v>61401.49</v>
          </cell>
          <cell r="N24">
            <v>0</v>
          </cell>
          <cell r="O24">
            <v>61401.49</v>
          </cell>
        </row>
        <row r="25">
          <cell r="A25" t="str">
            <v>2111</v>
          </cell>
          <cell r="B25" t="str">
            <v>TERENURI</v>
          </cell>
          <cell r="F25">
            <v>21511.5</v>
          </cell>
          <cell r="G25">
            <v>0</v>
          </cell>
          <cell r="H25">
            <v>0</v>
          </cell>
          <cell r="I25">
            <v>0</v>
          </cell>
          <cell r="J25">
            <v>0</v>
          </cell>
          <cell r="L25">
            <v>0</v>
          </cell>
          <cell r="M25">
            <v>21511.5</v>
          </cell>
          <cell r="N25">
            <v>0</v>
          </cell>
          <cell r="O25">
            <v>21511.5</v>
          </cell>
        </row>
        <row r="26">
          <cell r="A26" t="str">
            <v>212</v>
          </cell>
          <cell r="B26" t="str">
            <v>CONSTRUCTII</v>
          </cell>
          <cell r="F26">
            <v>7306636.29</v>
          </cell>
          <cell r="G26">
            <v>0</v>
          </cell>
          <cell r="H26">
            <v>28990.11</v>
          </cell>
          <cell r="I26">
            <v>0</v>
          </cell>
          <cell r="J26">
            <v>662800.30000000005</v>
          </cell>
          <cell r="L26">
            <v>0</v>
          </cell>
          <cell r="M26">
            <v>7969436.5899999999</v>
          </cell>
          <cell r="N26">
            <v>0</v>
          </cell>
          <cell r="O26">
            <v>7969436.5899999999</v>
          </cell>
        </row>
        <row r="27">
          <cell r="A27" t="str">
            <v>2121</v>
          </cell>
          <cell r="B27" t="str">
            <v>CONSTRUCTII</v>
          </cell>
          <cell r="F27">
            <v>0.01</v>
          </cell>
          <cell r="G27">
            <v>0</v>
          </cell>
          <cell r="H27">
            <v>0</v>
          </cell>
          <cell r="I27">
            <v>0</v>
          </cell>
          <cell r="J27">
            <v>0</v>
          </cell>
          <cell r="L27">
            <v>0</v>
          </cell>
          <cell r="M27">
            <v>0.01</v>
          </cell>
          <cell r="N27">
            <v>0</v>
          </cell>
          <cell r="O27">
            <v>0.01</v>
          </cell>
        </row>
        <row r="28">
          <cell r="A28" t="str">
            <v>2121.1</v>
          </cell>
          <cell r="B28" t="str">
            <v>CLADIRI- CONSTR SPECIALE</v>
          </cell>
          <cell r="F28">
            <v>0</v>
          </cell>
          <cell r="G28">
            <v>0</v>
          </cell>
          <cell r="H28">
            <v>0</v>
          </cell>
          <cell r="I28">
            <v>0</v>
          </cell>
          <cell r="J28">
            <v>0</v>
          </cell>
          <cell r="L28">
            <v>0</v>
          </cell>
          <cell r="M28">
            <v>0</v>
          </cell>
          <cell r="N28">
            <v>0</v>
          </cell>
          <cell r="O28">
            <v>0</v>
          </cell>
        </row>
        <row r="29">
          <cell r="A29" t="str">
            <v>2122</v>
          </cell>
          <cell r="B29" t="str">
            <v>ECHIP TEHN (MAS, INST )</v>
          </cell>
          <cell r="F29">
            <v>0</v>
          </cell>
          <cell r="G29">
            <v>0.01</v>
          </cell>
          <cell r="H29">
            <v>0</v>
          </cell>
          <cell r="I29">
            <v>0</v>
          </cell>
          <cell r="J29">
            <v>0</v>
          </cell>
          <cell r="L29">
            <v>0</v>
          </cell>
          <cell r="M29">
            <v>0</v>
          </cell>
          <cell r="N29">
            <v>0.01</v>
          </cell>
          <cell r="O29">
            <v>-0.01</v>
          </cell>
        </row>
        <row r="30">
          <cell r="A30" t="str">
            <v>2122.1</v>
          </cell>
          <cell r="B30" t="str">
            <v>MF DE NAT OB DE INV (INST</v>
          </cell>
          <cell r="F30">
            <v>0</v>
          </cell>
          <cell r="G30">
            <v>0</v>
          </cell>
          <cell r="H30">
            <v>0</v>
          </cell>
          <cell r="I30">
            <v>0</v>
          </cell>
          <cell r="J30">
            <v>0</v>
          </cell>
          <cell r="L30">
            <v>0</v>
          </cell>
          <cell r="M30">
            <v>0</v>
          </cell>
          <cell r="N30">
            <v>0</v>
          </cell>
          <cell r="O30">
            <v>0</v>
          </cell>
        </row>
        <row r="31">
          <cell r="A31" t="str">
            <v>2123</v>
          </cell>
          <cell r="B31" t="str">
            <v>AP SI INST DE MAS (CALCUL</v>
          </cell>
          <cell r="F31">
            <v>0.01</v>
          </cell>
          <cell r="G31">
            <v>0</v>
          </cell>
          <cell r="H31">
            <v>0</v>
          </cell>
          <cell r="I31">
            <v>0</v>
          </cell>
          <cell r="J31">
            <v>0</v>
          </cell>
          <cell r="L31">
            <v>0</v>
          </cell>
          <cell r="M31">
            <v>0.01</v>
          </cell>
          <cell r="N31">
            <v>0</v>
          </cell>
          <cell r="O31">
            <v>0.01</v>
          </cell>
        </row>
        <row r="32">
          <cell r="A32" t="str">
            <v>2123.1</v>
          </cell>
          <cell r="B32" t="str">
            <v>MF DE NAT OB DE INV (CALC</v>
          </cell>
          <cell r="F32">
            <v>0</v>
          </cell>
          <cell r="G32">
            <v>0</v>
          </cell>
          <cell r="H32">
            <v>0</v>
          </cell>
          <cell r="I32">
            <v>0</v>
          </cell>
          <cell r="J32">
            <v>0</v>
          </cell>
          <cell r="L32">
            <v>0</v>
          </cell>
          <cell r="M32">
            <v>0</v>
          </cell>
          <cell r="N32">
            <v>0</v>
          </cell>
          <cell r="O32">
            <v>0</v>
          </cell>
        </row>
        <row r="33">
          <cell r="A33" t="str">
            <v>2124</v>
          </cell>
          <cell r="B33" t="str">
            <v>MIJLOACE DE TRANSPORT</v>
          </cell>
          <cell r="F33">
            <v>0</v>
          </cell>
          <cell r="G33">
            <v>0</v>
          </cell>
          <cell r="H33">
            <v>0</v>
          </cell>
          <cell r="I33">
            <v>0</v>
          </cell>
          <cell r="J33">
            <v>0</v>
          </cell>
          <cell r="L33">
            <v>0</v>
          </cell>
          <cell r="M33">
            <v>0</v>
          </cell>
          <cell r="N33">
            <v>0</v>
          </cell>
          <cell r="O33">
            <v>0</v>
          </cell>
        </row>
        <row r="34">
          <cell r="A34" t="str">
            <v>2124.1</v>
          </cell>
          <cell r="B34" t="str">
            <v>MIJLOACE DE TRANSP (LEAS)</v>
          </cell>
          <cell r="F34">
            <v>0</v>
          </cell>
          <cell r="G34">
            <v>0</v>
          </cell>
          <cell r="H34">
            <v>0</v>
          </cell>
          <cell r="I34">
            <v>0</v>
          </cell>
          <cell r="J34">
            <v>0</v>
          </cell>
          <cell r="L34">
            <v>0</v>
          </cell>
          <cell r="M34">
            <v>0</v>
          </cell>
          <cell r="N34">
            <v>0</v>
          </cell>
          <cell r="O34">
            <v>0</v>
          </cell>
        </row>
        <row r="35">
          <cell r="A35" t="str">
            <v>2125</v>
          </cell>
          <cell r="B35" t="str">
            <v>ANIMALE SI PLANTATII</v>
          </cell>
          <cell r="F35">
            <v>0.01</v>
          </cell>
          <cell r="G35">
            <v>0</v>
          </cell>
          <cell r="H35">
            <v>0</v>
          </cell>
          <cell r="I35">
            <v>0</v>
          </cell>
          <cell r="J35">
            <v>0</v>
          </cell>
          <cell r="L35">
            <v>0</v>
          </cell>
          <cell r="M35">
            <v>0.01</v>
          </cell>
          <cell r="N35">
            <v>0</v>
          </cell>
          <cell r="O35">
            <v>0.01</v>
          </cell>
        </row>
        <row r="36">
          <cell r="A36" t="str">
            <v>2125.1</v>
          </cell>
          <cell r="B36" t="str">
            <v>ANIMALE SI PLANTATII</v>
          </cell>
          <cell r="F36">
            <v>0</v>
          </cell>
          <cell r="G36">
            <v>0</v>
          </cell>
          <cell r="H36">
            <v>0</v>
          </cell>
          <cell r="I36">
            <v>0</v>
          </cell>
          <cell r="J36">
            <v>0</v>
          </cell>
          <cell r="L36">
            <v>0</v>
          </cell>
          <cell r="M36">
            <v>0</v>
          </cell>
          <cell r="N36">
            <v>0</v>
          </cell>
          <cell r="O36">
            <v>0</v>
          </cell>
        </row>
        <row r="37">
          <cell r="A37" t="str">
            <v>2126</v>
          </cell>
          <cell r="B37" t="str">
            <v>MOBILIER,  BIROTICA</v>
          </cell>
          <cell r="F37">
            <v>0</v>
          </cell>
          <cell r="G37">
            <v>0</v>
          </cell>
          <cell r="H37">
            <v>0</v>
          </cell>
          <cell r="I37">
            <v>0</v>
          </cell>
          <cell r="J37">
            <v>0</v>
          </cell>
          <cell r="L37">
            <v>0</v>
          </cell>
          <cell r="M37">
            <v>0</v>
          </cell>
          <cell r="N37">
            <v>0</v>
          </cell>
          <cell r="O37">
            <v>0</v>
          </cell>
        </row>
        <row r="38">
          <cell r="A38" t="str">
            <v>2126.1</v>
          </cell>
          <cell r="B38" t="str">
            <v>MF DE NAT OB DE INV (MOBI</v>
          </cell>
          <cell r="F38">
            <v>0</v>
          </cell>
          <cell r="G38">
            <v>0.01</v>
          </cell>
          <cell r="H38">
            <v>0</v>
          </cell>
          <cell r="I38">
            <v>0</v>
          </cell>
          <cell r="J38">
            <v>0</v>
          </cell>
          <cell r="L38">
            <v>0</v>
          </cell>
          <cell r="M38">
            <v>0</v>
          </cell>
          <cell r="N38">
            <v>0.01</v>
          </cell>
          <cell r="O38">
            <v>-0.01</v>
          </cell>
        </row>
        <row r="39">
          <cell r="A39" t="str">
            <v>2127</v>
          </cell>
          <cell r="B39" t="str">
            <v>MIJL FIXE DE NAT OB DE IN</v>
          </cell>
          <cell r="F39">
            <v>0.01</v>
          </cell>
          <cell r="G39">
            <v>0</v>
          </cell>
          <cell r="H39">
            <v>0</v>
          </cell>
          <cell r="I39">
            <v>0</v>
          </cell>
          <cell r="J39">
            <v>0</v>
          </cell>
          <cell r="L39">
            <v>0</v>
          </cell>
          <cell r="M39">
            <v>0.01</v>
          </cell>
          <cell r="N39">
            <v>0</v>
          </cell>
          <cell r="O39">
            <v>0.01</v>
          </cell>
        </row>
        <row r="40">
          <cell r="A40" t="str">
            <v>2128</v>
          </cell>
          <cell r="B40" t="str">
            <v>UNELTE INV.GOSPODARESC</v>
          </cell>
          <cell r="F40">
            <v>0</v>
          </cell>
          <cell r="G40">
            <v>0.01</v>
          </cell>
          <cell r="H40">
            <v>0</v>
          </cell>
          <cell r="I40">
            <v>0</v>
          </cell>
          <cell r="J40">
            <v>0</v>
          </cell>
          <cell r="L40">
            <v>0</v>
          </cell>
          <cell r="M40">
            <v>0</v>
          </cell>
          <cell r="N40">
            <v>0.01</v>
          </cell>
          <cell r="O40">
            <v>-0.01</v>
          </cell>
        </row>
        <row r="41">
          <cell r="A41" t="str">
            <v>2131</v>
          </cell>
          <cell r="B41" t="str">
            <v>ECH.TEHN (MAS,UTIL,INST)</v>
          </cell>
          <cell r="F41">
            <v>82322.960000000006</v>
          </cell>
          <cell r="G41">
            <v>0</v>
          </cell>
          <cell r="H41">
            <v>1783.19</v>
          </cell>
          <cell r="I41">
            <v>0</v>
          </cell>
          <cell r="J41">
            <v>173193.60000000001</v>
          </cell>
          <cell r="L41">
            <v>3781.43</v>
          </cell>
          <cell r="M41">
            <v>251735.13</v>
          </cell>
          <cell r="N41">
            <v>0</v>
          </cell>
          <cell r="O41">
            <v>251735.13</v>
          </cell>
        </row>
        <row r="42">
          <cell r="A42" t="str">
            <v>2131.1</v>
          </cell>
          <cell r="B42" t="str">
            <v>OB INV AP, DE MAS REGLAJ</v>
          </cell>
          <cell r="F42">
            <v>0</v>
          </cell>
          <cell r="G42">
            <v>0</v>
          </cell>
          <cell r="H42">
            <v>0</v>
          </cell>
          <cell r="I42">
            <v>0</v>
          </cell>
          <cell r="J42">
            <v>0</v>
          </cell>
          <cell r="L42">
            <v>0</v>
          </cell>
          <cell r="M42">
            <v>0</v>
          </cell>
          <cell r="N42">
            <v>0</v>
          </cell>
          <cell r="O42">
            <v>0</v>
          </cell>
        </row>
        <row r="43">
          <cell r="A43" t="str">
            <v>2132</v>
          </cell>
          <cell r="B43" t="str">
            <v>AP SI INST DE MAS (CALCUL</v>
          </cell>
          <cell r="F43">
            <v>424441.86</v>
          </cell>
          <cell r="G43">
            <v>0</v>
          </cell>
          <cell r="H43">
            <v>10859.92</v>
          </cell>
          <cell r="I43">
            <v>0</v>
          </cell>
          <cell r="J43">
            <v>171636.03</v>
          </cell>
          <cell r="L43">
            <v>24176.35</v>
          </cell>
          <cell r="M43">
            <v>571901.54</v>
          </cell>
          <cell r="N43">
            <v>0</v>
          </cell>
          <cell r="O43">
            <v>571901.54</v>
          </cell>
        </row>
        <row r="44">
          <cell r="A44" t="str">
            <v>2132.1</v>
          </cell>
          <cell r="B44" t="str">
            <v>OB INV CALCULATOARE</v>
          </cell>
          <cell r="F44">
            <v>2305.5</v>
          </cell>
          <cell r="G44">
            <v>0</v>
          </cell>
          <cell r="H44">
            <v>0</v>
          </cell>
          <cell r="I44">
            <v>0</v>
          </cell>
          <cell r="J44">
            <v>0</v>
          </cell>
          <cell r="L44">
            <v>0</v>
          </cell>
          <cell r="M44">
            <v>2305.5</v>
          </cell>
          <cell r="N44">
            <v>0</v>
          </cell>
          <cell r="O44">
            <v>2305.5</v>
          </cell>
        </row>
        <row r="45">
          <cell r="A45" t="str">
            <v>2133</v>
          </cell>
          <cell r="B45" t="str">
            <v>MIJLOACE DE TRANSPORT</v>
          </cell>
          <cell r="F45">
            <v>3092737.11</v>
          </cell>
          <cell r="G45">
            <v>0</v>
          </cell>
          <cell r="H45">
            <v>41771.440000000002</v>
          </cell>
          <cell r="I45">
            <v>0</v>
          </cell>
          <cell r="J45">
            <v>371997.14</v>
          </cell>
          <cell r="L45">
            <v>834315.83</v>
          </cell>
          <cell r="M45">
            <v>2630418.42</v>
          </cell>
          <cell r="N45">
            <v>0</v>
          </cell>
          <cell r="O45">
            <v>2630418.42</v>
          </cell>
        </row>
        <row r="46">
          <cell r="A46" t="str">
            <v>214</v>
          </cell>
          <cell r="B46" t="str">
            <v>MOBILIER,  BIROTICA</v>
          </cell>
          <cell r="F46">
            <v>602759.57999999996</v>
          </cell>
          <cell r="G46">
            <v>0</v>
          </cell>
          <cell r="H46">
            <v>1591</v>
          </cell>
          <cell r="I46">
            <v>0</v>
          </cell>
          <cell r="J46">
            <v>288503.13</v>
          </cell>
          <cell r="L46">
            <v>0.01</v>
          </cell>
          <cell r="M46">
            <v>891262.7</v>
          </cell>
          <cell r="N46">
            <v>0</v>
          </cell>
          <cell r="O46">
            <v>891262.7</v>
          </cell>
        </row>
        <row r="47">
          <cell r="A47" t="str">
            <v>214.1</v>
          </cell>
          <cell r="B47" t="str">
            <v>OB INV MOBILIER</v>
          </cell>
          <cell r="F47">
            <v>8392.44</v>
          </cell>
          <cell r="G47">
            <v>0</v>
          </cell>
          <cell r="H47">
            <v>0</v>
          </cell>
          <cell r="I47">
            <v>0</v>
          </cell>
          <cell r="J47">
            <v>0</v>
          </cell>
          <cell r="L47">
            <v>0</v>
          </cell>
          <cell r="M47">
            <v>8392.44</v>
          </cell>
          <cell r="N47">
            <v>0</v>
          </cell>
          <cell r="O47">
            <v>8392.44</v>
          </cell>
        </row>
        <row r="48">
          <cell r="A48" t="str">
            <v>231</v>
          </cell>
          <cell r="B48" t="str">
            <v>IMOB CORPORALE IN CURS</v>
          </cell>
          <cell r="F48">
            <v>35670.04</v>
          </cell>
          <cell r="G48">
            <v>0</v>
          </cell>
          <cell r="H48">
            <v>-2521</v>
          </cell>
          <cell r="I48">
            <v>15626</v>
          </cell>
          <cell r="J48">
            <v>138504.20000000001</v>
          </cell>
          <cell r="L48">
            <v>71158.86</v>
          </cell>
          <cell r="M48">
            <v>103015.38</v>
          </cell>
          <cell r="N48">
            <v>0</v>
          </cell>
          <cell r="O48">
            <v>103015.38</v>
          </cell>
        </row>
        <row r="49">
          <cell r="A49" t="str">
            <v>2323</v>
          </cell>
          <cell r="B49" t="str">
            <v>Avans alte imob corporale</v>
          </cell>
          <cell r="F49">
            <v>0</v>
          </cell>
          <cell r="G49">
            <v>0</v>
          </cell>
          <cell r="H49">
            <v>288273.01</v>
          </cell>
          <cell r="I49">
            <v>0</v>
          </cell>
          <cell r="J49">
            <v>582242.32999999996</v>
          </cell>
          <cell r="L49">
            <v>280759.5</v>
          </cell>
          <cell r="M49">
            <v>301482.83</v>
          </cell>
          <cell r="N49">
            <v>0</v>
          </cell>
          <cell r="O49">
            <v>301482.83</v>
          </cell>
        </row>
        <row r="50">
          <cell r="A50" t="str">
            <v>233</v>
          </cell>
          <cell r="B50" t="str">
            <v>Imob necorporale in curs</v>
          </cell>
          <cell r="F50">
            <v>14868.92</v>
          </cell>
          <cell r="G50">
            <v>0</v>
          </cell>
          <cell r="H50">
            <v>0</v>
          </cell>
          <cell r="I50">
            <v>0</v>
          </cell>
          <cell r="J50">
            <v>0</v>
          </cell>
          <cell r="L50">
            <v>0</v>
          </cell>
          <cell r="M50">
            <v>14868.92</v>
          </cell>
          <cell r="N50">
            <v>0</v>
          </cell>
          <cell r="O50">
            <v>14868.92</v>
          </cell>
        </row>
        <row r="51">
          <cell r="A51" t="str">
            <v>234</v>
          </cell>
          <cell r="B51" t="str">
            <v>AVANS IMOBILIZ NECORPORAL</v>
          </cell>
          <cell r="F51">
            <v>7554.19</v>
          </cell>
          <cell r="G51">
            <v>0</v>
          </cell>
          <cell r="H51">
            <v>0</v>
          </cell>
          <cell r="I51">
            <v>0</v>
          </cell>
          <cell r="J51">
            <v>4752</v>
          </cell>
          <cell r="L51">
            <v>0</v>
          </cell>
          <cell r="M51">
            <v>12306.19</v>
          </cell>
          <cell r="N51">
            <v>0</v>
          </cell>
          <cell r="O51">
            <v>12306.19</v>
          </cell>
        </row>
        <row r="52">
          <cell r="A52" t="str">
            <v>261</v>
          </cell>
          <cell r="B52" t="str">
            <v>TITLURI DE PARTICIPARE</v>
          </cell>
          <cell r="F52">
            <v>6008.2</v>
          </cell>
          <cell r="G52">
            <v>0</v>
          </cell>
          <cell r="H52">
            <v>0</v>
          </cell>
          <cell r="I52">
            <v>0</v>
          </cell>
          <cell r="J52">
            <v>0</v>
          </cell>
          <cell r="L52">
            <v>5000</v>
          </cell>
          <cell r="M52">
            <v>1008.2</v>
          </cell>
          <cell r="N52">
            <v>0</v>
          </cell>
          <cell r="O52">
            <v>1008.2</v>
          </cell>
        </row>
        <row r="53">
          <cell r="A53" t="str">
            <v>267</v>
          </cell>
          <cell r="B53" t="str">
            <v>CREANTE IMOBILIZATE</v>
          </cell>
          <cell r="F53">
            <v>0</v>
          </cell>
          <cell r="G53">
            <v>0</v>
          </cell>
          <cell r="H53">
            <v>0</v>
          </cell>
          <cell r="I53">
            <v>0</v>
          </cell>
          <cell r="J53">
            <v>404</v>
          </cell>
          <cell r="L53">
            <v>0</v>
          </cell>
          <cell r="M53">
            <v>404</v>
          </cell>
          <cell r="N53">
            <v>0</v>
          </cell>
          <cell r="O53">
            <v>404</v>
          </cell>
        </row>
        <row r="54">
          <cell r="A54" t="str">
            <v>2678</v>
          </cell>
          <cell r="B54" t="str">
            <v xml:space="preserve"> ALTECREANTE IMOBILIZATE</v>
          </cell>
          <cell r="F54">
            <v>0</v>
          </cell>
          <cell r="G54">
            <v>0</v>
          </cell>
          <cell r="H54">
            <v>1445400</v>
          </cell>
          <cell r="I54">
            <v>1445400</v>
          </cell>
          <cell r="J54">
            <v>3468621.52</v>
          </cell>
          <cell r="L54">
            <v>1460048.5</v>
          </cell>
          <cell r="M54">
            <v>2008573.02</v>
          </cell>
          <cell r="N54">
            <v>0</v>
          </cell>
          <cell r="O54">
            <v>2008573.02</v>
          </cell>
        </row>
        <row r="55">
          <cell r="A55" t="str">
            <v>2808</v>
          </cell>
          <cell r="B55" t="str">
            <v>AMORTIZ IMOM NECORP SOFT</v>
          </cell>
          <cell r="F55">
            <v>0</v>
          </cell>
          <cell r="G55">
            <v>172426.74</v>
          </cell>
          <cell r="H55">
            <v>0</v>
          </cell>
          <cell r="I55">
            <v>9886.36</v>
          </cell>
          <cell r="J55">
            <v>0</v>
          </cell>
          <cell r="L55">
            <v>115320.64</v>
          </cell>
          <cell r="M55">
            <v>0</v>
          </cell>
          <cell r="N55">
            <v>287747.38</v>
          </cell>
          <cell r="O55">
            <v>-287747.38</v>
          </cell>
        </row>
        <row r="56">
          <cell r="A56" t="str">
            <v>2811.1</v>
          </cell>
          <cell r="B56" t="str">
            <v>AMORTIZAREA CONSTRUCTIILO</v>
          </cell>
          <cell r="F56">
            <v>0</v>
          </cell>
          <cell r="G56">
            <v>30700.74</v>
          </cell>
          <cell r="H56">
            <v>0</v>
          </cell>
          <cell r="I56">
            <v>0</v>
          </cell>
          <cell r="J56">
            <v>0</v>
          </cell>
          <cell r="L56">
            <v>30700.75</v>
          </cell>
          <cell r="M56">
            <v>0</v>
          </cell>
          <cell r="N56">
            <v>61401.49</v>
          </cell>
          <cell r="O56">
            <v>-61401.49</v>
          </cell>
        </row>
        <row r="57">
          <cell r="A57" t="str">
            <v>281131</v>
          </cell>
          <cell r="B57" t="str">
            <v>ECHIP TEHNOLOG</v>
          </cell>
          <cell r="F57">
            <v>0</v>
          </cell>
          <cell r="G57">
            <v>0</v>
          </cell>
          <cell r="H57">
            <v>0</v>
          </cell>
          <cell r="I57">
            <v>0</v>
          </cell>
          <cell r="J57">
            <v>0</v>
          </cell>
          <cell r="L57">
            <v>0</v>
          </cell>
          <cell r="M57">
            <v>0</v>
          </cell>
          <cell r="N57">
            <v>0</v>
          </cell>
          <cell r="O57">
            <v>0</v>
          </cell>
        </row>
        <row r="58">
          <cell r="A58" t="str">
            <v>2812</v>
          </cell>
          <cell r="B58" t="str">
            <v>AMORTIZAREA CONSTRUCTIILO</v>
          </cell>
          <cell r="F58">
            <v>0</v>
          </cell>
          <cell r="G58">
            <v>220072.78</v>
          </cell>
          <cell r="H58">
            <v>0</v>
          </cell>
          <cell r="I58">
            <v>32928.19</v>
          </cell>
          <cell r="J58">
            <v>0.01</v>
          </cell>
          <cell r="L58">
            <v>270264.03000000003</v>
          </cell>
          <cell r="M58">
            <v>0</v>
          </cell>
          <cell r="N58">
            <v>490336.8</v>
          </cell>
          <cell r="O58">
            <v>-490336.8</v>
          </cell>
        </row>
        <row r="59">
          <cell r="A59" t="str">
            <v>28121</v>
          </cell>
          <cell r="B59" t="str">
            <v>AMORT MF-OB INV INSTALATI</v>
          </cell>
          <cell r="F59">
            <v>0</v>
          </cell>
          <cell r="G59">
            <v>0</v>
          </cell>
          <cell r="H59">
            <v>0</v>
          </cell>
          <cell r="I59">
            <v>0</v>
          </cell>
          <cell r="J59">
            <v>0</v>
          </cell>
          <cell r="L59">
            <v>0</v>
          </cell>
          <cell r="M59">
            <v>0</v>
          </cell>
          <cell r="N59">
            <v>0</v>
          </cell>
          <cell r="O59">
            <v>0</v>
          </cell>
        </row>
        <row r="60">
          <cell r="A60" t="str">
            <v>2813</v>
          </cell>
          <cell r="B60" t="str">
            <v>AMORTIZ MASINI,CALC</v>
          </cell>
          <cell r="F60">
            <v>0</v>
          </cell>
          <cell r="G60">
            <v>0</v>
          </cell>
          <cell r="H60">
            <v>0</v>
          </cell>
          <cell r="I60">
            <v>0</v>
          </cell>
          <cell r="J60">
            <v>0</v>
          </cell>
          <cell r="L60">
            <v>0</v>
          </cell>
          <cell r="M60">
            <v>0</v>
          </cell>
          <cell r="N60">
            <v>0</v>
          </cell>
          <cell r="O60">
            <v>0</v>
          </cell>
        </row>
        <row r="61">
          <cell r="A61" t="str">
            <v>28131</v>
          </cell>
          <cell r="B61" t="str">
            <v>AMORTIZ ECHIPAMENTE TEHNO</v>
          </cell>
          <cell r="F61">
            <v>0</v>
          </cell>
          <cell r="G61">
            <v>33197.15</v>
          </cell>
          <cell r="H61">
            <v>0</v>
          </cell>
          <cell r="I61">
            <v>3833.38</v>
          </cell>
          <cell r="J61">
            <v>2547.85</v>
          </cell>
          <cell r="L61">
            <v>21644.94</v>
          </cell>
          <cell r="M61">
            <v>0</v>
          </cell>
          <cell r="N61">
            <v>52294.239999999998</v>
          </cell>
          <cell r="O61">
            <v>-52294.239999999998</v>
          </cell>
        </row>
        <row r="62">
          <cell r="A62" t="str">
            <v>281311</v>
          </cell>
          <cell r="B62" t="str">
            <v>AM OB INV ECHIP TEH</v>
          </cell>
          <cell r="F62">
            <v>0</v>
          </cell>
          <cell r="G62">
            <v>0</v>
          </cell>
          <cell r="H62">
            <v>0</v>
          </cell>
          <cell r="I62">
            <v>0</v>
          </cell>
          <cell r="J62">
            <v>0</v>
          </cell>
          <cell r="L62">
            <v>0</v>
          </cell>
          <cell r="M62">
            <v>0</v>
          </cell>
          <cell r="N62">
            <v>0</v>
          </cell>
          <cell r="O62">
            <v>0</v>
          </cell>
        </row>
        <row r="63">
          <cell r="A63" t="str">
            <v>28132</v>
          </cell>
          <cell r="B63" t="str">
            <v>AMORTIZ TEHN CALCUL</v>
          </cell>
          <cell r="F63">
            <v>0</v>
          </cell>
          <cell r="G63">
            <v>236334.95</v>
          </cell>
          <cell r="H63">
            <v>0</v>
          </cell>
          <cell r="I63">
            <v>13812.87</v>
          </cell>
          <cell r="J63">
            <v>4004.87</v>
          </cell>
          <cell r="L63">
            <v>159344.81</v>
          </cell>
          <cell r="M63">
            <v>0</v>
          </cell>
          <cell r="N63">
            <v>391674.89</v>
          </cell>
          <cell r="O63">
            <v>-391674.89</v>
          </cell>
        </row>
        <row r="64">
          <cell r="A64" t="str">
            <v>281321</v>
          </cell>
          <cell r="B64" t="str">
            <v>AMORT OB INV CALC</v>
          </cell>
          <cell r="F64">
            <v>0</v>
          </cell>
          <cell r="G64">
            <v>2126.5300000000002</v>
          </cell>
          <cell r="H64">
            <v>0</v>
          </cell>
          <cell r="I64">
            <v>12.83</v>
          </cell>
          <cell r="J64">
            <v>0</v>
          </cell>
          <cell r="L64">
            <v>153.44</v>
          </cell>
          <cell r="M64">
            <v>0</v>
          </cell>
          <cell r="N64">
            <v>2279.9699999999998</v>
          </cell>
          <cell r="O64">
            <v>-2279.9699999999998</v>
          </cell>
        </row>
        <row r="65">
          <cell r="A65" t="str">
            <v>28133</v>
          </cell>
          <cell r="B65" t="str">
            <v>AMORT MIJL TRANSP</v>
          </cell>
          <cell r="F65">
            <v>0</v>
          </cell>
          <cell r="G65">
            <v>716854.92</v>
          </cell>
          <cell r="H65">
            <v>-2196.21</v>
          </cell>
          <cell r="I65">
            <v>51139.73</v>
          </cell>
          <cell r="J65">
            <v>284760.8</v>
          </cell>
          <cell r="L65">
            <v>699853.33</v>
          </cell>
          <cell r="M65">
            <v>0</v>
          </cell>
          <cell r="N65">
            <v>1131947.45</v>
          </cell>
          <cell r="O65">
            <v>-1131947.45</v>
          </cell>
        </row>
        <row r="66">
          <cell r="A66" t="str">
            <v>2814</v>
          </cell>
          <cell r="B66" t="str">
            <v>AMORTIZ ALTE IMOBILIZ COR</v>
          </cell>
          <cell r="F66">
            <v>0</v>
          </cell>
          <cell r="G66">
            <v>160725.26999999999</v>
          </cell>
          <cell r="H66">
            <v>4527.55</v>
          </cell>
          <cell r="I66">
            <v>10981.49</v>
          </cell>
          <cell r="J66">
            <v>4527.7</v>
          </cell>
          <cell r="L66">
            <v>97997.53</v>
          </cell>
          <cell r="M66">
            <v>0</v>
          </cell>
          <cell r="N66">
            <v>254195.1</v>
          </cell>
          <cell r="O66">
            <v>-254195.1</v>
          </cell>
        </row>
        <row r="67">
          <cell r="A67" t="str">
            <v>28141</v>
          </cell>
          <cell r="B67" t="str">
            <v>AMORT MF OB INV MIJL TRAN</v>
          </cell>
          <cell r="F67">
            <v>0</v>
          </cell>
          <cell r="G67">
            <v>4888.67</v>
          </cell>
          <cell r="H67">
            <v>0</v>
          </cell>
          <cell r="I67">
            <v>48.24</v>
          </cell>
          <cell r="J67">
            <v>7.0000000000000007E-2</v>
          </cell>
          <cell r="L67">
            <v>952.93</v>
          </cell>
          <cell r="M67">
            <v>0</v>
          </cell>
          <cell r="N67">
            <v>5841.53</v>
          </cell>
          <cell r="O67">
            <v>-5841.53</v>
          </cell>
        </row>
        <row r="68">
          <cell r="A68" t="str">
            <v>28161</v>
          </cell>
          <cell r="B68" t="str">
            <v>AMORT MF OB INV MOBILIER</v>
          </cell>
          <cell r="F68">
            <v>0</v>
          </cell>
          <cell r="G68">
            <v>0.01</v>
          </cell>
          <cell r="H68">
            <v>0</v>
          </cell>
          <cell r="I68">
            <v>0</v>
          </cell>
          <cell r="J68">
            <v>0</v>
          </cell>
          <cell r="L68">
            <v>0</v>
          </cell>
          <cell r="M68">
            <v>0</v>
          </cell>
          <cell r="N68">
            <v>0.01</v>
          </cell>
          <cell r="O68">
            <v>-0.01</v>
          </cell>
        </row>
        <row r="69">
          <cell r="F69">
            <v>12002194.630000001</v>
          </cell>
          <cell r="G69">
            <v>1577327.79</v>
          </cell>
          <cell r="H69">
            <v>1819604.6</v>
          </cell>
          <cell r="I69">
            <v>1583669.09</v>
          </cell>
          <cell r="J69">
            <v>6222264.9100000001</v>
          </cell>
          <cell r="L69">
            <v>4075472.88</v>
          </cell>
          <cell r="M69">
            <v>15249377.76</v>
          </cell>
          <cell r="N69">
            <v>2677718.89</v>
          </cell>
          <cell r="O69">
            <v>12571658.869999999</v>
          </cell>
        </row>
        <row r="70">
          <cell r="O70">
            <v>0</v>
          </cell>
        </row>
        <row r="71">
          <cell r="A71" t="str">
            <v>303</v>
          </cell>
          <cell r="B71" t="str">
            <v>OBIECTE DE INVENTAR</v>
          </cell>
          <cell r="F71">
            <v>0</v>
          </cell>
          <cell r="G71">
            <v>0</v>
          </cell>
          <cell r="H71">
            <v>2000.68</v>
          </cell>
          <cell r="I71">
            <v>2000.68</v>
          </cell>
          <cell r="J71">
            <v>231479.16</v>
          </cell>
          <cell r="L71">
            <v>231479.16</v>
          </cell>
          <cell r="M71">
            <v>0</v>
          </cell>
          <cell r="N71">
            <v>2.9103830456733694E-11</v>
          </cell>
          <cell r="O71">
            <v>-2.9103830456733694E-11</v>
          </cell>
        </row>
        <row r="72">
          <cell r="A72" t="str">
            <v>321</v>
          </cell>
          <cell r="B72" t="str">
            <v>OBIECTE DE INVENTAR</v>
          </cell>
          <cell r="F72">
            <v>0</v>
          </cell>
          <cell r="G72">
            <v>0</v>
          </cell>
          <cell r="H72">
            <v>0</v>
          </cell>
          <cell r="I72">
            <v>0</v>
          </cell>
          <cell r="J72">
            <v>0</v>
          </cell>
          <cell r="L72">
            <v>0</v>
          </cell>
          <cell r="M72">
            <v>0</v>
          </cell>
          <cell r="N72">
            <v>0</v>
          </cell>
          <cell r="O72">
            <v>0</v>
          </cell>
        </row>
        <row r="73">
          <cell r="A73" t="str">
            <v>357</v>
          </cell>
          <cell r="B73" t="str">
            <v>MF IN CUSTODIE LA TERTI</v>
          </cell>
          <cell r="F73">
            <v>336482.69</v>
          </cell>
          <cell r="G73">
            <v>0</v>
          </cell>
          <cell r="H73">
            <v>906744.56</v>
          </cell>
          <cell r="I73">
            <v>863122.03</v>
          </cell>
          <cell r="J73">
            <v>11672612.6</v>
          </cell>
          <cell r="L73">
            <v>11654187.83</v>
          </cell>
          <cell r="M73">
            <v>354907.46</v>
          </cell>
          <cell r="N73">
            <v>0</v>
          </cell>
          <cell r="O73">
            <v>354907.46</v>
          </cell>
        </row>
        <row r="74">
          <cell r="A74" t="str">
            <v>371</v>
          </cell>
          <cell r="B74" t="str">
            <v>MARFURI</v>
          </cell>
          <cell r="F74">
            <v>0</v>
          </cell>
          <cell r="G74">
            <v>0</v>
          </cell>
          <cell r="H74">
            <v>0</v>
          </cell>
          <cell r="I74">
            <v>0</v>
          </cell>
          <cell r="J74">
            <v>567.23</v>
          </cell>
          <cell r="L74">
            <v>567.23</v>
          </cell>
          <cell r="M74">
            <v>0</v>
          </cell>
          <cell r="N74">
            <v>0</v>
          </cell>
          <cell r="O74">
            <v>0</v>
          </cell>
        </row>
        <row r="75">
          <cell r="A75" t="str">
            <v>3711</v>
          </cell>
          <cell r="B75" t="str">
            <v>Marfuri piese schimb</v>
          </cell>
          <cell r="F75">
            <v>2470381.58</v>
          </cell>
          <cell r="G75">
            <v>0</v>
          </cell>
          <cell r="H75">
            <v>8092369.3499999996</v>
          </cell>
          <cell r="I75">
            <v>8347814.0099999998</v>
          </cell>
          <cell r="J75">
            <v>51972274.93</v>
          </cell>
          <cell r="L75">
            <v>52257574.030000001</v>
          </cell>
          <cell r="M75">
            <v>2185082.48</v>
          </cell>
          <cell r="N75">
            <v>0</v>
          </cell>
          <cell r="O75">
            <v>2185082.48</v>
          </cell>
        </row>
        <row r="76">
          <cell r="A76" t="str">
            <v>3712</v>
          </cell>
          <cell r="B76" t="str">
            <v>Marfuri masini</v>
          </cell>
          <cell r="F76">
            <v>429222.76</v>
          </cell>
          <cell r="G76">
            <v>0</v>
          </cell>
          <cell r="H76">
            <v>1717518.41</v>
          </cell>
          <cell r="I76">
            <v>1391941.07</v>
          </cell>
          <cell r="J76">
            <v>8353755.46</v>
          </cell>
          <cell r="L76">
            <v>8327429.25</v>
          </cell>
          <cell r="M76">
            <v>455548.97</v>
          </cell>
          <cell r="N76">
            <v>0</v>
          </cell>
          <cell r="O76">
            <v>455548.97</v>
          </cell>
        </row>
        <row r="77">
          <cell r="A77" t="str">
            <v>3713</v>
          </cell>
          <cell r="B77" t="str">
            <v>PIESE DE SCHIMB-MOSILOR</v>
          </cell>
          <cell r="F77">
            <v>62675.519999999997</v>
          </cell>
          <cell r="G77">
            <v>0</v>
          </cell>
          <cell r="H77">
            <v>0</v>
          </cell>
          <cell r="I77">
            <v>0</v>
          </cell>
          <cell r="J77">
            <v>8910.6200000000008</v>
          </cell>
          <cell r="L77">
            <v>71586.14</v>
          </cell>
          <cell r="M77">
            <v>0</v>
          </cell>
          <cell r="N77">
            <v>0</v>
          </cell>
          <cell r="O77">
            <v>0</v>
          </cell>
        </row>
        <row r="78">
          <cell r="A78" t="str">
            <v>3714</v>
          </cell>
          <cell r="B78" t="str">
            <v>PIESE DE SCH - TINICHIGER</v>
          </cell>
          <cell r="F78">
            <v>0</v>
          </cell>
          <cell r="G78">
            <v>0</v>
          </cell>
          <cell r="H78">
            <v>0</v>
          </cell>
          <cell r="I78">
            <v>0</v>
          </cell>
          <cell r="J78">
            <v>0</v>
          </cell>
          <cell r="L78">
            <v>0</v>
          </cell>
          <cell r="M78">
            <v>0</v>
          </cell>
          <cell r="N78">
            <v>0</v>
          </cell>
          <cell r="O78">
            <v>0</v>
          </cell>
        </row>
        <row r="79">
          <cell r="A79" t="str">
            <v>3719</v>
          </cell>
          <cell r="B79" t="str">
            <v>PIESE DE SCHIMB - MAZDA</v>
          </cell>
          <cell r="F79">
            <v>894143.9</v>
          </cell>
          <cell r="G79">
            <v>0</v>
          </cell>
          <cell r="H79">
            <v>243428.23</v>
          </cell>
          <cell r="I79">
            <v>181976.14</v>
          </cell>
          <cell r="J79">
            <v>4928772.91</v>
          </cell>
          <cell r="L79">
            <v>4859718.22</v>
          </cell>
          <cell r="M79">
            <v>963198.59</v>
          </cell>
          <cell r="N79">
            <v>0</v>
          </cell>
          <cell r="O79">
            <v>963198.59</v>
          </cell>
        </row>
        <row r="80">
          <cell r="A80" t="str">
            <v>37199</v>
          </cell>
          <cell r="B80" t="str">
            <v>Transfer mf</v>
          </cell>
          <cell r="F80">
            <v>0</v>
          </cell>
          <cell r="G80">
            <v>0</v>
          </cell>
          <cell r="H80">
            <v>865507.37</v>
          </cell>
          <cell r="I80">
            <v>865507.37</v>
          </cell>
          <cell r="J80">
            <v>11522441.41</v>
          </cell>
          <cell r="L80">
            <v>11522441.41</v>
          </cell>
          <cell r="M80">
            <v>0</v>
          </cell>
          <cell r="N80">
            <v>0</v>
          </cell>
          <cell r="O80">
            <v>0</v>
          </cell>
        </row>
        <row r="81">
          <cell r="A81" t="str">
            <v>397</v>
          </cell>
          <cell r="B81" t="str">
            <v>PROV PT DEPR MARFA</v>
          </cell>
          <cell r="F81">
            <v>0</v>
          </cell>
          <cell r="G81">
            <v>497700.28</v>
          </cell>
          <cell r="H81">
            <v>0</v>
          </cell>
          <cell r="I81">
            <v>0</v>
          </cell>
          <cell r="J81">
            <v>0</v>
          </cell>
          <cell r="L81">
            <v>0</v>
          </cell>
          <cell r="M81">
            <v>0</v>
          </cell>
          <cell r="N81">
            <v>497700.28</v>
          </cell>
          <cell r="O81">
            <v>-497700.28</v>
          </cell>
        </row>
        <row r="82">
          <cell r="F82">
            <v>4192906.45</v>
          </cell>
          <cell r="G82">
            <v>497700.28</v>
          </cell>
          <cell r="H82">
            <v>11827568.6</v>
          </cell>
          <cell r="I82">
            <v>11652361.300000001</v>
          </cell>
          <cell r="J82">
            <v>88690814.319999993</v>
          </cell>
          <cell r="L82">
            <v>88924983.269999996</v>
          </cell>
          <cell r="M82">
            <v>3958737.5</v>
          </cell>
          <cell r="N82">
            <v>497700.28</v>
          </cell>
          <cell r="O82">
            <v>3461037.2199999997</v>
          </cell>
        </row>
        <row r="83">
          <cell r="O83">
            <v>0</v>
          </cell>
        </row>
        <row r="84">
          <cell r="A84" t="str">
            <v>401</v>
          </cell>
          <cell r="B84" t="str">
            <v>Furnizori</v>
          </cell>
          <cell r="F84">
            <v>0</v>
          </cell>
          <cell r="G84">
            <v>0</v>
          </cell>
          <cell r="H84">
            <v>0</v>
          </cell>
          <cell r="I84">
            <v>0</v>
          </cell>
          <cell r="J84">
            <v>30</v>
          </cell>
          <cell r="L84">
            <v>30</v>
          </cell>
          <cell r="M84">
            <v>0</v>
          </cell>
          <cell r="N84">
            <v>0</v>
          </cell>
          <cell r="O84">
            <v>0</v>
          </cell>
        </row>
        <row r="85">
          <cell r="A85" t="str">
            <v>401.10</v>
          </cell>
          <cell r="B85" t="str">
            <v>FURNIZORI VAMA</v>
          </cell>
          <cell r="F85">
            <v>0</v>
          </cell>
          <cell r="G85">
            <v>1774.38</v>
          </cell>
          <cell r="H85">
            <v>0</v>
          </cell>
          <cell r="I85">
            <v>0</v>
          </cell>
          <cell r="J85">
            <v>1774.41</v>
          </cell>
          <cell r="L85">
            <v>0.04</v>
          </cell>
          <cell r="M85">
            <v>0</v>
          </cell>
          <cell r="N85">
            <v>9.9999999999909103E-3</v>
          </cell>
          <cell r="O85">
            <v>-9.9999999999909103E-3</v>
          </cell>
        </row>
        <row r="86">
          <cell r="A86" t="str">
            <v>4010</v>
          </cell>
          <cell r="B86" t="str">
            <v>FURNIZORI INTERNI</v>
          </cell>
          <cell r="F86">
            <v>0</v>
          </cell>
          <cell r="G86">
            <v>3141075.15</v>
          </cell>
          <cell r="H86">
            <v>4808649.42</v>
          </cell>
          <cell r="I86">
            <v>5378343.21</v>
          </cell>
          <cell r="J86">
            <v>41043145.560000002</v>
          </cell>
          <cell r="L86">
            <v>41937910.460000001</v>
          </cell>
          <cell r="M86">
            <v>0</v>
          </cell>
          <cell r="N86">
            <v>4035840.05</v>
          </cell>
          <cell r="O86">
            <v>-4035840.05</v>
          </cell>
        </row>
        <row r="87">
          <cell r="A87" t="str">
            <v>4011</v>
          </cell>
          <cell r="B87" t="str">
            <v>FURNIZORI DEM</v>
          </cell>
          <cell r="F87">
            <v>0</v>
          </cell>
          <cell r="G87">
            <v>0</v>
          </cell>
          <cell r="H87">
            <v>0</v>
          </cell>
          <cell r="I87">
            <v>0</v>
          </cell>
          <cell r="J87">
            <v>0.01</v>
          </cell>
          <cell r="L87">
            <v>0</v>
          </cell>
          <cell r="M87">
            <v>0.01</v>
          </cell>
          <cell r="N87">
            <v>0</v>
          </cell>
          <cell r="O87">
            <v>0.01</v>
          </cell>
        </row>
        <row r="88">
          <cell r="A88" t="str">
            <v>40111</v>
          </cell>
          <cell r="B88" t="str">
            <v>FURNIZORI EURO</v>
          </cell>
          <cell r="F88">
            <v>0</v>
          </cell>
          <cell r="G88">
            <v>14555706.48</v>
          </cell>
          <cell r="H88">
            <v>1389818.21</v>
          </cell>
          <cell r="I88">
            <v>4315748.8099999996</v>
          </cell>
          <cell r="J88">
            <v>24106844.609999999</v>
          </cell>
          <cell r="L88">
            <v>28380807.91</v>
          </cell>
          <cell r="M88">
            <v>0</v>
          </cell>
          <cell r="N88">
            <v>18829669.780000001</v>
          </cell>
          <cell r="O88">
            <v>-18829669.780000001</v>
          </cell>
        </row>
        <row r="89">
          <cell r="A89" t="str">
            <v>4012</v>
          </cell>
          <cell r="B89" t="str">
            <v>FURNIZORI USD</v>
          </cell>
          <cell r="F89">
            <v>0</v>
          </cell>
          <cell r="G89">
            <v>0</v>
          </cell>
          <cell r="H89">
            <v>0</v>
          </cell>
          <cell r="I89">
            <v>0</v>
          </cell>
          <cell r="J89">
            <v>0.02</v>
          </cell>
          <cell r="L89">
            <v>0</v>
          </cell>
          <cell r="M89">
            <v>0.02</v>
          </cell>
          <cell r="N89">
            <v>0</v>
          </cell>
          <cell r="O89">
            <v>0.02</v>
          </cell>
        </row>
        <row r="90">
          <cell r="A90" t="str">
            <v>4013</v>
          </cell>
          <cell r="B90" t="str">
            <v>FURNIZORI GBP</v>
          </cell>
          <cell r="F90">
            <v>0</v>
          </cell>
          <cell r="G90">
            <v>0</v>
          </cell>
          <cell r="H90">
            <v>92071.09</v>
          </cell>
          <cell r="I90">
            <v>92071.09</v>
          </cell>
          <cell r="J90">
            <v>191842.18</v>
          </cell>
          <cell r="L90">
            <v>191842.18</v>
          </cell>
          <cell r="M90">
            <v>0</v>
          </cell>
          <cell r="N90">
            <v>0</v>
          </cell>
          <cell r="O90">
            <v>0</v>
          </cell>
        </row>
        <row r="91">
          <cell r="A91" t="str">
            <v>4014</v>
          </cell>
          <cell r="B91" t="str">
            <v>FURNIZORI ATS</v>
          </cell>
          <cell r="F91">
            <v>0</v>
          </cell>
          <cell r="G91">
            <v>0</v>
          </cell>
          <cell r="H91">
            <v>0</v>
          </cell>
          <cell r="I91">
            <v>0</v>
          </cell>
          <cell r="J91">
            <v>0</v>
          </cell>
          <cell r="L91">
            <v>0</v>
          </cell>
          <cell r="M91">
            <v>0</v>
          </cell>
          <cell r="N91">
            <v>0</v>
          </cell>
          <cell r="O91">
            <v>0</v>
          </cell>
        </row>
        <row r="92">
          <cell r="A92" t="str">
            <v>4015</v>
          </cell>
          <cell r="B92" t="str">
            <v>FURNIZORI LIRE ITALIA</v>
          </cell>
          <cell r="F92">
            <v>0</v>
          </cell>
          <cell r="G92">
            <v>0</v>
          </cell>
          <cell r="H92">
            <v>0</v>
          </cell>
          <cell r="I92">
            <v>0</v>
          </cell>
          <cell r="J92">
            <v>0</v>
          </cell>
          <cell r="L92">
            <v>0</v>
          </cell>
          <cell r="M92">
            <v>0</v>
          </cell>
          <cell r="N92">
            <v>0</v>
          </cell>
          <cell r="O92">
            <v>0</v>
          </cell>
        </row>
        <row r="93">
          <cell r="A93" t="str">
            <v>4018</v>
          </cell>
          <cell r="B93" t="str">
            <v>FURNIZORI COLABORATORI</v>
          </cell>
          <cell r="F93">
            <v>0</v>
          </cell>
          <cell r="G93">
            <v>0</v>
          </cell>
          <cell r="H93">
            <v>0</v>
          </cell>
          <cell r="I93">
            <v>0</v>
          </cell>
          <cell r="J93">
            <v>0</v>
          </cell>
          <cell r="L93">
            <v>0</v>
          </cell>
          <cell r="M93">
            <v>0</v>
          </cell>
          <cell r="N93">
            <v>0</v>
          </cell>
          <cell r="O93">
            <v>0</v>
          </cell>
        </row>
        <row r="94">
          <cell r="A94" t="str">
            <v>4019</v>
          </cell>
          <cell r="B94" t="str">
            <v>FURNIZORI FRANCI ELVETIA</v>
          </cell>
          <cell r="F94">
            <v>0</v>
          </cell>
          <cell r="G94">
            <v>0</v>
          </cell>
          <cell r="H94">
            <v>0</v>
          </cell>
          <cell r="I94">
            <v>0</v>
          </cell>
          <cell r="J94">
            <v>3137.22</v>
          </cell>
          <cell r="L94">
            <v>3137.22</v>
          </cell>
          <cell r="M94">
            <v>0</v>
          </cell>
          <cell r="N94">
            <v>0</v>
          </cell>
          <cell r="O94">
            <v>0</v>
          </cell>
        </row>
        <row r="95">
          <cell r="A95" t="str">
            <v>408</v>
          </cell>
          <cell r="B95" t="str">
            <v>FURNIZORI FACT NESOSITE</v>
          </cell>
          <cell r="F95">
            <v>0.01</v>
          </cell>
          <cell r="G95">
            <v>0</v>
          </cell>
          <cell r="H95">
            <v>3195088.23</v>
          </cell>
          <cell r="I95">
            <v>3195087.47</v>
          </cell>
          <cell r="J95">
            <v>29060971.059999999</v>
          </cell>
          <cell r="L95">
            <v>29060970.309999999</v>
          </cell>
          <cell r="M95">
            <v>0.76</v>
          </cell>
          <cell r="N95">
            <v>0</v>
          </cell>
          <cell r="O95">
            <v>0.76</v>
          </cell>
        </row>
        <row r="96">
          <cell r="A96" t="str">
            <v>408.1</v>
          </cell>
          <cell r="B96" t="str">
            <v>FURNIZORI FACT NEPLATITE</v>
          </cell>
          <cell r="F96">
            <v>0</v>
          </cell>
          <cell r="G96">
            <v>2518568.62</v>
          </cell>
          <cell r="H96">
            <v>373880.05</v>
          </cell>
          <cell r="I96">
            <v>757537.66</v>
          </cell>
          <cell r="J96">
            <v>4195244.6500000004</v>
          </cell>
          <cell r="L96">
            <v>2234917.19</v>
          </cell>
          <cell r="M96">
            <v>0</v>
          </cell>
          <cell r="N96">
            <v>558241.16</v>
          </cell>
          <cell r="O96">
            <v>-558241.16</v>
          </cell>
        </row>
        <row r="97">
          <cell r="A97" t="str">
            <v>4081</v>
          </cell>
          <cell r="B97" t="str">
            <v>FURNIZ FACT NESOSITE EUR</v>
          </cell>
          <cell r="F97">
            <v>0</v>
          </cell>
          <cell r="G97">
            <v>46017.62</v>
          </cell>
          <cell r="H97">
            <v>1590.84</v>
          </cell>
          <cell r="I97">
            <v>230261.82</v>
          </cell>
          <cell r="J97">
            <v>244529.52</v>
          </cell>
          <cell r="L97">
            <v>427182.88</v>
          </cell>
          <cell r="M97">
            <v>0</v>
          </cell>
          <cell r="N97">
            <v>228670.98</v>
          </cell>
          <cell r="O97">
            <v>-228670.98</v>
          </cell>
        </row>
        <row r="98">
          <cell r="A98" t="str">
            <v>4091</v>
          </cell>
          <cell r="B98" t="str">
            <v>FURNIZORI DEBITORI INTERN</v>
          </cell>
          <cell r="F98">
            <v>0</v>
          </cell>
          <cell r="G98">
            <v>0</v>
          </cell>
          <cell r="H98">
            <v>0</v>
          </cell>
          <cell r="I98">
            <v>0</v>
          </cell>
          <cell r="J98">
            <v>57941.19</v>
          </cell>
          <cell r="L98">
            <v>57941.19</v>
          </cell>
          <cell r="M98">
            <v>0</v>
          </cell>
          <cell r="N98">
            <v>7.2759576141834291E-12</v>
          </cell>
          <cell r="O98">
            <v>-7.2759576141834291E-12</v>
          </cell>
        </row>
        <row r="99">
          <cell r="A99" t="str">
            <v>4091.1</v>
          </cell>
          <cell r="B99" t="str">
            <v>Fz.debitori-pt stocuri-le</v>
          </cell>
          <cell r="F99">
            <v>0</v>
          </cell>
          <cell r="G99">
            <v>0</v>
          </cell>
          <cell r="H99">
            <v>0</v>
          </cell>
          <cell r="I99">
            <v>0</v>
          </cell>
          <cell r="J99">
            <v>0</v>
          </cell>
          <cell r="L99">
            <v>0</v>
          </cell>
          <cell r="M99">
            <v>0</v>
          </cell>
          <cell r="N99">
            <v>0</v>
          </cell>
          <cell r="O99">
            <v>0</v>
          </cell>
        </row>
        <row r="100">
          <cell r="A100" t="str">
            <v>4091.3</v>
          </cell>
          <cell r="B100" t="str">
            <v>FURNIZ DEBIT STOC EUR CN</v>
          </cell>
          <cell r="F100">
            <v>57621.06</v>
          </cell>
          <cell r="G100">
            <v>0</v>
          </cell>
          <cell r="H100">
            <v>136123.60999999999</v>
          </cell>
          <cell r="I100">
            <v>34471.82</v>
          </cell>
          <cell r="J100">
            <v>712688.24</v>
          </cell>
          <cell r="L100">
            <v>618022.74</v>
          </cell>
          <cell r="M100">
            <v>152286.56</v>
          </cell>
          <cell r="N100">
            <v>0</v>
          </cell>
          <cell r="O100">
            <v>152286.56</v>
          </cell>
        </row>
        <row r="101">
          <cell r="A101" t="str">
            <v>40911</v>
          </cell>
          <cell r="B101" t="str">
            <v>AVANS EURO</v>
          </cell>
          <cell r="F101">
            <v>36150.92</v>
          </cell>
          <cell r="G101">
            <v>0</v>
          </cell>
          <cell r="H101">
            <v>0</v>
          </cell>
          <cell r="I101">
            <v>0</v>
          </cell>
          <cell r="J101">
            <v>542105.06999999995</v>
          </cell>
          <cell r="L101">
            <v>578256</v>
          </cell>
          <cell r="M101">
            <v>0</v>
          </cell>
          <cell r="N101">
            <v>0.01</v>
          </cell>
          <cell r="O101">
            <v>-0.01</v>
          </cell>
        </row>
        <row r="102">
          <cell r="A102" t="str">
            <v>4092</v>
          </cell>
          <cell r="B102" t="str">
            <v>FURNIZ DEBIT EXT USD</v>
          </cell>
          <cell r="F102">
            <v>0</v>
          </cell>
          <cell r="G102">
            <v>0</v>
          </cell>
          <cell r="H102">
            <v>0</v>
          </cell>
          <cell r="I102">
            <v>0</v>
          </cell>
          <cell r="J102">
            <v>0</v>
          </cell>
          <cell r="L102">
            <v>0</v>
          </cell>
          <cell r="M102">
            <v>0</v>
          </cell>
          <cell r="N102">
            <v>0</v>
          </cell>
          <cell r="O102">
            <v>0</v>
          </cell>
        </row>
        <row r="103">
          <cell r="A103" t="str">
            <v>4092.1</v>
          </cell>
          <cell r="B103" t="str">
            <v>Fz debit-pt servicii-lei</v>
          </cell>
          <cell r="F103">
            <v>404838.07</v>
          </cell>
          <cell r="G103">
            <v>0</v>
          </cell>
          <cell r="H103">
            <v>292310.09999999998</v>
          </cell>
          <cell r="I103">
            <v>342753.05</v>
          </cell>
          <cell r="J103">
            <v>7509342.4699999997</v>
          </cell>
          <cell r="L103">
            <v>7720690.0099999998</v>
          </cell>
          <cell r="M103">
            <v>193490.53</v>
          </cell>
          <cell r="N103">
            <v>0</v>
          </cell>
          <cell r="O103">
            <v>193490.53</v>
          </cell>
        </row>
        <row r="104">
          <cell r="A104" t="str">
            <v>4093</v>
          </cell>
          <cell r="B104" t="str">
            <v>FURNIZORI DEBITORI GBP</v>
          </cell>
          <cell r="F104">
            <v>0</v>
          </cell>
          <cell r="G104">
            <v>0</v>
          </cell>
          <cell r="H104">
            <v>1223.48</v>
          </cell>
          <cell r="I104">
            <v>1223.48</v>
          </cell>
          <cell r="J104">
            <v>45976.5</v>
          </cell>
          <cell r="L104">
            <v>45976.5</v>
          </cell>
          <cell r="M104">
            <v>0</v>
          </cell>
          <cell r="N104">
            <v>0</v>
          </cell>
          <cell r="O104">
            <v>0</v>
          </cell>
        </row>
        <row r="105">
          <cell r="A105" t="str">
            <v>4110</v>
          </cell>
          <cell r="B105" t="str">
            <v>CLIENTI INTERNI</v>
          </cell>
          <cell r="F105">
            <v>0</v>
          </cell>
          <cell r="G105">
            <v>0</v>
          </cell>
          <cell r="H105">
            <v>18151.330000000002</v>
          </cell>
          <cell r="I105">
            <v>18571.75</v>
          </cell>
          <cell r="J105">
            <v>21894.75</v>
          </cell>
          <cell r="L105">
            <v>21894.75</v>
          </cell>
          <cell r="M105">
            <v>0</v>
          </cell>
          <cell r="N105">
            <v>0</v>
          </cell>
          <cell r="O105">
            <v>0</v>
          </cell>
        </row>
        <row r="106">
          <cell r="A106" t="str">
            <v>4111</v>
          </cell>
          <cell r="B106" t="str">
            <v>CLIENTI DEM</v>
          </cell>
          <cell r="F106">
            <v>0</v>
          </cell>
          <cell r="G106">
            <v>0</v>
          </cell>
          <cell r="H106">
            <v>0</v>
          </cell>
          <cell r="I106">
            <v>0</v>
          </cell>
          <cell r="J106">
            <v>0</v>
          </cell>
          <cell r="L106">
            <v>0</v>
          </cell>
          <cell r="M106">
            <v>0</v>
          </cell>
          <cell r="N106">
            <v>0</v>
          </cell>
          <cell r="O106">
            <v>0</v>
          </cell>
        </row>
        <row r="107">
          <cell r="A107" t="str">
            <v>41110</v>
          </cell>
          <cell r="B107" t="str">
            <v>CLIENTI INTERNI</v>
          </cell>
          <cell r="F107">
            <v>4918051.09</v>
          </cell>
          <cell r="G107">
            <v>0</v>
          </cell>
          <cell r="H107">
            <v>6642451.5800000001</v>
          </cell>
          <cell r="I107">
            <v>7105517.7800000003</v>
          </cell>
          <cell r="J107">
            <v>83575178.349999994</v>
          </cell>
          <cell r="L107">
            <v>82242682.409999996</v>
          </cell>
          <cell r="M107">
            <v>6250547.0300000003</v>
          </cell>
          <cell r="N107">
            <v>0</v>
          </cell>
          <cell r="O107">
            <v>6250547.0300000003</v>
          </cell>
        </row>
        <row r="108">
          <cell r="A108" t="str">
            <v>41112</v>
          </cell>
          <cell r="B108" t="str">
            <v>CLIENTI USD</v>
          </cell>
          <cell r="F108">
            <v>12016.29</v>
          </cell>
          <cell r="G108">
            <v>0</v>
          </cell>
          <cell r="H108">
            <v>62184.39</v>
          </cell>
          <cell r="I108">
            <v>61253.56</v>
          </cell>
          <cell r="J108">
            <v>786090.23</v>
          </cell>
          <cell r="L108">
            <v>785159.4</v>
          </cell>
          <cell r="M108">
            <v>12947.12</v>
          </cell>
          <cell r="N108">
            <v>0</v>
          </cell>
          <cell r="O108">
            <v>12947.12</v>
          </cell>
        </row>
        <row r="109">
          <cell r="A109" t="str">
            <v>41115</v>
          </cell>
          <cell r="B109" t="str">
            <v>CLIENTI (EUR)</v>
          </cell>
          <cell r="F109">
            <v>4116952.76</v>
          </cell>
          <cell r="G109">
            <v>0</v>
          </cell>
          <cell r="H109">
            <v>7990134.1500000004</v>
          </cell>
          <cell r="I109">
            <v>935962.74</v>
          </cell>
          <cell r="J109">
            <v>20839938.789999999</v>
          </cell>
          <cell r="L109">
            <v>16968642.309999999</v>
          </cell>
          <cell r="M109">
            <v>7988249.2400000002</v>
          </cell>
          <cell r="N109">
            <v>0</v>
          </cell>
          <cell r="O109">
            <v>7988249.2400000002</v>
          </cell>
        </row>
        <row r="110">
          <cell r="A110" t="str">
            <v>4112</v>
          </cell>
          <cell r="B110" t="str">
            <v>CLIENTI USD</v>
          </cell>
          <cell r="F110">
            <v>0</v>
          </cell>
          <cell r="G110">
            <v>0</v>
          </cell>
          <cell r="H110">
            <v>0.01</v>
          </cell>
          <cell r="I110">
            <v>0</v>
          </cell>
          <cell r="J110">
            <v>0.01</v>
          </cell>
          <cell r="L110">
            <v>0.01</v>
          </cell>
          <cell r="M110">
            <v>0</v>
          </cell>
          <cell r="N110">
            <v>0</v>
          </cell>
          <cell r="O110">
            <v>0</v>
          </cell>
        </row>
        <row r="111">
          <cell r="A111" t="str">
            <v>4114</v>
          </cell>
          <cell r="B111" t="str">
            <v>CLIENTI ATS</v>
          </cell>
          <cell r="F111">
            <v>0</v>
          </cell>
          <cell r="G111">
            <v>0</v>
          </cell>
          <cell r="H111">
            <v>0</v>
          </cell>
          <cell r="I111">
            <v>0</v>
          </cell>
          <cell r="J111">
            <v>0</v>
          </cell>
          <cell r="L111">
            <v>0</v>
          </cell>
          <cell r="M111">
            <v>0</v>
          </cell>
          <cell r="N111">
            <v>0</v>
          </cell>
          <cell r="O111">
            <v>0</v>
          </cell>
        </row>
        <row r="112">
          <cell r="A112" t="str">
            <v>4115</v>
          </cell>
          <cell r="B112" t="str">
            <v>CLIENTI (EUR)</v>
          </cell>
          <cell r="F112">
            <v>0</v>
          </cell>
          <cell r="G112">
            <v>0</v>
          </cell>
          <cell r="H112">
            <v>0</v>
          </cell>
          <cell r="I112">
            <v>0</v>
          </cell>
          <cell r="J112">
            <v>0</v>
          </cell>
          <cell r="L112">
            <v>0</v>
          </cell>
          <cell r="M112">
            <v>0</v>
          </cell>
          <cell r="N112">
            <v>0</v>
          </cell>
          <cell r="O112">
            <v>0</v>
          </cell>
        </row>
        <row r="113">
          <cell r="A113" t="str">
            <v>4118</v>
          </cell>
          <cell r="B113" t="str">
            <v>Clienti incerti</v>
          </cell>
          <cell r="F113">
            <v>213634.56</v>
          </cell>
          <cell r="G113">
            <v>0</v>
          </cell>
          <cell r="H113">
            <v>462451.79</v>
          </cell>
          <cell r="I113">
            <v>236490.97</v>
          </cell>
          <cell r="J113">
            <v>462452.79</v>
          </cell>
          <cell r="L113">
            <v>236491.11</v>
          </cell>
          <cell r="M113">
            <v>439596.24</v>
          </cell>
          <cell r="N113">
            <v>0</v>
          </cell>
          <cell r="O113">
            <v>439596.24</v>
          </cell>
        </row>
        <row r="114">
          <cell r="A114" t="str">
            <v>416</v>
          </cell>
          <cell r="B114" t="str">
            <v>CLIENTI INCERTI</v>
          </cell>
          <cell r="F114">
            <v>0</v>
          </cell>
          <cell r="G114">
            <v>0</v>
          </cell>
          <cell r="H114">
            <v>0</v>
          </cell>
          <cell r="I114">
            <v>0</v>
          </cell>
          <cell r="J114">
            <v>0</v>
          </cell>
          <cell r="L114">
            <v>0</v>
          </cell>
          <cell r="M114">
            <v>0</v>
          </cell>
          <cell r="N114">
            <v>0</v>
          </cell>
          <cell r="O114">
            <v>0</v>
          </cell>
        </row>
        <row r="115">
          <cell r="A115" t="str">
            <v>418</v>
          </cell>
          <cell r="B115" t="str">
            <v>Clienti-fact de intocmit</v>
          </cell>
          <cell r="F115">
            <v>0</v>
          </cell>
          <cell r="G115">
            <v>55046.79</v>
          </cell>
          <cell r="H115">
            <v>706190.85</v>
          </cell>
          <cell r="I115">
            <v>56602.1</v>
          </cell>
          <cell r="J115">
            <v>804708.49</v>
          </cell>
          <cell r="L115">
            <v>100072.95</v>
          </cell>
          <cell r="M115">
            <v>649588.75</v>
          </cell>
          <cell r="N115">
            <v>0</v>
          </cell>
          <cell r="O115">
            <v>649588.75</v>
          </cell>
        </row>
        <row r="116">
          <cell r="A116" t="str">
            <v>418.1</v>
          </cell>
          <cell r="B116" t="str">
            <v>CLIENTI FACT DE INTOC EUR</v>
          </cell>
          <cell r="F116">
            <v>265892.42</v>
          </cell>
          <cell r="G116">
            <v>0</v>
          </cell>
          <cell r="H116">
            <v>136604.03</v>
          </cell>
          <cell r="I116">
            <v>105190.53</v>
          </cell>
          <cell r="J116">
            <v>3561357.04</v>
          </cell>
          <cell r="L116">
            <v>3743782.3</v>
          </cell>
          <cell r="M116">
            <v>83467.16</v>
          </cell>
          <cell r="N116">
            <v>0</v>
          </cell>
          <cell r="O116">
            <v>83467.16</v>
          </cell>
        </row>
        <row r="117">
          <cell r="A117" t="str">
            <v>418.2</v>
          </cell>
          <cell r="B117" t="str">
            <v>CLIENTI FACT DE INTOC USD</v>
          </cell>
          <cell r="F117">
            <v>0</v>
          </cell>
          <cell r="G117">
            <v>0</v>
          </cell>
          <cell r="H117">
            <v>901075.53</v>
          </cell>
          <cell r="I117">
            <v>465983.53</v>
          </cell>
          <cell r="J117">
            <v>1247909.33</v>
          </cell>
          <cell r="L117">
            <v>812817.33</v>
          </cell>
          <cell r="M117">
            <v>435092</v>
          </cell>
          <cell r="N117">
            <v>0</v>
          </cell>
          <cell r="O117">
            <v>435092</v>
          </cell>
        </row>
        <row r="118">
          <cell r="A118" t="str">
            <v>419</v>
          </cell>
          <cell r="B118" t="str">
            <v>CLIENTI CREDITORI</v>
          </cell>
          <cell r="F118">
            <v>0</v>
          </cell>
          <cell r="G118">
            <v>0</v>
          </cell>
          <cell r="H118">
            <v>0</v>
          </cell>
          <cell r="I118">
            <v>0</v>
          </cell>
          <cell r="J118">
            <v>8884.57</v>
          </cell>
          <cell r="L118">
            <v>8884.57</v>
          </cell>
          <cell r="M118">
            <v>0</v>
          </cell>
          <cell r="N118">
            <v>0</v>
          </cell>
          <cell r="O118">
            <v>0</v>
          </cell>
        </row>
        <row r="119">
          <cell r="A119" t="str">
            <v>4190</v>
          </cell>
          <cell r="B119" t="str">
            <v>CLIENTI CRED INTERNI</v>
          </cell>
          <cell r="F119">
            <v>0</v>
          </cell>
          <cell r="G119">
            <v>2436.19</v>
          </cell>
          <cell r="H119">
            <v>472393.21</v>
          </cell>
          <cell r="I119">
            <v>476674.73</v>
          </cell>
          <cell r="J119">
            <v>8349897.71</v>
          </cell>
          <cell r="L119">
            <v>8351743.04</v>
          </cell>
          <cell r="M119">
            <v>0</v>
          </cell>
          <cell r="N119">
            <v>4281.5200000004797</v>
          </cell>
          <cell r="O119">
            <v>-4281.5200000004797</v>
          </cell>
        </row>
        <row r="120">
          <cell r="A120" t="str">
            <v>421</v>
          </cell>
          <cell r="B120" t="str">
            <v>PERSONAL REMUNER DATORATE</v>
          </cell>
          <cell r="F120">
            <v>0</v>
          </cell>
          <cell r="G120">
            <v>188120.5</v>
          </cell>
          <cell r="H120">
            <v>423882</v>
          </cell>
          <cell r="I120">
            <v>519537</v>
          </cell>
          <cell r="J120">
            <v>2689509.16</v>
          </cell>
          <cell r="L120">
            <v>2749062.66</v>
          </cell>
          <cell r="M120">
            <v>0</v>
          </cell>
          <cell r="N120">
            <v>247674</v>
          </cell>
          <cell r="O120">
            <v>-247674</v>
          </cell>
        </row>
        <row r="121">
          <cell r="A121" t="str">
            <v>425</v>
          </cell>
          <cell r="B121" t="str">
            <v>AVANS ACORD PERSONALULUI</v>
          </cell>
          <cell r="F121">
            <v>45</v>
          </cell>
          <cell r="G121">
            <v>0</v>
          </cell>
          <cell r="H121">
            <v>146854.25</v>
          </cell>
          <cell r="I121">
            <v>146854</v>
          </cell>
          <cell r="J121">
            <v>240289.25</v>
          </cell>
          <cell r="L121">
            <v>240334</v>
          </cell>
          <cell r="M121">
            <v>0.25</v>
          </cell>
          <cell r="N121">
            <v>0</v>
          </cell>
          <cell r="O121">
            <v>0.25</v>
          </cell>
        </row>
        <row r="122">
          <cell r="A122" t="str">
            <v>426</v>
          </cell>
          <cell r="B122" t="str">
            <v>DREPTURI PERSONAL NERIDIC</v>
          </cell>
          <cell r="F122">
            <v>0</v>
          </cell>
          <cell r="G122">
            <v>0</v>
          </cell>
          <cell r="H122">
            <v>0</v>
          </cell>
          <cell r="I122">
            <v>0</v>
          </cell>
          <cell r="J122">
            <v>453</v>
          </cell>
          <cell r="L122">
            <v>453</v>
          </cell>
          <cell r="M122">
            <v>0</v>
          </cell>
          <cell r="N122">
            <v>0</v>
          </cell>
          <cell r="O122">
            <v>0</v>
          </cell>
        </row>
        <row r="123">
          <cell r="A123" t="str">
            <v>427</v>
          </cell>
          <cell r="B123" t="str">
            <v>RETIN DIN REMUN DAT TERTI</v>
          </cell>
          <cell r="F123">
            <v>0</v>
          </cell>
          <cell r="G123">
            <v>600</v>
          </cell>
          <cell r="H123">
            <v>600</v>
          </cell>
          <cell r="I123">
            <v>600</v>
          </cell>
          <cell r="J123">
            <v>7200</v>
          </cell>
          <cell r="L123">
            <v>7200.01</v>
          </cell>
          <cell r="M123">
            <v>0</v>
          </cell>
          <cell r="N123">
            <v>600.01</v>
          </cell>
          <cell r="O123">
            <v>-600.01</v>
          </cell>
        </row>
        <row r="124">
          <cell r="A124" t="str">
            <v>4281</v>
          </cell>
          <cell r="B124" t="str">
            <v>Alte datorii in leg cu pe</v>
          </cell>
          <cell r="F124">
            <v>0</v>
          </cell>
          <cell r="G124">
            <v>299</v>
          </cell>
          <cell r="H124">
            <v>0</v>
          </cell>
          <cell r="I124">
            <v>753</v>
          </cell>
          <cell r="J124">
            <v>2871.75</v>
          </cell>
          <cell r="L124">
            <v>4876.75</v>
          </cell>
          <cell r="M124">
            <v>0</v>
          </cell>
          <cell r="N124">
            <v>2304</v>
          </cell>
          <cell r="O124">
            <v>-2304</v>
          </cell>
        </row>
        <row r="125">
          <cell r="A125" t="str">
            <v>4282</v>
          </cell>
          <cell r="B125" t="str">
            <v>ALTE CREANTE LEG DE PERSO</v>
          </cell>
          <cell r="F125">
            <v>1180</v>
          </cell>
          <cell r="G125">
            <v>0</v>
          </cell>
          <cell r="H125">
            <v>0</v>
          </cell>
          <cell r="I125">
            <v>0</v>
          </cell>
          <cell r="J125">
            <v>0</v>
          </cell>
          <cell r="L125">
            <v>1180</v>
          </cell>
          <cell r="M125">
            <v>0</v>
          </cell>
          <cell r="N125">
            <v>0</v>
          </cell>
          <cell r="O125">
            <v>0</v>
          </cell>
        </row>
        <row r="126">
          <cell r="A126" t="str">
            <v>4311.1</v>
          </cell>
          <cell r="B126" t="str">
            <v>CAS</v>
          </cell>
          <cell r="F126">
            <v>0</v>
          </cell>
          <cell r="G126">
            <v>72968.52</v>
          </cell>
          <cell r="H126">
            <v>50330</v>
          </cell>
          <cell r="I126">
            <v>104981</v>
          </cell>
          <cell r="J126">
            <v>560076.28</v>
          </cell>
          <cell r="L126">
            <v>592064.76</v>
          </cell>
          <cell r="M126">
            <v>0</v>
          </cell>
          <cell r="N126">
            <v>104957</v>
          </cell>
          <cell r="O126">
            <v>-104957</v>
          </cell>
        </row>
        <row r="127">
          <cell r="A127" t="str">
            <v>4311.2</v>
          </cell>
          <cell r="B127" t="str">
            <v>FOND ASIG SANAT 7%</v>
          </cell>
          <cell r="F127">
            <v>0</v>
          </cell>
          <cell r="G127">
            <v>0.01</v>
          </cell>
          <cell r="H127">
            <v>0</v>
          </cell>
          <cell r="I127">
            <v>0</v>
          </cell>
          <cell r="J127">
            <v>0</v>
          </cell>
          <cell r="L127">
            <v>0</v>
          </cell>
          <cell r="M127">
            <v>0</v>
          </cell>
          <cell r="N127">
            <v>0.01</v>
          </cell>
          <cell r="O127">
            <v>-0.01</v>
          </cell>
        </row>
        <row r="128">
          <cell r="A128" t="str">
            <v>4312</v>
          </cell>
          <cell r="B128" t="str">
            <v>CONTR PERS LA PENS SUPLIM</v>
          </cell>
          <cell r="F128">
            <v>0</v>
          </cell>
          <cell r="G128">
            <v>24257.14</v>
          </cell>
          <cell r="H128">
            <v>19227</v>
          </cell>
          <cell r="I128">
            <v>28393</v>
          </cell>
          <cell r="J128">
            <v>210080.98</v>
          </cell>
          <cell r="L128">
            <v>214216.81</v>
          </cell>
          <cell r="M128">
            <v>0</v>
          </cell>
          <cell r="N128">
            <v>28392.97</v>
          </cell>
          <cell r="O128">
            <v>-28392.97</v>
          </cell>
        </row>
        <row r="129">
          <cell r="A129" t="str">
            <v>4313</v>
          </cell>
          <cell r="B129" t="str">
            <v>Contrib UNIT LA SANATATE</v>
          </cell>
          <cell r="F129">
            <v>0</v>
          </cell>
          <cell r="G129">
            <v>37745.120000000003</v>
          </cell>
          <cell r="H129">
            <v>16114</v>
          </cell>
          <cell r="I129">
            <v>36453</v>
          </cell>
          <cell r="J129">
            <v>193712.39</v>
          </cell>
          <cell r="L129">
            <v>192418.26</v>
          </cell>
          <cell r="M129">
            <v>0</v>
          </cell>
          <cell r="N129">
            <v>36450.99</v>
          </cell>
          <cell r="O129">
            <v>-36450.99</v>
          </cell>
        </row>
        <row r="130">
          <cell r="A130" t="str">
            <v>4314</v>
          </cell>
          <cell r="B130" t="str">
            <v>Contrib ANG LA SANATATE</v>
          </cell>
          <cell r="F130">
            <v>0</v>
          </cell>
          <cell r="G130">
            <v>31420.61</v>
          </cell>
          <cell r="H130">
            <v>14935</v>
          </cell>
          <cell r="I130">
            <v>28208</v>
          </cell>
          <cell r="J130">
            <v>175391.92</v>
          </cell>
          <cell r="L130">
            <v>172179.36</v>
          </cell>
          <cell r="M130">
            <v>0</v>
          </cell>
          <cell r="N130">
            <v>28208.05</v>
          </cell>
          <cell r="O130">
            <v>-28208.05</v>
          </cell>
        </row>
        <row r="131">
          <cell r="A131" t="str">
            <v>4371</v>
          </cell>
          <cell r="B131" t="str">
            <v>CONTR UNIT LA FD DE SOMAJ</v>
          </cell>
          <cell r="F131">
            <v>0</v>
          </cell>
          <cell r="G131">
            <v>16263.85</v>
          </cell>
          <cell r="H131">
            <v>6905</v>
          </cell>
          <cell r="I131">
            <v>15159</v>
          </cell>
          <cell r="J131">
            <v>82843.520000000004</v>
          </cell>
          <cell r="L131">
            <v>81737.67</v>
          </cell>
          <cell r="M131">
            <v>0</v>
          </cell>
          <cell r="N131">
            <v>15158</v>
          </cell>
          <cell r="O131">
            <v>-15158</v>
          </cell>
        </row>
        <row r="132">
          <cell r="A132" t="str">
            <v>4372</v>
          </cell>
          <cell r="B132" t="str">
            <v>CONTR PERS LA FD DE SOMAJ</v>
          </cell>
          <cell r="F132">
            <v>0</v>
          </cell>
          <cell r="G132">
            <v>2088.58</v>
          </cell>
          <cell r="H132">
            <v>2116</v>
          </cell>
          <cell r="I132">
            <v>2167</v>
          </cell>
          <cell r="J132">
            <v>22119.64</v>
          </cell>
          <cell r="L132">
            <v>22198.03</v>
          </cell>
          <cell r="M132">
            <v>0</v>
          </cell>
          <cell r="N132">
            <v>2166.9699999999998</v>
          </cell>
          <cell r="O132">
            <v>-2166.9699999999998</v>
          </cell>
        </row>
        <row r="133">
          <cell r="A133" t="str">
            <v>441</v>
          </cell>
          <cell r="B133" t="str">
            <v>IMPOZIT PE PROFIT</v>
          </cell>
          <cell r="F133">
            <v>0</v>
          </cell>
          <cell r="G133">
            <v>52669.31</v>
          </cell>
          <cell r="H133">
            <v>0</v>
          </cell>
          <cell r="I133">
            <v>170951</v>
          </cell>
          <cell r="J133">
            <v>349107.75</v>
          </cell>
          <cell r="L133">
            <v>467389.44</v>
          </cell>
          <cell r="M133">
            <v>0</v>
          </cell>
          <cell r="N133">
            <v>170951</v>
          </cell>
          <cell r="O133">
            <v>-170951</v>
          </cell>
        </row>
        <row r="134">
          <cell r="A134" t="str">
            <v>4423</v>
          </cell>
          <cell r="B134" t="str">
            <v>T.V.A DE PLATA</v>
          </cell>
          <cell r="F134">
            <v>0</v>
          </cell>
          <cell r="G134">
            <v>0</v>
          </cell>
          <cell r="H134">
            <v>0</v>
          </cell>
          <cell r="I134">
            <v>0</v>
          </cell>
          <cell r="J134">
            <v>15410.86</v>
          </cell>
          <cell r="L134">
            <v>15410.86</v>
          </cell>
          <cell r="M134">
            <v>0</v>
          </cell>
          <cell r="N134">
            <v>0</v>
          </cell>
          <cell r="O134">
            <v>0</v>
          </cell>
        </row>
        <row r="135">
          <cell r="A135" t="str">
            <v>4424</v>
          </cell>
          <cell r="B135" t="str">
            <v>T.V.A DE RECUPERAT</v>
          </cell>
          <cell r="F135">
            <v>1741543.49</v>
          </cell>
          <cell r="G135">
            <v>0</v>
          </cell>
          <cell r="H135">
            <v>457376</v>
          </cell>
          <cell r="I135">
            <v>0</v>
          </cell>
          <cell r="J135">
            <v>1582646.87</v>
          </cell>
          <cell r="L135">
            <v>15827.57</v>
          </cell>
          <cell r="M135">
            <v>3308362.79</v>
          </cell>
          <cell r="N135">
            <v>0</v>
          </cell>
          <cell r="O135">
            <v>3308362.79</v>
          </cell>
        </row>
        <row r="136">
          <cell r="A136" t="str">
            <v>4426</v>
          </cell>
          <cell r="B136" t="str">
            <v>T.V.A DEDUCTIBILA</v>
          </cell>
          <cell r="F136">
            <v>0</v>
          </cell>
          <cell r="G136">
            <v>0</v>
          </cell>
          <cell r="H136">
            <v>1403066.3</v>
          </cell>
          <cell r="I136">
            <v>1403066.7</v>
          </cell>
          <cell r="J136">
            <v>10051066.18</v>
          </cell>
          <cell r="L136">
            <v>10051066.210000001</v>
          </cell>
          <cell r="M136">
            <v>0</v>
          </cell>
          <cell r="N136">
            <v>3.0000001192092899E-2</v>
          </cell>
          <cell r="O136">
            <v>-3.0000001192092899E-2</v>
          </cell>
        </row>
        <row r="137">
          <cell r="A137" t="str">
            <v>4427</v>
          </cell>
          <cell r="B137" t="str">
            <v>T.V.A COLECTATA</v>
          </cell>
          <cell r="F137">
            <v>0</v>
          </cell>
          <cell r="G137">
            <v>0</v>
          </cell>
          <cell r="H137">
            <v>795378.28</v>
          </cell>
          <cell r="I137">
            <v>795378.7</v>
          </cell>
          <cell r="J137">
            <v>8555265.5500000007</v>
          </cell>
          <cell r="L137">
            <v>8555265.9700000007</v>
          </cell>
          <cell r="M137">
            <v>0</v>
          </cell>
          <cell r="N137">
            <v>0.42000000178813901</v>
          </cell>
          <cell r="O137">
            <v>-0.42000000178813901</v>
          </cell>
        </row>
        <row r="138">
          <cell r="A138" t="str">
            <v>4428</v>
          </cell>
          <cell r="B138" t="str">
            <v>T.V.A NEEXIGIBILA</v>
          </cell>
          <cell r="F138">
            <v>382751.29</v>
          </cell>
          <cell r="G138">
            <v>0</v>
          </cell>
          <cell r="H138">
            <v>223866.37</v>
          </cell>
          <cell r="I138">
            <v>173610.51</v>
          </cell>
          <cell r="J138">
            <v>465657.2</v>
          </cell>
          <cell r="L138">
            <v>777161.7</v>
          </cell>
          <cell r="M138">
            <v>71246.789999999994</v>
          </cell>
          <cell r="N138">
            <v>0</v>
          </cell>
          <cell r="O138">
            <v>71246.789999999994</v>
          </cell>
        </row>
        <row r="139">
          <cell r="A139" t="str">
            <v>44281</v>
          </cell>
          <cell r="B139" t="str">
            <v>TVA NEEXIGIBILA - CREDIT</v>
          </cell>
          <cell r="F139">
            <v>0</v>
          </cell>
          <cell r="G139">
            <v>0</v>
          </cell>
          <cell r="H139">
            <v>0</v>
          </cell>
          <cell r="I139">
            <v>0</v>
          </cell>
          <cell r="J139">
            <v>0</v>
          </cell>
          <cell r="L139">
            <v>0</v>
          </cell>
          <cell r="M139">
            <v>0</v>
          </cell>
          <cell r="N139">
            <v>0</v>
          </cell>
          <cell r="O139">
            <v>0</v>
          </cell>
        </row>
        <row r="140">
          <cell r="A140" t="str">
            <v>444</v>
          </cell>
          <cell r="B140" t="str">
            <v>IMPOZIT PE SALARII</v>
          </cell>
          <cell r="F140">
            <v>0</v>
          </cell>
          <cell r="G140">
            <v>150083.54999999999</v>
          </cell>
          <cell r="H140">
            <v>29189</v>
          </cell>
          <cell r="I140">
            <v>59212</v>
          </cell>
          <cell r="J140">
            <v>437009.65</v>
          </cell>
          <cell r="L140">
            <v>346228.03</v>
          </cell>
          <cell r="M140">
            <v>0</v>
          </cell>
          <cell r="N140">
            <v>59301.93</v>
          </cell>
          <cell r="O140">
            <v>-59301.93</v>
          </cell>
        </row>
        <row r="141">
          <cell r="A141" t="str">
            <v>446.1</v>
          </cell>
          <cell r="B141" t="str">
            <v>TAXE AUTO</v>
          </cell>
          <cell r="F141">
            <v>0</v>
          </cell>
          <cell r="G141">
            <v>0</v>
          </cell>
          <cell r="H141">
            <v>-1021</v>
          </cell>
          <cell r="I141">
            <v>-1021</v>
          </cell>
          <cell r="J141">
            <v>2395.23</v>
          </cell>
          <cell r="L141">
            <v>2395.16</v>
          </cell>
          <cell r="M141">
            <v>7.0000000000163695E-2</v>
          </cell>
          <cell r="N141">
            <v>0</v>
          </cell>
          <cell r="O141">
            <v>7.0000000000163695E-2</v>
          </cell>
        </row>
        <row r="142">
          <cell r="A142" t="str">
            <v>446.2</v>
          </cell>
          <cell r="B142" t="str">
            <v>TAXE VAMALE</v>
          </cell>
          <cell r="F142">
            <v>4983.29</v>
          </cell>
          <cell r="G142">
            <v>0</v>
          </cell>
          <cell r="H142">
            <v>165214</v>
          </cell>
          <cell r="I142">
            <v>143970</v>
          </cell>
          <cell r="J142">
            <v>1951159.71</v>
          </cell>
          <cell r="L142">
            <v>1951159.31</v>
          </cell>
          <cell r="M142">
            <v>4983.6899999999996</v>
          </cell>
          <cell r="N142">
            <v>0</v>
          </cell>
          <cell r="O142">
            <v>4983.6899999999996</v>
          </cell>
        </row>
        <row r="143">
          <cell r="A143" t="str">
            <v>446.3</v>
          </cell>
          <cell r="B143" t="str">
            <v>IMPOZIT PE VENIT NEREZID</v>
          </cell>
          <cell r="F143">
            <v>0</v>
          </cell>
          <cell r="G143">
            <v>0</v>
          </cell>
          <cell r="H143">
            <v>4817</v>
          </cell>
          <cell r="I143">
            <v>7798</v>
          </cell>
          <cell r="J143">
            <v>269534.8</v>
          </cell>
          <cell r="L143">
            <v>277332.8</v>
          </cell>
          <cell r="M143">
            <v>0</v>
          </cell>
          <cell r="N143">
            <v>7797.9999999999391</v>
          </cell>
          <cell r="O143">
            <v>-7797.9999999999391</v>
          </cell>
        </row>
        <row r="144">
          <cell r="A144" t="str">
            <v>446.6</v>
          </cell>
          <cell r="B144" t="str">
            <v>IMPOZ PE CLADIRI SI TEREN</v>
          </cell>
          <cell r="F144">
            <v>0</v>
          </cell>
          <cell r="G144">
            <v>73514.53</v>
          </cell>
          <cell r="H144">
            <v>0</v>
          </cell>
          <cell r="I144">
            <v>0</v>
          </cell>
          <cell r="J144">
            <v>143513.85999999999</v>
          </cell>
          <cell r="L144">
            <v>69999.23</v>
          </cell>
          <cell r="M144">
            <v>9.9999999976716894E-2</v>
          </cell>
          <cell r="N144">
            <v>0</v>
          </cell>
          <cell r="O144">
            <v>9.9999999976716894E-2</v>
          </cell>
        </row>
        <row r="145">
          <cell r="A145" t="str">
            <v>446.7</v>
          </cell>
          <cell r="B145" t="str">
            <v>TVA VAMA</v>
          </cell>
          <cell r="F145">
            <v>0</v>
          </cell>
          <cell r="G145">
            <v>0</v>
          </cell>
          <cell r="H145">
            <v>626608.75</v>
          </cell>
          <cell r="I145">
            <v>592693.77</v>
          </cell>
          <cell r="J145">
            <v>5255613.46</v>
          </cell>
          <cell r="L145">
            <v>5252265.17</v>
          </cell>
          <cell r="M145">
            <v>3348.29000000004</v>
          </cell>
          <cell r="N145">
            <v>0</v>
          </cell>
          <cell r="O145">
            <v>3348.29000000004</v>
          </cell>
        </row>
        <row r="146">
          <cell r="A146" t="str">
            <v>447</v>
          </cell>
          <cell r="B146" t="str">
            <v>FD SPECIALE-TAXE SI VARSA</v>
          </cell>
          <cell r="F146">
            <v>0</v>
          </cell>
          <cell r="G146">
            <v>0</v>
          </cell>
          <cell r="H146">
            <v>0</v>
          </cell>
          <cell r="I146">
            <v>0</v>
          </cell>
          <cell r="J146">
            <v>160</v>
          </cell>
          <cell r="L146">
            <v>160</v>
          </cell>
          <cell r="M146">
            <v>0</v>
          </cell>
          <cell r="N146">
            <v>0</v>
          </cell>
          <cell r="O146">
            <v>0</v>
          </cell>
        </row>
        <row r="147">
          <cell r="A147" t="str">
            <v>447.1</v>
          </cell>
          <cell r="B147" t="str">
            <v>FD DE RISC SI ACC</v>
          </cell>
          <cell r="F147">
            <v>0.01</v>
          </cell>
          <cell r="G147">
            <v>0</v>
          </cell>
          <cell r="H147">
            <v>1240</v>
          </cell>
          <cell r="I147">
            <v>1240</v>
          </cell>
          <cell r="J147">
            <v>3720</v>
          </cell>
          <cell r="L147">
            <v>4960</v>
          </cell>
          <cell r="M147">
            <v>0</v>
          </cell>
          <cell r="N147">
            <v>1239.99</v>
          </cell>
          <cell r="O147">
            <v>-1239.99</v>
          </cell>
        </row>
        <row r="148">
          <cell r="A148" t="str">
            <v>447.2</v>
          </cell>
          <cell r="B148" t="str">
            <v>FD SPECIAL DRUMURI</v>
          </cell>
          <cell r="F148">
            <v>64308.11</v>
          </cell>
          <cell r="G148">
            <v>0</v>
          </cell>
          <cell r="H148">
            <v>0</v>
          </cell>
          <cell r="I148">
            <v>0</v>
          </cell>
          <cell r="J148">
            <v>0</v>
          </cell>
          <cell r="L148">
            <v>0</v>
          </cell>
          <cell r="M148">
            <v>64308.11</v>
          </cell>
          <cell r="N148">
            <v>0</v>
          </cell>
          <cell r="O148">
            <v>64308.11</v>
          </cell>
        </row>
        <row r="149">
          <cell r="A149" t="str">
            <v>447.3</v>
          </cell>
          <cell r="B149" t="str">
            <v>ACCIZE</v>
          </cell>
          <cell r="F149">
            <v>588.75</v>
          </cell>
          <cell r="G149">
            <v>0</v>
          </cell>
          <cell r="H149">
            <v>17828.16</v>
          </cell>
          <cell r="I149">
            <v>18266.13</v>
          </cell>
          <cell r="J149">
            <v>78074.960000000006</v>
          </cell>
          <cell r="L149">
            <v>78909.98</v>
          </cell>
          <cell r="M149">
            <v>0</v>
          </cell>
          <cell r="N149">
            <v>246.27</v>
          </cell>
          <cell r="O149">
            <v>-246.27</v>
          </cell>
        </row>
        <row r="150">
          <cell r="A150" t="str">
            <v>447.4</v>
          </cell>
          <cell r="B150" t="str">
            <v>FD ACCIDENTE MUNCA</v>
          </cell>
          <cell r="F150">
            <v>0</v>
          </cell>
          <cell r="G150">
            <v>2930.5</v>
          </cell>
          <cell r="H150">
            <v>1994</v>
          </cell>
          <cell r="I150">
            <v>4500</v>
          </cell>
          <cell r="J150">
            <v>22150.37</v>
          </cell>
          <cell r="L150">
            <v>23718.87</v>
          </cell>
          <cell r="M150">
            <v>0</v>
          </cell>
          <cell r="N150">
            <v>4499</v>
          </cell>
          <cell r="O150">
            <v>-4499</v>
          </cell>
        </row>
        <row r="151">
          <cell r="A151" t="str">
            <v>447.5</v>
          </cell>
          <cell r="B151" t="str">
            <v>COMISION CAMERA DE MUNCA</v>
          </cell>
          <cell r="F151">
            <v>0</v>
          </cell>
          <cell r="G151">
            <v>1357.07</v>
          </cell>
          <cell r="H151">
            <v>575</v>
          </cell>
          <cell r="I151">
            <v>1298.02</v>
          </cell>
          <cell r="J151">
            <v>6906.42</v>
          </cell>
          <cell r="L151">
            <v>6847.76</v>
          </cell>
          <cell r="M151">
            <v>0</v>
          </cell>
          <cell r="N151">
            <v>1298.4100000000001</v>
          </cell>
          <cell r="O151">
            <v>-1298.4100000000001</v>
          </cell>
        </row>
        <row r="152">
          <cell r="A152" t="str">
            <v>447.6</v>
          </cell>
          <cell r="B152" t="str">
            <v>TAXA TIMBRU SOCIAL</v>
          </cell>
          <cell r="F152">
            <v>0</v>
          </cell>
          <cell r="G152">
            <v>19264.240000000002</v>
          </cell>
          <cell r="H152">
            <v>312.38</v>
          </cell>
          <cell r="I152">
            <v>312.38</v>
          </cell>
          <cell r="J152">
            <v>33400.69</v>
          </cell>
          <cell r="L152">
            <v>14136.45</v>
          </cell>
          <cell r="M152">
            <v>0</v>
          </cell>
          <cell r="N152">
            <v>7.2759576141834291E-12</v>
          </cell>
          <cell r="O152">
            <v>-7.2759576141834291E-12</v>
          </cell>
        </row>
        <row r="153">
          <cell r="A153" t="str">
            <v>447.7</v>
          </cell>
          <cell r="B153" t="str">
            <v>FOND MEDIU</v>
          </cell>
          <cell r="F153">
            <v>0</v>
          </cell>
          <cell r="G153">
            <v>5940.2</v>
          </cell>
          <cell r="H153">
            <v>2409</v>
          </cell>
          <cell r="I153">
            <v>1824</v>
          </cell>
          <cell r="J153">
            <v>28230.15</v>
          </cell>
          <cell r="L153">
            <v>23833.95</v>
          </cell>
          <cell r="M153">
            <v>0</v>
          </cell>
          <cell r="N153">
            <v>1544</v>
          </cell>
          <cell r="O153">
            <v>-1544</v>
          </cell>
        </row>
        <row r="154">
          <cell r="A154" t="str">
            <v>4481</v>
          </cell>
          <cell r="B154" t="str">
            <v>ALTE DAT FATA DE BUG STAT</v>
          </cell>
          <cell r="F154">
            <v>0</v>
          </cell>
          <cell r="G154">
            <v>29137.52</v>
          </cell>
          <cell r="H154">
            <v>0</v>
          </cell>
          <cell r="I154">
            <v>0</v>
          </cell>
          <cell r="J154">
            <v>37154.14</v>
          </cell>
          <cell r="L154">
            <v>7995.64</v>
          </cell>
          <cell r="M154">
            <v>20.979999999995904</v>
          </cell>
          <cell r="N154">
            <v>0</v>
          </cell>
          <cell r="O154">
            <v>20.979999999995904</v>
          </cell>
        </row>
        <row r="155">
          <cell r="A155" t="str">
            <v>4511.1</v>
          </cell>
          <cell r="B155" t="str">
            <v>IMPR EUR TERM SCURT</v>
          </cell>
          <cell r="F155">
            <v>0</v>
          </cell>
          <cell r="G155">
            <v>2027938.53</v>
          </cell>
          <cell r="H155">
            <v>2721054</v>
          </cell>
          <cell r="I155">
            <v>58062</v>
          </cell>
          <cell r="J155">
            <v>6124210.5300000003</v>
          </cell>
          <cell r="L155">
            <v>7405662</v>
          </cell>
          <cell r="M155">
            <v>0</v>
          </cell>
          <cell r="N155">
            <v>3309390</v>
          </cell>
          <cell r="O155">
            <v>-3309390</v>
          </cell>
        </row>
        <row r="156">
          <cell r="A156" t="str">
            <v>4511.2</v>
          </cell>
          <cell r="B156" t="str">
            <v>IMPR EUR TERM LUNG</v>
          </cell>
          <cell r="F156">
            <v>0</v>
          </cell>
          <cell r="G156">
            <v>0</v>
          </cell>
          <cell r="H156">
            <v>0</v>
          </cell>
          <cell r="I156">
            <v>2721054</v>
          </cell>
          <cell r="J156">
            <v>0</v>
          </cell>
          <cell r="L156">
            <v>2721054</v>
          </cell>
          <cell r="M156">
            <v>0</v>
          </cell>
          <cell r="N156">
            <v>2721054</v>
          </cell>
          <cell r="O156">
            <v>-2721054</v>
          </cell>
        </row>
        <row r="157">
          <cell r="A157" t="str">
            <v>4511.3</v>
          </cell>
          <cell r="B157" t="str">
            <v>IMPR USD TERM SCURT</v>
          </cell>
          <cell r="F157">
            <v>0</v>
          </cell>
          <cell r="G157">
            <v>110830.46</v>
          </cell>
          <cell r="H157">
            <v>0</v>
          </cell>
          <cell r="I157">
            <v>0</v>
          </cell>
          <cell r="J157">
            <v>120734.15</v>
          </cell>
          <cell r="L157">
            <v>9903.69</v>
          </cell>
          <cell r="M157">
            <v>0</v>
          </cell>
          <cell r="N157">
            <v>0</v>
          </cell>
          <cell r="O157">
            <v>0</v>
          </cell>
        </row>
        <row r="158">
          <cell r="A158" t="str">
            <v>4511.4</v>
          </cell>
          <cell r="B158" t="str">
            <v>IMPR USD TERM LUNG</v>
          </cell>
          <cell r="F158">
            <v>0</v>
          </cell>
          <cell r="G158">
            <v>0</v>
          </cell>
          <cell r="H158">
            <v>0</v>
          </cell>
          <cell r="I158">
            <v>0</v>
          </cell>
          <cell r="J158">
            <v>0</v>
          </cell>
          <cell r="L158">
            <v>0</v>
          </cell>
          <cell r="M158">
            <v>0</v>
          </cell>
          <cell r="N158">
            <v>0</v>
          </cell>
          <cell r="O158">
            <v>0</v>
          </cell>
        </row>
        <row r="159">
          <cell r="A159" t="str">
            <v>4518.1</v>
          </cell>
          <cell r="B159" t="str">
            <v>DOB IMPR EUR TERM SCURT</v>
          </cell>
          <cell r="F159">
            <v>0</v>
          </cell>
          <cell r="G159">
            <v>3874550.72</v>
          </cell>
          <cell r="H159">
            <v>0</v>
          </cell>
          <cell r="I159">
            <v>0</v>
          </cell>
          <cell r="J159">
            <v>4012058.38</v>
          </cell>
          <cell r="L159">
            <v>137507.74</v>
          </cell>
          <cell r="M159">
            <v>0</v>
          </cell>
          <cell r="N159">
            <v>8.0000000074505806E-2</v>
          </cell>
          <cell r="O159">
            <v>-8.0000000074505806E-2</v>
          </cell>
        </row>
        <row r="160">
          <cell r="A160" t="str">
            <v>4518.2</v>
          </cell>
          <cell r="B160" t="str">
            <v>DOB IMPR EUR TERM LUNG</v>
          </cell>
          <cell r="F160">
            <v>0</v>
          </cell>
          <cell r="G160">
            <v>0</v>
          </cell>
          <cell r="H160">
            <v>7798</v>
          </cell>
          <cell r="I160">
            <v>77982.73</v>
          </cell>
          <cell r="J160">
            <v>425132.23</v>
          </cell>
          <cell r="L160">
            <v>495317.1</v>
          </cell>
          <cell r="M160">
            <v>0</v>
          </cell>
          <cell r="N160">
            <v>70184.87</v>
          </cell>
          <cell r="O160">
            <v>-70184.87</v>
          </cell>
        </row>
        <row r="161">
          <cell r="A161" t="str">
            <v>4518.3</v>
          </cell>
          <cell r="B161" t="str">
            <v>DOB IMPR USD TERM SCURT</v>
          </cell>
          <cell r="F161">
            <v>0</v>
          </cell>
          <cell r="G161">
            <v>754.59</v>
          </cell>
          <cell r="H161">
            <v>0</v>
          </cell>
          <cell r="I161">
            <v>0</v>
          </cell>
          <cell r="J161">
            <v>4205.8999999999996</v>
          </cell>
          <cell r="L161">
            <v>3451.32</v>
          </cell>
          <cell r="M161">
            <v>0</v>
          </cell>
          <cell r="N161">
            <v>1.00000000002183E-2</v>
          </cell>
          <cell r="O161">
            <v>-1.00000000002183E-2</v>
          </cell>
        </row>
        <row r="162">
          <cell r="A162" t="str">
            <v>4551</v>
          </cell>
          <cell r="B162" t="str">
            <v>ASOCIATI-CONTURI CURENTE</v>
          </cell>
          <cell r="F162">
            <v>0</v>
          </cell>
          <cell r="G162">
            <v>379.78</v>
          </cell>
          <cell r="H162">
            <v>0</v>
          </cell>
          <cell r="I162">
            <v>0</v>
          </cell>
          <cell r="J162">
            <v>0</v>
          </cell>
          <cell r="L162">
            <v>0</v>
          </cell>
          <cell r="M162">
            <v>0</v>
          </cell>
          <cell r="N162">
            <v>379.78</v>
          </cell>
          <cell r="O162">
            <v>-379.78</v>
          </cell>
        </row>
        <row r="163">
          <cell r="A163" t="str">
            <v>457</v>
          </cell>
          <cell r="B163" t="str">
            <v>DIVIDENDE DE PLATA</v>
          </cell>
          <cell r="F163">
            <v>0</v>
          </cell>
          <cell r="G163">
            <v>79620.22</v>
          </cell>
          <cell r="H163">
            <v>0</v>
          </cell>
          <cell r="I163">
            <v>0</v>
          </cell>
          <cell r="J163">
            <v>0</v>
          </cell>
          <cell r="L163">
            <v>0</v>
          </cell>
          <cell r="M163">
            <v>0</v>
          </cell>
          <cell r="N163">
            <v>79620.22</v>
          </cell>
          <cell r="O163">
            <v>-79620.22</v>
          </cell>
        </row>
        <row r="164">
          <cell r="A164" t="str">
            <v>461</v>
          </cell>
          <cell r="B164" t="str">
            <v>DEBITORI DIVERSI</v>
          </cell>
          <cell r="F164">
            <v>0</v>
          </cell>
          <cell r="G164">
            <v>0</v>
          </cell>
          <cell r="H164">
            <v>0</v>
          </cell>
          <cell r="I164">
            <v>0</v>
          </cell>
          <cell r="J164">
            <v>5000</v>
          </cell>
          <cell r="L164">
            <v>5000</v>
          </cell>
          <cell r="M164">
            <v>0</v>
          </cell>
          <cell r="N164">
            <v>0</v>
          </cell>
          <cell r="O164">
            <v>0</v>
          </cell>
        </row>
        <row r="165">
          <cell r="A165" t="str">
            <v>4611</v>
          </cell>
          <cell r="B165" t="str">
            <v>DEBITORI INTERN</v>
          </cell>
          <cell r="F165">
            <v>44731.25</v>
          </cell>
          <cell r="G165">
            <v>0</v>
          </cell>
          <cell r="H165">
            <v>52037.45</v>
          </cell>
          <cell r="I165">
            <v>47982.51</v>
          </cell>
          <cell r="J165">
            <v>544374.35</v>
          </cell>
          <cell r="L165">
            <v>543536.68999999994</v>
          </cell>
          <cell r="M165">
            <v>45568.91</v>
          </cell>
          <cell r="N165">
            <v>0</v>
          </cell>
          <cell r="O165">
            <v>45568.91</v>
          </cell>
        </row>
        <row r="166">
          <cell r="A166" t="str">
            <v>4613</v>
          </cell>
          <cell r="B166" t="str">
            <v>DEBITORI MF</v>
          </cell>
          <cell r="F166">
            <v>98413.32</v>
          </cell>
          <cell r="G166">
            <v>0</v>
          </cell>
          <cell r="H166">
            <v>0</v>
          </cell>
          <cell r="I166">
            <v>0</v>
          </cell>
          <cell r="J166">
            <v>49155.19</v>
          </cell>
          <cell r="L166">
            <v>147568.49</v>
          </cell>
          <cell r="M166">
            <v>0.02</v>
          </cell>
          <cell r="N166">
            <v>0</v>
          </cell>
          <cell r="O166">
            <v>0.02</v>
          </cell>
        </row>
        <row r="167">
          <cell r="A167" t="str">
            <v>462</v>
          </cell>
          <cell r="B167" t="str">
            <v>CREDITORI DIVERSI</v>
          </cell>
          <cell r="F167">
            <v>0</v>
          </cell>
          <cell r="G167">
            <v>5077.08</v>
          </cell>
          <cell r="H167">
            <v>5044.5200000000004</v>
          </cell>
          <cell r="I167">
            <v>0</v>
          </cell>
          <cell r="J167">
            <v>5077.08</v>
          </cell>
          <cell r="L167">
            <v>0</v>
          </cell>
          <cell r="M167">
            <v>9.0949470177292793E-13</v>
          </cell>
          <cell r="N167">
            <v>0</v>
          </cell>
          <cell r="O167">
            <v>9.0949470177292793E-13</v>
          </cell>
        </row>
        <row r="168">
          <cell r="A168" t="str">
            <v>471</v>
          </cell>
          <cell r="B168" t="str">
            <v>CHELT INREG IN AVANS</v>
          </cell>
          <cell r="F168">
            <v>52252.08</v>
          </cell>
          <cell r="G168">
            <v>0</v>
          </cell>
          <cell r="H168">
            <v>22835.25</v>
          </cell>
          <cell r="I168">
            <v>38608.07</v>
          </cell>
          <cell r="J168">
            <v>364943.6</v>
          </cell>
          <cell r="L168">
            <v>375472.24</v>
          </cell>
          <cell r="M168">
            <v>41723.440000000002</v>
          </cell>
          <cell r="N168">
            <v>0</v>
          </cell>
          <cell r="O168">
            <v>41723.440000000002</v>
          </cell>
        </row>
        <row r="169">
          <cell r="A169" t="str">
            <v>472</v>
          </cell>
          <cell r="B169" t="str">
            <v>VENIT INREG IN AVANS</v>
          </cell>
          <cell r="F169">
            <v>0</v>
          </cell>
          <cell r="G169">
            <v>448200.59</v>
          </cell>
          <cell r="H169">
            <v>162868.92000000001</v>
          </cell>
          <cell r="I169">
            <v>26657.919999999998</v>
          </cell>
          <cell r="J169">
            <v>2233756.96</v>
          </cell>
          <cell r="L169">
            <v>1817384.64</v>
          </cell>
          <cell r="M169">
            <v>0</v>
          </cell>
          <cell r="N169">
            <v>31828.27</v>
          </cell>
          <cell r="O169">
            <v>-31828.27</v>
          </cell>
        </row>
        <row r="170">
          <cell r="A170" t="str">
            <v>473</v>
          </cell>
          <cell r="B170" t="str">
            <v>DECONTARI DIN OP IN CURS</v>
          </cell>
          <cell r="F170">
            <v>0</v>
          </cell>
          <cell r="G170">
            <v>4624.25</v>
          </cell>
          <cell r="H170">
            <v>75961.259999999995</v>
          </cell>
          <cell r="I170">
            <v>75406</v>
          </cell>
          <cell r="J170">
            <v>10304017.359999999</v>
          </cell>
          <cell r="L170">
            <v>10301469.539999999</v>
          </cell>
          <cell r="M170">
            <v>0</v>
          </cell>
          <cell r="N170">
            <v>2076.4299999997002</v>
          </cell>
          <cell r="O170">
            <v>-2076.4299999997002</v>
          </cell>
        </row>
        <row r="171">
          <cell r="A171" t="str">
            <v>4731</v>
          </cell>
          <cell r="B171" t="str">
            <v>DECONT OP IN CURS</v>
          </cell>
          <cell r="F171">
            <v>0</v>
          </cell>
          <cell r="G171">
            <v>42381.7</v>
          </cell>
          <cell r="H171">
            <v>40251.800000000003</v>
          </cell>
          <cell r="I171">
            <v>46.96</v>
          </cell>
          <cell r="J171">
            <v>40251.800000000003</v>
          </cell>
          <cell r="L171">
            <v>-497.6</v>
          </cell>
          <cell r="M171">
            <v>0</v>
          </cell>
          <cell r="N171">
            <v>1632.3</v>
          </cell>
          <cell r="O171">
            <v>-1632.3</v>
          </cell>
        </row>
        <row r="172">
          <cell r="A172" t="str">
            <v>4739</v>
          </cell>
          <cell r="B172" t="str">
            <v>Alte op denominare</v>
          </cell>
          <cell r="F172">
            <v>0</v>
          </cell>
          <cell r="G172">
            <v>0</v>
          </cell>
          <cell r="H172">
            <v>29.56</v>
          </cell>
          <cell r="I172">
            <v>23.66</v>
          </cell>
          <cell r="J172">
            <v>90.9</v>
          </cell>
          <cell r="L172">
            <v>91.04</v>
          </cell>
          <cell r="M172">
            <v>0</v>
          </cell>
          <cell r="N172">
            <v>0.14000000000000101</v>
          </cell>
          <cell r="O172">
            <v>-0.14000000000000101</v>
          </cell>
        </row>
        <row r="173">
          <cell r="A173" t="str">
            <v>491</v>
          </cell>
          <cell r="B173" t="str">
            <v>PROVIZ PT DEPR CLIENTI</v>
          </cell>
          <cell r="F173">
            <v>0</v>
          </cell>
          <cell r="G173">
            <v>727473.34</v>
          </cell>
          <cell r="H173">
            <v>216145.86</v>
          </cell>
          <cell r="I173">
            <v>2384.83</v>
          </cell>
          <cell r="J173">
            <v>216624.14</v>
          </cell>
          <cell r="L173">
            <v>2863.1</v>
          </cell>
          <cell r="M173">
            <v>0</v>
          </cell>
          <cell r="N173">
            <v>513712.3</v>
          </cell>
          <cell r="O173">
            <v>-513712.3</v>
          </cell>
        </row>
        <row r="174">
          <cell r="F174">
            <v>12415953.77</v>
          </cell>
          <cell r="G174">
            <v>28351116.739999998</v>
          </cell>
          <cell r="H174">
            <v>35396235.009999998</v>
          </cell>
          <cell r="I174">
            <v>31114159.989999998</v>
          </cell>
          <cell r="J174">
            <v>285296243.07999998</v>
          </cell>
          <cell r="L174">
            <v>280715624.20999998</v>
          </cell>
          <cell r="M174">
            <v>19744828.859999999</v>
          </cell>
          <cell r="N174">
            <v>31099372.960000001</v>
          </cell>
          <cell r="O174">
            <v>-11354544.100000001</v>
          </cell>
        </row>
        <row r="175">
          <cell r="O175">
            <v>0</v>
          </cell>
        </row>
        <row r="176">
          <cell r="A176" t="str">
            <v>5081</v>
          </cell>
          <cell r="B176" t="str">
            <v>Alte titluri de plasament</v>
          </cell>
          <cell r="F176">
            <v>0</v>
          </cell>
          <cell r="G176">
            <v>0</v>
          </cell>
          <cell r="H176">
            <v>0</v>
          </cell>
          <cell r="I176">
            <v>0</v>
          </cell>
          <cell r="J176">
            <v>0</v>
          </cell>
          <cell r="L176">
            <v>0</v>
          </cell>
          <cell r="M176">
            <v>0</v>
          </cell>
          <cell r="N176">
            <v>0</v>
          </cell>
          <cell r="O176">
            <v>0</v>
          </cell>
        </row>
        <row r="177">
          <cell r="A177" t="str">
            <v>5112</v>
          </cell>
          <cell r="B177" t="str">
            <v>CECURI DE INCASAT</v>
          </cell>
          <cell r="F177">
            <v>32230.89</v>
          </cell>
          <cell r="G177">
            <v>0</v>
          </cell>
          <cell r="H177">
            <v>114204.36</v>
          </cell>
          <cell r="I177">
            <v>119202.99</v>
          </cell>
          <cell r="J177">
            <v>1354057.33</v>
          </cell>
          <cell r="L177">
            <v>1372835.13</v>
          </cell>
          <cell r="M177">
            <v>13453.09</v>
          </cell>
          <cell r="N177">
            <v>0</v>
          </cell>
          <cell r="O177">
            <v>13453.09</v>
          </cell>
        </row>
        <row r="178">
          <cell r="A178" t="str">
            <v>5121</v>
          </cell>
          <cell r="B178" t="str">
            <v>CONTURI LA BANCI IN LEI</v>
          </cell>
          <cell r="F178">
            <v>0</v>
          </cell>
          <cell r="G178">
            <v>0.02</v>
          </cell>
          <cell r="H178">
            <v>0</v>
          </cell>
          <cell r="I178">
            <v>0</v>
          </cell>
          <cell r="J178">
            <v>0.01</v>
          </cell>
          <cell r="L178">
            <v>0</v>
          </cell>
          <cell r="M178">
            <v>0</v>
          </cell>
          <cell r="N178">
            <v>0.01</v>
          </cell>
          <cell r="O178">
            <v>-0.01</v>
          </cell>
        </row>
        <row r="179">
          <cell r="A179" t="str">
            <v>5121.1</v>
          </cell>
          <cell r="B179" t="str">
            <v>CONT TREZORERIE</v>
          </cell>
          <cell r="F179">
            <v>214795.31</v>
          </cell>
          <cell r="G179">
            <v>0</v>
          </cell>
          <cell r="H179">
            <v>0</v>
          </cell>
          <cell r="I179">
            <v>0</v>
          </cell>
          <cell r="J179">
            <v>311.52999999999997</v>
          </cell>
          <cell r="L179">
            <v>215106.83</v>
          </cell>
          <cell r="M179">
            <v>0.01</v>
          </cell>
          <cell r="N179">
            <v>0</v>
          </cell>
          <cell r="O179">
            <v>0.01</v>
          </cell>
        </row>
        <row r="180">
          <cell r="A180" t="str">
            <v>5121.2</v>
          </cell>
          <cell r="B180" t="str">
            <v>ING 8110828910 LEI</v>
          </cell>
          <cell r="F180">
            <v>8083.59</v>
          </cell>
          <cell r="G180">
            <v>0</v>
          </cell>
          <cell r="H180">
            <v>1563351.89</v>
          </cell>
          <cell r="I180">
            <v>1523784.07</v>
          </cell>
          <cell r="J180">
            <v>23515319.579999998</v>
          </cell>
          <cell r="L180">
            <v>23455277.420000002</v>
          </cell>
          <cell r="M180">
            <v>68125.75</v>
          </cell>
          <cell r="N180">
            <v>0</v>
          </cell>
          <cell r="O180">
            <v>68125.75</v>
          </cell>
        </row>
        <row r="181">
          <cell r="A181" t="str">
            <v>5121.3</v>
          </cell>
          <cell r="B181" t="str">
            <v>BCIT 4230468464001</v>
          </cell>
          <cell r="F181">
            <v>78.14</v>
          </cell>
          <cell r="G181">
            <v>0</v>
          </cell>
          <cell r="H181">
            <v>4581850.8899999997</v>
          </cell>
          <cell r="I181">
            <v>4756198.05</v>
          </cell>
          <cell r="J181">
            <v>52119165.859999999</v>
          </cell>
          <cell r="L181">
            <v>52109565.5</v>
          </cell>
          <cell r="M181">
            <v>9678.5</v>
          </cell>
          <cell r="N181">
            <v>0</v>
          </cell>
          <cell r="O181">
            <v>9678.5</v>
          </cell>
        </row>
        <row r="182">
          <cell r="A182" t="str">
            <v>5121.4</v>
          </cell>
          <cell r="B182" t="str">
            <v>BCIT 4230108464026 GAR</v>
          </cell>
          <cell r="F182">
            <v>1.37</v>
          </cell>
          <cell r="G182">
            <v>0</v>
          </cell>
          <cell r="H182">
            <v>0</v>
          </cell>
          <cell r="I182">
            <v>0</v>
          </cell>
          <cell r="J182">
            <v>0</v>
          </cell>
          <cell r="L182">
            <v>0</v>
          </cell>
          <cell r="M182">
            <v>1.37</v>
          </cell>
          <cell r="N182">
            <v>0</v>
          </cell>
          <cell r="O182">
            <v>1.37</v>
          </cell>
        </row>
        <row r="183">
          <cell r="A183" t="str">
            <v>5121.5</v>
          </cell>
          <cell r="B183" t="str">
            <v>RAIFFEISEN 2665291</v>
          </cell>
          <cell r="F183">
            <v>0</v>
          </cell>
          <cell r="G183">
            <v>3.76</v>
          </cell>
          <cell r="H183">
            <v>2599155.8199999998</v>
          </cell>
          <cell r="I183">
            <v>2599108.2599999998</v>
          </cell>
          <cell r="J183">
            <v>32705133.300000001</v>
          </cell>
          <cell r="L183">
            <v>32705052.59</v>
          </cell>
          <cell r="M183">
            <v>76.950000002980204</v>
          </cell>
          <cell r="N183">
            <v>0</v>
          </cell>
          <cell r="O183">
            <v>76.950000002980204</v>
          </cell>
        </row>
        <row r="184">
          <cell r="A184" t="str">
            <v>5121.6</v>
          </cell>
          <cell r="B184" t="str">
            <v>BCIT 4230108464005</v>
          </cell>
          <cell r="F184">
            <v>0</v>
          </cell>
          <cell r="G184">
            <v>0</v>
          </cell>
          <cell r="H184">
            <v>0</v>
          </cell>
          <cell r="I184">
            <v>0</v>
          </cell>
          <cell r="J184">
            <v>0</v>
          </cell>
          <cell r="L184">
            <v>0</v>
          </cell>
          <cell r="M184">
            <v>0</v>
          </cell>
          <cell r="N184">
            <v>0</v>
          </cell>
          <cell r="O184">
            <v>0</v>
          </cell>
        </row>
        <row r="185">
          <cell r="A185" t="str">
            <v>5121.7</v>
          </cell>
          <cell r="B185" t="str">
            <v>ING  SCRISORI GARANTIE</v>
          </cell>
          <cell r="F185">
            <v>0</v>
          </cell>
          <cell r="G185">
            <v>0</v>
          </cell>
          <cell r="H185">
            <v>0</v>
          </cell>
          <cell r="I185">
            <v>0</v>
          </cell>
          <cell r="J185">
            <v>0</v>
          </cell>
          <cell r="L185">
            <v>0</v>
          </cell>
          <cell r="M185">
            <v>0</v>
          </cell>
          <cell r="N185">
            <v>0</v>
          </cell>
          <cell r="O185">
            <v>0</v>
          </cell>
        </row>
        <row r="186">
          <cell r="A186" t="str">
            <v>5121.8</v>
          </cell>
          <cell r="B186" t="str">
            <v>BCIT CEC CERTIFICAT</v>
          </cell>
          <cell r="F186">
            <v>2292.9699999999998</v>
          </cell>
          <cell r="G186">
            <v>0</v>
          </cell>
          <cell r="H186">
            <v>0</v>
          </cell>
          <cell r="I186">
            <v>0</v>
          </cell>
          <cell r="J186">
            <v>5009.3500000000004</v>
          </cell>
          <cell r="L186">
            <v>5005</v>
          </cell>
          <cell r="M186">
            <v>2297.3200000000002</v>
          </cell>
          <cell r="N186">
            <v>0</v>
          </cell>
          <cell r="O186">
            <v>2297.3200000000002</v>
          </cell>
        </row>
        <row r="187">
          <cell r="A187" t="str">
            <v>512110</v>
          </cell>
          <cell r="B187" t="str">
            <v>RAIFFEISEN VISA 2980295</v>
          </cell>
          <cell r="F187">
            <v>4012.55</v>
          </cell>
          <cell r="G187">
            <v>0</v>
          </cell>
          <cell r="H187">
            <v>28620.65</v>
          </cell>
          <cell r="I187">
            <v>24606.09</v>
          </cell>
          <cell r="J187">
            <v>367556.79</v>
          </cell>
          <cell r="L187">
            <v>364360.04</v>
          </cell>
          <cell r="M187">
            <v>7209.3</v>
          </cell>
          <cell r="N187">
            <v>0</v>
          </cell>
          <cell r="O187">
            <v>7209.3</v>
          </cell>
        </row>
        <row r="188">
          <cell r="A188" t="str">
            <v>512113</v>
          </cell>
          <cell r="B188" t="str">
            <v>GARATIE RAIFFEISEN</v>
          </cell>
          <cell r="F188">
            <v>0</v>
          </cell>
          <cell r="G188">
            <v>0</v>
          </cell>
          <cell r="H188">
            <v>20.74</v>
          </cell>
          <cell r="I188">
            <v>0</v>
          </cell>
          <cell r="J188">
            <v>49661.66</v>
          </cell>
          <cell r="L188">
            <v>0</v>
          </cell>
          <cell r="M188">
            <v>49661.66</v>
          </cell>
          <cell r="N188">
            <v>0</v>
          </cell>
          <cell r="O188">
            <v>49661.66</v>
          </cell>
        </row>
        <row r="189">
          <cell r="A189" t="str">
            <v>512115</v>
          </cell>
          <cell r="B189" t="str">
            <v>DEPOZIT OVERNIGHT</v>
          </cell>
          <cell r="F189">
            <v>988243.3</v>
          </cell>
          <cell r="G189">
            <v>0</v>
          </cell>
          <cell r="H189">
            <v>5340183.8499999996</v>
          </cell>
          <cell r="I189">
            <v>4648683.8499999996</v>
          </cell>
          <cell r="J189">
            <v>62292079.060000002</v>
          </cell>
          <cell r="L189">
            <v>62494222.359999999</v>
          </cell>
          <cell r="M189">
            <v>786100</v>
          </cell>
          <cell r="N189">
            <v>0</v>
          </cell>
          <cell r="O189">
            <v>786100</v>
          </cell>
        </row>
        <row r="190">
          <cell r="A190" t="str">
            <v>512116</v>
          </cell>
          <cell r="B190" t="str">
            <v>PIRAEUS BANK RON</v>
          </cell>
          <cell r="F190">
            <v>0</v>
          </cell>
          <cell r="G190">
            <v>0</v>
          </cell>
          <cell r="H190">
            <v>983777.79</v>
          </cell>
          <cell r="I190">
            <v>1150937.32</v>
          </cell>
          <cell r="J190">
            <v>1569745.91</v>
          </cell>
          <cell r="L190">
            <v>1565914.69</v>
          </cell>
          <cell r="M190">
            <v>3831.2200000001994</v>
          </cell>
          <cell r="N190">
            <v>0</v>
          </cell>
          <cell r="O190">
            <v>3831.2200000001994</v>
          </cell>
        </row>
        <row r="191">
          <cell r="A191" t="str">
            <v>5124.1</v>
          </cell>
          <cell r="B191" t="str">
            <v>ING 8110824010 USD</v>
          </cell>
          <cell r="F191">
            <v>2.91</v>
          </cell>
          <cell r="G191">
            <v>0</v>
          </cell>
          <cell r="H191">
            <v>0</v>
          </cell>
          <cell r="I191">
            <v>2598.0100000000002</v>
          </cell>
          <cell r="J191">
            <v>366017.79</v>
          </cell>
          <cell r="L191">
            <v>365999.01</v>
          </cell>
          <cell r="M191">
            <v>21.69</v>
          </cell>
          <cell r="N191">
            <v>0</v>
          </cell>
          <cell r="O191">
            <v>21.69</v>
          </cell>
        </row>
        <row r="192">
          <cell r="A192" t="str">
            <v>5124.2</v>
          </cell>
          <cell r="B192" t="str">
            <v>ING 8110820710 EUR</v>
          </cell>
          <cell r="F192">
            <v>19773.939999999999</v>
          </cell>
          <cell r="G192">
            <v>0</v>
          </cell>
          <cell r="H192">
            <v>40920</v>
          </cell>
          <cell r="I192">
            <v>222707.66</v>
          </cell>
          <cell r="J192">
            <v>8616154.9800000004</v>
          </cell>
          <cell r="L192">
            <v>8633467.9800000004</v>
          </cell>
          <cell r="M192">
            <v>2460.94</v>
          </cell>
          <cell r="N192">
            <v>0</v>
          </cell>
          <cell r="O192">
            <v>2460.94</v>
          </cell>
        </row>
        <row r="193">
          <cell r="A193" t="str">
            <v>512421</v>
          </cell>
          <cell r="B193" t="str">
            <v>BCIT/USD/42.3010.84.64002</v>
          </cell>
          <cell r="F193">
            <v>2257.4499999999998</v>
          </cell>
          <cell r="G193">
            <v>0</v>
          </cell>
          <cell r="H193">
            <v>169.48</v>
          </cell>
          <cell r="I193">
            <v>0</v>
          </cell>
          <cell r="J193">
            <v>36087.21</v>
          </cell>
          <cell r="L193">
            <v>38341.050000000003</v>
          </cell>
          <cell r="M193">
            <v>3.61</v>
          </cell>
          <cell r="N193">
            <v>0</v>
          </cell>
          <cell r="O193">
            <v>3.61</v>
          </cell>
        </row>
        <row r="194">
          <cell r="A194" t="str">
            <v>512422</v>
          </cell>
          <cell r="B194" t="str">
            <v>BCIT/USD/42.30.108464.050</v>
          </cell>
          <cell r="F194">
            <v>5641.09</v>
          </cell>
          <cell r="G194">
            <v>0</v>
          </cell>
          <cell r="H194">
            <v>323.45999999999998</v>
          </cell>
          <cell r="I194">
            <v>0</v>
          </cell>
          <cell r="J194">
            <v>327.98</v>
          </cell>
          <cell r="L194">
            <v>837.38</v>
          </cell>
          <cell r="M194">
            <v>5131.6899999999996</v>
          </cell>
          <cell r="N194">
            <v>0</v>
          </cell>
          <cell r="O194">
            <v>5131.6899999999996</v>
          </cell>
        </row>
        <row r="195">
          <cell r="A195" t="str">
            <v>512423</v>
          </cell>
          <cell r="B195" t="str">
            <v>BCIT/USD/42.30.10.8464036</v>
          </cell>
          <cell r="F195">
            <v>26.74</v>
          </cell>
          <cell r="G195">
            <v>0</v>
          </cell>
          <cell r="H195">
            <v>0</v>
          </cell>
          <cell r="I195">
            <v>447.18</v>
          </cell>
          <cell r="J195">
            <v>126411.32</v>
          </cell>
          <cell r="L195">
            <v>126251.19</v>
          </cell>
          <cell r="M195">
            <v>186.87</v>
          </cell>
          <cell r="N195">
            <v>0</v>
          </cell>
          <cell r="O195">
            <v>186.87</v>
          </cell>
        </row>
        <row r="196">
          <cell r="A196" t="str">
            <v>512425</v>
          </cell>
          <cell r="B196" t="str">
            <v>BANCA/EUR/42.30.108464037</v>
          </cell>
          <cell r="F196">
            <v>0</v>
          </cell>
          <cell r="G196">
            <v>0</v>
          </cell>
          <cell r="H196">
            <v>0</v>
          </cell>
          <cell r="I196">
            <v>12840.11</v>
          </cell>
          <cell r="J196">
            <v>2330638.37</v>
          </cell>
          <cell r="L196">
            <v>2329996.75</v>
          </cell>
          <cell r="M196">
            <v>641.61999999964598</v>
          </cell>
          <cell r="N196">
            <v>0</v>
          </cell>
          <cell r="O196">
            <v>641.61999999964598</v>
          </cell>
        </row>
        <row r="197">
          <cell r="A197" t="str">
            <v>512427</v>
          </cell>
          <cell r="B197" t="str">
            <v>BCIT EUR 42.30.108464.004</v>
          </cell>
          <cell r="F197">
            <v>15111.56</v>
          </cell>
          <cell r="G197">
            <v>0</v>
          </cell>
          <cell r="H197">
            <v>2471380.87</v>
          </cell>
          <cell r="I197">
            <v>2691729.26</v>
          </cell>
          <cell r="J197">
            <v>17933702.780000001</v>
          </cell>
          <cell r="L197">
            <v>17936289.920000002</v>
          </cell>
          <cell r="M197">
            <v>12524.42</v>
          </cell>
          <cell r="N197">
            <v>0</v>
          </cell>
          <cell r="O197">
            <v>12524.42</v>
          </cell>
        </row>
        <row r="198">
          <cell r="A198" t="str">
            <v>512428</v>
          </cell>
          <cell r="B198" t="str">
            <v>BCIT Visa Eur</v>
          </cell>
          <cell r="F198">
            <v>0</v>
          </cell>
          <cell r="G198">
            <v>0</v>
          </cell>
          <cell r="H198">
            <v>0</v>
          </cell>
          <cell r="I198">
            <v>103.84</v>
          </cell>
          <cell r="J198">
            <v>7317.93</v>
          </cell>
          <cell r="L198">
            <v>4960.5</v>
          </cell>
          <cell r="M198">
            <v>2357.4299999999998</v>
          </cell>
          <cell r="N198">
            <v>0</v>
          </cell>
          <cell r="O198">
            <v>2357.4299999999998</v>
          </cell>
        </row>
        <row r="199">
          <cell r="A199" t="str">
            <v>512429</v>
          </cell>
          <cell r="B199" t="str">
            <v>RAIFFEISEN USD</v>
          </cell>
          <cell r="F199">
            <v>0</v>
          </cell>
          <cell r="G199">
            <v>0</v>
          </cell>
          <cell r="H199">
            <v>61441.65</v>
          </cell>
          <cell r="I199">
            <v>30681.79</v>
          </cell>
          <cell r="J199">
            <v>104531.89</v>
          </cell>
          <cell r="L199">
            <v>72864.740000000005</v>
          </cell>
          <cell r="M199">
            <v>31667.15</v>
          </cell>
          <cell r="N199">
            <v>0</v>
          </cell>
          <cell r="O199">
            <v>31667.15</v>
          </cell>
        </row>
        <row r="200">
          <cell r="A200" t="str">
            <v>512431</v>
          </cell>
          <cell r="B200" t="str">
            <v>BCIT/CHF/4230108464039</v>
          </cell>
          <cell r="F200">
            <v>0</v>
          </cell>
          <cell r="G200">
            <v>0</v>
          </cell>
          <cell r="H200">
            <v>0</v>
          </cell>
          <cell r="I200">
            <v>23.87</v>
          </cell>
          <cell r="J200">
            <v>3318.42</v>
          </cell>
          <cell r="L200">
            <v>3302.91</v>
          </cell>
          <cell r="M200">
            <v>15.510000000000201</v>
          </cell>
          <cell r="N200">
            <v>0</v>
          </cell>
          <cell r="O200">
            <v>15.510000000000201</v>
          </cell>
        </row>
        <row r="201">
          <cell r="A201" t="str">
            <v>512432</v>
          </cell>
          <cell r="B201" t="str">
            <v>PIRAEUS EUR</v>
          </cell>
          <cell r="F201">
            <v>0</v>
          </cell>
          <cell r="G201">
            <v>0</v>
          </cell>
          <cell r="H201">
            <v>0</v>
          </cell>
          <cell r="I201">
            <v>39.04</v>
          </cell>
          <cell r="J201">
            <v>5843.2</v>
          </cell>
          <cell r="L201">
            <v>5843.2</v>
          </cell>
          <cell r="M201">
            <v>0</v>
          </cell>
          <cell r="N201">
            <v>0</v>
          </cell>
          <cell r="O201">
            <v>0</v>
          </cell>
        </row>
        <row r="202">
          <cell r="A202" t="str">
            <v>512441</v>
          </cell>
          <cell r="B202" t="str">
            <v>BCIT/GBP/42.30.108464035</v>
          </cell>
          <cell r="F202">
            <v>0</v>
          </cell>
          <cell r="G202">
            <v>0</v>
          </cell>
          <cell r="H202">
            <v>0.77</v>
          </cell>
          <cell r="I202">
            <v>0</v>
          </cell>
          <cell r="J202">
            <v>188.33</v>
          </cell>
          <cell r="L202">
            <v>0</v>
          </cell>
          <cell r="M202">
            <v>188.33</v>
          </cell>
          <cell r="N202">
            <v>0</v>
          </cell>
          <cell r="O202">
            <v>188.33</v>
          </cell>
        </row>
        <row r="203">
          <cell r="A203" t="str">
            <v>512442</v>
          </cell>
          <cell r="B203" t="str">
            <v>BCIT/GBP/42.30.108464003</v>
          </cell>
          <cell r="F203">
            <v>3.48</v>
          </cell>
          <cell r="G203">
            <v>0</v>
          </cell>
          <cell r="H203">
            <v>1229.51</v>
          </cell>
          <cell r="I203">
            <v>1493.24</v>
          </cell>
          <cell r="J203">
            <v>57925.66</v>
          </cell>
          <cell r="L203">
            <v>57818.91</v>
          </cell>
          <cell r="M203">
            <v>110.23</v>
          </cell>
          <cell r="N203">
            <v>0</v>
          </cell>
          <cell r="O203">
            <v>110.23</v>
          </cell>
        </row>
        <row r="204">
          <cell r="A204" t="str">
            <v>51245</v>
          </cell>
          <cell r="B204" t="str">
            <v>RAIFFEISEN 2665304 EUR</v>
          </cell>
          <cell r="F204">
            <v>40165.26</v>
          </cell>
          <cell r="G204">
            <v>0</v>
          </cell>
          <cell r="H204">
            <v>3552.78</v>
          </cell>
          <cell r="I204">
            <v>7464.51</v>
          </cell>
          <cell r="J204">
            <v>1932372.85</v>
          </cell>
          <cell r="L204">
            <v>1966536.53</v>
          </cell>
          <cell r="M204">
            <v>6001.58</v>
          </cell>
          <cell r="N204">
            <v>0</v>
          </cell>
          <cell r="O204">
            <v>6001.58</v>
          </cell>
        </row>
        <row r="205">
          <cell r="A205" t="str">
            <v>51246</v>
          </cell>
          <cell r="B205" t="str">
            <v>RAIFFEISEN GBP 3231527</v>
          </cell>
          <cell r="F205">
            <v>1108.25</v>
          </cell>
          <cell r="G205">
            <v>0</v>
          </cell>
          <cell r="H205">
            <v>0</v>
          </cell>
          <cell r="I205">
            <v>50.27</v>
          </cell>
          <cell r="J205">
            <v>0</v>
          </cell>
          <cell r="L205">
            <v>50.27</v>
          </cell>
          <cell r="M205">
            <v>1057.98</v>
          </cell>
          <cell r="N205">
            <v>0</v>
          </cell>
          <cell r="O205">
            <v>1057.98</v>
          </cell>
        </row>
        <row r="206">
          <cell r="A206" t="str">
            <v>512461</v>
          </cell>
          <cell r="B206" t="str">
            <v>BCIT/USD/CARD</v>
          </cell>
          <cell r="F206">
            <v>14533.5</v>
          </cell>
          <cell r="G206">
            <v>0</v>
          </cell>
          <cell r="H206">
            <v>672.5</v>
          </cell>
          <cell r="I206">
            <v>0</v>
          </cell>
          <cell r="J206">
            <v>15321</v>
          </cell>
          <cell r="L206">
            <v>14315.5</v>
          </cell>
          <cell r="M206">
            <v>15539</v>
          </cell>
          <cell r="N206">
            <v>0</v>
          </cell>
          <cell r="O206">
            <v>15539</v>
          </cell>
        </row>
        <row r="207">
          <cell r="A207" t="str">
            <v>5125</v>
          </cell>
          <cell r="B207" t="str">
            <v>SUME IN CURS DE DECONTARE</v>
          </cell>
          <cell r="F207">
            <v>0</v>
          </cell>
          <cell r="G207">
            <v>0</v>
          </cell>
          <cell r="H207">
            <v>35231.75</v>
          </cell>
          <cell r="I207">
            <v>6934.7</v>
          </cell>
          <cell r="J207">
            <v>35284.14</v>
          </cell>
          <cell r="L207">
            <v>35284.14</v>
          </cell>
          <cell r="M207">
            <v>0</v>
          </cell>
          <cell r="N207">
            <v>0</v>
          </cell>
          <cell r="O207">
            <v>0</v>
          </cell>
        </row>
        <row r="208">
          <cell r="A208" t="str">
            <v>5187</v>
          </cell>
          <cell r="B208" t="str">
            <v>DOBANZI DE INCASAT LEI</v>
          </cell>
          <cell r="F208">
            <v>467.31</v>
          </cell>
          <cell r="G208">
            <v>0</v>
          </cell>
          <cell r="H208">
            <v>199.42</v>
          </cell>
          <cell r="I208">
            <v>0</v>
          </cell>
          <cell r="J208">
            <v>199.43</v>
          </cell>
          <cell r="L208">
            <v>467.32</v>
          </cell>
          <cell r="M208">
            <v>199.42</v>
          </cell>
          <cell r="N208">
            <v>0</v>
          </cell>
          <cell r="O208">
            <v>199.42</v>
          </cell>
        </row>
        <row r="209">
          <cell r="A209" t="str">
            <v>5187.1</v>
          </cell>
          <cell r="B209" t="str">
            <v>DOB DE INCASAT EUR</v>
          </cell>
          <cell r="F209">
            <v>3.89</v>
          </cell>
          <cell r="G209">
            <v>0</v>
          </cell>
          <cell r="H209">
            <v>0</v>
          </cell>
          <cell r="I209">
            <v>0</v>
          </cell>
          <cell r="J209">
            <v>0</v>
          </cell>
          <cell r="L209">
            <v>3.89</v>
          </cell>
          <cell r="M209">
            <v>0</v>
          </cell>
          <cell r="N209">
            <v>0</v>
          </cell>
          <cell r="O209">
            <v>0</v>
          </cell>
        </row>
        <row r="210">
          <cell r="A210" t="str">
            <v>5311</v>
          </cell>
          <cell r="B210" t="str">
            <v>CASA IN LEI</v>
          </cell>
          <cell r="F210">
            <v>6244.37</v>
          </cell>
          <cell r="G210">
            <v>0</v>
          </cell>
          <cell r="H210">
            <v>65696.460000000006</v>
          </cell>
          <cell r="I210">
            <v>67547.789999999994</v>
          </cell>
          <cell r="J210">
            <v>737874.43</v>
          </cell>
          <cell r="L210">
            <v>739986.48</v>
          </cell>
          <cell r="M210">
            <v>4132.32</v>
          </cell>
          <cell r="N210">
            <v>0</v>
          </cell>
          <cell r="O210">
            <v>4132.32</v>
          </cell>
        </row>
        <row r="211">
          <cell r="A211" t="str">
            <v>53142</v>
          </cell>
          <cell r="B211" t="str">
            <v>CASA IN USD</v>
          </cell>
          <cell r="F211">
            <v>0</v>
          </cell>
          <cell r="G211">
            <v>0</v>
          </cell>
          <cell r="H211">
            <v>5778.29</v>
          </cell>
          <cell r="I211">
            <v>5778.29</v>
          </cell>
          <cell r="J211">
            <v>8744.27</v>
          </cell>
          <cell r="L211">
            <v>8744.27</v>
          </cell>
          <cell r="M211">
            <v>0</v>
          </cell>
          <cell r="N211">
            <v>0</v>
          </cell>
          <cell r="O211">
            <v>0</v>
          </cell>
        </row>
        <row r="212">
          <cell r="A212" t="str">
            <v>53146</v>
          </cell>
          <cell r="B212" t="str">
            <v>CASA EURO</v>
          </cell>
          <cell r="F212">
            <v>0</v>
          </cell>
          <cell r="G212">
            <v>0</v>
          </cell>
          <cell r="H212">
            <v>-5021.71</v>
          </cell>
          <cell r="I212">
            <v>-5021.71</v>
          </cell>
          <cell r="J212">
            <v>63594.74</v>
          </cell>
          <cell r="L212">
            <v>63594.74</v>
          </cell>
          <cell r="M212">
            <v>1.45519152283669E-11</v>
          </cell>
          <cell r="N212">
            <v>0</v>
          </cell>
          <cell r="O212">
            <v>1.45519152283669E-11</v>
          </cell>
        </row>
        <row r="213">
          <cell r="A213" t="str">
            <v>532</v>
          </cell>
          <cell r="B213" t="str">
            <v>ALTE VALORI</v>
          </cell>
          <cell r="F213">
            <v>0.02</v>
          </cell>
          <cell r="G213">
            <v>0</v>
          </cell>
          <cell r="H213">
            <v>0</v>
          </cell>
          <cell r="I213">
            <v>0</v>
          </cell>
          <cell r="J213">
            <v>0</v>
          </cell>
          <cell r="L213">
            <v>0</v>
          </cell>
          <cell r="M213">
            <v>0.02</v>
          </cell>
          <cell r="N213">
            <v>0</v>
          </cell>
          <cell r="O213">
            <v>0.02</v>
          </cell>
        </row>
        <row r="214">
          <cell r="A214" t="str">
            <v>5328</v>
          </cell>
          <cell r="B214" t="str">
            <v>ALTE VALORI (PETROM)</v>
          </cell>
          <cell r="F214">
            <v>739.51</v>
          </cell>
          <cell r="G214">
            <v>0</v>
          </cell>
          <cell r="H214">
            <v>9933</v>
          </cell>
          <cell r="I214">
            <v>9263.86</v>
          </cell>
          <cell r="J214">
            <v>90659</v>
          </cell>
          <cell r="L214">
            <v>85385.51</v>
          </cell>
          <cell r="M214">
            <v>6013</v>
          </cell>
          <cell r="N214">
            <v>0</v>
          </cell>
          <cell r="O214">
            <v>6013</v>
          </cell>
        </row>
        <row r="215">
          <cell r="A215" t="str">
            <v>542</v>
          </cell>
          <cell r="B215" t="str">
            <v>AVANSURI TREZORERIE</v>
          </cell>
          <cell r="F215">
            <v>4396.68</v>
          </cell>
          <cell r="G215">
            <v>0</v>
          </cell>
          <cell r="H215">
            <v>43124.22</v>
          </cell>
          <cell r="I215">
            <v>39457.43</v>
          </cell>
          <cell r="J215">
            <v>599155.25</v>
          </cell>
          <cell r="L215">
            <v>600231.35</v>
          </cell>
          <cell r="M215">
            <v>3320.58</v>
          </cell>
          <cell r="N215">
            <v>0</v>
          </cell>
          <cell r="O215">
            <v>3320.58</v>
          </cell>
        </row>
        <row r="216">
          <cell r="A216" t="str">
            <v>5421</v>
          </cell>
          <cell r="B216" t="str">
            <v>AVANSURI DE TREZ USD</v>
          </cell>
          <cell r="F216">
            <v>102.26</v>
          </cell>
          <cell r="G216">
            <v>0</v>
          </cell>
          <cell r="H216">
            <v>0</v>
          </cell>
          <cell r="I216">
            <v>0</v>
          </cell>
          <cell r="J216">
            <v>3162.56</v>
          </cell>
          <cell r="L216">
            <v>3264.82</v>
          </cell>
          <cell r="M216">
            <v>0</v>
          </cell>
          <cell r="N216">
            <v>0</v>
          </cell>
          <cell r="O216">
            <v>0</v>
          </cell>
        </row>
        <row r="217">
          <cell r="A217" t="str">
            <v>5422</v>
          </cell>
          <cell r="B217" t="str">
            <v>AVANS TREZORERIE CHF</v>
          </cell>
          <cell r="F217">
            <v>0</v>
          </cell>
          <cell r="G217">
            <v>0</v>
          </cell>
          <cell r="H217">
            <v>0</v>
          </cell>
          <cell r="I217">
            <v>0</v>
          </cell>
          <cell r="J217">
            <v>0</v>
          </cell>
          <cell r="L217">
            <v>0</v>
          </cell>
          <cell r="M217">
            <v>0</v>
          </cell>
          <cell r="N217">
            <v>0</v>
          </cell>
          <cell r="O217">
            <v>0</v>
          </cell>
        </row>
        <row r="218">
          <cell r="A218" t="str">
            <v>5423</v>
          </cell>
          <cell r="B218" t="str">
            <v>AVANS TREZ  GPB</v>
          </cell>
          <cell r="F218">
            <v>0</v>
          </cell>
          <cell r="G218">
            <v>0</v>
          </cell>
          <cell r="H218">
            <v>0</v>
          </cell>
          <cell r="I218">
            <v>0</v>
          </cell>
          <cell r="J218">
            <v>0</v>
          </cell>
          <cell r="L218">
            <v>0</v>
          </cell>
          <cell r="M218">
            <v>0</v>
          </cell>
          <cell r="N218">
            <v>0</v>
          </cell>
          <cell r="O218">
            <v>0</v>
          </cell>
        </row>
        <row r="219">
          <cell r="A219" t="str">
            <v>5424</v>
          </cell>
          <cell r="B219" t="str">
            <v>AVANSURI TREZORERIE LIT</v>
          </cell>
          <cell r="F219">
            <v>0</v>
          </cell>
          <cell r="G219">
            <v>0</v>
          </cell>
          <cell r="H219">
            <v>0</v>
          </cell>
          <cell r="I219">
            <v>0</v>
          </cell>
          <cell r="J219">
            <v>0</v>
          </cell>
          <cell r="L219">
            <v>0</v>
          </cell>
          <cell r="M219">
            <v>0</v>
          </cell>
          <cell r="N219">
            <v>0</v>
          </cell>
          <cell r="O219">
            <v>0</v>
          </cell>
        </row>
        <row r="220">
          <cell r="A220" t="str">
            <v>5425</v>
          </cell>
          <cell r="B220" t="str">
            <v>AVANSURI TREZORERIE EURO</v>
          </cell>
          <cell r="F220">
            <v>0</v>
          </cell>
          <cell r="G220">
            <v>0.02</v>
          </cell>
          <cell r="H220">
            <v>1274.9100000000001</v>
          </cell>
          <cell r="I220">
            <v>619.25</v>
          </cell>
          <cell r="J220">
            <v>61234.27</v>
          </cell>
          <cell r="L220">
            <v>60578.59</v>
          </cell>
          <cell r="M220">
            <v>655.66000000000304</v>
          </cell>
          <cell r="N220">
            <v>0</v>
          </cell>
          <cell r="O220">
            <v>655.66000000000304</v>
          </cell>
        </row>
        <row r="221">
          <cell r="A221" t="str">
            <v>581</v>
          </cell>
          <cell r="B221" t="str">
            <v>VIRAMENTE INTERNE</v>
          </cell>
          <cell r="F221">
            <v>0</v>
          </cell>
          <cell r="G221">
            <v>0</v>
          </cell>
          <cell r="H221">
            <v>0</v>
          </cell>
          <cell r="I221">
            <v>0</v>
          </cell>
          <cell r="J221">
            <v>0</v>
          </cell>
          <cell r="L221">
            <v>0</v>
          </cell>
          <cell r="M221">
            <v>0</v>
          </cell>
          <cell r="N221">
            <v>0</v>
          </cell>
          <cell r="O221">
            <v>0</v>
          </cell>
        </row>
        <row r="222">
          <cell r="A222" t="str">
            <v>5811</v>
          </cell>
          <cell r="B222" t="str">
            <v>VIRAMENTE INTERNE</v>
          </cell>
          <cell r="F222">
            <v>0</v>
          </cell>
          <cell r="G222">
            <v>0</v>
          </cell>
          <cell r="H222">
            <v>1039299.51</v>
          </cell>
          <cell r="I222">
            <v>1039299.51</v>
          </cell>
          <cell r="J222">
            <v>17143896.449999999</v>
          </cell>
          <cell r="L222">
            <v>17143896.449999999</v>
          </cell>
          <cell r="M222">
            <v>0</v>
          </cell>
          <cell r="N222">
            <v>0</v>
          </cell>
          <cell r="O222">
            <v>0</v>
          </cell>
        </row>
        <row r="223">
          <cell r="F223">
            <v>1360316.34</v>
          </cell>
          <cell r="G223">
            <v>3.8</v>
          </cell>
          <cell r="H223">
            <v>18986372.859999999</v>
          </cell>
          <cell r="I223">
            <v>18956578.530000001</v>
          </cell>
          <cell r="J223">
            <v>224258004.63</v>
          </cell>
          <cell r="L223">
            <v>224585652.96000001</v>
          </cell>
          <cell r="M223">
            <v>1032664.22</v>
          </cell>
          <cell r="N223">
            <v>0.01</v>
          </cell>
          <cell r="O223">
            <v>1032664.21</v>
          </cell>
        </row>
        <row r="224">
          <cell r="O224">
            <v>0</v>
          </cell>
        </row>
        <row r="225">
          <cell r="A225" t="str">
            <v>6012</v>
          </cell>
          <cell r="B225" t="str">
            <v>CHELT PRIVIND COMBUSTIBIL</v>
          </cell>
          <cell r="F225">
            <v>0</v>
          </cell>
          <cell r="G225">
            <v>0</v>
          </cell>
          <cell r="H225">
            <v>0</v>
          </cell>
          <cell r="I225">
            <v>0</v>
          </cell>
          <cell r="J225">
            <v>-0.01</v>
          </cell>
          <cell r="L225">
            <v>-0.01</v>
          </cell>
          <cell r="M225">
            <v>0</v>
          </cell>
          <cell r="N225">
            <v>0</v>
          </cell>
          <cell r="O225">
            <v>0</v>
          </cell>
        </row>
        <row r="226">
          <cell r="A226" t="str">
            <v>6014</v>
          </cell>
          <cell r="B226" t="str">
            <v>CHELT PRIV PIESE DE SCHIM</v>
          </cell>
          <cell r="F226">
            <v>0</v>
          </cell>
          <cell r="G226">
            <v>0</v>
          </cell>
          <cell r="H226">
            <v>0</v>
          </cell>
          <cell r="I226">
            <v>0</v>
          </cell>
          <cell r="J226">
            <v>0</v>
          </cell>
          <cell r="L226">
            <v>0</v>
          </cell>
          <cell r="M226">
            <v>0</v>
          </cell>
          <cell r="N226">
            <v>0</v>
          </cell>
          <cell r="O226">
            <v>0</v>
          </cell>
        </row>
        <row r="227">
          <cell r="A227" t="str">
            <v>6018</v>
          </cell>
          <cell r="B227" t="str">
            <v>CHELT PRIV MAT CONSUMAB</v>
          </cell>
          <cell r="F227">
            <v>0</v>
          </cell>
          <cell r="G227">
            <v>0</v>
          </cell>
          <cell r="H227">
            <v>0</v>
          </cell>
          <cell r="I227">
            <v>0</v>
          </cell>
          <cell r="J227">
            <v>0</v>
          </cell>
          <cell r="L227">
            <v>0</v>
          </cell>
          <cell r="M227">
            <v>0</v>
          </cell>
          <cell r="N227">
            <v>0</v>
          </cell>
          <cell r="O227">
            <v>0</v>
          </cell>
        </row>
        <row r="228">
          <cell r="A228" t="str">
            <v>602</v>
          </cell>
          <cell r="B228" t="str">
            <v>CHELT CU MAT COSUMABILE</v>
          </cell>
          <cell r="F228">
            <v>0</v>
          </cell>
          <cell r="G228">
            <v>0</v>
          </cell>
          <cell r="H228">
            <v>0</v>
          </cell>
          <cell r="I228">
            <v>0</v>
          </cell>
          <cell r="J228">
            <v>0</v>
          </cell>
          <cell r="L228">
            <v>0</v>
          </cell>
          <cell r="M228">
            <v>0</v>
          </cell>
          <cell r="N228">
            <v>0</v>
          </cell>
          <cell r="O228">
            <v>0</v>
          </cell>
        </row>
        <row r="229">
          <cell r="A229" t="str">
            <v>6022</v>
          </cell>
          <cell r="B229" t="str">
            <v>CHELT PRIVIND COMBUSTIBIL</v>
          </cell>
          <cell r="F229">
            <v>0</v>
          </cell>
          <cell r="G229">
            <v>0</v>
          </cell>
          <cell r="H229">
            <v>16150.48</v>
          </cell>
          <cell r="I229">
            <v>16150.48</v>
          </cell>
          <cell r="J229">
            <v>146831.56</v>
          </cell>
          <cell r="L229">
            <v>146831.56</v>
          </cell>
          <cell r="M229">
            <v>0</v>
          </cell>
          <cell r="N229">
            <v>0</v>
          </cell>
          <cell r="O229">
            <v>0</v>
          </cell>
        </row>
        <row r="230">
          <cell r="A230" t="str">
            <v>6024</v>
          </cell>
          <cell r="B230" t="str">
            <v>CHELT PRIV PIESE DE SCHIM</v>
          </cell>
          <cell r="F230">
            <v>0</v>
          </cell>
          <cell r="G230">
            <v>0</v>
          </cell>
          <cell r="H230">
            <v>832286.44</v>
          </cell>
          <cell r="I230">
            <v>832286.44</v>
          </cell>
          <cell r="J230">
            <v>3527015.56</v>
          </cell>
          <cell r="L230">
            <v>3527015.56</v>
          </cell>
          <cell r="M230">
            <v>0</v>
          </cell>
          <cell r="N230">
            <v>0</v>
          </cell>
          <cell r="O230">
            <v>0</v>
          </cell>
        </row>
        <row r="231">
          <cell r="A231" t="str">
            <v>6028</v>
          </cell>
          <cell r="B231" t="str">
            <v>CHELT PRIV MAT CONSUMAB</v>
          </cell>
          <cell r="F231">
            <v>0</v>
          </cell>
          <cell r="G231">
            <v>0</v>
          </cell>
          <cell r="H231">
            <v>199250.02</v>
          </cell>
          <cell r="I231">
            <v>199250.02</v>
          </cell>
          <cell r="J231">
            <v>864900.75</v>
          </cell>
          <cell r="L231">
            <v>864900.75</v>
          </cell>
          <cell r="M231">
            <v>0</v>
          </cell>
          <cell r="N231">
            <v>0</v>
          </cell>
          <cell r="O231">
            <v>0</v>
          </cell>
        </row>
        <row r="232">
          <cell r="A232" t="str">
            <v>603</v>
          </cell>
          <cell r="B232" t="str">
            <v>CHELT PRIV OB DE INVENTAR</v>
          </cell>
          <cell r="F232">
            <v>0</v>
          </cell>
          <cell r="G232">
            <v>0</v>
          </cell>
          <cell r="H232">
            <v>2000.68</v>
          </cell>
          <cell r="I232">
            <v>2000.68</v>
          </cell>
          <cell r="J232">
            <v>252600.84</v>
          </cell>
          <cell r="L232">
            <v>252600.84</v>
          </cell>
          <cell r="M232">
            <v>0</v>
          </cell>
          <cell r="N232">
            <v>0</v>
          </cell>
          <cell r="O232">
            <v>0</v>
          </cell>
        </row>
        <row r="233">
          <cell r="A233" t="str">
            <v>604</v>
          </cell>
          <cell r="B233" t="str">
            <v>CHELT PRIV MAT NESTOCATE</v>
          </cell>
          <cell r="F233">
            <v>0</v>
          </cell>
          <cell r="G233">
            <v>0</v>
          </cell>
          <cell r="H233">
            <v>7555.67</v>
          </cell>
          <cell r="I233">
            <v>7555.67</v>
          </cell>
          <cell r="J233">
            <v>83353.960000000006</v>
          </cell>
          <cell r="L233">
            <v>83353.960000000006</v>
          </cell>
          <cell r="M233">
            <v>0</v>
          </cell>
          <cell r="N233">
            <v>0</v>
          </cell>
          <cell r="O233">
            <v>0</v>
          </cell>
        </row>
        <row r="234">
          <cell r="A234" t="str">
            <v>605</v>
          </cell>
          <cell r="B234" t="str">
            <v>CHELT PRIV ENERGIA SI APA</v>
          </cell>
          <cell r="F234">
            <v>0</v>
          </cell>
          <cell r="G234">
            <v>0</v>
          </cell>
          <cell r="H234">
            <v>26959.200000000001</v>
          </cell>
          <cell r="I234">
            <v>26959.200000000001</v>
          </cell>
          <cell r="J234">
            <v>158061.87</v>
          </cell>
          <cell r="L234">
            <v>158061.87</v>
          </cell>
          <cell r="M234">
            <v>0</v>
          </cell>
          <cell r="N234">
            <v>0</v>
          </cell>
          <cell r="O234">
            <v>0</v>
          </cell>
        </row>
        <row r="235">
          <cell r="A235" t="str">
            <v>607</v>
          </cell>
          <cell r="B235" t="str">
            <v>CHELT PRIV MARFURILE</v>
          </cell>
          <cell r="F235">
            <v>0</v>
          </cell>
          <cell r="G235">
            <v>0</v>
          </cell>
          <cell r="H235">
            <v>2760044.87</v>
          </cell>
          <cell r="I235">
            <v>2760044.87</v>
          </cell>
          <cell r="J235">
            <v>26261387.98</v>
          </cell>
          <cell r="L235">
            <v>26261387.98</v>
          </cell>
          <cell r="M235">
            <v>0</v>
          </cell>
          <cell r="N235">
            <v>0</v>
          </cell>
          <cell r="O235">
            <v>0</v>
          </cell>
        </row>
        <row r="236">
          <cell r="A236" t="str">
            <v>6071</v>
          </cell>
          <cell r="B236" t="str">
            <v>CHELT PRIV MARFURILE AUTO</v>
          </cell>
          <cell r="F236">
            <v>0</v>
          </cell>
          <cell r="G236">
            <v>0</v>
          </cell>
          <cell r="H236">
            <v>0</v>
          </cell>
          <cell r="I236">
            <v>0</v>
          </cell>
          <cell r="J236">
            <v>0</v>
          </cell>
          <cell r="L236">
            <v>0</v>
          </cell>
          <cell r="M236">
            <v>0</v>
          </cell>
          <cell r="N236">
            <v>0</v>
          </cell>
          <cell r="O236">
            <v>0</v>
          </cell>
        </row>
        <row r="237">
          <cell r="A237" t="str">
            <v>6072</v>
          </cell>
          <cell r="B237" t="str">
            <v>CHELT PRIV MARFURILE PS</v>
          </cell>
          <cell r="F237">
            <v>0</v>
          </cell>
          <cell r="G237">
            <v>0</v>
          </cell>
          <cell r="H237">
            <v>0</v>
          </cell>
          <cell r="I237">
            <v>0</v>
          </cell>
          <cell r="J237">
            <v>0</v>
          </cell>
          <cell r="L237">
            <v>0</v>
          </cell>
          <cell r="M237">
            <v>0</v>
          </cell>
          <cell r="N237">
            <v>0</v>
          </cell>
          <cell r="O237">
            <v>0</v>
          </cell>
        </row>
        <row r="238">
          <cell r="A238" t="str">
            <v>608</v>
          </cell>
          <cell r="B238" t="str">
            <v>CHELT PRIV AMBALAJELE</v>
          </cell>
          <cell r="F238">
            <v>0</v>
          </cell>
          <cell r="G238">
            <v>0</v>
          </cell>
          <cell r="H238">
            <v>0</v>
          </cell>
          <cell r="I238">
            <v>0</v>
          </cell>
          <cell r="J238">
            <v>0</v>
          </cell>
          <cell r="L238">
            <v>0</v>
          </cell>
          <cell r="M238">
            <v>0</v>
          </cell>
          <cell r="N238">
            <v>0</v>
          </cell>
          <cell r="O238">
            <v>0</v>
          </cell>
        </row>
        <row r="239">
          <cell r="A239" t="str">
            <v>611</v>
          </cell>
          <cell r="B239" t="str">
            <v>CHELT DE INTRET SI REPARA</v>
          </cell>
          <cell r="F239">
            <v>0</v>
          </cell>
          <cell r="G239">
            <v>0</v>
          </cell>
          <cell r="H239">
            <v>3677.1</v>
          </cell>
          <cell r="I239">
            <v>3677.1</v>
          </cell>
          <cell r="J239">
            <v>146488.16</v>
          </cell>
          <cell r="L239">
            <v>146488.16</v>
          </cell>
          <cell r="M239">
            <v>0</v>
          </cell>
          <cell r="N239">
            <v>0</v>
          </cell>
          <cell r="O239">
            <v>0</v>
          </cell>
        </row>
        <row r="240">
          <cell r="A240" t="str">
            <v>612</v>
          </cell>
          <cell r="B240" t="str">
            <v>CHELT CU REDEV,LOC DE GES</v>
          </cell>
          <cell r="F240">
            <v>0</v>
          </cell>
          <cell r="G240">
            <v>0</v>
          </cell>
          <cell r="H240">
            <v>239840.01</v>
          </cell>
          <cell r="I240">
            <v>239840.01</v>
          </cell>
          <cell r="J240">
            <v>1425363.55</v>
          </cell>
          <cell r="L240">
            <v>1425363.55</v>
          </cell>
          <cell r="M240">
            <v>0</v>
          </cell>
          <cell r="N240">
            <v>0</v>
          </cell>
          <cell r="O240">
            <v>0</v>
          </cell>
        </row>
        <row r="241">
          <cell r="A241" t="str">
            <v>613</v>
          </cell>
          <cell r="B241" t="str">
            <v>CHELT CU PRIM. DE ASIGURA</v>
          </cell>
          <cell r="F241">
            <v>0</v>
          </cell>
          <cell r="G241">
            <v>0</v>
          </cell>
          <cell r="H241">
            <v>21380.86</v>
          </cell>
          <cell r="I241">
            <v>21380.86</v>
          </cell>
          <cell r="J241">
            <v>284923.28000000003</v>
          </cell>
          <cell r="L241">
            <v>284923.28000000003</v>
          </cell>
          <cell r="M241">
            <v>0</v>
          </cell>
          <cell r="N241">
            <v>0</v>
          </cell>
          <cell r="O241">
            <v>0</v>
          </cell>
        </row>
        <row r="242">
          <cell r="A242" t="str">
            <v>621</v>
          </cell>
          <cell r="B242" t="str">
            <v>CHELT CU COLABORATORII</v>
          </cell>
          <cell r="F242">
            <v>0</v>
          </cell>
          <cell r="G242">
            <v>0</v>
          </cell>
          <cell r="H242">
            <v>877</v>
          </cell>
          <cell r="I242">
            <v>877</v>
          </cell>
          <cell r="J242">
            <v>1772</v>
          </cell>
          <cell r="L242">
            <v>1772</v>
          </cell>
          <cell r="M242">
            <v>0</v>
          </cell>
          <cell r="N242">
            <v>0</v>
          </cell>
          <cell r="O242">
            <v>0</v>
          </cell>
        </row>
        <row r="243">
          <cell r="A243" t="str">
            <v>622</v>
          </cell>
          <cell r="B243" t="str">
            <v>CHELT PRIV COMISIOANELE</v>
          </cell>
          <cell r="F243">
            <v>0</v>
          </cell>
          <cell r="G243">
            <v>0</v>
          </cell>
          <cell r="H243">
            <v>221519.63</v>
          </cell>
          <cell r="I243">
            <v>221519.63</v>
          </cell>
          <cell r="J243">
            <v>616396.98</v>
          </cell>
          <cell r="L243">
            <v>616396.98</v>
          </cell>
          <cell r="M243">
            <v>0</v>
          </cell>
          <cell r="N243">
            <v>0</v>
          </cell>
          <cell r="O243">
            <v>0</v>
          </cell>
        </row>
        <row r="244">
          <cell r="A244" t="str">
            <v>623</v>
          </cell>
          <cell r="B244" t="str">
            <v>CHELT DE PROTOCOL</v>
          </cell>
          <cell r="F244">
            <v>0</v>
          </cell>
          <cell r="G244">
            <v>0</v>
          </cell>
          <cell r="H244">
            <v>50740.87</v>
          </cell>
          <cell r="I244">
            <v>50740.87</v>
          </cell>
          <cell r="J244">
            <v>158665.79999999999</v>
          </cell>
          <cell r="L244">
            <v>158665.79999999999</v>
          </cell>
          <cell r="M244">
            <v>0</v>
          </cell>
          <cell r="N244">
            <v>0</v>
          </cell>
          <cell r="O244">
            <v>0</v>
          </cell>
        </row>
        <row r="245">
          <cell r="A245" t="str">
            <v>623.1</v>
          </cell>
          <cell r="B245" t="str">
            <v>CHELT DE PUBLICITATE,RECL</v>
          </cell>
          <cell r="F245">
            <v>0</v>
          </cell>
          <cell r="G245">
            <v>0</v>
          </cell>
          <cell r="H245">
            <v>1178630.82</v>
          </cell>
          <cell r="I245">
            <v>1178630.82</v>
          </cell>
          <cell r="J245">
            <v>7993887.6600000001</v>
          </cell>
          <cell r="L245">
            <v>7993887.6600000001</v>
          </cell>
          <cell r="M245">
            <v>0</v>
          </cell>
          <cell r="N245">
            <v>0</v>
          </cell>
          <cell r="O245">
            <v>0</v>
          </cell>
        </row>
        <row r="246">
          <cell r="A246" t="str">
            <v>624</v>
          </cell>
          <cell r="B246" t="str">
            <v>CH. CU TR DE BUN. SI PERS</v>
          </cell>
          <cell r="F246">
            <v>0</v>
          </cell>
          <cell r="G246">
            <v>0</v>
          </cell>
          <cell r="H246">
            <v>63941.97</v>
          </cell>
          <cell r="I246">
            <v>63941.97</v>
          </cell>
          <cell r="J246">
            <v>376560.19</v>
          </cell>
          <cell r="L246">
            <v>376560.19</v>
          </cell>
          <cell r="M246">
            <v>0</v>
          </cell>
          <cell r="N246">
            <v>0</v>
          </cell>
          <cell r="O246">
            <v>0</v>
          </cell>
        </row>
        <row r="247">
          <cell r="A247" t="str">
            <v>625</v>
          </cell>
          <cell r="B247" t="str">
            <v>CHELT DE DEPLASARE</v>
          </cell>
          <cell r="F247">
            <v>0</v>
          </cell>
          <cell r="G247">
            <v>0</v>
          </cell>
          <cell r="H247">
            <v>29387.13</v>
          </cell>
          <cell r="I247">
            <v>29387.13</v>
          </cell>
          <cell r="J247">
            <v>362904.25</v>
          </cell>
          <cell r="L247">
            <v>362904.25</v>
          </cell>
          <cell r="M247">
            <v>0</v>
          </cell>
          <cell r="N247">
            <v>0</v>
          </cell>
          <cell r="O247">
            <v>0</v>
          </cell>
        </row>
        <row r="248">
          <cell r="A248" t="str">
            <v>626</v>
          </cell>
          <cell r="B248" t="str">
            <v>CHELT POST SI TAXE DE TEL</v>
          </cell>
          <cell r="F248">
            <v>0</v>
          </cell>
          <cell r="G248">
            <v>0</v>
          </cell>
          <cell r="H248">
            <v>40443.72</v>
          </cell>
          <cell r="I248">
            <v>40443.72</v>
          </cell>
          <cell r="J248">
            <v>229857.39</v>
          </cell>
          <cell r="L248">
            <v>229857.39</v>
          </cell>
          <cell r="M248">
            <v>0</v>
          </cell>
          <cell r="N248">
            <v>0</v>
          </cell>
          <cell r="O248">
            <v>0</v>
          </cell>
        </row>
        <row r="249">
          <cell r="A249" t="str">
            <v>627</v>
          </cell>
          <cell r="B249" t="str">
            <v>CHELT CU SERV BANCARE</v>
          </cell>
          <cell r="F249">
            <v>0</v>
          </cell>
          <cell r="G249">
            <v>0</v>
          </cell>
          <cell r="H249">
            <v>8918.91</v>
          </cell>
          <cell r="I249">
            <v>8918.91</v>
          </cell>
          <cell r="J249">
            <v>89110.56</v>
          </cell>
          <cell r="L249">
            <v>89110.56</v>
          </cell>
          <cell r="M249">
            <v>0</v>
          </cell>
          <cell r="N249">
            <v>0</v>
          </cell>
          <cell r="O249">
            <v>0</v>
          </cell>
        </row>
        <row r="250">
          <cell r="A250" t="str">
            <v>628</v>
          </cell>
          <cell r="B250" t="str">
            <v>ALTE CHE-SERV EXEC DE TER</v>
          </cell>
          <cell r="F250">
            <v>0</v>
          </cell>
          <cell r="G250">
            <v>0</v>
          </cell>
          <cell r="H250">
            <v>1213832.8600000001</v>
          </cell>
          <cell r="I250">
            <v>1213832.8600000001</v>
          </cell>
          <cell r="J250">
            <v>6435104.2699999996</v>
          </cell>
          <cell r="L250">
            <v>6435104.2699999996</v>
          </cell>
          <cell r="M250">
            <v>0</v>
          </cell>
          <cell r="N250">
            <v>0</v>
          </cell>
          <cell r="O250">
            <v>0</v>
          </cell>
        </row>
        <row r="251">
          <cell r="A251" t="str">
            <v>635</v>
          </cell>
          <cell r="B251" t="str">
            <v>CHELT CU ALTE IMP SI TAXE</v>
          </cell>
          <cell r="F251">
            <v>0</v>
          </cell>
          <cell r="G251">
            <v>0</v>
          </cell>
          <cell r="H251">
            <v>3033.05</v>
          </cell>
          <cell r="I251">
            <v>3033.05</v>
          </cell>
          <cell r="J251">
            <v>185077.33</v>
          </cell>
          <cell r="L251">
            <v>185077.33</v>
          </cell>
          <cell r="M251">
            <v>0</v>
          </cell>
          <cell r="N251">
            <v>0</v>
          </cell>
          <cell r="O251">
            <v>0</v>
          </cell>
        </row>
        <row r="252">
          <cell r="A252" t="str">
            <v>641</v>
          </cell>
          <cell r="B252" t="str">
            <v>CHELT CU REM PERSONAL</v>
          </cell>
          <cell r="F252">
            <v>0</v>
          </cell>
          <cell r="G252">
            <v>0</v>
          </cell>
          <cell r="H252">
            <v>519537</v>
          </cell>
          <cell r="I252">
            <v>519537</v>
          </cell>
          <cell r="J252">
            <v>2679484.88</v>
          </cell>
          <cell r="L252">
            <v>2679484.88</v>
          </cell>
          <cell r="M252">
            <v>0</v>
          </cell>
          <cell r="N252">
            <v>0</v>
          </cell>
          <cell r="O252">
            <v>0</v>
          </cell>
        </row>
        <row r="253">
          <cell r="A253" t="str">
            <v>6451</v>
          </cell>
          <cell r="B253" t="str">
            <v>CH PRIV CONTR SOC LA ASIG</v>
          </cell>
          <cell r="F253">
            <v>0</v>
          </cell>
          <cell r="G253">
            <v>0</v>
          </cell>
          <cell r="H253">
            <v>104981</v>
          </cell>
          <cell r="I253">
            <v>104981</v>
          </cell>
          <cell r="J253">
            <v>579048.74</v>
          </cell>
          <cell r="L253">
            <v>579048.74</v>
          </cell>
          <cell r="M253">
            <v>0</v>
          </cell>
          <cell r="N253">
            <v>0</v>
          </cell>
          <cell r="O253">
            <v>0</v>
          </cell>
        </row>
        <row r="254">
          <cell r="A254" t="str">
            <v>6452</v>
          </cell>
          <cell r="B254" t="str">
            <v>CH -CONTR UNIT LA SOMAJ</v>
          </cell>
          <cell r="F254">
            <v>0</v>
          </cell>
          <cell r="G254">
            <v>0</v>
          </cell>
          <cell r="H254">
            <v>15159</v>
          </cell>
          <cell r="I254">
            <v>15159</v>
          </cell>
          <cell r="J254">
            <v>79980.73</v>
          </cell>
          <cell r="L254">
            <v>79980.73</v>
          </cell>
          <cell r="M254">
            <v>0</v>
          </cell>
          <cell r="N254">
            <v>0</v>
          </cell>
          <cell r="O254">
            <v>0</v>
          </cell>
        </row>
        <row r="255">
          <cell r="A255" t="str">
            <v>6453</v>
          </cell>
          <cell r="B255" t="str">
            <v>Contrib UNIT LA ASIG SAN</v>
          </cell>
          <cell r="F255">
            <v>0</v>
          </cell>
          <cell r="G255">
            <v>0</v>
          </cell>
          <cell r="H255">
            <v>36429</v>
          </cell>
          <cell r="I255">
            <v>36429</v>
          </cell>
          <cell r="J255">
            <v>188045.07</v>
          </cell>
          <cell r="L255">
            <v>188045.07</v>
          </cell>
          <cell r="M255">
            <v>0</v>
          </cell>
          <cell r="N255">
            <v>0</v>
          </cell>
          <cell r="O255">
            <v>0</v>
          </cell>
        </row>
        <row r="256">
          <cell r="A256" t="str">
            <v>654</v>
          </cell>
          <cell r="B256" t="str">
            <v>Pierderi din creante/debi</v>
          </cell>
          <cell r="F256">
            <v>0</v>
          </cell>
          <cell r="G256">
            <v>0</v>
          </cell>
          <cell r="H256">
            <v>47282.73</v>
          </cell>
          <cell r="I256">
            <v>47282.73</v>
          </cell>
          <cell r="J256">
            <v>53750.3</v>
          </cell>
          <cell r="L256">
            <v>53750.3</v>
          </cell>
          <cell r="M256">
            <v>0</v>
          </cell>
          <cell r="N256">
            <v>0</v>
          </cell>
          <cell r="O256">
            <v>0</v>
          </cell>
        </row>
        <row r="257">
          <cell r="A257" t="str">
            <v>658</v>
          </cell>
          <cell r="B257" t="str">
            <v>ALTE CHELT DE EXPLOATARE</v>
          </cell>
          <cell r="F257">
            <v>0</v>
          </cell>
          <cell r="G257">
            <v>0</v>
          </cell>
          <cell r="H257">
            <v>0</v>
          </cell>
          <cell r="I257">
            <v>0</v>
          </cell>
          <cell r="J257">
            <v>0</v>
          </cell>
          <cell r="L257">
            <v>0</v>
          </cell>
          <cell r="M257">
            <v>0</v>
          </cell>
          <cell r="N257">
            <v>0</v>
          </cell>
          <cell r="O257">
            <v>0</v>
          </cell>
        </row>
        <row r="258">
          <cell r="A258" t="str">
            <v>6581</v>
          </cell>
          <cell r="B258" t="str">
            <v>DESPAG, AMENZI SI PENALIT</v>
          </cell>
          <cell r="F258">
            <v>0</v>
          </cell>
          <cell r="G258">
            <v>0</v>
          </cell>
          <cell r="H258">
            <v>7640.02</v>
          </cell>
          <cell r="I258">
            <v>7640.02</v>
          </cell>
          <cell r="J258">
            <v>13360.95</v>
          </cell>
          <cell r="L258">
            <v>13360.95</v>
          </cell>
          <cell r="M258">
            <v>0</v>
          </cell>
          <cell r="N258">
            <v>0</v>
          </cell>
          <cell r="O258">
            <v>0</v>
          </cell>
        </row>
        <row r="259">
          <cell r="A259" t="str">
            <v>6582</v>
          </cell>
          <cell r="B259" t="str">
            <v>DONATII, SUBVENTII ACORDA</v>
          </cell>
          <cell r="F259">
            <v>0</v>
          </cell>
          <cell r="G259">
            <v>0</v>
          </cell>
          <cell r="H259">
            <v>107442</v>
          </cell>
          <cell r="I259">
            <v>107442</v>
          </cell>
          <cell r="J259">
            <v>428816.14</v>
          </cell>
          <cell r="L259">
            <v>428816.14</v>
          </cell>
          <cell r="M259">
            <v>0</v>
          </cell>
          <cell r="N259">
            <v>0</v>
          </cell>
          <cell r="O259">
            <v>0</v>
          </cell>
        </row>
        <row r="260">
          <cell r="A260" t="str">
            <v>6583</v>
          </cell>
          <cell r="B260" t="str">
            <v>CHELT PRIV ACTIVELE CEDAT</v>
          </cell>
          <cell r="F260">
            <v>0</v>
          </cell>
          <cell r="G260">
            <v>0</v>
          </cell>
          <cell r="H260">
            <v>0</v>
          </cell>
          <cell r="I260">
            <v>0</v>
          </cell>
          <cell r="J260">
            <v>434037.6</v>
          </cell>
          <cell r="L260">
            <v>434037.6</v>
          </cell>
          <cell r="M260">
            <v>0</v>
          </cell>
          <cell r="N260">
            <v>0</v>
          </cell>
          <cell r="O260">
            <v>0</v>
          </cell>
        </row>
        <row r="261">
          <cell r="A261" t="str">
            <v>6588</v>
          </cell>
          <cell r="B261" t="str">
            <v>ALTE CH EXCEP -OP DE GEST</v>
          </cell>
          <cell r="F261">
            <v>0</v>
          </cell>
          <cell r="G261">
            <v>0</v>
          </cell>
          <cell r="H261">
            <v>-518.32000000000005</v>
          </cell>
          <cell r="I261">
            <v>-518.32000000000005</v>
          </cell>
          <cell r="J261">
            <v>0</v>
          </cell>
          <cell r="L261">
            <v>0</v>
          </cell>
          <cell r="M261">
            <v>0</v>
          </cell>
          <cell r="N261">
            <v>0</v>
          </cell>
          <cell r="O261">
            <v>0</v>
          </cell>
        </row>
        <row r="262">
          <cell r="A262" t="str">
            <v>6641</v>
          </cell>
          <cell r="B262" t="str">
            <v>Ch cu imob fin ced</v>
          </cell>
          <cell r="F262">
            <v>0</v>
          </cell>
          <cell r="G262">
            <v>0</v>
          </cell>
          <cell r="H262">
            <v>0</v>
          </cell>
          <cell r="I262">
            <v>0</v>
          </cell>
          <cell r="J262">
            <v>5000</v>
          </cell>
          <cell r="L262">
            <v>5000</v>
          </cell>
          <cell r="M262">
            <v>0</v>
          </cell>
          <cell r="N262">
            <v>0</v>
          </cell>
          <cell r="O262">
            <v>0</v>
          </cell>
        </row>
        <row r="263">
          <cell r="A263" t="str">
            <v>665</v>
          </cell>
          <cell r="B263" t="str">
            <v>CHELT DIN DIF DE CURS VAL</v>
          </cell>
          <cell r="F263">
            <v>0</v>
          </cell>
          <cell r="G263">
            <v>0</v>
          </cell>
          <cell r="H263">
            <v>1264.6600000000001</v>
          </cell>
          <cell r="I263">
            <v>1264.6600000000001</v>
          </cell>
          <cell r="J263">
            <v>23543.919999999998</v>
          </cell>
          <cell r="L263">
            <v>23543.919999999998</v>
          </cell>
          <cell r="M263">
            <v>0</v>
          </cell>
          <cell r="N263">
            <v>0</v>
          </cell>
          <cell r="O263">
            <v>0</v>
          </cell>
        </row>
        <row r="264">
          <cell r="A264" t="str">
            <v>665.1</v>
          </cell>
          <cell r="B264" t="str">
            <v>Dif curs RATA leasing</v>
          </cell>
          <cell r="F264">
            <v>0</v>
          </cell>
          <cell r="G264">
            <v>0</v>
          </cell>
          <cell r="H264">
            <v>0</v>
          </cell>
          <cell r="I264">
            <v>0</v>
          </cell>
          <cell r="J264">
            <v>0</v>
          </cell>
          <cell r="L264">
            <v>0</v>
          </cell>
          <cell r="M264">
            <v>0</v>
          </cell>
          <cell r="N264">
            <v>0</v>
          </cell>
          <cell r="O264">
            <v>0</v>
          </cell>
        </row>
        <row r="265">
          <cell r="A265" t="str">
            <v>665.2</v>
          </cell>
          <cell r="B265" t="str">
            <v>Dif. curs DOBANDA leasing</v>
          </cell>
          <cell r="F265">
            <v>0</v>
          </cell>
          <cell r="G265">
            <v>0</v>
          </cell>
          <cell r="H265">
            <v>0</v>
          </cell>
          <cell r="I265">
            <v>0</v>
          </cell>
          <cell r="J265">
            <v>0</v>
          </cell>
          <cell r="L265">
            <v>0</v>
          </cell>
          <cell r="M265">
            <v>0</v>
          </cell>
          <cell r="N265">
            <v>0</v>
          </cell>
          <cell r="O265">
            <v>0</v>
          </cell>
        </row>
        <row r="266">
          <cell r="A266" t="str">
            <v>665EUR</v>
          </cell>
          <cell r="F266">
            <v>0</v>
          </cell>
          <cell r="G266">
            <v>0</v>
          </cell>
          <cell r="H266">
            <v>698508.54</v>
          </cell>
          <cell r="I266">
            <v>698508.54</v>
          </cell>
          <cell r="J266">
            <v>1232353.46</v>
          </cell>
          <cell r="L266">
            <v>1232353.46</v>
          </cell>
          <cell r="M266">
            <v>0</v>
          </cell>
          <cell r="N266">
            <v>0</v>
          </cell>
          <cell r="O266">
            <v>0</v>
          </cell>
        </row>
        <row r="267">
          <cell r="A267" t="str">
            <v>666</v>
          </cell>
          <cell r="B267" t="str">
            <v>CHELT PRIV DOBANZILE</v>
          </cell>
          <cell r="F267">
            <v>0</v>
          </cell>
          <cell r="G267">
            <v>0</v>
          </cell>
          <cell r="H267">
            <v>82223.78</v>
          </cell>
          <cell r="I267">
            <v>82223.78</v>
          </cell>
          <cell r="J267">
            <v>675743.62</v>
          </cell>
          <cell r="L267">
            <v>675743.62</v>
          </cell>
          <cell r="M267">
            <v>0</v>
          </cell>
          <cell r="N267">
            <v>0</v>
          </cell>
          <cell r="O267">
            <v>0</v>
          </cell>
        </row>
        <row r="268">
          <cell r="A268" t="str">
            <v>667</v>
          </cell>
          <cell r="B268" t="str">
            <v>Chel cu red financiare</v>
          </cell>
          <cell r="F268">
            <v>0</v>
          </cell>
          <cell r="G268">
            <v>0</v>
          </cell>
          <cell r="H268">
            <v>2243.84</v>
          </cell>
          <cell r="I268">
            <v>2243.84</v>
          </cell>
          <cell r="J268">
            <v>19945.060000000001</v>
          </cell>
          <cell r="L268">
            <v>19945.060000000001</v>
          </cell>
          <cell r="M268">
            <v>0</v>
          </cell>
          <cell r="N268">
            <v>0</v>
          </cell>
          <cell r="O268">
            <v>0</v>
          </cell>
        </row>
        <row r="269">
          <cell r="A269" t="str">
            <v>671</v>
          </cell>
          <cell r="B269" t="str">
            <v>CHELT EXCEP-OP DE GESTIUN</v>
          </cell>
          <cell r="F269">
            <v>0</v>
          </cell>
          <cell r="G269">
            <v>0</v>
          </cell>
          <cell r="H269">
            <v>0</v>
          </cell>
          <cell r="I269">
            <v>0</v>
          </cell>
          <cell r="J269">
            <v>0</v>
          </cell>
          <cell r="L269">
            <v>0</v>
          </cell>
          <cell r="M269">
            <v>0</v>
          </cell>
          <cell r="N269">
            <v>0</v>
          </cell>
          <cell r="O269">
            <v>0</v>
          </cell>
        </row>
        <row r="270">
          <cell r="A270" t="str">
            <v>6711</v>
          </cell>
          <cell r="B270" t="str">
            <v>DESPAG, AMENZI SI PENALIT</v>
          </cell>
          <cell r="F270">
            <v>0</v>
          </cell>
          <cell r="G270">
            <v>0</v>
          </cell>
          <cell r="H270">
            <v>0</v>
          </cell>
          <cell r="I270">
            <v>0</v>
          </cell>
          <cell r="J270">
            <v>0</v>
          </cell>
          <cell r="L270">
            <v>0</v>
          </cell>
          <cell r="M270">
            <v>0</v>
          </cell>
          <cell r="N270">
            <v>0</v>
          </cell>
          <cell r="O270">
            <v>0</v>
          </cell>
        </row>
        <row r="271">
          <cell r="A271" t="str">
            <v>6712</v>
          </cell>
          <cell r="B271" t="str">
            <v>DONATII, SUBVENTII ACORDA</v>
          </cell>
          <cell r="F271">
            <v>0</v>
          </cell>
          <cell r="G271">
            <v>0</v>
          </cell>
          <cell r="H271">
            <v>0</v>
          </cell>
          <cell r="I271">
            <v>0</v>
          </cell>
          <cell r="J271">
            <v>0</v>
          </cell>
          <cell r="L271">
            <v>0</v>
          </cell>
          <cell r="M271">
            <v>0</v>
          </cell>
          <cell r="N271">
            <v>0</v>
          </cell>
          <cell r="O271">
            <v>0</v>
          </cell>
        </row>
        <row r="272">
          <cell r="A272" t="str">
            <v>6714</v>
          </cell>
          <cell r="B272" t="str">
            <v>PIERDERI DIN DEBITORI DIV</v>
          </cell>
          <cell r="F272">
            <v>0</v>
          </cell>
          <cell r="G272">
            <v>0</v>
          </cell>
          <cell r="H272">
            <v>0</v>
          </cell>
          <cell r="I272">
            <v>0</v>
          </cell>
          <cell r="J272">
            <v>0</v>
          </cell>
          <cell r="L272">
            <v>0</v>
          </cell>
          <cell r="M272">
            <v>0</v>
          </cell>
          <cell r="N272">
            <v>0</v>
          </cell>
          <cell r="O272">
            <v>0</v>
          </cell>
        </row>
        <row r="273">
          <cell r="A273" t="str">
            <v>6718</v>
          </cell>
          <cell r="B273" t="str">
            <v>ALTE CH EXCEP -OP DE GEST</v>
          </cell>
          <cell r="F273">
            <v>0</v>
          </cell>
          <cell r="G273">
            <v>0</v>
          </cell>
          <cell r="H273">
            <v>0</v>
          </cell>
          <cell r="I273">
            <v>0</v>
          </cell>
          <cell r="J273">
            <v>0</v>
          </cell>
          <cell r="L273">
            <v>0</v>
          </cell>
          <cell r="M273">
            <v>0</v>
          </cell>
          <cell r="N273">
            <v>0</v>
          </cell>
          <cell r="O273">
            <v>0</v>
          </cell>
        </row>
        <row r="274">
          <cell r="A274" t="str">
            <v>672</v>
          </cell>
          <cell r="B274" t="str">
            <v>CHELT PRIV OP DE CAPITAL</v>
          </cell>
          <cell r="F274">
            <v>0</v>
          </cell>
          <cell r="G274">
            <v>0</v>
          </cell>
          <cell r="H274">
            <v>0</v>
          </cell>
          <cell r="I274">
            <v>0</v>
          </cell>
          <cell r="J274">
            <v>0</v>
          </cell>
          <cell r="L274">
            <v>0</v>
          </cell>
          <cell r="M274">
            <v>0</v>
          </cell>
          <cell r="N274">
            <v>0</v>
          </cell>
          <cell r="O274">
            <v>0</v>
          </cell>
        </row>
        <row r="275">
          <cell r="A275" t="str">
            <v>6721</v>
          </cell>
          <cell r="B275" t="str">
            <v>CHELT PRIV ACTIVELE CEDAT</v>
          </cell>
          <cell r="F275">
            <v>0</v>
          </cell>
          <cell r="G275">
            <v>0</v>
          </cell>
          <cell r="H275">
            <v>0</v>
          </cell>
          <cell r="I275">
            <v>0</v>
          </cell>
          <cell r="J275">
            <v>0</v>
          </cell>
          <cell r="L275">
            <v>0</v>
          </cell>
          <cell r="M275">
            <v>0</v>
          </cell>
          <cell r="N275">
            <v>0</v>
          </cell>
          <cell r="O275">
            <v>0</v>
          </cell>
        </row>
        <row r="276">
          <cell r="A276" t="str">
            <v>681</v>
          </cell>
          <cell r="B276" t="str">
            <v>CHELT DE EXPL-AMORT SI PR</v>
          </cell>
          <cell r="F276">
            <v>0</v>
          </cell>
          <cell r="G276">
            <v>0</v>
          </cell>
          <cell r="H276">
            <v>0</v>
          </cell>
          <cell r="I276">
            <v>0</v>
          </cell>
          <cell r="J276">
            <v>0</v>
          </cell>
          <cell r="L276">
            <v>0</v>
          </cell>
          <cell r="M276">
            <v>0</v>
          </cell>
          <cell r="N276">
            <v>0</v>
          </cell>
          <cell r="O276">
            <v>0</v>
          </cell>
        </row>
        <row r="277">
          <cell r="A277" t="str">
            <v>6811</v>
          </cell>
          <cell r="B277" t="str">
            <v>CH AMORT CLADIRI</v>
          </cell>
          <cell r="F277">
            <v>0</v>
          </cell>
          <cell r="G277">
            <v>0</v>
          </cell>
          <cell r="H277">
            <v>0</v>
          </cell>
          <cell r="I277">
            <v>0</v>
          </cell>
          <cell r="J277">
            <v>0</v>
          </cell>
          <cell r="L277">
            <v>0</v>
          </cell>
          <cell r="M277">
            <v>0</v>
          </cell>
          <cell r="N277">
            <v>0</v>
          </cell>
          <cell r="O277">
            <v>0</v>
          </cell>
        </row>
        <row r="278">
          <cell r="A278" t="str">
            <v>681107</v>
          </cell>
          <cell r="B278" t="str">
            <v>AMORTIZ FOND COMERCIAL</v>
          </cell>
          <cell r="F278">
            <v>0</v>
          </cell>
          <cell r="G278">
            <v>0</v>
          </cell>
          <cell r="H278">
            <v>0</v>
          </cell>
          <cell r="I278">
            <v>0</v>
          </cell>
          <cell r="J278">
            <v>0</v>
          </cell>
          <cell r="L278">
            <v>0</v>
          </cell>
          <cell r="M278">
            <v>0</v>
          </cell>
          <cell r="N278">
            <v>0</v>
          </cell>
          <cell r="O278">
            <v>0</v>
          </cell>
        </row>
        <row r="279">
          <cell r="A279" t="str">
            <v>681108</v>
          </cell>
          <cell r="B279" t="str">
            <v>CH AMORT IMOB NECORP SOFT</v>
          </cell>
          <cell r="F279">
            <v>0</v>
          </cell>
          <cell r="G279">
            <v>0</v>
          </cell>
          <cell r="H279">
            <v>9886.36</v>
          </cell>
          <cell r="I279">
            <v>9886.36</v>
          </cell>
          <cell r="J279">
            <v>115320.66</v>
          </cell>
          <cell r="L279">
            <v>115320.66</v>
          </cell>
          <cell r="M279">
            <v>0</v>
          </cell>
          <cell r="N279">
            <v>0</v>
          </cell>
          <cell r="O279">
            <v>0</v>
          </cell>
        </row>
        <row r="280">
          <cell r="A280" t="str">
            <v>68111</v>
          </cell>
          <cell r="B280" t="str">
            <v>CH AMORT CONSTR SPECIALE</v>
          </cell>
          <cell r="F280">
            <v>0</v>
          </cell>
          <cell r="G280">
            <v>0</v>
          </cell>
          <cell r="H280">
            <v>0</v>
          </cell>
          <cell r="I280">
            <v>0</v>
          </cell>
          <cell r="J280">
            <v>0</v>
          </cell>
          <cell r="L280">
            <v>0</v>
          </cell>
          <cell r="M280">
            <v>0</v>
          </cell>
          <cell r="N280">
            <v>0</v>
          </cell>
          <cell r="O280">
            <v>0</v>
          </cell>
        </row>
        <row r="281">
          <cell r="A281" t="str">
            <v>681112</v>
          </cell>
          <cell r="B281" t="str">
            <v>CHELT CU AMORT CLADIRI</v>
          </cell>
          <cell r="F281">
            <v>0</v>
          </cell>
          <cell r="G281">
            <v>0</v>
          </cell>
          <cell r="H281">
            <v>32928.19</v>
          </cell>
          <cell r="I281">
            <v>32928.19</v>
          </cell>
          <cell r="J281">
            <v>270264.02</v>
          </cell>
          <cell r="L281">
            <v>270264.02</v>
          </cell>
          <cell r="M281">
            <v>0</v>
          </cell>
          <cell r="N281">
            <v>0</v>
          </cell>
          <cell r="O281">
            <v>0</v>
          </cell>
        </row>
        <row r="282">
          <cell r="A282" t="str">
            <v>68112</v>
          </cell>
          <cell r="B282" t="str">
            <v>CH AMORT MF-OB INV ECHIP</v>
          </cell>
          <cell r="F282">
            <v>0</v>
          </cell>
          <cell r="G282">
            <v>0</v>
          </cell>
          <cell r="H282">
            <v>0</v>
          </cell>
          <cell r="I282">
            <v>0</v>
          </cell>
          <cell r="J282">
            <v>0</v>
          </cell>
          <cell r="L282">
            <v>0</v>
          </cell>
          <cell r="M282">
            <v>0</v>
          </cell>
          <cell r="N282">
            <v>0</v>
          </cell>
          <cell r="O282">
            <v>0</v>
          </cell>
        </row>
        <row r="283">
          <cell r="A283" t="str">
            <v>681121</v>
          </cell>
          <cell r="B283" t="str">
            <v>CH DE AMORT MF DE NAT OB</v>
          </cell>
          <cell r="F283">
            <v>0</v>
          </cell>
          <cell r="G283">
            <v>0</v>
          </cell>
          <cell r="H283">
            <v>0</v>
          </cell>
          <cell r="I283">
            <v>0</v>
          </cell>
          <cell r="J283">
            <v>0</v>
          </cell>
          <cell r="L283">
            <v>0</v>
          </cell>
          <cell r="M283">
            <v>0</v>
          </cell>
          <cell r="N283">
            <v>0</v>
          </cell>
          <cell r="O283">
            <v>0</v>
          </cell>
        </row>
        <row r="284">
          <cell r="A284" t="str">
            <v>68113</v>
          </cell>
          <cell r="B284" t="str">
            <v>CH AMORT CALCULATOARE</v>
          </cell>
          <cell r="F284">
            <v>0</v>
          </cell>
          <cell r="G284">
            <v>0</v>
          </cell>
          <cell r="H284">
            <v>0</v>
          </cell>
          <cell r="I284">
            <v>0</v>
          </cell>
          <cell r="J284">
            <v>0</v>
          </cell>
          <cell r="L284">
            <v>0</v>
          </cell>
          <cell r="M284">
            <v>0</v>
          </cell>
          <cell r="N284">
            <v>0</v>
          </cell>
          <cell r="O284">
            <v>0</v>
          </cell>
        </row>
        <row r="285">
          <cell r="A285" t="str">
            <v>681131</v>
          </cell>
          <cell r="B285" t="str">
            <v>CH DE AMORT OB DE INV CAL</v>
          </cell>
          <cell r="F285">
            <v>0</v>
          </cell>
          <cell r="G285">
            <v>0</v>
          </cell>
          <cell r="H285">
            <v>3833.38</v>
          </cell>
          <cell r="I285">
            <v>3833.38</v>
          </cell>
          <cell r="J285">
            <v>20633.3</v>
          </cell>
          <cell r="L285">
            <v>20633.3</v>
          </cell>
          <cell r="M285">
            <v>0</v>
          </cell>
          <cell r="N285">
            <v>0</v>
          </cell>
          <cell r="O285">
            <v>0</v>
          </cell>
        </row>
        <row r="286">
          <cell r="A286" t="str">
            <v>681132</v>
          </cell>
          <cell r="B286" t="str">
            <v>CH AMORT TEHN CALCUL</v>
          </cell>
          <cell r="F286">
            <v>0</v>
          </cell>
          <cell r="G286">
            <v>0</v>
          </cell>
          <cell r="H286">
            <v>13812.87</v>
          </cell>
          <cell r="I286">
            <v>13812.87</v>
          </cell>
          <cell r="J286">
            <v>159344.46</v>
          </cell>
          <cell r="L286">
            <v>159344.46</v>
          </cell>
          <cell r="M286">
            <v>0</v>
          </cell>
          <cell r="N286">
            <v>0</v>
          </cell>
          <cell r="O286">
            <v>0</v>
          </cell>
        </row>
        <row r="287">
          <cell r="A287" t="str">
            <v>681133</v>
          </cell>
          <cell r="B287" t="str">
            <v>CH AMORT MIJL TRANSP</v>
          </cell>
          <cell r="F287">
            <v>0</v>
          </cell>
          <cell r="G287">
            <v>0</v>
          </cell>
          <cell r="H287">
            <v>53335.94</v>
          </cell>
          <cell r="I287">
            <v>53335.94</v>
          </cell>
          <cell r="J287">
            <v>693911.3</v>
          </cell>
          <cell r="L287">
            <v>693911.3</v>
          </cell>
          <cell r="M287">
            <v>0</v>
          </cell>
          <cell r="N287">
            <v>0</v>
          </cell>
          <cell r="O287">
            <v>0</v>
          </cell>
        </row>
        <row r="288">
          <cell r="A288" t="str">
            <v>68114</v>
          </cell>
          <cell r="B288" t="str">
            <v>CH AMORT INST AP DE MAS</v>
          </cell>
          <cell r="F288">
            <v>0</v>
          </cell>
          <cell r="G288">
            <v>0</v>
          </cell>
          <cell r="H288">
            <v>6453.94</v>
          </cell>
          <cell r="I288">
            <v>6453.94</v>
          </cell>
          <cell r="J288">
            <v>93469.83</v>
          </cell>
          <cell r="L288">
            <v>93469.83</v>
          </cell>
          <cell r="M288">
            <v>0</v>
          </cell>
          <cell r="N288">
            <v>0</v>
          </cell>
          <cell r="O288">
            <v>0</v>
          </cell>
        </row>
        <row r="289">
          <cell r="A289" t="str">
            <v>681141</v>
          </cell>
          <cell r="B289" t="str">
            <v>CH AMORT MF-OB INV AUTO</v>
          </cell>
          <cell r="F289">
            <v>0</v>
          </cell>
          <cell r="G289">
            <v>0</v>
          </cell>
          <cell r="H289">
            <v>48.24</v>
          </cell>
          <cell r="I289">
            <v>48.24</v>
          </cell>
          <cell r="J289">
            <v>952.86</v>
          </cell>
          <cell r="L289">
            <v>952.86</v>
          </cell>
          <cell r="M289">
            <v>0</v>
          </cell>
          <cell r="N289">
            <v>0</v>
          </cell>
          <cell r="O289">
            <v>0</v>
          </cell>
        </row>
        <row r="290">
          <cell r="A290" t="str">
            <v>68115</v>
          </cell>
          <cell r="B290" t="str">
            <v>Ch.am.cences,licente</v>
          </cell>
          <cell r="F290">
            <v>0</v>
          </cell>
          <cell r="G290">
            <v>0</v>
          </cell>
          <cell r="H290">
            <v>0</v>
          </cell>
          <cell r="I290">
            <v>0</v>
          </cell>
          <cell r="J290">
            <v>0</v>
          </cell>
          <cell r="L290">
            <v>0</v>
          </cell>
          <cell r="M290">
            <v>0</v>
          </cell>
          <cell r="N290">
            <v>0</v>
          </cell>
          <cell r="O290">
            <v>0</v>
          </cell>
        </row>
        <row r="291">
          <cell r="A291" t="str">
            <v>68116</v>
          </cell>
          <cell r="B291" t="str">
            <v>CH AMORT MOBILIER</v>
          </cell>
          <cell r="F291">
            <v>0</v>
          </cell>
          <cell r="G291">
            <v>0</v>
          </cell>
          <cell r="H291">
            <v>0</v>
          </cell>
          <cell r="I291">
            <v>0</v>
          </cell>
          <cell r="J291">
            <v>0</v>
          </cell>
          <cell r="L291">
            <v>0</v>
          </cell>
          <cell r="M291">
            <v>0</v>
          </cell>
          <cell r="N291">
            <v>0</v>
          </cell>
          <cell r="O291">
            <v>0</v>
          </cell>
        </row>
        <row r="292">
          <cell r="A292" t="str">
            <v>681161</v>
          </cell>
          <cell r="B292" t="str">
            <v>CH AMORT OB DE INV MOB</v>
          </cell>
          <cell r="F292">
            <v>0</v>
          </cell>
          <cell r="G292">
            <v>0</v>
          </cell>
          <cell r="H292">
            <v>0</v>
          </cell>
          <cell r="I292">
            <v>0</v>
          </cell>
          <cell r="J292">
            <v>0</v>
          </cell>
          <cell r="L292">
            <v>0</v>
          </cell>
          <cell r="M292">
            <v>0</v>
          </cell>
          <cell r="N292">
            <v>0</v>
          </cell>
          <cell r="O292">
            <v>0</v>
          </cell>
        </row>
        <row r="293">
          <cell r="A293" t="str">
            <v>68117</v>
          </cell>
          <cell r="B293" t="str">
            <v>CH AMORT MF-OB INV</v>
          </cell>
          <cell r="F293">
            <v>0</v>
          </cell>
          <cell r="G293">
            <v>0</v>
          </cell>
          <cell r="H293">
            <v>0</v>
          </cell>
          <cell r="I293">
            <v>0</v>
          </cell>
          <cell r="J293">
            <v>30700.74</v>
          </cell>
          <cell r="L293">
            <v>30700.74</v>
          </cell>
          <cell r="M293">
            <v>0</v>
          </cell>
          <cell r="N293">
            <v>0</v>
          </cell>
          <cell r="O293">
            <v>0</v>
          </cell>
        </row>
        <row r="294">
          <cell r="A294" t="str">
            <v>6812</v>
          </cell>
          <cell r="B294" t="str">
            <v>CHEL EXPL PRIV. PROV-RISC</v>
          </cell>
          <cell r="F294">
            <v>0</v>
          </cell>
          <cell r="G294">
            <v>0</v>
          </cell>
          <cell r="H294">
            <v>0</v>
          </cell>
          <cell r="I294">
            <v>0</v>
          </cell>
          <cell r="J294">
            <v>0</v>
          </cell>
          <cell r="L294">
            <v>0</v>
          </cell>
          <cell r="M294">
            <v>0</v>
          </cell>
          <cell r="N294">
            <v>0</v>
          </cell>
          <cell r="O294">
            <v>0</v>
          </cell>
        </row>
        <row r="295">
          <cell r="A295" t="str">
            <v>681311</v>
          </cell>
          <cell r="B295" t="str">
            <v>CH AM OB INV CALC BUN</v>
          </cell>
          <cell r="F295">
            <v>0</v>
          </cell>
          <cell r="G295">
            <v>0</v>
          </cell>
          <cell r="H295">
            <v>0</v>
          </cell>
          <cell r="I295">
            <v>0</v>
          </cell>
          <cell r="J295">
            <v>0</v>
          </cell>
          <cell r="L295">
            <v>0</v>
          </cell>
          <cell r="M295">
            <v>0</v>
          </cell>
          <cell r="N295">
            <v>0</v>
          </cell>
          <cell r="O295">
            <v>0</v>
          </cell>
        </row>
        <row r="296">
          <cell r="A296" t="str">
            <v>681321</v>
          </cell>
          <cell r="B296" t="str">
            <v>AM OB INV CALC bun</v>
          </cell>
          <cell r="F296">
            <v>0</v>
          </cell>
          <cell r="G296">
            <v>0</v>
          </cell>
          <cell r="H296">
            <v>12.83</v>
          </cell>
          <cell r="I296">
            <v>12.83</v>
          </cell>
          <cell r="J296">
            <v>153.44</v>
          </cell>
          <cell r="L296">
            <v>153.44</v>
          </cell>
          <cell r="M296">
            <v>0</v>
          </cell>
          <cell r="N296">
            <v>0</v>
          </cell>
          <cell r="O296">
            <v>0</v>
          </cell>
        </row>
        <row r="297">
          <cell r="A297" t="str">
            <v>6814</v>
          </cell>
          <cell r="B297" t="str">
            <v>PROV DEPREC AC CIRC</v>
          </cell>
          <cell r="F297">
            <v>0</v>
          </cell>
          <cell r="G297">
            <v>0</v>
          </cell>
          <cell r="H297">
            <v>2384.83</v>
          </cell>
          <cell r="I297">
            <v>2384.83</v>
          </cell>
          <cell r="J297">
            <v>2384.83</v>
          </cell>
          <cell r="L297">
            <v>2384.83</v>
          </cell>
          <cell r="M297">
            <v>0</v>
          </cell>
          <cell r="N297">
            <v>0</v>
          </cell>
          <cell r="O297">
            <v>0</v>
          </cell>
        </row>
        <row r="298">
          <cell r="A298" t="str">
            <v>6862</v>
          </cell>
          <cell r="B298" t="str">
            <v>CHELT FINANC PRIV PROVIZ</v>
          </cell>
          <cell r="F298">
            <v>0</v>
          </cell>
          <cell r="G298">
            <v>0</v>
          </cell>
          <cell r="H298">
            <v>0</v>
          </cell>
          <cell r="I298">
            <v>0</v>
          </cell>
          <cell r="J298">
            <v>0</v>
          </cell>
          <cell r="L298">
            <v>0</v>
          </cell>
          <cell r="M298">
            <v>0</v>
          </cell>
          <cell r="N298">
            <v>0</v>
          </cell>
          <cell r="O298">
            <v>0</v>
          </cell>
        </row>
        <row r="299">
          <cell r="A299" t="str">
            <v>691</v>
          </cell>
          <cell r="B299" t="str">
            <v>CHELT CU IMP PE PROFIT</v>
          </cell>
          <cell r="F299">
            <v>0</v>
          </cell>
          <cell r="G299">
            <v>0</v>
          </cell>
          <cell r="H299">
            <v>170951</v>
          </cell>
          <cell r="I299">
            <v>170951</v>
          </cell>
          <cell r="J299">
            <v>467389.4</v>
          </cell>
          <cell r="L299">
            <v>467389.4</v>
          </cell>
          <cell r="M299">
            <v>0</v>
          </cell>
          <cell r="N299">
            <v>0</v>
          </cell>
          <cell r="O299">
            <v>0</v>
          </cell>
        </row>
        <row r="300">
          <cell r="F300">
            <v>0</v>
          </cell>
          <cell r="G300">
            <v>0</v>
          </cell>
          <cell r="H300">
            <v>8836312.1199999992</v>
          </cell>
          <cell r="I300">
            <v>8836312.1199999992</v>
          </cell>
          <cell r="J300">
            <v>57867899.240000002</v>
          </cell>
          <cell r="L300">
            <v>57867899.240000002</v>
          </cell>
          <cell r="M300">
            <v>0</v>
          </cell>
          <cell r="N300">
            <v>0</v>
          </cell>
          <cell r="O300">
            <v>0</v>
          </cell>
        </row>
        <row r="301">
          <cell r="O301">
            <v>0</v>
          </cell>
        </row>
        <row r="302">
          <cell r="A302" t="str">
            <v>704</v>
          </cell>
          <cell r="B302" t="str">
            <v>VEN DIN LUCR EXEC SI PRES</v>
          </cell>
          <cell r="F302">
            <v>0</v>
          </cell>
          <cell r="G302">
            <v>0</v>
          </cell>
          <cell r="H302">
            <v>0</v>
          </cell>
          <cell r="I302">
            <v>0</v>
          </cell>
          <cell r="J302">
            <v>0</v>
          </cell>
          <cell r="L302">
            <v>0</v>
          </cell>
          <cell r="M302">
            <v>0</v>
          </cell>
          <cell r="N302">
            <v>0</v>
          </cell>
          <cell r="O302">
            <v>0</v>
          </cell>
        </row>
        <row r="303">
          <cell r="A303" t="str">
            <v>706</v>
          </cell>
          <cell r="B303" t="str">
            <v>VEN DIN REDEV,LOC DE GEST</v>
          </cell>
          <cell r="F303">
            <v>0</v>
          </cell>
          <cell r="G303">
            <v>0</v>
          </cell>
          <cell r="H303">
            <v>72609.8</v>
          </cell>
          <cell r="I303">
            <v>72609.8</v>
          </cell>
          <cell r="J303">
            <v>839243.3</v>
          </cell>
          <cell r="L303">
            <v>839243.3</v>
          </cell>
          <cell r="M303">
            <v>0</v>
          </cell>
          <cell r="N303">
            <v>0</v>
          </cell>
          <cell r="O303">
            <v>0</v>
          </cell>
        </row>
        <row r="304">
          <cell r="A304" t="str">
            <v>707</v>
          </cell>
          <cell r="B304" t="str">
            <v>VEN DIN VANZ MARFURILOR</v>
          </cell>
          <cell r="F304">
            <v>0</v>
          </cell>
          <cell r="G304">
            <v>0</v>
          </cell>
          <cell r="H304">
            <v>3403032.15</v>
          </cell>
          <cell r="I304">
            <v>3403032.15</v>
          </cell>
          <cell r="J304">
            <v>36322114.07</v>
          </cell>
          <cell r="L304">
            <v>36322114.07</v>
          </cell>
          <cell r="M304">
            <v>0</v>
          </cell>
          <cell r="N304">
            <v>0</v>
          </cell>
          <cell r="O304">
            <v>0</v>
          </cell>
        </row>
        <row r="305">
          <cell r="A305" t="str">
            <v>708</v>
          </cell>
          <cell r="B305" t="str">
            <v>VEN DIN ACTIV DIVERSE</v>
          </cell>
          <cell r="F305">
            <v>0</v>
          </cell>
          <cell r="G305">
            <v>0</v>
          </cell>
          <cell r="H305">
            <v>1183081.04</v>
          </cell>
          <cell r="I305">
            <v>1183081.04</v>
          </cell>
          <cell r="J305">
            <v>5233484.22</v>
          </cell>
          <cell r="L305">
            <v>5233484.22</v>
          </cell>
          <cell r="M305">
            <v>0</v>
          </cell>
          <cell r="N305">
            <v>0</v>
          </cell>
          <cell r="O305">
            <v>0</v>
          </cell>
        </row>
        <row r="306">
          <cell r="A306" t="str">
            <v>7081</v>
          </cell>
          <cell r="B306" t="str">
            <v>VENITURI ACTIV. DEM</v>
          </cell>
          <cell r="F306">
            <v>0</v>
          </cell>
          <cell r="G306">
            <v>0</v>
          </cell>
          <cell r="H306">
            <v>0</v>
          </cell>
          <cell r="I306">
            <v>0</v>
          </cell>
          <cell r="J306">
            <v>0</v>
          </cell>
          <cell r="L306">
            <v>0</v>
          </cell>
          <cell r="M306">
            <v>0</v>
          </cell>
          <cell r="N306">
            <v>0</v>
          </cell>
          <cell r="O306">
            <v>0</v>
          </cell>
        </row>
        <row r="307">
          <cell r="A307" t="str">
            <v>7082</v>
          </cell>
          <cell r="B307" t="str">
            <v>VENIT DIVERSE USD</v>
          </cell>
          <cell r="F307">
            <v>0</v>
          </cell>
          <cell r="G307">
            <v>0</v>
          </cell>
          <cell r="H307">
            <v>460476.59</v>
          </cell>
          <cell r="I307">
            <v>460476.59</v>
          </cell>
          <cell r="J307">
            <v>841127.39</v>
          </cell>
          <cell r="L307">
            <v>841127.39</v>
          </cell>
          <cell r="M307">
            <v>0</v>
          </cell>
          <cell r="N307">
            <v>0</v>
          </cell>
          <cell r="O307">
            <v>0</v>
          </cell>
        </row>
        <row r="308">
          <cell r="A308" t="str">
            <v>7083</v>
          </cell>
          <cell r="B308" t="str">
            <v>VENITURI DIVERSE GBP</v>
          </cell>
          <cell r="F308">
            <v>0</v>
          </cell>
          <cell r="G308">
            <v>0</v>
          </cell>
          <cell r="H308">
            <v>0</v>
          </cell>
          <cell r="I308">
            <v>0</v>
          </cell>
          <cell r="J308">
            <v>0</v>
          </cell>
          <cell r="L308">
            <v>0</v>
          </cell>
          <cell r="M308">
            <v>0</v>
          </cell>
          <cell r="N308">
            <v>0</v>
          </cell>
          <cell r="O308">
            <v>0</v>
          </cell>
        </row>
        <row r="309">
          <cell r="A309" t="str">
            <v>7084</v>
          </cell>
          <cell r="B309" t="str">
            <v>VENIT DIN ACT DIVERS -EUR</v>
          </cell>
          <cell r="F309">
            <v>0</v>
          </cell>
          <cell r="G309">
            <v>0</v>
          </cell>
          <cell r="H309">
            <v>8096687.7000000002</v>
          </cell>
          <cell r="I309">
            <v>8096687.7000000002</v>
          </cell>
          <cell r="J309">
            <v>14115096.800000001</v>
          </cell>
          <cell r="L309">
            <v>14115096.800000001</v>
          </cell>
          <cell r="M309">
            <v>0</v>
          </cell>
          <cell r="N309">
            <v>0</v>
          </cell>
          <cell r="O309">
            <v>0</v>
          </cell>
        </row>
        <row r="310">
          <cell r="A310" t="str">
            <v>758</v>
          </cell>
          <cell r="B310" t="str">
            <v>ALTE VEN DIN EXPLOATARE</v>
          </cell>
          <cell r="F310">
            <v>0</v>
          </cell>
          <cell r="G310">
            <v>0</v>
          </cell>
          <cell r="H310">
            <v>0</v>
          </cell>
          <cell r="I310">
            <v>0</v>
          </cell>
          <cell r="J310">
            <v>0</v>
          </cell>
          <cell r="L310">
            <v>0</v>
          </cell>
          <cell r="M310">
            <v>0</v>
          </cell>
          <cell r="N310">
            <v>0</v>
          </cell>
          <cell r="O310">
            <v>0</v>
          </cell>
        </row>
        <row r="311">
          <cell r="A311" t="str">
            <v>7581</v>
          </cell>
          <cell r="B311" t="str">
            <v>VEN DIN DESP SI PENALITAT</v>
          </cell>
          <cell r="F311">
            <v>0</v>
          </cell>
          <cell r="G311">
            <v>0</v>
          </cell>
          <cell r="H311">
            <v>23865.88</v>
          </cell>
          <cell r="I311">
            <v>23865.88</v>
          </cell>
          <cell r="J311">
            <v>49625.599999999999</v>
          </cell>
          <cell r="L311">
            <v>49625.599999999999</v>
          </cell>
          <cell r="M311">
            <v>0</v>
          </cell>
          <cell r="N311">
            <v>0</v>
          </cell>
          <cell r="O311">
            <v>0</v>
          </cell>
        </row>
        <row r="312">
          <cell r="A312" t="str">
            <v>7583</v>
          </cell>
          <cell r="B312" t="str">
            <v>Ven cedare active</v>
          </cell>
          <cell r="F312">
            <v>0</v>
          </cell>
          <cell r="G312">
            <v>0</v>
          </cell>
          <cell r="H312">
            <v>0</v>
          </cell>
          <cell r="I312">
            <v>0</v>
          </cell>
          <cell r="J312">
            <v>455595.4</v>
          </cell>
          <cell r="L312">
            <v>455595.4</v>
          </cell>
          <cell r="M312">
            <v>0</v>
          </cell>
          <cell r="N312">
            <v>0</v>
          </cell>
          <cell r="O312">
            <v>0</v>
          </cell>
        </row>
        <row r="313">
          <cell r="A313" t="str">
            <v>7588</v>
          </cell>
          <cell r="B313" t="str">
            <v>ALTE VEN din exploatare</v>
          </cell>
          <cell r="F313">
            <v>0</v>
          </cell>
          <cell r="G313">
            <v>0</v>
          </cell>
          <cell r="H313">
            <v>70019.320000000007</v>
          </cell>
          <cell r="I313">
            <v>70019.320000000007</v>
          </cell>
          <cell r="J313">
            <v>172255.53</v>
          </cell>
          <cell r="L313">
            <v>172255.53</v>
          </cell>
          <cell r="M313">
            <v>0</v>
          </cell>
          <cell r="N313">
            <v>0</v>
          </cell>
          <cell r="O313">
            <v>0</v>
          </cell>
        </row>
        <row r="314">
          <cell r="A314" t="str">
            <v>762</v>
          </cell>
          <cell r="B314" t="str">
            <v>Venituri din inv fin t s</v>
          </cell>
          <cell r="F314">
            <v>0</v>
          </cell>
          <cell r="G314">
            <v>0</v>
          </cell>
          <cell r="H314">
            <v>-3189.04</v>
          </cell>
          <cell r="I314">
            <v>-3189.04</v>
          </cell>
          <cell r="J314">
            <v>0</v>
          </cell>
          <cell r="L314">
            <v>0</v>
          </cell>
          <cell r="M314">
            <v>0</v>
          </cell>
          <cell r="N314">
            <v>0</v>
          </cell>
          <cell r="O314">
            <v>0</v>
          </cell>
        </row>
        <row r="315">
          <cell r="A315" t="str">
            <v>7641</v>
          </cell>
          <cell r="B315" t="str">
            <v>Ven din cu imob finan ced</v>
          </cell>
          <cell r="F315">
            <v>0</v>
          </cell>
          <cell r="G315">
            <v>0</v>
          </cell>
          <cell r="H315">
            <v>0</v>
          </cell>
          <cell r="I315">
            <v>0</v>
          </cell>
          <cell r="J315">
            <v>5000</v>
          </cell>
          <cell r="L315">
            <v>5000</v>
          </cell>
          <cell r="M315">
            <v>0</v>
          </cell>
          <cell r="N315">
            <v>0</v>
          </cell>
          <cell r="O315">
            <v>0</v>
          </cell>
        </row>
        <row r="316">
          <cell r="A316" t="str">
            <v>765</v>
          </cell>
          <cell r="B316" t="str">
            <v>VEN DIN DIF DE CURS VALUT</v>
          </cell>
          <cell r="F316">
            <v>0</v>
          </cell>
          <cell r="G316">
            <v>0</v>
          </cell>
          <cell r="H316">
            <v>1346.66</v>
          </cell>
          <cell r="I316">
            <v>1346.66</v>
          </cell>
          <cell r="J316">
            <v>214673.71</v>
          </cell>
          <cell r="L316">
            <v>214673.71</v>
          </cell>
          <cell r="M316">
            <v>0</v>
          </cell>
          <cell r="N316">
            <v>0</v>
          </cell>
          <cell r="O316">
            <v>0</v>
          </cell>
        </row>
        <row r="317">
          <cell r="A317" t="str">
            <v>765.1</v>
          </cell>
          <cell r="B317" t="str">
            <v>VENITURI DIF CURS (RATA)</v>
          </cell>
          <cell r="F317">
            <v>0</v>
          </cell>
          <cell r="G317">
            <v>0</v>
          </cell>
          <cell r="H317">
            <v>0</v>
          </cell>
          <cell r="I317">
            <v>0</v>
          </cell>
          <cell r="J317">
            <v>0</v>
          </cell>
          <cell r="L317">
            <v>0</v>
          </cell>
          <cell r="M317">
            <v>0</v>
          </cell>
          <cell r="N317">
            <v>0</v>
          </cell>
          <cell r="O317">
            <v>0</v>
          </cell>
        </row>
        <row r="318">
          <cell r="A318" t="str">
            <v>765.2</v>
          </cell>
          <cell r="B318" t="str">
            <v>VENIT DIF CURS (DOBANDA)</v>
          </cell>
          <cell r="F318">
            <v>0</v>
          </cell>
          <cell r="G318">
            <v>0</v>
          </cell>
          <cell r="H318">
            <v>0</v>
          </cell>
          <cell r="I318">
            <v>0</v>
          </cell>
          <cell r="J318">
            <v>0</v>
          </cell>
          <cell r="L318">
            <v>0</v>
          </cell>
          <cell r="M318">
            <v>0</v>
          </cell>
          <cell r="N318">
            <v>0</v>
          </cell>
          <cell r="O318">
            <v>0</v>
          </cell>
        </row>
        <row r="319">
          <cell r="A319" t="str">
            <v>7650</v>
          </cell>
          <cell r="B319" t="str">
            <v>DIF CURS</v>
          </cell>
          <cell r="F319">
            <v>0</v>
          </cell>
          <cell r="G319">
            <v>0</v>
          </cell>
          <cell r="H319">
            <v>0</v>
          </cell>
          <cell r="I319">
            <v>0</v>
          </cell>
          <cell r="J319">
            <v>0</v>
          </cell>
          <cell r="L319">
            <v>0</v>
          </cell>
          <cell r="M319">
            <v>0</v>
          </cell>
          <cell r="N319">
            <v>0</v>
          </cell>
          <cell r="O319">
            <v>0</v>
          </cell>
        </row>
        <row r="320">
          <cell r="A320" t="str">
            <v>765EUR</v>
          </cell>
          <cell r="F320">
            <v>0</v>
          </cell>
          <cell r="G320">
            <v>0</v>
          </cell>
          <cell r="H320">
            <v>23095.83</v>
          </cell>
          <cell r="I320">
            <v>23095.83</v>
          </cell>
          <cell r="J320">
            <v>1908339.1</v>
          </cell>
          <cell r="L320">
            <v>1908339.1</v>
          </cell>
          <cell r="M320">
            <v>0</v>
          </cell>
          <cell r="N320">
            <v>0</v>
          </cell>
          <cell r="O320">
            <v>0</v>
          </cell>
        </row>
        <row r="321">
          <cell r="A321" t="str">
            <v>766</v>
          </cell>
          <cell r="B321" t="str">
            <v>VEN DIN DOBANZI</v>
          </cell>
          <cell r="F321">
            <v>0</v>
          </cell>
          <cell r="G321">
            <v>0</v>
          </cell>
          <cell r="H321">
            <v>14243.1</v>
          </cell>
          <cell r="I321">
            <v>14243.1</v>
          </cell>
          <cell r="J321">
            <v>1707159.44</v>
          </cell>
          <cell r="L321">
            <v>1707159.44</v>
          </cell>
          <cell r="M321">
            <v>0</v>
          </cell>
          <cell r="N321">
            <v>0</v>
          </cell>
          <cell r="O321">
            <v>0</v>
          </cell>
        </row>
        <row r="322">
          <cell r="A322" t="str">
            <v>767</v>
          </cell>
          <cell r="B322" t="str">
            <v>Venituri din sconturi</v>
          </cell>
          <cell r="F322">
            <v>0</v>
          </cell>
          <cell r="G322">
            <v>0</v>
          </cell>
          <cell r="H322">
            <v>9036.35</v>
          </cell>
          <cell r="I322">
            <v>9036.35</v>
          </cell>
          <cell r="J322">
            <v>12336.65</v>
          </cell>
          <cell r="L322">
            <v>12336.65</v>
          </cell>
          <cell r="M322">
            <v>0</v>
          </cell>
          <cell r="N322">
            <v>0</v>
          </cell>
          <cell r="O322">
            <v>0</v>
          </cell>
        </row>
        <row r="323">
          <cell r="A323" t="str">
            <v>768</v>
          </cell>
          <cell r="B323" t="str">
            <v>Alte venituri fin</v>
          </cell>
          <cell r="F323">
            <v>0</v>
          </cell>
          <cell r="G323">
            <v>0</v>
          </cell>
          <cell r="H323">
            <v>0</v>
          </cell>
          <cell r="I323">
            <v>0</v>
          </cell>
          <cell r="J323">
            <v>1843208.63</v>
          </cell>
          <cell r="L323">
            <v>1843208.63</v>
          </cell>
          <cell r="M323">
            <v>0</v>
          </cell>
          <cell r="N323">
            <v>0</v>
          </cell>
          <cell r="O323">
            <v>0</v>
          </cell>
        </row>
        <row r="324">
          <cell r="A324" t="str">
            <v>771</v>
          </cell>
          <cell r="B324" t="str">
            <v>VEN din subv pt ev excep</v>
          </cell>
          <cell r="F324">
            <v>0</v>
          </cell>
          <cell r="G324">
            <v>0</v>
          </cell>
          <cell r="H324">
            <v>0</v>
          </cell>
          <cell r="I324">
            <v>0</v>
          </cell>
          <cell r="J324">
            <v>0</v>
          </cell>
          <cell r="L324">
            <v>0</v>
          </cell>
          <cell r="M324">
            <v>0</v>
          </cell>
          <cell r="N324">
            <v>0</v>
          </cell>
          <cell r="O324">
            <v>0</v>
          </cell>
        </row>
        <row r="325">
          <cell r="A325" t="str">
            <v>7711</v>
          </cell>
          <cell r="B325" t="str">
            <v>VEN DIN DESP SI PENALITAT</v>
          </cell>
          <cell r="F325">
            <v>0</v>
          </cell>
          <cell r="G325">
            <v>0</v>
          </cell>
          <cell r="H325">
            <v>0</v>
          </cell>
          <cell r="I325">
            <v>0</v>
          </cell>
          <cell r="J325">
            <v>0</v>
          </cell>
          <cell r="L325">
            <v>0</v>
          </cell>
          <cell r="M325">
            <v>0</v>
          </cell>
          <cell r="N325">
            <v>0</v>
          </cell>
          <cell r="O325">
            <v>0</v>
          </cell>
        </row>
        <row r="326">
          <cell r="A326" t="str">
            <v>7718</v>
          </cell>
          <cell r="B326" t="str">
            <v>ALTE VEN EXCEP DIN OP.GES</v>
          </cell>
          <cell r="F326">
            <v>0</v>
          </cell>
          <cell r="G326">
            <v>0</v>
          </cell>
          <cell r="H326">
            <v>0</v>
          </cell>
          <cell r="I326">
            <v>0</v>
          </cell>
          <cell r="J326">
            <v>0</v>
          </cell>
          <cell r="L326">
            <v>0</v>
          </cell>
          <cell r="M326">
            <v>0</v>
          </cell>
          <cell r="N326">
            <v>0</v>
          </cell>
          <cell r="O326">
            <v>0</v>
          </cell>
        </row>
        <row r="327">
          <cell r="A327" t="str">
            <v>772</v>
          </cell>
          <cell r="B327" t="str">
            <v>VEN DIN OP DE CAPITAL</v>
          </cell>
          <cell r="F327">
            <v>0</v>
          </cell>
          <cell r="G327">
            <v>0</v>
          </cell>
          <cell r="H327">
            <v>0</v>
          </cell>
          <cell r="I327">
            <v>0</v>
          </cell>
          <cell r="J327">
            <v>0</v>
          </cell>
          <cell r="L327">
            <v>0</v>
          </cell>
          <cell r="M327">
            <v>0</v>
          </cell>
          <cell r="N327">
            <v>0</v>
          </cell>
          <cell r="O327">
            <v>0</v>
          </cell>
        </row>
        <row r="328">
          <cell r="A328" t="str">
            <v>7812</v>
          </cell>
          <cell r="B328" t="str">
            <v>VENITURI DIN PROVIZIOANE</v>
          </cell>
          <cell r="F328">
            <v>0</v>
          </cell>
          <cell r="G328">
            <v>0</v>
          </cell>
          <cell r="H328">
            <v>0</v>
          </cell>
          <cell r="I328">
            <v>0</v>
          </cell>
          <cell r="J328">
            <v>0</v>
          </cell>
          <cell r="L328">
            <v>0</v>
          </cell>
          <cell r="M328">
            <v>0</v>
          </cell>
          <cell r="N328">
            <v>0</v>
          </cell>
          <cell r="O328">
            <v>0</v>
          </cell>
        </row>
        <row r="329">
          <cell r="A329" t="str">
            <v>7814</v>
          </cell>
          <cell r="B329" t="str">
            <v>VEN DIN PROV DEPR ACTIV C</v>
          </cell>
          <cell r="F329">
            <v>0</v>
          </cell>
          <cell r="G329">
            <v>0</v>
          </cell>
          <cell r="H329">
            <v>216145.86</v>
          </cell>
          <cell r="I329">
            <v>216145.86</v>
          </cell>
          <cell r="J329">
            <v>216145.86</v>
          </cell>
          <cell r="L329">
            <v>216145.86</v>
          </cell>
          <cell r="M329">
            <v>0</v>
          </cell>
          <cell r="N329">
            <v>0</v>
          </cell>
          <cell r="O329">
            <v>0</v>
          </cell>
        </row>
        <row r="330">
          <cell r="A330" t="str">
            <v>7862</v>
          </cell>
          <cell r="B330" t="str">
            <v>VENITURI FIN DIN PROV</v>
          </cell>
          <cell r="F330">
            <v>0</v>
          </cell>
          <cell r="G330">
            <v>0</v>
          </cell>
          <cell r="H330">
            <v>0</v>
          </cell>
          <cell r="I330">
            <v>0</v>
          </cell>
          <cell r="J330">
            <v>0</v>
          </cell>
          <cell r="L330">
            <v>0</v>
          </cell>
          <cell r="M330">
            <v>0</v>
          </cell>
          <cell r="N330">
            <v>0</v>
          </cell>
          <cell r="O330">
            <v>0</v>
          </cell>
        </row>
        <row r="331">
          <cell r="F331">
            <v>0</v>
          </cell>
          <cell r="G331">
            <v>0</v>
          </cell>
          <cell r="H331">
            <v>13570451.24</v>
          </cell>
          <cell r="I331">
            <v>13570451.24</v>
          </cell>
          <cell r="J331">
            <v>63935405.700000003</v>
          </cell>
          <cell r="L331">
            <v>63935405.700000003</v>
          </cell>
          <cell r="M331">
            <v>0</v>
          </cell>
          <cell r="N331">
            <v>0</v>
          </cell>
          <cell r="O331">
            <v>0</v>
          </cell>
        </row>
        <row r="332">
          <cell r="O332">
            <v>0</v>
          </cell>
        </row>
        <row r="333">
          <cell r="F333">
            <v>38773947.780000001</v>
          </cell>
          <cell r="G333">
            <v>38773947.899999999</v>
          </cell>
          <cell r="H333">
            <v>99489994.510000005</v>
          </cell>
          <cell r="I333">
            <v>99489994.510000005</v>
          </cell>
          <cell r="J333">
            <v>786553577.45000017</v>
          </cell>
          <cell r="L333">
            <v>786553577.33000004</v>
          </cell>
          <cell r="M333">
            <v>48788184.909999996</v>
          </cell>
          <cell r="N333">
            <v>48788184.909999959</v>
          </cell>
          <cell r="O333">
            <v>0</v>
          </cell>
        </row>
        <row r="334">
          <cell r="O334">
            <v>0</v>
          </cell>
        </row>
        <row r="335">
          <cell r="O335">
            <v>0</v>
          </cell>
        </row>
        <row r="336">
          <cell r="O336">
            <v>0</v>
          </cell>
        </row>
        <row r="337">
          <cell r="O337">
            <v>0</v>
          </cell>
        </row>
        <row r="338">
          <cell r="O338">
            <v>0</v>
          </cell>
        </row>
        <row r="339">
          <cell r="O339">
            <v>0</v>
          </cell>
        </row>
        <row r="340">
          <cell r="O340">
            <v>0</v>
          </cell>
        </row>
        <row r="341">
          <cell r="O341">
            <v>0</v>
          </cell>
        </row>
        <row r="342">
          <cell r="O342">
            <v>0</v>
          </cell>
        </row>
        <row r="343">
          <cell r="O343">
            <v>0</v>
          </cell>
        </row>
        <row r="344">
          <cell r="O344">
            <v>0</v>
          </cell>
        </row>
        <row r="345">
          <cell r="O345">
            <v>0</v>
          </cell>
        </row>
        <row r="346">
          <cell r="O346">
            <v>0</v>
          </cell>
        </row>
        <row r="347">
          <cell r="O347">
            <v>0</v>
          </cell>
        </row>
        <row r="348">
          <cell r="O348">
            <v>0</v>
          </cell>
        </row>
        <row r="349">
          <cell r="O349">
            <v>0</v>
          </cell>
        </row>
        <row r="350">
          <cell r="O350">
            <v>0</v>
          </cell>
        </row>
        <row r="351">
          <cell r="O351">
            <v>0</v>
          </cell>
        </row>
        <row r="352">
          <cell r="O352">
            <v>0</v>
          </cell>
        </row>
        <row r="353">
          <cell r="O353">
            <v>0</v>
          </cell>
        </row>
        <row r="354">
          <cell r="O354">
            <v>0</v>
          </cell>
        </row>
        <row r="355">
          <cell r="O355">
            <v>0</v>
          </cell>
        </row>
        <row r="356">
          <cell r="O356">
            <v>0</v>
          </cell>
        </row>
        <row r="357">
          <cell r="O357">
            <v>0</v>
          </cell>
        </row>
        <row r="358">
          <cell r="O358">
            <v>0</v>
          </cell>
        </row>
        <row r="359">
          <cell r="O359">
            <v>0</v>
          </cell>
        </row>
        <row r="360">
          <cell r="O360">
            <v>0</v>
          </cell>
        </row>
        <row r="361">
          <cell r="O361">
            <v>0</v>
          </cell>
        </row>
        <row r="362">
          <cell r="O362">
            <v>0</v>
          </cell>
        </row>
        <row r="363">
          <cell r="O363">
            <v>0</v>
          </cell>
        </row>
        <row r="364">
          <cell r="O364">
            <v>0</v>
          </cell>
        </row>
        <row r="365">
          <cell r="O365">
            <v>0</v>
          </cell>
        </row>
        <row r="366">
          <cell r="O366">
            <v>0</v>
          </cell>
        </row>
        <row r="367">
          <cell r="O367">
            <v>0</v>
          </cell>
        </row>
        <row r="368">
          <cell r="O368">
            <v>0</v>
          </cell>
        </row>
        <row r="369">
          <cell r="O369">
            <v>0</v>
          </cell>
        </row>
        <row r="370">
          <cell r="O370">
            <v>0</v>
          </cell>
        </row>
        <row r="371">
          <cell r="O371">
            <v>0</v>
          </cell>
        </row>
        <row r="372">
          <cell r="O372">
            <v>0</v>
          </cell>
        </row>
        <row r="373">
          <cell r="O373">
            <v>0</v>
          </cell>
        </row>
        <row r="374">
          <cell r="O374">
            <v>0</v>
          </cell>
        </row>
        <row r="375">
          <cell r="O375">
            <v>0</v>
          </cell>
        </row>
        <row r="376">
          <cell r="O376">
            <v>0</v>
          </cell>
        </row>
        <row r="377">
          <cell r="O377">
            <v>0</v>
          </cell>
        </row>
        <row r="378">
          <cell r="O378">
            <v>0</v>
          </cell>
        </row>
        <row r="379">
          <cell r="O379">
            <v>0</v>
          </cell>
        </row>
        <row r="380">
          <cell r="O380">
            <v>0</v>
          </cell>
        </row>
        <row r="381">
          <cell r="O381">
            <v>0</v>
          </cell>
        </row>
        <row r="382">
          <cell r="O382">
            <v>0</v>
          </cell>
        </row>
        <row r="383">
          <cell r="O383">
            <v>0</v>
          </cell>
        </row>
        <row r="384">
          <cell r="O384">
            <v>0</v>
          </cell>
        </row>
        <row r="385">
          <cell r="O385">
            <v>0</v>
          </cell>
        </row>
        <row r="386">
          <cell r="O386">
            <v>0</v>
          </cell>
        </row>
        <row r="387">
          <cell r="O387">
            <v>0</v>
          </cell>
        </row>
        <row r="388">
          <cell r="O388">
            <v>0</v>
          </cell>
        </row>
        <row r="389">
          <cell r="O389">
            <v>0</v>
          </cell>
        </row>
        <row r="390">
          <cell r="O390">
            <v>0</v>
          </cell>
        </row>
        <row r="391">
          <cell r="O391">
            <v>0</v>
          </cell>
        </row>
        <row r="392">
          <cell r="O392">
            <v>0</v>
          </cell>
        </row>
        <row r="393">
          <cell r="O393">
            <v>0</v>
          </cell>
        </row>
      </sheetData>
      <sheetData sheetId="14" refreshError="1"/>
      <sheetData sheetId="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chedule -J "/>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chedules 2000"/>
      <sheetName val="LEADS 2001"/>
      <sheetName val="2001"/>
      <sheetName val="Dictionaries"/>
      <sheetName val="F1"/>
      <sheetName val="F2"/>
    </sheetNames>
    <sheetDataSet>
      <sheetData sheetId="0">
        <row r="12">
          <cell r="B12">
            <v>10100</v>
          </cell>
          <cell r="C12" t="str">
            <v>Cash - treasury</v>
          </cell>
          <cell r="D12">
            <v>134276.74645000001</v>
          </cell>
          <cell r="E12">
            <v>124648</v>
          </cell>
          <cell r="G12">
            <v>15638</v>
          </cell>
          <cell r="H12">
            <v>140286</v>
          </cell>
          <cell r="I12">
            <v>197382.402</v>
          </cell>
          <cell r="J12">
            <v>370071</v>
          </cell>
          <cell r="L12">
            <v>15638</v>
          </cell>
          <cell r="M12">
            <v>385709</v>
          </cell>
          <cell r="N12">
            <v>116285.77242930001</v>
          </cell>
          <cell r="O12">
            <v>56715.471078970004</v>
          </cell>
          <cell r="P12">
            <v>0</v>
          </cell>
          <cell r="Q12">
            <v>44048.237004099996</v>
          </cell>
        </row>
        <row r="13">
          <cell r="B13">
            <v>11110</v>
          </cell>
          <cell r="C13" t="str">
            <v xml:space="preserve">Current account with BNR </v>
          </cell>
          <cell r="D13">
            <v>974818.27169999992</v>
          </cell>
          <cell r="E13">
            <v>1266327</v>
          </cell>
          <cell r="G13">
            <v>-3030</v>
          </cell>
          <cell r="H13">
            <v>1263297</v>
          </cell>
          <cell r="I13">
            <v>1777458.879</v>
          </cell>
          <cell r="J13">
            <v>1449445</v>
          </cell>
          <cell r="L13">
            <v>-3030</v>
          </cell>
          <cell r="M13">
            <v>1446415</v>
          </cell>
          <cell r="N13">
            <v>1039830.90123324</v>
          </cell>
          <cell r="O13">
            <v>0</v>
          </cell>
          <cell r="P13">
            <v>0</v>
          </cell>
          <cell r="Q13">
            <v>0</v>
          </cell>
        </row>
        <row r="14">
          <cell r="B14">
            <v>11130</v>
          </cell>
          <cell r="C14" t="str">
            <v>Deposits with BNR (lei)</v>
          </cell>
          <cell r="D14">
            <v>31000</v>
          </cell>
          <cell r="E14">
            <v>96000</v>
          </cell>
          <cell r="G14">
            <v>0</v>
          </cell>
          <cell r="H14">
            <v>96000</v>
          </cell>
          <cell r="I14">
            <v>135072</v>
          </cell>
          <cell r="J14">
            <v>235000</v>
          </cell>
          <cell r="L14">
            <v>0</v>
          </cell>
          <cell r="M14">
            <v>235000</v>
          </cell>
          <cell r="N14">
            <v>0</v>
          </cell>
          <cell r="O14">
            <v>0</v>
          </cell>
          <cell r="P14">
            <v>0</v>
          </cell>
          <cell r="Q14">
            <v>0</v>
          </cell>
        </row>
        <row r="16">
          <cell r="B16" t="str">
            <v>Q / 1</v>
          </cell>
          <cell r="C16" t="str">
            <v>Total</v>
          </cell>
          <cell r="D16">
            <v>1140095.0181499999</v>
          </cell>
          <cell r="E16">
            <v>1486975</v>
          </cell>
          <cell r="F16">
            <v>0</v>
          </cell>
          <cell r="G16">
            <v>12608</v>
          </cell>
          <cell r="H16">
            <v>1499583</v>
          </cell>
          <cell r="I16">
            <v>2109913.281</v>
          </cell>
          <cell r="J16">
            <v>2054516</v>
          </cell>
          <cell r="K16">
            <v>0</v>
          </cell>
          <cell r="L16">
            <v>12608</v>
          </cell>
          <cell r="M16">
            <v>2067124</v>
          </cell>
          <cell r="N16">
            <v>1156116.67366254</v>
          </cell>
          <cell r="O16">
            <v>56715.471078970004</v>
          </cell>
          <cell r="P16">
            <v>0</v>
          </cell>
          <cell r="Q16">
            <v>44048.237004099996</v>
          </cell>
        </row>
        <row r="20">
          <cell r="C20" t="str">
            <v>BANCA ION TIRIAC</v>
          </cell>
          <cell r="H20" t="str">
            <v>J / 1</v>
          </cell>
        </row>
        <row r="21">
          <cell r="C21" t="str">
            <v>31.12.1999</v>
          </cell>
        </row>
        <row r="22">
          <cell r="C22" t="str">
            <v>Due from other banks</v>
          </cell>
        </row>
        <row r="24">
          <cell r="E24" t="str">
            <v>Balance</v>
          </cell>
          <cell r="F24" t="str">
            <v>Adjustment</v>
          </cell>
          <cell r="G24" t="str">
            <v>IAS  29</v>
          </cell>
          <cell r="H24" t="str">
            <v>Restated</v>
          </cell>
          <cell r="I24" t="str">
            <v>31.12.99</v>
          </cell>
          <cell r="J24" t="str">
            <v>Balance</v>
          </cell>
          <cell r="K24" t="str">
            <v>Adjustment</v>
          </cell>
          <cell r="L24" t="str">
            <v>IAS  29</v>
          </cell>
          <cell r="M24" t="str">
            <v>Restated</v>
          </cell>
        </row>
        <row r="25">
          <cell r="C25" t="str">
            <v>Description</v>
          </cell>
          <cell r="E25" t="str">
            <v>31.12.99</v>
          </cell>
          <cell r="H25" t="str">
            <v>31.12.99</v>
          </cell>
          <cell r="I25" t="str">
            <v>restated as at</v>
          </cell>
          <cell r="J25" t="str">
            <v>31.12.2000</v>
          </cell>
          <cell r="K25" t="str">
            <v>statutory</v>
          </cell>
          <cell r="M25" t="str">
            <v>31.12.2000</v>
          </cell>
        </row>
        <row r="26">
          <cell r="E26" t="str">
            <v>lei million</v>
          </cell>
          <cell r="F26" t="str">
            <v>lei million</v>
          </cell>
          <cell r="G26" t="str">
            <v>lei million</v>
          </cell>
          <cell r="H26" t="str">
            <v>lei million</v>
          </cell>
          <cell r="I26" t="str">
            <v>31.12.2000</v>
          </cell>
          <cell r="J26" t="str">
            <v>lei million</v>
          </cell>
          <cell r="K26" t="str">
            <v>lei million</v>
          </cell>
          <cell r="L26" t="str">
            <v>lei million</v>
          </cell>
          <cell r="M26" t="str">
            <v>lei million</v>
          </cell>
        </row>
        <row r="28">
          <cell r="B28">
            <v>18210</v>
          </cell>
          <cell r="C28" t="str">
            <v>Doubtful deposits due</v>
          </cell>
          <cell r="D28">
            <v>7750</v>
          </cell>
          <cell r="E28">
            <v>5000</v>
          </cell>
          <cell r="G28">
            <v>0</v>
          </cell>
          <cell r="H28">
            <v>5000</v>
          </cell>
          <cell r="I28">
            <v>7035</v>
          </cell>
          <cell r="J28">
            <v>0</v>
          </cell>
          <cell r="L28">
            <v>0</v>
          </cell>
          <cell r="M28">
            <v>0</v>
          </cell>
          <cell r="N28">
            <v>0</v>
          </cell>
          <cell r="O28">
            <v>0</v>
          </cell>
          <cell r="P28">
            <v>0</v>
          </cell>
          <cell r="Q28">
            <v>0</v>
          </cell>
        </row>
        <row r="29">
          <cell r="B29">
            <v>19110</v>
          </cell>
          <cell r="C29" t="str">
            <v>Provision for doubt deposits</v>
          </cell>
          <cell r="D29">
            <v>-33047.550000000003</v>
          </cell>
          <cell r="E29">
            <v>-5000</v>
          </cell>
          <cell r="G29">
            <v>-18868</v>
          </cell>
          <cell r="H29">
            <v>-23868</v>
          </cell>
          <cell r="I29">
            <v>-33582.275999999998</v>
          </cell>
          <cell r="J29">
            <v>0</v>
          </cell>
          <cell r="L29">
            <v>-18868</v>
          </cell>
          <cell r="M29">
            <v>-18868</v>
          </cell>
          <cell r="N29">
            <v>0</v>
          </cell>
          <cell r="O29">
            <v>0</v>
          </cell>
          <cell r="P29">
            <v>0</v>
          </cell>
          <cell r="Q29">
            <v>0</v>
          </cell>
        </row>
        <row r="30">
          <cell r="B30">
            <v>12100</v>
          </cell>
          <cell r="C30" t="str">
            <v>Current  accounts  with  banks  (Nostros)</v>
          </cell>
          <cell r="D30">
            <v>125037.10965000001</v>
          </cell>
          <cell r="E30">
            <v>93701</v>
          </cell>
          <cell r="G30">
            <v>104578</v>
          </cell>
          <cell r="H30">
            <v>198279</v>
          </cell>
          <cell r="I30">
            <v>278978.55300000001</v>
          </cell>
          <cell r="J30">
            <v>215229</v>
          </cell>
          <cell r="L30">
            <v>104578</v>
          </cell>
          <cell r="M30">
            <v>319807</v>
          </cell>
          <cell r="N30">
            <v>255999.20152125999</v>
          </cell>
          <cell r="O30">
            <v>11769.016262590001</v>
          </cell>
          <cell r="P30">
            <v>24251.76072333</v>
          </cell>
          <cell r="Q30">
            <v>22576.25698962</v>
          </cell>
        </row>
        <row r="31">
          <cell r="B31">
            <v>13110</v>
          </cell>
          <cell r="C31" t="str">
            <v>Sight deposits with banks</v>
          </cell>
          <cell r="D31">
            <v>0</v>
          </cell>
          <cell r="E31">
            <v>0</v>
          </cell>
          <cell r="G31">
            <v>0</v>
          </cell>
          <cell r="H31">
            <v>0</v>
          </cell>
          <cell r="I31">
            <v>0</v>
          </cell>
          <cell r="J31">
            <v>59872</v>
          </cell>
          <cell r="L31">
            <v>0</v>
          </cell>
          <cell r="M31">
            <v>59872</v>
          </cell>
          <cell r="N31">
            <v>28518.6</v>
          </cell>
          <cell r="O31">
            <v>0</v>
          </cell>
          <cell r="P31">
            <v>31353.4</v>
          </cell>
          <cell r="Q31">
            <v>0</v>
          </cell>
        </row>
        <row r="32">
          <cell r="B32">
            <v>13120</v>
          </cell>
          <cell r="C32" t="str">
            <v>Term deposits  with  banks</v>
          </cell>
          <cell r="D32">
            <v>1780135.1324500002</v>
          </cell>
          <cell r="E32">
            <v>1009699</v>
          </cell>
          <cell r="G32">
            <v>0</v>
          </cell>
          <cell r="H32">
            <v>1009699</v>
          </cell>
          <cell r="I32">
            <v>1420646.493</v>
          </cell>
          <cell r="J32">
            <v>648985</v>
          </cell>
          <cell r="L32">
            <v>0</v>
          </cell>
          <cell r="M32">
            <v>648985</v>
          </cell>
          <cell r="N32">
            <v>572268.79801200004</v>
          </cell>
          <cell r="O32">
            <v>0</v>
          </cell>
          <cell r="P32">
            <v>36177</v>
          </cell>
          <cell r="Q32">
            <v>27038.9</v>
          </cell>
        </row>
        <row r="33">
          <cell r="B33">
            <v>13130</v>
          </cell>
          <cell r="C33" t="str">
            <v>Collaterals to foreign banks</v>
          </cell>
          <cell r="D33">
            <v>1782.2752500000001</v>
          </cell>
          <cell r="E33">
            <v>0</v>
          </cell>
          <cell r="G33">
            <v>0</v>
          </cell>
          <cell r="H33">
            <v>0</v>
          </cell>
          <cell r="I33">
            <v>0</v>
          </cell>
          <cell r="J33">
            <v>90592</v>
          </cell>
          <cell r="L33">
            <v>0</v>
          </cell>
          <cell r="M33">
            <v>90592</v>
          </cell>
          <cell r="N33">
            <v>75963.179999999993</v>
          </cell>
          <cell r="O33">
            <v>14628.899360020001</v>
          </cell>
          <cell r="P33">
            <v>0</v>
          </cell>
          <cell r="Q33">
            <v>0</v>
          </cell>
        </row>
        <row r="34">
          <cell r="B34">
            <v>15120</v>
          </cell>
          <cell r="C34" t="str">
            <v>Assets - Rossiski</v>
          </cell>
          <cell r="H34">
            <v>0</v>
          </cell>
          <cell r="J34">
            <v>18868</v>
          </cell>
          <cell r="L34">
            <v>0</v>
          </cell>
          <cell r="M34">
            <v>18868</v>
          </cell>
          <cell r="N34">
            <v>4482.2963620800001</v>
          </cell>
          <cell r="O34">
            <v>0</v>
          </cell>
          <cell r="P34">
            <v>0</v>
          </cell>
          <cell r="Q34">
            <v>14385.956393530001</v>
          </cell>
        </row>
        <row r="37">
          <cell r="C37" t="str">
            <v>Total deposits</v>
          </cell>
          <cell r="D37">
            <v>1873906.9673500003</v>
          </cell>
          <cell r="E37">
            <v>1103400</v>
          </cell>
          <cell r="F37">
            <v>0</v>
          </cell>
          <cell r="G37">
            <v>85710</v>
          </cell>
          <cell r="H37">
            <v>1189110</v>
          </cell>
          <cell r="I37">
            <v>1673077.77</v>
          </cell>
          <cell r="J37">
            <v>1033546</v>
          </cell>
          <cell r="K37">
            <v>0</v>
          </cell>
          <cell r="L37">
            <v>85710</v>
          </cell>
          <cell r="M37">
            <v>1119256</v>
          </cell>
          <cell r="N37">
            <v>937232.07589534007</v>
          </cell>
          <cell r="O37">
            <v>26397.915622610002</v>
          </cell>
          <cell r="P37">
            <v>91782.160723330002</v>
          </cell>
          <cell r="Q37">
            <v>64001.113383150005</v>
          </cell>
        </row>
        <row r="39">
          <cell r="B39">
            <v>14130</v>
          </cell>
          <cell r="C39" t="str">
            <v>Loans to foreign banks</v>
          </cell>
          <cell r="D39">
            <v>84870.25</v>
          </cell>
          <cell r="E39">
            <v>0</v>
          </cell>
          <cell r="G39">
            <v>0</v>
          </cell>
          <cell r="H39">
            <v>0</v>
          </cell>
          <cell r="I39">
            <v>0</v>
          </cell>
          <cell r="J39">
            <v>0</v>
          </cell>
          <cell r="L39">
            <v>0</v>
          </cell>
          <cell r="M39">
            <v>0</v>
          </cell>
          <cell r="N39">
            <v>0</v>
          </cell>
          <cell r="O39">
            <v>0</v>
          </cell>
          <cell r="P39">
            <v>0</v>
          </cell>
          <cell r="Q39">
            <v>0</v>
          </cell>
        </row>
        <row r="40">
          <cell r="B40">
            <v>23120</v>
          </cell>
          <cell r="C40" t="str">
            <v>Term loans  to financial institutions</v>
          </cell>
          <cell r="D40">
            <v>0</v>
          </cell>
          <cell r="E40">
            <v>616</v>
          </cell>
          <cell r="G40">
            <v>0</v>
          </cell>
          <cell r="H40">
            <v>616</v>
          </cell>
          <cell r="I40">
            <v>866.71199999999999</v>
          </cell>
          <cell r="J40">
            <v>28</v>
          </cell>
          <cell r="L40">
            <v>0</v>
          </cell>
          <cell r="M40">
            <v>28</v>
          </cell>
          <cell r="N40">
            <v>0</v>
          </cell>
          <cell r="O40">
            <v>0</v>
          </cell>
          <cell r="P40">
            <v>0</v>
          </cell>
          <cell r="Q40">
            <v>0</v>
          </cell>
        </row>
        <row r="41">
          <cell r="D41">
            <v>84870.25</v>
          </cell>
          <cell r="E41">
            <v>616</v>
          </cell>
          <cell r="F41">
            <v>0</v>
          </cell>
          <cell r="G41">
            <v>0</v>
          </cell>
          <cell r="H41">
            <v>616</v>
          </cell>
          <cell r="I41">
            <v>866.71199999999999</v>
          </cell>
          <cell r="J41">
            <v>28</v>
          </cell>
          <cell r="K41">
            <v>0</v>
          </cell>
          <cell r="L41">
            <v>0</v>
          </cell>
          <cell r="M41">
            <v>28</v>
          </cell>
          <cell r="N41">
            <v>0</v>
          </cell>
          <cell r="O41">
            <v>0</v>
          </cell>
          <cell r="P41">
            <v>0</v>
          </cell>
          <cell r="Q41">
            <v>0</v>
          </cell>
        </row>
        <row r="43">
          <cell r="B43" t="str">
            <v>J / 1</v>
          </cell>
          <cell r="C43" t="str">
            <v>Total</v>
          </cell>
          <cell r="D43">
            <v>1966527.2173500003</v>
          </cell>
          <cell r="E43">
            <v>1104016</v>
          </cell>
          <cell r="F43">
            <v>0</v>
          </cell>
          <cell r="G43">
            <v>85710</v>
          </cell>
          <cell r="H43">
            <v>1189726</v>
          </cell>
          <cell r="I43">
            <v>1673944.4820000001</v>
          </cell>
          <cell r="J43">
            <v>1033574</v>
          </cell>
          <cell r="K43">
            <v>0</v>
          </cell>
          <cell r="L43">
            <v>85710</v>
          </cell>
          <cell r="M43">
            <v>1119284</v>
          </cell>
          <cell r="N43">
            <v>937232.07589534007</v>
          </cell>
          <cell r="O43">
            <v>26397.915622610002</v>
          </cell>
          <cell r="P43">
            <v>91782.160723330002</v>
          </cell>
          <cell r="Q43">
            <v>64001.113383150005</v>
          </cell>
        </row>
        <row r="46">
          <cell r="C46" t="str">
            <v>BANCA ION TIRIAC</v>
          </cell>
          <cell r="H46" t="str">
            <v>L / 1</v>
          </cell>
        </row>
        <row r="47">
          <cell r="C47" t="str">
            <v>31.12.1999</v>
          </cell>
          <cell r="D47">
            <v>1839.8659999999218</v>
          </cell>
        </row>
        <row r="48">
          <cell r="C48" t="str">
            <v>Loans to other customers</v>
          </cell>
        </row>
        <row r="50">
          <cell r="E50" t="str">
            <v>Balance</v>
          </cell>
          <cell r="F50" t="str">
            <v>Adjustment</v>
          </cell>
          <cell r="G50" t="str">
            <v>IAS  29</v>
          </cell>
          <cell r="H50" t="str">
            <v>Restated</v>
          </cell>
          <cell r="I50" t="str">
            <v>31.12.99</v>
          </cell>
          <cell r="J50" t="str">
            <v>Balance</v>
          </cell>
          <cell r="K50" t="str">
            <v>Adjustment</v>
          </cell>
          <cell r="L50" t="str">
            <v>IAS  29</v>
          </cell>
          <cell r="M50" t="str">
            <v>Restated</v>
          </cell>
        </row>
        <row r="51">
          <cell r="C51" t="str">
            <v>Description</v>
          </cell>
          <cell r="E51" t="str">
            <v>31.12.99</v>
          </cell>
          <cell r="H51" t="str">
            <v>31.12.99</v>
          </cell>
          <cell r="I51" t="str">
            <v>restated as at</v>
          </cell>
          <cell r="J51" t="str">
            <v>31.12.2000</v>
          </cell>
          <cell r="K51" t="str">
            <v>statutory</v>
          </cell>
          <cell r="M51" t="str">
            <v>31.12.2000</v>
          </cell>
        </row>
        <row r="52">
          <cell r="E52" t="str">
            <v>lei million</v>
          </cell>
          <cell r="F52" t="str">
            <v>lei million</v>
          </cell>
          <cell r="G52" t="str">
            <v>lei million</v>
          </cell>
          <cell r="H52" t="str">
            <v>lei million</v>
          </cell>
          <cell r="I52" t="str">
            <v>31.12.2000</v>
          </cell>
          <cell r="J52" t="str">
            <v>lei million</v>
          </cell>
          <cell r="K52" t="str">
            <v>lei million</v>
          </cell>
          <cell r="L52" t="str">
            <v>lei million</v>
          </cell>
          <cell r="M52" t="str">
            <v>lei million</v>
          </cell>
        </row>
        <row r="54">
          <cell r="B54">
            <v>20111</v>
          </cell>
          <cell r="C54" t="str">
            <v>Discounted assets</v>
          </cell>
          <cell r="D54">
            <v>74534.850000000006</v>
          </cell>
          <cell r="E54">
            <v>32444</v>
          </cell>
          <cell r="G54">
            <v>0</v>
          </cell>
          <cell r="H54">
            <v>32444</v>
          </cell>
          <cell r="I54">
            <v>45648.707999999999</v>
          </cell>
          <cell r="J54">
            <v>141457</v>
          </cell>
          <cell r="L54">
            <v>0</v>
          </cell>
          <cell r="M54">
            <v>141457</v>
          </cell>
          <cell r="N54">
            <v>132207.19243746001</v>
          </cell>
          <cell r="O54">
            <v>8566.9626199300001</v>
          </cell>
          <cell r="P54">
            <v>0</v>
          </cell>
          <cell r="Q54">
            <v>0</v>
          </cell>
        </row>
        <row r="55">
          <cell r="B55">
            <v>20211</v>
          </cell>
          <cell r="C55" t="str">
            <v>Loans for installment sales</v>
          </cell>
          <cell r="D55">
            <v>0</v>
          </cell>
          <cell r="G55">
            <v>0</v>
          </cell>
          <cell r="H55">
            <v>0</v>
          </cell>
          <cell r="I55">
            <v>0</v>
          </cell>
          <cell r="J55">
            <v>0</v>
          </cell>
          <cell r="L55">
            <v>0</v>
          </cell>
          <cell r="M55">
            <v>0</v>
          </cell>
        </row>
        <row r="56">
          <cell r="B56">
            <v>20212</v>
          </cell>
          <cell r="C56" t="str">
            <v>Loans to individuals</v>
          </cell>
          <cell r="D56">
            <v>12472.85</v>
          </cell>
          <cell r="E56">
            <v>5253</v>
          </cell>
          <cell r="G56">
            <v>0</v>
          </cell>
          <cell r="H56">
            <v>5253</v>
          </cell>
          <cell r="I56">
            <v>7390.9710000000005</v>
          </cell>
          <cell r="J56">
            <v>92211</v>
          </cell>
          <cell r="L56">
            <v>0</v>
          </cell>
          <cell r="M56">
            <v>92211</v>
          </cell>
          <cell r="N56">
            <v>142.27851762</v>
          </cell>
          <cell r="O56">
            <v>0</v>
          </cell>
          <cell r="P56">
            <v>0</v>
          </cell>
          <cell r="Q56">
            <v>0</v>
          </cell>
        </row>
        <row r="57">
          <cell r="B57">
            <v>20213</v>
          </cell>
          <cell r="C57" t="str">
            <v>Cards overdrafts</v>
          </cell>
          <cell r="J57">
            <v>834</v>
          </cell>
          <cell r="L57">
            <v>0</v>
          </cell>
          <cell r="M57">
            <v>834</v>
          </cell>
          <cell r="N57">
            <v>0</v>
          </cell>
          <cell r="O57">
            <v>0</v>
          </cell>
          <cell r="P57">
            <v>0</v>
          </cell>
          <cell r="Q57">
            <v>0</v>
          </cell>
        </row>
        <row r="58">
          <cell r="B58">
            <v>20214</v>
          </cell>
          <cell r="C58" t="str">
            <v>Use of permanent (lines of) credit</v>
          </cell>
          <cell r="D58">
            <v>217320.38190000001</v>
          </cell>
          <cell r="E58">
            <v>306091</v>
          </cell>
          <cell r="G58">
            <v>0</v>
          </cell>
          <cell r="H58">
            <v>306091</v>
          </cell>
          <cell r="I58">
            <v>430670.03700000001</v>
          </cell>
          <cell r="J58">
            <v>518668</v>
          </cell>
          <cell r="L58">
            <v>0</v>
          </cell>
          <cell r="M58">
            <v>518668</v>
          </cell>
          <cell r="N58">
            <v>163869.34015973998</v>
          </cell>
          <cell r="O58">
            <v>39280.868831380008</v>
          </cell>
          <cell r="P58">
            <v>27980.0575465</v>
          </cell>
          <cell r="Q58">
            <v>13852.869585840001</v>
          </cell>
        </row>
        <row r="59">
          <cell r="B59">
            <v>20215</v>
          </cell>
          <cell r="C59" t="str">
            <v>Global operational loans</v>
          </cell>
          <cell r="D59">
            <v>404831.17310000001</v>
          </cell>
          <cell r="E59">
            <v>107735</v>
          </cell>
          <cell r="G59">
            <v>0</v>
          </cell>
          <cell r="H59">
            <v>107735</v>
          </cell>
          <cell r="I59">
            <v>151583.14499999999</v>
          </cell>
          <cell r="J59">
            <v>490871</v>
          </cell>
          <cell r="L59">
            <v>0</v>
          </cell>
          <cell r="M59">
            <v>490871</v>
          </cell>
          <cell r="N59">
            <v>144671.04201132001</v>
          </cell>
          <cell r="O59">
            <v>26624.531796610001</v>
          </cell>
          <cell r="P59">
            <v>1364.4659616199999</v>
          </cell>
          <cell r="Q59">
            <v>2795.9678303200003</v>
          </cell>
        </row>
        <row r="60">
          <cell r="B60">
            <v>20216</v>
          </cell>
          <cell r="C60" t="str">
            <v>Loans for financing of inventory</v>
          </cell>
          <cell r="D60">
            <v>39608.608549999997</v>
          </cell>
          <cell r="E60">
            <v>42838</v>
          </cell>
          <cell r="G60">
            <v>0</v>
          </cell>
          <cell r="H60">
            <v>42838</v>
          </cell>
          <cell r="I60">
            <v>60273.065999999999</v>
          </cell>
          <cell r="J60">
            <v>58790</v>
          </cell>
          <cell r="L60">
            <v>0</v>
          </cell>
          <cell r="M60">
            <v>58790</v>
          </cell>
          <cell r="N60">
            <v>7379.87919642</v>
          </cell>
          <cell r="O60">
            <v>4191.9357810000001</v>
          </cell>
          <cell r="P60">
            <v>0</v>
          </cell>
          <cell r="Q60">
            <v>4942.08</v>
          </cell>
        </row>
        <row r="61">
          <cell r="B61">
            <v>20217</v>
          </cell>
          <cell r="C61" t="str">
            <v>Loans with financial collateral</v>
          </cell>
          <cell r="D61">
            <v>4101.48135</v>
          </cell>
          <cell r="E61">
            <v>0</v>
          </cell>
          <cell r="G61">
            <v>0</v>
          </cell>
          <cell r="H61">
            <v>0</v>
          </cell>
          <cell r="I61">
            <v>0</v>
          </cell>
          <cell r="J61">
            <v>11039</v>
          </cell>
          <cell r="L61">
            <v>0</v>
          </cell>
          <cell r="M61">
            <v>11039</v>
          </cell>
          <cell r="N61">
            <v>0</v>
          </cell>
          <cell r="O61">
            <v>0</v>
          </cell>
          <cell r="P61">
            <v>0</v>
          </cell>
          <cell r="Q61">
            <v>0</v>
          </cell>
        </row>
        <row r="62">
          <cell r="B62">
            <v>20218</v>
          </cell>
          <cell r="C62" t="str">
            <v>Loans to importers</v>
          </cell>
          <cell r="D62">
            <v>462622.31395000004</v>
          </cell>
          <cell r="E62">
            <v>67760</v>
          </cell>
          <cell r="G62">
            <v>0</v>
          </cell>
          <cell r="H62">
            <v>67760</v>
          </cell>
          <cell r="I62">
            <v>95338.32</v>
          </cell>
          <cell r="J62">
            <v>68496</v>
          </cell>
          <cell r="L62">
            <v>0</v>
          </cell>
          <cell r="M62">
            <v>68496</v>
          </cell>
          <cell r="N62">
            <v>27699.017436120001</v>
          </cell>
          <cell r="O62">
            <v>22057.372194</v>
          </cell>
          <cell r="P62">
            <v>18549.715749400002</v>
          </cell>
          <cell r="Q62">
            <v>174.44</v>
          </cell>
        </row>
        <row r="63">
          <cell r="B63">
            <v>20219</v>
          </cell>
          <cell r="C63" t="str">
            <v>Other loans for work. capital</v>
          </cell>
          <cell r="D63">
            <v>17767.2935</v>
          </cell>
          <cell r="E63">
            <v>28624</v>
          </cell>
          <cell r="G63">
            <v>0</v>
          </cell>
          <cell r="H63">
            <v>28624</v>
          </cell>
          <cell r="I63">
            <v>40273.968000000001</v>
          </cell>
          <cell r="J63">
            <v>264291</v>
          </cell>
          <cell r="L63">
            <v>0</v>
          </cell>
          <cell r="M63">
            <v>264291</v>
          </cell>
          <cell r="N63">
            <v>61542.694169099996</v>
          </cell>
          <cell r="O63">
            <v>17690.336212999999</v>
          </cell>
          <cell r="P63">
            <v>10966.41287586</v>
          </cell>
          <cell r="Q63">
            <v>1547.01135</v>
          </cell>
        </row>
        <row r="64">
          <cell r="B64">
            <v>20312</v>
          </cell>
          <cell r="C64" t="str">
            <v>Loans to suppliers</v>
          </cell>
          <cell r="D64">
            <v>16766.900249999999</v>
          </cell>
          <cell r="E64">
            <v>16518</v>
          </cell>
          <cell r="G64">
            <v>0</v>
          </cell>
          <cell r="H64">
            <v>16518</v>
          </cell>
          <cell r="I64">
            <v>23240.826000000001</v>
          </cell>
          <cell r="J64">
            <v>6697</v>
          </cell>
          <cell r="L64">
            <v>0</v>
          </cell>
          <cell r="M64">
            <v>6697</v>
          </cell>
          <cell r="N64">
            <v>0</v>
          </cell>
          <cell r="O64">
            <v>4217.1076678500003</v>
          </cell>
          <cell r="P64">
            <v>0</v>
          </cell>
          <cell r="Q64">
            <v>0</v>
          </cell>
        </row>
        <row r="65">
          <cell r="B65">
            <v>20319</v>
          </cell>
          <cell r="C65" t="str">
            <v>Other loans to exporters</v>
          </cell>
          <cell r="D65">
            <v>57992.524599999997</v>
          </cell>
          <cell r="E65">
            <v>157015</v>
          </cell>
          <cell r="G65">
            <v>0</v>
          </cell>
          <cell r="H65">
            <v>157015</v>
          </cell>
          <cell r="I65">
            <v>220920.10500000001</v>
          </cell>
          <cell r="J65">
            <v>241037</v>
          </cell>
          <cell r="L65">
            <v>0</v>
          </cell>
          <cell r="M65">
            <v>241037</v>
          </cell>
          <cell r="N65">
            <v>172453.51420439998</v>
          </cell>
          <cell r="O65">
            <v>0</v>
          </cell>
          <cell r="P65">
            <v>2066.4914997199999</v>
          </cell>
          <cell r="Q65">
            <v>66516.929999999993</v>
          </cell>
        </row>
        <row r="66">
          <cell r="B66">
            <v>20410</v>
          </cell>
          <cell r="C66" t="str">
            <v>Loans for equipments</v>
          </cell>
          <cell r="D66">
            <v>846360.55695</v>
          </cell>
          <cell r="E66">
            <v>675796</v>
          </cell>
          <cell r="G66">
            <v>0</v>
          </cell>
          <cell r="H66">
            <v>675796</v>
          </cell>
          <cell r="I66">
            <v>950844.97200000007</v>
          </cell>
          <cell r="J66">
            <v>666821</v>
          </cell>
          <cell r="L66">
            <v>0</v>
          </cell>
          <cell r="M66">
            <v>666821</v>
          </cell>
          <cell r="N66">
            <v>376275.58336632</v>
          </cell>
          <cell r="O66">
            <v>152052.18128440998</v>
          </cell>
          <cell r="P66">
            <v>77858.362868119992</v>
          </cell>
          <cell r="Q66">
            <v>4355.8847850000002</v>
          </cell>
        </row>
        <row r="67">
          <cell r="B67">
            <v>20510</v>
          </cell>
          <cell r="C67" t="str">
            <v>Loans to investors</v>
          </cell>
          <cell r="D67">
            <v>24877.033450000003</v>
          </cell>
          <cell r="E67">
            <v>28969</v>
          </cell>
          <cell r="G67">
            <v>0</v>
          </cell>
          <cell r="H67">
            <v>28969</v>
          </cell>
          <cell r="I67">
            <v>40759.383000000002</v>
          </cell>
          <cell r="J67">
            <v>39598</v>
          </cell>
          <cell r="L67">
            <v>0</v>
          </cell>
          <cell r="M67">
            <v>39598</v>
          </cell>
          <cell r="N67">
            <v>18138.724824779998</v>
          </cell>
          <cell r="O67">
            <v>2103.7919099999999</v>
          </cell>
          <cell r="P67">
            <v>5343.8701194799996</v>
          </cell>
          <cell r="Q67">
            <v>0</v>
          </cell>
        </row>
        <row r="68">
          <cell r="B68">
            <v>28110</v>
          </cell>
          <cell r="C68" t="str">
            <v xml:space="preserve">Overdue loans </v>
          </cell>
          <cell r="D68">
            <v>529889.53015000001</v>
          </cell>
          <cell r="E68">
            <v>473097</v>
          </cell>
          <cell r="G68">
            <v>0</v>
          </cell>
          <cell r="H68">
            <v>473097</v>
          </cell>
          <cell r="I68">
            <v>665647.47900000005</v>
          </cell>
          <cell r="J68">
            <v>67727</v>
          </cell>
          <cell r="L68">
            <v>0</v>
          </cell>
          <cell r="M68">
            <v>67727</v>
          </cell>
          <cell r="N68">
            <v>55933.582809779997</v>
          </cell>
          <cell r="O68">
            <v>4746.7031551499995</v>
          </cell>
          <cell r="P68">
            <v>297.72296274000001</v>
          </cell>
          <cell r="Q68">
            <v>0</v>
          </cell>
        </row>
        <row r="69">
          <cell r="B69">
            <v>20311</v>
          </cell>
          <cell r="C69" t="str">
            <v xml:space="preserve">Loans with foreign assets collateral </v>
          </cell>
          <cell r="D69">
            <v>1230.14355</v>
          </cell>
          <cell r="E69">
            <v>6912</v>
          </cell>
          <cell r="G69">
            <v>0</v>
          </cell>
          <cell r="H69">
            <v>6912</v>
          </cell>
          <cell r="I69">
            <v>9725.1840000000011</v>
          </cell>
          <cell r="J69">
            <v>4102</v>
          </cell>
          <cell r="L69">
            <v>0</v>
          </cell>
          <cell r="M69">
            <v>4102</v>
          </cell>
          <cell r="N69">
            <v>0</v>
          </cell>
          <cell r="O69">
            <v>2002.5544</v>
          </cell>
          <cell r="P69">
            <v>1509.2074856400002</v>
          </cell>
          <cell r="Q69">
            <v>0</v>
          </cell>
        </row>
        <row r="70">
          <cell r="B70">
            <v>20520</v>
          </cell>
          <cell r="C70" t="str">
            <v>Credite promotori</v>
          </cell>
          <cell r="D70">
            <v>4104.741</v>
          </cell>
          <cell r="E70">
            <v>0</v>
          </cell>
          <cell r="G70">
            <v>0</v>
          </cell>
          <cell r="H70">
            <v>0</v>
          </cell>
          <cell r="I70">
            <v>0</v>
          </cell>
          <cell r="J70">
            <v>0</v>
          </cell>
          <cell r="L70">
            <v>0</v>
          </cell>
          <cell r="M70">
            <v>0</v>
          </cell>
          <cell r="N70">
            <v>0</v>
          </cell>
          <cell r="O70">
            <v>0</v>
          </cell>
          <cell r="P70">
            <v>0</v>
          </cell>
          <cell r="Q70">
            <v>0</v>
          </cell>
        </row>
        <row r="71">
          <cell r="B71">
            <v>20610</v>
          </cell>
          <cell r="C71" t="str">
            <v xml:space="preserve">Other loans </v>
          </cell>
          <cell r="D71">
            <v>323561.57775</v>
          </cell>
          <cell r="E71">
            <v>536184</v>
          </cell>
          <cell r="G71">
            <v>7603</v>
          </cell>
          <cell r="H71">
            <v>543787</v>
          </cell>
          <cell r="I71">
            <v>765108.30900000001</v>
          </cell>
          <cell r="J71">
            <v>745425</v>
          </cell>
          <cell r="L71">
            <v>7603</v>
          </cell>
          <cell r="M71">
            <v>753028</v>
          </cell>
          <cell r="N71">
            <v>396882.86576262006</v>
          </cell>
          <cell r="O71">
            <v>82395.721530540002</v>
          </cell>
          <cell r="P71">
            <v>202317.04177034</v>
          </cell>
          <cell r="Q71">
            <v>5505.6316306300005</v>
          </cell>
        </row>
        <row r="72">
          <cell r="B72">
            <v>28210</v>
          </cell>
          <cell r="C72" t="str">
            <v xml:space="preserve">Doubtful loans </v>
          </cell>
          <cell r="D72">
            <v>455678.09385000006</v>
          </cell>
          <cell r="E72">
            <v>459082</v>
          </cell>
          <cell r="G72">
            <v>0</v>
          </cell>
          <cell r="H72">
            <v>459082</v>
          </cell>
          <cell r="I72">
            <v>645928.37400000007</v>
          </cell>
          <cell r="J72">
            <v>18498</v>
          </cell>
          <cell r="L72">
            <v>0</v>
          </cell>
          <cell r="M72">
            <v>18498</v>
          </cell>
          <cell r="N72">
            <v>16388.149452779999</v>
          </cell>
          <cell r="O72">
            <v>0</v>
          </cell>
          <cell r="P72">
            <v>0</v>
          </cell>
          <cell r="Q72">
            <v>0</v>
          </cell>
        </row>
        <row r="73">
          <cell r="B73">
            <v>38120</v>
          </cell>
          <cell r="C73" t="str">
            <v>Doubtful ------------</v>
          </cell>
          <cell r="D73">
            <v>0</v>
          </cell>
          <cell r="E73">
            <v>1241</v>
          </cell>
          <cell r="G73">
            <v>0</v>
          </cell>
          <cell r="H73">
            <v>1241</v>
          </cell>
          <cell r="I73">
            <v>1746.087</v>
          </cell>
          <cell r="J73">
            <v>5393</v>
          </cell>
          <cell r="L73">
            <v>0</v>
          </cell>
          <cell r="M73">
            <v>5393</v>
          </cell>
          <cell r="N73">
            <v>1417.1683083</v>
          </cell>
          <cell r="O73">
            <v>3224.3440368700003</v>
          </cell>
          <cell r="P73">
            <v>8.28429182</v>
          </cell>
          <cell r="Q73">
            <v>2.4894094900000003</v>
          </cell>
        </row>
        <row r="74">
          <cell r="C74" t="str">
            <v>Gross loans and advances</v>
          </cell>
          <cell r="D74">
            <v>3493720.0539000002</v>
          </cell>
          <cell r="E74">
            <v>2945559</v>
          </cell>
          <cell r="F74">
            <v>0</v>
          </cell>
          <cell r="G74">
            <v>7603</v>
          </cell>
          <cell r="H74">
            <v>2953162</v>
          </cell>
          <cell r="I74">
            <v>4155098.9339999999</v>
          </cell>
          <cell r="J74">
            <v>3441955</v>
          </cell>
          <cell r="K74">
            <v>0</v>
          </cell>
          <cell r="L74">
            <v>7603</v>
          </cell>
          <cell r="M74">
            <v>3449558</v>
          </cell>
          <cell r="N74">
            <v>1575001.0326567597</v>
          </cell>
          <cell r="O74">
            <v>369154.41142074001</v>
          </cell>
          <cell r="P74">
            <v>348261.63313124003</v>
          </cell>
          <cell r="Q74">
            <v>99693.304591279986</v>
          </cell>
        </row>
        <row r="76">
          <cell r="B76">
            <v>29110</v>
          </cell>
          <cell r="C76" t="str">
            <v>Provision on loans , specific</v>
          </cell>
          <cell r="D76">
            <v>-401239.82</v>
          </cell>
          <cell r="E76">
            <v>-361679</v>
          </cell>
          <cell r="G76">
            <v>-120064</v>
          </cell>
          <cell r="H76">
            <v>-481743</v>
          </cell>
          <cell r="I76">
            <v>-677812.40100000007</v>
          </cell>
          <cell r="J76">
            <v>-43104</v>
          </cell>
          <cell r="L76">
            <v>-120064</v>
          </cell>
          <cell r="M76">
            <v>-163168</v>
          </cell>
          <cell r="N76">
            <v>-135408</v>
          </cell>
          <cell r="O76">
            <v>-7448</v>
          </cell>
          <cell r="P76">
            <v>-297.72296274000001</v>
          </cell>
          <cell r="Q76">
            <v>-11911.277037260001</v>
          </cell>
        </row>
        <row r="77">
          <cell r="B77" t="str">
            <v>PGCBS</v>
          </cell>
          <cell r="C77" t="str">
            <v xml:space="preserve">Provision on loans , general </v>
          </cell>
          <cell r="D77">
            <v>-43164.4</v>
          </cell>
          <cell r="G77">
            <v>-72632</v>
          </cell>
          <cell r="H77">
            <v>-72632</v>
          </cell>
          <cell r="I77">
            <v>-102193.224</v>
          </cell>
          <cell r="J77">
            <v>0</v>
          </cell>
          <cell r="L77">
            <v>-72632</v>
          </cell>
          <cell r="M77">
            <v>-72632</v>
          </cell>
        </row>
        <row r="78">
          <cell r="H78">
            <v>0</v>
          </cell>
          <cell r="I78">
            <v>0</v>
          </cell>
          <cell r="L78">
            <v>0</v>
          </cell>
          <cell r="M78">
            <v>0</v>
          </cell>
        </row>
        <row r="79">
          <cell r="B79" t="str">
            <v>L / 1</v>
          </cell>
          <cell r="C79" t="str">
            <v>Total</v>
          </cell>
          <cell r="D79">
            <v>3049315.8339000004</v>
          </cell>
          <cell r="E79">
            <v>2583880</v>
          </cell>
          <cell r="F79">
            <v>0</v>
          </cell>
          <cell r="G79">
            <v>-185093</v>
          </cell>
          <cell r="H79">
            <v>2398787</v>
          </cell>
          <cell r="I79">
            <v>3375093.3089999999</v>
          </cell>
          <cell r="J79">
            <v>3398851</v>
          </cell>
          <cell r="K79">
            <v>0</v>
          </cell>
          <cell r="L79">
            <v>-185093</v>
          </cell>
          <cell r="M79">
            <v>3213758</v>
          </cell>
          <cell r="N79">
            <v>1439593.0326567597</v>
          </cell>
          <cell r="O79">
            <v>361706.41142074001</v>
          </cell>
          <cell r="P79">
            <v>347963.91016850004</v>
          </cell>
          <cell r="Q79">
            <v>87782.02755401998</v>
          </cell>
        </row>
        <row r="83">
          <cell r="C83" t="str">
            <v>BANCA ION TIRIAC</v>
          </cell>
          <cell r="H83" t="str">
            <v>O / 1</v>
          </cell>
        </row>
        <row r="84">
          <cell r="C84" t="str">
            <v>31.12.1999</v>
          </cell>
        </row>
        <row r="85">
          <cell r="C85" t="str">
            <v>Accrued interest and other assets</v>
          </cell>
        </row>
        <row r="87">
          <cell r="E87" t="str">
            <v>Balance</v>
          </cell>
          <cell r="F87" t="str">
            <v>Adjustment</v>
          </cell>
          <cell r="G87" t="str">
            <v>IAS  29</v>
          </cell>
          <cell r="H87" t="str">
            <v>Restated</v>
          </cell>
          <cell r="I87" t="str">
            <v>31.12.99</v>
          </cell>
          <cell r="J87" t="str">
            <v>Balance</v>
          </cell>
          <cell r="K87" t="str">
            <v>Adjustment</v>
          </cell>
          <cell r="L87" t="str">
            <v>IAS  29</v>
          </cell>
          <cell r="M87" t="str">
            <v>Restated</v>
          </cell>
        </row>
        <row r="88">
          <cell r="C88" t="str">
            <v>Description</v>
          </cell>
          <cell r="E88" t="str">
            <v>31.12.99</v>
          </cell>
          <cell r="H88" t="str">
            <v>31.12.99</v>
          </cell>
          <cell r="I88" t="str">
            <v>restated as at</v>
          </cell>
          <cell r="J88" t="str">
            <v>31.12.2000</v>
          </cell>
          <cell r="K88" t="str">
            <v>statutory</v>
          </cell>
          <cell r="M88" t="str">
            <v>31.12.2000</v>
          </cell>
        </row>
        <row r="89">
          <cell r="E89" t="str">
            <v>lei million</v>
          </cell>
          <cell r="F89" t="str">
            <v>lei million</v>
          </cell>
          <cell r="G89" t="str">
            <v>lei million</v>
          </cell>
          <cell r="H89" t="str">
            <v>lei million</v>
          </cell>
          <cell r="I89" t="str">
            <v>31.12.2000</v>
          </cell>
          <cell r="J89" t="str">
            <v>lei million</v>
          </cell>
          <cell r="K89" t="str">
            <v>lei million</v>
          </cell>
          <cell r="L89" t="str">
            <v>lei million</v>
          </cell>
          <cell r="M89" t="str">
            <v>lei million</v>
          </cell>
        </row>
        <row r="91">
          <cell r="B91">
            <v>11710</v>
          </cell>
          <cell r="C91" t="str">
            <v>Interest receiv. -  BNR</v>
          </cell>
          <cell r="D91">
            <v>4295.05</v>
          </cell>
          <cell r="E91">
            <v>6816</v>
          </cell>
          <cell r="G91">
            <v>0</v>
          </cell>
          <cell r="H91">
            <v>6816</v>
          </cell>
          <cell r="I91">
            <v>9590.112000000001</v>
          </cell>
          <cell r="J91">
            <v>6921</v>
          </cell>
          <cell r="L91">
            <v>0</v>
          </cell>
          <cell r="M91">
            <v>6921</v>
          </cell>
          <cell r="N91">
            <v>1317.70943154</v>
          </cell>
          <cell r="O91">
            <v>0</v>
          </cell>
          <cell r="P91">
            <v>0</v>
          </cell>
          <cell r="Q91">
            <v>0</v>
          </cell>
        </row>
        <row r="92">
          <cell r="B92">
            <v>13170</v>
          </cell>
          <cell r="C92" t="str">
            <v>Int. rec. - sight and term  depo at banks</v>
          </cell>
          <cell r="D92">
            <v>6074.45</v>
          </cell>
          <cell r="E92">
            <v>2546</v>
          </cell>
          <cell r="G92">
            <v>0</v>
          </cell>
          <cell r="H92">
            <v>2546</v>
          </cell>
          <cell r="I92">
            <v>3582.2220000000002</v>
          </cell>
          <cell r="J92">
            <v>1027</v>
          </cell>
          <cell r="L92">
            <v>0</v>
          </cell>
          <cell r="M92">
            <v>1027</v>
          </cell>
          <cell r="N92">
            <v>454.51492824000002</v>
          </cell>
          <cell r="O92">
            <v>0</v>
          </cell>
          <cell r="P92">
            <v>27.193045000000001</v>
          </cell>
          <cell r="Q92">
            <v>78.079458989999992</v>
          </cell>
        </row>
        <row r="93">
          <cell r="B93">
            <v>15170</v>
          </cell>
          <cell r="C93" t="str">
            <v>Interest receivables - Rossisky</v>
          </cell>
          <cell r="E93">
            <v>0</v>
          </cell>
          <cell r="J93">
            <v>397</v>
          </cell>
          <cell r="L93">
            <v>0</v>
          </cell>
          <cell r="M93">
            <v>397</v>
          </cell>
          <cell r="N93">
            <v>126.2181384</v>
          </cell>
          <cell r="O93">
            <v>0</v>
          </cell>
          <cell r="P93">
            <v>0</v>
          </cell>
          <cell r="Q93">
            <v>270.73792843000001</v>
          </cell>
        </row>
        <row r="94">
          <cell r="B94">
            <v>28120</v>
          </cell>
          <cell r="C94" t="str">
            <v>Overdue interest for loans</v>
          </cell>
          <cell r="D94">
            <v>102233.35</v>
          </cell>
          <cell r="E94">
            <v>105755</v>
          </cell>
          <cell r="G94">
            <v>0</v>
          </cell>
          <cell r="H94">
            <v>105755</v>
          </cell>
          <cell r="I94">
            <v>148797.285</v>
          </cell>
          <cell r="J94">
            <v>9649</v>
          </cell>
          <cell r="L94">
            <v>0</v>
          </cell>
          <cell r="M94">
            <v>9649</v>
          </cell>
          <cell r="N94">
            <v>4433.8790385600005</v>
          </cell>
          <cell r="O94">
            <v>446.88986727000002</v>
          </cell>
          <cell r="P94">
            <v>175.02697898000002</v>
          </cell>
          <cell r="Q94">
            <v>1362.6553128800001</v>
          </cell>
        </row>
        <row r="95">
          <cell r="B95">
            <v>28170</v>
          </cell>
          <cell r="C95" t="str">
            <v>Int rec - on overdue assets</v>
          </cell>
          <cell r="D95">
            <v>259332.05</v>
          </cell>
          <cell r="E95">
            <v>127042</v>
          </cell>
          <cell r="G95">
            <v>0</v>
          </cell>
          <cell r="H95">
            <v>127042</v>
          </cell>
          <cell r="I95">
            <v>178748.09400000001</v>
          </cell>
          <cell r="J95">
            <v>29157</v>
          </cell>
          <cell r="L95">
            <v>0</v>
          </cell>
          <cell r="M95">
            <v>29157</v>
          </cell>
          <cell r="N95">
            <v>27859.424968499996</v>
          </cell>
          <cell r="O95">
            <v>88.325349970000005</v>
          </cell>
          <cell r="P95">
            <v>0.67265101999999999</v>
          </cell>
          <cell r="Q95">
            <v>0.97693554000000005</v>
          </cell>
        </row>
        <row r="96">
          <cell r="B96">
            <v>28220</v>
          </cell>
          <cell r="C96" t="str">
            <v>Doubtful interest receivable</v>
          </cell>
          <cell r="D96">
            <v>114444.25</v>
          </cell>
          <cell r="E96">
            <v>140636</v>
          </cell>
          <cell r="G96">
            <v>0</v>
          </cell>
          <cell r="H96">
            <v>140636</v>
          </cell>
          <cell r="I96">
            <v>197874.85200000001</v>
          </cell>
          <cell r="J96">
            <v>1629</v>
          </cell>
          <cell r="L96">
            <v>0</v>
          </cell>
          <cell r="M96">
            <v>1629</v>
          </cell>
          <cell r="N96">
            <v>1173.2627225399999</v>
          </cell>
          <cell r="O96">
            <v>0</v>
          </cell>
          <cell r="P96">
            <v>0</v>
          </cell>
          <cell r="Q96">
            <v>0</v>
          </cell>
        </row>
        <row r="97">
          <cell r="B97">
            <v>29120</v>
          </cell>
          <cell r="C97" t="str">
            <v>Specific provision on loan interest</v>
          </cell>
          <cell r="D97">
            <v>-164958.75</v>
          </cell>
          <cell r="E97">
            <v>-313534</v>
          </cell>
          <cell r="G97">
            <v>-1437</v>
          </cell>
          <cell r="H97">
            <v>-314971</v>
          </cell>
          <cell r="I97">
            <v>-443164.19699999999</v>
          </cell>
          <cell r="J97">
            <v>-26957</v>
          </cell>
          <cell r="L97">
            <v>-1437</v>
          </cell>
          <cell r="M97">
            <v>-28394</v>
          </cell>
          <cell r="N97">
            <v>-28336</v>
          </cell>
          <cell r="O97">
            <v>-118.93446796000001</v>
          </cell>
          <cell r="P97">
            <v>-0.14977277999999999</v>
          </cell>
          <cell r="Q97">
            <v>0</v>
          </cell>
        </row>
        <row r="98">
          <cell r="B98" t="str">
            <v>PGDBS</v>
          </cell>
          <cell r="C98" t="str">
            <v xml:space="preserve">General provision on interest </v>
          </cell>
          <cell r="D98">
            <v>-1887.9</v>
          </cell>
          <cell r="G98">
            <v>-1624</v>
          </cell>
          <cell r="H98">
            <v>-1624</v>
          </cell>
          <cell r="I98">
            <v>-2284.9679999999998</v>
          </cell>
          <cell r="J98">
            <v>0</v>
          </cell>
          <cell r="L98">
            <v>-1624</v>
          </cell>
          <cell r="M98">
            <v>-1624</v>
          </cell>
        </row>
        <row r="99">
          <cell r="B99">
            <v>30471</v>
          </cell>
          <cell r="C99" t="str">
            <v>Interest rec - investments (T -bills)</v>
          </cell>
          <cell r="D99">
            <v>9025.65</v>
          </cell>
          <cell r="E99">
            <v>500</v>
          </cell>
          <cell r="G99">
            <v>0</v>
          </cell>
          <cell r="H99">
            <v>500</v>
          </cell>
          <cell r="I99">
            <v>703.5</v>
          </cell>
          <cell r="J99">
            <v>5893</v>
          </cell>
          <cell r="L99">
            <v>0</v>
          </cell>
          <cell r="M99">
            <v>5893</v>
          </cell>
          <cell r="N99">
            <v>0</v>
          </cell>
          <cell r="O99">
            <v>0</v>
          </cell>
          <cell r="P99">
            <v>0</v>
          </cell>
          <cell r="Q99">
            <v>0</v>
          </cell>
        </row>
        <row r="100">
          <cell r="B100">
            <v>38170</v>
          </cell>
          <cell r="C100" t="str">
            <v>Commission rec - -----------------</v>
          </cell>
          <cell r="D100">
            <v>0</v>
          </cell>
          <cell r="E100">
            <v>94</v>
          </cell>
          <cell r="G100">
            <v>0</v>
          </cell>
          <cell r="H100">
            <v>94</v>
          </cell>
          <cell r="I100">
            <v>132.25800000000001</v>
          </cell>
          <cell r="J100">
            <v>17</v>
          </cell>
          <cell r="L100">
            <v>0</v>
          </cell>
          <cell r="M100">
            <v>17</v>
          </cell>
          <cell r="N100">
            <v>16.96545588</v>
          </cell>
          <cell r="O100">
            <v>0</v>
          </cell>
          <cell r="P100">
            <v>0</v>
          </cell>
          <cell r="Q100">
            <v>0</v>
          </cell>
        </row>
        <row r="101">
          <cell r="B101">
            <v>48120</v>
          </cell>
          <cell r="C101" t="str">
            <v>Overdue interest rec- subordinated loans</v>
          </cell>
          <cell r="D101">
            <v>55.8</v>
          </cell>
          <cell r="E101">
            <v>25</v>
          </cell>
          <cell r="G101">
            <v>0</v>
          </cell>
          <cell r="H101">
            <v>25</v>
          </cell>
          <cell r="I101">
            <v>35.174999999999997</v>
          </cell>
          <cell r="J101">
            <v>25</v>
          </cell>
          <cell r="L101">
            <v>0</v>
          </cell>
          <cell r="M101">
            <v>25</v>
          </cell>
          <cell r="N101">
            <v>0</v>
          </cell>
          <cell r="O101">
            <v>0</v>
          </cell>
          <cell r="P101">
            <v>0</v>
          </cell>
          <cell r="Q101">
            <v>0</v>
          </cell>
        </row>
        <row r="102">
          <cell r="B102">
            <v>14170</v>
          </cell>
          <cell r="C102" t="str">
            <v>Int rec - loans given to banks</v>
          </cell>
          <cell r="D102">
            <v>2241.3000000000002</v>
          </cell>
          <cell r="E102">
            <v>0</v>
          </cell>
          <cell r="G102">
            <v>0</v>
          </cell>
          <cell r="H102">
            <v>0</v>
          </cell>
          <cell r="I102">
            <v>0</v>
          </cell>
          <cell r="J102">
            <v>0</v>
          </cell>
          <cell r="L102">
            <v>0</v>
          </cell>
          <cell r="M102">
            <v>0</v>
          </cell>
          <cell r="N102">
            <v>0</v>
          </cell>
          <cell r="O102">
            <v>0</v>
          </cell>
          <cell r="P102">
            <v>0</v>
          </cell>
          <cell r="Q102">
            <v>0</v>
          </cell>
        </row>
        <row r="103">
          <cell r="B103">
            <v>18220</v>
          </cell>
          <cell r="C103" t="str">
            <v>Int rec - doubt depo due from Columna</v>
          </cell>
          <cell r="D103">
            <v>2887.65</v>
          </cell>
          <cell r="E103">
            <v>1863</v>
          </cell>
          <cell r="G103">
            <v>0</v>
          </cell>
          <cell r="H103">
            <v>1863</v>
          </cell>
          <cell r="I103">
            <v>2621.241</v>
          </cell>
          <cell r="J103">
            <v>0</v>
          </cell>
          <cell r="L103">
            <v>0</v>
          </cell>
          <cell r="M103">
            <v>0</v>
          </cell>
          <cell r="N103">
            <v>0</v>
          </cell>
          <cell r="O103">
            <v>0</v>
          </cell>
          <cell r="P103">
            <v>0</v>
          </cell>
          <cell r="Q103">
            <v>0</v>
          </cell>
        </row>
        <row r="104">
          <cell r="B104">
            <v>19120</v>
          </cell>
          <cell r="C104" t="str">
            <v>Specific prov for doubful interest</v>
          </cell>
          <cell r="D104">
            <v>0</v>
          </cell>
          <cell r="E104">
            <v>-1863</v>
          </cell>
          <cell r="G104">
            <v>0</v>
          </cell>
          <cell r="H104">
            <v>-1863</v>
          </cell>
          <cell r="I104">
            <v>-2621.241</v>
          </cell>
          <cell r="J104">
            <v>0</v>
          </cell>
          <cell r="L104">
            <v>0</v>
          </cell>
          <cell r="M104">
            <v>0</v>
          </cell>
          <cell r="N104">
            <v>0</v>
          </cell>
          <cell r="O104">
            <v>0</v>
          </cell>
          <cell r="P104">
            <v>0</v>
          </cell>
          <cell r="Q104">
            <v>0</v>
          </cell>
        </row>
        <row r="105">
          <cell r="B105">
            <v>20270</v>
          </cell>
          <cell r="C105" t="str">
            <v>Int. rec. - loans and advances</v>
          </cell>
          <cell r="D105">
            <v>54.25</v>
          </cell>
          <cell r="E105">
            <v>25411</v>
          </cell>
          <cell r="G105">
            <v>0</v>
          </cell>
          <cell r="H105">
            <v>25411</v>
          </cell>
          <cell r="I105">
            <v>35753.277000000002</v>
          </cell>
          <cell r="J105">
            <v>11897</v>
          </cell>
          <cell r="L105">
            <v>0</v>
          </cell>
          <cell r="M105">
            <v>11897</v>
          </cell>
          <cell r="N105">
            <v>215.93532066</v>
          </cell>
          <cell r="O105">
            <v>39.545516999999997</v>
          </cell>
          <cell r="P105">
            <v>49.948377999999998</v>
          </cell>
          <cell r="Q105">
            <v>10.18605</v>
          </cell>
        </row>
        <row r="106">
          <cell r="B106">
            <v>20370</v>
          </cell>
          <cell r="C106" t="str">
            <v>Int rec - loans collat with foreign assets</v>
          </cell>
          <cell r="D106">
            <v>0</v>
          </cell>
          <cell r="E106">
            <v>217</v>
          </cell>
          <cell r="G106">
            <v>0</v>
          </cell>
          <cell r="H106">
            <v>217</v>
          </cell>
          <cell r="I106">
            <v>305.31900000000002</v>
          </cell>
          <cell r="J106">
            <v>17197</v>
          </cell>
          <cell r="L106">
            <v>0</v>
          </cell>
          <cell r="M106">
            <v>17197</v>
          </cell>
          <cell r="N106">
            <v>11380.9501095</v>
          </cell>
          <cell r="O106">
            <v>2.503193</v>
          </cell>
          <cell r="P106">
            <v>0</v>
          </cell>
          <cell r="Q106">
            <v>5806.42339429</v>
          </cell>
        </row>
        <row r="107">
          <cell r="B107">
            <v>20470</v>
          </cell>
          <cell r="C107" t="str">
            <v>Int rec - loans for equipment</v>
          </cell>
          <cell r="D107">
            <v>0</v>
          </cell>
          <cell r="E107">
            <v>77036</v>
          </cell>
          <cell r="G107">
            <v>0</v>
          </cell>
          <cell r="H107">
            <v>77036</v>
          </cell>
          <cell r="I107">
            <v>108389.652</v>
          </cell>
          <cell r="J107">
            <v>6262</v>
          </cell>
          <cell r="L107">
            <v>0</v>
          </cell>
          <cell r="M107">
            <v>6262</v>
          </cell>
          <cell r="N107">
            <v>1593.4757379600001</v>
          </cell>
          <cell r="O107">
            <v>4648.8477918299996</v>
          </cell>
          <cell r="P107">
            <v>4.5341839999999998</v>
          </cell>
          <cell r="Q107">
            <v>0</v>
          </cell>
        </row>
        <row r="108">
          <cell r="B108">
            <v>20570</v>
          </cell>
          <cell r="C108" t="str">
            <v>Int rec - loans to investors</v>
          </cell>
          <cell r="D108">
            <v>0</v>
          </cell>
          <cell r="E108">
            <v>64</v>
          </cell>
          <cell r="G108">
            <v>0</v>
          </cell>
          <cell r="H108">
            <v>64</v>
          </cell>
          <cell r="I108">
            <v>90.048000000000002</v>
          </cell>
          <cell r="J108">
            <v>4</v>
          </cell>
          <cell r="L108">
            <v>0</v>
          </cell>
          <cell r="M108">
            <v>4</v>
          </cell>
          <cell r="N108">
            <v>3.9425668199999997</v>
          </cell>
          <cell r="O108">
            <v>0</v>
          </cell>
          <cell r="P108">
            <v>0</v>
          </cell>
          <cell r="Q108">
            <v>0</v>
          </cell>
        </row>
        <row r="109">
          <cell r="B109">
            <v>20670</v>
          </cell>
          <cell r="C109" t="str">
            <v>Int rec - other loans granted</v>
          </cell>
          <cell r="D109">
            <v>534.75</v>
          </cell>
          <cell r="E109">
            <v>3217</v>
          </cell>
          <cell r="G109">
            <v>0</v>
          </cell>
          <cell r="H109">
            <v>3217</v>
          </cell>
          <cell r="I109">
            <v>4526.3190000000004</v>
          </cell>
          <cell r="J109">
            <v>19302</v>
          </cell>
          <cell r="L109">
            <v>0</v>
          </cell>
          <cell r="M109">
            <v>19302</v>
          </cell>
          <cell r="N109">
            <v>1666.73094726</v>
          </cell>
          <cell r="O109">
            <v>0</v>
          </cell>
          <cell r="P109">
            <v>0</v>
          </cell>
          <cell r="Q109">
            <v>0</v>
          </cell>
        </row>
        <row r="110">
          <cell r="B110">
            <v>30371</v>
          </cell>
          <cell r="C110" t="str">
            <v>Interest rec - titl plasament (Gov bonds)</v>
          </cell>
          <cell r="D110">
            <v>0</v>
          </cell>
          <cell r="E110">
            <v>7841</v>
          </cell>
          <cell r="G110">
            <v>0</v>
          </cell>
          <cell r="H110">
            <v>7841</v>
          </cell>
          <cell r="I110">
            <v>11032.287</v>
          </cell>
          <cell r="J110">
            <v>8219</v>
          </cell>
          <cell r="L110">
            <v>0</v>
          </cell>
          <cell r="M110">
            <v>8219</v>
          </cell>
          <cell r="N110">
            <v>8218.7545931999994</v>
          </cell>
          <cell r="O110">
            <v>0</v>
          </cell>
          <cell r="P110">
            <v>0</v>
          </cell>
          <cell r="Q110">
            <v>0</v>
          </cell>
        </row>
        <row r="111">
          <cell r="B111" t="str">
            <v>30372</v>
          </cell>
          <cell r="C111" t="str">
            <v>Interest rec - titl plasament (Gov bonds) #30312</v>
          </cell>
        </row>
        <row r="112">
          <cell r="C112" t="str">
            <v>Interest receivable</v>
          </cell>
          <cell r="D112">
            <v>334331.90000000002</v>
          </cell>
          <cell r="E112">
            <v>183666</v>
          </cell>
          <cell r="F112">
            <v>0</v>
          </cell>
          <cell r="G112">
            <v>-3061</v>
          </cell>
          <cell r="H112">
            <v>180605</v>
          </cell>
          <cell r="I112">
            <v>254111.23499999999</v>
          </cell>
          <cell r="J112">
            <v>90639</v>
          </cell>
          <cell r="K112">
            <v>0</v>
          </cell>
          <cell r="L112">
            <v>-3061</v>
          </cell>
          <cell r="M112">
            <v>87578</v>
          </cell>
          <cell r="N112">
            <v>30125.76395905999</v>
          </cell>
          <cell r="O112">
            <v>5107.1772511099998</v>
          </cell>
          <cell r="P112">
            <v>257.22546421999999</v>
          </cell>
          <cell r="Q112">
            <v>7529.0590801300004</v>
          </cell>
        </row>
        <row r="114">
          <cell r="B114">
            <v>36200</v>
          </cell>
          <cell r="C114" t="str">
            <v>Materials</v>
          </cell>
          <cell r="D114">
            <v>2661.35</v>
          </cell>
          <cell r="E114">
            <v>2216</v>
          </cell>
          <cell r="F114">
            <v>-28</v>
          </cell>
          <cell r="G114">
            <v>0</v>
          </cell>
          <cell r="H114">
            <v>2188</v>
          </cell>
          <cell r="I114">
            <v>3078.5160000000001</v>
          </cell>
          <cell r="J114">
            <v>4164</v>
          </cell>
          <cell r="L114">
            <v>0</v>
          </cell>
          <cell r="M114">
            <v>4164</v>
          </cell>
          <cell r="N114">
            <v>0</v>
          </cell>
          <cell r="O114">
            <v>0</v>
          </cell>
          <cell r="P114">
            <v>0</v>
          </cell>
          <cell r="Q114">
            <v>0</v>
          </cell>
        </row>
        <row r="115">
          <cell r="B115">
            <v>36700</v>
          </cell>
          <cell r="C115" t="str">
            <v>Other inventory and similar (ATM cash)</v>
          </cell>
          <cell r="D115">
            <v>3411.55</v>
          </cell>
          <cell r="E115">
            <v>28624</v>
          </cell>
          <cell r="F115">
            <v>-4</v>
          </cell>
          <cell r="G115">
            <v>-16240</v>
          </cell>
          <cell r="H115">
            <v>12380</v>
          </cell>
          <cell r="I115">
            <v>17418.66</v>
          </cell>
          <cell r="J115">
            <v>15938</v>
          </cell>
          <cell r="L115">
            <v>-16240</v>
          </cell>
          <cell r="M115">
            <v>-302</v>
          </cell>
          <cell r="N115">
            <v>0</v>
          </cell>
          <cell r="O115">
            <v>0</v>
          </cell>
          <cell r="P115">
            <v>0</v>
          </cell>
          <cell r="Q115">
            <v>0</v>
          </cell>
        </row>
        <row r="116">
          <cell r="B116">
            <v>36800</v>
          </cell>
          <cell r="C116" t="str">
            <v>Assets for resale</v>
          </cell>
          <cell r="D116">
            <v>15589.9</v>
          </cell>
          <cell r="E116">
            <v>806</v>
          </cell>
          <cell r="G116">
            <v>18709</v>
          </cell>
          <cell r="H116">
            <v>19515</v>
          </cell>
          <cell r="I116">
            <v>27457.605</v>
          </cell>
          <cell r="J116">
            <v>556</v>
          </cell>
          <cell r="L116">
            <v>18709</v>
          </cell>
          <cell r="M116">
            <v>19265</v>
          </cell>
          <cell r="N116">
            <v>0</v>
          </cell>
          <cell r="O116">
            <v>0</v>
          </cell>
          <cell r="P116">
            <v>0</v>
          </cell>
          <cell r="Q116">
            <v>0</v>
          </cell>
        </row>
        <row r="117">
          <cell r="B117">
            <v>36300</v>
          </cell>
          <cell r="C117" t="str">
            <v>Petty inventory</v>
          </cell>
          <cell r="D117">
            <v>3241.05</v>
          </cell>
          <cell r="E117">
            <v>3090</v>
          </cell>
          <cell r="F117">
            <v>-78</v>
          </cell>
          <cell r="G117">
            <v>5746</v>
          </cell>
          <cell r="H117">
            <v>8758</v>
          </cell>
          <cell r="I117">
            <v>12322.505999999999</v>
          </cell>
          <cell r="J117">
            <v>7523</v>
          </cell>
          <cell r="L117">
            <v>5746</v>
          </cell>
          <cell r="M117">
            <v>13269</v>
          </cell>
          <cell r="N117">
            <v>0</v>
          </cell>
          <cell r="O117">
            <v>0</v>
          </cell>
          <cell r="P117">
            <v>0</v>
          </cell>
          <cell r="Q117">
            <v>0</v>
          </cell>
        </row>
        <row r="118">
          <cell r="B118">
            <v>36400</v>
          </cell>
          <cell r="C118" t="str">
            <v>Depreciation of petty inventory</v>
          </cell>
          <cell r="D118">
            <v>-3172.85</v>
          </cell>
          <cell r="E118">
            <v>-3090</v>
          </cell>
          <cell r="F118">
            <v>78</v>
          </cell>
          <cell r="G118">
            <v>0</v>
          </cell>
          <cell r="H118">
            <v>-3012</v>
          </cell>
          <cell r="I118">
            <v>-4237.884</v>
          </cell>
          <cell r="J118">
            <v>-7523</v>
          </cell>
          <cell r="L118">
            <v>0</v>
          </cell>
          <cell r="M118">
            <v>-7523</v>
          </cell>
          <cell r="N118">
            <v>0</v>
          </cell>
          <cell r="O118">
            <v>0</v>
          </cell>
          <cell r="P118">
            <v>0</v>
          </cell>
          <cell r="Q118">
            <v>0</v>
          </cell>
        </row>
        <row r="119">
          <cell r="B119">
            <v>36500</v>
          </cell>
          <cell r="C119" t="str">
            <v>Stock in custody</v>
          </cell>
          <cell r="D119">
            <v>0</v>
          </cell>
          <cell r="E119">
            <v>6</v>
          </cell>
          <cell r="G119">
            <v>0</v>
          </cell>
          <cell r="H119">
            <v>6</v>
          </cell>
          <cell r="I119">
            <v>8.4420000000000002</v>
          </cell>
          <cell r="J119">
            <v>0</v>
          </cell>
          <cell r="L119">
            <v>0</v>
          </cell>
          <cell r="M119">
            <v>0</v>
          </cell>
          <cell r="N119">
            <v>0</v>
          </cell>
          <cell r="O119">
            <v>0</v>
          </cell>
          <cell r="P119">
            <v>0</v>
          </cell>
          <cell r="Q119">
            <v>0</v>
          </cell>
        </row>
        <row r="120">
          <cell r="B120" t="str">
            <v>ITA</v>
          </cell>
          <cell r="C120" t="str">
            <v>Income tax asset</v>
          </cell>
          <cell r="D120">
            <v>0</v>
          </cell>
          <cell r="G120">
            <v>14349</v>
          </cell>
          <cell r="H120">
            <v>14349</v>
          </cell>
          <cell r="I120">
            <v>20189.043000000001</v>
          </cell>
          <cell r="J120">
            <v>0</v>
          </cell>
          <cell r="L120">
            <v>14349.414744</v>
          </cell>
          <cell r="M120">
            <v>14349.414744</v>
          </cell>
        </row>
        <row r="121">
          <cell r="B121">
            <v>16110</v>
          </cell>
          <cell r="C121" t="str">
            <v>Amounts to be recovered</v>
          </cell>
          <cell r="D121">
            <v>1932.85</v>
          </cell>
          <cell r="E121">
            <v>370</v>
          </cell>
          <cell r="G121">
            <v>0</v>
          </cell>
          <cell r="H121">
            <v>370</v>
          </cell>
          <cell r="I121">
            <v>520.59</v>
          </cell>
          <cell r="J121">
            <v>2704</v>
          </cell>
          <cell r="L121">
            <v>0</v>
          </cell>
          <cell r="M121">
            <v>2704</v>
          </cell>
          <cell r="N121">
            <v>2704.1486890799997</v>
          </cell>
          <cell r="O121">
            <v>0</v>
          </cell>
          <cell r="P121">
            <v>0</v>
          </cell>
          <cell r="Q121">
            <v>0</v>
          </cell>
        </row>
        <row r="122">
          <cell r="B122">
            <v>26110</v>
          </cell>
          <cell r="C122" t="str">
            <v>Values to be recovered</v>
          </cell>
          <cell r="D122">
            <v>198.4</v>
          </cell>
          <cell r="E122">
            <v>136</v>
          </cell>
          <cell r="G122">
            <v>0</v>
          </cell>
          <cell r="H122">
            <v>136</v>
          </cell>
          <cell r="I122">
            <v>191.352</v>
          </cell>
          <cell r="J122">
            <v>2337</v>
          </cell>
          <cell r="L122">
            <v>0</v>
          </cell>
          <cell r="M122">
            <v>2337</v>
          </cell>
          <cell r="N122">
            <v>2278.7382884399999</v>
          </cell>
          <cell r="O122">
            <v>0</v>
          </cell>
          <cell r="P122">
            <v>0</v>
          </cell>
          <cell r="Q122">
            <v>0</v>
          </cell>
        </row>
        <row r="123">
          <cell r="B123">
            <v>35510</v>
          </cell>
          <cell r="C123" t="str">
            <v>Deposits for guarantees</v>
          </cell>
          <cell r="D123">
            <v>3473.55</v>
          </cell>
          <cell r="E123">
            <v>2723</v>
          </cell>
          <cell r="F123">
            <v>-1</v>
          </cell>
          <cell r="G123">
            <v>0</v>
          </cell>
          <cell r="H123">
            <v>2722</v>
          </cell>
          <cell r="I123">
            <v>3829.8540000000003</v>
          </cell>
          <cell r="J123">
            <v>2868</v>
          </cell>
          <cell r="L123">
            <v>0</v>
          </cell>
          <cell r="M123">
            <v>2868</v>
          </cell>
          <cell r="N123">
            <v>0</v>
          </cell>
          <cell r="O123">
            <v>0</v>
          </cell>
          <cell r="P123">
            <v>0</v>
          </cell>
          <cell r="Q123">
            <v>0</v>
          </cell>
        </row>
        <row r="124">
          <cell r="B124">
            <v>35520</v>
          </cell>
          <cell r="C124" t="str">
            <v>Advances given to employees</v>
          </cell>
          <cell r="D124">
            <v>305.35000000000002</v>
          </cell>
          <cell r="E124">
            <v>136</v>
          </cell>
          <cell r="G124">
            <v>0</v>
          </cell>
          <cell r="H124">
            <v>136</v>
          </cell>
          <cell r="I124">
            <v>191.352</v>
          </cell>
          <cell r="J124">
            <v>189</v>
          </cell>
          <cell r="L124">
            <v>0</v>
          </cell>
          <cell r="M124">
            <v>189</v>
          </cell>
          <cell r="N124">
            <v>188.6492427</v>
          </cell>
          <cell r="O124">
            <v>0</v>
          </cell>
          <cell r="P124">
            <v>0</v>
          </cell>
          <cell r="Q124">
            <v>0</v>
          </cell>
        </row>
        <row r="125">
          <cell r="B125">
            <v>35560</v>
          </cell>
          <cell r="C125" t="str">
            <v>Other debtors</v>
          </cell>
          <cell r="D125">
            <v>30840.35</v>
          </cell>
          <cell r="E125">
            <v>51259</v>
          </cell>
          <cell r="F125">
            <v>-4</v>
          </cell>
          <cell r="G125">
            <v>-8731</v>
          </cell>
          <cell r="H125">
            <v>42524</v>
          </cell>
          <cell r="I125">
            <v>59831.268000000004</v>
          </cell>
          <cell r="J125">
            <v>148459</v>
          </cell>
          <cell r="L125">
            <v>-8731</v>
          </cell>
          <cell r="M125">
            <v>139728</v>
          </cell>
          <cell r="N125">
            <v>125488.08064746001</v>
          </cell>
          <cell r="O125">
            <v>820.97923688000003</v>
          </cell>
          <cell r="P125">
            <v>0</v>
          </cell>
          <cell r="Q125">
            <v>7604.3646112799997</v>
          </cell>
        </row>
        <row r="126">
          <cell r="B126">
            <v>37120</v>
          </cell>
          <cell r="C126" t="str">
            <v>Values to be cashed</v>
          </cell>
          <cell r="D126">
            <v>8841.2000000000007</v>
          </cell>
          <cell r="E126">
            <v>16604</v>
          </cell>
          <cell r="G126">
            <v>-104578</v>
          </cell>
          <cell r="H126">
            <v>-87974</v>
          </cell>
          <cell r="I126">
            <v>-123779.41800000001</v>
          </cell>
          <cell r="J126">
            <v>104578</v>
          </cell>
          <cell r="L126">
            <v>-104578</v>
          </cell>
          <cell r="M126">
            <v>0</v>
          </cell>
          <cell r="N126">
            <v>0</v>
          </cell>
          <cell r="O126">
            <v>0</v>
          </cell>
          <cell r="P126">
            <v>0</v>
          </cell>
          <cell r="Q126">
            <v>0</v>
          </cell>
        </row>
        <row r="127">
          <cell r="B127" t="str">
            <v>PSABS</v>
          </cell>
          <cell r="C127" t="str">
            <v>Specific provision on doubt assets</v>
          </cell>
          <cell r="D127">
            <v>0</v>
          </cell>
          <cell r="G127">
            <v>-19808</v>
          </cell>
          <cell r="H127">
            <v>-19808</v>
          </cell>
          <cell r="I127">
            <v>-27869.856</v>
          </cell>
          <cell r="J127">
            <v>0</v>
          </cell>
          <cell r="L127">
            <v>-19808</v>
          </cell>
          <cell r="M127">
            <v>-19808</v>
          </cell>
        </row>
        <row r="128">
          <cell r="B128">
            <v>37210</v>
          </cell>
          <cell r="C128" t="str">
            <v>Exchange position - total</v>
          </cell>
          <cell r="D128">
            <v>-65278.25</v>
          </cell>
          <cell r="E128">
            <v>-24975</v>
          </cell>
          <cell r="G128">
            <v>0</v>
          </cell>
          <cell r="H128">
            <v>-24975</v>
          </cell>
          <cell r="I128">
            <v>-35139.824999999997</v>
          </cell>
          <cell r="J128">
            <v>165346</v>
          </cell>
          <cell r="L128">
            <v>0</v>
          </cell>
          <cell r="M128">
            <v>165346</v>
          </cell>
          <cell r="N128">
            <v>0</v>
          </cell>
          <cell r="O128">
            <v>0</v>
          </cell>
          <cell r="P128">
            <v>0</v>
          </cell>
          <cell r="Q128">
            <v>0</v>
          </cell>
        </row>
        <row r="129">
          <cell r="B129">
            <v>37220</v>
          </cell>
          <cell r="C129" t="str">
            <v>Exchange position - countervalue</v>
          </cell>
          <cell r="D129">
            <v>65278.25</v>
          </cell>
          <cell r="E129">
            <v>24975</v>
          </cell>
          <cell r="G129">
            <v>0</v>
          </cell>
          <cell r="H129">
            <v>24975</v>
          </cell>
          <cell r="I129">
            <v>35139.824999999997</v>
          </cell>
          <cell r="J129">
            <v>-165346</v>
          </cell>
          <cell r="L129">
            <v>0</v>
          </cell>
          <cell r="M129">
            <v>-165346</v>
          </cell>
          <cell r="N129">
            <v>0</v>
          </cell>
          <cell r="O129">
            <v>0</v>
          </cell>
          <cell r="P129">
            <v>0</v>
          </cell>
          <cell r="Q129">
            <v>0</v>
          </cell>
        </row>
        <row r="130">
          <cell r="B130">
            <v>37500</v>
          </cell>
          <cell r="C130" t="str">
            <v>Prepaid expenses</v>
          </cell>
          <cell r="D130">
            <v>10555.5</v>
          </cell>
          <cell r="E130">
            <v>10063</v>
          </cell>
          <cell r="F130">
            <v>34</v>
          </cell>
          <cell r="G130">
            <v>-377</v>
          </cell>
          <cell r="H130">
            <v>9720</v>
          </cell>
          <cell r="I130">
            <v>13676.04</v>
          </cell>
          <cell r="J130">
            <v>7600</v>
          </cell>
          <cell r="L130">
            <v>-377</v>
          </cell>
          <cell r="M130">
            <v>7223</v>
          </cell>
          <cell r="N130">
            <v>793.76986050000005</v>
          </cell>
          <cell r="O130">
            <v>0</v>
          </cell>
          <cell r="P130">
            <v>80.749234619999996</v>
          </cell>
          <cell r="Q130">
            <v>8.2041620000000002</v>
          </cell>
        </row>
        <row r="131">
          <cell r="B131">
            <v>37800</v>
          </cell>
          <cell r="C131" t="str">
            <v>Accrued income</v>
          </cell>
          <cell r="D131">
            <v>1.55</v>
          </cell>
          <cell r="E131">
            <v>24</v>
          </cell>
          <cell r="G131">
            <v>51852</v>
          </cell>
          <cell r="H131">
            <v>51876</v>
          </cell>
          <cell r="I131">
            <v>72989.532000000007</v>
          </cell>
          <cell r="J131">
            <v>68</v>
          </cell>
          <cell r="L131">
            <v>51852</v>
          </cell>
          <cell r="M131">
            <v>51920</v>
          </cell>
          <cell r="N131">
            <v>67.679822999999999</v>
          </cell>
          <cell r="O131">
            <v>0</v>
          </cell>
          <cell r="P131">
            <v>0</v>
          </cell>
          <cell r="Q131">
            <v>0</v>
          </cell>
        </row>
        <row r="132">
          <cell r="B132">
            <v>37900</v>
          </cell>
          <cell r="C132" t="str">
            <v>Alte conturi de regularizare</v>
          </cell>
          <cell r="D132">
            <v>-31</v>
          </cell>
          <cell r="E132">
            <v>-14</v>
          </cell>
          <cell r="G132">
            <v>0</v>
          </cell>
          <cell r="H132">
            <v>-14</v>
          </cell>
          <cell r="I132">
            <v>-19.698</v>
          </cell>
          <cell r="J132">
            <v>300</v>
          </cell>
          <cell r="L132">
            <v>0</v>
          </cell>
          <cell r="M132">
            <v>300</v>
          </cell>
          <cell r="N132">
            <v>6</v>
          </cell>
          <cell r="O132">
            <v>0</v>
          </cell>
          <cell r="P132">
            <v>0</v>
          </cell>
          <cell r="Q132">
            <v>0</v>
          </cell>
        </row>
        <row r="133">
          <cell r="B133">
            <v>38110</v>
          </cell>
          <cell r="C133" t="str">
            <v>Overdue commisions (FNI)</v>
          </cell>
          <cell r="J133">
            <v>716</v>
          </cell>
          <cell r="L133">
            <v>0</v>
          </cell>
          <cell r="M133">
            <v>716</v>
          </cell>
          <cell r="N133">
            <v>0</v>
          </cell>
          <cell r="O133">
            <v>0</v>
          </cell>
          <cell r="P133">
            <v>0</v>
          </cell>
          <cell r="Q133">
            <v>0</v>
          </cell>
        </row>
        <row r="134">
          <cell r="B134">
            <v>42100</v>
          </cell>
          <cell r="C134" t="str">
            <v>Dotari privind unitatile proprii din strainatate</v>
          </cell>
          <cell r="D134">
            <v>196.85</v>
          </cell>
          <cell r="E134">
            <v>0</v>
          </cell>
          <cell r="G134">
            <v>0</v>
          </cell>
          <cell r="H134">
            <v>0</v>
          </cell>
          <cell r="I134">
            <v>0</v>
          </cell>
          <cell r="J134">
            <v>0</v>
          </cell>
          <cell r="L134">
            <v>0</v>
          </cell>
          <cell r="M134">
            <v>0</v>
          </cell>
          <cell r="N134">
            <v>0</v>
          </cell>
          <cell r="O134">
            <v>0</v>
          </cell>
          <cell r="P134">
            <v>0</v>
          </cell>
          <cell r="Q134">
            <v>0</v>
          </cell>
        </row>
        <row r="135">
          <cell r="B135" t="str">
            <v>O / 1</v>
          </cell>
          <cell r="C135" t="str">
            <v>Total</v>
          </cell>
          <cell r="D135">
            <v>412377.5</v>
          </cell>
          <cell r="E135">
            <v>296619</v>
          </cell>
          <cell r="F135">
            <v>-3</v>
          </cell>
          <cell r="G135">
            <v>-62139</v>
          </cell>
          <cell r="H135">
            <v>234477</v>
          </cell>
          <cell r="I135">
            <v>329909.13899999997</v>
          </cell>
          <cell r="J135">
            <v>381116</v>
          </cell>
          <cell r="K135">
            <v>0</v>
          </cell>
          <cell r="L135">
            <v>-62138.585255999991</v>
          </cell>
          <cell r="M135">
            <v>318977.41474400001</v>
          </cell>
          <cell r="N135">
            <v>161652.83051024002</v>
          </cell>
          <cell r="O135">
            <v>5928.1564879899997</v>
          </cell>
          <cell r="P135">
            <v>337.97469883999997</v>
          </cell>
          <cell r="Q135">
            <v>15141.62785341</v>
          </cell>
        </row>
        <row r="138">
          <cell r="C138" t="str">
            <v>BANCA ION TIRIAC</v>
          </cell>
          <cell r="G138" t="str">
            <v>G / 1</v>
          </cell>
        </row>
        <row r="139">
          <cell r="C139" t="str">
            <v>31.12.1999</v>
          </cell>
        </row>
        <row r="140">
          <cell r="C140" t="str">
            <v>T bills and dealing securities</v>
          </cell>
        </row>
        <row r="142">
          <cell r="E142" t="str">
            <v>Balance</v>
          </cell>
          <cell r="F142" t="str">
            <v>Adjustment</v>
          </cell>
          <cell r="G142" t="str">
            <v>IAS  29</v>
          </cell>
          <cell r="H142" t="str">
            <v>Restated</v>
          </cell>
          <cell r="I142" t="str">
            <v>31.12.99</v>
          </cell>
          <cell r="J142" t="str">
            <v>Balance</v>
          </cell>
          <cell r="K142" t="str">
            <v>Adjustment</v>
          </cell>
          <cell r="L142" t="str">
            <v>IAS  29</v>
          </cell>
          <cell r="M142" t="str">
            <v>Restated</v>
          </cell>
        </row>
        <row r="143">
          <cell r="C143" t="str">
            <v>Description</v>
          </cell>
          <cell r="H143" t="str">
            <v>31.12.99</v>
          </cell>
          <cell r="I143" t="str">
            <v>restated as at</v>
          </cell>
          <cell r="J143" t="str">
            <v>31.12.2000</v>
          </cell>
          <cell r="K143" t="str">
            <v>statutory</v>
          </cell>
          <cell r="M143" t="str">
            <v>31.12.2000</v>
          </cell>
        </row>
        <row r="144">
          <cell r="E144" t="str">
            <v>lei million</v>
          </cell>
          <cell r="F144" t="str">
            <v>lei million</v>
          </cell>
          <cell r="G144" t="str">
            <v>lei million</v>
          </cell>
          <cell r="H144" t="str">
            <v>lei million</v>
          </cell>
          <cell r="I144" t="str">
            <v>31.12.2000</v>
          </cell>
          <cell r="J144" t="str">
            <v>lei million</v>
          </cell>
          <cell r="K144" t="str">
            <v>lei million</v>
          </cell>
          <cell r="L144" t="str">
            <v>lei million</v>
          </cell>
          <cell r="M144" t="str">
            <v>lei million</v>
          </cell>
        </row>
        <row r="146">
          <cell r="B146">
            <v>30213</v>
          </cell>
          <cell r="C146" t="str">
            <v>Dealing securities</v>
          </cell>
          <cell r="D146">
            <v>17482.45</v>
          </cell>
          <cell r="E146">
            <v>3792</v>
          </cell>
          <cell r="G146">
            <v>0</v>
          </cell>
          <cell r="H146">
            <v>3792</v>
          </cell>
          <cell r="I146">
            <v>5335.3440000000001</v>
          </cell>
          <cell r="J146">
            <v>0</v>
          </cell>
          <cell r="L146">
            <v>0</v>
          </cell>
          <cell r="M146">
            <v>0</v>
          </cell>
          <cell r="N146">
            <v>0</v>
          </cell>
          <cell r="O146">
            <v>0</v>
          </cell>
          <cell r="P146">
            <v>0</v>
          </cell>
          <cell r="Q146">
            <v>0</v>
          </cell>
        </row>
        <row r="147">
          <cell r="B147">
            <v>0</v>
          </cell>
          <cell r="C147" t="str">
            <v>Provision on dealing securities</v>
          </cell>
          <cell r="D147">
            <v>0</v>
          </cell>
          <cell r="E147">
            <v>0</v>
          </cell>
          <cell r="G147">
            <v>0</v>
          </cell>
          <cell r="H147">
            <v>0</v>
          </cell>
          <cell r="I147">
            <v>0</v>
          </cell>
          <cell r="J147">
            <v>0</v>
          </cell>
          <cell r="L147">
            <v>0</v>
          </cell>
          <cell r="M147">
            <v>0</v>
          </cell>
        </row>
        <row r="148">
          <cell r="B148">
            <v>30211</v>
          </cell>
          <cell r="C148" t="str">
            <v>Titluri de tranzactie MF</v>
          </cell>
        </row>
        <row r="149">
          <cell r="B149">
            <v>30311</v>
          </cell>
          <cell r="C149" t="str">
            <v>Titluri de plasament (T bills in lei) maturing 4 april</v>
          </cell>
          <cell r="D149">
            <v>0</v>
          </cell>
          <cell r="E149">
            <v>414754</v>
          </cell>
          <cell r="G149">
            <v>0</v>
          </cell>
          <cell r="H149">
            <v>414754</v>
          </cell>
          <cell r="I149">
            <v>583558.87800000003</v>
          </cell>
          <cell r="J149">
            <v>388890</v>
          </cell>
          <cell r="L149">
            <v>0</v>
          </cell>
          <cell r="M149">
            <v>388890</v>
          </cell>
          <cell r="N149">
            <v>388890</v>
          </cell>
          <cell r="O149">
            <v>0</v>
          </cell>
          <cell r="P149">
            <v>0</v>
          </cell>
          <cell r="Q149">
            <v>0</v>
          </cell>
        </row>
        <row r="150">
          <cell r="B150">
            <v>30312</v>
          </cell>
          <cell r="C150" t="str">
            <v>new issue of Tbills</v>
          </cell>
        </row>
        <row r="151">
          <cell r="B151">
            <v>30411</v>
          </cell>
          <cell r="C151" t="str">
            <v>T bills in ROL</v>
          </cell>
          <cell r="D151">
            <v>889591.5</v>
          </cell>
          <cell r="E151">
            <v>308480</v>
          </cell>
          <cell r="G151">
            <v>0</v>
          </cell>
          <cell r="H151">
            <v>308480</v>
          </cell>
          <cell r="I151">
            <v>434031.35999999999</v>
          </cell>
          <cell r="J151">
            <v>97649</v>
          </cell>
          <cell r="L151">
            <v>0</v>
          </cell>
          <cell r="M151">
            <v>97649</v>
          </cell>
          <cell r="N151">
            <v>0</v>
          </cell>
          <cell r="O151">
            <v>0</v>
          </cell>
          <cell r="P151">
            <v>0</v>
          </cell>
          <cell r="Q151">
            <v>0</v>
          </cell>
        </row>
        <row r="152">
          <cell r="B152" t="str">
            <v>G / 1</v>
          </cell>
          <cell r="C152" t="str">
            <v>Total</v>
          </cell>
          <cell r="D152">
            <v>907073.95</v>
          </cell>
          <cell r="E152">
            <v>727026</v>
          </cell>
          <cell r="F152">
            <v>0</v>
          </cell>
          <cell r="G152">
            <v>0</v>
          </cell>
          <cell r="H152">
            <v>727026</v>
          </cell>
          <cell r="I152">
            <v>1022925.5820000001</v>
          </cell>
          <cell r="J152">
            <v>486539</v>
          </cell>
          <cell r="K152">
            <v>0</v>
          </cell>
          <cell r="L152">
            <v>0</v>
          </cell>
          <cell r="M152">
            <v>486539</v>
          </cell>
          <cell r="N152">
            <v>388890</v>
          </cell>
          <cell r="O152">
            <v>0</v>
          </cell>
          <cell r="P152">
            <v>0</v>
          </cell>
          <cell r="Q152">
            <v>0</v>
          </cell>
        </row>
        <row r="158">
          <cell r="C158" t="str">
            <v>BANCA ION TIRIAC</v>
          </cell>
        </row>
        <row r="159">
          <cell r="C159" t="str">
            <v>31.12.1999</v>
          </cell>
          <cell r="G159" t="str">
            <v>G / 2</v>
          </cell>
        </row>
        <row r="160">
          <cell r="C160" t="str">
            <v>Fixed  asset investments</v>
          </cell>
        </row>
        <row r="163">
          <cell r="E163" t="str">
            <v>Balance</v>
          </cell>
          <cell r="F163" t="str">
            <v>Adjustment</v>
          </cell>
          <cell r="G163" t="str">
            <v>IAS  29</v>
          </cell>
          <cell r="H163" t="str">
            <v>Restated</v>
          </cell>
          <cell r="I163" t="str">
            <v>31.12.99</v>
          </cell>
          <cell r="J163" t="str">
            <v>Balance</v>
          </cell>
          <cell r="K163" t="str">
            <v>Adjustment</v>
          </cell>
          <cell r="L163" t="str">
            <v>IAS  29</v>
          </cell>
          <cell r="M163" t="str">
            <v>Restated</v>
          </cell>
        </row>
        <row r="164">
          <cell r="C164" t="str">
            <v>Description</v>
          </cell>
          <cell r="E164" t="str">
            <v>31.12.99</v>
          </cell>
          <cell r="H164" t="str">
            <v>31.12.99</v>
          </cell>
          <cell r="I164" t="str">
            <v>restated as at</v>
          </cell>
          <cell r="J164" t="str">
            <v>31.12.2000</v>
          </cell>
          <cell r="K164" t="str">
            <v>statutory</v>
          </cell>
          <cell r="M164" t="str">
            <v>31.12.2000</v>
          </cell>
        </row>
        <row r="165">
          <cell r="E165" t="str">
            <v>lei million</v>
          </cell>
          <cell r="F165" t="str">
            <v>lei million</v>
          </cell>
          <cell r="G165" t="str">
            <v>lei million</v>
          </cell>
          <cell r="H165" t="str">
            <v>lei million</v>
          </cell>
          <cell r="I165" t="str">
            <v>31.12.2000</v>
          </cell>
          <cell r="J165" t="str">
            <v>lei million</v>
          </cell>
          <cell r="K165" t="str">
            <v>lei million</v>
          </cell>
          <cell r="L165" t="str">
            <v>lei million</v>
          </cell>
          <cell r="M165" t="str">
            <v>lei million</v>
          </cell>
        </row>
        <row r="167">
          <cell r="B167">
            <v>41220</v>
          </cell>
          <cell r="C167" t="str">
            <v>Participation to financial institutions</v>
          </cell>
          <cell r="D167">
            <v>221.65</v>
          </cell>
          <cell r="E167">
            <v>629</v>
          </cell>
          <cell r="G167">
            <v>703</v>
          </cell>
          <cell r="H167">
            <v>1332</v>
          </cell>
          <cell r="I167">
            <v>1874.124</v>
          </cell>
          <cell r="J167">
            <v>629</v>
          </cell>
          <cell r="L167">
            <v>703</v>
          </cell>
          <cell r="M167">
            <v>1332</v>
          </cell>
          <cell r="N167">
            <v>0</v>
          </cell>
          <cell r="O167">
            <v>0</v>
          </cell>
          <cell r="P167">
            <v>0</v>
          </cell>
          <cell r="Q167">
            <v>0</v>
          </cell>
        </row>
        <row r="168">
          <cell r="B168">
            <v>41230</v>
          </cell>
          <cell r="C168" t="str">
            <v>Participation to non financial institutions</v>
          </cell>
          <cell r="D168">
            <v>47943.05</v>
          </cell>
          <cell r="E168">
            <v>22423</v>
          </cell>
          <cell r="G168">
            <v>24669</v>
          </cell>
          <cell r="H168">
            <v>47092</v>
          </cell>
          <cell r="I168">
            <v>66258.444000000003</v>
          </cell>
          <cell r="J168">
            <v>19818</v>
          </cell>
          <cell r="L168">
            <v>24669</v>
          </cell>
          <cell r="M168">
            <v>44487</v>
          </cell>
          <cell r="N168">
            <v>0</v>
          </cell>
          <cell r="O168">
            <v>0</v>
          </cell>
          <cell r="P168">
            <v>0</v>
          </cell>
          <cell r="Q168">
            <v>0</v>
          </cell>
        </row>
        <row r="169">
          <cell r="B169">
            <v>41300</v>
          </cell>
          <cell r="C169" t="str">
            <v>Investments (titl ale activitatii de portofoliu)</v>
          </cell>
          <cell r="D169">
            <v>9069.0499999999993</v>
          </cell>
          <cell r="E169">
            <v>11499</v>
          </cell>
          <cell r="G169">
            <v>6398</v>
          </cell>
          <cell r="H169">
            <v>17897</v>
          </cell>
          <cell r="I169">
            <v>25181.079000000002</v>
          </cell>
          <cell r="J169">
            <v>20121</v>
          </cell>
          <cell r="L169">
            <v>6398</v>
          </cell>
          <cell r="M169">
            <v>26519</v>
          </cell>
          <cell r="N169">
            <v>0</v>
          </cell>
          <cell r="O169">
            <v>0</v>
          </cell>
          <cell r="P169">
            <v>0</v>
          </cell>
          <cell r="Q169">
            <v>216.476</v>
          </cell>
        </row>
        <row r="170">
          <cell r="B170">
            <v>41400</v>
          </cell>
          <cell r="C170" t="str">
            <v>Dif conversie privind participatiile</v>
          </cell>
          <cell r="D170">
            <v>-55.8</v>
          </cell>
          <cell r="E170">
            <v>-85</v>
          </cell>
          <cell r="G170">
            <v>0</v>
          </cell>
          <cell r="H170">
            <v>-85</v>
          </cell>
          <cell r="I170">
            <v>-119.595</v>
          </cell>
          <cell r="J170">
            <v>-138</v>
          </cell>
          <cell r="L170">
            <v>0</v>
          </cell>
          <cell r="M170">
            <v>-138</v>
          </cell>
          <cell r="N170">
            <v>0</v>
          </cell>
          <cell r="O170">
            <v>0</v>
          </cell>
          <cell r="P170">
            <v>0</v>
          </cell>
          <cell r="Q170">
            <v>0</v>
          </cell>
        </row>
        <row r="171">
          <cell r="B171">
            <v>49100</v>
          </cell>
          <cell r="C171" t="str">
            <v>Provisions for participations depreciation</v>
          </cell>
          <cell r="D171">
            <v>-3958.7</v>
          </cell>
          <cell r="E171">
            <v>-215</v>
          </cell>
          <cell r="F171">
            <v>-1485</v>
          </cell>
          <cell r="G171">
            <v>1713</v>
          </cell>
          <cell r="H171">
            <v>13</v>
          </cell>
          <cell r="I171">
            <v>18.291</v>
          </cell>
          <cell r="J171">
            <v>-1713</v>
          </cell>
          <cell r="L171">
            <v>1713</v>
          </cell>
          <cell r="M171">
            <v>0</v>
          </cell>
          <cell r="N171">
            <v>0</v>
          </cell>
          <cell r="O171">
            <v>0</v>
          </cell>
          <cell r="P171">
            <v>0</v>
          </cell>
          <cell r="Q171">
            <v>0</v>
          </cell>
        </row>
        <row r="174">
          <cell r="B174" t="str">
            <v>G / 2</v>
          </cell>
          <cell r="D174">
            <v>53219.25</v>
          </cell>
          <cell r="E174">
            <v>34251</v>
          </cell>
          <cell r="G174">
            <v>33483</v>
          </cell>
          <cell r="H174">
            <v>66249</v>
          </cell>
          <cell r="I174">
            <v>93212.342999999993</v>
          </cell>
          <cell r="J174">
            <v>38717</v>
          </cell>
          <cell r="K174">
            <v>0</v>
          </cell>
          <cell r="L174">
            <v>33483</v>
          </cell>
          <cell r="M174">
            <v>72200</v>
          </cell>
          <cell r="N174">
            <v>0</v>
          </cell>
          <cell r="O174">
            <v>0</v>
          </cell>
          <cell r="P174">
            <v>0</v>
          </cell>
          <cell r="Q174">
            <v>216.476</v>
          </cell>
        </row>
        <row r="178">
          <cell r="C178" t="str">
            <v>BANCA ION TIRIAC</v>
          </cell>
          <cell r="H178" t="str">
            <v>F / 1</v>
          </cell>
        </row>
        <row r="179">
          <cell r="C179" t="str">
            <v>31.12.1999</v>
          </cell>
        </row>
        <row r="180">
          <cell r="C180" t="str">
            <v xml:space="preserve">Fixed  assets </v>
          </cell>
        </row>
        <row r="183">
          <cell r="E183" t="str">
            <v>Balance</v>
          </cell>
          <cell r="F183" t="str">
            <v>Adjustment</v>
          </cell>
          <cell r="G183" t="str">
            <v>IAS  29</v>
          </cell>
          <cell r="H183" t="str">
            <v>Restated</v>
          </cell>
          <cell r="I183" t="str">
            <v>31.12.99</v>
          </cell>
          <cell r="J183" t="str">
            <v>Balance</v>
          </cell>
          <cell r="K183" t="str">
            <v>Adjustment</v>
          </cell>
          <cell r="L183" t="str">
            <v>IAS  29</v>
          </cell>
          <cell r="M183" t="str">
            <v>Restated</v>
          </cell>
        </row>
        <row r="184">
          <cell r="C184" t="str">
            <v>Description</v>
          </cell>
          <cell r="E184" t="str">
            <v>31.12.99</v>
          </cell>
          <cell r="H184" t="str">
            <v>31.12.99</v>
          </cell>
          <cell r="I184" t="str">
            <v>restated as at</v>
          </cell>
          <cell r="J184" t="str">
            <v>31.12.2000</v>
          </cell>
          <cell r="K184" t="str">
            <v>statutory</v>
          </cell>
          <cell r="M184" t="str">
            <v>31.12.2000</v>
          </cell>
        </row>
        <row r="185">
          <cell r="E185" t="str">
            <v>lei million</v>
          </cell>
          <cell r="F185" t="str">
            <v>lei million</v>
          </cell>
          <cell r="G185" t="str">
            <v>lei million</v>
          </cell>
          <cell r="H185" t="str">
            <v>lei million</v>
          </cell>
          <cell r="I185" t="str">
            <v>31.12.2000</v>
          </cell>
          <cell r="J185" t="str">
            <v>lei million</v>
          </cell>
          <cell r="K185" t="str">
            <v>lei million</v>
          </cell>
          <cell r="L185" t="str">
            <v>lei million</v>
          </cell>
          <cell r="M185" t="str">
            <v>lei million</v>
          </cell>
        </row>
        <row r="187">
          <cell r="B187">
            <v>43200</v>
          </cell>
          <cell r="C187" t="str">
            <v>Fixed assets in progress</v>
          </cell>
          <cell r="D187">
            <v>420696.35</v>
          </cell>
          <cell r="E187">
            <v>93507</v>
          </cell>
          <cell r="G187">
            <v>113699</v>
          </cell>
          <cell r="H187">
            <v>207206</v>
          </cell>
          <cell r="I187">
            <v>291538.842</v>
          </cell>
          <cell r="J187">
            <v>50112</v>
          </cell>
          <cell r="L187">
            <v>113699</v>
          </cell>
          <cell r="M187">
            <v>163811</v>
          </cell>
          <cell r="N187">
            <v>0</v>
          </cell>
          <cell r="O187">
            <v>0</v>
          </cell>
          <cell r="P187">
            <v>0</v>
          </cell>
          <cell r="Q187">
            <v>0</v>
          </cell>
        </row>
        <row r="188">
          <cell r="B188">
            <v>43100</v>
          </cell>
          <cell r="C188" t="str">
            <v xml:space="preserve">Intangibles in progress </v>
          </cell>
          <cell r="D188">
            <v>0</v>
          </cell>
          <cell r="E188">
            <v>0</v>
          </cell>
          <cell r="G188">
            <v>0</v>
          </cell>
          <cell r="H188">
            <v>0</v>
          </cell>
          <cell r="I188">
            <v>0</v>
          </cell>
          <cell r="J188">
            <v>0</v>
          </cell>
          <cell r="L188">
            <v>0</v>
          </cell>
          <cell r="M188">
            <v>0</v>
          </cell>
          <cell r="N188">
            <v>0</v>
          </cell>
          <cell r="O188">
            <v>0</v>
          </cell>
          <cell r="P188">
            <v>0</v>
          </cell>
          <cell r="Q188">
            <v>0</v>
          </cell>
        </row>
        <row r="189">
          <cell r="B189">
            <v>44120</v>
          </cell>
          <cell r="C189" t="str">
            <v>Set up expenses</v>
          </cell>
          <cell r="D189">
            <v>125.55</v>
          </cell>
          <cell r="E189">
            <v>85</v>
          </cell>
          <cell r="G189">
            <v>168</v>
          </cell>
          <cell r="H189">
            <v>253</v>
          </cell>
          <cell r="I189">
            <v>355.971</v>
          </cell>
          <cell r="J189">
            <v>86</v>
          </cell>
          <cell r="L189">
            <v>168</v>
          </cell>
          <cell r="M189">
            <v>254</v>
          </cell>
          <cell r="N189">
            <v>0</v>
          </cell>
          <cell r="O189">
            <v>0</v>
          </cell>
          <cell r="P189">
            <v>0</v>
          </cell>
          <cell r="Q189">
            <v>0</v>
          </cell>
        </row>
        <row r="190">
          <cell r="B190">
            <v>46112</v>
          </cell>
          <cell r="C190" t="str">
            <v>Accum amortiz intangible assets - chelt constituire</v>
          </cell>
          <cell r="D190">
            <v>-68.2</v>
          </cell>
          <cell r="E190">
            <v>-61</v>
          </cell>
          <cell r="G190">
            <v>-282</v>
          </cell>
          <cell r="H190">
            <v>-343</v>
          </cell>
          <cell r="I190">
            <v>-482.601</v>
          </cell>
          <cell r="J190">
            <v>-75</v>
          </cell>
          <cell r="L190">
            <v>-282</v>
          </cell>
          <cell r="M190">
            <v>-357</v>
          </cell>
          <cell r="N190">
            <v>0</v>
          </cell>
          <cell r="O190">
            <v>0</v>
          </cell>
          <cell r="P190">
            <v>0</v>
          </cell>
          <cell r="Q190">
            <v>0</v>
          </cell>
        </row>
        <row r="191">
          <cell r="B191">
            <v>44190</v>
          </cell>
          <cell r="C191" t="str">
            <v>Other intangible assets</v>
          </cell>
          <cell r="D191">
            <v>5649.75</v>
          </cell>
          <cell r="E191">
            <v>6410</v>
          </cell>
          <cell r="G191">
            <v>8846</v>
          </cell>
          <cell r="H191">
            <v>15256</v>
          </cell>
          <cell r="I191">
            <v>21465.191999999999</v>
          </cell>
          <cell r="J191">
            <v>14739</v>
          </cell>
          <cell r="L191">
            <v>8846</v>
          </cell>
          <cell r="M191">
            <v>23585</v>
          </cell>
          <cell r="N191">
            <v>0</v>
          </cell>
          <cell r="O191">
            <v>0</v>
          </cell>
          <cell r="P191">
            <v>0</v>
          </cell>
          <cell r="Q191">
            <v>0</v>
          </cell>
        </row>
        <row r="192">
          <cell r="B192">
            <v>46119</v>
          </cell>
          <cell r="C192" t="str">
            <v>Accum. amortization of intangibles</v>
          </cell>
          <cell r="D192">
            <v>-1078.8</v>
          </cell>
          <cell r="E192">
            <v>-2157</v>
          </cell>
          <cell r="G192">
            <v>-8748</v>
          </cell>
          <cell r="H192">
            <v>-10905</v>
          </cell>
          <cell r="I192">
            <v>-15343.335000000001</v>
          </cell>
          <cell r="J192">
            <v>-4829</v>
          </cell>
          <cell r="L192">
            <v>-8748</v>
          </cell>
          <cell r="M192">
            <v>-13577</v>
          </cell>
          <cell r="N192">
            <v>0</v>
          </cell>
          <cell r="O192">
            <v>0</v>
          </cell>
          <cell r="P192">
            <v>0</v>
          </cell>
          <cell r="Q192">
            <v>0</v>
          </cell>
        </row>
        <row r="193">
          <cell r="B193">
            <v>44211</v>
          </cell>
          <cell r="C193" t="str">
            <v>Land</v>
          </cell>
          <cell r="D193">
            <v>10732.2</v>
          </cell>
          <cell r="E193">
            <v>8957</v>
          </cell>
          <cell r="G193">
            <v>-8553</v>
          </cell>
          <cell r="H193">
            <v>404</v>
          </cell>
          <cell r="I193">
            <v>568.428</v>
          </cell>
          <cell r="J193">
            <v>24145</v>
          </cell>
          <cell r="L193">
            <v>-8553</v>
          </cell>
          <cell r="M193">
            <v>15592</v>
          </cell>
          <cell r="N193">
            <v>0</v>
          </cell>
          <cell r="O193">
            <v>0</v>
          </cell>
          <cell r="P193">
            <v>0</v>
          </cell>
          <cell r="Q193">
            <v>0</v>
          </cell>
        </row>
        <row r="194">
          <cell r="B194">
            <v>44221</v>
          </cell>
          <cell r="C194" t="str">
            <v>Buildings</v>
          </cell>
          <cell r="D194">
            <v>533448</v>
          </cell>
          <cell r="E194">
            <v>0</v>
          </cell>
          <cell r="G194">
            <v>0</v>
          </cell>
          <cell r="H194">
            <v>0</v>
          </cell>
          <cell r="I194">
            <v>0</v>
          </cell>
          <cell r="J194">
            <v>0</v>
          </cell>
          <cell r="L194">
            <v>0</v>
          </cell>
          <cell r="M194">
            <v>0</v>
          </cell>
          <cell r="N194">
            <v>0</v>
          </cell>
          <cell r="O194">
            <v>0</v>
          </cell>
          <cell r="P194">
            <v>0</v>
          </cell>
          <cell r="Q194">
            <v>0</v>
          </cell>
        </row>
        <row r="195">
          <cell r="B195">
            <v>44222</v>
          </cell>
          <cell r="C195" t="str">
            <v>Special constructions / Buildings</v>
          </cell>
          <cell r="D195">
            <v>550.25</v>
          </cell>
          <cell r="E195">
            <v>170342</v>
          </cell>
          <cell r="F195">
            <v>-1</v>
          </cell>
          <cell r="G195">
            <v>889145</v>
          </cell>
          <cell r="H195">
            <v>1059486</v>
          </cell>
          <cell r="I195">
            <v>1490696.8020000001</v>
          </cell>
          <cell r="J195">
            <v>363499</v>
          </cell>
          <cell r="L195">
            <v>889145</v>
          </cell>
          <cell r="M195">
            <v>1252644</v>
          </cell>
          <cell r="N195">
            <v>0</v>
          </cell>
          <cell r="O195">
            <v>0</v>
          </cell>
          <cell r="P195">
            <v>0</v>
          </cell>
          <cell r="Q195">
            <v>0</v>
          </cell>
        </row>
        <row r="196">
          <cell r="B196">
            <v>46122</v>
          </cell>
          <cell r="C196" t="str">
            <v>Accum. depreciation of  buildings</v>
          </cell>
          <cell r="D196">
            <v>-3534</v>
          </cell>
          <cell r="E196">
            <v>-10070</v>
          </cell>
          <cell r="F196">
            <v>1</v>
          </cell>
          <cell r="G196">
            <v>-368262</v>
          </cell>
          <cell r="H196">
            <v>-378331</v>
          </cell>
          <cell r="I196">
            <v>-532311.71700000006</v>
          </cell>
          <cell r="J196">
            <v>-31050</v>
          </cell>
          <cell r="L196">
            <v>-368262</v>
          </cell>
          <cell r="M196">
            <v>-399312</v>
          </cell>
          <cell r="N196">
            <v>0</v>
          </cell>
          <cell r="O196">
            <v>0</v>
          </cell>
          <cell r="P196">
            <v>0</v>
          </cell>
          <cell r="Q196">
            <v>0</v>
          </cell>
        </row>
        <row r="197">
          <cell r="B197">
            <v>44223</v>
          </cell>
          <cell r="C197" t="str">
            <v>Equipments</v>
          </cell>
          <cell r="D197">
            <v>17804.849999999999</v>
          </cell>
          <cell r="E197">
            <v>4837</v>
          </cell>
          <cell r="F197">
            <v>-4</v>
          </cell>
          <cell r="G197">
            <v>32847</v>
          </cell>
          <cell r="H197">
            <v>37680</v>
          </cell>
          <cell r="I197">
            <v>53015.76</v>
          </cell>
          <cell r="J197">
            <v>17206</v>
          </cell>
          <cell r="L197">
            <v>32847</v>
          </cell>
          <cell r="M197">
            <v>50053</v>
          </cell>
          <cell r="N197">
            <v>0</v>
          </cell>
          <cell r="O197">
            <v>0</v>
          </cell>
          <cell r="P197">
            <v>0</v>
          </cell>
          <cell r="Q197">
            <v>0</v>
          </cell>
        </row>
        <row r="198">
          <cell r="B198">
            <v>46123</v>
          </cell>
          <cell r="C198" t="str">
            <v>Accum. depreciation of  equipments</v>
          </cell>
          <cell r="D198">
            <v>-9.3000000000000007</v>
          </cell>
          <cell r="E198">
            <v>-815</v>
          </cell>
          <cell r="F198">
            <v>2</v>
          </cell>
          <cell r="G198">
            <v>-12825</v>
          </cell>
          <cell r="H198">
            <v>-13638</v>
          </cell>
          <cell r="I198">
            <v>-19188.666000000001</v>
          </cell>
          <cell r="J198">
            <v>-2771</v>
          </cell>
          <cell r="L198">
            <v>-12825</v>
          </cell>
          <cell r="M198">
            <v>-15596</v>
          </cell>
          <cell r="N198">
            <v>0</v>
          </cell>
          <cell r="O198">
            <v>0</v>
          </cell>
          <cell r="P198">
            <v>0</v>
          </cell>
          <cell r="Q198">
            <v>0</v>
          </cell>
        </row>
        <row r="199">
          <cell r="B199">
            <v>44224</v>
          </cell>
          <cell r="C199" t="str">
            <v>Computers</v>
          </cell>
          <cell r="D199">
            <v>62210.8</v>
          </cell>
          <cell r="E199">
            <v>26590</v>
          </cell>
          <cell r="F199">
            <v>-56</v>
          </cell>
          <cell r="G199">
            <v>55077</v>
          </cell>
          <cell r="H199">
            <v>81611</v>
          </cell>
          <cell r="I199">
            <v>114826.677</v>
          </cell>
          <cell r="J199">
            <v>35328</v>
          </cell>
          <cell r="L199">
            <v>55077</v>
          </cell>
          <cell r="M199">
            <v>90405</v>
          </cell>
          <cell r="N199">
            <v>0</v>
          </cell>
          <cell r="O199">
            <v>0</v>
          </cell>
          <cell r="P199">
            <v>0</v>
          </cell>
          <cell r="Q199">
            <v>0</v>
          </cell>
        </row>
        <row r="200">
          <cell r="B200">
            <v>46124</v>
          </cell>
          <cell r="C200" t="str">
            <v>Accum. depreciation of  computers</v>
          </cell>
          <cell r="D200">
            <v>-633.95000000000005</v>
          </cell>
          <cell r="E200">
            <v>-9869</v>
          </cell>
          <cell r="F200">
            <v>31</v>
          </cell>
          <cell r="G200">
            <v>-33275</v>
          </cell>
          <cell r="H200">
            <v>-43113</v>
          </cell>
          <cell r="I200">
            <v>-60659.991000000002</v>
          </cell>
          <cell r="J200">
            <v>-18435</v>
          </cell>
          <cell r="L200">
            <v>-33275</v>
          </cell>
          <cell r="M200">
            <v>-51710</v>
          </cell>
          <cell r="N200">
            <v>0</v>
          </cell>
          <cell r="O200">
            <v>0</v>
          </cell>
          <cell r="P200">
            <v>0</v>
          </cell>
          <cell r="Q200">
            <v>0</v>
          </cell>
        </row>
        <row r="201">
          <cell r="B201">
            <v>44225</v>
          </cell>
          <cell r="C201" t="str">
            <v>Cars</v>
          </cell>
          <cell r="D201">
            <v>26884.75</v>
          </cell>
          <cell r="E201">
            <v>6280</v>
          </cell>
          <cell r="F201">
            <v>-2</v>
          </cell>
          <cell r="G201">
            <v>34919</v>
          </cell>
          <cell r="H201">
            <v>41197</v>
          </cell>
          <cell r="I201">
            <v>57964.179000000004</v>
          </cell>
          <cell r="J201">
            <v>16829</v>
          </cell>
          <cell r="L201">
            <v>34919</v>
          </cell>
          <cell r="M201">
            <v>51748</v>
          </cell>
          <cell r="N201">
            <v>0</v>
          </cell>
          <cell r="O201">
            <v>0</v>
          </cell>
          <cell r="P201">
            <v>0</v>
          </cell>
          <cell r="Q201">
            <v>0</v>
          </cell>
        </row>
        <row r="202">
          <cell r="B202">
            <v>46125</v>
          </cell>
          <cell r="C202" t="str">
            <v>Accum. depreciation of cars</v>
          </cell>
          <cell r="D202">
            <v>-5146</v>
          </cell>
          <cell r="E202">
            <v>-2233</v>
          </cell>
          <cell r="F202">
            <v>2</v>
          </cell>
          <cell r="G202">
            <v>-34425</v>
          </cell>
          <cell r="H202">
            <v>-36656</v>
          </cell>
          <cell r="I202">
            <v>-51574.991999999998</v>
          </cell>
          <cell r="J202">
            <v>-8721</v>
          </cell>
          <cell r="L202">
            <v>-34425</v>
          </cell>
          <cell r="M202">
            <v>-43146</v>
          </cell>
          <cell r="N202">
            <v>0</v>
          </cell>
          <cell r="O202">
            <v>0</v>
          </cell>
          <cell r="P202">
            <v>0</v>
          </cell>
          <cell r="Q202">
            <v>0</v>
          </cell>
        </row>
        <row r="203">
          <cell r="B203">
            <v>46126</v>
          </cell>
          <cell r="C203" t="str">
            <v>Accum depreciation motor vehicles 2</v>
          </cell>
          <cell r="D203">
            <v>-1658.5</v>
          </cell>
          <cell r="G203">
            <v>0</v>
          </cell>
          <cell r="I203">
            <v>0</v>
          </cell>
          <cell r="J203">
            <v>0</v>
          </cell>
          <cell r="L203">
            <v>0</v>
          </cell>
          <cell r="M203">
            <v>0</v>
          </cell>
          <cell r="N203">
            <v>0</v>
          </cell>
          <cell r="O203">
            <v>0</v>
          </cell>
          <cell r="P203">
            <v>0</v>
          </cell>
          <cell r="Q203">
            <v>0</v>
          </cell>
        </row>
        <row r="204">
          <cell r="B204">
            <v>44227</v>
          </cell>
          <cell r="C204" t="str">
            <v>Furniture &amp; equipment</v>
          </cell>
          <cell r="D204">
            <v>46789.85</v>
          </cell>
          <cell r="E204">
            <v>25291</v>
          </cell>
          <cell r="F204">
            <v>-108</v>
          </cell>
          <cell r="G204">
            <v>76311</v>
          </cell>
          <cell r="H204">
            <v>101494</v>
          </cell>
          <cell r="I204">
            <v>142802.05799999999</v>
          </cell>
          <cell r="J204">
            <v>53208</v>
          </cell>
          <cell r="L204">
            <v>76311</v>
          </cell>
          <cell r="M204">
            <v>129519</v>
          </cell>
          <cell r="N204">
            <v>0</v>
          </cell>
          <cell r="O204">
            <v>0</v>
          </cell>
          <cell r="P204">
            <v>0</v>
          </cell>
          <cell r="Q204">
            <v>0</v>
          </cell>
        </row>
        <row r="205">
          <cell r="B205">
            <v>46127</v>
          </cell>
          <cell r="C205" t="str">
            <v>Accum. depr'n of  furniture &amp; equipm.</v>
          </cell>
          <cell r="D205">
            <v>0</v>
          </cell>
          <cell r="E205">
            <v>-4769</v>
          </cell>
          <cell r="F205">
            <v>126</v>
          </cell>
          <cell r="G205">
            <v>-10926</v>
          </cell>
          <cell r="H205">
            <v>-15569</v>
          </cell>
          <cell r="I205">
            <v>-21905.582999999999</v>
          </cell>
          <cell r="J205">
            <v>-13868</v>
          </cell>
          <cell r="L205">
            <v>-10926</v>
          </cell>
          <cell r="M205">
            <v>-24794</v>
          </cell>
          <cell r="N205">
            <v>0</v>
          </cell>
          <cell r="O205">
            <v>0</v>
          </cell>
          <cell r="P205">
            <v>0</v>
          </cell>
          <cell r="Q205">
            <v>0</v>
          </cell>
        </row>
        <row r="206">
          <cell r="B206">
            <v>46128</v>
          </cell>
          <cell r="C206" t="str">
            <v>Acccum depr other fixed assets</v>
          </cell>
          <cell r="D206">
            <v>-3501.45</v>
          </cell>
          <cell r="G206">
            <v>0</v>
          </cell>
          <cell r="I206">
            <v>0</v>
          </cell>
          <cell r="J206">
            <v>0</v>
          </cell>
          <cell r="L206">
            <v>0</v>
          </cell>
          <cell r="M206">
            <v>0</v>
          </cell>
          <cell r="N206">
            <v>0</v>
          </cell>
          <cell r="O206">
            <v>0</v>
          </cell>
          <cell r="P206">
            <v>0</v>
          </cell>
          <cell r="Q206">
            <v>0</v>
          </cell>
        </row>
        <row r="207">
          <cell r="B207">
            <v>44228</v>
          </cell>
          <cell r="C207" t="str">
            <v xml:space="preserve">Other fixed assets </v>
          </cell>
          <cell r="D207">
            <v>271.25</v>
          </cell>
          <cell r="E207">
            <v>0</v>
          </cell>
          <cell r="G207">
            <v>0</v>
          </cell>
          <cell r="H207">
            <v>0</v>
          </cell>
          <cell r="I207">
            <v>0</v>
          </cell>
          <cell r="J207">
            <v>0</v>
          </cell>
          <cell r="L207">
            <v>0</v>
          </cell>
          <cell r="M207">
            <v>0</v>
          </cell>
          <cell r="N207">
            <v>0</v>
          </cell>
          <cell r="O207">
            <v>0</v>
          </cell>
          <cell r="P207">
            <v>0</v>
          </cell>
          <cell r="Q207">
            <v>0</v>
          </cell>
        </row>
        <row r="208">
          <cell r="B208" t="str">
            <v>46120</v>
          </cell>
          <cell r="C208" t="str">
            <v>DEPRECIERE PR AJUST LUMI</v>
          </cell>
          <cell r="D208">
            <v>-262129.8</v>
          </cell>
          <cell r="G208">
            <v>0</v>
          </cell>
          <cell r="I208">
            <v>0</v>
          </cell>
          <cell r="J208">
            <v>0</v>
          </cell>
          <cell r="L208">
            <v>0</v>
          </cell>
          <cell r="M208">
            <v>0</v>
          </cell>
          <cell r="N208">
            <v>0</v>
          </cell>
          <cell r="O208">
            <v>0</v>
          </cell>
          <cell r="P208">
            <v>0</v>
          </cell>
          <cell r="Q208">
            <v>0</v>
          </cell>
        </row>
        <row r="209">
          <cell r="B209">
            <v>46129</v>
          </cell>
          <cell r="C209" t="str">
            <v>Accum. depreciation of other fx ass</v>
          </cell>
          <cell r="D209">
            <v>-32.549999999999997</v>
          </cell>
          <cell r="E209">
            <v>0</v>
          </cell>
          <cell r="G209">
            <v>0</v>
          </cell>
          <cell r="H209">
            <v>0</v>
          </cell>
          <cell r="I209">
            <v>0</v>
          </cell>
          <cell r="J209">
            <v>0</v>
          </cell>
          <cell r="L209">
            <v>0</v>
          </cell>
          <cell r="M209">
            <v>0</v>
          </cell>
          <cell r="N209">
            <v>0</v>
          </cell>
          <cell r="O209">
            <v>0</v>
          </cell>
          <cell r="P209">
            <v>0</v>
          </cell>
          <cell r="Q209">
            <v>0</v>
          </cell>
        </row>
        <row r="210">
          <cell r="L210">
            <v>0</v>
          </cell>
        </row>
        <row r="211">
          <cell r="B211" t="str">
            <v>F / 1</v>
          </cell>
          <cell r="D211">
            <v>847371.05</v>
          </cell>
          <cell r="E211">
            <v>312325</v>
          </cell>
          <cell r="F211">
            <v>-9</v>
          </cell>
          <cell r="G211">
            <v>733716</v>
          </cell>
          <cell r="H211">
            <v>1046032</v>
          </cell>
          <cell r="I211">
            <v>1471767.0239999997</v>
          </cell>
          <cell r="J211">
            <v>495403</v>
          </cell>
          <cell r="K211">
            <v>0</v>
          </cell>
          <cell r="L211">
            <v>733716</v>
          </cell>
          <cell r="M211">
            <v>1229119</v>
          </cell>
          <cell r="N211">
            <v>0</v>
          </cell>
          <cell r="O211">
            <v>0</v>
          </cell>
          <cell r="P211">
            <v>0</v>
          </cell>
          <cell r="Q211">
            <v>0</v>
          </cell>
        </row>
        <row r="213">
          <cell r="D213">
            <v>-277792.55</v>
          </cell>
        </row>
        <row r="215">
          <cell r="C215" t="str">
            <v>BANCA ION TIRIAC</v>
          </cell>
          <cell r="H215" t="str">
            <v>E / 1</v>
          </cell>
        </row>
        <row r="216">
          <cell r="C216" t="str">
            <v>31.12.1999</v>
          </cell>
        </row>
        <row r="217">
          <cell r="C217" t="str">
            <v>Deposits from  banks</v>
          </cell>
        </row>
        <row r="219">
          <cell r="E219" t="str">
            <v>Balance</v>
          </cell>
          <cell r="F219" t="str">
            <v>Adjustment</v>
          </cell>
          <cell r="G219" t="str">
            <v>IAS  29</v>
          </cell>
          <cell r="H219" t="str">
            <v>Restated</v>
          </cell>
          <cell r="I219" t="str">
            <v>31.12.99</v>
          </cell>
          <cell r="J219" t="str">
            <v>Balance</v>
          </cell>
          <cell r="K219" t="str">
            <v>Adjustment</v>
          </cell>
          <cell r="L219" t="str">
            <v>IAS  29</v>
          </cell>
          <cell r="M219" t="str">
            <v>Restated</v>
          </cell>
        </row>
        <row r="220">
          <cell r="C220" t="str">
            <v>Description</v>
          </cell>
          <cell r="E220" t="str">
            <v>31.12.99</v>
          </cell>
          <cell r="H220" t="str">
            <v>31.12.99</v>
          </cell>
          <cell r="I220" t="str">
            <v>restated as at</v>
          </cell>
          <cell r="J220" t="str">
            <v>31.12.2000</v>
          </cell>
          <cell r="K220" t="str">
            <v>statutory</v>
          </cell>
          <cell r="M220" t="str">
            <v>31.12.2000</v>
          </cell>
        </row>
        <row r="221">
          <cell r="E221" t="str">
            <v>lei million</v>
          </cell>
          <cell r="F221" t="str">
            <v>lei million</v>
          </cell>
          <cell r="G221" t="str">
            <v>lei million</v>
          </cell>
          <cell r="H221" t="str">
            <v>lei million</v>
          </cell>
          <cell r="I221" t="str">
            <v>31.12.2000</v>
          </cell>
          <cell r="J221" t="str">
            <v>lei million</v>
          </cell>
          <cell r="K221" t="str">
            <v>lei million</v>
          </cell>
          <cell r="L221" t="str">
            <v>lei million</v>
          </cell>
          <cell r="M221" t="str">
            <v>lei million</v>
          </cell>
        </row>
        <row r="223">
          <cell r="B223">
            <v>12200</v>
          </cell>
          <cell r="C223" t="str">
            <v>Current accounts -  banks  (loro)</v>
          </cell>
          <cell r="D223">
            <v>-24583</v>
          </cell>
          <cell r="E223">
            <v>-12874</v>
          </cell>
          <cell r="G223">
            <v>-115083</v>
          </cell>
          <cell r="H223">
            <v>-127957</v>
          </cell>
          <cell r="I223">
            <v>-180035.49900000001</v>
          </cell>
          <cell r="J223">
            <v>-11836</v>
          </cell>
          <cell r="L223">
            <v>-115083</v>
          </cell>
          <cell r="M223">
            <v>-126919</v>
          </cell>
          <cell r="N223">
            <v>-6320.4811325399996</v>
          </cell>
          <cell r="O223">
            <v>-3084.4645022399995</v>
          </cell>
          <cell r="P223">
            <v>-423.04756731999998</v>
          </cell>
          <cell r="Q223">
            <v>-2008.3955379000001</v>
          </cell>
        </row>
        <row r="224">
          <cell r="B224">
            <v>13210</v>
          </cell>
          <cell r="C224" t="str">
            <v>Sight deposits -  banks</v>
          </cell>
          <cell r="D224">
            <v>0</v>
          </cell>
          <cell r="E224">
            <v>0</v>
          </cell>
          <cell r="G224">
            <v>0</v>
          </cell>
          <cell r="H224">
            <v>0</v>
          </cell>
          <cell r="I224">
            <v>0</v>
          </cell>
          <cell r="J224">
            <v>0</v>
          </cell>
          <cell r="L224">
            <v>0</v>
          </cell>
          <cell r="M224">
            <v>0</v>
          </cell>
          <cell r="N224">
            <v>0</v>
          </cell>
          <cell r="O224">
            <v>0</v>
          </cell>
          <cell r="P224">
            <v>0</v>
          </cell>
          <cell r="Q224">
            <v>0</v>
          </cell>
        </row>
        <row r="225">
          <cell r="B225">
            <v>13230</v>
          </cell>
          <cell r="C225" t="str">
            <v>Collateral deposits - banks</v>
          </cell>
          <cell r="D225">
            <v>0</v>
          </cell>
          <cell r="E225">
            <v>0</v>
          </cell>
          <cell r="G225">
            <v>0</v>
          </cell>
          <cell r="H225">
            <v>0</v>
          </cell>
          <cell r="I225">
            <v>0</v>
          </cell>
          <cell r="J225">
            <v>-466</v>
          </cell>
          <cell r="L225">
            <v>0</v>
          </cell>
          <cell r="M225">
            <v>-466</v>
          </cell>
          <cell r="N225">
            <v>0</v>
          </cell>
          <cell r="O225">
            <v>-466.11180000000002</v>
          </cell>
          <cell r="P225">
            <v>0</v>
          </cell>
          <cell r="Q225">
            <v>0</v>
          </cell>
        </row>
        <row r="226">
          <cell r="B226">
            <v>13220</v>
          </cell>
          <cell r="C226" t="str">
            <v>Term deposits from banks</v>
          </cell>
          <cell r="D226">
            <v>-101191.81200000001</v>
          </cell>
          <cell r="E226">
            <v>-66387</v>
          </cell>
          <cell r="G226">
            <v>-7431</v>
          </cell>
          <cell r="H226">
            <v>-73818</v>
          </cell>
          <cell r="I226">
            <v>-103861.92600000001</v>
          </cell>
          <cell r="J226">
            <v>-21103</v>
          </cell>
          <cell r="L226">
            <v>-7431</v>
          </cell>
          <cell r="M226">
            <v>-28534</v>
          </cell>
          <cell r="N226">
            <v>0</v>
          </cell>
          <cell r="O226">
            <v>0</v>
          </cell>
          <cell r="P226">
            <v>0</v>
          </cell>
          <cell r="Q226">
            <v>-7603.2</v>
          </cell>
        </row>
        <row r="227">
          <cell r="B227">
            <v>14220</v>
          </cell>
          <cell r="C227" t="str">
            <v>Term Loans from banks (IFI)</v>
          </cell>
          <cell r="D227">
            <v>-49826.255050000007</v>
          </cell>
          <cell r="E227">
            <v>-67136</v>
          </cell>
          <cell r="G227">
            <v>0</v>
          </cell>
          <cell r="H227">
            <v>-67136</v>
          </cell>
          <cell r="I227">
            <v>-94460.351999999999</v>
          </cell>
          <cell r="J227">
            <v>-97172</v>
          </cell>
          <cell r="L227">
            <v>0</v>
          </cell>
          <cell r="M227">
            <v>-97172</v>
          </cell>
          <cell r="N227">
            <v>-97171.831521899992</v>
          </cell>
          <cell r="O227">
            <v>0</v>
          </cell>
          <cell r="P227">
            <v>0</v>
          </cell>
          <cell r="Q227">
            <v>0</v>
          </cell>
        </row>
        <row r="228">
          <cell r="B228">
            <v>14230</v>
          </cell>
          <cell r="C228" t="str">
            <v>Loans from foreign banks</v>
          </cell>
          <cell r="D228">
            <v>-721397.125</v>
          </cell>
          <cell r="E228">
            <v>0</v>
          </cell>
          <cell r="G228">
            <v>0</v>
          </cell>
          <cell r="H228">
            <v>0</v>
          </cell>
          <cell r="I228">
            <v>0</v>
          </cell>
          <cell r="J228">
            <v>0</v>
          </cell>
          <cell r="L228">
            <v>0</v>
          </cell>
          <cell r="M228">
            <v>0</v>
          </cell>
          <cell r="N228">
            <v>0</v>
          </cell>
          <cell r="O228">
            <v>0</v>
          </cell>
          <cell r="P228">
            <v>0</v>
          </cell>
          <cell r="Q228">
            <v>0</v>
          </cell>
        </row>
        <row r="229">
          <cell r="B229">
            <v>23220</v>
          </cell>
          <cell r="C229" t="str">
            <v>Term loans from financial institutions</v>
          </cell>
          <cell r="D229">
            <v>-5369.3208999999997</v>
          </cell>
          <cell r="E229">
            <v>-3937</v>
          </cell>
          <cell r="G229">
            <v>0</v>
          </cell>
          <cell r="H229">
            <v>-3937</v>
          </cell>
          <cell r="I229">
            <v>-5539.3590000000004</v>
          </cell>
          <cell r="J229">
            <v>-1257</v>
          </cell>
          <cell r="L229">
            <v>0</v>
          </cell>
          <cell r="M229">
            <v>-1257</v>
          </cell>
          <cell r="N229">
            <v>0</v>
          </cell>
          <cell r="O229">
            <v>0</v>
          </cell>
          <cell r="P229">
            <v>-440.84858076</v>
          </cell>
          <cell r="Q229">
            <v>0</v>
          </cell>
        </row>
        <row r="231">
          <cell r="B231" t="str">
            <v>E / 1</v>
          </cell>
          <cell r="D231">
            <v>-902367.51295000012</v>
          </cell>
          <cell r="E231">
            <v>-150334</v>
          </cell>
          <cell r="F231">
            <v>0</v>
          </cell>
          <cell r="G231">
            <v>-122514</v>
          </cell>
          <cell r="H231">
            <v>-272848</v>
          </cell>
          <cell r="I231">
            <v>-383897.13600000006</v>
          </cell>
          <cell r="J231">
            <v>-131834</v>
          </cell>
          <cell r="K231">
            <v>0</v>
          </cell>
          <cell r="L231">
            <v>-122514</v>
          </cell>
          <cell r="M231">
            <v>-254348</v>
          </cell>
          <cell r="N231">
            <v>-103492.31265443999</v>
          </cell>
          <cell r="O231">
            <v>-3550.5763022399997</v>
          </cell>
          <cell r="P231">
            <v>-863.89614807999999</v>
          </cell>
          <cell r="Q231">
            <v>-9611.5955379000006</v>
          </cell>
        </row>
        <row r="233">
          <cell r="C233" t="str">
            <v>BANCA ION TIRIAC</v>
          </cell>
          <cell r="H233" t="str">
            <v>K / 1</v>
          </cell>
        </row>
        <row r="234">
          <cell r="C234" t="str">
            <v>31.12.1999</v>
          </cell>
        </row>
        <row r="235">
          <cell r="C235" t="str">
            <v>Amounts owed to other depositors</v>
          </cell>
        </row>
        <row r="237">
          <cell r="E237" t="str">
            <v>Balance</v>
          </cell>
          <cell r="F237" t="str">
            <v>Adjustment</v>
          </cell>
          <cell r="G237" t="str">
            <v>IAS  29</v>
          </cell>
          <cell r="H237" t="str">
            <v>Restated</v>
          </cell>
          <cell r="I237" t="str">
            <v>31.12.99</v>
          </cell>
          <cell r="J237" t="str">
            <v>Balance</v>
          </cell>
          <cell r="K237" t="str">
            <v>Adjustment</v>
          </cell>
          <cell r="L237" t="str">
            <v>IAS  29</v>
          </cell>
          <cell r="M237" t="str">
            <v>Restated</v>
          </cell>
        </row>
        <row r="238">
          <cell r="C238" t="str">
            <v>Description</v>
          </cell>
          <cell r="E238" t="str">
            <v>31.12.99</v>
          </cell>
          <cell r="H238" t="str">
            <v>31.12.99</v>
          </cell>
          <cell r="I238" t="str">
            <v>restated as at</v>
          </cell>
          <cell r="J238" t="str">
            <v>31.12.2000</v>
          </cell>
          <cell r="K238" t="str">
            <v>statutory</v>
          </cell>
          <cell r="M238" t="str">
            <v>31.12.2000</v>
          </cell>
        </row>
        <row r="239">
          <cell r="E239" t="str">
            <v>lei million</v>
          </cell>
          <cell r="F239" t="str">
            <v>lei million</v>
          </cell>
          <cell r="G239" t="str">
            <v>lei million</v>
          </cell>
          <cell r="H239" t="str">
            <v>lei million</v>
          </cell>
          <cell r="I239" t="str">
            <v>31.12.2000</v>
          </cell>
          <cell r="J239" t="str">
            <v>lei million</v>
          </cell>
          <cell r="K239" t="str">
            <v>lei million</v>
          </cell>
          <cell r="L239" t="str">
            <v>lei million</v>
          </cell>
          <cell r="M239" t="str">
            <v>lei million</v>
          </cell>
        </row>
        <row r="241">
          <cell r="B241">
            <v>25110</v>
          </cell>
          <cell r="C241" t="str">
            <v>Current accounts</v>
          </cell>
          <cell r="D241">
            <v>-2330877.0094499998</v>
          </cell>
          <cell r="E241">
            <v>-1925837</v>
          </cell>
          <cell r="G241">
            <v>-75561</v>
          </cell>
          <cell r="H241">
            <v>-2001398</v>
          </cell>
          <cell r="I241">
            <v>-2815966.986</v>
          </cell>
          <cell r="J241">
            <v>-2022796</v>
          </cell>
          <cell r="L241">
            <v>-75561</v>
          </cell>
          <cell r="M241">
            <v>-2098357</v>
          </cell>
          <cell r="N241">
            <v>-928825.56615012081</v>
          </cell>
          <cell r="O241">
            <v>-297609.53041336016</v>
          </cell>
          <cell r="P241">
            <v>-51959.136660600037</v>
          </cell>
          <cell r="Q241">
            <v>-118036.56027726998</v>
          </cell>
        </row>
        <row r="242">
          <cell r="B242" t="str">
            <v>K / 11</v>
          </cell>
          <cell r="C242" t="str">
            <v>Demand deposits</v>
          </cell>
          <cell r="D242">
            <v>-2330877.0094499998</v>
          </cell>
          <cell r="E242">
            <v>-1925837</v>
          </cell>
          <cell r="F242">
            <v>0</v>
          </cell>
          <cell r="G242">
            <v>-75561</v>
          </cell>
          <cell r="H242">
            <v>-2001398</v>
          </cell>
          <cell r="I242">
            <v>-2815966.986</v>
          </cell>
          <cell r="J242">
            <v>-2022796</v>
          </cell>
          <cell r="K242">
            <v>0</v>
          </cell>
          <cell r="L242">
            <v>-75561</v>
          </cell>
          <cell r="M242">
            <v>-2098357</v>
          </cell>
          <cell r="N242">
            <v>-928825.56615012081</v>
          </cell>
          <cell r="O242">
            <v>-297609.53041336016</v>
          </cell>
          <cell r="P242">
            <v>-51959.136660600037</v>
          </cell>
          <cell r="Q242">
            <v>-118036.56027726998</v>
          </cell>
        </row>
        <row r="243">
          <cell r="D243">
            <v>0</v>
          </cell>
        </row>
        <row r="244">
          <cell r="B244">
            <v>25320</v>
          </cell>
          <cell r="C244" t="str">
            <v>Term deposits</v>
          </cell>
          <cell r="D244">
            <v>-3602558.0701499996</v>
          </cell>
          <cell r="E244">
            <v>-3474420</v>
          </cell>
          <cell r="G244">
            <v>0</v>
          </cell>
          <cell r="H244">
            <v>-3474420</v>
          </cell>
          <cell r="I244">
            <v>-4888508.9400000004</v>
          </cell>
          <cell r="J244">
            <v>-4344743</v>
          </cell>
          <cell r="L244">
            <v>0</v>
          </cell>
          <cell r="M244">
            <v>-4344743</v>
          </cell>
          <cell r="N244">
            <v>-3008148.5300558978</v>
          </cell>
          <cell r="O244">
            <v>-420621.37164244999</v>
          </cell>
          <cell r="P244">
            <v>-4282.5929829400002</v>
          </cell>
          <cell r="Q244">
            <v>-45306.633054259997</v>
          </cell>
        </row>
        <row r="245">
          <cell r="B245">
            <v>25331</v>
          </cell>
          <cell r="C245" t="str">
            <v>Deposits for docum. credits</v>
          </cell>
          <cell r="D245">
            <v>-12912.104499999999</v>
          </cell>
          <cell r="E245">
            <v>-4528</v>
          </cell>
          <cell r="G245">
            <v>0</v>
          </cell>
          <cell r="H245">
            <v>-4528</v>
          </cell>
          <cell r="I245">
            <v>-6370.8959999999997</v>
          </cell>
          <cell r="J245">
            <v>-25126</v>
          </cell>
          <cell r="L245">
            <v>0</v>
          </cell>
          <cell r="M245">
            <v>-25126</v>
          </cell>
          <cell r="N245">
            <v>-5782.2335206199996</v>
          </cell>
          <cell r="O245">
            <v>-16832.737605419999</v>
          </cell>
          <cell r="P245">
            <v>-2445.9144286399996</v>
          </cell>
          <cell r="Q245">
            <v>-64.643039999999999</v>
          </cell>
        </row>
        <row r="246">
          <cell r="B246">
            <v>25332</v>
          </cell>
          <cell r="C246" t="str">
            <v>Deposits for letters of guarantee</v>
          </cell>
          <cell r="D246">
            <v>-49564.579400000002</v>
          </cell>
          <cell r="E246">
            <v>-32659</v>
          </cell>
          <cell r="G246">
            <v>0</v>
          </cell>
          <cell r="H246">
            <v>-32659</v>
          </cell>
          <cell r="I246">
            <v>-45951.213000000003</v>
          </cell>
          <cell r="J246">
            <v>-125063</v>
          </cell>
          <cell r="L246">
            <v>0</v>
          </cell>
          <cell r="M246">
            <v>-125063</v>
          </cell>
          <cell r="N246">
            <v>-32962.226177519995</v>
          </cell>
          <cell r="O246">
            <v>-6089.0247410300008</v>
          </cell>
          <cell r="P246">
            <v>-1961.7043368599998</v>
          </cell>
          <cell r="Q246">
            <v>-1161.1222168199999</v>
          </cell>
        </row>
        <row r="247">
          <cell r="B247">
            <v>25333</v>
          </cell>
          <cell r="C247" t="str">
            <v>Deposits for certified checques</v>
          </cell>
          <cell r="D247">
            <v>-225.00730000000001</v>
          </cell>
          <cell r="E247">
            <v>-195</v>
          </cell>
          <cell r="G247">
            <v>0</v>
          </cell>
          <cell r="H247">
            <v>-195</v>
          </cell>
          <cell r="I247">
            <v>-274.36500000000001</v>
          </cell>
          <cell r="J247">
            <v>-471</v>
          </cell>
          <cell r="L247">
            <v>0</v>
          </cell>
          <cell r="M247">
            <v>-471</v>
          </cell>
          <cell r="N247">
            <v>0</v>
          </cell>
          <cell r="O247">
            <v>0</v>
          </cell>
          <cell r="P247">
            <v>0</v>
          </cell>
          <cell r="Q247">
            <v>0</v>
          </cell>
        </row>
        <row r="248">
          <cell r="B248">
            <v>25335</v>
          </cell>
          <cell r="C248" t="str">
            <v>Deposits for gestionari</v>
          </cell>
          <cell r="D248">
            <v>-6092.2362499999999</v>
          </cell>
          <cell r="E248">
            <v>-6447</v>
          </cell>
          <cell r="G248">
            <v>0</v>
          </cell>
          <cell r="H248">
            <v>-6447</v>
          </cell>
          <cell r="I248">
            <v>-9070.9290000000001</v>
          </cell>
          <cell r="J248">
            <v>-10402</v>
          </cell>
          <cell r="L248">
            <v>0</v>
          </cell>
          <cell r="M248">
            <v>-10402</v>
          </cell>
          <cell r="N248">
            <v>0</v>
          </cell>
          <cell r="O248">
            <v>0</v>
          </cell>
          <cell r="P248">
            <v>0</v>
          </cell>
          <cell r="Q248">
            <v>0</v>
          </cell>
        </row>
        <row r="249">
          <cell r="B249">
            <v>25336</v>
          </cell>
          <cell r="C249" t="str">
            <v>Other collateral deposits</v>
          </cell>
          <cell r="D249">
            <v>-58564.82645</v>
          </cell>
          <cell r="E249">
            <v>-72719</v>
          </cell>
          <cell r="G249">
            <v>0</v>
          </cell>
          <cell r="H249">
            <v>-72719</v>
          </cell>
          <cell r="I249">
            <v>-102315.633</v>
          </cell>
          <cell r="J249">
            <v>-340095</v>
          </cell>
          <cell r="L249">
            <v>0</v>
          </cell>
          <cell r="M249">
            <v>-340095</v>
          </cell>
          <cell r="N249">
            <v>-134711.50014815998</v>
          </cell>
          <cell r="O249">
            <v>-8017.4799424499997</v>
          </cell>
          <cell r="P249">
            <v>-1098.8252448400001</v>
          </cell>
          <cell r="Q249">
            <v>-850.23130125000012</v>
          </cell>
        </row>
        <row r="250">
          <cell r="B250">
            <v>25410</v>
          </cell>
          <cell r="C250" t="str">
            <v>Deposits certificates</v>
          </cell>
          <cell r="D250">
            <v>0</v>
          </cell>
          <cell r="E250">
            <v>-183385</v>
          </cell>
          <cell r="G250">
            <v>0</v>
          </cell>
          <cell r="H250">
            <v>-183385</v>
          </cell>
          <cell r="I250">
            <v>-258022.69500000001</v>
          </cell>
          <cell r="J250">
            <v>-45477</v>
          </cell>
          <cell r="L250">
            <v>0</v>
          </cell>
          <cell r="M250">
            <v>-45477</v>
          </cell>
          <cell r="N250">
            <v>0</v>
          </cell>
          <cell r="O250">
            <v>0</v>
          </cell>
          <cell r="P250">
            <v>0</v>
          </cell>
          <cell r="Q250">
            <v>0</v>
          </cell>
        </row>
        <row r="252">
          <cell r="B252" t="str">
            <v>K / 12</v>
          </cell>
          <cell r="C252" t="str">
            <v>Time deposits</v>
          </cell>
          <cell r="D252">
            <v>-3729916.8240500009</v>
          </cell>
          <cell r="E252">
            <v>-3774353</v>
          </cell>
          <cell r="F252">
            <v>0</v>
          </cell>
          <cell r="G252">
            <v>0</v>
          </cell>
          <cell r="H252">
            <v>-3774353</v>
          </cell>
          <cell r="I252">
            <v>-5310514.671000001</v>
          </cell>
          <cell r="J252">
            <v>-4891377</v>
          </cell>
          <cell r="K252">
            <v>0</v>
          </cell>
          <cell r="L252">
            <v>0</v>
          </cell>
          <cell r="M252">
            <v>-4891377</v>
          </cell>
          <cell r="N252">
            <v>-3181604.4899021978</v>
          </cell>
          <cell r="O252">
            <v>-451560.61393135</v>
          </cell>
          <cell r="P252">
            <v>-9789.0369932800004</v>
          </cell>
          <cell r="Q252">
            <v>-47382.629612329998</v>
          </cell>
        </row>
        <row r="254">
          <cell r="B254" t="str">
            <v>K / 1</v>
          </cell>
          <cell r="C254" t="str">
            <v>Amounts owed to other depositors</v>
          </cell>
          <cell r="D254">
            <v>-6060793.8335000006</v>
          </cell>
          <cell r="E254">
            <v>-5700190</v>
          </cell>
          <cell r="F254">
            <v>0</v>
          </cell>
          <cell r="G254">
            <v>-75561</v>
          </cell>
          <cell r="H254">
            <v>-5775751</v>
          </cell>
          <cell r="I254">
            <v>-8126481.6570000015</v>
          </cell>
          <cell r="J254">
            <v>-6914173</v>
          </cell>
          <cell r="K254">
            <v>0</v>
          </cell>
          <cell r="L254">
            <v>-75561</v>
          </cell>
          <cell r="M254">
            <v>-6989734</v>
          </cell>
          <cell r="N254">
            <v>-4110430.0560523188</v>
          </cell>
          <cell r="O254">
            <v>-749170.14434471016</v>
          </cell>
          <cell r="P254">
            <v>-61748.17365388004</v>
          </cell>
          <cell r="Q254">
            <v>-165419.18988959998</v>
          </cell>
        </row>
        <row r="257">
          <cell r="C257" t="str">
            <v>BANCA ION TIRIAC</v>
          </cell>
          <cell r="H257" t="str">
            <v>P / 1</v>
          </cell>
        </row>
        <row r="258">
          <cell r="C258" t="str">
            <v>31.12.1999</v>
          </cell>
        </row>
        <row r="259">
          <cell r="C259" t="str">
            <v>Other  liabilities</v>
          </cell>
        </row>
        <row r="262">
          <cell r="E262" t="str">
            <v>Balance</v>
          </cell>
          <cell r="F262" t="str">
            <v>Adjustment</v>
          </cell>
          <cell r="G262" t="str">
            <v>IAS  29</v>
          </cell>
          <cell r="H262" t="str">
            <v>Restated</v>
          </cell>
          <cell r="I262" t="str">
            <v>31.12.99</v>
          </cell>
          <cell r="J262" t="str">
            <v>Balance</v>
          </cell>
          <cell r="K262" t="str">
            <v>Adjustment</v>
          </cell>
          <cell r="L262" t="str">
            <v>IAS  29</v>
          </cell>
          <cell r="M262" t="str">
            <v>Restated</v>
          </cell>
        </row>
        <row r="263">
          <cell r="C263" t="str">
            <v>Description</v>
          </cell>
          <cell r="E263" t="str">
            <v>31.12.99</v>
          </cell>
          <cell r="H263" t="str">
            <v>31.12.99</v>
          </cell>
          <cell r="I263" t="str">
            <v>restated as at</v>
          </cell>
          <cell r="J263" t="str">
            <v>31.12.2000</v>
          </cell>
          <cell r="K263" t="str">
            <v>statutory</v>
          </cell>
          <cell r="M263" t="str">
            <v>31.12.2000</v>
          </cell>
        </row>
        <row r="264">
          <cell r="E264" t="str">
            <v>lei million</v>
          </cell>
          <cell r="F264" t="str">
            <v>lei million</v>
          </cell>
          <cell r="G264" t="str">
            <v>lei million</v>
          </cell>
          <cell r="H264" t="str">
            <v>lei million</v>
          </cell>
          <cell r="I264" t="str">
            <v>31.12.2000</v>
          </cell>
          <cell r="J264" t="str">
            <v>lei million</v>
          </cell>
          <cell r="K264" t="str">
            <v>lei million</v>
          </cell>
          <cell r="L264" t="str">
            <v>lei million</v>
          </cell>
          <cell r="M264" t="str">
            <v>lei million</v>
          </cell>
        </row>
        <row r="266">
          <cell r="B266">
            <v>13270</v>
          </cell>
          <cell r="C266" t="str">
            <v>Int. payable - deposits sight and term to banks</v>
          </cell>
          <cell r="D266">
            <v>-1596.3388</v>
          </cell>
          <cell r="E266">
            <v>-685</v>
          </cell>
          <cell r="G266">
            <v>0</v>
          </cell>
          <cell r="H266">
            <v>-685</v>
          </cell>
          <cell r="I266">
            <v>-963.79500000000007</v>
          </cell>
          <cell r="J266">
            <v>-452</v>
          </cell>
          <cell r="L266">
            <v>0</v>
          </cell>
          <cell r="M266">
            <v>-452</v>
          </cell>
          <cell r="N266">
            <v>0</v>
          </cell>
          <cell r="O266">
            <v>0</v>
          </cell>
          <cell r="P266">
            <v>0</v>
          </cell>
          <cell r="Q266">
            <v>0</v>
          </cell>
        </row>
        <row r="267">
          <cell r="B267">
            <v>14270</v>
          </cell>
          <cell r="C267" t="str">
            <v>Int payable - loans from banks</v>
          </cell>
          <cell r="D267">
            <v>-6578.3224499999997</v>
          </cell>
          <cell r="E267">
            <v>-2025</v>
          </cell>
          <cell r="G267">
            <v>0</v>
          </cell>
          <cell r="H267">
            <v>-2025</v>
          </cell>
          <cell r="I267">
            <v>-2849.1750000000002</v>
          </cell>
          <cell r="J267">
            <v>-3801</v>
          </cell>
          <cell r="L267">
            <v>0</v>
          </cell>
          <cell r="M267">
            <v>-3801</v>
          </cell>
          <cell r="N267">
            <v>-3800.7223036199998</v>
          </cell>
          <cell r="O267">
            <v>0</v>
          </cell>
          <cell r="P267">
            <v>0</v>
          </cell>
          <cell r="Q267">
            <v>0</v>
          </cell>
        </row>
        <row r="268">
          <cell r="B268">
            <v>23270</v>
          </cell>
          <cell r="C268" t="str">
            <v>Interest receivable from term loans to fin. Institutions</v>
          </cell>
          <cell r="J268">
            <v>-75</v>
          </cell>
          <cell r="L268">
            <v>0</v>
          </cell>
          <cell r="M268">
            <v>-75</v>
          </cell>
          <cell r="N268">
            <v>0</v>
          </cell>
          <cell r="O268">
            <v>0</v>
          </cell>
          <cell r="P268">
            <v>-75.163505819999997</v>
          </cell>
          <cell r="Q268">
            <v>0</v>
          </cell>
        </row>
        <row r="269">
          <cell r="B269">
            <v>25172</v>
          </cell>
          <cell r="C269" t="str">
            <v>Int payable - current accounts</v>
          </cell>
          <cell r="D269">
            <v>0</v>
          </cell>
          <cell r="E269">
            <v>0</v>
          </cell>
          <cell r="G269">
            <v>0</v>
          </cell>
          <cell r="H269">
            <v>0</v>
          </cell>
          <cell r="I269">
            <v>0</v>
          </cell>
          <cell r="J269">
            <v>0</v>
          </cell>
          <cell r="L269">
            <v>0</v>
          </cell>
          <cell r="M269">
            <v>0</v>
          </cell>
          <cell r="N269">
            <v>0</v>
          </cell>
          <cell r="O269">
            <v>0</v>
          </cell>
          <cell r="P269">
            <v>0</v>
          </cell>
          <cell r="Q269">
            <v>0</v>
          </cell>
        </row>
        <row r="270">
          <cell r="B270">
            <v>25370</v>
          </cell>
          <cell r="C270" t="str">
            <v>Accrued interest payable - customer deposits</v>
          </cell>
          <cell r="D270">
            <v>-73671.166750000004</v>
          </cell>
          <cell r="E270">
            <v>-52933</v>
          </cell>
          <cell r="F270">
            <v>5</v>
          </cell>
          <cell r="G270">
            <v>0</v>
          </cell>
          <cell r="H270">
            <v>-52928</v>
          </cell>
          <cell r="I270">
            <v>-74469.695999999996</v>
          </cell>
          <cell r="J270">
            <v>-60334</v>
          </cell>
          <cell r="L270">
            <v>0</v>
          </cell>
          <cell r="M270">
            <v>-60334</v>
          </cell>
          <cell r="N270">
            <v>-31007.361962580006</v>
          </cell>
          <cell r="O270">
            <v>-3425.7489726899998</v>
          </cell>
          <cell r="P270">
            <v>-13.271411859999999</v>
          </cell>
          <cell r="Q270">
            <v>-518.3949884000001</v>
          </cell>
        </row>
        <row r="271">
          <cell r="B271">
            <v>25470</v>
          </cell>
          <cell r="C271" t="str">
            <v>Accrued int payable - depo certifcates</v>
          </cell>
          <cell r="D271">
            <v>0</v>
          </cell>
          <cell r="E271">
            <v>-10238</v>
          </cell>
          <cell r="G271">
            <v>0</v>
          </cell>
          <cell r="H271">
            <v>-10238</v>
          </cell>
          <cell r="I271">
            <v>-14404.866</v>
          </cell>
          <cell r="J271">
            <v>-2590</v>
          </cell>
          <cell r="L271">
            <v>0</v>
          </cell>
          <cell r="M271">
            <v>-2590</v>
          </cell>
          <cell r="N271">
            <v>0</v>
          </cell>
          <cell r="O271">
            <v>0</v>
          </cell>
          <cell r="P271">
            <v>0</v>
          </cell>
          <cell r="Q271">
            <v>0</v>
          </cell>
        </row>
        <row r="272">
          <cell r="B272">
            <v>35670</v>
          </cell>
          <cell r="C272" t="str">
            <v>Other creditors - interest payable</v>
          </cell>
          <cell r="J272">
            <v>-13570</v>
          </cell>
          <cell r="L272">
            <v>0</v>
          </cell>
          <cell r="M272">
            <v>-13570</v>
          </cell>
          <cell r="N272">
            <v>0</v>
          </cell>
          <cell r="O272">
            <v>0</v>
          </cell>
          <cell r="P272">
            <v>0</v>
          </cell>
          <cell r="Q272">
            <v>0</v>
          </cell>
        </row>
        <row r="273">
          <cell r="B273" t="str">
            <v>IP</v>
          </cell>
          <cell r="C273" t="str">
            <v>Interest payable</v>
          </cell>
          <cell r="D273">
            <v>-81845.828000000009</v>
          </cell>
          <cell r="E273">
            <v>-65881</v>
          </cell>
          <cell r="F273">
            <v>5</v>
          </cell>
          <cell r="G273">
            <v>0</v>
          </cell>
          <cell r="H273">
            <v>-65876</v>
          </cell>
          <cell r="I273">
            <v>-92687.531999999992</v>
          </cell>
          <cell r="J273">
            <v>-80822</v>
          </cell>
          <cell r="K273">
            <v>0</v>
          </cell>
          <cell r="L273">
            <v>0</v>
          </cell>
          <cell r="M273">
            <v>-80822</v>
          </cell>
          <cell r="N273">
            <v>-34808.084266200007</v>
          </cell>
          <cell r="O273">
            <v>-3425.7489726899998</v>
          </cell>
          <cell r="P273">
            <v>-88.434917679999998</v>
          </cell>
          <cell r="Q273">
            <v>-518.3949884000001</v>
          </cell>
        </row>
        <row r="275">
          <cell r="B275">
            <v>16210</v>
          </cell>
          <cell r="C275" t="str">
            <v>Other labilities (alte sume datorate)</v>
          </cell>
          <cell r="D275">
            <v>-662.66995000000077</v>
          </cell>
          <cell r="E275">
            <v>-9501</v>
          </cell>
          <cell r="G275">
            <v>0</v>
          </cell>
          <cell r="H275">
            <v>-9501</v>
          </cell>
          <cell r="I275">
            <v>-13367.907000000001</v>
          </cell>
          <cell r="J275">
            <v>-31677</v>
          </cell>
          <cell r="L275">
            <v>0</v>
          </cell>
          <cell r="M275">
            <v>-31677</v>
          </cell>
          <cell r="N275">
            <v>-2208.4974951599997</v>
          </cell>
          <cell r="O275">
            <v>-230.63853076000001</v>
          </cell>
          <cell r="P275">
            <v>-30.254583919999998</v>
          </cell>
          <cell r="Q275">
            <v>-67.393479289999988</v>
          </cell>
        </row>
        <row r="276">
          <cell r="B276">
            <v>26210</v>
          </cell>
          <cell r="C276" t="str">
            <v>Other debts</v>
          </cell>
          <cell r="D276">
            <v>-8464.0152500000004</v>
          </cell>
          <cell r="E276">
            <v>-7065</v>
          </cell>
          <cell r="G276">
            <v>0</v>
          </cell>
          <cell r="H276">
            <v>-7065</v>
          </cell>
          <cell r="I276">
            <v>-9940.4549999999999</v>
          </cell>
          <cell r="J276">
            <v>-9696</v>
          </cell>
          <cell r="L276">
            <v>0</v>
          </cell>
          <cell r="M276">
            <v>-9696</v>
          </cell>
          <cell r="N276">
            <v>-3689.8723202399997</v>
          </cell>
          <cell r="O276">
            <v>-3875.5897715700003</v>
          </cell>
          <cell r="P276">
            <v>-1405.3351185199999</v>
          </cell>
          <cell r="Q276">
            <v>-674.30412258000001</v>
          </cell>
        </row>
        <row r="277">
          <cell r="B277">
            <v>34100</v>
          </cell>
          <cell r="C277" t="str">
            <v>Intrabank settlement</v>
          </cell>
          <cell r="D277">
            <v>0.92845000000306754</v>
          </cell>
          <cell r="E277">
            <v>-33275</v>
          </cell>
          <cell r="F277">
            <v>0</v>
          </cell>
          <cell r="G277">
            <v>128227</v>
          </cell>
          <cell r="H277">
            <v>94952</v>
          </cell>
          <cell r="I277">
            <v>133597.46400000001</v>
          </cell>
          <cell r="J277">
            <v>-128227</v>
          </cell>
          <cell r="L277">
            <v>128227</v>
          </cell>
          <cell r="M277">
            <v>0</v>
          </cell>
          <cell r="N277">
            <v>-57310</v>
          </cell>
          <cell r="O277">
            <v>-25200</v>
          </cell>
          <cell r="P277">
            <v>-28699</v>
          </cell>
          <cell r="Q277">
            <v>-12935</v>
          </cell>
        </row>
        <row r="278">
          <cell r="B278">
            <v>35130</v>
          </cell>
          <cell r="C278" t="str">
            <v>Employees participations to profit</v>
          </cell>
          <cell r="D278">
            <v>-36.032850000000003</v>
          </cell>
          <cell r="E278">
            <v>-23</v>
          </cell>
          <cell r="G278">
            <v>0</v>
          </cell>
          <cell r="H278">
            <v>-23</v>
          </cell>
          <cell r="I278">
            <v>-32.361000000000004</v>
          </cell>
          <cell r="J278">
            <v>-23</v>
          </cell>
          <cell r="L278">
            <v>0</v>
          </cell>
          <cell r="M278">
            <v>-23</v>
          </cell>
          <cell r="N278">
            <v>0</v>
          </cell>
          <cell r="O278">
            <v>0</v>
          </cell>
          <cell r="P278">
            <v>0</v>
          </cell>
          <cell r="Q278">
            <v>0</v>
          </cell>
        </row>
        <row r="279">
          <cell r="B279">
            <v>35150</v>
          </cell>
          <cell r="C279" t="str">
            <v>Salaries not raised by employees</v>
          </cell>
          <cell r="D279">
            <v>-1.9219999999999999</v>
          </cell>
          <cell r="E279">
            <v>0</v>
          </cell>
          <cell r="G279">
            <v>0</v>
          </cell>
          <cell r="H279">
            <v>0</v>
          </cell>
          <cell r="I279">
            <v>0</v>
          </cell>
          <cell r="J279">
            <v>0</v>
          </cell>
          <cell r="L279">
            <v>0</v>
          </cell>
          <cell r="M279">
            <v>0</v>
          </cell>
          <cell r="N279">
            <v>0</v>
          </cell>
          <cell r="O279">
            <v>0</v>
          </cell>
          <cell r="P279">
            <v>0</v>
          </cell>
          <cell r="Q279">
            <v>0</v>
          </cell>
        </row>
        <row r="280">
          <cell r="B280">
            <v>35310</v>
          </cell>
          <cell r="C280" t="str">
            <v>Profit tax payable</v>
          </cell>
          <cell r="D280">
            <v>-8799.35</v>
          </cell>
          <cell r="E280">
            <v>2653</v>
          </cell>
          <cell r="F280">
            <v>3833</v>
          </cell>
          <cell r="G280">
            <v>-14349</v>
          </cell>
          <cell r="H280">
            <v>-7863</v>
          </cell>
          <cell r="I280">
            <v>-11063.241</v>
          </cell>
          <cell r="J280">
            <v>14349</v>
          </cell>
          <cell r="L280">
            <v>-14349.414744</v>
          </cell>
          <cell r="M280">
            <v>-0.41474399999970046</v>
          </cell>
          <cell r="N280">
            <v>0</v>
          </cell>
          <cell r="O280">
            <v>0</v>
          </cell>
          <cell r="P280">
            <v>0</v>
          </cell>
          <cell r="Q280">
            <v>0</v>
          </cell>
        </row>
        <row r="281">
          <cell r="B281" t="str">
            <v>DTL</v>
          </cell>
          <cell r="C281" t="str">
            <v>Deferred tax payable</v>
          </cell>
          <cell r="D281">
            <v>-185269.95</v>
          </cell>
          <cell r="G281">
            <v>-145978</v>
          </cell>
          <cell r="H281">
            <v>-145978</v>
          </cell>
          <cell r="I281">
            <v>-205391.046</v>
          </cell>
          <cell r="J281">
            <v>0</v>
          </cell>
          <cell r="L281">
            <v>-145978</v>
          </cell>
          <cell r="M281">
            <v>-145978</v>
          </cell>
        </row>
        <row r="282">
          <cell r="B282">
            <v>35323</v>
          </cell>
          <cell r="C282" t="str">
            <v>VAT payable</v>
          </cell>
          <cell r="D282">
            <v>0</v>
          </cell>
          <cell r="E282">
            <v>-9</v>
          </cell>
          <cell r="G282">
            <v>0</v>
          </cell>
          <cell r="H282">
            <v>-9</v>
          </cell>
          <cell r="I282">
            <v>-12.663</v>
          </cell>
          <cell r="J282">
            <v>-295</v>
          </cell>
          <cell r="L282">
            <v>0</v>
          </cell>
          <cell r="M282">
            <v>-295</v>
          </cell>
          <cell r="N282">
            <v>0</v>
          </cell>
          <cell r="O282">
            <v>0</v>
          </cell>
          <cell r="P282">
            <v>0</v>
          </cell>
          <cell r="Q282">
            <v>0</v>
          </cell>
        </row>
        <row r="283">
          <cell r="B283">
            <v>35360</v>
          </cell>
          <cell r="C283" t="str">
            <v>Other taxes and funds</v>
          </cell>
          <cell r="J283">
            <v>-302</v>
          </cell>
          <cell r="L283">
            <v>0</v>
          </cell>
          <cell r="M283">
            <v>-302</v>
          </cell>
          <cell r="N283">
            <v>0</v>
          </cell>
          <cell r="O283">
            <v>0</v>
          </cell>
          <cell r="P283">
            <v>0</v>
          </cell>
          <cell r="Q283">
            <v>0</v>
          </cell>
        </row>
        <row r="284">
          <cell r="B284">
            <v>35380</v>
          </cell>
          <cell r="C284" t="str">
            <v xml:space="preserve">Other funds  ( fondurile speciale) </v>
          </cell>
          <cell r="D284">
            <v>-119.35</v>
          </cell>
          <cell r="G284">
            <v>0</v>
          </cell>
          <cell r="I284">
            <v>0</v>
          </cell>
          <cell r="J284">
            <v>0</v>
          </cell>
          <cell r="L284">
            <v>0</v>
          </cell>
          <cell r="M284">
            <v>0</v>
          </cell>
          <cell r="N284">
            <v>0</v>
          </cell>
          <cell r="O284">
            <v>0</v>
          </cell>
          <cell r="P284">
            <v>0</v>
          </cell>
          <cell r="Q284">
            <v>0</v>
          </cell>
        </row>
        <row r="285">
          <cell r="B285">
            <v>35391</v>
          </cell>
          <cell r="C285" t="str">
            <v>Other taxes</v>
          </cell>
          <cell r="D285">
            <v>-298.14094999999998</v>
          </cell>
          <cell r="E285">
            <v>0</v>
          </cell>
          <cell r="G285">
            <v>0</v>
          </cell>
          <cell r="H285">
            <v>0</v>
          </cell>
          <cell r="I285">
            <v>0</v>
          </cell>
          <cell r="J285">
            <v>0</v>
          </cell>
          <cell r="L285">
            <v>0</v>
          </cell>
          <cell r="M285">
            <v>0</v>
          </cell>
          <cell r="N285">
            <v>0</v>
          </cell>
          <cell r="O285">
            <v>0</v>
          </cell>
          <cell r="P285">
            <v>0</v>
          </cell>
          <cell r="Q285">
            <v>0</v>
          </cell>
        </row>
        <row r="286">
          <cell r="B286">
            <v>35400</v>
          </cell>
          <cell r="C286" t="str">
            <v>Dividends payable</v>
          </cell>
          <cell r="D286">
            <v>-1232.1632</v>
          </cell>
          <cell r="E286">
            <v>-1703</v>
          </cell>
          <cell r="G286">
            <v>0</v>
          </cell>
          <cell r="H286">
            <v>-1703</v>
          </cell>
          <cell r="I286">
            <v>-2396.1210000000001</v>
          </cell>
          <cell r="J286">
            <v>-550</v>
          </cell>
          <cell r="L286">
            <v>0</v>
          </cell>
          <cell r="M286">
            <v>-550</v>
          </cell>
          <cell r="N286">
            <v>0</v>
          </cell>
          <cell r="O286">
            <v>0</v>
          </cell>
          <cell r="P286">
            <v>0</v>
          </cell>
          <cell r="Q286">
            <v>0</v>
          </cell>
        </row>
        <row r="287">
          <cell r="B287">
            <v>35660</v>
          </cell>
          <cell r="C287" t="str">
            <v>Other creditors</v>
          </cell>
          <cell r="D287">
            <v>-4563.4417999999996</v>
          </cell>
          <cell r="E287">
            <v>-5875</v>
          </cell>
          <cell r="G287">
            <v>0</v>
          </cell>
          <cell r="H287">
            <v>-5875</v>
          </cell>
          <cell r="I287">
            <v>-8266.125</v>
          </cell>
          <cell r="J287">
            <v>-58978</v>
          </cell>
          <cell r="L287">
            <v>0</v>
          </cell>
          <cell r="M287">
            <v>-58978</v>
          </cell>
          <cell r="N287">
            <v>-1846.41497916</v>
          </cell>
          <cell r="O287">
            <v>-553.30319120999991</v>
          </cell>
          <cell r="P287">
            <v>-10.753733840000002</v>
          </cell>
          <cell r="Q287">
            <v>-209.30501624999999</v>
          </cell>
        </row>
        <row r="288">
          <cell r="B288">
            <v>37160</v>
          </cell>
          <cell r="C288" t="str">
            <v>Conturi indisponibile privind valori la incasare</v>
          </cell>
          <cell r="D288">
            <v>-16772.61045</v>
          </cell>
          <cell r="E288">
            <v>-8210</v>
          </cell>
          <cell r="G288">
            <v>66049</v>
          </cell>
          <cell r="H288">
            <v>57839</v>
          </cell>
          <cell r="I288">
            <v>81379.472999999998</v>
          </cell>
          <cell r="J288">
            <v>-66049</v>
          </cell>
          <cell r="L288">
            <v>66049</v>
          </cell>
          <cell r="M288">
            <v>0</v>
          </cell>
          <cell r="N288">
            <v>-61534.901072760011</v>
          </cell>
          <cell r="O288">
            <v>-1012.572396</v>
          </cell>
          <cell r="P288">
            <v>-58.13933316</v>
          </cell>
          <cell r="Q288">
            <v>-1774.1704094000002</v>
          </cell>
        </row>
        <row r="289">
          <cell r="B289">
            <v>37230</v>
          </cell>
          <cell r="C289" t="str">
            <v>Adjustment accounts regarding hard currency</v>
          </cell>
          <cell r="D289">
            <v>-758.58550000000002</v>
          </cell>
          <cell r="E289">
            <v>-184</v>
          </cell>
          <cell r="G289">
            <v>0</v>
          </cell>
          <cell r="H289">
            <v>-184</v>
          </cell>
          <cell r="I289">
            <v>-258.88800000000003</v>
          </cell>
          <cell r="J289">
            <v>18</v>
          </cell>
          <cell r="L289">
            <v>0</v>
          </cell>
          <cell r="M289">
            <v>18</v>
          </cell>
          <cell r="N289">
            <v>0</v>
          </cell>
          <cell r="O289">
            <v>0</v>
          </cell>
          <cell r="P289">
            <v>0</v>
          </cell>
          <cell r="Q289">
            <v>0</v>
          </cell>
        </row>
        <row r="290">
          <cell r="B290">
            <v>37600</v>
          </cell>
          <cell r="C290" t="str">
            <v>Deferred revenue</v>
          </cell>
          <cell r="D290">
            <v>-33923.715400000001</v>
          </cell>
          <cell r="E290">
            <v>-23227</v>
          </cell>
          <cell r="G290">
            <v>0</v>
          </cell>
          <cell r="H290">
            <v>-23227</v>
          </cell>
          <cell r="I290">
            <v>-32680.388999999999</v>
          </cell>
          <cell r="J290">
            <v>-32999</v>
          </cell>
          <cell r="L290">
            <v>0</v>
          </cell>
          <cell r="M290">
            <v>-32999</v>
          </cell>
          <cell r="N290">
            <v>-32665.814738040001</v>
          </cell>
          <cell r="O290">
            <v>-301.26063396000001</v>
          </cell>
          <cell r="P290">
            <v>-17.06324382</v>
          </cell>
          <cell r="Q290">
            <v>0</v>
          </cell>
        </row>
        <row r="291">
          <cell r="B291">
            <v>37700</v>
          </cell>
          <cell r="C291" t="str">
            <v>Accrued expenses</v>
          </cell>
          <cell r="D291">
            <v>-1522.83935</v>
          </cell>
          <cell r="E291">
            <v>-2602</v>
          </cell>
          <cell r="G291">
            <v>0</v>
          </cell>
          <cell r="H291">
            <v>-2602</v>
          </cell>
          <cell r="I291">
            <v>-3661.0140000000001</v>
          </cell>
          <cell r="J291">
            <v>-4759</v>
          </cell>
          <cell r="L291">
            <v>0</v>
          </cell>
          <cell r="M291">
            <v>-4759</v>
          </cell>
          <cell r="N291">
            <v>0</v>
          </cell>
          <cell r="O291">
            <v>0</v>
          </cell>
          <cell r="P291">
            <v>0</v>
          </cell>
          <cell r="Q291">
            <v>0</v>
          </cell>
        </row>
        <row r="292">
          <cell r="B292">
            <v>41800</v>
          </cell>
          <cell r="C292" t="str">
            <v>Due for investments acquired</v>
          </cell>
          <cell r="J292">
            <v>-187</v>
          </cell>
          <cell r="L292">
            <v>0</v>
          </cell>
          <cell r="M292">
            <v>-187</v>
          </cell>
          <cell r="N292">
            <v>0</v>
          </cell>
          <cell r="O292">
            <v>0</v>
          </cell>
          <cell r="P292">
            <v>0</v>
          </cell>
          <cell r="Q292">
            <v>0</v>
          </cell>
        </row>
        <row r="293">
          <cell r="B293">
            <v>42400</v>
          </cell>
          <cell r="C293" t="str">
            <v>Dif de conversie priv unitatile proprii din strainatate</v>
          </cell>
          <cell r="D293">
            <v>-51.088000000000001</v>
          </cell>
          <cell r="E293">
            <v>0</v>
          </cell>
          <cell r="G293">
            <v>0</v>
          </cell>
          <cell r="H293">
            <v>0</v>
          </cell>
          <cell r="I293">
            <v>0</v>
          </cell>
          <cell r="J293">
            <v>0</v>
          </cell>
          <cell r="L293">
            <v>0</v>
          </cell>
          <cell r="M293">
            <v>0</v>
          </cell>
          <cell r="N293">
            <v>0</v>
          </cell>
          <cell r="O293">
            <v>0</v>
          </cell>
          <cell r="P293">
            <v>0</v>
          </cell>
          <cell r="Q293">
            <v>0</v>
          </cell>
        </row>
        <row r="294">
          <cell r="B294" t="str">
            <v>luminita</v>
          </cell>
          <cell r="C294" t="str">
            <v>Provizion particip</v>
          </cell>
          <cell r="D294">
            <v>-567.29999999999995</v>
          </cell>
          <cell r="I294">
            <v>0</v>
          </cell>
          <cell r="J294">
            <v>0</v>
          </cell>
          <cell r="L294">
            <v>0</v>
          </cell>
          <cell r="M294">
            <v>0</v>
          </cell>
        </row>
        <row r="295">
          <cell r="B295" t="str">
            <v>luminita</v>
          </cell>
          <cell r="C295" t="str">
            <v>Actiuni de emis pentru cladiri</v>
          </cell>
          <cell r="D295">
            <v>-7.75</v>
          </cell>
          <cell r="G295">
            <v>0</v>
          </cell>
          <cell r="I295">
            <v>0</v>
          </cell>
          <cell r="J295">
            <v>0</v>
          </cell>
          <cell r="L295">
            <v>0</v>
          </cell>
          <cell r="M295">
            <v>0</v>
          </cell>
        </row>
        <row r="296">
          <cell r="B296">
            <v>54110</v>
          </cell>
          <cell r="C296" t="str">
            <v>Subventions</v>
          </cell>
          <cell r="D296">
            <v>-2.3203500000000004</v>
          </cell>
          <cell r="E296">
            <v>-8</v>
          </cell>
          <cell r="F296">
            <v>-24</v>
          </cell>
          <cell r="G296">
            <v>0</v>
          </cell>
          <cell r="H296">
            <v>-32</v>
          </cell>
          <cell r="I296">
            <v>-45.024000000000001</v>
          </cell>
          <cell r="J296">
            <v>-23</v>
          </cell>
          <cell r="L296">
            <v>0</v>
          </cell>
          <cell r="M296">
            <v>-23</v>
          </cell>
          <cell r="N296">
            <v>0</v>
          </cell>
          <cell r="O296">
            <v>0</v>
          </cell>
          <cell r="P296">
            <v>0</v>
          </cell>
          <cell r="Q296">
            <v>0</v>
          </cell>
        </row>
        <row r="297">
          <cell r="B297" t="str">
            <v>PSEBS</v>
          </cell>
          <cell r="C297" t="str">
            <v>Provision specific off B/S risk</v>
          </cell>
          <cell r="D297">
            <v>-6384.45</v>
          </cell>
          <cell r="G297">
            <v>-3351</v>
          </cell>
          <cell r="H297">
            <v>-3351</v>
          </cell>
          <cell r="I297">
            <v>-4714.857</v>
          </cell>
          <cell r="J297">
            <v>0</v>
          </cell>
          <cell r="L297">
            <v>-3351</v>
          </cell>
          <cell r="M297">
            <v>-3351</v>
          </cell>
        </row>
        <row r="298">
          <cell r="B298" t="str">
            <v>PGEBS</v>
          </cell>
          <cell r="C298" t="str">
            <v>Provision general off B/S risk</v>
          </cell>
          <cell r="D298">
            <v>-8669.15</v>
          </cell>
          <cell r="G298">
            <v>-12890</v>
          </cell>
          <cell r="H298">
            <v>-12890</v>
          </cell>
          <cell r="I298">
            <v>-18136.23</v>
          </cell>
          <cell r="J298">
            <v>0</v>
          </cell>
          <cell r="L298">
            <v>-12890</v>
          </cell>
          <cell r="M298">
            <v>-12890</v>
          </cell>
        </row>
        <row r="299">
          <cell r="B299" t="str">
            <v>P / 1</v>
          </cell>
          <cell r="C299" t="str">
            <v>Total</v>
          </cell>
          <cell r="D299">
            <v>-359951.74459999998</v>
          </cell>
          <cell r="E299">
            <v>-154910</v>
          </cell>
          <cell r="F299">
            <v>3814</v>
          </cell>
          <cell r="G299">
            <v>17708</v>
          </cell>
          <cell r="H299">
            <v>-133388</v>
          </cell>
          <cell r="I299">
            <v>-187676.91600000003</v>
          </cell>
          <cell r="J299">
            <v>-400220</v>
          </cell>
          <cell r="K299">
            <v>0</v>
          </cell>
          <cell r="L299">
            <v>17707.585256000006</v>
          </cell>
          <cell r="M299">
            <v>-382512.41474400001</v>
          </cell>
          <cell r="N299">
            <v>-194063.58487156002</v>
          </cell>
          <cell r="O299">
            <v>-34599.113496190002</v>
          </cell>
          <cell r="P299">
            <v>-30308.980930940001</v>
          </cell>
          <cell r="Q299">
            <v>-16178.56801592</v>
          </cell>
        </row>
        <row r="303">
          <cell r="C303" t="str">
            <v>BANCA ION TIRIAC</v>
          </cell>
          <cell r="H303" t="str">
            <v>C / 1</v>
          </cell>
        </row>
        <row r="304">
          <cell r="C304" t="str">
            <v>31.12.1999</v>
          </cell>
        </row>
        <row r="305">
          <cell r="C305" t="str">
            <v>Shareholders'  funds</v>
          </cell>
        </row>
        <row r="308">
          <cell r="E308" t="str">
            <v>Balance</v>
          </cell>
          <cell r="F308" t="str">
            <v>Adjust.</v>
          </cell>
          <cell r="G308" t="str">
            <v>IAS  29</v>
          </cell>
          <cell r="H308" t="str">
            <v>Restated</v>
          </cell>
          <cell r="I308" t="str">
            <v>31.12.99</v>
          </cell>
          <cell r="J308" t="str">
            <v>Balance</v>
          </cell>
          <cell r="K308" t="str">
            <v>Adjustment</v>
          </cell>
          <cell r="L308" t="str">
            <v>IAS  29</v>
          </cell>
          <cell r="M308" t="str">
            <v>Restated</v>
          </cell>
        </row>
        <row r="309">
          <cell r="C309" t="str">
            <v>Description</v>
          </cell>
          <cell r="E309" t="str">
            <v>31.12.99</v>
          </cell>
          <cell r="H309" t="str">
            <v>31.12.99</v>
          </cell>
          <cell r="I309" t="str">
            <v>restated as at</v>
          </cell>
          <cell r="J309" t="str">
            <v>31.12.2000</v>
          </cell>
          <cell r="K309" t="str">
            <v>statutory</v>
          </cell>
          <cell r="M309" t="str">
            <v>31.12.2000</v>
          </cell>
        </row>
        <row r="310">
          <cell r="E310" t="str">
            <v>lei million</v>
          </cell>
          <cell r="F310" t="str">
            <v>lei million</v>
          </cell>
          <cell r="G310" t="str">
            <v>lei million</v>
          </cell>
          <cell r="H310" t="str">
            <v>lei million</v>
          </cell>
          <cell r="I310" t="str">
            <v>31.12.2000</v>
          </cell>
          <cell r="J310" t="str">
            <v>lei million</v>
          </cell>
          <cell r="K310" t="str">
            <v>lei million</v>
          </cell>
          <cell r="L310" t="str">
            <v>lei million</v>
          </cell>
          <cell r="M310" t="str">
            <v>lei million</v>
          </cell>
        </row>
        <row r="312">
          <cell r="B312">
            <v>50120</v>
          </cell>
          <cell r="C312" t="str">
            <v>Share capital subscribed paid-up</v>
          </cell>
          <cell r="D312">
            <v>-2684589.15</v>
          </cell>
          <cell r="E312">
            <v>-207015</v>
          </cell>
          <cell r="G312">
            <v>-3826684</v>
          </cell>
          <cell r="H312">
            <v>-4033699</v>
          </cell>
          <cell r="I312">
            <v>-5675414.4929999998</v>
          </cell>
          <cell r="J312">
            <v>-490866</v>
          </cell>
          <cell r="L312">
            <v>-3795745</v>
          </cell>
          <cell r="M312">
            <v>-4286611</v>
          </cell>
          <cell r="N312">
            <v>0</v>
          </cell>
          <cell r="O312">
            <v>0</v>
          </cell>
          <cell r="P312">
            <v>0</v>
          </cell>
          <cell r="Q312">
            <v>0</v>
          </cell>
        </row>
        <row r="313">
          <cell r="B313">
            <v>51110</v>
          </cell>
          <cell r="C313" t="str">
            <v>Share premiums</v>
          </cell>
          <cell r="D313">
            <v>-68479</v>
          </cell>
          <cell r="E313">
            <v>-25590</v>
          </cell>
          <cell r="G313">
            <v>-21886.031738555299</v>
          </cell>
          <cell r="H313">
            <v>-47476.031738555299</v>
          </cell>
          <cell r="I313">
            <v>-66798.776656147311</v>
          </cell>
          <cell r="J313">
            <v>-25590</v>
          </cell>
          <cell r="L313">
            <v>-21886.031738555299</v>
          </cell>
          <cell r="M313">
            <v>-47476.031738555299</v>
          </cell>
          <cell r="N313">
            <v>0</v>
          </cell>
          <cell r="O313">
            <v>0</v>
          </cell>
          <cell r="P313">
            <v>0</v>
          </cell>
          <cell r="Q313">
            <v>0</v>
          </cell>
        </row>
        <row r="314">
          <cell r="B314">
            <v>51210</v>
          </cell>
          <cell r="C314" t="str">
            <v>Legal reserves from gross profit</v>
          </cell>
          <cell r="D314">
            <v>-93435.55</v>
          </cell>
          <cell r="E314">
            <v>-80229</v>
          </cell>
          <cell r="F314">
            <v>292</v>
          </cell>
          <cell r="G314">
            <v>0</v>
          </cell>
          <cell r="H314">
            <v>-79937</v>
          </cell>
          <cell r="I314">
            <v>-112471.359</v>
          </cell>
          <cell r="J314">
            <v>-79937</v>
          </cell>
          <cell r="L314">
            <v>0</v>
          </cell>
          <cell r="M314">
            <v>-79937</v>
          </cell>
          <cell r="N314">
            <v>0</v>
          </cell>
          <cell r="O314">
            <v>0</v>
          </cell>
          <cell r="P314">
            <v>0</v>
          </cell>
          <cell r="Q314">
            <v>0</v>
          </cell>
        </row>
        <row r="315">
          <cell r="B315">
            <v>51410</v>
          </cell>
          <cell r="C315" t="str">
            <v>Gen. Res. loan risks (gross profit)</v>
          </cell>
          <cell r="D315">
            <v>0</v>
          </cell>
          <cell r="E315">
            <v>-58899</v>
          </cell>
          <cell r="G315">
            <v>0</v>
          </cell>
          <cell r="H315">
            <v>-58899</v>
          </cell>
          <cell r="I315">
            <v>-82870.892999999996</v>
          </cell>
          <cell r="J315">
            <v>0</v>
          </cell>
          <cell r="L315">
            <v>0</v>
          </cell>
          <cell r="M315">
            <v>0</v>
          </cell>
          <cell r="N315">
            <v>0</v>
          </cell>
          <cell r="O315">
            <v>0</v>
          </cell>
          <cell r="P315">
            <v>0</v>
          </cell>
          <cell r="Q315">
            <v>0</v>
          </cell>
        </row>
        <row r="316">
          <cell r="B316">
            <v>51420</v>
          </cell>
          <cell r="C316" t="str">
            <v>Gen. Res. loan risks (net profit)</v>
          </cell>
          <cell r="D316">
            <v>0</v>
          </cell>
          <cell r="E316">
            <v>0</v>
          </cell>
          <cell r="G316">
            <v>-92314</v>
          </cell>
          <cell r="H316">
            <v>-92314</v>
          </cell>
          <cell r="I316">
            <v>-129885.79800000001</v>
          </cell>
          <cell r="J316">
            <v>0</v>
          </cell>
          <cell r="L316">
            <v>-151213</v>
          </cell>
          <cell r="M316">
            <v>-151213</v>
          </cell>
          <cell r="N316">
            <v>0</v>
          </cell>
          <cell r="O316">
            <v>0</v>
          </cell>
          <cell r="P316">
            <v>0</v>
          </cell>
          <cell r="Q316">
            <v>0</v>
          </cell>
        </row>
        <row r="317">
          <cell r="B317">
            <v>51610</v>
          </cell>
          <cell r="C317" t="str">
            <v>Rev diff for fixed assets</v>
          </cell>
          <cell r="D317">
            <v>0</v>
          </cell>
          <cell r="E317">
            <v>-39013</v>
          </cell>
          <cell r="G317">
            <v>1880</v>
          </cell>
          <cell r="H317">
            <v>-37133</v>
          </cell>
          <cell r="I317">
            <v>-52246.131000000001</v>
          </cell>
          <cell r="J317">
            <v>-1880</v>
          </cell>
          <cell r="L317">
            <v>1879.624</v>
          </cell>
          <cell r="M317">
            <v>-0.37599999999997635</v>
          </cell>
          <cell r="N317">
            <v>0</v>
          </cell>
          <cell r="O317">
            <v>0</v>
          </cell>
          <cell r="P317">
            <v>0</v>
          </cell>
          <cell r="Q317">
            <v>0</v>
          </cell>
        </row>
        <row r="318">
          <cell r="B318">
            <v>51621</v>
          </cell>
          <cell r="C318" t="str">
            <v>Rev diff for land</v>
          </cell>
          <cell r="J318">
            <v>-5061</v>
          </cell>
          <cell r="L318">
            <v>5061.0081099999998</v>
          </cell>
          <cell r="M318">
            <v>8.1099999997604755E-3</v>
          </cell>
          <cell r="N318">
            <v>0</v>
          </cell>
          <cell r="O318">
            <v>0</v>
          </cell>
          <cell r="P318">
            <v>0</v>
          </cell>
          <cell r="Q318">
            <v>0</v>
          </cell>
        </row>
        <row r="319">
          <cell r="B319">
            <v>51622</v>
          </cell>
          <cell r="C319" t="str">
            <v>Rev diff for constructions</v>
          </cell>
          <cell r="J319">
            <v>-31941</v>
          </cell>
          <cell r="L319">
            <v>31941.036026999998</v>
          </cell>
          <cell r="M319">
            <v>3.6026999998284737E-2</v>
          </cell>
          <cell r="N319">
            <v>0</v>
          </cell>
          <cell r="O319">
            <v>0</v>
          </cell>
          <cell r="P319">
            <v>0</v>
          </cell>
          <cell r="Q319">
            <v>0</v>
          </cell>
        </row>
        <row r="320">
          <cell r="B320">
            <v>51641</v>
          </cell>
          <cell r="J320">
            <v>-15188</v>
          </cell>
          <cell r="L320">
            <v>0</v>
          </cell>
          <cell r="M320">
            <v>-15188</v>
          </cell>
          <cell r="N320">
            <v>0</v>
          </cell>
          <cell r="O320">
            <v>0</v>
          </cell>
          <cell r="P320">
            <v>0</v>
          </cell>
          <cell r="Q320">
            <v>0</v>
          </cell>
        </row>
        <row r="321">
          <cell r="B321">
            <v>51642</v>
          </cell>
          <cell r="J321">
            <v>-112225</v>
          </cell>
          <cell r="L321">
            <v>68729.741013000006</v>
          </cell>
          <cell r="M321">
            <v>-43495.258986999994</v>
          </cell>
          <cell r="N321">
            <v>0</v>
          </cell>
          <cell r="O321">
            <v>0</v>
          </cell>
          <cell r="P321">
            <v>0</v>
          </cell>
          <cell r="Q321">
            <v>0</v>
          </cell>
        </row>
        <row r="322">
          <cell r="B322">
            <v>51643</v>
          </cell>
          <cell r="J322">
            <v>-3492</v>
          </cell>
          <cell r="L322">
            <v>0</v>
          </cell>
          <cell r="M322">
            <v>-3492</v>
          </cell>
          <cell r="N322">
            <v>0</v>
          </cell>
          <cell r="O322">
            <v>0</v>
          </cell>
          <cell r="P322">
            <v>0</v>
          </cell>
          <cell r="Q322">
            <v>0</v>
          </cell>
        </row>
        <row r="323">
          <cell r="B323">
            <v>51644</v>
          </cell>
          <cell r="J323">
            <v>-2918</v>
          </cell>
          <cell r="L323">
            <v>0</v>
          </cell>
          <cell r="M323">
            <v>-2918</v>
          </cell>
          <cell r="N323">
            <v>0</v>
          </cell>
          <cell r="O323">
            <v>0</v>
          </cell>
          <cell r="P323">
            <v>0</v>
          </cell>
          <cell r="Q323">
            <v>0</v>
          </cell>
        </row>
        <row r="324">
          <cell r="B324">
            <v>51645</v>
          </cell>
          <cell r="J324">
            <v>-2621</v>
          </cell>
          <cell r="L324">
            <v>2621.218703</v>
          </cell>
          <cell r="M324">
            <v>0.21870300000000498</v>
          </cell>
          <cell r="N324">
            <v>0</v>
          </cell>
          <cell r="O324">
            <v>0</v>
          </cell>
          <cell r="P324">
            <v>0</v>
          </cell>
          <cell r="Q324">
            <v>0</v>
          </cell>
        </row>
        <row r="325">
          <cell r="B325">
            <v>51647</v>
          </cell>
          <cell r="J325">
            <v>-9891</v>
          </cell>
          <cell r="L325">
            <v>0</v>
          </cell>
          <cell r="M325">
            <v>-9891</v>
          </cell>
          <cell r="N325">
            <v>0</v>
          </cell>
          <cell r="O325">
            <v>0</v>
          </cell>
          <cell r="P325">
            <v>0</v>
          </cell>
          <cell r="Q325">
            <v>0</v>
          </cell>
        </row>
        <row r="326">
          <cell r="B326">
            <v>51900</v>
          </cell>
          <cell r="C326" t="str">
            <v>Other reserves (rev. of h.c. s/c)</v>
          </cell>
          <cell r="D326">
            <v>-71141.899999999994</v>
          </cell>
          <cell r="E326">
            <v>-85019</v>
          </cell>
          <cell r="G326">
            <v>-30604</v>
          </cell>
          <cell r="H326">
            <v>-115623</v>
          </cell>
          <cell r="I326">
            <v>-162681.56100000002</v>
          </cell>
          <cell r="J326">
            <v>-66968</v>
          </cell>
          <cell r="L326">
            <v>-48655</v>
          </cell>
          <cell r="M326">
            <v>-115623</v>
          </cell>
          <cell r="N326">
            <v>0</v>
          </cell>
          <cell r="O326">
            <v>0</v>
          </cell>
          <cell r="P326">
            <v>0</v>
          </cell>
          <cell r="Q326">
            <v>0</v>
          </cell>
        </row>
        <row r="327">
          <cell r="B327">
            <v>52800</v>
          </cell>
          <cell r="C327" t="str">
            <v>Other funds</v>
          </cell>
          <cell r="D327">
            <v>-109323.05</v>
          </cell>
          <cell r="E327">
            <v>-99316</v>
          </cell>
          <cell r="G327">
            <v>0</v>
          </cell>
          <cell r="H327">
            <v>-99316</v>
          </cell>
          <cell r="I327">
            <v>-139737.61199999999</v>
          </cell>
          <cell r="J327">
            <v>-62810</v>
          </cell>
          <cell r="L327">
            <v>0</v>
          </cell>
          <cell r="M327">
            <v>-62810</v>
          </cell>
          <cell r="N327">
            <v>0</v>
          </cell>
          <cell r="O327">
            <v>0</v>
          </cell>
          <cell r="P327">
            <v>0</v>
          </cell>
          <cell r="Q327">
            <v>0</v>
          </cell>
        </row>
        <row r="328">
          <cell r="B328">
            <v>52810</v>
          </cell>
          <cell r="C328" t="str">
            <v>Other funds- fixed assets fund</v>
          </cell>
          <cell r="J328">
            <v>-36506</v>
          </cell>
          <cell r="L328">
            <v>0</v>
          </cell>
          <cell r="M328">
            <v>-36506</v>
          </cell>
          <cell r="N328">
            <v>0</v>
          </cell>
          <cell r="O328">
            <v>0</v>
          </cell>
          <cell r="P328">
            <v>0</v>
          </cell>
          <cell r="Q328">
            <v>0</v>
          </cell>
        </row>
        <row r="329">
          <cell r="B329">
            <v>58100</v>
          </cell>
          <cell r="C329" t="str">
            <v>Retained earnings</v>
          </cell>
          <cell r="J329">
            <v>53986</v>
          </cell>
          <cell r="L329">
            <v>0</v>
          </cell>
          <cell r="M329">
            <v>53986</v>
          </cell>
          <cell r="N329">
            <v>0</v>
          </cell>
          <cell r="O329">
            <v>0</v>
          </cell>
          <cell r="P329">
            <v>0</v>
          </cell>
          <cell r="Q329">
            <v>0</v>
          </cell>
        </row>
        <row r="330">
          <cell r="B330">
            <v>59200</v>
          </cell>
          <cell r="C330" t="str">
            <v>Appropriation of profit</v>
          </cell>
          <cell r="D330">
            <v>40769.65</v>
          </cell>
          <cell r="E330">
            <v>55932</v>
          </cell>
          <cell r="F330">
            <v>-292</v>
          </cell>
          <cell r="G330">
            <v>0</v>
          </cell>
          <cell r="H330">
            <v>55640</v>
          </cell>
          <cell r="I330">
            <v>78285.48</v>
          </cell>
          <cell r="J330">
            <v>0</v>
          </cell>
          <cell r="L330">
            <v>0</v>
          </cell>
          <cell r="M330">
            <v>0</v>
          </cell>
          <cell r="N330">
            <v>0</v>
          </cell>
          <cell r="O330">
            <v>0</v>
          </cell>
          <cell r="P330">
            <v>0</v>
          </cell>
          <cell r="Q330">
            <v>0</v>
          </cell>
        </row>
        <row r="331">
          <cell r="C331" t="str">
            <v>Opening reserves restatement</v>
          </cell>
          <cell r="D331">
            <v>484458.7</v>
          </cell>
          <cell r="G331">
            <v>0</v>
          </cell>
          <cell r="H331">
            <v>0</v>
          </cell>
          <cell r="I331">
            <v>0</v>
          </cell>
          <cell r="J331">
            <v>0</v>
          </cell>
          <cell r="L331">
            <v>0</v>
          </cell>
          <cell r="M331">
            <v>0</v>
          </cell>
        </row>
        <row r="332">
          <cell r="B332" t="str">
            <v>MCF</v>
          </cell>
          <cell r="C332" t="str">
            <v>Monetary  correction  fund</v>
          </cell>
          <cell r="D332">
            <v>0</v>
          </cell>
          <cell r="G332">
            <v>-4.6566128730773926E-10</v>
          </cell>
          <cell r="H332">
            <v>-4.6566128730773926E-10</v>
          </cell>
          <cell r="I332">
            <v>-6.5518543124198915E-10</v>
          </cell>
          <cell r="J332">
            <v>0</v>
          </cell>
          <cell r="L332">
            <v>0</v>
          </cell>
          <cell r="M332">
            <v>0</v>
          </cell>
        </row>
        <row r="333">
          <cell r="B333" t="str">
            <v>RR</v>
          </cell>
          <cell r="C333" t="str">
            <v>Restatement reserve</v>
          </cell>
          <cell r="D333">
            <v>1377437.2</v>
          </cell>
          <cell r="G333">
            <v>3277498.4770288505</v>
          </cell>
          <cell r="H333">
            <v>3277498.4770288505</v>
          </cell>
          <cell r="I333">
            <v>4611440.3571795924</v>
          </cell>
          <cell r="J333">
            <v>0</v>
          </cell>
          <cell r="L333">
            <v>3228075.5668096654</v>
          </cell>
          <cell r="M333">
            <v>3228075.5668096654</v>
          </cell>
        </row>
        <row r="334">
          <cell r="B334" t="str">
            <v>R</v>
          </cell>
          <cell r="C334" t="str">
            <v>Reserves</v>
          </cell>
          <cell r="D334">
            <v>1560286.05</v>
          </cell>
          <cell r="E334">
            <v>-332134</v>
          </cell>
          <cell r="F334">
            <v>0</v>
          </cell>
          <cell r="G334">
            <v>3134574.4452902945</v>
          </cell>
          <cell r="H334">
            <v>2802440.4452902945</v>
          </cell>
          <cell r="I334">
            <v>3943033.7065234445</v>
          </cell>
          <cell r="J334">
            <v>-403042</v>
          </cell>
          <cell r="K334">
            <v>0</v>
          </cell>
          <cell r="L334">
            <v>3116554.16292411</v>
          </cell>
          <cell r="M334">
            <v>2713512.16292411</v>
          </cell>
          <cell r="N334">
            <v>0</v>
          </cell>
          <cell r="O334">
            <v>0</v>
          </cell>
          <cell r="P334">
            <v>0</v>
          </cell>
          <cell r="Q334">
            <v>0</v>
          </cell>
        </row>
        <row r="336">
          <cell r="B336">
            <v>59100</v>
          </cell>
          <cell r="C336" t="str">
            <v>(Profit) / loss for the year</v>
          </cell>
          <cell r="D336">
            <v>71436.148450000139</v>
          </cell>
          <cell r="E336">
            <v>451081.74138937856</v>
          </cell>
          <cell r="F336">
            <v>1516</v>
          </cell>
          <cell r="G336">
            <v>-1002228.2592244752</v>
          </cell>
          <cell r="H336">
            <v>-1095817.4793111365</v>
          </cell>
          <cell r="I336">
            <v>-1426754.3580631008</v>
          </cell>
          <cell r="J336">
            <v>451414</v>
          </cell>
          <cell r="K336">
            <v>0</v>
          </cell>
          <cell r="L336">
            <v>241272.88001039121</v>
          </cell>
          <cell r="M336">
            <v>-3265830</v>
          </cell>
          <cell r="N336">
            <v>0</v>
          </cell>
          <cell r="O336">
            <v>0</v>
          </cell>
          <cell r="P336">
            <v>0</v>
          </cell>
          <cell r="Q336">
            <v>0</v>
          </cell>
        </row>
        <row r="338">
          <cell r="B338" t="str">
            <v>C / 1</v>
          </cell>
          <cell r="C338" t="str">
            <v>Total</v>
          </cell>
          <cell r="D338">
            <v>-1052866.9515499999</v>
          </cell>
          <cell r="E338">
            <v>-88067.258610621444</v>
          </cell>
          <cell r="F338">
            <v>1516</v>
          </cell>
          <cell r="G338">
            <v>-1694337.8139341809</v>
          </cell>
          <cell r="H338">
            <v>-2327076.0340208421</v>
          </cell>
          <cell r="I338">
            <v>-3159135.1445396561</v>
          </cell>
          <cell r="J338">
            <v>-442494</v>
          </cell>
          <cell r="K338">
            <v>0</v>
          </cell>
          <cell r="L338">
            <v>-437917.95706549881</v>
          </cell>
          <cell r="M338">
            <v>-4838928.83707589</v>
          </cell>
          <cell r="N338">
            <v>0</v>
          </cell>
          <cell r="O338">
            <v>0</v>
          </cell>
          <cell r="P338">
            <v>0</v>
          </cell>
          <cell r="Q338">
            <v>0</v>
          </cell>
        </row>
        <row r="342">
          <cell r="C342" t="str">
            <v>BANCA ION TIRIAC</v>
          </cell>
          <cell r="H342" t="str">
            <v>A / 100</v>
          </cell>
        </row>
        <row r="343">
          <cell r="C343" t="str">
            <v>31.12.1999</v>
          </cell>
        </row>
        <row r="344">
          <cell r="C344" t="str">
            <v>Interest  income</v>
          </cell>
        </row>
        <row r="347">
          <cell r="E347" t="str">
            <v>Balance</v>
          </cell>
          <cell r="F347" t="str">
            <v>Adjustment</v>
          </cell>
          <cell r="G347" t="str">
            <v>IAS  29</v>
          </cell>
          <cell r="H347" t="str">
            <v>Restated</v>
          </cell>
          <cell r="I347" t="str">
            <v>31.12.99</v>
          </cell>
          <cell r="J347" t="str">
            <v>Balance</v>
          </cell>
          <cell r="K347" t="str">
            <v>Adjustment</v>
          </cell>
          <cell r="L347" t="str">
            <v>IAS  29</v>
          </cell>
          <cell r="M347" t="str">
            <v>Restated</v>
          </cell>
        </row>
        <row r="348">
          <cell r="C348" t="str">
            <v>Description</v>
          </cell>
          <cell r="E348" t="str">
            <v>31.12.99</v>
          </cell>
          <cell r="H348" t="str">
            <v>31.12.99</v>
          </cell>
          <cell r="I348" t="str">
            <v>restated as at</v>
          </cell>
          <cell r="J348" t="str">
            <v>31.12.2000</v>
          </cell>
          <cell r="K348" t="str">
            <v>statutory</v>
          </cell>
          <cell r="M348" t="str">
            <v>31.12.2000</v>
          </cell>
        </row>
        <row r="349">
          <cell r="E349" t="str">
            <v>lei million</v>
          </cell>
          <cell r="F349" t="str">
            <v>lei million</v>
          </cell>
          <cell r="G349" t="str">
            <v>lei million</v>
          </cell>
          <cell r="H349" t="str">
            <v>lei million</v>
          </cell>
          <cell r="I349" t="str">
            <v>31.12.2000</v>
          </cell>
          <cell r="J349" t="str">
            <v>lei million</v>
          </cell>
          <cell r="K349" t="str">
            <v>lei million</v>
          </cell>
          <cell r="L349" t="str">
            <v>lei million</v>
          </cell>
          <cell r="M349" t="str">
            <v>lei million</v>
          </cell>
        </row>
        <row r="351">
          <cell r="B351">
            <v>70110</v>
          </cell>
          <cell r="C351" t="str">
            <v>Interest income from account with BNR</v>
          </cell>
          <cell r="D351">
            <v>0</v>
          </cell>
          <cell r="E351">
            <v>-85278</v>
          </cell>
          <cell r="G351">
            <v>-9686</v>
          </cell>
          <cell r="H351">
            <v>-94964</v>
          </cell>
          <cell r="I351">
            <v>-133614.348</v>
          </cell>
          <cell r="J351">
            <v>-152429.16589711999</v>
          </cell>
          <cell r="L351">
            <v>-25800.965894260586</v>
          </cell>
          <cell r="M351">
            <v>-178230.13179138058</v>
          </cell>
        </row>
        <row r="352">
          <cell r="B352">
            <v>70120</v>
          </cell>
          <cell r="C352" t="str">
            <v>Interest income from nostro accounts</v>
          </cell>
          <cell r="D352">
            <v>0</v>
          </cell>
          <cell r="E352">
            <v>-1570</v>
          </cell>
          <cell r="G352">
            <v>-377</v>
          </cell>
          <cell r="H352">
            <v>-1947</v>
          </cell>
          <cell r="I352">
            <v>-2739.4290000000001</v>
          </cell>
          <cell r="J352">
            <v>-1483.8</v>
          </cell>
          <cell r="L352">
            <v>-231.71223550300022</v>
          </cell>
          <cell r="M352">
            <v>-1715.5122355030003</v>
          </cell>
        </row>
        <row r="353">
          <cell r="B353">
            <v>70131</v>
          </cell>
          <cell r="C353" t="str">
            <v>Interest income from sight deposits</v>
          </cell>
          <cell r="D353">
            <v>0</v>
          </cell>
          <cell r="E353">
            <v>-2880</v>
          </cell>
          <cell r="G353">
            <v>-96</v>
          </cell>
          <cell r="H353">
            <v>-2976</v>
          </cell>
          <cell r="I353">
            <v>-4187.232</v>
          </cell>
          <cell r="J353">
            <v>-17111.932701999998</v>
          </cell>
          <cell r="L353">
            <v>-2861.6716040679999</v>
          </cell>
          <cell r="M353">
            <v>-19973.604306067999</v>
          </cell>
        </row>
        <row r="354">
          <cell r="B354">
            <v>70132</v>
          </cell>
          <cell r="C354" t="str">
            <v>Interest income from term deposits</v>
          </cell>
          <cell r="D354">
            <v>-600017.59375</v>
          </cell>
          <cell r="E354">
            <v>-125858</v>
          </cell>
          <cell r="G354">
            <v>-35384</v>
          </cell>
          <cell r="H354">
            <v>-161242</v>
          </cell>
          <cell r="I354">
            <v>-226867.49400000001</v>
          </cell>
          <cell r="J354">
            <v>-77517.326407</v>
          </cell>
          <cell r="L354">
            <v>-13413.725057982998</v>
          </cell>
          <cell r="M354">
            <v>-90931.051464983</v>
          </cell>
        </row>
        <row r="355">
          <cell r="B355">
            <v>70133</v>
          </cell>
          <cell r="C355" t="str">
            <v>Interest income from collateral deposits</v>
          </cell>
          <cell r="D355">
            <v>0</v>
          </cell>
          <cell r="E355">
            <v>-91</v>
          </cell>
          <cell r="G355">
            <v>-20</v>
          </cell>
          <cell r="H355">
            <v>-111</v>
          </cell>
          <cell r="I355">
            <v>-156.17699999999999</v>
          </cell>
          <cell r="J355">
            <v>-1.2418960000000001</v>
          </cell>
          <cell r="L355">
            <v>-0.36884311199999981</v>
          </cell>
          <cell r="M355">
            <v>-1.6107391119999999</v>
          </cell>
        </row>
        <row r="356">
          <cell r="B356">
            <v>70143</v>
          </cell>
          <cell r="C356" t="str">
            <v>Interest income from loans to banks</v>
          </cell>
          <cell r="D356">
            <v>-227353.55670000002</v>
          </cell>
          <cell r="E356">
            <v>-8231</v>
          </cell>
          <cell r="G356">
            <v>-2357</v>
          </cell>
          <cell r="H356">
            <v>-10588</v>
          </cell>
          <cell r="I356">
            <v>-14897.316000000001</v>
          </cell>
          <cell r="J356">
            <v>0</v>
          </cell>
          <cell r="L356">
            <v>0</v>
          </cell>
          <cell r="M356">
            <v>0</v>
          </cell>
        </row>
        <row r="357">
          <cell r="B357">
            <v>70152</v>
          </cell>
          <cell r="C357" t="str">
            <v xml:space="preserve">Interest income from assets received </v>
          </cell>
          <cell r="J357">
            <v>-393.60845399999999</v>
          </cell>
          <cell r="L357">
            <v>-4.8977832499999785</v>
          </cell>
          <cell r="M357">
            <v>-398.50623724999997</v>
          </cell>
        </row>
        <row r="358">
          <cell r="B358" t="str">
            <v>ii1</v>
          </cell>
          <cell r="C358" t="str">
            <v>interest from cash and short term funds</v>
          </cell>
          <cell r="D358">
            <v>-827371.15045000007</v>
          </cell>
          <cell r="E358">
            <v>-223908</v>
          </cell>
          <cell r="F358">
            <v>0</v>
          </cell>
          <cell r="G358">
            <v>-47920</v>
          </cell>
          <cell r="H358">
            <v>-271828</v>
          </cell>
          <cell r="I358">
            <v>-382461.99600000004</v>
          </cell>
          <cell r="J358">
            <v>-248937.07535611998</v>
          </cell>
          <cell r="K358">
            <v>0</v>
          </cell>
          <cell r="L358">
            <v>-42313.341418176591</v>
          </cell>
          <cell r="M358">
            <v>-291250.41677429661</v>
          </cell>
        </row>
        <row r="359">
          <cell r="H359">
            <v>0</v>
          </cell>
        </row>
        <row r="360">
          <cell r="B360">
            <v>70180</v>
          </cell>
          <cell r="C360" t="str">
            <v>Interest from overdue and doubtful debts</v>
          </cell>
          <cell r="D360">
            <v>0</v>
          </cell>
          <cell r="E360">
            <v>0</v>
          </cell>
          <cell r="G360">
            <v>0</v>
          </cell>
          <cell r="H360">
            <v>0</v>
          </cell>
          <cell r="I360">
            <v>0</v>
          </cell>
          <cell r="J360">
            <v>0</v>
          </cell>
          <cell r="L360">
            <v>0</v>
          </cell>
          <cell r="M360">
            <v>0</v>
          </cell>
        </row>
        <row r="361">
          <cell r="B361">
            <v>70210</v>
          </cell>
          <cell r="C361" t="str">
            <v xml:space="preserve">Interest income from loans to customers </v>
          </cell>
          <cell r="D361">
            <v>-473929.6213</v>
          </cell>
          <cell r="E361">
            <v>0</v>
          </cell>
          <cell r="G361">
            <v>2</v>
          </cell>
          <cell r="H361">
            <v>2</v>
          </cell>
          <cell r="I361">
            <v>2.8140000000000001</v>
          </cell>
          <cell r="J361">
            <v>0</v>
          </cell>
          <cell r="L361">
            <v>0</v>
          </cell>
          <cell r="M361">
            <v>0</v>
          </cell>
        </row>
        <row r="362">
          <cell r="B362">
            <v>70211</v>
          </cell>
          <cell r="C362" t="str">
            <v>Interest income from discount operations</v>
          </cell>
          <cell r="D362">
            <v>0</v>
          </cell>
          <cell r="E362">
            <v>-3802</v>
          </cell>
          <cell r="G362">
            <v>-874</v>
          </cell>
          <cell r="H362">
            <v>-4676</v>
          </cell>
          <cell r="I362">
            <v>-6579.1320000000005</v>
          </cell>
          <cell r="J362">
            <v>-5897.6</v>
          </cell>
          <cell r="L362">
            <v>-402.52854147200043</v>
          </cell>
          <cell r="M362">
            <v>-6300.1285414720005</v>
          </cell>
        </row>
        <row r="363">
          <cell r="B363">
            <v>70213</v>
          </cell>
          <cell r="C363" t="str">
            <v>Interest income from treasury loans</v>
          </cell>
          <cell r="D363">
            <v>0</v>
          </cell>
          <cell r="E363">
            <v>-292197</v>
          </cell>
          <cell r="G363">
            <v>-63134</v>
          </cell>
          <cell r="H363">
            <v>-355331</v>
          </cell>
          <cell r="I363">
            <v>-499950.717</v>
          </cell>
          <cell r="J363">
            <v>-304224.94720008003</v>
          </cell>
          <cell r="L363">
            <v>-44120.17838160805</v>
          </cell>
          <cell r="M363">
            <v>-348345.12558168807</v>
          </cell>
        </row>
        <row r="364">
          <cell r="B364">
            <v>70214</v>
          </cell>
          <cell r="C364" t="str">
            <v>Interest income from loans to exporters</v>
          </cell>
          <cell r="D364">
            <v>0</v>
          </cell>
          <cell r="E364">
            <v>-11658</v>
          </cell>
          <cell r="G364">
            <v>-2523</v>
          </cell>
          <cell r="H364">
            <v>-14181</v>
          </cell>
          <cell r="I364">
            <v>-19952.667000000001</v>
          </cell>
          <cell r="J364">
            <v>-18068.443385540002</v>
          </cell>
          <cell r="L364">
            <v>-2727.252893140128</v>
          </cell>
          <cell r="M364">
            <v>-20795.69627868013</v>
          </cell>
        </row>
        <row r="365">
          <cell r="B365">
            <v>70215</v>
          </cell>
          <cell r="C365" t="str">
            <v>Interest income from equipment loans</v>
          </cell>
          <cell r="D365">
            <v>0</v>
          </cell>
          <cell r="E365">
            <v>-102014</v>
          </cell>
          <cell r="G365">
            <v>-21788</v>
          </cell>
          <cell r="H365">
            <v>-123802</v>
          </cell>
          <cell r="I365">
            <v>-174189.41399999999</v>
          </cell>
          <cell r="J365">
            <v>-96155.574318570012</v>
          </cell>
          <cell r="L365">
            <v>-16257.793220250547</v>
          </cell>
          <cell r="M365">
            <v>-112413.36753882056</v>
          </cell>
        </row>
        <row r="366">
          <cell r="B366">
            <v>70216</v>
          </cell>
          <cell r="C366" t="str">
            <v>Interest income from mortgages -loans</v>
          </cell>
          <cell r="D366">
            <v>0</v>
          </cell>
          <cell r="E366">
            <v>-7129</v>
          </cell>
          <cell r="G366">
            <v>-1486</v>
          </cell>
          <cell r="H366">
            <v>-8615</v>
          </cell>
          <cell r="I366">
            <v>-12121.305</v>
          </cell>
          <cell r="J366">
            <v>-8856.4170738699995</v>
          </cell>
          <cell r="L366">
            <v>-1471.5877845634207</v>
          </cell>
          <cell r="M366">
            <v>-10328.00485843342</v>
          </cell>
        </row>
        <row r="367">
          <cell r="B367">
            <v>70217</v>
          </cell>
          <cell r="C367" t="str">
            <v>Interest income from other loans</v>
          </cell>
          <cell r="D367">
            <v>0</v>
          </cell>
          <cell r="E367">
            <v>-37974</v>
          </cell>
          <cell r="G367">
            <v>-6789</v>
          </cell>
          <cell r="H367">
            <v>-44763</v>
          </cell>
          <cell r="I367">
            <v>-62981.541000000005</v>
          </cell>
          <cell r="J367">
            <v>-87813.510911449994</v>
          </cell>
          <cell r="L367">
            <v>-14341.6011828954</v>
          </cell>
          <cell r="M367">
            <v>-102155.11209434539</v>
          </cell>
        </row>
        <row r="368">
          <cell r="B368">
            <v>70222</v>
          </cell>
          <cell r="C368" t="str">
            <v>Income interest from term loans - customers</v>
          </cell>
          <cell r="D368">
            <v>0</v>
          </cell>
          <cell r="E368">
            <v>-55</v>
          </cell>
          <cell r="G368">
            <v>0</v>
          </cell>
          <cell r="H368">
            <v>-55</v>
          </cell>
          <cell r="I368">
            <v>-77.385000000000005</v>
          </cell>
          <cell r="J368">
            <v>-172.03327952000001</v>
          </cell>
          <cell r="L368">
            <v>-43.04949839561997</v>
          </cell>
          <cell r="M368">
            <v>-215.08277791561997</v>
          </cell>
        </row>
        <row r="369">
          <cell r="B369">
            <v>70240</v>
          </cell>
          <cell r="C369" t="str">
            <v>Interest on overdrafts</v>
          </cell>
          <cell r="D369">
            <v>0</v>
          </cell>
          <cell r="E369">
            <v>-179</v>
          </cell>
          <cell r="G369">
            <v>-38</v>
          </cell>
          <cell r="H369">
            <v>-217</v>
          </cell>
          <cell r="I369">
            <v>-305.31900000000002</v>
          </cell>
          <cell r="J369">
            <v>-171.63917613999999</v>
          </cell>
          <cell r="L369">
            <v>-13.866072020309977</v>
          </cell>
          <cell r="M369">
            <v>-185.50524816030997</v>
          </cell>
        </row>
        <row r="370">
          <cell r="B370">
            <v>70280</v>
          </cell>
          <cell r="C370" t="str">
            <v>Interest from overdue and doubtful debts</v>
          </cell>
          <cell r="D370">
            <v>0</v>
          </cell>
          <cell r="E370">
            <v>-141138.90042536001</v>
          </cell>
          <cell r="G370">
            <v>-31231</v>
          </cell>
          <cell r="H370">
            <v>-172369.90042536001</v>
          </cell>
          <cell r="I370">
            <v>-242524.44989848154</v>
          </cell>
          <cell r="J370">
            <v>-122288.95087166999</v>
          </cell>
          <cell r="L370">
            <v>-22363.335615359229</v>
          </cell>
          <cell r="M370">
            <v>-144652.28648702923</v>
          </cell>
        </row>
        <row r="371">
          <cell r="B371" t="str">
            <v>ii2</v>
          </cell>
          <cell r="C371" t="str">
            <v>interest from loans and advances</v>
          </cell>
          <cell r="D371">
            <v>-473929.6213</v>
          </cell>
          <cell r="E371">
            <v>-596146.90042536007</v>
          </cell>
          <cell r="F371">
            <v>0</v>
          </cell>
          <cell r="G371">
            <v>-127861</v>
          </cell>
          <cell r="H371">
            <v>-724007.90042536007</v>
          </cell>
          <cell r="I371">
            <v>-1018679.1158984816</v>
          </cell>
          <cell r="J371">
            <v>-643649.11621683999</v>
          </cell>
          <cell r="K371">
            <v>0</v>
          </cell>
          <cell r="L371">
            <v>-101741.1931897047</v>
          </cell>
          <cell r="M371">
            <v>-745390.30940654478</v>
          </cell>
        </row>
        <row r="372">
          <cell r="H372">
            <v>0</v>
          </cell>
        </row>
        <row r="373">
          <cell r="B373">
            <v>70310</v>
          </cell>
          <cell r="C373" t="str">
            <v>Interest on investment (titl plasament primite in pensiune)</v>
          </cell>
          <cell r="J373">
            <v>-10252.068768499999</v>
          </cell>
          <cell r="L373">
            <v>-310.87918292813004</v>
          </cell>
          <cell r="M373">
            <v>-10562.94795142813</v>
          </cell>
        </row>
        <row r="374">
          <cell r="B374">
            <v>70331</v>
          </cell>
          <cell r="C374" t="str">
            <v>Interest on investment (titl plasament)</v>
          </cell>
          <cell r="D374">
            <v>0</v>
          </cell>
          <cell r="E374">
            <v>-28599.766471999999</v>
          </cell>
          <cell r="G374">
            <v>-3731</v>
          </cell>
          <cell r="H374">
            <v>-32330.766471999999</v>
          </cell>
          <cell r="I374">
            <v>-45489.388426104</v>
          </cell>
          <cell r="J374">
            <v>-30845.788451</v>
          </cell>
          <cell r="L374">
            <v>-5187.6884265670033</v>
          </cell>
          <cell r="M374">
            <v>-36033.476877567002</v>
          </cell>
        </row>
        <row r="375">
          <cell r="B375">
            <v>70300</v>
          </cell>
          <cell r="C375" t="str">
            <v>Income from operations with securities</v>
          </cell>
          <cell r="D375">
            <v>-126508.80829999999</v>
          </cell>
          <cell r="G375">
            <v>0</v>
          </cell>
          <cell r="I375">
            <v>0</v>
          </cell>
          <cell r="J375">
            <v>0</v>
          </cell>
          <cell r="L375">
            <v>0</v>
          </cell>
          <cell r="M375">
            <v>0</v>
          </cell>
        </row>
        <row r="376">
          <cell r="B376">
            <v>70341</v>
          </cell>
          <cell r="C376" t="str">
            <v>Interest income from Treasury bills</v>
          </cell>
          <cell r="D376">
            <v>0</v>
          </cell>
          <cell r="E376">
            <v>-211243.42788779997</v>
          </cell>
          <cell r="G376">
            <v>-48656</v>
          </cell>
          <cell r="H376">
            <v>-259899.42788779997</v>
          </cell>
          <cell r="I376">
            <v>-365678.49503813457</v>
          </cell>
          <cell r="J376">
            <v>-194384.1904435</v>
          </cell>
          <cell r="L376">
            <v>-38738.7027522793</v>
          </cell>
          <cell r="M376">
            <v>-233122.8931957793</v>
          </cell>
        </row>
        <row r="377">
          <cell r="B377">
            <v>70342</v>
          </cell>
          <cell r="C377" t="str">
            <v>Discount income from T-bills transactions</v>
          </cell>
          <cell r="D377">
            <v>0</v>
          </cell>
          <cell r="E377">
            <v>0</v>
          </cell>
          <cell r="G377">
            <v>0</v>
          </cell>
          <cell r="H377">
            <v>0</v>
          </cell>
          <cell r="I377">
            <v>0</v>
          </cell>
          <cell r="J377">
            <v>0</v>
          </cell>
          <cell r="L377">
            <v>0</v>
          </cell>
          <cell r="M377">
            <v>0</v>
          </cell>
        </row>
        <row r="378">
          <cell r="B378" t="str">
            <v>ii3</v>
          </cell>
          <cell r="C378" t="str">
            <v>interest from T-bills</v>
          </cell>
          <cell r="D378">
            <v>-126508.80829999999</v>
          </cell>
          <cell r="E378">
            <v>-239843.19435979996</v>
          </cell>
          <cell r="F378">
            <v>0</v>
          </cell>
          <cell r="G378">
            <v>-52387</v>
          </cell>
          <cell r="H378">
            <v>-292230.19435979996</v>
          </cell>
          <cell r="I378">
            <v>-411167.88346423855</v>
          </cell>
          <cell r="J378">
            <v>-235482.047663</v>
          </cell>
          <cell r="K378">
            <v>0</v>
          </cell>
          <cell r="L378">
            <v>-44237.270361774434</v>
          </cell>
          <cell r="M378">
            <v>-279719.31802477443</v>
          </cell>
        </row>
        <row r="379">
          <cell r="B379" t="str">
            <v>A / 100</v>
          </cell>
          <cell r="D379">
            <v>-1427809.58005</v>
          </cell>
          <cell r="E379">
            <v>-1059898.0947851599</v>
          </cell>
          <cell r="F379">
            <v>0</v>
          </cell>
          <cell r="G379">
            <v>-228168</v>
          </cell>
          <cell r="H379">
            <v>-1288066.0947851599</v>
          </cell>
          <cell r="I379">
            <v>-1812308.9953627202</v>
          </cell>
          <cell r="J379">
            <v>-1128068.2392359599</v>
          </cell>
          <cell r="K379">
            <v>0</v>
          </cell>
          <cell r="L379">
            <v>-188291.80496965573</v>
          </cell>
          <cell r="M379">
            <v>-1316360.0442056158</v>
          </cell>
        </row>
        <row r="382">
          <cell r="C382" t="str">
            <v>BANCA ION TIRIAC</v>
          </cell>
          <cell r="H382" t="str">
            <v>A / 300</v>
          </cell>
        </row>
        <row r="383">
          <cell r="C383" t="str">
            <v>31.12.1999</v>
          </cell>
        </row>
        <row r="384">
          <cell r="C384" t="str">
            <v>Fees  and  commisions</v>
          </cell>
        </row>
        <row r="387">
          <cell r="E387" t="str">
            <v>Balance</v>
          </cell>
          <cell r="F387" t="str">
            <v>Adjustment</v>
          </cell>
          <cell r="G387" t="str">
            <v>IAS  29</v>
          </cell>
          <cell r="H387" t="str">
            <v>Restated</v>
          </cell>
          <cell r="I387" t="str">
            <v>31.12.99</v>
          </cell>
          <cell r="J387" t="str">
            <v>Balance</v>
          </cell>
          <cell r="K387" t="str">
            <v>Adjustment</v>
          </cell>
          <cell r="L387" t="str">
            <v>IAS  29</v>
          </cell>
          <cell r="M387" t="str">
            <v>Restated</v>
          </cell>
        </row>
        <row r="388">
          <cell r="C388" t="str">
            <v>Description</v>
          </cell>
          <cell r="E388" t="str">
            <v>31.12.99</v>
          </cell>
          <cell r="H388" t="str">
            <v>31.12.99</v>
          </cell>
          <cell r="I388" t="str">
            <v>restated as at</v>
          </cell>
          <cell r="J388" t="str">
            <v>31.12.2000</v>
          </cell>
          <cell r="K388" t="str">
            <v>statutory</v>
          </cell>
          <cell r="M388" t="str">
            <v>31.12.2000</v>
          </cell>
        </row>
        <row r="389">
          <cell r="E389" t="str">
            <v>lei million</v>
          </cell>
          <cell r="F389" t="str">
            <v>lei million</v>
          </cell>
          <cell r="G389" t="str">
            <v>lei million</v>
          </cell>
          <cell r="H389" t="str">
            <v>lei million</v>
          </cell>
          <cell r="I389" t="str">
            <v>31.12.2000</v>
          </cell>
          <cell r="J389" t="str">
            <v>lei million</v>
          </cell>
          <cell r="K389" t="str">
            <v>lei million</v>
          </cell>
          <cell r="L389" t="str">
            <v>lei million</v>
          </cell>
          <cell r="M389" t="str">
            <v>lei million</v>
          </cell>
        </row>
        <row r="391">
          <cell r="B391">
            <v>70190</v>
          </cell>
          <cell r="C391" t="str">
            <v>Commission income</v>
          </cell>
          <cell r="D391">
            <v>0</v>
          </cell>
          <cell r="E391">
            <v>-7702.1570990500004</v>
          </cell>
          <cell r="G391">
            <v>-1546</v>
          </cell>
          <cell r="H391">
            <v>-9248.1570990500004</v>
          </cell>
          <cell r="I391">
            <v>-13012.157038363352</v>
          </cell>
          <cell r="J391">
            <v>-10281.927189919999</v>
          </cell>
          <cell r="L391">
            <v>-1282.2669607577993</v>
          </cell>
          <cell r="M391">
            <v>-11564.194150677798</v>
          </cell>
        </row>
        <row r="392">
          <cell r="B392">
            <v>70290</v>
          </cell>
          <cell r="C392" t="str">
            <v>Commission income from  L/c and incasso</v>
          </cell>
          <cell r="D392">
            <v>0</v>
          </cell>
          <cell r="E392">
            <v>-66153.096967699996</v>
          </cell>
          <cell r="G392">
            <v>-12450</v>
          </cell>
          <cell r="H392">
            <v>-78603.096967699996</v>
          </cell>
          <cell r="I392">
            <v>-110594.5574335539</v>
          </cell>
          <cell r="J392">
            <v>-137384</v>
          </cell>
          <cell r="L392">
            <v>-17366.406235138264</v>
          </cell>
          <cell r="M392">
            <v>-154750.40623513827</v>
          </cell>
        </row>
        <row r="393">
          <cell r="B393">
            <v>70390</v>
          </cell>
          <cell r="C393" t="str">
            <v>Commission income</v>
          </cell>
          <cell r="D393">
            <v>0</v>
          </cell>
          <cell r="E393">
            <v>0</v>
          </cell>
          <cell r="G393">
            <v>0</v>
          </cell>
          <cell r="H393">
            <v>0</v>
          </cell>
          <cell r="I393">
            <v>0</v>
          </cell>
          <cell r="J393">
            <v>0</v>
          </cell>
          <cell r="L393">
            <v>0</v>
          </cell>
          <cell r="M393">
            <v>0</v>
          </cell>
        </row>
        <row r="394">
          <cell r="B394">
            <v>70690</v>
          </cell>
          <cell r="C394" t="str">
            <v>Commission income from  exchange operations</v>
          </cell>
          <cell r="D394">
            <v>0</v>
          </cell>
          <cell r="E394">
            <v>-16092.646863850001</v>
          </cell>
          <cell r="G394">
            <v>-2931</v>
          </cell>
          <cell r="H394">
            <v>-19023.646863850001</v>
          </cell>
          <cell r="I394">
            <v>-26766.27113743695</v>
          </cell>
          <cell r="J394">
            <v>-22417.459306690002</v>
          </cell>
          <cell r="L394">
            <v>-3138.2649570145591</v>
          </cell>
          <cell r="M394">
            <v>-25555.72426370456</v>
          </cell>
        </row>
        <row r="395">
          <cell r="B395">
            <v>70712</v>
          </cell>
          <cell r="C395" t="str">
            <v>Commission from loan commitments - cust</v>
          </cell>
          <cell r="D395">
            <v>-103491.89575</v>
          </cell>
          <cell r="E395">
            <v>-83.983378000000002</v>
          </cell>
          <cell r="G395">
            <v>-16</v>
          </cell>
          <cell r="H395">
            <v>-99.983378000000002</v>
          </cell>
          <cell r="I395">
            <v>-140.67661284600001</v>
          </cell>
          <cell r="J395">
            <v>-7.0709200000000001</v>
          </cell>
          <cell r="L395">
            <v>-0.46698518999999944</v>
          </cell>
          <cell r="M395">
            <v>-7.5379051899999991</v>
          </cell>
        </row>
        <row r="396">
          <cell r="B396">
            <v>70721</v>
          </cell>
          <cell r="C396" t="str">
            <v>Commission from loan commitments - banks</v>
          </cell>
          <cell r="D396">
            <v>0</v>
          </cell>
          <cell r="E396">
            <v>-963.90240100000005</v>
          </cell>
          <cell r="G396">
            <v>-298</v>
          </cell>
          <cell r="H396">
            <v>-1261.9024010000001</v>
          </cell>
          <cell r="I396">
            <v>-1775.4966782070001</v>
          </cell>
          <cell r="J396">
            <v>-780.21078299999999</v>
          </cell>
          <cell r="L396">
            <v>-130.54572069300008</v>
          </cell>
          <cell r="M396">
            <v>-910.75650369300001</v>
          </cell>
        </row>
        <row r="397">
          <cell r="B397">
            <v>70722</v>
          </cell>
          <cell r="C397" t="str">
            <v>Commission income from guarantees - customers</v>
          </cell>
          <cell r="D397">
            <v>0</v>
          </cell>
          <cell r="E397">
            <v>-2250.8271401400002</v>
          </cell>
          <cell r="G397">
            <v>-167</v>
          </cell>
          <cell r="H397">
            <v>-2417.8271401400002</v>
          </cell>
          <cell r="I397">
            <v>-3401.8827861769805</v>
          </cell>
          <cell r="J397">
            <v>-6463.2205518899991</v>
          </cell>
          <cell r="L397">
            <v>-905.95957434757099</v>
          </cell>
          <cell r="M397">
            <v>-7369.1801262375702</v>
          </cell>
        </row>
        <row r="398">
          <cell r="B398">
            <v>70770</v>
          </cell>
          <cell r="C398" t="str">
            <v>Commission from others commitments</v>
          </cell>
          <cell r="D398">
            <v>0</v>
          </cell>
          <cell r="E398">
            <v>-635.28231300000004</v>
          </cell>
          <cell r="G398">
            <v>-19</v>
          </cell>
          <cell r="H398">
            <v>-654.28231300000004</v>
          </cell>
          <cell r="I398">
            <v>-920.57521439100003</v>
          </cell>
          <cell r="J398">
            <v>-1573.8616529999999</v>
          </cell>
          <cell r="L398">
            <v>-298.43224493100001</v>
          </cell>
          <cell r="M398">
            <v>-1872.2938979309999</v>
          </cell>
        </row>
        <row r="399">
          <cell r="B399">
            <v>70810</v>
          </cell>
          <cell r="C399" t="str">
            <v>Commission from storeage of securities</v>
          </cell>
          <cell r="D399">
            <v>-1.6430000000000002</v>
          </cell>
          <cell r="E399">
            <v>-945.81019200000003</v>
          </cell>
          <cell r="G399">
            <v>-102</v>
          </cell>
          <cell r="H399">
            <v>-1047.8101919999999</v>
          </cell>
          <cell r="I399">
            <v>-1474.268940144</v>
          </cell>
          <cell r="J399">
            <v>-494.10590999999999</v>
          </cell>
          <cell r="L399">
            <v>-247.9201953579996</v>
          </cell>
          <cell r="M399">
            <v>-742.02610535799954</v>
          </cell>
        </row>
        <row r="400">
          <cell r="B400">
            <v>70820</v>
          </cell>
          <cell r="C400" t="str">
            <v>Commission from  securities</v>
          </cell>
          <cell r="D400">
            <v>0</v>
          </cell>
          <cell r="E400">
            <v>-84.565700000000007</v>
          </cell>
          <cell r="G400">
            <v>-17</v>
          </cell>
          <cell r="H400">
            <v>-101.56570000000001</v>
          </cell>
          <cell r="I400">
            <v>-142.90293990000001</v>
          </cell>
          <cell r="J400">
            <v>-75.107894999999999</v>
          </cell>
          <cell r="L400">
            <v>-16.496918614999988</v>
          </cell>
          <cell r="M400">
            <v>-91.604813614999983</v>
          </cell>
        </row>
        <row r="401">
          <cell r="B401">
            <v>70832</v>
          </cell>
          <cell r="C401" t="str">
            <v>Commission income from consultancy</v>
          </cell>
          <cell r="D401">
            <v>0</v>
          </cell>
          <cell r="E401">
            <v>0</v>
          </cell>
          <cell r="G401">
            <v>0</v>
          </cell>
          <cell r="H401">
            <v>0</v>
          </cell>
          <cell r="I401">
            <v>0</v>
          </cell>
          <cell r="J401">
            <v>0</v>
          </cell>
          <cell r="L401">
            <v>0</v>
          </cell>
          <cell r="M401">
            <v>0</v>
          </cell>
        </row>
        <row r="402">
          <cell r="B402">
            <v>70850</v>
          </cell>
          <cell r="C402" t="str">
            <v>Commission income from  payments / receipts</v>
          </cell>
          <cell r="D402">
            <v>0</v>
          </cell>
          <cell r="E402">
            <v>-142337.59562360001</v>
          </cell>
          <cell r="G402">
            <v>-26125</v>
          </cell>
          <cell r="H402">
            <v>-168462.59562360001</v>
          </cell>
          <cell r="I402">
            <v>-237026.87204240522</v>
          </cell>
          <cell r="J402">
            <v>-207321.81106439</v>
          </cell>
          <cell r="L402">
            <v>-30109.343617222541</v>
          </cell>
          <cell r="M402">
            <v>-237431.15468161253</v>
          </cell>
        </row>
        <row r="403">
          <cell r="B403">
            <v>70870</v>
          </cell>
          <cell r="C403" t="str">
            <v>Other income from financial services</v>
          </cell>
          <cell r="D403">
            <v>-127678.4724</v>
          </cell>
          <cell r="E403">
            <v>-72.283925670000002</v>
          </cell>
          <cell r="G403">
            <v>-16</v>
          </cell>
          <cell r="H403">
            <v>-88.283925670000002</v>
          </cell>
          <cell r="I403">
            <v>-124.21548341769001</v>
          </cell>
          <cell r="J403">
            <v>-50.926774309999999</v>
          </cell>
          <cell r="L403">
            <v>-10.438070990509987</v>
          </cell>
          <cell r="M403">
            <v>-61.364845300509984</v>
          </cell>
        </row>
        <row r="404">
          <cell r="B404">
            <v>70990</v>
          </cell>
          <cell r="C404" t="str">
            <v>Commission income from renting safes</v>
          </cell>
          <cell r="D404">
            <v>0</v>
          </cell>
          <cell r="E404">
            <v>-114.753935</v>
          </cell>
          <cell r="G404">
            <v>-15</v>
          </cell>
          <cell r="H404">
            <v>-129.75393500000001</v>
          </cell>
          <cell r="I404">
            <v>-182.56378654500003</v>
          </cell>
          <cell r="J404">
            <v>-131.16439800000001</v>
          </cell>
          <cell r="L404">
            <v>-28.19531593000001</v>
          </cell>
          <cell r="M404">
            <v>-159.35971393000003</v>
          </cell>
        </row>
        <row r="405">
          <cell r="H405">
            <v>0</v>
          </cell>
          <cell r="I405">
            <v>0</v>
          </cell>
          <cell r="L405">
            <v>0</v>
          </cell>
          <cell r="M405">
            <v>0</v>
          </cell>
        </row>
        <row r="406">
          <cell r="B406" t="str">
            <v>A / 3001</v>
          </cell>
          <cell r="C406" t="str">
            <v>Commission  income</v>
          </cell>
          <cell r="D406">
            <v>-231172.01115000001</v>
          </cell>
          <cell r="E406">
            <v>-237436.90553901001</v>
          </cell>
          <cell r="F406">
            <v>0</v>
          </cell>
          <cell r="G406">
            <v>-43702</v>
          </cell>
          <cell r="H406">
            <v>-281138.90553901007</v>
          </cell>
          <cell r="I406">
            <v>-395562.44009338703</v>
          </cell>
          <cell r="J406">
            <v>-386980.8664462</v>
          </cell>
          <cell r="K406">
            <v>0</v>
          </cell>
          <cell r="L406">
            <v>-53534.736796188241</v>
          </cell>
          <cell r="M406">
            <v>-440515.60324238823</v>
          </cell>
        </row>
        <row r="408">
          <cell r="B408">
            <v>60190</v>
          </cell>
          <cell r="C408" t="str">
            <v>Commission expense</v>
          </cell>
          <cell r="D408">
            <v>16635.491250000003</v>
          </cell>
          <cell r="E408">
            <v>37539.690266729987</v>
          </cell>
          <cell r="G408">
            <v>7027</v>
          </cell>
          <cell r="H408">
            <v>44566.690266729987</v>
          </cell>
          <cell r="I408">
            <v>62705.333205289091</v>
          </cell>
          <cell r="J408">
            <v>50642.719692009989</v>
          </cell>
          <cell r="L408">
            <v>7403.871945221551</v>
          </cell>
          <cell r="M408">
            <v>58046.591637231541</v>
          </cell>
        </row>
        <row r="409">
          <cell r="B409">
            <v>60290</v>
          </cell>
          <cell r="C409" t="str">
            <v>Commission expense</v>
          </cell>
          <cell r="D409">
            <v>0</v>
          </cell>
          <cell r="E409">
            <v>23.135545</v>
          </cell>
          <cell r="G409">
            <v>0</v>
          </cell>
          <cell r="H409">
            <v>23.135545</v>
          </cell>
          <cell r="I409">
            <v>32.551711815000004</v>
          </cell>
          <cell r="J409">
            <v>661.3685750599999</v>
          </cell>
          <cell r="L409">
            <v>92.637780818499962</v>
          </cell>
          <cell r="M409">
            <v>754.0063558784999</v>
          </cell>
        </row>
        <row r="410">
          <cell r="B410">
            <v>60390</v>
          </cell>
          <cell r="C410" t="str">
            <v>Commission expense</v>
          </cell>
          <cell r="D410">
            <v>9495.6859499999991</v>
          </cell>
          <cell r="E410">
            <v>28.681380000000001</v>
          </cell>
          <cell r="G410">
            <v>1</v>
          </cell>
          <cell r="H410">
            <v>29.681380000000001</v>
          </cell>
          <cell r="I410">
            <v>41.76170166</v>
          </cell>
          <cell r="J410">
            <v>0</v>
          </cell>
          <cell r="L410">
            <v>0</v>
          </cell>
          <cell r="M410">
            <v>0</v>
          </cell>
        </row>
        <row r="411">
          <cell r="B411">
            <v>60721</v>
          </cell>
          <cell r="C411" t="str">
            <v>Expenses regarding off balance sheet items</v>
          </cell>
          <cell r="D411">
            <v>0</v>
          </cell>
          <cell r="E411">
            <v>353.51827199999997</v>
          </cell>
          <cell r="G411">
            <v>23</v>
          </cell>
          <cell r="H411">
            <v>376.51827199999997</v>
          </cell>
          <cell r="I411">
            <v>529.76120870399996</v>
          </cell>
          <cell r="J411">
            <v>482.36549500000001</v>
          </cell>
          <cell r="L411">
            <v>82.597330563</v>
          </cell>
          <cell r="M411">
            <v>564.96282556300002</v>
          </cell>
        </row>
        <row r="412">
          <cell r="B412">
            <v>60770</v>
          </cell>
        </row>
        <row r="413">
          <cell r="C413" t="str">
            <v>Commission expense from dealing operations</v>
          </cell>
          <cell r="D413">
            <v>0</v>
          </cell>
          <cell r="E413">
            <v>0</v>
          </cell>
          <cell r="G413">
            <v>0</v>
          </cell>
          <cell r="H413">
            <v>0</v>
          </cell>
          <cell r="I413">
            <v>0</v>
          </cell>
          <cell r="J413">
            <v>0</v>
          </cell>
          <cell r="L413">
            <v>0</v>
          </cell>
          <cell r="M413">
            <v>0</v>
          </cell>
        </row>
        <row r="415">
          <cell r="B415" t="str">
            <v>A / 3002</v>
          </cell>
          <cell r="C415" t="str">
            <v>Commision expense</v>
          </cell>
          <cell r="D415">
            <v>26131.177200000002</v>
          </cell>
          <cell r="E415">
            <v>37945.025463729988</v>
          </cell>
          <cell r="F415">
            <v>0</v>
          </cell>
          <cell r="G415">
            <v>7051</v>
          </cell>
          <cell r="H415">
            <v>44996.025463729988</v>
          </cell>
          <cell r="I415">
            <v>63309.407827468094</v>
          </cell>
          <cell r="J415">
            <v>51786.453762069985</v>
          </cell>
          <cell r="K415">
            <v>0</v>
          </cell>
          <cell r="L415">
            <v>7579.1070566030503</v>
          </cell>
          <cell r="M415">
            <v>59365.560818673039</v>
          </cell>
        </row>
        <row r="417">
          <cell r="B417" t="str">
            <v>A / 300</v>
          </cell>
          <cell r="C417" t="str">
            <v>Net commission income</v>
          </cell>
          <cell r="D417">
            <v>-205040.83395000003</v>
          </cell>
          <cell r="E417">
            <v>-199491.88007528003</v>
          </cell>
          <cell r="F417">
            <v>0</v>
          </cell>
          <cell r="G417">
            <v>-36651</v>
          </cell>
          <cell r="H417">
            <v>-236142.88007528009</v>
          </cell>
          <cell r="I417">
            <v>-332253.03226591891</v>
          </cell>
          <cell r="J417">
            <v>-335194.41268413002</v>
          </cell>
          <cell r="K417">
            <v>0</v>
          </cell>
          <cell r="L417">
            <v>-45955.629739585187</v>
          </cell>
          <cell r="M417">
            <v>-381150.04242371517</v>
          </cell>
        </row>
        <row r="420">
          <cell r="C420" t="str">
            <v>BANCA ION TIRIAC</v>
          </cell>
          <cell r="H420" t="str">
            <v>A / 500</v>
          </cell>
        </row>
        <row r="421">
          <cell r="C421" t="str">
            <v>31.12.1999</v>
          </cell>
        </row>
        <row r="422">
          <cell r="C422" t="str">
            <v>Other / Net trading  income</v>
          </cell>
        </row>
        <row r="425">
          <cell r="E425" t="str">
            <v>Balance</v>
          </cell>
          <cell r="F425" t="str">
            <v>Adjustment</v>
          </cell>
          <cell r="G425" t="str">
            <v>IAS  29</v>
          </cell>
          <cell r="H425" t="str">
            <v>Restated</v>
          </cell>
          <cell r="I425" t="str">
            <v>31.12.99</v>
          </cell>
          <cell r="J425" t="str">
            <v>Balance</v>
          </cell>
          <cell r="K425" t="str">
            <v>Adjustment</v>
          </cell>
          <cell r="L425" t="str">
            <v>IAS  29</v>
          </cell>
          <cell r="M425" t="str">
            <v>Restated</v>
          </cell>
        </row>
        <row r="426">
          <cell r="C426" t="str">
            <v>Description</v>
          </cell>
          <cell r="E426" t="str">
            <v>31.12.99</v>
          </cell>
          <cell r="H426" t="str">
            <v>31.12.99</v>
          </cell>
          <cell r="I426" t="str">
            <v>restated as at</v>
          </cell>
          <cell r="J426" t="str">
            <v>31.12.2000</v>
          </cell>
          <cell r="K426" t="str">
            <v>statutory</v>
          </cell>
          <cell r="M426" t="str">
            <v>31.12.2000</v>
          </cell>
        </row>
        <row r="427">
          <cell r="E427" t="str">
            <v>lei million</v>
          </cell>
          <cell r="F427" t="str">
            <v>lei million</v>
          </cell>
          <cell r="G427" t="str">
            <v>lei million</v>
          </cell>
          <cell r="H427" t="str">
            <v>lei million</v>
          </cell>
          <cell r="I427" t="str">
            <v>31.12.2000</v>
          </cell>
          <cell r="J427" t="str">
            <v>lei million</v>
          </cell>
          <cell r="K427" t="str">
            <v>lei million</v>
          </cell>
          <cell r="L427" t="str">
            <v>lei million</v>
          </cell>
          <cell r="M427" t="str">
            <v>lei million</v>
          </cell>
        </row>
        <row r="429">
          <cell r="B429">
            <v>70320</v>
          </cell>
          <cell r="C429" t="str">
            <v>Profit on sale of securities</v>
          </cell>
          <cell r="D429">
            <v>0</v>
          </cell>
          <cell r="E429">
            <v>-7252</v>
          </cell>
          <cell r="G429">
            <v>-2003</v>
          </cell>
          <cell r="H429">
            <v>-9255</v>
          </cell>
          <cell r="I429">
            <v>-13021.785</v>
          </cell>
          <cell r="J429">
            <v>-1548.919024</v>
          </cell>
          <cell r="L429">
            <v>-384.9519274000001</v>
          </cell>
          <cell r="M429">
            <v>-1933.8709514000002</v>
          </cell>
        </row>
        <row r="430">
          <cell r="B430">
            <v>60320</v>
          </cell>
          <cell r="C430" t="str">
            <v>Loss from diminution in mrk. value of sec's</v>
          </cell>
          <cell r="D430">
            <v>0</v>
          </cell>
          <cell r="E430">
            <v>11</v>
          </cell>
          <cell r="G430">
            <v>3</v>
          </cell>
          <cell r="H430">
            <v>14</v>
          </cell>
          <cell r="I430">
            <v>19.698</v>
          </cell>
          <cell r="J430">
            <v>1.553931</v>
          </cell>
          <cell r="L430">
            <v>0.28281544199999986</v>
          </cell>
          <cell r="M430">
            <v>1.8367464419999999</v>
          </cell>
        </row>
        <row r="431">
          <cell r="B431">
            <v>60336</v>
          </cell>
          <cell r="C431" t="str">
            <v>Loss on sale of securities</v>
          </cell>
          <cell r="D431">
            <v>0</v>
          </cell>
          <cell r="E431">
            <v>0</v>
          </cell>
          <cell r="G431">
            <v>0</v>
          </cell>
          <cell r="H431">
            <v>0</v>
          </cell>
          <cell r="I431">
            <v>0</v>
          </cell>
          <cell r="J431">
            <v>0</v>
          </cell>
          <cell r="L431">
            <v>0</v>
          </cell>
          <cell r="M431">
            <v>0</v>
          </cell>
        </row>
        <row r="432">
          <cell r="B432">
            <v>66311</v>
          </cell>
          <cell r="C432" t="str">
            <v>Prov for diminution in mrk. value of sec's</v>
          </cell>
          <cell r="D432">
            <v>0</v>
          </cell>
          <cell r="E432">
            <v>0</v>
          </cell>
          <cell r="G432">
            <v>0</v>
          </cell>
          <cell r="H432">
            <v>0</v>
          </cell>
          <cell r="I432">
            <v>0</v>
          </cell>
          <cell r="J432">
            <v>0</v>
          </cell>
          <cell r="L432">
            <v>0</v>
          </cell>
          <cell r="M432">
            <v>0</v>
          </cell>
        </row>
        <row r="433">
          <cell r="B433" t="str">
            <v>oi</v>
          </cell>
          <cell r="C433" t="str">
            <v xml:space="preserve">Net trading income + gains / loss </v>
          </cell>
          <cell r="D433">
            <v>0</v>
          </cell>
          <cell r="E433">
            <v>-7241</v>
          </cell>
          <cell r="F433">
            <v>0</v>
          </cell>
          <cell r="G433">
            <v>-2000</v>
          </cell>
          <cell r="H433">
            <v>-9241</v>
          </cell>
          <cell r="I433">
            <v>-13002.087</v>
          </cell>
          <cell r="J433">
            <v>-1547.3650930000001</v>
          </cell>
          <cell r="K433">
            <v>0</v>
          </cell>
          <cell r="L433">
            <v>-384.66911195800009</v>
          </cell>
          <cell r="M433">
            <v>-1932.0342049580001</v>
          </cell>
        </row>
        <row r="436">
          <cell r="B436">
            <v>70421</v>
          </cell>
          <cell r="C436" t="str">
            <v>Income from leases</v>
          </cell>
          <cell r="D436">
            <v>0</v>
          </cell>
          <cell r="E436">
            <v>-62</v>
          </cell>
          <cell r="G436">
            <v>-12</v>
          </cell>
          <cell r="H436">
            <v>-74</v>
          </cell>
          <cell r="I436">
            <v>-104.11799999999999</v>
          </cell>
          <cell r="J436">
            <v>0</v>
          </cell>
          <cell r="L436">
            <v>-0.48621060000000033</v>
          </cell>
          <cell r="M436">
            <v>-0.48621060000000033</v>
          </cell>
        </row>
        <row r="437">
          <cell r="B437">
            <v>70429</v>
          </cell>
          <cell r="C437" t="str">
            <v>Other income from leases</v>
          </cell>
          <cell r="J437">
            <v>-109.67011246</v>
          </cell>
          <cell r="L437">
            <v>-6.6111331028799762</v>
          </cell>
          <cell r="M437">
            <v>-116.28124556287997</v>
          </cell>
        </row>
        <row r="438">
          <cell r="B438">
            <v>70530</v>
          </cell>
          <cell r="C438" t="str">
            <v>Dividends income</v>
          </cell>
          <cell r="D438">
            <v>-15439.979349999998</v>
          </cell>
          <cell r="E438">
            <v>-16413</v>
          </cell>
          <cell r="G438">
            <v>12637</v>
          </cell>
          <cell r="H438">
            <v>-3776</v>
          </cell>
          <cell r="I438">
            <v>-5312.8320000000003</v>
          </cell>
          <cell r="J438">
            <v>-15715</v>
          </cell>
          <cell r="L438">
            <v>-3717.403956788999</v>
          </cell>
          <cell r="M438">
            <v>-19432.403956788999</v>
          </cell>
        </row>
        <row r="439">
          <cell r="B439">
            <v>74610</v>
          </cell>
          <cell r="C439" t="str">
            <v>Income from sale of fixed assets</v>
          </cell>
          <cell r="J439">
            <v>-3936.639889</v>
          </cell>
          <cell r="L439">
            <v>-88.588164378000016</v>
          </cell>
          <cell r="M439">
            <v>-4025.2280533779999</v>
          </cell>
        </row>
        <row r="440">
          <cell r="B440">
            <v>74620</v>
          </cell>
          <cell r="C440" t="str">
            <v>Income from sale of financial assets</v>
          </cell>
          <cell r="D440">
            <v>0</v>
          </cell>
          <cell r="E440">
            <v>-105</v>
          </cell>
          <cell r="G440">
            <v>-3</v>
          </cell>
          <cell r="H440">
            <v>-108</v>
          </cell>
          <cell r="I440">
            <v>-151.95600000000002</v>
          </cell>
          <cell r="J440">
            <v>-114859</v>
          </cell>
          <cell r="L440">
            <v>21339.625380854999</v>
          </cell>
          <cell r="M440">
            <v>-93519.374619145005</v>
          </cell>
        </row>
        <row r="441">
          <cell r="B441">
            <v>74920</v>
          </cell>
          <cell r="C441" t="str">
            <v>Subsidies - taken to income</v>
          </cell>
          <cell r="D441">
            <v>0</v>
          </cell>
          <cell r="E441">
            <v>-1</v>
          </cell>
          <cell r="G441">
            <v>0</v>
          </cell>
          <cell r="H441">
            <v>-1</v>
          </cell>
          <cell r="I441">
            <v>-1.407</v>
          </cell>
          <cell r="J441">
            <v>-9.3413179999999993</v>
          </cell>
          <cell r="L441">
            <v>-1.4388304860000025</v>
          </cell>
          <cell r="M441">
            <v>-10.780148486000002</v>
          </cell>
        </row>
        <row r="442">
          <cell r="B442">
            <v>74950</v>
          </cell>
          <cell r="C442" t="str">
            <v>Income from sale of assets</v>
          </cell>
          <cell r="D442">
            <v>-218.98245</v>
          </cell>
          <cell r="E442">
            <v>-1075</v>
          </cell>
          <cell r="G442">
            <v>-320</v>
          </cell>
          <cell r="H442">
            <v>-1395</v>
          </cell>
          <cell r="I442">
            <v>-1962.7650000000001</v>
          </cell>
          <cell r="J442">
            <v>-388.03800000000001</v>
          </cell>
          <cell r="L442">
            <v>-17.452650000000023</v>
          </cell>
          <cell r="M442">
            <v>-405.49065000000002</v>
          </cell>
        </row>
        <row r="443">
          <cell r="B443">
            <v>74990</v>
          </cell>
          <cell r="C443" t="str">
            <v>Other income</v>
          </cell>
          <cell r="D443">
            <v>-72552.382949999999</v>
          </cell>
          <cell r="E443">
            <v>-2588</v>
          </cell>
          <cell r="G443">
            <v>-493</v>
          </cell>
          <cell r="H443">
            <v>-3081</v>
          </cell>
          <cell r="I443">
            <v>-4334.9669999999996</v>
          </cell>
          <cell r="J443">
            <v>-4874.8573562800011</v>
          </cell>
          <cell r="L443">
            <v>-712.14758955646062</v>
          </cell>
          <cell r="M443">
            <v>-5587.004945836462</v>
          </cell>
        </row>
        <row r="444">
          <cell r="B444">
            <v>77110</v>
          </cell>
          <cell r="C444" t="str">
            <v>Income from penalties</v>
          </cell>
          <cell r="J444">
            <v>-21.117255</v>
          </cell>
          <cell r="L444">
            <v>-2.4451123179999978</v>
          </cell>
          <cell r="M444">
            <v>-23.562367318</v>
          </cell>
        </row>
        <row r="445">
          <cell r="B445">
            <v>77170</v>
          </cell>
          <cell r="C445" t="str">
            <v>Exceptional income</v>
          </cell>
          <cell r="D445">
            <v>0</v>
          </cell>
          <cell r="E445">
            <v>-545</v>
          </cell>
          <cell r="G445">
            <v>-68</v>
          </cell>
          <cell r="H445">
            <v>-613</v>
          </cell>
          <cell r="I445">
            <v>-862.49099999999999</v>
          </cell>
          <cell r="J445">
            <v>-1491</v>
          </cell>
          <cell r="L445">
            <v>-264.54959007567987</v>
          </cell>
          <cell r="M445">
            <v>-1755.5495900756798</v>
          </cell>
        </row>
        <row r="446">
          <cell r="B446">
            <v>77700</v>
          </cell>
          <cell r="C446" t="str">
            <v>Other exceptional income</v>
          </cell>
          <cell r="J446">
            <v>-2.0283380000000002</v>
          </cell>
          <cell r="L446">
            <v>-0.39510901700000023</v>
          </cell>
          <cell r="M446">
            <v>-2.4234470170000004</v>
          </cell>
        </row>
        <row r="447">
          <cell r="B447" t="str">
            <v>oi</v>
          </cell>
          <cell r="C447" t="str">
            <v>Other income</v>
          </cell>
          <cell r="D447">
            <v>-88211.344750000004</v>
          </cell>
          <cell r="E447">
            <v>-20789</v>
          </cell>
          <cell r="F447">
            <v>0</v>
          </cell>
          <cell r="G447">
            <v>11741</v>
          </cell>
          <cell r="H447">
            <v>-9048</v>
          </cell>
          <cell r="I447">
            <v>-12730.536000000002</v>
          </cell>
          <cell r="J447">
            <v>-141406.69226873998</v>
          </cell>
          <cell r="K447">
            <v>0</v>
          </cell>
          <cell r="L447">
            <v>16528.107034531979</v>
          </cell>
          <cell r="M447">
            <v>-124878.58523420803</v>
          </cell>
        </row>
        <row r="449">
          <cell r="B449" t="str">
            <v>A / 500</v>
          </cell>
          <cell r="C449" t="str">
            <v>Net other (income) / loss</v>
          </cell>
          <cell r="D449">
            <v>-88211.344750000004</v>
          </cell>
          <cell r="E449">
            <v>-28030</v>
          </cell>
          <cell r="F449">
            <v>0</v>
          </cell>
          <cell r="G449">
            <v>9741</v>
          </cell>
          <cell r="H449">
            <v>-18289</v>
          </cell>
          <cell r="I449">
            <v>-25732.623</v>
          </cell>
          <cell r="J449">
            <v>-142954.05736173998</v>
          </cell>
          <cell r="K449">
            <v>0</v>
          </cell>
          <cell r="L449">
            <v>16143.437922573978</v>
          </cell>
          <cell r="M449">
            <v>-126810.61943916604</v>
          </cell>
        </row>
        <row r="451">
          <cell r="C451" t="str">
            <v>BANCA ION TIRIAC</v>
          </cell>
          <cell r="H451" t="str">
            <v>A / 200</v>
          </cell>
        </row>
        <row r="452">
          <cell r="C452" t="str">
            <v>31.12.1999</v>
          </cell>
        </row>
        <row r="453">
          <cell r="C453" t="str">
            <v>Interest  expense</v>
          </cell>
        </row>
        <row r="456">
          <cell r="E456" t="str">
            <v>Balance</v>
          </cell>
          <cell r="F456" t="str">
            <v>Adjustment</v>
          </cell>
          <cell r="G456" t="str">
            <v>IAS  29</v>
          </cell>
          <cell r="H456" t="str">
            <v>Restated</v>
          </cell>
          <cell r="I456" t="str">
            <v>31.12.99</v>
          </cell>
          <cell r="J456" t="str">
            <v>Balance</v>
          </cell>
          <cell r="K456" t="str">
            <v>Adjustment</v>
          </cell>
          <cell r="L456" t="str">
            <v>IAS  29</v>
          </cell>
          <cell r="M456" t="str">
            <v>Restated</v>
          </cell>
        </row>
        <row r="457">
          <cell r="C457" t="str">
            <v>Description</v>
          </cell>
          <cell r="E457" t="str">
            <v>31.12.99</v>
          </cell>
          <cell r="H457" t="str">
            <v>31.12.99</v>
          </cell>
          <cell r="I457" t="str">
            <v>restated as at</v>
          </cell>
          <cell r="J457" t="str">
            <v>31.12.2000</v>
          </cell>
          <cell r="K457" t="str">
            <v>statutory</v>
          </cell>
          <cell r="M457" t="str">
            <v>31.12.2000</v>
          </cell>
        </row>
        <row r="458">
          <cell r="E458" t="str">
            <v>lei million</v>
          </cell>
          <cell r="F458" t="str">
            <v>lei million</v>
          </cell>
          <cell r="G458" t="str">
            <v>lei million</v>
          </cell>
          <cell r="H458" t="str">
            <v>lei million</v>
          </cell>
          <cell r="I458" t="str">
            <v>31.12.2000</v>
          </cell>
          <cell r="J458" t="str">
            <v>lei million</v>
          </cell>
          <cell r="K458" t="str">
            <v>lei million</v>
          </cell>
          <cell r="L458" t="str">
            <v>lei million</v>
          </cell>
          <cell r="M458" t="str">
            <v>lei million</v>
          </cell>
        </row>
        <row r="460">
          <cell r="B460">
            <v>60120</v>
          </cell>
          <cell r="C460" t="str">
            <v>Interest expense from loro accounts</v>
          </cell>
          <cell r="D460">
            <v>0</v>
          </cell>
          <cell r="E460">
            <v>225</v>
          </cell>
          <cell r="G460">
            <v>0</v>
          </cell>
          <cell r="H460">
            <v>225</v>
          </cell>
          <cell r="I460">
            <v>316.57499999999999</v>
          </cell>
          <cell r="J460">
            <v>144.498143</v>
          </cell>
          <cell r="L460">
            <v>25.221716437000026</v>
          </cell>
          <cell r="M460">
            <v>169.71985943700003</v>
          </cell>
        </row>
        <row r="461">
          <cell r="B461">
            <v>60131</v>
          </cell>
          <cell r="C461" t="str">
            <v>Interest expense from sight interbank deposits</v>
          </cell>
          <cell r="D461">
            <v>0</v>
          </cell>
          <cell r="E461">
            <v>389</v>
          </cell>
          <cell r="G461">
            <v>0</v>
          </cell>
          <cell r="H461">
            <v>389</v>
          </cell>
          <cell r="I461">
            <v>547.32299999999998</v>
          </cell>
          <cell r="J461">
            <v>14303.466399000001</v>
          </cell>
          <cell r="L461">
            <v>2101.4778892879999</v>
          </cell>
          <cell r="M461">
            <v>16404.944288287999</v>
          </cell>
        </row>
        <row r="462">
          <cell r="B462">
            <v>60132</v>
          </cell>
          <cell r="C462" t="str">
            <v>Interest expense from inter bank term deposits</v>
          </cell>
          <cell r="D462">
            <v>0</v>
          </cell>
          <cell r="E462">
            <v>23647</v>
          </cell>
          <cell r="G462">
            <v>0</v>
          </cell>
          <cell r="H462">
            <v>23647</v>
          </cell>
          <cell r="I462">
            <v>33271.328999999998</v>
          </cell>
          <cell r="J462">
            <v>12339.12083</v>
          </cell>
          <cell r="L462">
            <v>2487.020772965001</v>
          </cell>
          <cell r="M462">
            <v>14826.141602965001</v>
          </cell>
        </row>
        <row r="463">
          <cell r="B463">
            <v>60179</v>
          </cell>
          <cell r="C463" t="str">
            <v>Other interest expense</v>
          </cell>
          <cell r="D463">
            <v>6.8416999999999994</v>
          </cell>
          <cell r="E463">
            <v>11</v>
          </cell>
          <cell r="G463">
            <v>3</v>
          </cell>
          <cell r="H463">
            <v>14</v>
          </cell>
          <cell r="I463">
            <v>19.698</v>
          </cell>
          <cell r="J463">
            <v>1.5799479999999999</v>
          </cell>
          <cell r="L463">
            <v>0.1504126520000002</v>
          </cell>
          <cell r="M463">
            <v>1.7303606520000001</v>
          </cell>
        </row>
        <row r="464">
          <cell r="B464">
            <v>60222</v>
          </cell>
          <cell r="C464" t="str">
            <v>Interest from financial institutions</v>
          </cell>
          <cell r="J464">
            <v>39.152504999999998</v>
          </cell>
          <cell r="L464">
            <v>4.6230685979999979</v>
          </cell>
          <cell r="M464">
            <v>43.775573597999994</v>
          </cell>
        </row>
        <row r="465">
          <cell r="B465">
            <v>60253</v>
          </cell>
          <cell r="C465" t="str">
            <v>Interest expense from collateral deposits</v>
          </cell>
          <cell r="D465">
            <v>0</v>
          </cell>
          <cell r="E465">
            <v>7149</v>
          </cell>
          <cell r="G465">
            <v>0</v>
          </cell>
          <cell r="H465">
            <v>7149</v>
          </cell>
          <cell r="I465">
            <v>10058.643</v>
          </cell>
          <cell r="J465">
            <v>16125</v>
          </cell>
          <cell r="L465">
            <v>1725.5231817584909</v>
          </cell>
          <cell r="M465">
            <v>17850.52318175849</v>
          </cell>
        </row>
        <row r="466">
          <cell r="B466" t="str">
            <v>ie1</v>
          </cell>
          <cell r="C466" t="str">
            <v>Banks</v>
          </cell>
          <cell r="D466">
            <v>238868.91745000001</v>
          </cell>
          <cell r="E466">
            <v>31421</v>
          </cell>
          <cell r="F466">
            <v>0</v>
          </cell>
          <cell r="G466">
            <v>3</v>
          </cell>
          <cell r="H466">
            <v>31424</v>
          </cell>
          <cell r="I466">
            <v>44213.567999999999</v>
          </cell>
          <cell r="J466">
            <v>42952.817824999998</v>
          </cell>
          <cell r="K466">
            <v>0</v>
          </cell>
          <cell r="L466">
            <v>6344.017041698492</v>
          </cell>
          <cell r="M466">
            <v>49296.834866698489</v>
          </cell>
        </row>
        <row r="469">
          <cell r="B469">
            <v>60142</v>
          </cell>
          <cell r="C469" t="str">
            <v>Interest expense from bank loans</v>
          </cell>
          <cell r="D469">
            <v>238862.07575000002</v>
          </cell>
          <cell r="E469">
            <v>3265</v>
          </cell>
          <cell r="G469">
            <v>0</v>
          </cell>
          <cell r="H469">
            <v>3265</v>
          </cell>
          <cell r="I469">
            <v>4593.8550000000005</v>
          </cell>
          <cell r="J469">
            <v>6186</v>
          </cell>
          <cell r="L469">
            <v>926.49447040700079</v>
          </cell>
          <cell r="M469">
            <v>7112.4944704070003</v>
          </cell>
        </row>
        <row r="470">
          <cell r="B470">
            <v>60143</v>
          </cell>
          <cell r="C470" t="str">
            <v>Interest expense from financial loans</v>
          </cell>
          <cell r="D470">
            <v>0</v>
          </cell>
          <cell r="E470">
            <v>24236</v>
          </cell>
          <cell r="G470">
            <v>7424</v>
          </cell>
          <cell r="H470">
            <v>31660</v>
          </cell>
          <cell r="I470">
            <v>44545.62</v>
          </cell>
          <cell r="J470">
            <v>0</v>
          </cell>
          <cell r="L470">
            <v>0</v>
          </cell>
          <cell r="M470">
            <v>0</v>
          </cell>
        </row>
        <row r="471">
          <cell r="B471" t="str">
            <v>ie3</v>
          </cell>
          <cell r="C471" t="str">
            <v>Loans</v>
          </cell>
          <cell r="D471">
            <v>238862.07575000002</v>
          </cell>
          <cell r="E471">
            <v>27501</v>
          </cell>
          <cell r="F471">
            <v>0</v>
          </cell>
          <cell r="G471">
            <v>7424</v>
          </cell>
          <cell r="H471">
            <v>34925</v>
          </cell>
          <cell r="I471">
            <v>49139.475000000006</v>
          </cell>
          <cell r="J471">
            <v>6186</v>
          </cell>
          <cell r="K471">
            <v>0</v>
          </cell>
          <cell r="L471">
            <v>926.49447040700079</v>
          </cell>
          <cell r="M471">
            <v>7112.4944704070003</v>
          </cell>
        </row>
        <row r="473">
          <cell r="B473">
            <v>60133</v>
          </cell>
          <cell r="C473" t="str">
            <v>Interest expense from collateral deposits</v>
          </cell>
          <cell r="D473">
            <v>0</v>
          </cell>
          <cell r="E473">
            <v>0</v>
          </cell>
          <cell r="G473">
            <v>0</v>
          </cell>
          <cell r="H473">
            <v>0</v>
          </cell>
          <cell r="I473">
            <v>0</v>
          </cell>
          <cell r="J473">
            <v>0</v>
          </cell>
          <cell r="L473">
            <v>0</v>
          </cell>
        </row>
        <row r="474">
          <cell r="B474">
            <v>60240</v>
          </cell>
          <cell r="C474" t="str">
            <v>Interest expense from current accounts</v>
          </cell>
          <cell r="D474">
            <v>0</v>
          </cell>
          <cell r="E474">
            <v>71235</v>
          </cell>
          <cell r="G474">
            <v>0</v>
          </cell>
          <cell r="H474">
            <v>71235</v>
          </cell>
          <cell r="I474">
            <v>100227.645</v>
          </cell>
          <cell r="J474">
            <v>47576.636416550005</v>
          </cell>
          <cell r="L474">
            <v>8516.2623784506704</v>
          </cell>
          <cell r="M474">
            <v>56092.898795000678</v>
          </cell>
        </row>
        <row r="475">
          <cell r="B475">
            <v>60252</v>
          </cell>
          <cell r="C475" t="str">
            <v>Interest expense from deposits</v>
          </cell>
          <cell r="D475">
            <v>605672.16269999999</v>
          </cell>
          <cell r="E475">
            <v>457971</v>
          </cell>
          <cell r="F475">
            <v>-5</v>
          </cell>
          <cell r="G475">
            <v>0</v>
          </cell>
          <cell r="H475">
            <v>457966</v>
          </cell>
          <cell r="I475">
            <v>644358.16200000001</v>
          </cell>
          <cell r="J475">
            <v>423990.76294913003</v>
          </cell>
          <cell r="L475">
            <v>71391.25292150781</v>
          </cell>
          <cell r="M475">
            <v>495382.01587063784</v>
          </cell>
        </row>
        <row r="476">
          <cell r="B476">
            <v>60260</v>
          </cell>
          <cell r="C476" t="str">
            <v>Interest expense with deposit certificates</v>
          </cell>
          <cell r="D476">
            <v>0</v>
          </cell>
          <cell r="E476">
            <v>86138.255831089991</v>
          </cell>
          <cell r="G476">
            <v>0</v>
          </cell>
          <cell r="H476">
            <v>86138.255831089991</v>
          </cell>
          <cell r="I476">
            <v>121196.52595434363</v>
          </cell>
          <cell r="J476">
            <v>48035.063811559994</v>
          </cell>
          <cell r="L476">
            <v>11457.813147291459</v>
          </cell>
          <cell r="M476">
            <v>59492.876958851455</v>
          </cell>
        </row>
        <row r="477">
          <cell r="B477" t="str">
            <v>ie2</v>
          </cell>
          <cell r="C477" t="str">
            <v>Customers</v>
          </cell>
          <cell r="D477">
            <v>605672.16269999999</v>
          </cell>
          <cell r="E477">
            <v>615344.25583109003</v>
          </cell>
          <cell r="F477">
            <v>-5</v>
          </cell>
          <cell r="G477">
            <v>0</v>
          </cell>
          <cell r="H477">
            <v>615339.25583109003</v>
          </cell>
          <cell r="I477">
            <v>865782.33295434364</v>
          </cell>
          <cell r="J477">
            <v>519602.46317724005</v>
          </cell>
          <cell r="K477">
            <v>0</v>
          </cell>
          <cell r="L477">
            <v>91365.328447249936</v>
          </cell>
          <cell r="M477">
            <v>610967.79162448994</v>
          </cell>
        </row>
        <row r="479">
          <cell r="B479" t="str">
            <v>A / 200</v>
          </cell>
          <cell r="D479">
            <v>844541.08015000005</v>
          </cell>
          <cell r="E479">
            <v>674266.25583109003</v>
          </cell>
          <cell r="F479">
            <v>-5</v>
          </cell>
          <cell r="G479">
            <v>7427</v>
          </cell>
          <cell r="H479">
            <v>681688.25583109003</v>
          </cell>
          <cell r="I479">
            <v>959135.37595434359</v>
          </cell>
          <cell r="J479">
            <v>568741.28100224002</v>
          </cell>
          <cell r="K479">
            <v>0</v>
          </cell>
          <cell r="L479">
            <v>98635.839959355435</v>
          </cell>
          <cell r="M479">
            <v>667377.12096159544</v>
          </cell>
        </row>
        <row r="483">
          <cell r="C483" t="str">
            <v>BANCA ION TIRIAC</v>
          </cell>
          <cell r="H483" t="str">
            <v>A / 700</v>
          </cell>
        </row>
        <row r="484">
          <cell r="C484" t="str">
            <v>31.12.1999</v>
          </cell>
        </row>
        <row r="485">
          <cell r="C485" t="str">
            <v>Operating  expenses</v>
          </cell>
        </row>
        <row r="488">
          <cell r="E488" t="str">
            <v>Balance</v>
          </cell>
          <cell r="F488" t="str">
            <v>Adjustment</v>
          </cell>
          <cell r="G488" t="str">
            <v>IAS  29</v>
          </cell>
          <cell r="H488" t="str">
            <v>Restated</v>
          </cell>
          <cell r="I488" t="str">
            <v>31.12.99</v>
          </cell>
          <cell r="J488" t="str">
            <v>Balance</v>
          </cell>
          <cell r="K488" t="str">
            <v>Adjustment</v>
          </cell>
          <cell r="L488" t="str">
            <v>IAS  29</v>
          </cell>
          <cell r="M488" t="str">
            <v>Restated</v>
          </cell>
        </row>
        <row r="489">
          <cell r="C489" t="str">
            <v>Description</v>
          </cell>
          <cell r="E489" t="str">
            <v>31.12.99</v>
          </cell>
          <cell r="H489" t="str">
            <v>31.12.99</v>
          </cell>
          <cell r="I489" t="str">
            <v>restated as at</v>
          </cell>
          <cell r="J489" t="str">
            <v>31.12.2000</v>
          </cell>
          <cell r="K489" t="str">
            <v>statutory</v>
          </cell>
          <cell r="M489" t="str">
            <v>31.12.2000</v>
          </cell>
        </row>
        <row r="490">
          <cell r="E490" t="str">
            <v>lei million</v>
          </cell>
          <cell r="F490" t="str">
            <v>lei million</v>
          </cell>
          <cell r="G490" t="str">
            <v>lei million</v>
          </cell>
          <cell r="H490" t="str">
            <v>lei million</v>
          </cell>
          <cell r="I490" t="str">
            <v>31.12.2000</v>
          </cell>
          <cell r="J490" t="str">
            <v>lei million</v>
          </cell>
          <cell r="K490" t="str">
            <v>lei million</v>
          </cell>
          <cell r="L490" t="str">
            <v>lei million</v>
          </cell>
          <cell r="M490" t="str">
            <v>lei million</v>
          </cell>
        </row>
        <row r="492">
          <cell r="C492" t="str">
            <v>Salaries</v>
          </cell>
          <cell r="D492">
            <v>0</v>
          </cell>
        </row>
        <row r="493">
          <cell r="B493">
            <v>61100</v>
          </cell>
          <cell r="C493" t="str">
            <v>Salary expense</v>
          </cell>
          <cell r="D493">
            <v>0</v>
          </cell>
          <cell r="E493">
            <v>104015</v>
          </cell>
          <cell r="G493">
            <v>32474</v>
          </cell>
          <cell r="H493">
            <v>136489</v>
          </cell>
          <cell r="I493">
            <v>192040.02300000002</v>
          </cell>
          <cell r="J493">
            <v>150935.62661022999</v>
          </cell>
          <cell r="L493">
            <v>22957.654881978193</v>
          </cell>
          <cell r="M493">
            <v>173893.28149220819</v>
          </cell>
        </row>
        <row r="494">
          <cell r="B494">
            <v>63440</v>
          </cell>
          <cell r="C494" t="str">
            <v>Part time employees</v>
          </cell>
          <cell r="D494">
            <v>0</v>
          </cell>
          <cell r="E494">
            <v>675</v>
          </cell>
          <cell r="G494">
            <v>144</v>
          </cell>
          <cell r="H494">
            <v>819</v>
          </cell>
          <cell r="I494">
            <v>1152.3330000000001</v>
          </cell>
          <cell r="J494">
            <v>1124.3952690000001</v>
          </cell>
          <cell r="L494">
            <v>187.03513752400011</v>
          </cell>
          <cell r="M494">
            <v>1311.4304065240003</v>
          </cell>
        </row>
        <row r="495">
          <cell r="B495" t="str">
            <v>sal</v>
          </cell>
          <cell r="D495">
            <v>0</v>
          </cell>
          <cell r="E495">
            <v>104690</v>
          </cell>
          <cell r="F495">
            <v>0</v>
          </cell>
          <cell r="G495">
            <v>32618</v>
          </cell>
          <cell r="H495">
            <v>137308</v>
          </cell>
          <cell r="I495">
            <v>193192.35600000003</v>
          </cell>
          <cell r="J495">
            <v>152060.02187922999</v>
          </cell>
          <cell r="K495">
            <v>0</v>
          </cell>
          <cell r="L495">
            <v>23144.690019502192</v>
          </cell>
          <cell r="M495">
            <v>175204.7118987322</v>
          </cell>
        </row>
        <row r="497">
          <cell r="C497" t="str">
            <v>Other employee costs</v>
          </cell>
          <cell r="D497">
            <v>0</v>
          </cell>
        </row>
        <row r="498">
          <cell r="B498">
            <v>61210</v>
          </cell>
          <cell r="C498" t="str">
            <v>Social insurance expense 23%</v>
          </cell>
          <cell r="D498">
            <v>0</v>
          </cell>
          <cell r="E498">
            <v>38054</v>
          </cell>
          <cell r="G498">
            <v>7400</v>
          </cell>
          <cell r="H498">
            <v>45454</v>
          </cell>
          <cell r="I498">
            <v>63953.777999999998</v>
          </cell>
          <cell r="J498">
            <v>55895.636761410002</v>
          </cell>
          <cell r="L498">
            <v>8503.0447175790086</v>
          </cell>
          <cell r="M498">
            <v>64398.681478989012</v>
          </cell>
        </row>
        <row r="499">
          <cell r="B499">
            <v>61220</v>
          </cell>
          <cell r="C499" t="str">
            <v>Unemployment contrib 5%</v>
          </cell>
          <cell r="D499">
            <v>5240.55</v>
          </cell>
          <cell r="E499">
            <v>5201</v>
          </cell>
          <cell r="G499">
            <v>1029</v>
          </cell>
          <cell r="H499">
            <v>6230</v>
          </cell>
          <cell r="I499">
            <v>8765.61</v>
          </cell>
          <cell r="J499">
            <v>7538.1527462999993</v>
          </cell>
          <cell r="L499">
            <v>1146.7483702251091</v>
          </cell>
          <cell r="M499">
            <v>8684.9011165251086</v>
          </cell>
        </row>
        <row r="500">
          <cell r="B500" t="str">
            <v>ssc</v>
          </cell>
          <cell r="D500">
            <v>5240.55</v>
          </cell>
          <cell r="E500">
            <v>43255</v>
          </cell>
          <cell r="F500">
            <v>0</v>
          </cell>
          <cell r="G500">
            <v>8429</v>
          </cell>
          <cell r="H500">
            <v>51684</v>
          </cell>
          <cell r="I500">
            <v>72719.388000000006</v>
          </cell>
          <cell r="J500">
            <v>63433.789507710004</v>
          </cell>
          <cell r="K500">
            <v>0</v>
          </cell>
          <cell r="L500">
            <v>9649.793087804117</v>
          </cell>
          <cell r="M500">
            <v>73083.582595514119</v>
          </cell>
        </row>
        <row r="501">
          <cell r="B501" t="str">
            <v>sc</v>
          </cell>
          <cell r="C501" t="str">
            <v>Salaries cost</v>
          </cell>
          <cell r="H501">
            <v>188992</v>
          </cell>
          <cell r="I501">
            <v>265911.74400000006</v>
          </cell>
          <cell r="J501">
            <v>215493.81138693998</v>
          </cell>
          <cell r="K501">
            <v>0</v>
          </cell>
          <cell r="L501">
            <v>32794.483107306311</v>
          </cell>
          <cell r="M501">
            <v>248288.29449424631</v>
          </cell>
        </row>
        <row r="502">
          <cell r="C502" t="str">
            <v>Materials &amp; services</v>
          </cell>
        </row>
        <row r="503">
          <cell r="B503">
            <v>63110</v>
          </cell>
          <cell r="C503" t="str">
            <v>Cost of consumables</v>
          </cell>
          <cell r="D503">
            <v>307687.49255000002</v>
          </cell>
          <cell r="E503">
            <v>8471</v>
          </cell>
          <cell r="F503">
            <v>32</v>
          </cell>
          <cell r="G503">
            <v>1525</v>
          </cell>
          <cell r="H503">
            <v>10028</v>
          </cell>
          <cell r="I503">
            <v>14109.396000000001</v>
          </cell>
          <cell r="J503">
            <v>15183</v>
          </cell>
          <cell r="L503">
            <v>1937.4355113285483</v>
          </cell>
          <cell r="M503">
            <v>17120.435511328549</v>
          </cell>
        </row>
        <row r="504">
          <cell r="B504">
            <v>63120</v>
          </cell>
          <cell r="C504" t="str">
            <v>Cost of fuel</v>
          </cell>
          <cell r="D504">
            <v>0</v>
          </cell>
          <cell r="E504">
            <v>2126</v>
          </cell>
          <cell r="G504">
            <v>388</v>
          </cell>
          <cell r="H504">
            <v>2514</v>
          </cell>
          <cell r="I504">
            <v>3537.1979999999999</v>
          </cell>
          <cell r="J504">
            <v>2832.35264026</v>
          </cell>
          <cell r="L504">
            <v>432.07987325373966</v>
          </cell>
          <cell r="M504">
            <v>3264.4325135137397</v>
          </cell>
        </row>
        <row r="505">
          <cell r="B505">
            <v>63130</v>
          </cell>
          <cell r="C505" t="str">
            <v>Cost of spare parts</v>
          </cell>
          <cell r="D505">
            <v>0</v>
          </cell>
          <cell r="E505">
            <v>0</v>
          </cell>
          <cell r="G505">
            <v>0</v>
          </cell>
          <cell r="H505">
            <v>0</v>
          </cell>
          <cell r="I505">
            <v>0</v>
          </cell>
          <cell r="J505">
            <v>0</v>
          </cell>
          <cell r="L505">
            <v>0</v>
          </cell>
          <cell r="M505">
            <v>0</v>
          </cell>
        </row>
        <row r="506">
          <cell r="B506">
            <v>63170</v>
          </cell>
          <cell r="C506" t="str">
            <v>Cost of other materials</v>
          </cell>
          <cell r="D506">
            <v>0</v>
          </cell>
          <cell r="E506">
            <v>1189</v>
          </cell>
          <cell r="G506">
            <v>240</v>
          </cell>
          <cell r="H506">
            <v>1429</v>
          </cell>
          <cell r="I506">
            <v>2010.6030000000001</v>
          </cell>
          <cell r="J506">
            <v>2340.8032544899997</v>
          </cell>
          <cell r="L506">
            <v>272.1956143125301</v>
          </cell>
          <cell r="M506">
            <v>2612.9988688025296</v>
          </cell>
        </row>
        <row r="507">
          <cell r="B507">
            <v>63200</v>
          </cell>
          <cell r="C507" t="str">
            <v>Cost of  small inventory</v>
          </cell>
          <cell r="D507">
            <v>23780.44255</v>
          </cell>
          <cell r="E507">
            <v>1034</v>
          </cell>
          <cell r="G507">
            <v>225</v>
          </cell>
          <cell r="H507">
            <v>1259</v>
          </cell>
          <cell r="I507">
            <v>1771.413</v>
          </cell>
          <cell r="J507">
            <v>3230.48936559</v>
          </cell>
          <cell r="L507">
            <v>430.21960789251</v>
          </cell>
          <cell r="M507">
            <v>3660.7089734825099</v>
          </cell>
        </row>
        <row r="508">
          <cell r="B508">
            <v>63300</v>
          </cell>
          <cell r="J508">
            <v>16</v>
          </cell>
        </row>
        <row r="509">
          <cell r="B509">
            <v>63410</v>
          </cell>
          <cell r="C509" t="str">
            <v>Cost of reparations and maintenance</v>
          </cell>
          <cell r="D509">
            <v>0</v>
          </cell>
          <cell r="E509">
            <v>3620</v>
          </cell>
          <cell r="G509">
            <v>654</v>
          </cell>
          <cell r="H509">
            <v>4274</v>
          </cell>
          <cell r="I509">
            <v>6013.518</v>
          </cell>
          <cell r="J509">
            <v>7274.9434736400008</v>
          </cell>
          <cell r="L509">
            <v>1429.5434304104388</v>
          </cell>
          <cell r="M509">
            <v>8704.48690405044</v>
          </cell>
        </row>
        <row r="510">
          <cell r="B510">
            <v>63420</v>
          </cell>
          <cell r="C510" t="str">
            <v>Electricity , water</v>
          </cell>
          <cell r="D510">
            <v>0</v>
          </cell>
          <cell r="E510">
            <v>3435</v>
          </cell>
          <cell r="G510">
            <v>563</v>
          </cell>
          <cell r="H510">
            <v>3998</v>
          </cell>
          <cell r="I510">
            <v>5625.1859999999997</v>
          </cell>
          <cell r="J510">
            <v>5461.6229194999996</v>
          </cell>
          <cell r="L510">
            <v>750.54703602946029</v>
          </cell>
          <cell r="M510">
            <v>6212.1699555294599</v>
          </cell>
        </row>
        <row r="511">
          <cell r="B511">
            <v>63430</v>
          </cell>
          <cell r="C511" t="str">
            <v>Telecommunication expense</v>
          </cell>
          <cell r="D511">
            <v>0</v>
          </cell>
          <cell r="E511">
            <v>17334</v>
          </cell>
          <cell r="F511">
            <v>1</v>
          </cell>
          <cell r="G511">
            <v>1464</v>
          </cell>
          <cell r="H511">
            <v>18799</v>
          </cell>
          <cell r="I511">
            <v>26450.192999999999</v>
          </cell>
          <cell r="J511">
            <v>26937.458404000001</v>
          </cell>
          <cell r="L511">
            <v>3523.6437865967</v>
          </cell>
          <cell r="M511">
            <v>30461.102190596699</v>
          </cell>
        </row>
        <row r="512">
          <cell r="B512">
            <v>63450</v>
          </cell>
          <cell r="C512" t="str">
            <v>Travelling expenses</v>
          </cell>
          <cell r="D512">
            <v>111.09315000000001</v>
          </cell>
          <cell r="E512">
            <v>2403</v>
          </cell>
          <cell r="G512">
            <v>467</v>
          </cell>
          <cell r="H512">
            <v>2870</v>
          </cell>
          <cell r="I512">
            <v>4038.09</v>
          </cell>
          <cell r="J512">
            <v>2770.8127976300002</v>
          </cell>
          <cell r="L512">
            <v>394.08851317586971</v>
          </cell>
          <cell r="M512">
            <v>3164.9013108058698</v>
          </cell>
        </row>
        <row r="513">
          <cell r="B513">
            <v>63471</v>
          </cell>
          <cell r="C513" t="str">
            <v>Insurance premiums</v>
          </cell>
          <cell r="D513">
            <v>0</v>
          </cell>
          <cell r="E513">
            <v>1474</v>
          </cell>
          <cell r="G513">
            <v>271</v>
          </cell>
          <cell r="H513">
            <v>1745</v>
          </cell>
          <cell r="I513">
            <v>2455.2150000000001</v>
          </cell>
          <cell r="J513">
            <v>3071.3008989999998</v>
          </cell>
          <cell r="L513">
            <v>377.76694843810009</v>
          </cell>
          <cell r="M513">
            <v>3449.0678474380998</v>
          </cell>
        </row>
        <row r="514">
          <cell r="B514">
            <v>63473</v>
          </cell>
          <cell r="C514" t="str">
            <v>Rent</v>
          </cell>
          <cell r="D514">
            <v>0</v>
          </cell>
          <cell r="E514">
            <v>43003</v>
          </cell>
          <cell r="G514">
            <v>8063</v>
          </cell>
          <cell r="H514">
            <v>51066</v>
          </cell>
          <cell r="I514">
            <v>71849.862000000008</v>
          </cell>
          <cell r="J514">
            <v>55389.502689000001</v>
          </cell>
          <cell r="L514">
            <v>8815.0565219904111</v>
          </cell>
          <cell r="M514">
            <v>64204.55921099041</v>
          </cell>
        </row>
        <row r="515">
          <cell r="B515">
            <v>63479</v>
          </cell>
          <cell r="C515" t="str">
            <v>Services</v>
          </cell>
          <cell r="D515">
            <v>1778.8652500000001</v>
          </cell>
          <cell r="E515">
            <v>12543</v>
          </cell>
          <cell r="F515">
            <v>30</v>
          </cell>
          <cell r="G515">
            <v>2293</v>
          </cell>
          <cell r="H515">
            <v>14866</v>
          </cell>
          <cell r="I515">
            <v>20916.462</v>
          </cell>
          <cell r="J515">
            <v>58739.123443609999</v>
          </cell>
          <cell r="L515">
            <v>6250.7776977167996</v>
          </cell>
          <cell r="M515">
            <v>64989.901141326802</v>
          </cell>
        </row>
        <row r="517">
          <cell r="D517">
            <v>333357.89350000001</v>
          </cell>
          <cell r="E517">
            <v>96632</v>
          </cell>
          <cell r="F517">
            <v>63</v>
          </cell>
          <cell r="G517">
            <v>16153</v>
          </cell>
          <cell r="H517">
            <v>112848</v>
          </cell>
          <cell r="I517">
            <v>158777.136</v>
          </cell>
          <cell r="J517">
            <v>183247.40988672001</v>
          </cell>
          <cell r="K517">
            <v>0</v>
          </cell>
          <cell r="L517">
            <v>24613.354541145109</v>
          </cell>
          <cell r="M517">
            <v>207844.7644278651</v>
          </cell>
        </row>
        <row r="519">
          <cell r="C519" t="str">
            <v>Admin &amp; marketing costs</v>
          </cell>
        </row>
        <row r="520">
          <cell r="B520">
            <v>63500</v>
          </cell>
          <cell r="C520" t="str">
            <v>Protocol &amp; advertising</v>
          </cell>
          <cell r="D520">
            <v>0</v>
          </cell>
          <cell r="E520">
            <v>4143</v>
          </cell>
          <cell r="F520">
            <v>-30</v>
          </cell>
          <cell r="G520">
            <v>678</v>
          </cell>
          <cell r="H520">
            <v>4791</v>
          </cell>
          <cell r="I520">
            <v>6740.9369999999999</v>
          </cell>
          <cell r="J520">
            <v>5937.7227751800001</v>
          </cell>
          <cell r="L520">
            <v>534.25196816309972</v>
          </cell>
          <cell r="M520">
            <v>6471.9747433431003</v>
          </cell>
        </row>
        <row r="521">
          <cell r="B521">
            <v>64900</v>
          </cell>
          <cell r="C521" t="str">
            <v>Other expenses</v>
          </cell>
          <cell r="D521">
            <v>179.8</v>
          </cell>
          <cell r="E521">
            <v>1665</v>
          </cell>
          <cell r="G521">
            <v>505</v>
          </cell>
          <cell r="H521">
            <v>2170</v>
          </cell>
          <cell r="I521">
            <v>3053.19</v>
          </cell>
          <cell r="J521">
            <v>18342.64382057</v>
          </cell>
          <cell r="L521">
            <v>2584.4557365951546</v>
          </cell>
          <cell r="M521">
            <v>20927.099557165155</v>
          </cell>
        </row>
        <row r="522">
          <cell r="D522">
            <v>179.8</v>
          </cell>
          <cell r="E522">
            <v>5808</v>
          </cell>
          <cell r="F522">
            <v>-30</v>
          </cell>
          <cell r="G522">
            <v>1183</v>
          </cell>
          <cell r="H522">
            <v>6961</v>
          </cell>
          <cell r="I522">
            <v>9794.1270000000004</v>
          </cell>
          <cell r="J522">
            <v>24280.366595749998</v>
          </cell>
          <cell r="K522">
            <v>0</v>
          </cell>
          <cell r="L522">
            <v>3118.7077047582543</v>
          </cell>
          <cell r="M522">
            <v>27399.074300508255</v>
          </cell>
        </row>
        <row r="523">
          <cell r="B523" t="str">
            <v>sae</v>
          </cell>
          <cell r="C523" t="str">
            <v>Services and administrative expenses</v>
          </cell>
          <cell r="H523">
            <v>119809</v>
          </cell>
          <cell r="I523">
            <v>168571.26300000001</v>
          </cell>
          <cell r="J523">
            <v>207527.77648247001</v>
          </cell>
          <cell r="K523">
            <v>0</v>
          </cell>
          <cell r="L523">
            <v>27732.062245903362</v>
          </cell>
          <cell r="M523">
            <v>235243.83872837335</v>
          </cell>
        </row>
        <row r="524">
          <cell r="C524" t="str">
            <v>Depreciation charge</v>
          </cell>
        </row>
        <row r="525">
          <cell r="B525">
            <v>65100</v>
          </cell>
          <cell r="C525" t="str">
            <v>Amortization of intangible assets</v>
          </cell>
          <cell r="D525">
            <v>0</v>
          </cell>
          <cell r="E525">
            <v>1478</v>
          </cell>
          <cell r="G525">
            <v>1623</v>
          </cell>
          <cell r="H525">
            <v>3101</v>
          </cell>
          <cell r="I525">
            <v>4363.107</v>
          </cell>
          <cell r="J525">
            <v>2686.0583059999999</v>
          </cell>
          <cell r="L525">
            <v>1623</v>
          </cell>
          <cell r="M525">
            <v>4309.0583059999999</v>
          </cell>
        </row>
        <row r="526">
          <cell r="B526">
            <v>65200</v>
          </cell>
          <cell r="C526" t="str">
            <v>Depreciation of fixed assets</v>
          </cell>
          <cell r="D526">
            <v>0</v>
          </cell>
          <cell r="E526">
            <v>16906.363065459998</v>
          </cell>
          <cell r="G526">
            <v>32226</v>
          </cell>
          <cell r="H526">
            <v>49132.363065459998</v>
          </cell>
          <cell r="I526">
            <v>69129.234833102222</v>
          </cell>
          <cell r="J526">
            <v>24482.079251499999</v>
          </cell>
          <cell r="L526">
            <v>32226</v>
          </cell>
          <cell r="M526">
            <v>56708.079251499999</v>
          </cell>
        </row>
        <row r="527">
          <cell r="B527">
            <v>67310</v>
          </cell>
          <cell r="C527" t="str">
            <v>Exceptional depreciation</v>
          </cell>
          <cell r="D527">
            <v>52346.6</v>
          </cell>
          <cell r="E527">
            <v>20</v>
          </cell>
          <cell r="G527">
            <v>10151</v>
          </cell>
          <cell r="H527">
            <v>10171</v>
          </cell>
          <cell r="I527">
            <v>14310.597</v>
          </cell>
          <cell r="J527">
            <v>103.440849</v>
          </cell>
          <cell r="L527">
            <v>10151</v>
          </cell>
          <cell r="M527">
            <v>10254.440849000001</v>
          </cell>
        </row>
        <row r="528">
          <cell r="B528" t="str">
            <v>IC</v>
          </cell>
          <cell r="C528" t="str">
            <v>Impairement charge</v>
          </cell>
          <cell r="D528">
            <v>0</v>
          </cell>
          <cell r="E528">
            <v>0</v>
          </cell>
          <cell r="G528">
            <v>0</v>
          </cell>
          <cell r="H528">
            <v>0</v>
          </cell>
          <cell r="I528">
            <v>0</v>
          </cell>
          <cell r="J528">
            <v>0</v>
          </cell>
          <cell r="L528">
            <v>0</v>
          </cell>
          <cell r="M528">
            <v>0</v>
          </cell>
        </row>
        <row r="529">
          <cell r="B529" t="str">
            <v>dc</v>
          </cell>
          <cell r="D529">
            <v>52346.6</v>
          </cell>
          <cell r="E529">
            <v>18404.363065459998</v>
          </cell>
          <cell r="F529">
            <v>0</v>
          </cell>
          <cell r="G529">
            <v>44000</v>
          </cell>
          <cell r="H529">
            <v>62404.363065459998</v>
          </cell>
          <cell r="I529">
            <v>87802.93883310222</v>
          </cell>
          <cell r="J529">
            <v>27271.578406499997</v>
          </cell>
          <cell r="K529">
            <v>0</v>
          </cell>
          <cell r="L529">
            <v>44000</v>
          </cell>
          <cell r="M529">
            <v>71271.578406500004</v>
          </cell>
        </row>
        <row r="531">
          <cell r="C531" t="str">
            <v>Other</v>
          </cell>
        </row>
        <row r="532">
          <cell r="B532">
            <v>62700</v>
          </cell>
          <cell r="C532" t="str">
            <v>Other taxes</v>
          </cell>
          <cell r="D532">
            <v>9046.418450000001</v>
          </cell>
          <cell r="E532">
            <v>16175</v>
          </cell>
          <cell r="G532">
            <v>3083</v>
          </cell>
          <cell r="H532">
            <v>19258</v>
          </cell>
          <cell r="I532">
            <v>27096.006000000001</v>
          </cell>
          <cell r="J532">
            <v>124089.87185390999</v>
          </cell>
          <cell r="L532">
            <v>16238.035977284293</v>
          </cell>
          <cell r="M532">
            <v>140327.90783119429</v>
          </cell>
        </row>
        <row r="533">
          <cell r="B533">
            <v>67110</v>
          </cell>
          <cell r="C533" t="str">
            <v>Penalties</v>
          </cell>
          <cell r="D533">
            <v>490.88189999999997</v>
          </cell>
          <cell r="E533">
            <v>70</v>
          </cell>
          <cell r="G533">
            <v>7</v>
          </cell>
          <cell r="H533">
            <v>77</v>
          </cell>
          <cell r="I533">
            <v>108.339</v>
          </cell>
          <cell r="J533">
            <v>169.11076381999999</v>
          </cell>
          <cell r="L533">
            <v>40.135849496000027</v>
          </cell>
          <cell r="M533">
            <v>209.24661331600001</v>
          </cell>
        </row>
        <row r="534">
          <cell r="B534">
            <v>67130</v>
          </cell>
          <cell r="C534" t="str">
            <v>Sponsorisations</v>
          </cell>
          <cell r="D534">
            <v>0</v>
          </cell>
          <cell r="E534">
            <v>1211</v>
          </cell>
          <cell r="G534">
            <v>235</v>
          </cell>
          <cell r="H534">
            <v>1446</v>
          </cell>
          <cell r="I534">
            <v>2034.5219999999999</v>
          </cell>
          <cell r="J534">
            <v>1324.9671719999999</v>
          </cell>
          <cell r="L534">
            <v>209.17882698000003</v>
          </cell>
          <cell r="M534">
            <v>1534.1459989799998</v>
          </cell>
        </row>
        <row r="535">
          <cell r="B535">
            <v>67140</v>
          </cell>
          <cell r="C535" t="str">
            <v xml:space="preserve">Lss from Other debtors </v>
          </cell>
          <cell r="D535">
            <v>0</v>
          </cell>
          <cell r="E535">
            <v>121</v>
          </cell>
          <cell r="F535">
            <v>4</v>
          </cell>
          <cell r="G535">
            <v>45</v>
          </cell>
          <cell r="H535">
            <v>170</v>
          </cell>
          <cell r="I535">
            <v>239.19</v>
          </cell>
          <cell r="J535">
            <v>27.844747000000002</v>
          </cell>
          <cell r="L535">
            <v>3.7347960979999977</v>
          </cell>
          <cell r="M535">
            <v>31.579543097999998</v>
          </cell>
        </row>
        <row r="536">
          <cell r="B536">
            <v>67170</v>
          </cell>
          <cell r="C536" t="str">
            <v>Others</v>
          </cell>
          <cell r="D536">
            <v>356.56975</v>
          </cell>
          <cell r="E536">
            <v>9353</v>
          </cell>
          <cell r="G536">
            <v>1496</v>
          </cell>
          <cell r="H536">
            <v>10849</v>
          </cell>
          <cell r="I536">
            <v>15264.543</v>
          </cell>
          <cell r="J536">
            <v>0</v>
          </cell>
          <cell r="L536">
            <v>0</v>
          </cell>
          <cell r="M536">
            <v>0</v>
          </cell>
        </row>
        <row r="537">
          <cell r="B537">
            <v>67700</v>
          </cell>
          <cell r="C537" t="str">
            <v>Exceptional expenses</v>
          </cell>
          <cell r="D537">
            <v>0</v>
          </cell>
          <cell r="E537">
            <v>1</v>
          </cell>
          <cell r="G537">
            <v>0</v>
          </cell>
          <cell r="H537">
            <v>1</v>
          </cell>
          <cell r="I537">
            <v>1.407</v>
          </cell>
          <cell r="J537">
            <v>82.875403269999993</v>
          </cell>
          <cell r="L537">
            <v>5.6309003268299982</v>
          </cell>
          <cell r="M537">
            <v>88.506303596829994</v>
          </cell>
        </row>
        <row r="538">
          <cell r="B538" t="str">
            <v>LOD</v>
          </cell>
          <cell r="C538" t="str">
            <v>Loss on disposal of fixed assets</v>
          </cell>
          <cell r="D538">
            <v>0</v>
          </cell>
          <cell r="E538">
            <v>0</v>
          </cell>
          <cell r="G538">
            <v>0</v>
          </cell>
          <cell r="H538">
            <v>0</v>
          </cell>
          <cell r="I538">
            <v>0</v>
          </cell>
          <cell r="J538">
            <v>0</v>
          </cell>
          <cell r="L538">
            <v>0</v>
          </cell>
          <cell r="M538">
            <v>0</v>
          </cell>
        </row>
        <row r="539">
          <cell r="C539" t="str">
            <v>Subventions</v>
          </cell>
          <cell r="D539">
            <v>0</v>
          </cell>
          <cell r="E539">
            <v>0</v>
          </cell>
          <cell r="G539">
            <v>0</v>
          </cell>
          <cell r="H539">
            <v>0</v>
          </cell>
          <cell r="I539">
            <v>0</v>
          </cell>
          <cell r="J539">
            <v>0</v>
          </cell>
          <cell r="L539">
            <v>0</v>
          </cell>
          <cell r="M539">
            <v>0</v>
          </cell>
        </row>
        <row r="540">
          <cell r="C540" t="str">
            <v>Expenses which are not tax deductible</v>
          </cell>
          <cell r="D540">
            <v>0</v>
          </cell>
          <cell r="E540">
            <v>0</v>
          </cell>
          <cell r="G540">
            <v>0</v>
          </cell>
          <cell r="H540">
            <v>0</v>
          </cell>
          <cell r="I540">
            <v>0</v>
          </cell>
          <cell r="J540">
            <v>0</v>
          </cell>
          <cell r="L540">
            <v>0</v>
          </cell>
          <cell r="M540">
            <v>0</v>
          </cell>
        </row>
        <row r="541">
          <cell r="D541">
            <v>9893.8701000000019</v>
          </cell>
          <cell r="E541">
            <v>26931</v>
          </cell>
          <cell r="F541">
            <v>4</v>
          </cell>
          <cell r="G541">
            <v>4866</v>
          </cell>
          <cell r="H541">
            <v>31801</v>
          </cell>
          <cell r="I541">
            <v>44744.006999999998</v>
          </cell>
          <cell r="J541">
            <v>125694.66993999999</v>
          </cell>
          <cell r="K541">
            <v>0</v>
          </cell>
          <cell r="L541">
            <v>16496.716350185125</v>
          </cell>
          <cell r="M541">
            <v>142191.38629018512</v>
          </cell>
        </row>
        <row r="543">
          <cell r="C543" t="str">
            <v>Other financial expenses</v>
          </cell>
        </row>
        <row r="544">
          <cell r="B544">
            <v>60310</v>
          </cell>
          <cell r="C544" t="str">
            <v xml:space="preserve">Interest expense for t-bills </v>
          </cell>
          <cell r="J544">
            <v>332.923495</v>
          </cell>
          <cell r="L544">
            <v>8.323087374999945</v>
          </cell>
          <cell r="M544">
            <v>341.24658237499995</v>
          </cell>
        </row>
        <row r="545">
          <cell r="B545">
            <v>60370</v>
          </cell>
          <cell r="C545" t="str">
            <v>Expenses from sec operations</v>
          </cell>
          <cell r="D545">
            <v>0</v>
          </cell>
          <cell r="E545">
            <v>10</v>
          </cell>
          <cell r="G545">
            <v>2</v>
          </cell>
          <cell r="H545">
            <v>12</v>
          </cell>
          <cell r="I545">
            <v>16.884</v>
          </cell>
          <cell r="J545">
            <v>4.0176610000000004</v>
          </cell>
          <cell r="L545">
            <v>1.0695457560000001</v>
          </cell>
          <cell r="M545">
            <v>5.0872067560000005</v>
          </cell>
        </row>
        <row r="546">
          <cell r="B546">
            <v>60810</v>
          </cell>
          <cell r="C546" t="str">
            <v>Expenses regading payment means</v>
          </cell>
          <cell r="D546">
            <v>0</v>
          </cell>
          <cell r="E546">
            <v>658</v>
          </cell>
          <cell r="G546">
            <v>53</v>
          </cell>
          <cell r="H546">
            <v>711</v>
          </cell>
          <cell r="I546">
            <v>1000.3770000000001</v>
          </cell>
          <cell r="J546">
            <v>2782.0141428199995</v>
          </cell>
          <cell r="L546">
            <v>359.78333046297962</v>
          </cell>
          <cell r="M546">
            <v>3141.7974732829789</v>
          </cell>
        </row>
        <row r="547">
          <cell r="B547">
            <v>60870</v>
          </cell>
          <cell r="C547" t="str">
            <v>Others expenses with financial services</v>
          </cell>
          <cell r="D547">
            <v>0</v>
          </cell>
          <cell r="E547">
            <v>199</v>
          </cell>
          <cell r="G547">
            <v>32</v>
          </cell>
          <cell r="H547">
            <v>231</v>
          </cell>
          <cell r="I547">
            <v>325.017</v>
          </cell>
          <cell r="J547">
            <v>412.93332330999999</v>
          </cell>
          <cell r="L547">
            <v>61.758592833909965</v>
          </cell>
          <cell r="M547">
            <v>474.69191614390996</v>
          </cell>
        </row>
        <row r="548">
          <cell r="B548">
            <v>64100</v>
          </cell>
          <cell r="C548" t="str">
            <v>Reversed income from financial operations</v>
          </cell>
          <cell r="D548">
            <v>4022.3089</v>
          </cell>
          <cell r="E548">
            <v>50</v>
          </cell>
          <cell r="G548">
            <v>10</v>
          </cell>
          <cell r="H548">
            <v>60</v>
          </cell>
          <cell r="I548">
            <v>84.42</v>
          </cell>
          <cell r="J548">
            <v>483.89579483</v>
          </cell>
          <cell r="L548">
            <v>78.756723255600022</v>
          </cell>
          <cell r="M548">
            <v>562.65251808560004</v>
          </cell>
        </row>
        <row r="549">
          <cell r="B549">
            <v>64610</v>
          </cell>
          <cell r="C549" t="str">
            <v>Loss on sale of investments</v>
          </cell>
          <cell r="D549">
            <v>7.8073500000000005</v>
          </cell>
          <cell r="G549">
            <v>0</v>
          </cell>
          <cell r="I549">
            <v>0</v>
          </cell>
          <cell r="J549">
            <v>910</v>
          </cell>
          <cell r="L549">
            <v>37.857543948000064</v>
          </cell>
          <cell r="M549">
            <v>947.85754394800006</v>
          </cell>
        </row>
        <row r="550">
          <cell r="B550">
            <v>64620</v>
          </cell>
          <cell r="C550" t="str">
            <v>Loss on sale of investments</v>
          </cell>
          <cell r="D550">
            <v>0</v>
          </cell>
          <cell r="E550">
            <v>574</v>
          </cell>
          <cell r="G550">
            <v>17</v>
          </cell>
          <cell r="H550">
            <v>591</v>
          </cell>
          <cell r="I550">
            <v>831.53700000000003</v>
          </cell>
          <cell r="J550">
            <v>2790.0987632299998</v>
          </cell>
          <cell r="L550">
            <v>68.804983136749755</v>
          </cell>
          <cell r="M550">
            <v>2858.9037463667496</v>
          </cell>
        </row>
        <row r="551">
          <cell r="B551">
            <v>66701</v>
          </cell>
          <cell r="C551" t="str">
            <v>Losses from loans covered by provisions Principal</v>
          </cell>
          <cell r="D551">
            <v>1.32525</v>
          </cell>
          <cell r="E551">
            <v>134560</v>
          </cell>
          <cell r="G551">
            <v>-1434983.2849341801</v>
          </cell>
          <cell r="H551">
            <v>-1300423.2849341801</v>
          </cell>
          <cell r="I551">
            <v>-1829695.5619023915</v>
          </cell>
          <cell r="J551">
            <v>1278432.0519341801</v>
          </cell>
          <cell r="L551">
            <v>0</v>
          </cell>
          <cell r="M551">
            <v>1278432.0519341801</v>
          </cell>
        </row>
        <row r="552">
          <cell r="B552">
            <v>66702</v>
          </cell>
          <cell r="C552" t="str">
            <v>Losses from loans covered by provisions Interest</v>
          </cell>
          <cell r="J552">
            <v>567002</v>
          </cell>
          <cell r="L552">
            <v>0</v>
          </cell>
          <cell r="M552">
            <v>567002</v>
          </cell>
        </row>
        <row r="555">
          <cell r="D555">
            <v>4031.4414999999999</v>
          </cell>
          <cell r="E555">
            <v>136051</v>
          </cell>
          <cell r="F555">
            <v>0</v>
          </cell>
          <cell r="G555">
            <v>-1434869.2849341801</v>
          </cell>
          <cell r="H555">
            <v>-1298818.2849341801</v>
          </cell>
          <cell r="I555">
            <v>-1827437.3269023914</v>
          </cell>
          <cell r="J555">
            <v>1853149.9351143702</v>
          </cell>
          <cell r="K555">
            <v>0</v>
          </cell>
          <cell r="L555">
            <v>616.35380676823945</v>
          </cell>
          <cell r="M555">
            <v>1853766.2889211383</v>
          </cell>
        </row>
        <row r="556">
          <cell r="B556" t="str">
            <v>sae</v>
          </cell>
          <cell r="C556" t="str">
            <v>Other less taxes</v>
          </cell>
          <cell r="H556">
            <v>-1286275.2849341801</v>
          </cell>
          <cell r="I556">
            <v>-1809789.3259023915</v>
          </cell>
          <cell r="J556">
            <v>1854754.7332004602</v>
          </cell>
          <cell r="K556">
            <v>0</v>
          </cell>
          <cell r="L556">
            <v>875.03417966907</v>
          </cell>
          <cell r="M556">
            <v>1855629.7673801291</v>
          </cell>
        </row>
        <row r="558">
          <cell r="B558" t="str">
            <v>A / 700</v>
          </cell>
          <cell r="D558">
            <v>405050.15509999997</v>
          </cell>
          <cell r="E558">
            <v>431771.36306546</v>
          </cell>
          <cell r="F558">
            <v>37</v>
          </cell>
          <cell r="G558">
            <v>-1327620.2849341801</v>
          </cell>
          <cell r="H558">
            <v>-895811.92186872009</v>
          </cell>
          <cell r="I558">
            <v>-1260407.3740692891</v>
          </cell>
          <cell r="J558">
            <v>2429137.7713302802</v>
          </cell>
          <cell r="K558">
            <v>0</v>
          </cell>
          <cell r="L558">
            <v>121639.61551016303</v>
          </cell>
          <cell r="M558">
            <v>2550761.3868404431</v>
          </cell>
        </row>
        <row r="562">
          <cell r="C562" t="str">
            <v>BANCA ION TIRIAC</v>
          </cell>
          <cell r="H562" t="str">
            <v>A / 800</v>
          </cell>
        </row>
        <row r="563">
          <cell r="C563" t="str">
            <v>31.12.1999</v>
          </cell>
        </row>
        <row r="564">
          <cell r="C564" t="str">
            <v>Foreign Exchange gains / losses</v>
          </cell>
        </row>
        <row r="567">
          <cell r="E567" t="str">
            <v>Balance</v>
          </cell>
          <cell r="F567" t="str">
            <v>Adjustment</v>
          </cell>
          <cell r="G567" t="str">
            <v>IAS  29</v>
          </cell>
          <cell r="H567" t="str">
            <v>Restated</v>
          </cell>
          <cell r="I567" t="str">
            <v>31.12.99</v>
          </cell>
          <cell r="J567" t="str">
            <v>Balance</v>
          </cell>
          <cell r="K567" t="str">
            <v>Adjustment</v>
          </cell>
          <cell r="L567" t="str">
            <v>IAS  29</v>
          </cell>
          <cell r="M567" t="str">
            <v>Restated</v>
          </cell>
        </row>
        <row r="568">
          <cell r="C568" t="str">
            <v>Description</v>
          </cell>
          <cell r="E568" t="str">
            <v>31.12.99</v>
          </cell>
          <cell r="H568" t="str">
            <v>31.12.99</v>
          </cell>
          <cell r="I568" t="str">
            <v>restated as at</v>
          </cell>
          <cell r="J568" t="str">
            <v>31.12.2000</v>
          </cell>
          <cell r="K568" t="str">
            <v>statutory</v>
          </cell>
          <cell r="M568" t="str">
            <v>31.12.2000</v>
          </cell>
        </row>
        <row r="569">
          <cell r="E569" t="str">
            <v>lei million</v>
          </cell>
          <cell r="F569" t="str">
            <v>lei million</v>
          </cell>
          <cell r="G569" t="str">
            <v>lei million</v>
          </cell>
          <cell r="H569" t="str">
            <v>lei million</v>
          </cell>
          <cell r="I569" t="str">
            <v>31.12.2000</v>
          </cell>
          <cell r="J569" t="str">
            <v>lei million</v>
          </cell>
          <cell r="K569" t="str">
            <v>lei million</v>
          </cell>
          <cell r="L569" t="str">
            <v>lei million</v>
          </cell>
          <cell r="M569" t="str">
            <v>lei million</v>
          </cell>
        </row>
        <row r="572">
          <cell r="B572">
            <v>70610</v>
          </cell>
          <cell r="C572" t="str">
            <v>Exchange rate gains</v>
          </cell>
          <cell r="D572">
            <v>-4754760.8435499994</v>
          </cell>
          <cell r="E572">
            <v>-5747268.9895426193</v>
          </cell>
          <cell r="G572">
            <v>-1066640</v>
          </cell>
          <cell r="H572">
            <v>-6813908.9895426193</v>
          </cell>
          <cell r="I572">
            <v>-9587169.9482864663</v>
          </cell>
          <cell r="J572">
            <v>-10374021.53039543</v>
          </cell>
          <cell r="L572">
            <v>-1077654.193</v>
          </cell>
          <cell r="M572">
            <v>-11451675.72339543</v>
          </cell>
        </row>
        <row r="573">
          <cell r="B573">
            <v>60610</v>
          </cell>
          <cell r="C573" t="str">
            <v>Exchange rate losses</v>
          </cell>
          <cell r="D573">
            <v>4673301.4491499998</v>
          </cell>
          <cell r="E573">
            <v>5694680</v>
          </cell>
          <cell r="G573">
            <v>1016465</v>
          </cell>
          <cell r="H573">
            <v>6711145</v>
          </cell>
          <cell r="I573">
            <v>9442581.0150000006</v>
          </cell>
          <cell r="J573">
            <v>10339454.467758818</v>
          </cell>
          <cell r="L573">
            <v>898329</v>
          </cell>
          <cell r="M573">
            <v>11237783.467758818</v>
          </cell>
        </row>
        <row r="574">
          <cell r="C574" t="str">
            <v>FX GAIN</v>
          </cell>
          <cell r="D574">
            <v>-133568.15</v>
          </cell>
          <cell r="G574">
            <v>0</v>
          </cell>
          <cell r="H574">
            <v>0</v>
          </cell>
          <cell r="I574">
            <v>0</v>
          </cell>
          <cell r="J574">
            <v>0</v>
          </cell>
          <cell r="L574">
            <v>0</v>
          </cell>
          <cell r="M574">
            <v>0</v>
          </cell>
        </row>
        <row r="575">
          <cell r="C575" t="str">
            <v>FX LOSS</v>
          </cell>
          <cell r="D575">
            <v>75505.149999999994</v>
          </cell>
        </row>
        <row r="577">
          <cell r="B577" t="str">
            <v>A / 8002</v>
          </cell>
          <cell r="D577">
            <v>-139522.39439999979</v>
          </cell>
          <cell r="E577">
            <v>-52588.989542619325</v>
          </cell>
          <cell r="F577">
            <v>0</v>
          </cell>
          <cell r="G577">
            <v>-50175</v>
          </cell>
          <cell r="H577">
            <v>-102763.98954261933</v>
          </cell>
          <cell r="I577">
            <v>-144588.9332864657</v>
          </cell>
          <cell r="J577">
            <v>-34567.062636611983</v>
          </cell>
          <cell r="K577">
            <v>0</v>
          </cell>
          <cell r="L577">
            <v>-179325.19299999997</v>
          </cell>
          <cell r="M577">
            <v>-213892.25563661195</v>
          </cell>
        </row>
        <row r="579">
          <cell r="B579" t="str">
            <v>LMP</v>
          </cell>
          <cell r="C579" t="str">
            <v>Loss on monetary position</v>
          </cell>
          <cell r="D579">
            <v>267395.15000000002</v>
          </cell>
          <cell r="E579">
            <v>0</v>
          </cell>
          <cell r="G579">
            <v>364947.26170970465</v>
          </cell>
          <cell r="H579">
            <v>364947.26170970465</v>
          </cell>
          <cell r="I579">
            <v>513480.79722555447</v>
          </cell>
          <cell r="J579">
            <v>0</v>
          </cell>
          <cell r="L579">
            <v>431606.02332753967</v>
          </cell>
          <cell r="M579">
            <v>431606.02332753967</v>
          </cell>
        </row>
        <row r="580">
          <cell r="B580" t="str">
            <v>A / 8001</v>
          </cell>
          <cell r="C580" t="str">
            <v>Translation (loss) / gain</v>
          </cell>
          <cell r="D580">
            <v>267395.15000000002</v>
          </cell>
          <cell r="E580">
            <v>0</v>
          </cell>
          <cell r="F580">
            <v>0</v>
          </cell>
          <cell r="G580">
            <v>364947.26170970465</v>
          </cell>
          <cell r="H580">
            <v>364947.26170970465</v>
          </cell>
          <cell r="I580">
            <v>513480.79722555447</v>
          </cell>
          <cell r="J580">
            <v>0</v>
          </cell>
          <cell r="K580">
            <v>0</v>
          </cell>
          <cell r="L580">
            <v>431606.02332753967</v>
          </cell>
          <cell r="M580">
            <v>431606.02332753967</v>
          </cell>
        </row>
        <row r="582">
          <cell r="B582" t="str">
            <v>A / 800</v>
          </cell>
          <cell r="D582">
            <v>127872.75560000022</v>
          </cell>
          <cell r="E582">
            <v>-52588.989542619325</v>
          </cell>
          <cell r="F582">
            <v>0</v>
          </cell>
          <cell r="G582">
            <v>314772.26170970465</v>
          </cell>
          <cell r="H582">
            <v>262183.27216708532</v>
          </cell>
          <cell r="I582">
            <v>368891.86393908877</v>
          </cell>
          <cell r="J582">
            <v>-34567.062636611983</v>
          </cell>
          <cell r="K582">
            <v>0</v>
          </cell>
          <cell r="L582">
            <v>252280.8303275397</v>
          </cell>
          <cell r="M582">
            <v>217713.76769092772</v>
          </cell>
        </row>
        <row r="585">
          <cell r="C585" t="str">
            <v>BANCA ION TIRIAC</v>
          </cell>
          <cell r="H585" t="str">
            <v>A / 900</v>
          </cell>
        </row>
        <row r="586">
          <cell r="C586" t="str">
            <v>31.12.1999</v>
          </cell>
        </row>
        <row r="587">
          <cell r="C587" t="str">
            <v>Taxation</v>
          </cell>
        </row>
        <row r="590">
          <cell r="E590" t="str">
            <v>Balance</v>
          </cell>
          <cell r="F590" t="str">
            <v>Adjustment</v>
          </cell>
          <cell r="G590" t="str">
            <v>IAS  29</v>
          </cell>
          <cell r="H590" t="str">
            <v>Restated</v>
          </cell>
          <cell r="I590" t="str">
            <v>31.12.99</v>
          </cell>
          <cell r="J590" t="str">
            <v>Balance</v>
          </cell>
          <cell r="K590" t="str">
            <v>Adjustment</v>
          </cell>
          <cell r="L590" t="str">
            <v>IAS  29</v>
          </cell>
          <cell r="M590" t="str">
            <v>Restated</v>
          </cell>
        </row>
        <row r="591">
          <cell r="C591" t="str">
            <v>Description</v>
          </cell>
          <cell r="E591" t="str">
            <v>31.12.99</v>
          </cell>
          <cell r="H591" t="str">
            <v>31.12.99</v>
          </cell>
          <cell r="I591" t="str">
            <v>restated as at</v>
          </cell>
          <cell r="J591" t="str">
            <v>31.12.2000</v>
          </cell>
          <cell r="K591" t="str">
            <v>statutory</v>
          </cell>
          <cell r="M591" t="str">
            <v>31.12.2000</v>
          </cell>
        </row>
        <row r="592">
          <cell r="E592" t="str">
            <v>lei million</v>
          </cell>
          <cell r="F592" t="str">
            <v>lei million</v>
          </cell>
          <cell r="G592" t="str">
            <v>lei million</v>
          </cell>
          <cell r="H592" t="str">
            <v>lei million</v>
          </cell>
          <cell r="I592" t="str">
            <v>31.12.2000</v>
          </cell>
          <cell r="J592" t="str">
            <v>lei million</v>
          </cell>
          <cell r="K592" t="str">
            <v>lei million</v>
          </cell>
          <cell r="L592" t="str">
            <v>lei million</v>
          </cell>
          <cell r="M592" t="str">
            <v>lei million</v>
          </cell>
        </row>
        <row r="594">
          <cell r="B594">
            <v>69100</v>
          </cell>
          <cell r="C594" t="str">
            <v>Tax on profit (statutory)</v>
          </cell>
          <cell r="D594">
            <v>154813.13820000002</v>
          </cell>
          <cell r="E594">
            <v>64214</v>
          </cell>
          <cell r="F594">
            <v>-3833</v>
          </cell>
          <cell r="G594">
            <v>15965</v>
          </cell>
          <cell r="H594">
            <v>76346</v>
          </cell>
          <cell r="I594">
            <v>107418.822</v>
          </cell>
          <cell r="J594">
            <v>0</v>
          </cell>
          <cell r="L594">
            <v>0</v>
          </cell>
          <cell r="M594">
            <v>0</v>
          </cell>
        </row>
        <row r="595">
          <cell r="B595" t="str">
            <v>DTPL</v>
          </cell>
          <cell r="C595" t="str">
            <v>Deferred tax expense (income)</v>
          </cell>
          <cell r="D595">
            <v>0</v>
          </cell>
          <cell r="G595">
            <v>35801.457999999999</v>
          </cell>
          <cell r="H595">
            <v>35801.457999999999</v>
          </cell>
          <cell r="I595">
            <v>50372.651405999997</v>
          </cell>
          <cell r="J595">
            <v>0</v>
          </cell>
          <cell r="L595">
            <v>-59413.045999999995</v>
          </cell>
          <cell r="M595">
            <v>-59413.045999999995</v>
          </cell>
        </row>
        <row r="596">
          <cell r="B596" t="str">
            <v>A / 900</v>
          </cell>
          <cell r="D596">
            <v>154813.13820000002</v>
          </cell>
          <cell r="E596">
            <v>64214</v>
          </cell>
          <cell r="F596">
            <v>-3833</v>
          </cell>
          <cell r="G596">
            <v>51766.457999999999</v>
          </cell>
          <cell r="H596">
            <v>112147.458</v>
          </cell>
          <cell r="I596">
            <v>157791.473406</v>
          </cell>
          <cell r="J596">
            <v>0</v>
          </cell>
          <cell r="K596">
            <v>0</v>
          </cell>
          <cell r="L596">
            <v>-59413.045999999995</v>
          </cell>
          <cell r="M596">
            <v>-59413.045999999995</v>
          </cell>
        </row>
        <row r="599">
          <cell r="C599" t="str">
            <v>BANCA ION TIRIAC</v>
          </cell>
          <cell r="H599" t="str">
            <v>A / 600</v>
          </cell>
        </row>
        <row r="600">
          <cell r="C600" t="str">
            <v>31.12.1999</v>
          </cell>
        </row>
        <row r="601">
          <cell r="C601" t="str">
            <v>Charge for bad and doubtful debts</v>
          </cell>
        </row>
        <row r="604">
          <cell r="E604" t="str">
            <v>Balance</v>
          </cell>
          <cell r="F604" t="str">
            <v>Adjustment</v>
          </cell>
          <cell r="G604" t="str">
            <v>IAS  29</v>
          </cell>
          <cell r="H604" t="str">
            <v>Restated</v>
          </cell>
          <cell r="I604" t="str">
            <v>31.12.99</v>
          </cell>
          <cell r="J604" t="str">
            <v>Balance</v>
          </cell>
          <cell r="K604" t="str">
            <v>Adjustment</v>
          </cell>
          <cell r="L604" t="str">
            <v>IAS  29</v>
          </cell>
          <cell r="M604" t="str">
            <v>Restated</v>
          </cell>
        </row>
        <row r="605">
          <cell r="C605" t="str">
            <v>Description</v>
          </cell>
          <cell r="E605" t="str">
            <v>31.12.99</v>
          </cell>
          <cell r="H605" t="str">
            <v>31.12.99</v>
          </cell>
          <cell r="I605" t="str">
            <v>restated as at</v>
          </cell>
          <cell r="J605" t="str">
            <v>31.12.2000</v>
          </cell>
          <cell r="K605" t="str">
            <v>statutory</v>
          </cell>
          <cell r="M605" t="str">
            <v>31.12.2000</v>
          </cell>
        </row>
        <row r="606">
          <cell r="E606" t="str">
            <v>lei million</v>
          </cell>
          <cell r="F606" t="str">
            <v>lei million</v>
          </cell>
          <cell r="G606" t="str">
            <v>lei million</v>
          </cell>
          <cell r="H606" t="str">
            <v>lei million</v>
          </cell>
          <cell r="I606" t="str">
            <v>31.12.2000</v>
          </cell>
          <cell r="J606" t="str">
            <v>lei million</v>
          </cell>
          <cell r="K606" t="str">
            <v>lei million</v>
          </cell>
          <cell r="L606" t="str">
            <v>lei million</v>
          </cell>
          <cell r="M606" t="str">
            <v>lei million</v>
          </cell>
        </row>
        <row r="608">
          <cell r="B608">
            <v>66110</v>
          </cell>
          <cell r="C608" t="str">
            <v>Provision expense specific bank loans</v>
          </cell>
          <cell r="D608">
            <v>33047.550000000003</v>
          </cell>
          <cell r="E608">
            <v>5000</v>
          </cell>
          <cell r="G608">
            <v>6908</v>
          </cell>
          <cell r="H608">
            <v>11908</v>
          </cell>
          <cell r="I608">
            <v>16754.556</v>
          </cell>
          <cell r="J608">
            <v>5000</v>
          </cell>
          <cell r="L608">
            <v>0</v>
          </cell>
          <cell r="M608">
            <v>5000</v>
          </cell>
        </row>
        <row r="610">
          <cell r="B610">
            <v>76110</v>
          </cell>
          <cell r="C610" t="str">
            <v>Release of provision for specific bank  loans</v>
          </cell>
          <cell r="J610">
            <v>-10000</v>
          </cell>
          <cell r="L610">
            <v>-18296.277999999998</v>
          </cell>
          <cell r="M610">
            <v>-28296.277999999998</v>
          </cell>
        </row>
        <row r="612">
          <cell r="B612" t="str">
            <v>SBL</v>
          </cell>
          <cell r="D612">
            <v>33047.550000000003</v>
          </cell>
          <cell r="E612">
            <v>5000</v>
          </cell>
          <cell r="F612">
            <v>0</v>
          </cell>
          <cell r="G612">
            <v>6908</v>
          </cell>
          <cell r="H612">
            <v>11908</v>
          </cell>
          <cell r="I612">
            <v>16754.556</v>
          </cell>
          <cell r="J612">
            <v>-5000</v>
          </cell>
          <cell r="K612">
            <v>0</v>
          </cell>
          <cell r="L612">
            <v>-18296.277999999998</v>
          </cell>
          <cell r="M612">
            <v>-23296.277999999998</v>
          </cell>
        </row>
        <row r="614">
          <cell r="B614">
            <v>66120</v>
          </cell>
          <cell r="C614" t="str">
            <v>Provision expense, specific interest, bank loans</v>
          </cell>
          <cell r="D614">
            <v>0</v>
          </cell>
          <cell r="E614">
            <v>1863</v>
          </cell>
          <cell r="G614">
            <v>0</v>
          </cell>
          <cell r="H614">
            <v>1863</v>
          </cell>
          <cell r="I614">
            <v>2621.241</v>
          </cell>
          <cell r="J614">
            <v>1863.333333</v>
          </cell>
          <cell r="L614">
            <v>0</v>
          </cell>
          <cell r="M614">
            <v>1863.333333</v>
          </cell>
        </row>
        <row r="615">
          <cell r="B615">
            <v>76120</v>
          </cell>
          <cell r="C615" t="str">
            <v>Release of provision for specific intrest  bank loans</v>
          </cell>
          <cell r="J615">
            <v>-3726.6666660000001</v>
          </cell>
          <cell r="L615">
            <v>0</v>
          </cell>
          <cell r="M615">
            <v>-3726.6666660000001</v>
          </cell>
        </row>
        <row r="616">
          <cell r="B616">
            <v>76220</v>
          </cell>
          <cell r="C616" t="str">
            <v>Release of provision for specific intrest  loans</v>
          </cell>
          <cell r="D616">
            <v>0.64479999999884974</v>
          </cell>
          <cell r="E616">
            <v>-325843</v>
          </cell>
          <cell r="G616">
            <v>0</v>
          </cell>
          <cell r="H616">
            <v>-325843</v>
          </cell>
          <cell r="I616">
            <v>-458461.10100000002</v>
          </cell>
          <cell r="J616">
            <v>-1145886.7898329098</v>
          </cell>
          <cell r="L616">
            <v>49353.959999999992</v>
          </cell>
          <cell r="M616">
            <v>-1096532.8298329099</v>
          </cell>
        </row>
        <row r="617">
          <cell r="B617">
            <v>66220</v>
          </cell>
          <cell r="C617" t="str">
            <v>Provision expense , specific interest</v>
          </cell>
          <cell r="D617">
            <v>-0.10694999998231651</v>
          </cell>
          <cell r="E617">
            <v>505453</v>
          </cell>
          <cell r="G617">
            <v>-87594</v>
          </cell>
          <cell r="H617">
            <v>417859</v>
          </cell>
          <cell r="I617">
            <v>587927.61300000001</v>
          </cell>
          <cell r="J617">
            <v>773776</v>
          </cell>
          <cell r="L617">
            <v>0</v>
          </cell>
          <cell r="M617">
            <v>773776</v>
          </cell>
        </row>
        <row r="618">
          <cell r="B618">
            <v>66802</v>
          </cell>
          <cell r="C618" t="str">
            <v>Losses from loans not covered by provisions Interest</v>
          </cell>
          <cell r="J618">
            <v>2436</v>
          </cell>
          <cell r="L618">
            <v>0</v>
          </cell>
          <cell r="M618">
            <v>2436</v>
          </cell>
        </row>
        <row r="619">
          <cell r="B619" t="str">
            <v>PGDPL</v>
          </cell>
          <cell r="C619" t="str">
            <v xml:space="preserve">Prov expense interest, general </v>
          </cell>
          <cell r="D619">
            <v>108949.5</v>
          </cell>
          <cell r="G619">
            <v>-9660.14</v>
          </cell>
          <cell r="H619">
            <v>-9660.14</v>
          </cell>
          <cell r="I619">
            <v>-13591.81698</v>
          </cell>
          <cell r="J619">
            <v>0</v>
          </cell>
          <cell r="L619">
            <v>-660.96799999999985</v>
          </cell>
          <cell r="M619">
            <v>-660.96799999999985</v>
          </cell>
        </row>
        <row r="620">
          <cell r="B620" t="str">
            <v>INT</v>
          </cell>
          <cell r="D620">
            <v>108950.03785000002</v>
          </cell>
          <cell r="E620">
            <v>181473</v>
          </cell>
          <cell r="F620">
            <v>0</v>
          </cell>
          <cell r="G620">
            <v>-97254.14</v>
          </cell>
          <cell r="H620">
            <v>84218.86</v>
          </cell>
          <cell r="I620">
            <v>118495.93601999996</v>
          </cell>
          <cell r="J620">
            <v>-371538.1231659099</v>
          </cell>
          <cell r="K620">
            <v>0</v>
          </cell>
          <cell r="L620">
            <v>48692.991999999991</v>
          </cell>
          <cell r="M620">
            <v>-322845.13116590993</v>
          </cell>
        </row>
        <row r="623">
          <cell r="B623">
            <v>76700</v>
          </cell>
          <cell r="C623" t="str">
            <v>Recovery of amounts prev written -off</v>
          </cell>
          <cell r="E623">
            <v>-11378</v>
          </cell>
          <cell r="G623">
            <v>0</v>
          </cell>
          <cell r="H623">
            <v>-11378</v>
          </cell>
          <cell r="I623">
            <v>-16008.846</v>
          </cell>
          <cell r="J623">
            <v>-22718.711844450001</v>
          </cell>
          <cell r="L623">
            <v>-51852</v>
          </cell>
          <cell r="M623">
            <v>-74570.711844450008</v>
          </cell>
        </row>
        <row r="624">
          <cell r="B624">
            <v>66700</v>
          </cell>
        </row>
        <row r="625">
          <cell r="B625">
            <v>66800</v>
          </cell>
        </row>
        <row r="626">
          <cell r="B626">
            <v>66801</v>
          </cell>
          <cell r="C626" t="str">
            <v>Losses from loans not covered by provisions Principal</v>
          </cell>
          <cell r="D626">
            <v>0</v>
          </cell>
          <cell r="E626">
            <v>98676</v>
          </cell>
          <cell r="G626">
            <v>0</v>
          </cell>
          <cell r="H626">
            <v>98676</v>
          </cell>
          <cell r="I626">
            <v>138837.13200000001</v>
          </cell>
          <cell r="J626">
            <v>27588.409466810001</v>
          </cell>
          <cell r="L626">
            <v>0</v>
          </cell>
          <cell r="M626">
            <v>27588.409466810001</v>
          </cell>
        </row>
        <row r="630">
          <cell r="B630">
            <v>76210</v>
          </cell>
          <cell r="C630" t="str">
            <v>Release of provision for specific loans</v>
          </cell>
          <cell r="D630">
            <v>4.0300000002571328E-2</v>
          </cell>
          <cell r="E630">
            <v>-328437</v>
          </cell>
          <cell r="G630">
            <v>0</v>
          </cell>
          <cell r="H630">
            <v>-328437</v>
          </cell>
          <cell r="I630">
            <v>-462110.859</v>
          </cell>
          <cell r="J630">
            <v>-1864135.4414094801</v>
          </cell>
          <cell r="L630">
            <v>28513.233000000007</v>
          </cell>
          <cell r="M630">
            <v>-1835622.2084094801</v>
          </cell>
        </row>
        <row r="631">
          <cell r="B631">
            <v>66210</v>
          </cell>
          <cell r="C631" t="str">
            <v>Provision expense , specific loans</v>
          </cell>
          <cell r="D631">
            <v>248217</v>
          </cell>
          <cell r="E631">
            <v>256965</v>
          </cell>
          <cell r="G631">
            <v>255392</v>
          </cell>
          <cell r="H631">
            <v>512357</v>
          </cell>
          <cell r="I631">
            <v>720886.299</v>
          </cell>
          <cell r="J631">
            <v>1389008.9434575902</v>
          </cell>
          <cell r="L631">
            <v>0</v>
          </cell>
          <cell r="M631">
            <v>1389008.9434575902</v>
          </cell>
        </row>
        <row r="632">
          <cell r="B632" t="str">
            <v>SPL</v>
          </cell>
          <cell r="D632">
            <v>248217.04029999999</v>
          </cell>
          <cell r="E632">
            <v>-71472</v>
          </cell>
          <cell r="F632">
            <v>0</v>
          </cell>
          <cell r="G632">
            <v>255392</v>
          </cell>
          <cell r="H632">
            <v>183920</v>
          </cell>
          <cell r="I632">
            <v>258775.44</v>
          </cell>
          <cell r="J632">
            <v>-475126.49795188988</v>
          </cell>
          <cell r="K632">
            <v>0</v>
          </cell>
          <cell r="L632">
            <v>28513.233000000007</v>
          </cell>
          <cell r="M632">
            <v>-446613.26495188987</v>
          </cell>
        </row>
        <row r="636">
          <cell r="B636">
            <v>76410</v>
          </cell>
          <cell r="C636" t="str">
            <v>Release of provision for investments</v>
          </cell>
          <cell r="D636">
            <v>0</v>
          </cell>
          <cell r="E636">
            <v>-2340</v>
          </cell>
          <cell r="G636">
            <v>189</v>
          </cell>
          <cell r="H636">
            <v>-2151</v>
          </cell>
          <cell r="I636">
            <v>-3026.4569999999999</v>
          </cell>
          <cell r="J636">
            <v>-189</v>
          </cell>
          <cell r="L636">
            <v>189</v>
          </cell>
          <cell r="M636">
            <v>0</v>
          </cell>
        </row>
        <row r="637">
          <cell r="B637">
            <v>78120</v>
          </cell>
          <cell r="C637" t="str">
            <v>Release of credit reserve  from net profit ?</v>
          </cell>
          <cell r="D637">
            <v>0</v>
          </cell>
          <cell r="E637">
            <v>-452</v>
          </cell>
          <cell r="G637">
            <v>0</v>
          </cell>
          <cell r="H637">
            <v>-452</v>
          </cell>
          <cell r="I637">
            <v>-635.96400000000006</v>
          </cell>
          <cell r="J637">
            <v>0</v>
          </cell>
          <cell r="L637">
            <v>0</v>
          </cell>
          <cell r="M637">
            <v>0</v>
          </cell>
        </row>
        <row r="638">
          <cell r="C638" t="str">
            <v>Reevaluare proviz deschidere</v>
          </cell>
          <cell r="D638">
            <v>-115456.4</v>
          </cell>
          <cell r="G638">
            <v>0</v>
          </cell>
          <cell r="H638">
            <v>0</v>
          </cell>
          <cell r="I638">
            <v>0</v>
          </cell>
          <cell r="J638">
            <v>0</v>
          </cell>
          <cell r="L638">
            <v>0</v>
          </cell>
          <cell r="M638">
            <v>0</v>
          </cell>
        </row>
        <row r="639">
          <cell r="B639" t="str">
            <v>GPI</v>
          </cell>
          <cell r="D639">
            <v>-115456.4</v>
          </cell>
          <cell r="E639">
            <v>-2792</v>
          </cell>
          <cell r="F639">
            <v>0</v>
          </cell>
          <cell r="G639">
            <v>189</v>
          </cell>
          <cell r="H639">
            <v>-2603</v>
          </cell>
          <cell r="I639">
            <v>-3662.4209999999998</v>
          </cell>
          <cell r="J639">
            <v>-189</v>
          </cell>
          <cell r="K639">
            <v>0</v>
          </cell>
          <cell r="L639">
            <v>189</v>
          </cell>
          <cell r="M639">
            <v>0</v>
          </cell>
        </row>
        <row r="641">
          <cell r="B641">
            <v>66410</v>
          </cell>
          <cell r="C641" t="str">
            <v>Provision expense investments</v>
          </cell>
          <cell r="D641">
            <v>0</v>
          </cell>
          <cell r="E641">
            <v>0</v>
          </cell>
          <cell r="F641">
            <v>1485</v>
          </cell>
          <cell r="G641">
            <v>-202</v>
          </cell>
          <cell r="H641">
            <v>1283</v>
          </cell>
          <cell r="I641">
            <v>1805.181</v>
          </cell>
          <cell r="J641">
            <v>202</v>
          </cell>
          <cell r="L641">
            <v>-202</v>
          </cell>
          <cell r="M641">
            <v>0</v>
          </cell>
        </row>
        <row r="642">
          <cell r="B642" t="str">
            <v>PGCPL</v>
          </cell>
          <cell r="C642" t="str">
            <v>Prov expense loans, general</v>
          </cell>
          <cell r="D642">
            <v>3554.15</v>
          </cell>
          <cell r="E642">
            <v>0</v>
          </cell>
          <cell r="G642">
            <v>-18756.870999999999</v>
          </cell>
          <cell r="H642">
            <v>-18756.870999999999</v>
          </cell>
          <cell r="I642">
            <v>-26390.917496999999</v>
          </cell>
          <cell r="J642">
            <v>0</v>
          </cell>
          <cell r="L642">
            <v>-29561.224000000002</v>
          </cell>
          <cell r="M642">
            <v>-29561.224000000002</v>
          </cell>
        </row>
        <row r="643">
          <cell r="B643">
            <v>78110</v>
          </cell>
          <cell r="C643" t="str">
            <v>Release of credit reserve  from gross profit</v>
          </cell>
          <cell r="D643">
            <v>0</v>
          </cell>
          <cell r="E643">
            <v>-30257</v>
          </cell>
          <cell r="G643">
            <v>58899</v>
          </cell>
          <cell r="H643">
            <v>28642</v>
          </cell>
          <cell r="I643">
            <v>40299.294000000002</v>
          </cell>
          <cell r="J643">
            <v>-58898.692034259999</v>
          </cell>
          <cell r="L643">
            <v>58899</v>
          </cell>
          <cell r="M643">
            <v>0.30796574000123655</v>
          </cell>
        </row>
        <row r="644">
          <cell r="B644" t="str">
            <v>GPL</v>
          </cell>
          <cell r="D644">
            <v>3554.15</v>
          </cell>
          <cell r="E644">
            <v>-30257</v>
          </cell>
          <cell r="F644">
            <v>1485</v>
          </cell>
          <cell r="G644">
            <v>39940.129000000001</v>
          </cell>
          <cell r="H644">
            <v>11168.129000000001</v>
          </cell>
          <cell r="I644">
            <v>15713.557503000004</v>
          </cell>
          <cell r="J644">
            <v>-58696.692034259999</v>
          </cell>
          <cell r="K644">
            <v>0</v>
          </cell>
          <cell r="L644">
            <v>29135.775999999998</v>
          </cell>
          <cell r="M644">
            <v>-29560.916034260001</v>
          </cell>
        </row>
        <row r="646">
          <cell r="B646" t="str">
            <v>PSEPL</v>
          </cell>
          <cell r="C646" t="str">
            <v>Provision expense specific off B/S</v>
          </cell>
          <cell r="D646">
            <v>-18091.599999999999</v>
          </cell>
          <cell r="G646">
            <v>3351</v>
          </cell>
          <cell r="H646">
            <v>3351</v>
          </cell>
          <cell r="I646">
            <v>4714.857</v>
          </cell>
          <cell r="J646">
            <v>0</v>
          </cell>
          <cell r="L646">
            <v>3351</v>
          </cell>
          <cell r="M646">
            <v>3351</v>
          </cell>
        </row>
        <row r="647">
          <cell r="B647" t="str">
            <v>PGEPL</v>
          </cell>
          <cell r="C647" t="str">
            <v>Provision expense general off B/S</v>
          </cell>
          <cell r="D647">
            <v>0</v>
          </cell>
          <cell r="G647">
            <v>4599.9560000000001</v>
          </cell>
          <cell r="H647">
            <v>4599.9560000000001</v>
          </cell>
          <cell r="I647">
            <v>6472.1380920000001</v>
          </cell>
          <cell r="J647">
            <v>0</v>
          </cell>
          <cell r="L647">
            <v>-5246.23</v>
          </cell>
          <cell r="M647">
            <v>-5246.23</v>
          </cell>
        </row>
        <row r="648">
          <cell r="B648" t="str">
            <v>POBS</v>
          </cell>
          <cell r="D648">
            <v>-18091.599999999999</v>
          </cell>
          <cell r="E648">
            <v>0</v>
          </cell>
          <cell r="F648">
            <v>0</v>
          </cell>
          <cell r="G648">
            <v>7950.9560000000001</v>
          </cell>
          <cell r="H648">
            <v>7950.9560000000001</v>
          </cell>
          <cell r="I648">
            <v>11186.995092000001</v>
          </cell>
          <cell r="J648">
            <v>0</v>
          </cell>
          <cell r="K648">
            <v>0</v>
          </cell>
          <cell r="L648">
            <v>-1895.2299999999996</v>
          </cell>
          <cell r="M648">
            <v>-1895.2299999999996</v>
          </cell>
        </row>
        <row r="651">
          <cell r="B651" t="str">
            <v>POAPL</v>
          </cell>
          <cell r="C651" t="str">
            <v>Prov expense other assets</v>
          </cell>
          <cell r="D651">
            <v>0</v>
          </cell>
          <cell r="G651">
            <v>-6892.6389999999992</v>
          </cell>
          <cell r="H651">
            <v>-6892.6389999999992</v>
          </cell>
          <cell r="I651">
            <v>-9697.9430729999985</v>
          </cell>
          <cell r="J651">
            <v>0</v>
          </cell>
          <cell r="L651">
            <v>11746.144</v>
          </cell>
          <cell r="M651">
            <v>11746.144</v>
          </cell>
        </row>
        <row r="655">
          <cell r="B655" t="str">
            <v>A / 600</v>
          </cell>
          <cell r="C655" t="str">
            <v>Provision expense , total</v>
          </cell>
          <cell r="D655">
            <v>260220.77815000003</v>
          </cell>
          <cell r="E655">
            <v>169250</v>
          </cell>
          <cell r="F655">
            <v>2970</v>
          </cell>
          <cell r="G655">
            <v>206233.30599999998</v>
          </cell>
          <cell r="H655">
            <v>376968.30599999992</v>
          </cell>
          <cell r="I655">
            <v>530394.40654200001</v>
          </cell>
          <cell r="J655">
            <v>-905680.6155296996</v>
          </cell>
          <cell r="K655">
            <v>0</v>
          </cell>
          <cell r="L655">
            <v>46233.636999999988</v>
          </cell>
          <cell r="M655">
            <v>-859446.97852969996</v>
          </cell>
        </row>
      </sheetData>
      <sheetData sheetId="1" refreshError="1"/>
      <sheetData sheetId="2" refreshError="1"/>
      <sheetData sheetId="3" refreshError="1"/>
      <sheetData sheetId="4" refreshError="1"/>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X-rates"/>
      <sheetName val="TB RAS"/>
      <sheetName val="FSWS 01"/>
      <sheetName val="Adj 01"/>
      <sheetName val="FSWS 02"/>
      <sheetName val="Adj 02"/>
      <sheetName val="P&amp;L 02"/>
      <sheetName val="BS"/>
      <sheetName val="P&amp;L"/>
      <sheetName val="cash-flow wp"/>
      <sheetName val="CF"/>
      <sheetName val="ChEq"/>
      <sheetName val="4"/>
      <sheetName val="5"/>
      <sheetName val="6"/>
      <sheetName val="7"/>
      <sheetName val="8"/>
      <sheetName val="9"/>
      <sheetName val="10"/>
      <sheetName val="12"/>
      <sheetName val="14"/>
      <sheetName val="15"/>
      <sheetName val="17 - model"/>
      <sheetName val="17"/>
      <sheetName val="18"/>
      <sheetName val="19"/>
      <sheetName val="20"/>
      <sheetName val="23"/>
      <sheetName val="11"/>
      <sheetName val="Tickmarks"/>
      <sheetName val="IAS ADJ T1"/>
      <sheetName val="TB"/>
      <sheetName val="Adj_02"/>
      <sheetName val="avg_X-rates"/>
      <sheetName val="TB_RAS"/>
      <sheetName val="FSWS_01"/>
      <sheetName val="Adj_01"/>
      <sheetName val="FSWS_02"/>
      <sheetName val="Adj_021"/>
      <sheetName val="P&amp;L_02"/>
      <sheetName val="cash-flow_wp"/>
      <sheetName val="17_-_model"/>
      <sheetName val="IAS_ADJ_T1"/>
      <sheetName val="avg_X-rates1"/>
      <sheetName val="TB_RAS1"/>
      <sheetName val="FSWS_011"/>
      <sheetName val="Adj_011"/>
      <sheetName val="FSWS_021"/>
      <sheetName val="Adj_022"/>
      <sheetName val="P&amp;L_021"/>
      <sheetName val="cash-flow_wp1"/>
      <sheetName val="17_-_model1"/>
      <sheetName val="IAS_ADJ_T11"/>
      <sheetName val="avg_X-rates2"/>
      <sheetName val="TB_RAS2"/>
      <sheetName val="FSWS_012"/>
      <sheetName val="Adj_012"/>
      <sheetName val="FSWS_022"/>
      <sheetName val="Adj_023"/>
      <sheetName val="P&amp;L_022"/>
      <sheetName val="cash-flow_wp2"/>
      <sheetName val="17_-_model2"/>
      <sheetName val="IAS_ADJ_T12"/>
      <sheetName val="BALANT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sheetName val="Criteria"/>
      <sheetName val="Ret_week"/>
      <sheetName val="Ret_Month"/>
      <sheetName val="May"/>
      <sheetName val="June"/>
      <sheetName val="July"/>
      <sheetName val="August"/>
      <sheetName val="September"/>
      <sheetName val="October"/>
      <sheetName val="November"/>
      <sheetName val="December"/>
      <sheetName val="Ret_YTD"/>
      <sheetName val="@TASK5_146"/>
      <sheetName val="Sector_week"/>
      <sheetName val="Sector_month"/>
      <sheetName val="Sector_YTD"/>
      <sheetName val="data2"/>
    </sheetNames>
    <sheetDataSet>
      <sheetData sheetId="0" refreshError="1"/>
      <sheetData sheetId="1" refreshError="1">
        <row r="9">
          <cell r="H9" t="str">
            <v>Date</v>
          </cell>
          <cell r="I9" t="str">
            <v>Date</v>
          </cell>
        </row>
        <row r="10">
          <cell r="H10" t="str">
            <v>&gt;=2004-01-01</v>
          </cell>
          <cell r="I10" t="str">
            <v>&lt;=2004-12-31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final 2007"/>
      <sheetName val="Cover"/>
      <sheetName val="Intercompanies"/>
      <sheetName val="UniCredit Group"/>
      <sheetName val="Guidelines"/>
      <sheetName val="Differences 2007"/>
      <sheetName val="Deferred tax"/>
      <sheetName val="Tax"/>
      <sheetName val="Trial balance 08"/>
      <sheetName val="Salden_GL"/>
      <sheetName val="reconciliation Salden_GL"/>
      <sheetName val="IAS Adjustments"/>
      <sheetName val="Deferred taxes"/>
      <sheetName val="TAX Reconciliation"/>
      <sheetName val="Intangible Assets"/>
      <sheetName val="Tangible Assets"/>
      <sheetName val="IC Investments"/>
      <sheetName val="Other Financial Assets"/>
      <sheetName val="IC Receivables"/>
      <sheetName val="IC Payables"/>
      <sheetName val="IC Income-Expense"/>
      <sheetName val="BANKS"/>
      <sheetName val="Provisions"/>
      <sheetName val="Equity"/>
      <sheetName val="receivables details 2006"/>
      <sheetName val="receivables details"/>
      <sheetName val="sonstige Inform._other informat"/>
      <sheetName val="cash flow"/>
      <sheetName val="Error report"/>
      <sheetName val="Autobil-module"/>
      <sheetName val="Autobi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balarez 00"/>
      <sheetName val="stat 00"/>
      <sheetName val="01"/>
      <sheetName val="02"/>
      <sheetName val="03"/>
      <sheetName val="04"/>
      <sheetName val="05"/>
      <sheetName val="06"/>
      <sheetName val="07"/>
      <sheetName val="08"/>
      <sheetName val="09"/>
      <sheetName val="10"/>
      <sheetName val="11"/>
      <sheetName val="stat 01"/>
      <sheetName val="balarez 01"/>
    </sheetNames>
    <sheetDataSet>
      <sheetData sheetId="0"/>
      <sheetData sheetId="1"/>
      <sheetData sheetId="2"/>
      <sheetData sheetId="3">
        <row r="132">
          <cell r="A132" t="str">
            <v>600</v>
          </cell>
        </row>
      </sheetData>
      <sheetData sheetId="4">
        <row r="132">
          <cell r="A132" t="str">
            <v>600</v>
          </cell>
        </row>
      </sheetData>
      <sheetData sheetId="5">
        <row r="138">
          <cell r="A138" t="str">
            <v>600</v>
          </cell>
        </row>
      </sheetData>
      <sheetData sheetId="6">
        <row r="145">
          <cell r="A145" t="str">
            <v>600</v>
          </cell>
        </row>
      </sheetData>
      <sheetData sheetId="7">
        <row r="148">
          <cell r="A148" t="str">
            <v>600</v>
          </cell>
        </row>
      </sheetData>
      <sheetData sheetId="8">
        <row r="149">
          <cell r="A149" t="str">
            <v>600</v>
          </cell>
        </row>
      </sheetData>
      <sheetData sheetId="9">
        <row r="150">
          <cell r="A150" t="str">
            <v>600</v>
          </cell>
          <cell r="B150" t="str">
            <v>Cheltuieli materii prime</v>
          </cell>
          <cell r="C150">
            <v>38766098562.32</v>
          </cell>
          <cell r="D150">
            <v>38766098562.32</v>
          </cell>
          <cell r="E150">
            <v>6323648436.21</v>
          </cell>
          <cell r="F150">
            <v>6323648436.21</v>
          </cell>
        </row>
        <row r="151">
          <cell r="A151" t="str">
            <v>6011</v>
          </cell>
          <cell r="B151" t="str">
            <v>Chelt.cu mat. auxiliare</v>
          </cell>
          <cell r="C151">
            <v>885393356.24000001</v>
          </cell>
          <cell r="D151">
            <v>885393356.24000001</v>
          </cell>
          <cell r="E151">
            <v>711338186.09000003</v>
          </cell>
          <cell r="F151">
            <v>711338186.09000003</v>
          </cell>
        </row>
        <row r="152">
          <cell r="A152" t="str">
            <v>6012</v>
          </cell>
          <cell r="B152" t="str">
            <v>Cheltuieli privind combus</v>
          </cell>
          <cell r="C152">
            <v>954990767.83000004</v>
          </cell>
          <cell r="D152">
            <v>954990767.83000004</v>
          </cell>
          <cell r="E152">
            <v>246125393.25</v>
          </cell>
          <cell r="F152">
            <v>246125393.25</v>
          </cell>
        </row>
        <row r="153">
          <cell r="A153" t="str">
            <v>6014</v>
          </cell>
          <cell r="B153" t="str">
            <v>Chelt.privind piese de sc</v>
          </cell>
          <cell r="C153">
            <v>520977208.72000003</v>
          </cell>
          <cell r="D153">
            <v>520977208.72000003</v>
          </cell>
          <cell r="E153">
            <v>165122472.08000001</v>
          </cell>
          <cell r="F153">
            <v>165122472.08000001</v>
          </cell>
        </row>
        <row r="154">
          <cell r="A154" t="str">
            <v>6018</v>
          </cell>
          <cell r="B154" t="str">
            <v>Chelt.alte mat. consumabi</v>
          </cell>
          <cell r="C154">
            <v>513499618.56999999</v>
          </cell>
          <cell r="D154">
            <v>513499618.56999999</v>
          </cell>
          <cell r="E154">
            <v>140617148.81999999</v>
          </cell>
          <cell r="F154">
            <v>140617148.81999999</v>
          </cell>
        </row>
        <row r="155">
          <cell r="A155" t="str">
            <v>60201</v>
          </cell>
          <cell r="B155" t="str">
            <v>Chelt.- obiectele de inve</v>
          </cell>
          <cell r="C155">
            <v>1640695015.26</v>
          </cell>
          <cell r="D155">
            <v>1640695015.26</v>
          </cell>
          <cell r="E155">
            <v>467295065.67000002</v>
          </cell>
          <cell r="F155">
            <v>467295065.67000002</v>
          </cell>
        </row>
        <row r="156">
          <cell r="A156" t="str">
            <v>60202</v>
          </cell>
          <cell r="B156" t="str">
            <v>Chelt.- echipament de luc</v>
          </cell>
          <cell r="C156">
            <v>46194402.759999998</v>
          </cell>
          <cell r="D156">
            <v>46194402.759999998</v>
          </cell>
          <cell r="E156">
            <v>0</v>
          </cell>
          <cell r="F156">
            <v>0</v>
          </cell>
        </row>
        <row r="157">
          <cell r="A157" t="str">
            <v>60203</v>
          </cell>
          <cell r="B157" t="str">
            <v>Chelt.-echip.de protectie</v>
          </cell>
          <cell r="C157">
            <v>66216741.690000005</v>
          </cell>
          <cell r="D157">
            <v>66216741.690000005</v>
          </cell>
          <cell r="E157">
            <v>17491408.399999999</v>
          </cell>
          <cell r="F157">
            <v>17491408.399999999</v>
          </cell>
        </row>
        <row r="158">
          <cell r="A158" t="str">
            <v>604</v>
          </cell>
          <cell r="B158" t="str">
            <v>Chelt. privind mat. nesto</v>
          </cell>
          <cell r="C158">
            <v>31248400</v>
          </cell>
          <cell r="D158">
            <v>31248400</v>
          </cell>
          <cell r="E158">
            <v>8617520</v>
          </cell>
          <cell r="F158">
            <v>8617520</v>
          </cell>
        </row>
        <row r="159">
          <cell r="A159" t="str">
            <v>6041</v>
          </cell>
          <cell r="B159" t="str">
            <v>chelt mat nestocate ticke</v>
          </cell>
          <cell r="C159">
            <v>1540760000</v>
          </cell>
          <cell r="D159">
            <v>1540760000</v>
          </cell>
          <cell r="E159">
            <v>333268000</v>
          </cell>
          <cell r="F159">
            <v>333268000</v>
          </cell>
        </row>
        <row r="160">
          <cell r="A160" t="str">
            <v>605</v>
          </cell>
          <cell r="B160" t="str">
            <v>Chelt.privind apa si ener</v>
          </cell>
          <cell r="C160">
            <v>3761052042.5300002</v>
          </cell>
          <cell r="D160">
            <v>3761052042.5300002</v>
          </cell>
          <cell r="E160">
            <v>312817390</v>
          </cell>
          <cell r="F160">
            <v>312817390</v>
          </cell>
        </row>
        <row r="161">
          <cell r="A161" t="str">
            <v>607</v>
          </cell>
          <cell r="B161" t="str">
            <v>Cheltuieli privind marfur</v>
          </cell>
          <cell r="C161">
            <v>1797681796.74</v>
          </cell>
          <cell r="D161">
            <v>1797681796.74</v>
          </cell>
          <cell r="E161">
            <v>543577258.27999997</v>
          </cell>
          <cell r="F161">
            <v>543577258.27999997</v>
          </cell>
        </row>
        <row r="162">
          <cell r="A162" t="str">
            <v>608</v>
          </cell>
          <cell r="B162" t="str">
            <v>Cheltuieli privind ambala</v>
          </cell>
          <cell r="C162">
            <v>3201924.01</v>
          </cell>
          <cell r="D162">
            <v>3201924.01</v>
          </cell>
          <cell r="E162">
            <v>72169867</v>
          </cell>
          <cell r="F162">
            <v>72169867</v>
          </cell>
        </row>
        <row r="163">
          <cell r="A163" t="str">
            <v>611</v>
          </cell>
          <cell r="B163" t="str">
            <v>Chelt. de intret. si repa</v>
          </cell>
          <cell r="C163">
            <v>1578898850.97</v>
          </cell>
          <cell r="D163">
            <v>1578898850.97</v>
          </cell>
          <cell r="E163">
            <v>174737663</v>
          </cell>
          <cell r="F163">
            <v>174737663</v>
          </cell>
        </row>
        <row r="164">
          <cell r="A164" t="str">
            <v>612</v>
          </cell>
          <cell r="B164" t="str">
            <v>Chelt.redev, locatii gest</v>
          </cell>
          <cell r="C164">
            <v>118937274</v>
          </cell>
          <cell r="D164">
            <v>118937274</v>
          </cell>
          <cell r="E164">
            <v>2784870</v>
          </cell>
          <cell r="F164">
            <v>2784870</v>
          </cell>
        </row>
        <row r="165">
          <cell r="A165" t="str">
            <v>613</v>
          </cell>
          <cell r="B165" t="str">
            <v>Chelt.cu primele de asigu</v>
          </cell>
          <cell r="C165">
            <v>1755707064.26</v>
          </cell>
          <cell r="D165">
            <v>1755707064.26</v>
          </cell>
          <cell r="E165">
            <v>162653160</v>
          </cell>
          <cell r="F165">
            <v>162653160</v>
          </cell>
        </row>
        <row r="166">
          <cell r="A166" t="str">
            <v>6211</v>
          </cell>
          <cell r="B166" t="str">
            <v>Cheltuieli cu colaborator</v>
          </cell>
          <cell r="C166">
            <v>355821953</v>
          </cell>
          <cell r="D166">
            <v>355821953</v>
          </cell>
          <cell r="E166">
            <v>164229373</v>
          </cell>
          <cell r="F166">
            <v>164229373</v>
          </cell>
        </row>
        <row r="167">
          <cell r="A167" t="str">
            <v>6212</v>
          </cell>
          <cell r="B167" t="str">
            <v>Cheltuieli cu auditul fin</v>
          </cell>
          <cell r="C167">
            <v>550853000</v>
          </cell>
          <cell r="D167">
            <v>550853000</v>
          </cell>
          <cell r="E167">
            <v>0</v>
          </cell>
          <cell r="F167">
            <v>0</v>
          </cell>
        </row>
        <row r="168">
          <cell r="A168" t="str">
            <v>62301</v>
          </cell>
          <cell r="B168" t="str">
            <v>Chelt. reclama si publici</v>
          </cell>
          <cell r="C168">
            <v>36667904</v>
          </cell>
          <cell r="D168">
            <v>36667904</v>
          </cell>
          <cell r="E168">
            <v>8442624</v>
          </cell>
          <cell r="F168">
            <v>8442624</v>
          </cell>
        </row>
        <row r="169">
          <cell r="A169" t="str">
            <v>62302</v>
          </cell>
          <cell r="B169" t="str">
            <v>Cheltuieli de protocol</v>
          </cell>
          <cell r="C169">
            <v>193564906</v>
          </cell>
          <cell r="D169">
            <v>193564906</v>
          </cell>
          <cell r="E169">
            <v>38006489</v>
          </cell>
          <cell r="F169">
            <v>38006489</v>
          </cell>
        </row>
        <row r="170">
          <cell r="A170" t="str">
            <v>6241</v>
          </cell>
          <cell r="B170" t="str">
            <v>chelt transport clienti</v>
          </cell>
          <cell r="C170">
            <v>18994781674.810001</v>
          </cell>
          <cell r="D170">
            <v>18994781674.810001</v>
          </cell>
          <cell r="E170">
            <v>8486476019</v>
          </cell>
          <cell r="F170">
            <v>8486476019</v>
          </cell>
        </row>
        <row r="171">
          <cell r="A171" t="str">
            <v>6242</v>
          </cell>
          <cell r="B171" t="str">
            <v>chelt transport furnizori</v>
          </cell>
          <cell r="C171">
            <v>1236749037.76</v>
          </cell>
          <cell r="D171">
            <v>1236749037.76</v>
          </cell>
          <cell r="E171">
            <v>228064671.75</v>
          </cell>
          <cell r="F171">
            <v>228064671.75</v>
          </cell>
        </row>
        <row r="172">
          <cell r="A172" t="str">
            <v>62501</v>
          </cell>
          <cell r="B172" t="str">
            <v>Chelt.cu deplasarile inte</v>
          </cell>
          <cell r="C172">
            <v>112547982.07000001</v>
          </cell>
          <cell r="D172">
            <v>112547982.07000001</v>
          </cell>
          <cell r="E172">
            <v>22013153</v>
          </cell>
          <cell r="F172">
            <v>22013153</v>
          </cell>
        </row>
        <row r="173">
          <cell r="A173" t="str">
            <v>62502</v>
          </cell>
          <cell r="B173" t="str">
            <v>Chelt.cu deplasarile exte</v>
          </cell>
          <cell r="C173">
            <v>399253201</v>
          </cell>
          <cell r="D173">
            <v>399253201</v>
          </cell>
          <cell r="E173">
            <v>42239176</v>
          </cell>
          <cell r="F173">
            <v>42239176</v>
          </cell>
        </row>
        <row r="174">
          <cell r="A174" t="str">
            <v>626</v>
          </cell>
          <cell r="B174" t="str">
            <v>Chelt. posta si taxe tele</v>
          </cell>
          <cell r="C174">
            <v>571388873.29999995</v>
          </cell>
          <cell r="D174">
            <v>571388873.29999995</v>
          </cell>
          <cell r="E174">
            <v>111400450</v>
          </cell>
          <cell r="F174">
            <v>111400450</v>
          </cell>
        </row>
        <row r="175">
          <cell r="A175" t="str">
            <v>627</v>
          </cell>
          <cell r="B175" t="str">
            <v>Chelt.serv. bancare si as</v>
          </cell>
          <cell r="C175">
            <v>246583764.56</v>
          </cell>
          <cell r="D175">
            <v>246583764.56</v>
          </cell>
          <cell r="E175">
            <v>415374690.13</v>
          </cell>
          <cell r="F175">
            <v>415374690.13</v>
          </cell>
        </row>
        <row r="176">
          <cell r="A176" t="str">
            <v>62800</v>
          </cell>
          <cell r="B176" t="str">
            <v>Alte ch.cu serv.exec.de t</v>
          </cell>
          <cell r="C176">
            <v>2407109148.3400002</v>
          </cell>
          <cell r="D176">
            <v>2407109148.3400002</v>
          </cell>
          <cell r="E176">
            <v>421456217.60000002</v>
          </cell>
          <cell r="F176">
            <v>421456217.60000002</v>
          </cell>
        </row>
        <row r="177">
          <cell r="A177" t="str">
            <v>62801</v>
          </cell>
          <cell r="B177" t="str">
            <v>Cheltuieli cu R&amp;D Fee</v>
          </cell>
          <cell r="C177">
            <v>1557890709</v>
          </cell>
          <cell r="D177">
            <v>1557890709</v>
          </cell>
          <cell r="E177">
            <v>0</v>
          </cell>
          <cell r="F177">
            <v>0</v>
          </cell>
        </row>
        <row r="178">
          <cell r="A178" t="str">
            <v>6281</v>
          </cell>
          <cell r="B178" t="str">
            <v>alte chelt-imprimate</v>
          </cell>
          <cell r="C178">
            <v>92128080</v>
          </cell>
          <cell r="D178">
            <v>92128080</v>
          </cell>
          <cell r="E178">
            <v>37556400</v>
          </cell>
          <cell r="F178">
            <v>37556400</v>
          </cell>
        </row>
        <row r="179">
          <cell r="A179" t="str">
            <v>6282</v>
          </cell>
          <cell r="B179" t="str">
            <v>chelt serv extern</v>
          </cell>
          <cell r="C179">
            <v>82669384</v>
          </cell>
          <cell r="D179">
            <v>82669384</v>
          </cell>
          <cell r="E179">
            <v>0</v>
          </cell>
          <cell r="F179">
            <v>0</v>
          </cell>
        </row>
        <row r="180">
          <cell r="A180" t="str">
            <v>63500</v>
          </cell>
          <cell r="B180" t="str">
            <v>Chelt.cu taxe si impoz lo</v>
          </cell>
          <cell r="C180">
            <v>655221786</v>
          </cell>
          <cell r="D180">
            <v>655221786</v>
          </cell>
          <cell r="E180">
            <v>114833748</v>
          </cell>
          <cell r="F180">
            <v>114833748</v>
          </cell>
        </row>
        <row r="181">
          <cell r="A181" t="str">
            <v>63501</v>
          </cell>
          <cell r="B181" t="str">
            <v>chelt-fd risc si hand</v>
          </cell>
          <cell r="C181">
            <v>726005352.97000003</v>
          </cell>
          <cell r="D181">
            <v>726005352.97000003</v>
          </cell>
          <cell r="E181">
            <v>143897159.28</v>
          </cell>
          <cell r="F181">
            <v>143897159.28</v>
          </cell>
        </row>
        <row r="182">
          <cell r="A182" t="str">
            <v>641</v>
          </cell>
          <cell r="B182" t="str">
            <v>chelt cu salarii</v>
          </cell>
          <cell r="C182">
            <v>12694470669</v>
          </cell>
          <cell r="D182">
            <v>12694470669</v>
          </cell>
          <cell r="E182">
            <v>2501416042</v>
          </cell>
          <cell r="F182">
            <v>2501416042</v>
          </cell>
        </row>
        <row r="183">
          <cell r="A183" t="str">
            <v>6451</v>
          </cell>
          <cell r="B183" t="str">
            <v>Chelt.-contrib.unit.la as</v>
          </cell>
          <cell r="C183">
            <v>4363938074.1900005</v>
          </cell>
          <cell r="D183">
            <v>4363938074.1900005</v>
          </cell>
          <cell r="E183">
            <v>740914864.98000002</v>
          </cell>
          <cell r="F183">
            <v>740914864.98000002</v>
          </cell>
        </row>
        <row r="184">
          <cell r="A184" t="str">
            <v>6452</v>
          </cell>
          <cell r="B184" t="str">
            <v>Chelt.-contrib.unit.pt.aj</v>
          </cell>
          <cell r="C184">
            <v>617539799.30000007</v>
          </cell>
          <cell r="D184">
            <v>617539799.30000007</v>
          </cell>
          <cell r="E184">
            <v>121960419</v>
          </cell>
          <cell r="F184">
            <v>121960419</v>
          </cell>
        </row>
        <row r="185">
          <cell r="A185" t="str">
            <v>6458</v>
          </cell>
          <cell r="B185" t="str">
            <v>Alte ch.-asig. si prot.so</v>
          </cell>
          <cell r="C185">
            <v>4345156</v>
          </cell>
          <cell r="D185">
            <v>4345156</v>
          </cell>
          <cell r="E185">
            <v>0</v>
          </cell>
          <cell r="F185">
            <v>0</v>
          </cell>
        </row>
        <row r="186">
          <cell r="A186" t="str">
            <v>658</v>
          </cell>
          <cell r="B186" t="str">
            <v>Alte cheltuieli de exploa</v>
          </cell>
          <cell r="C186">
            <v>60054877</v>
          </cell>
          <cell r="D186">
            <v>60054877</v>
          </cell>
          <cell r="E186">
            <v>13177020</v>
          </cell>
          <cell r="F186">
            <v>13177020</v>
          </cell>
        </row>
        <row r="187">
          <cell r="A187" t="str">
            <v>6581</v>
          </cell>
          <cell r="B187" t="str">
            <v>alte chelt expl sociale</v>
          </cell>
          <cell r="C187">
            <v>84190369</v>
          </cell>
          <cell r="D187">
            <v>84190369</v>
          </cell>
          <cell r="E187">
            <v>7154214</v>
          </cell>
          <cell r="F187">
            <v>7154214</v>
          </cell>
        </row>
        <row r="188">
          <cell r="A188" t="str">
            <v>6582</v>
          </cell>
          <cell r="B188" t="str">
            <v>alte chelt eploatare SDV</v>
          </cell>
          <cell r="C188">
            <v>881469839.09000003</v>
          </cell>
          <cell r="D188">
            <v>881469839.09000003</v>
          </cell>
          <cell r="E188">
            <v>135539609.25</v>
          </cell>
          <cell r="F188">
            <v>135539609.25</v>
          </cell>
        </row>
        <row r="189">
          <cell r="A189" t="str">
            <v>665</v>
          </cell>
          <cell r="B189" t="str">
            <v>Chelt din dif de curs val</v>
          </cell>
          <cell r="C189">
            <v>200887741.87</v>
          </cell>
          <cell r="D189">
            <v>200887741.87</v>
          </cell>
          <cell r="E189">
            <v>8028499.4000000004</v>
          </cell>
          <cell r="F189">
            <v>8028499.4000000004</v>
          </cell>
        </row>
        <row r="190">
          <cell r="A190" t="str">
            <v>666</v>
          </cell>
          <cell r="B190" t="str">
            <v>Cheltuieli privind dobanz</v>
          </cell>
          <cell r="C190">
            <v>152465067.53</v>
          </cell>
          <cell r="D190">
            <v>152465067.53</v>
          </cell>
          <cell r="E190">
            <v>42729570.670000002</v>
          </cell>
          <cell r="F190">
            <v>42729570.670000002</v>
          </cell>
        </row>
        <row r="191">
          <cell r="A191" t="str">
            <v>668</v>
          </cell>
          <cell r="B191" t="str">
            <v>Alte chelt financiar VAE</v>
          </cell>
          <cell r="C191">
            <v>67187307.689999998</v>
          </cell>
          <cell r="D191">
            <v>67187307.689999998</v>
          </cell>
          <cell r="E191">
            <v>18307638.719999999</v>
          </cell>
          <cell r="F191">
            <v>18307638.719999999</v>
          </cell>
        </row>
        <row r="192">
          <cell r="A192" t="str">
            <v>6711</v>
          </cell>
          <cell r="B192" t="str">
            <v>Desp, amenzi si penalitat</v>
          </cell>
          <cell r="C192">
            <v>381069946</v>
          </cell>
          <cell r="D192">
            <v>381069946</v>
          </cell>
          <cell r="E192">
            <v>360000</v>
          </cell>
          <cell r="F192">
            <v>360000</v>
          </cell>
        </row>
        <row r="193">
          <cell r="A193" t="str">
            <v>6712</v>
          </cell>
          <cell r="B193" t="str">
            <v>Donatii si subventii acor</v>
          </cell>
          <cell r="C193">
            <v>69000000</v>
          </cell>
          <cell r="D193">
            <v>69000000</v>
          </cell>
          <cell r="E193">
            <v>18000000</v>
          </cell>
          <cell r="F193">
            <v>18000000</v>
          </cell>
        </row>
        <row r="194">
          <cell r="A194" t="str">
            <v>6721</v>
          </cell>
          <cell r="B194" t="str">
            <v>Chelt.privind activele ce</v>
          </cell>
          <cell r="C194">
            <v>53304852</v>
          </cell>
          <cell r="D194">
            <v>53304852</v>
          </cell>
          <cell r="E194">
            <v>0</v>
          </cell>
          <cell r="F194">
            <v>0</v>
          </cell>
        </row>
        <row r="195">
          <cell r="A195" t="str">
            <v>681101</v>
          </cell>
          <cell r="B195" t="str">
            <v>Ch.exp.pr.amor.imob.neco.</v>
          </cell>
          <cell r="C195">
            <v>1081281824</v>
          </cell>
          <cell r="D195">
            <v>1081281824</v>
          </cell>
          <cell r="E195">
            <v>180692669</v>
          </cell>
          <cell r="F195">
            <v>180692669</v>
          </cell>
        </row>
        <row r="196">
          <cell r="A196" t="str">
            <v>681102</v>
          </cell>
          <cell r="B196" t="str">
            <v>Ch.exp.priv.amor.imob.cor</v>
          </cell>
          <cell r="C196">
            <v>2291346390.9200001</v>
          </cell>
          <cell r="D196">
            <v>2291346390.9200001</v>
          </cell>
          <cell r="E196">
            <v>391341996.51999998</v>
          </cell>
          <cell r="F196">
            <v>391341996.51999998</v>
          </cell>
        </row>
        <row r="197">
          <cell r="A197" t="str">
            <v>68121</v>
          </cell>
          <cell r="B197" t="str">
            <v>chelt expl prov personal</v>
          </cell>
          <cell r="C197">
            <v>2335000000</v>
          </cell>
          <cell r="D197">
            <v>2335000000</v>
          </cell>
          <cell r="E197">
            <v>667200000</v>
          </cell>
          <cell r="F197">
            <v>667200000</v>
          </cell>
        </row>
        <row r="198">
          <cell r="A198" t="str">
            <v>68122</v>
          </cell>
          <cell r="B198" t="str">
            <v>chelt expl prov risc 2%ca</v>
          </cell>
          <cell r="C198">
            <v>895007946</v>
          </cell>
          <cell r="D198">
            <v>895007946</v>
          </cell>
          <cell r="E198">
            <v>459479431</v>
          </cell>
          <cell r="F198">
            <v>459479431</v>
          </cell>
        </row>
        <row r="199">
          <cell r="A199" t="str">
            <v>68125</v>
          </cell>
          <cell r="B199" t="str">
            <v>chelt expl prov chelt rep</v>
          </cell>
          <cell r="C199">
            <v>1000000000</v>
          </cell>
          <cell r="D199">
            <v>1000000000</v>
          </cell>
          <cell r="E199">
            <v>1500000000</v>
          </cell>
          <cell r="F199">
            <v>1500000000</v>
          </cell>
        </row>
        <row r="200">
          <cell r="A200" t="str">
            <v>68140</v>
          </cell>
          <cell r="B200" t="str">
            <v>CHELT PROV DEPR MAT PRIME</v>
          </cell>
          <cell r="C200">
            <v>500000000</v>
          </cell>
          <cell r="D200">
            <v>500000000</v>
          </cell>
          <cell r="E200">
            <v>0</v>
          </cell>
          <cell r="F200">
            <v>0</v>
          </cell>
        </row>
        <row r="201">
          <cell r="A201" t="str">
            <v>68142</v>
          </cell>
          <cell r="B201" t="str">
            <v>CHELT PROV DEP CLIENTI</v>
          </cell>
          <cell r="C201">
            <v>4308622770</v>
          </cell>
          <cell r="D201">
            <v>4308622770</v>
          </cell>
          <cell r="E201">
            <v>0</v>
          </cell>
          <cell r="F201">
            <v>0</v>
          </cell>
        </row>
        <row r="202">
          <cell r="A202" t="str">
            <v>6862</v>
          </cell>
          <cell r="B202" t="str">
            <v>chelt fin prov risc chelt</v>
          </cell>
          <cell r="C202">
            <v>667113519</v>
          </cell>
          <cell r="D202">
            <v>667113519</v>
          </cell>
          <cell r="E202">
            <v>0</v>
          </cell>
          <cell r="F202">
            <v>0</v>
          </cell>
        </row>
        <row r="203">
          <cell r="A203" t="str">
            <v>6871</v>
          </cell>
          <cell r="B203" t="str">
            <v>Ch.except.priv.amort.imob</v>
          </cell>
          <cell r="C203">
            <v>24595484</v>
          </cell>
          <cell r="D203">
            <v>24595484</v>
          </cell>
          <cell r="E203">
            <v>2397728</v>
          </cell>
          <cell r="F203">
            <v>2397728</v>
          </cell>
        </row>
        <row r="204">
          <cell r="A204" t="str">
            <v>6872</v>
          </cell>
          <cell r="B204" t="str">
            <v>prov ptr litigii-clienti</v>
          </cell>
          <cell r="C204">
            <v>0</v>
          </cell>
          <cell r="D204">
            <v>0</v>
          </cell>
          <cell r="E204">
            <v>2420146746</v>
          </cell>
          <cell r="F204">
            <v>2420146746</v>
          </cell>
        </row>
        <row r="205">
          <cell r="A205" t="str">
            <v>691</v>
          </cell>
          <cell r="B205" t="str">
            <v>Chelt.cu impozitul pe pro</v>
          </cell>
          <cell r="C205">
            <v>4689308681</v>
          </cell>
          <cell r="D205">
            <v>4689308681</v>
          </cell>
          <cell r="E205">
            <v>2493674900</v>
          </cell>
          <cell r="F205">
            <v>2493674900</v>
          </cell>
        </row>
        <row r="206">
          <cell r="A206" t="str">
            <v>7011</v>
          </cell>
          <cell r="B206" t="str">
            <v>Ven.din vanz. produselor</v>
          </cell>
          <cell r="C206">
            <v>84981428907</v>
          </cell>
          <cell r="D206">
            <v>84981428907</v>
          </cell>
          <cell r="E206">
            <v>24715535089</v>
          </cell>
          <cell r="F206">
            <v>24715535089</v>
          </cell>
        </row>
        <row r="207">
          <cell r="A207" t="str">
            <v>7012</v>
          </cell>
          <cell r="B207" t="str">
            <v>venituri export VAE</v>
          </cell>
          <cell r="C207">
            <v>1302457789</v>
          </cell>
          <cell r="D207">
            <v>1302457789</v>
          </cell>
          <cell r="E207">
            <v>681065157</v>
          </cell>
          <cell r="F207">
            <v>681065157</v>
          </cell>
        </row>
        <row r="208">
          <cell r="A208" t="str">
            <v>703</v>
          </cell>
          <cell r="B208" t="str">
            <v>Ven.din vanz.produs.rezid</v>
          </cell>
          <cell r="C208">
            <v>628819820</v>
          </cell>
          <cell r="D208">
            <v>628819820</v>
          </cell>
          <cell r="E208">
            <v>56700100</v>
          </cell>
          <cell r="F208">
            <v>56700100</v>
          </cell>
        </row>
        <row r="209">
          <cell r="A209" t="str">
            <v>704</v>
          </cell>
          <cell r="B209" t="str">
            <v>Ven.din lucr.exec.-serv.p</v>
          </cell>
          <cell r="C209">
            <v>18332542640</v>
          </cell>
          <cell r="D209">
            <v>18332542640</v>
          </cell>
          <cell r="E209">
            <v>10202710759</v>
          </cell>
          <cell r="F209">
            <v>10202710759</v>
          </cell>
        </row>
        <row r="210">
          <cell r="A210" t="str">
            <v>7042</v>
          </cell>
          <cell r="B210" t="str">
            <v>Venituri din prest export</v>
          </cell>
          <cell r="C210">
            <v>126597366</v>
          </cell>
          <cell r="D210">
            <v>126597366</v>
          </cell>
          <cell r="E210">
            <v>161275355</v>
          </cell>
          <cell r="F210">
            <v>161275355</v>
          </cell>
        </row>
        <row r="211">
          <cell r="A211" t="str">
            <v>706</v>
          </cell>
          <cell r="B211" t="str">
            <v>Ven redev, locatii-gest.-</v>
          </cell>
          <cell r="C211">
            <v>152315311</v>
          </cell>
          <cell r="D211">
            <v>152315311</v>
          </cell>
          <cell r="E211">
            <v>26582116</v>
          </cell>
          <cell r="F211">
            <v>26582116</v>
          </cell>
        </row>
        <row r="212">
          <cell r="A212" t="str">
            <v>707</v>
          </cell>
          <cell r="B212" t="str">
            <v>Ven.din vanzarea marfuril</v>
          </cell>
          <cell r="C212">
            <v>2068221946</v>
          </cell>
          <cell r="D212">
            <v>2068221946</v>
          </cell>
          <cell r="E212">
            <v>510229563</v>
          </cell>
          <cell r="F212">
            <v>510229563</v>
          </cell>
        </row>
        <row r="213">
          <cell r="A213" t="str">
            <v>708</v>
          </cell>
          <cell r="B213" t="str">
            <v>Ven.din activitati divers</v>
          </cell>
          <cell r="C213">
            <v>173474385</v>
          </cell>
          <cell r="D213">
            <v>173474385</v>
          </cell>
          <cell r="E213">
            <v>19389080</v>
          </cell>
          <cell r="F213">
            <v>19389080</v>
          </cell>
        </row>
        <row r="214">
          <cell r="A214" t="str">
            <v>711</v>
          </cell>
          <cell r="B214" t="str">
            <v>Ven.din productia stocata</v>
          </cell>
          <cell r="C214">
            <v>131095451616.58</v>
          </cell>
          <cell r="D214">
            <v>131095451616.58</v>
          </cell>
          <cell r="E214">
            <v>-2558454919</v>
          </cell>
          <cell r="F214">
            <v>-2558454919</v>
          </cell>
        </row>
        <row r="215">
          <cell r="A215" t="str">
            <v>758</v>
          </cell>
          <cell r="B215" t="str">
            <v>Alte Ven.din exploatare</v>
          </cell>
          <cell r="C215">
            <v>490832058</v>
          </cell>
          <cell r="D215">
            <v>490832058</v>
          </cell>
          <cell r="E215">
            <v>9500000</v>
          </cell>
          <cell r="F215">
            <v>9500000</v>
          </cell>
        </row>
        <row r="216">
          <cell r="A216" t="str">
            <v>7581</v>
          </cell>
          <cell r="B216" t="str">
            <v>alte venituri exp-tichete</v>
          </cell>
          <cell r="C216">
            <v>80200018</v>
          </cell>
          <cell r="D216">
            <v>80200018</v>
          </cell>
          <cell r="E216">
            <v>18096160</v>
          </cell>
          <cell r="F216">
            <v>18096160</v>
          </cell>
        </row>
        <row r="217">
          <cell r="A217" t="str">
            <v>7582</v>
          </cell>
          <cell r="B217" t="str">
            <v>alte venituri expl.ASS</v>
          </cell>
          <cell r="C217">
            <v>132718411.85000001</v>
          </cell>
          <cell r="D217">
            <v>132718411.85000001</v>
          </cell>
          <cell r="E217">
            <v>0</v>
          </cell>
          <cell r="F217">
            <v>0</v>
          </cell>
        </row>
        <row r="218">
          <cell r="A218" t="str">
            <v>765</v>
          </cell>
          <cell r="B218" t="str">
            <v>Ven.din dif. de curs valu</v>
          </cell>
          <cell r="C218">
            <v>89446719.060000002</v>
          </cell>
          <cell r="D218">
            <v>89446719.060000002</v>
          </cell>
          <cell r="E218">
            <v>1818631.79</v>
          </cell>
          <cell r="F218">
            <v>1818631.79</v>
          </cell>
        </row>
        <row r="219">
          <cell r="A219" t="str">
            <v>766</v>
          </cell>
          <cell r="B219" t="str">
            <v>Ven.din dobanzi</v>
          </cell>
          <cell r="C219">
            <v>71710196.859999999</v>
          </cell>
          <cell r="D219">
            <v>71710196.859999999</v>
          </cell>
          <cell r="E219">
            <v>11876312.109999999</v>
          </cell>
          <cell r="F219">
            <v>11876312.109999999</v>
          </cell>
        </row>
        <row r="220">
          <cell r="A220" t="str">
            <v>767</v>
          </cell>
          <cell r="B220" t="str">
            <v>Ven.din sconturi obtinute</v>
          </cell>
          <cell r="C220">
            <v>2066309</v>
          </cell>
          <cell r="D220">
            <v>2066309</v>
          </cell>
          <cell r="E220">
            <v>2792925</v>
          </cell>
          <cell r="F220">
            <v>2792925</v>
          </cell>
        </row>
        <row r="221">
          <cell r="A221" t="str">
            <v>7711</v>
          </cell>
          <cell r="B221" t="str">
            <v>Ven.din despag si penalit</v>
          </cell>
          <cell r="C221">
            <v>1843000</v>
          </cell>
          <cell r="D221">
            <v>1843000</v>
          </cell>
          <cell r="E221">
            <v>0</v>
          </cell>
          <cell r="F221">
            <v>0</v>
          </cell>
        </row>
        <row r="222">
          <cell r="A222" t="str">
            <v>7718</v>
          </cell>
          <cell r="B222" t="str">
            <v>alte venituri exceptional</v>
          </cell>
          <cell r="C222">
            <v>25591500</v>
          </cell>
          <cell r="D222">
            <v>25591500</v>
          </cell>
          <cell r="E222">
            <v>0</v>
          </cell>
          <cell r="F222">
            <v>0</v>
          </cell>
        </row>
        <row r="223">
          <cell r="A223" t="str">
            <v>7721</v>
          </cell>
          <cell r="B223" t="str">
            <v>Ven.din cedarea activelor</v>
          </cell>
          <cell r="C223">
            <v>158654478</v>
          </cell>
          <cell r="D223">
            <v>158654478</v>
          </cell>
          <cell r="E223">
            <v>9260504</v>
          </cell>
          <cell r="F223">
            <v>9260504</v>
          </cell>
        </row>
        <row r="224">
          <cell r="A224" t="str">
            <v>7727</v>
          </cell>
          <cell r="B224" t="str">
            <v>Subventii pt.inv.virate l</v>
          </cell>
          <cell r="C224">
            <v>5368926</v>
          </cell>
          <cell r="D224">
            <v>5368926</v>
          </cell>
          <cell r="E224">
            <v>894821</v>
          </cell>
          <cell r="F224">
            <v>894821</v>
          </cell>
        </row>
        <row r="225">
          <cell r="A225" t="str">
            <v>7728</v>
          </cell>
          <cell r="B225" t="str">
            <v>Alte Ven.exc.din op.de ca</v>
          </cell>
          <cell r="C225">
            <v>4941177</v>
          </cell>
          <cell r="D225">
            <v>4941177</v>
          </cell>
          <cell r="E225">
            <v>0</v>
          </cell>
          <cell r="F225">
            <v>0</v>
          </cell>
        </row>
        <row r="226">
          <cell r="A226" t="str">
            <v>78121</v>
          </cell>
          <cell r="B226" t="str">
            <v>VENIT PROV PERS</v>
          </cell>
          <cell r="C226">
            <v>1200000000</v>
          </cell>
          <cell r="D226">
            <v>1200000000</v>
          </cell>
          <cell r="E226">
            <v>0</v>
          </cell>
          <cell r="F226">
            <v>0</v>
          </cell>
        </row>
        <row r="227">
          <cell r="A227" t="str">
            <v>78122</v>
          </cell>
          <cell r="B227" t="str">
            <v>VENIT PROV 2%</v>
          </cell>
          <cell r="C227">
            <v>895007946</v>
          </cell>
          <cell r="D227">
            <v>895007946</v>
          </cell>
          <cell r="E227">
            <v>0</v>
          </cell>
          <cell r="F227">
            <v>0</v>
          </cell>
        </row>
        <row r="228">
          <cell r="A228" t="str">
            <v>78142</v>
          </cell>
          <cell r="B228" t="str">
            <v>VENIT PROV DEP CLIENTI</v>
          </cell>
          <cell r="C228">
            <v>124845646</v>
          </cell>
          <cell r="D228">
            <v>124845646</v>
          </cell>
          <cell r="E228">
            <v>635000000</v>
          </cell>
          <cell r="F228">
            <v>635000000</v>
          </cell>
        </row>
      </sheetData>
      <sheetData sheetId="10">
        <row r="155">
          <cell r="A155" t="str">
            <v>600</v>
          </cell>
          <cell r="B155" t="str">
            <v>Cheltuieli materii prime</v>
          </cell>
          <cell r="C155">
            <v>45089746998.529999</v>
          </cell>
          <cell r="D155">
            <v>45089746998.529999</v>
          </cell>
          <cell r="E155">
            <v>9941065242.9099998</v>
          </cell>
          <cell r="F155">
            <v>9941065242.9099998</v>
          </cell>
        </row>
        <row r="156">
          <cell r="A156" t="str">
            <v>6011</v>
          </cell>
          <cell r="B156" t="str">
            <v>Chelt.cu mat. auxiliare</v>
          </cell>
          <cell r="C156">
            <v>1596731542.3299999</v>
          </cell>
          <cell r="D156">
            <v>1596731542.3299999</v>
          </cell>
          <cell r="E156">
            <v>278583271.78000003</v>
          </cell>
          <cell r="F156">
            <v>278583271.78000003</v>
          </cell>
        </row>
        <row r="157">
          <cell r="A157" t="str">
            <v>6012</v>
          </cell>
          <cell r="B157" t="str">
            <v>Cheltuieli privind combus</v>
          </cell>
          <cell r="C157">
            <v>1201116161.0799999</v>
          </cell>
          <cell r="D157">
            <v>1201116161.0799999</v>
          </cell>
          <cell r="E157">
            <v>228778502.09</v>
          </cell>
          <cell r="F157">
            <v>228778502.09</v>
          </cell>
        </row>
        <row r="158">
          <cell r="A158" t="str">
            <v>6014</v>
          </cell>
          <cell r="B158" t="str">
            <v>Chelt.privind piese de sc</v>
          </cell>
          <cell r="C158">
            <v>686099680.80000007</v>
          </cell>
          <cell r="D158">
            <v>686099680.80000007</v>
          </cell>
          <cell r="E158">
            <v>184069372.28</v>
          </cell>
          <cell r="F158">
            <v>184069372.28</v>
          </cell>
        </row>
        <row r="159">
          <cell r="A159" t="str">
            <v>6018</v>
          </cell>
          <cell r="B159" t="str">
            <v>Chelt.alte mat. consumabi</v>
          </cell>
          <cell r="C159">
            <v>654116767.38999999</v>
          </cell>
          <cell r="D159">
            <v>654116767.38999999</v>
          </cell>
          <cell r="E159">
            <v>96679217.150000006</v>
          </cell>
          <cell r="F159">
            <v>96679217.150000006</v>
          </cell>
        </row>
        <row r="160">
          <cell r="A160" t="str">
            <v>60201</v>
          </cell>
          <cell r="B160" t="str">
            <v>Chelt.- obiectele de inve</v>
          </cell>
          <cell r="C160">
            <v>2107990080.9300001</v>
          </cell>
          <cell r="D160">
            <v>2107990080.9300001</v>
          </cell>
          <cell r="E160">
            <v>249438465.92000002</v>
          </cell>
          <cell r="F160">
            <v>249438465.92000002</v>
          </cell>
        </row>
        <row r="161">
          <cell r="A161" t="str">
            <v>60202</v>
          </cell>
          <cell r="B161" t="str">
            <v>Chelt.- echipament de luc</v>
          </cell>
          <cell r="C161">
            <v>46194402.759999998</v>
          </cell>
          <cell r="D161">
            <v>46194402.759999998</v>
          </cell>
          <cell r="E161">
            <v>8738730</v>
          </cell>
          <cell r="F161">
            <v>8738730</v>
          </cell>
        </row>
        <row r="162">
          <cell r="A162" t="str">
            <v>60203</v>
          </cell>
          <cell r="B162" t="str">
            <v>Chelt.-echip.de protectie</v>
          </cell>
          <cell r="C162">
            <v>83708150.090000004</v>
          </cell>
          <cell r="D162">
            <v>83708150.090000004</v>
          </cell>
          <cell r="E162">
            <v>10015817</v>
          </cell>
          <cell r="F162">
            <v>10015817</v>
          </cell>
        </row>
        <row r="163">
          <cell r="A163" t="str">
            <v>604</v>
          </cell>
          <cell r="B163" t="str">
            <v>Chelt. privind mat. nesto</v>
          </cell>
          <cell r="C163">
            <v>39865920</v>
          </cell>
          <cell r="D163">
            <v>39865920</v>
          </cell>
          <cell r="E163">
            <v>7410000</v>
          </cell>
          <cell r="F163">
            <v>7410000</v>
          </cell>
        </row>
        <row r="164">
          <cell r="A164" t="str">
            <v>6041</v>
          </cell>
          <cell r="B164" t="str">
            <v>chelt mat nestocate ticke</v>
          </cell>
          <cell r="C164">
            <v>1874028000</v>
          </cell>
          <cell r="D164">
            <v>1874028000</v>
          </cell>
          <cell r="E164">
            <v>335886000</v>
          </cell>
          <cell r="F164">
            <v>335886000</v>
          </cell>
        </row>
        <row r="165">
          <cell r="A165" t="str">
            <v>605</v>
          </cell>
          <cell r="B165" t="str">
            <v>Chelt.privind apa si ener</v>
          </cell>
          <cell r="C165">
            <v>4073869432.5300002</v>
          </cell>
          <cell r="D165">
            <v>4073869432.5300002</v>
          </cell>
          <cell r="E165">
            <v>473375506</v>
          </cell>
          <cell r="F165">
            <v>473375506</v>
          </cell>
        </row>
        <row r="166">
          <cell r="A166" t="str">
            <v>607</v>
          </cell>
          <cell r="B166" t="str">
            <v>Cheltuieli privind marfur</v>
          </cell>
          <cell r="C166">
            <v>2341259055.02</v>
          </cell>
          <cell r="D166">
            <v>2341259055.02</v>
          </cell>
          <cell r="E166">
            <v>636733490.87</v>
          </cell>
          <cell r="F166">
            <v>636733490.87</v>
          </cell>
        </row>
        <row r="167">
          <cell r="A167" t="str">
            <v>608</v>
          </cell>
          <cell r="B167" t="str">
            <v>Cheltuieli privind ambala</v>
          </cell>
          <cell r="C167">
            <v>75371791.010000005</v>
          </cell>
          <cell r="D167">
            <v>75371791.010000005</v>
          </cell>
          <cell r="E167">
            <v>2852228</v>
          </cell>
          <cell r="F167">
            <v>2852228</v>
          </cell>
        </row>
        <row r="168">
          <cell r="A168" t="str">
            <v>611</v>
          </cell>
          <cell r="B168" t="str">
            <v>Chelt. de intret. si repa</v>
          </cell>
          <cell r="C168">
            <v>1753636513.97</v>
          </cell>
          <cell r="D168">
            <v>1753636513.97</v>
          </cell>
          <cell r="E168">
            <v>907807296</v>
          </cell>
          <cell r="F168">
            <v>907807296</v>
          </cell>
        </row>
        <row r="169">
          <cell r="A169" t="str">
            <v>612</v>
          </cell>
          <cell r="B169" t="str">
            <v>Chelt.redev, locatii gest</v>
          </cell>
          <cell r="C169">
            <v>121722144</v>
          </cell>
          <cell r="D169">
            <v>121722144</v>
          </cell>
          <cell r="E169">
            <v>-7735950</v>
          </cell>
          <cell r="F169">
            <v>-7735950</v>
          </cell>
        </row>
        <row r="170">
          <cell r="A170" t="str">
            <v>613</v>
          </cell>
          <cell r="B170" t="str">
            <v>Chelt.cu primele de asigu</v>
          </cell>
          <cell r="C170">
            <v>1918360224.26</v>
          </cell>
          <cell r="D170">
            <v>1918360224.26</v>
          </cell>
          <cell r="E170">
            <v>60720619</v>
          </cell>
          <cell r="F170">
            <v>60720619</v>
          </cell>
        </row>
        <row r="171">
          <cell r="A171" t="str">
            <v>6211</v>
          </cell>
          <cell r="B171" t="str">
            <v>Cheltuieli cu colaborator</v>
          </cell>
          <cell r="C171">
            <v>520051326</v>
          </cell>
          <cell r="D171">
            <v>520051326</v>
          </cell>
          <cell r="E171">
            <v>-209989962</v>
          </cell>
          <cell r="F171">
            <v>-209989962</v>
          </cell>
        </row>
        <row r="172">
          <cell r="A172" t="str">
            <v>6212</v>
          </cell>
          <cell r="B172" t="str">
            <v>Cheltuieli cu auditul fin</v>
          </cell>
          <cell r="C172">
            <v>550853000</v>
          </cell>
          <cell r="D172">
            <v>550853000</v>
          </cell>
          <cell r="E172">
            <v>0</v>
          </cell>
          <cell r="F172">
            <v>0</v>
          </cell>
        </row>
        <row r="173">
          <cell r="A173" t="str">
            <v>62301</v>
          </cell>
          <cell r="B173" t="str">
            <v>Chelt. reclama si publici</v>
          </cell>
          <cell r="C173">
            <v>45110528</v>
          </cell>
          <cell r="D173">
            <v>45110528</v>
          </cell>
          <cell r="E173">
            <v>155799</v>
          </cell>
          <cell r="F173">
            <v>155799</v>
          </cell>
        </row>
        <row r="174">
          <cell r="A174" t="str">
            <v>62302</v>
          </cell>
          <cell r="B174" t="str">
            <v>Cheltuieli de protocol</v>
          </cell>
          <cell r="C174">
            <v>231571395</v>
          </cell>
          <cell r="D174">
            <v>231571395</v>
          </cell>
          <cell r="E174">
            <v>65814987</v>
          </cell>
          <cell r="F174">
            <v>65814987</v>
          </cell>
        </row>
        <row r="175">
          <cell r="A175" t="str">
            <v>6241</v>
          </cell>
          <cell r="B175" t="str">
            <v>chelt transport clienti</v>
          </cell>
          <cell r="C175">
            <v>27481257693.810001</v>
          </cell>
          <cell r="D175">
            <v>27481257693.810001</v>
          </cell>
          <cell r="E175">
            <v>5439732627</v>
          </cell>
          <cell r="F175">
            <v>5439732627</v>
          </cell>
        </row>
        <row r="176">
          <cell r="A176" t="str">
            <v>6242</v>
          </cell>
          <cell r="B176" t="str">
            <v>chelt transport furnizori</v>
          </cell>
          <cell r="C176">
            <v>1464813709.51</v>
          </cell>
          <cell r="D176">
            <v>1464813709.51</v>
          </cell>
          <cell r="E176">
            <v>248904451.52000001</v>
          </cell>
          <cell r="F176">
            <v>248904451.52000001</v>
          </cell>
        </row>
        <row r="177">
          <cell r="A177" t="str">
            <v>62501</v>
          </cell>
          <cell r="B177" t="str">
            <v>Chelt.cu deplasarile inte</v>
          </cell>
          <cell r="C177">
            <v>134561135.06999999</v>
          </cell>
          <cell r="D177">
            <v>134561135.06999999</v>
          </cell>
          <cell r="E177">
            <v>93364639</v>
          </cell>
          <cell r="F177">
            <v>93364639</v>
          </cell>
        </row>
        <row r="178">
          <cell r="A178" t="str">
            <v>62502</v>
          </cell>
          <cell r="B178" t="str">
            <v>Chelt.cu deplasarile exte</v>
          </cell>
          <cell r="C178">
            <v>441492377</v>
          </cell>
          <cell r="D178">
            <v>441492377</v>
          </cell>
          <cell r="E178">
            <v>51261318</v>
          </cell>
          <cell r="F178">
            <v>51261318</v>
          </cell>
        </row>
        <row r="179">
          <cell r="A179" t="str">
            <v>626</v>
          </cell>
          <cell r="B179" t="str">
            <v>Chelt. posta si taxe tele</v>
          </cell>
          <cell r="C179">
            <v>682789323.30000007</v>
          </cell>
          <cell r="D179">
            <v>682789323.30000007</v>
          </cell>
          <cell r="E179">
            <v>119834059</v>
          </cell>
          <cell r="F179">
            <v>119834059</v>
          </cell>
        </row>
        <row r="180">
          <cell r="A180" t="str">
            <v>627</v>
          </cell>
          <cell r="B180" t="str">
            <v>Chelt.serv. bancare si as</v>
          </cell>
          <cell r="C180">
            <v>661958454.69000006</v>
          </cell>
          <cell r="D180">
            <v>661958454.69000006</v>
          </cell>
          <cell r="E180">
            <v>20643722.109999999</v>
          </cell>
          <cell r="F180">
            <v>20643722.109999999</v>
          </cell>
        </row>
        <row r="181">
          <cell r="A181" t="str">
            <v>62800</v>
          </cell>
          <cell r="B181" t="str">
            <v>Alte ch.cu serv.exec.de t</v>
          </cell>
          <cell r="C181">
            <v>2828565365.9400001</v>
          </cell>
          <cell r="D181">
            <v>2828565365.9400001</v>
          </cell>
          <cell r="E181">
            <v>873475641.24000001</v>
          </cell>
          <cell r="F181">
            <v>873475641.24000001</v>
          </cell>
        </row>
        <row r="182">
          <cell r="A182" t="str">
            <v>62801</v>
          </cell>
          <cell r="B182" t="str">
            <v>Cheltuieli cu R&amp;D Fee</v>
          </cell>
          <cell r="C182">
            <v>1557890709</v>
          </cell>
          <cell r="D182">
            <v>1557890709</v>
          </cell>
          <cell r="E182">
            <v>0</v>
          </cell>
          <cell r="F182">
            <v>0</v>
          </cell>
        </row>
        <row r="183">
          <cell r="A183" t="str">
            <v>6281</v>
          </cell>
          <cell r="B183" t="str">
            <v>alte chelt-imprimate</v>
          </cell>
          <cell r="C183">
            <v>129684480</v>
          </cell>
          <cell r="D183">
            <v>129684480</v>
          </cell>
          <cell r="E183">
            <v>0</v>
          </cell>
          <cell r="F183">
            <v>0</v>
          </cell>
        </row>
        <row r="184">
          <cell r="A184" t="str">
            <v>6282</v>
          </cell>
          <cell r="B184" t="str">
            <v>chelt serv extern</v>
          </cell>
          <cell r="C184">
            <v>82669384</v>
          </cell>
          <cell r="D184">
            <v>82669384</v>
          </cell>
          <cell r="E184">
            <v>0</v>
          </cell>
          <cell r="F184">
            <v>0</v>
          </cell>
        </row>
        <row r="185">
          <cell r="A185" t="str">
            <v>63500</v>
          </cell>
          <cell r="B185" t="str">
            <v>Chelt.cu taxe si impoz lo</v>
          </cell>
          <cell r="C185">
            <v>770055534</v>
          </cell>
          <cell r="D185">
            <v>770055534</v>
          </cell>
          <cell r="E185">
            <v>88464044</v>
          </cell>
          <cell r="F185">
            <v>88464044</v>
          </cell>
        </row>
        <row r="186">
          <cell r="A186" t="str">
            <v>63501</v>
          </cell>
          <cell r="B186" t="str">
            <v>chelt-fd risc si hand</v>
          </cell>
          <cell r="C186">
            <v>869902512.25</v>
          </cell>
          <cell r="D186">
            <v>869902512.25</v>
          </cell>
          <cell r="E186">
            <v>152860840.92000002</v>
          </cell>
          <cell r="F186">
            <v>152860840.92000002</v>
          </cell>
        </row>
        <row r="187">
          <cell r="A187" t="str">
            <v>641</v>
          </cell>
          <cell r="B187" t="str">
            <v>chelt cu salarii</v>
          </cell>
          <cell r="C187">
            <v>15195886711</v>
          </cell>
          <cell r="D187">
            <v>15195886711</v>
          </cell>
          <cell r="E187">
            <v>2667243186</v>
          </cell>
          <cell r="F187">
            <v>2667243186</v>
          </cell>
        </row>
        <row r="188">
          <cell r="A188" t="str">
            <v>6451</v>
          </cell>
          <cell r="B188" t="str">
            <v>Chelt.-contrib.unit.la as</v>
          </cell>
          <cell r="C188">
            <v>5104852939.1700001</v>
          </cell>
          <cell r="D188">
            <v>5104852939.1700001</v>
          </cell>
          <cell r="E188">
            <v>789515637</v>
          </cell>
          <cell r="F188">
            <v>789515637</v>
          </cell>
        </row>
        <row r="189">
          <cell r="A189" t="str">
            <v>6452</v>
          </cell>
          <cell r="B189" t="str">
            <v>Chelt.-contrib.unit.pt.aj</v>
          </cell>
          <cell r="C189">
            <v>739500218.30000007</v>
          </cell>
          <cell r="D189">
            <v>739500218.30000007</v>
          </cell>
          <cell r="E189">
            <v>130207540</v>
          </cell>
          <cell r="F189">
            <v>130207540</v>
          </cell>
        </row>
        <row r="190">
          <cell r="A190" t="str">
            <v>6458</v>
          </cell>
          <cell r="B190" t="str">
            <v>Alte ch.-asig. si prot.so</v>
          </cell>
          <cell r="C190">
            <v>4345156</v>
          </cell>
          <cell r="D190">
            <v>4345156</v>
          </cell>
          <cell r="E190">
            <v>0</v>
          </cell>
          <cell r="F190">
            <v>0</v>
          </cell>
        </row>
        <row r="191">
          <cell r="A191" t="str">
            <v>654</v>
          </cell>
          <cell r="B191" t="str">
            <v>Pierderi din creante</v>
          </cell>
          <cell r="C191">
            <v>0</v>
          </cell>
          <cell r="D191">
            <v>0</v>
          </cell>
          <cell r="E191">
            <v>16561599</v>
          </cell>
          <cell r="F191">
            <v>16561599</v>
          </cell>
        </row>
        <row r="192">
          <cell r="A192" t="str">
            <v>658</v>
          </cell>
          <cell r="B192" t="str">
            <v>Alte cheltuieli de exploa</v>
          </cell>
          <cell r="C192">
            <v>73231897</v>
          </cell>
          <cell r="D192">
            <v>73231897</v>
          </cell>
          <cell r="E192">
            <v>33854321</v>
          </cell>
          <cell r="F192">
            <v>33854321</v>
          </cell>
        </row>
        <row r="193">
          <cell r="A193" t="str">
            <v>6581</v>
          </cell>
          <cell r="B193" t="str">
            <v>alte chelt expl sociale</v>
          </cell>
          <cell r="C193">
            <v>91344583</v>
          </cell>
          <cell r="D193">
            <v>91344583</v>
          </cell>
          <cell r="E193">
            <v>-14541276</v>
          </cell>
          <cell r="F193">
            <v>-14541276</v>
          </cell>
        </row>
        <row r="194">
          <cell r="A194" t="str">
            <v>6582</v>
          </cell>
          <cell r="B194" t="str">
            <v>alte chelt eploatare SDV</v>
          </cell>
          <cell r="C194">
            <v>1017009448.34</v>
          </cell>
          <cell r="D194">
            <v>1017009448.34</v>
          </cell>
          <cell r="E194">
            <v>133708796.94</v>
          </cell>
          <cell r="F194">
            <v>133708796.94</v>
          </cell>
        </row>
        <row r="195">
          <cell r="A195" t="str">
            <v>665</v>
          </cell>
          <cell r="B195" t="str">
            <v>Chelt din dif de curs val</v>
          </cell>
          <cell r="C195">
            <v>208916241.27000001</v>
          </cell>
          <cell r="D195">
            <v>208916241.27000001</v>
          </cell>
          <cell r="E195">
            <v>448570717.79000002</v>
          </cell>
          <cell r="F195">
            <v>448570717.79000002</v>
          </cell>
        </row>
        <row r="196">
          <cell r="A196" t="str">
            <v>666</v>
          </cell>
          <cell r="B196" t="str">
            <v>Cheltuieli privind dobanz</v>
          </cell>
          <cell r="C196">
            <v>195194638.20000002</v>
          </cell>
          <cell r="D196">
            <v>195194638.20000002</v>
          </cell>
          <cell r="E196">
            <v>2825314.44</v>
          </cell>
          <cell r="F196">
            <v>2825314.44</v>
          </cell>
        </row>
        <row r="197">
          <cell r="A197" t="str">
            <v>668</v>
          </cell>
          <cell r="B197" t="str">
            <v>Alte chelt financiar VAE</v>
          </cell>
          <cell r="C197">
            <v>85494946.409999996</v>
          </cell>
          <cell r="D197">
            <v>85494946.409999996</v>
          </cell>
          <cell r="E197">
            <v>43539736.189999998</v>
          </cell>
          <cell r="F197">
            <v>43539736.189999998</v>
          </cell>
        </row>
        <row r="198">
          <cell r="A198" t="str">
            <v>6711</v>
          </cell>
          <cell r="B198" t="str">
            <v>Desp, amenzi si penalitat</v>
          </cell>
          <cell r="C198">
            <v>381429946</v>
          </cell>
          <cell r="D198">
            <v>381429946</v>
          </cell>
          <cell r="E198">
            <v>0</v>
          </cell>
          <cell r="F198">
            <v>0</v>
          </cell>
        </row>
        <row r="199">
          <cell r="A199" t="str">
            <v>6712</v>
          </cell>
          <cell r="B199" t="str">
            <v>Donatii si subventii acor</v>
          </cell>
          <cell r="C199">
            <v>87000000</v>
          </cell>
          <cell r="D199">
            <v>87000000</v>
          </cell>
          <cell r="E199">
            <v>0</v>
          </cell>
          <cell r="F199">
            <v>0</v>
          </cell>
        </row>
        <row r="200">
          <cell r="A200" t="str">
            <v>6721</v>
          </cell>
          <cell r="B200" t="str">
            <v>Chelt.privind activele ce</v>
          </cell>
          <cell r="C200">
            <v>53304852</v>
          </cell>
          <cell r="D200">
            <v>53304852</v>
          </cell>
          <cell r="E200">
            <v>11947877</v>
          </cell>
          <cell r="F200">
            <v>11947877</v>
          </cell>
        </row>
        <row r="201">
          <cell r="A201" t="str">
            <v>681101</v>
          </cell>
          <cell r="B201" t="str">
            <v>Ch.exp.pr.amor.imob.neco.</v>
          </cell>
          <cell r="C201">
            <v>1261974493</v>
          </cell>
          <cell r="D201">
            <v>1261974493</v>
          </cell>
          <cell r="E201">
            <v>180692669</v>
          </cell>
          <cell r="F201">
            <v>180692669</v>
          </cell>
        </row>
        <row r="202">
          <cell r="A202" t="str">
            <v>681102</v>
          </cell>
          <cell r="B202" t="str">
            <v>Ch.exp.priv.amor.imob.cor</v>
          </cell>
          <cell r="C202">
            <v>2682688387.4400001</v>
          </cell>
          <cell r="D202">
            <v>2682688387.4400001</v>
          </cell>
          <cell r="E202">
            <v>438437299.34000003</v>
          </cell>
          <cell r="F202">
            <v>438437299.34000003</v>
          </cell>
        </row>
        <row r="203">
          <cell r="A203" t="str">
            <v>68121</v>
          </cell>
          <cell r="B203" t="str">
            <v>chelt expl prov personal</v>
          </cell>
          <cell r="C203">
            <v>3002200000</v>
          </cell>
          <cell r="D203">
            <v>3002200000</v>
          </cell>
          <cell r="E203">
            <v>0</v>
          </cell>
          <cell r="F203">
            <v>0</v>
          </cell>
        </row>
        <row r="204">
          <cell r="A204" t="str">
            <v>68122</v>
          </cell>
          <cell r="B204" t="str">
            <v>chelt expl prov risc 2%ca</v>
          </cell>
          <cell r="C204">
            <v>1354487377</v>
          </cell>
          <cell r="D204">
            <v>1354487377</v>
          </cell>
          <cell r="E204">
            <v>389581018</v>
          </cell>
          <cell r="F204">
            <v>389581018</v>
          </cell>
        </row>
        <row r="205">
          <cell r="A205" t="str">
            <v>68125</v>
          </cell>
          <cell r="B205" t="str">
            <v>chelt expl prov chelt rep</v>
          </cell>
          <cell r="C205">
            <v>2500000000</v>
          </cell>
          <cell r="D205">
            <v>2500000000</v>
          </cell>
          <cell r="E205">
            <v>0</v>
          </cell>
          <cell r="F205">
            <v>0</v>
          </cell>
        </row>
        <row r="206">
          <cell r="A206" t="str">
            <v>68140</v>
          </cell>
          <cell r="B206" t="str">
            <v>CHELT PROV DEPR MAT PRIME</v>
          </cell>
          <cell r="C206">
            <v>500000000</v>
          </cell>
          <cell r="D206">
            <v>500000000</v>
          </cell>
          <cell r="E206">
            <v>0</v>
          </cell>
          <cell r="F206">
            <v>0</v>
          </cell>
        </row>
        <row r="207">
          <cell r="A207" t="str">
            <v>68142</v>
          </cell>
          <cell r="B207" t="str">
            <v>CHELT PROV DEP CLIENTI</v>
          </cell>
          <cell r="C207">
            <v>4308622770</v>
          </cell>
          <cell r="D207">
            <v>4308622770</v>
          </cell>
          <cell r="E207">
            <v>0</v>
          </cell>
          <cell r="F207">
            <v>0</v>
          </cell>
        </row>
        <row r="208">
          <cell r="A208" t="str">
            <v>6862</v>
          </cell>
          <cell r="B208" t="str">
            <v>chelt fin prov risc chelt</v>
          </cell>
          <cell r="C208">
            <v>667113519</v>
          </cell>
          <cell r="D208">
            <v>667113519</v>
          </cell>
          <cell r="E208">
            <v>0</v>
          </cell>
          <cell r="F208">
            <v>0</v>
          </cell>
        </row>
        <row r="209">
          <cell r="A209" t="str">
            <v>6871</v>
          </cell>
          <cell r="B209" t="str">
            <v>Ch.except.priv.amort.imob</v>
          </cell>
          <cell r="C209">
            <v>26993212</v>
          </cell>
          <cell r="D209">
            <v>26993212</v>
          </cell>
          <cell r="E209">
            <v>41533152</v>
          </cell>
          <cell r="F209">
            <v>41533152</v>
          </cell>
        </row>
        <row r="210">
          <cell r="A210" t="str">
            <v>6872</v>
          </cell>
          <cell r="B210" t="str">
            <v>prov ptr litigii-clienti</v>
          </cell>
          <cell r="C210">
            <v>2420146746</v>
          </cell>
          <cell r="D210">
            <v>2420146746</v>
          </cell>
          <cell r="E210">
            <v>0</v>
          </cell>
          <cell r="F210">
            <v>0</v>
          </cell>
        </row>
        <row r="211">
          <cell r="A211" t="str">
            <v>691</v>
          </cell>
          <cell r="B211" t="str">
            <v>Chelt.cu impozitul pe pro</v>
          </cell>
          <cell r="C211">
            <v>7182983581</v>
          </cell>
          <cell r="D211">
            <v>7182983581</v>
          </cell>
          <cell r="E211">
            <v>279382280</v>
          </cell>
          <cell r="F211">
            <v>279382280</v>
          </cell>
        </row>
        <row r="212">
          <cell r="A212" t="str">
            <v>7011</v>
          </cell>
          <cell r="B212" t="str">
            <v>Ven.din vanz. produselor</v>
          </cell>
          <cell r="C212">
            <v>109696963996</v>
          </cell>
          <cell r="D212">
            <v>109696963996</v>
          </cell>
          <cell r="E212">
            <v>23560385731</v>
          </cell>
          <cell r="F212">
            <v>23560385731</v>
          </cell>
        </row>
        <row r="213">
          <cell r="A213" t="str">
            <v>7012</v>
          </cell>
          <cell r="B213" t="str">
            <v>venituri export VAE</v>
          </cell>
          <cell r="C213">
            <v>1983522946</v>
          </cell>
          <cell r="D213">
            <v>1983522946</v>
          </cell>
          <cell r="E213">
            <v>0</v>
          </cell>
          <cell r="F213">
            <v>0</v>
          </cell>
        </row>
        <row r="214">
          <cell r="A214" t="str">
            <v>703</v>
          </cell>
          <cell r="B214" t="str">
            <v>Ven.din vanz.produs.rezid</v>
          </cell>
          <cell r="C214">
            <v>685519920</v>
          </cell>
          <cell r="D214">
            <v>685519920</v>
          </cell>
          <cell r="E214">
            <v>164696900</v>
          </cell>
          <cell r="F214">
            <v>164696900</v>
          </cell>
        </row>
        <row r="215">
          <cell r="A215" t="str">
            <v>704</v>
          </cell>
          <cell r="B215" t="str">
            <v>Ven.din lucr.exec.-serv.p</v>
          </cell>
          <cell r="C215">
            <v>28535253399</v>
          </cell>
          <cell r="D215">
            <v>28535253399</v>
          </cell>
          <cell r="E215">
            <v>2184121622</v>
          </cell>
          <cell r="F215">
            <v>2184121622</v>
          </cell>
        </row>
        <row r="216">
          <cell r="A216" t="str">
            <v>7042</v>
          </cell>
          <cell r="B216" t="str">
            <v>Venituri din prest export</v>
          </cell>
          <cell r="C216">
            <v>287872721</v>
          </cell>
          <cell r="D216">
            <v>287872721</v>
          </cell>
          <cell r="E216">
            <v>0</v>
          </cell>
          <cell r="F216">
            <v>0</v>
          </cell>
        </row>
        <row r="217">
          <cell r="A217" t="str">
            <v>706</v>
          </cell>
          <cell r="B217" t="str">
            <v>Ven redev, locatii-gest.-</v>
          </cell>
          <cell r="C217">
            <v>178897427</v>
          </cell>
          <cell r="D217">
            <v>178897427</v>
          </cell>
          <cell r="E217">
            <v>26726080</v>
          </cell>
          <cell r="F217">
            <v>26726080</v>
          </cell>
        </row>
        <row r="218">
          <cell r="A218" t="str">
            <v>707</v>
          </cell>
          <cell r="B218" t="str">
            <v>Ven.din vanzarea marfuril</v>
          </cell>
          <cell r="C218">
            <v>2578451509</v>
          </cell>
          <cell r="D218">
            <v>2578451509</v>
          </cell>
          <cell r="E218">
            <v>768379593</v>
          </cell>
          <cell r="F218">
            <v>768379593</v>
          </cell>
        </row>
        <row r="219">
          <cell r="A219" t="str">
            <v>708</v>
          </cell>
          <cell r="B219" t="str">
            <v>Ven.din activitati divers</v>
          </cell>
          <cell r="C219">
            <v>192863465</v>
          </cell>
          <cell r="D219">
            <v>192863465</v>
          </cell>
          <cell r="E219">
            <v>26469289</v>
          </cell>
          <cell r="F219">
            <v>26469289</v>
          </cell>
        </row>
        <row r="220">
          <cell r="A220" t="str">
            <v>711</v>
          </cell>
          <cell r="B220" t="str">
            <v>Ven.din productia stocata</v>
          </cell>
          <cell r="C220">
            <v>159044323281.94</v>
          </cell>
          <cell r="D220">
            <v>159044323281.94</v>
          </cell>
          <cell r="E220">
            <v>-694253032</v>
          </cell>
          <cell r="F220">
            <v>-694253032</v>
          </cell>
        </row>
        <row r="221">
          <cell r="A221" t="str">
            <v>722</v>
          </cell>
          <cell r="B221" t="str">
            <v>Ven.din prod.de imob.corp</v>
          </cell>
          <cell r="C221">
            <v>0</v>
          </cell>
          <cell r="D221">
            <v>0</v>
          </cell>
          <cell r="E221">
            <v>8221812</v>
          </cell>
          <cell r="F221">
            <v>8221812</v>
          </cell>
        </row>
        <row r="222">
          <cell r="A222" t="str">
            <v>758</v>
          </cell>
          <cell r="B222" t="str">
            <v>Alte Ven.din exploatare</v>
          </cell>
          <cell r="C222">
            <v>500332058</v>
          </cell>
          <cell r="D222">
            <v>500332058</v>
          </cell>
          <cell r="E222">
            <v>9213467</v>
          </cell>
          <cell r="F222">
            <v>9213467</v>
          </cell>
        </row>
        <row r="223">
          <cell r="A223" t="str">
            <v>7581</v>
          </cell>
          <cell r="B223" t="str">
            <v>alte venituri exp-tichete</v>
          </cell>
          <cell r="C223">
            <v>98296178</v>
          </cell>
          <cell r="D223">
            <v>98296178</v>
          </cell>
          <cell r="E223">
            <v>36311320</v>
          </cell>
          <cell r="F223">
            <v>36311320</v>
          </cell>
        </row>
        <row r="224">
          <cell r="A224" t="str">
            <v>7582</v>
          </cell>
          <cell r="B224" t="str">
            <v>alte venituri expl.ASS</v>
          </cell>
          <cell r="C224">
            <v>132718411.85000001</v>
          </cell>
          <cell r="D224">
            <v>132718411.85000001</v>
          </cell>
          <cell r="E224">
            <v>0</v>
          </cell>
          <cell r="F224">
            <v>0</v>
          </cell>
        </row>
        <row r="225">
          <cell r="A225" t="str">
            <v>765</v>
          </cell>
          <cell r="B225" t="str">
            <v>Ven.din dif. de curs valu</v>
          </cell>
          <cell r="C225">
            <v>91265350.850000009</v>
          </cell>
          <cell r="D225">
            <v>91265350.850000009</v>
          </cell>
          <cell r="E225">
            <v>77461279.280000001</v>
          </cell>
          <cell r="F225">
            <v>77461279.280000001</v>
          </cell>
        </row>
        <row r="226">
          <cell r="A226" t="str">
            <v>766</v>
          </cell>
          <cell r="B226" t="str">
            <v>Ven.din dobanzi</v>
          </cell>
          <cell r="C226">
            <v>83586508.969999999</v>
          </cell>
          <cell r="D226">
            <v>83586508.969999999</v>
          </cell>
          <cell r="E226">
            <v>8281550.46</v>
          </cell>
          <cell r="F226">
            <v>8281550.46</v>
          </cell>
        </row>
        <row r="227">
          <cell r="A227" t="str">
            <v>767</v>
          </cell>
          <cell r="B227" t="str">
            <v>Ven.din sconturi obtinute</v>
          </cell>
          <cell r="C227">
            <v>4859234</v>
          </cell>
          <cell r="D227">
            <v>4859234</v>
          </cell>
          <cell r="E227">
            <v>0</v>
          </cell>
          <cell r="F227">
            <v>0</v>
          </cell>
        </row>
        <row r="228">
          <cell r="A228" t="str">
            <v>7711</v>
          </cell>
          <cell r="B228" t="str">
            <v>Ven.din despag si penalit</v>
          </cell>
          <cell r="C228">
            <v>1843000</v>
          </cell>
          <cell r="D228">
            <v>1843000</v>
          </cell>
          <cell r="E228">
            <v>0</v>
          </cell>
          <cell r="F228">
            <v>0</v>
          </cell>
        </row>
        <row r="229">
          <cell r="A229" t="str">
            <v>7718</v>
          </cell>
          <cell r="B229" t="str">
            <v>alte venituri exceptional</v>
          </cell>
          <cell r="C229">
            <v>25591500</v>
          </cell>
          <cell r="D229">
            <v>25591500</v>
          </cell>
          <cell r="E229">
            <v>0</v>
          </cell>
          <cell r="F229">
            <v>0</v>
          </cell>
        </row>
        <row r="230">
          <cell r="A230" t="str">
            <v>7721</v>
          </cell>
          <cell r="B230" t="str">
            <v>Ven.din cedarea activelor</v>
          </cell>
          <cell r="C230">
            <v>167914982</v>
          </cell>
          <cell r="D230">
            <v>167914982</v>
          </cell>
          <cell r="E230">
            <v>62671849</v>
          </cell>
          <cell r="F230">
            <v>62671849</v>
          </cell>
        </row>
        <row r="231">
          <cell r="A231" t="str">
            <v>7727</v>
          </cell>
          <cell r="B231" t="str">
            <v>Subventii pt.inv.virate l</v>
          </cell>
          <cell r="C231">
            <v>6263747</v>
          </cell>
          <cell r="D231">
            <v>6263747</v>
          </cell>
          <cell r="E231">
            <v>894821</v>
          </cell>
          <cell r="F231">
            <v>894821</v>
          </cell>
        </row>
        <row r="232">
          <cell r="A232" t="str">
            <v>7728</v>
          </cell>
          <cell r="B232" t="str">
            <v>Alte Ven.exc.din op.de ca</v>
          </cell>
          <cell r="C232">
            <v>4941177</v>
          </cell>
          <cell r="D232">
            <v>4941177</v>
          </cell>
          <cell r="E232">
            <v>0</v>
          </cell>
          <cell r="F232">
            <v>0</v>
          </cell>
        </row>
        <row r="233">
          <cell r="A233" t="str">
            <v>78121</v>
          </cell>
          <cell r="B233" t="str">
            <v>VENIT PROV PERS</v>
          </cell>
          <cell r="C233">
            <v>1200000000</v>
          </cell>
          <cell r="D233">
            <v>1200000000</v>
          </cell>
          <cell r="E233">
            <v>0</v>
          </cell>
          <cell r="F233">
            <v>0</v>
          </cell>
        </row>
        <row r="234">
          <cell r="A234" t="str">
            <v>78122</v>
          </cell>
          <cell r="B234" t="str">
            <v>VENIT PROV 2%</v>
          </cell>
          <cell r="C234">
            <v>895007946</v>
          </cell>
          <cell r="D234">
            <v>895007946</v>
          </cell>
          <cell r="E234">
            <v>0</v>
          </cell>
          <cell r="F234">
            <v>0</v>
          </cell>
        </row>
        <row r="235">
          <cell r="A235" t="str">
            <v>78125</v>
          </cell>
          <cell r="B235" t="str">
            <v>venit prov reparatii</v>
          </cell>
          <cell r="C235">
            <v>0</v>
          </cell>
          <cell r="D235">
            <v>0</v>
          </cell>
          <cell r="E235">
            <v>672268908</v>
          </cell>
          <cell r="F235">
            <v>672268908</v>
          </cell>
        </row>
        <row r="236">
          <cell r="A236" t="str">
            <v>78140</v>
          </cell>
          <cell r="B236" t="str">
            <v>VENIT PROV DEP MAT PRIME</v>
          </cell>
          <cell r="C236">
            <v>0</v>
          </cell>
          <cell r="D236">
            <v>0</v>
          </cell>
          <cell r="E236">
            <v>500000000</v>
          </cell>
          <cell r="F236">
            <v>500000000</v>
          </cell>
        </row>
        <row r="237">
          <cell r="A237" t="str">
            <v>78142</v>
          </cell>
          <cell r="B237" t="str">
            <v>VENIT PROV DEP CLIENTI</v>
          </cell>
          <cell r="C237">
            <v>759845646</v>
          </cell>
          <cell r="D237">
            <v>759845646</v>
          </cell>
          <cell r="E237">
            <v>0</v>
          </cell>
          <cell r="F237">
            <v>0</v>
          </cell>
        </row>
      </sheetData>
      <sheetData sheetId="11">
        <row r="156">
          <cell r="A156" t="str">
            <v>600</v>
          </cell>
          <cell r="B156" t="str">
            <v>Cheltuieli materii prime</v>
          </cell>
          <cell r="C156">
            <v>55030812241.440002</v>
          </cell>
          <cell r="D156">
            <v>55030812241.440002</v>
          </cell>
          <cell r="E156">
            <v>7387082394.21</v>
          </cell>
          <cell r="F156">
            <v>7387082394.21</v>
          </cell>
        </row>
        <row r="157">
          <cell r="A157" t="str">
            <v>6011</v>
          </cell>
          <cell r="B157" t="str">
            <v>Chelt.cu mat. auxiliare</v>
          </cell>
          <cell r="C157">
            <v>1875314814.1100001</v>
          </cell>
          <cell r="D157">
            <v>1875314814.1100001</v>
          </cell>
          <cell r="E157">
            <v>297481371.55000001</v>
          </cell>
          <cell r="F157">
            <v>297481371.55000001</v>
          </cell>
        </row>
        <row r="158">
          <cell r="A158" t="str">
            <v>6012</v>
          </cell>
          <cell r="B158" t="str">
            <v>Cheltuieli privind combus</v>
          </cell>
          <cell r="C158">
            <v>1429894663.1700001</v>
          </cell>
          <cell r="D158">
            <v>1429894663.1700001</v>
          </cell>
          <cell r="E158">
            <v>219637179.77000001</v>
          </cell>
          <cell r="F158">
            <v>219637179.77000001</v>
          </cell>
        </row>
        <row r="159">
          <cell r="A159" t="str">
            <v>6014</v>
          </cell>
          <cell r="B159" t="str">
            <v>Chelt.privind piese de sc</v>
          </cell>
          <cell r="C159">
            <v>870169053.08000004</v>
          </cell>
          <cell r="D159">
            <v>870169053.08000004</v>
          </cell>
          <cell r="E159">
            <v>72206401.390000001</v>
          </cell>
          <cell r="F159">
            <v>72206401.390000001</v>
          </cell>
        </row>
        <row r="160">
          <cell r="A160" t="str">
            <v>6018</v>
          </cell>
          <cell r="B160" t="str">
            <v>Chelt.alte mat. consumabi</v>
          </cell>
          <cell r="C160">
            <v>750795984.53999996</v>
          </cell>
          <cell r="D160">
            <v>750795984.53999996</v>
          </cell>
          <cell r="E160">
            <v>126448587.40000001</v>
          </cell>
          <cell r="F160">
            <v>126448587.40000001</v>
          </cell>
        </row>
        <row r="161">
          <cell r="A161" t="str">
            <v>60201</v>
          </cell>
          <cell r="B161" t="str">
            <v>Chelt.- obiectele de inve</v>
          </cell>
          <cell r="C161">
            <v>2357428546.8499999</v>
          </cell>
          <cell r="D161">
            <v>2357428546.8499999</v>
          </cell>
          <cell r="E161">
            <v>342348793.30000001</v>
          </cell>
          <cell r="F161">
            <v>342348793.30000001</v>
          </cell>
        </row>
        <row r="162">
          <cell r="A162" t="str">
            <v>60202</v>
          </cell>
          <cell r="B162" t="str">
            <v>Chelt.- echipament de luc</v>
          </cell>
          <cell r="C162">
            <v>54933132.759999998</v>
          </cell>
          <cell r="D162">
            <v>54933132.759999998</v>
          </cell>
          <cell r="E162">
            <v>4598400</v>
          </cell>
          <cell r="F162">
            <v>4598400</v>
          </cell>
        </row>
        <row r="163">
          <cell r="A163" t="str">
            <v>60203</v>
          </cell>
          <cell r="B163" t="str">
            <v>Chelt.-echip.de protectie</v>
          </cell>
          <cell r="C163">
            <v>93723967.090000004</v>
          </cell>
          <cell r="D163">
            <v>93723967.090000004</v>
          </cell>
          <cell r="E163">
            <v>18353354</v>
          </cell>
          <cell r="F163">
            <v>18353354</v>
          </cell>
        </row>
        <row r="164">
          <cell r="A164" t="str">
            <v>604</v>
          </cell>
          <cell r="B164" t="str">
            <v>Chelt. privind mat. nesto</v>
          </cell>
          <cell r="C164">
            <v>47275920</v>
          </cell>
          <cell r="D164">
            <v>47275920</v>
          </cell>
          <cell r="E164">
            <v>6669000</v>
          </cell>
          <cell r="F164">
            <v>6669000</v>
          </cell>
        </row>
        <row r="165">
          <cell r="A165" t="str">
            <v>6041</v>
          </cell>
          <cell r="B165" t="str">
            <v>chelt mat nestocate ticke</v>
          </cell>
          <cell r="C165">
            <v>2209914000</v>
          </cell>
          <cell r="D165">
            <v>2209914000</v>
          </cell>
          <cell r="E165">
            <v>341448000</v>
          </cell>
          <cell r="F165">
            <v>341448000</v>
          </cell>
        </row>
        <row r="166">
          <cell r="A166" t="str">
            <v>605</v>
          </cell>
          <cell r="B166" t="str">
            <v>Chelt.privind apa si ener</v>
          </cell>
          <cell r="C166">
            <v>4547244938.5299997</v>
          </cell>
          <cell r="D166">
            <v>4547244938.5299997</v>
          </cell>
          <cell r="E166">
            <v>481132979</v>
          </cell>
          <cell r="F166">
            <v>481132979</v>
          </cell>
        </row>
        <row r="167">
          <cell r="A167" t="str">
            <v>607</v>
          </cell>
          <cell r="B167" t="str">
            <v>Cheltuieli privind marfur</v>
          </cell>
          <cell r="C167">
            <v>2977992545.8899999</v>
          </cell>
          <cell r="D167">
            <v>2977992545.8899999</v>
          </cell>
          <cell r="E167">
            <v>186990592.31</v>
          </cell>
          <cell r="F167">
            <v>186990592.31</v>
          </cell>
        </row>
        <row r="168">
          <cell r="A168" t="str">
            <v>608</v>
          </cell>
          <cell r="B168" t="str">
            <v>Cheltuieli privind ambala</v>
          </cell>
          <cell r="C168">
            <v>78224019.010000005</v>
          </cell>
          <cell r="D168">
            <v>78224019.010000005</v>
          </cell>
          <cell r="E168">
            <v>1560276</v>
          </cell>
          <cell r="F168">
            <v>1560276</v>
          </cell>
        </row>
        <row r="169">
          <cell r="A169" t="str">
            <v>611</v>
          </cell>
          <cell r="B169" t="str">
            <v>Chelt. de intret. si repa</v>
          </cell>
          <cell r="C169">
            <v>2661443809.9700003</v>
          </cell>
          <cell r="D169">
            <v>2661443809.9700003</v>
          </cell>
          <cell r="E169">
            <v>681827297</v>
          </cell>
          <cell r="F169">
            <v>681827297</v>
          </cell>
        </row>
        <row r="170">
          <cell r="A170" t="str">
            <v>612</v>
          </cell>
          <cell r="B170" t="str">
            <v>Chelt.redev, locatii gest</v>
          </cell>
          <cell r="C170">
            <v>113986194</v>
          </cell>
          <cell r="D170">
            <v>113986194</v>
          </cell>
          <cell r="E170">
            <v>15762930</v>
          </cell>
          <cell r="F170">
            <v>15762930</v>
          </cell>
        </row>
        <row r="171">
          <cell r="A171" t="str">
            <v>613</v>
          </cell>
          <cell r="B171" t="str">
            <v>Chelt.cu primele de asigu</v>
          </cell>
          <cell r="C171">
            <v>1979080843.26</v>
          </cell>
          <cell r="D171">
            <v>1979080843.26</v>
          </cell>
          <cell r="E171">
            <v>155808923.75999999</v>
          </cell>
          <cell r="F171">
            <v>155808923.75999999</v>
          </cell>
        </row>
        <row r="172">
          <cell r="A172" t="str">
            <v>6211</v>
          </cell>
          <cell r="B172" t="str">
            <v>Cheltuieli cu colaborator</v>
          </cell>
          <cell r="C172">
            <v>310061364</v>
          </cell>
          <cell r="D172">
            <v>310061364</v>
          </cell>
          <cell r="E172">
            <v>38679864</v>
          </cell>
          <cell r="F172">
            <v>38679864</v>
          </cell>
        </row>
        <row r="173">
          <cell r="A173" t="str">
            <v>6212</v>
          </cell>
          <cell r="B173" t="str">
            <v>Cheltuieli cu auditul fin</v>
          </cell>
          <cell r="C173">
            <v>550853000</v>
          </cell>
          <cell r="D173">
            <v>550853000</v>
          </cell>
          <cell r="E173">
            <v>0</v>
          </cell>
          <cell r="F173">
            <v>0</v>
          </cell>
        </row>
        <row r="174">
          <cell r="A174" t="str">
            <v>62301</v>
          </cell>
          <cell r="B174" t="str">
            <v>Chelt. reclama si publici</v>
          </cell>
          <cell r="C174">
            <v>45266327</v>
          </cell>
          <cell r="D174">
            <v>45266327</v>
          </cell>
          <cell r="E174">
            <v>468261</v>
          </cell>
          <cell r="F174">
            <v>468261</v>
          </cell>
        </row>
        <row r="175">
          <cell r="A175" t="str">
            <v>62302</v>
          </cell>
          <cell r="B175" t="str">
            <v>Cheltuieli de protocol</v>
          </cell>
          <cell r="C175">
            <v>297386382</v>
          </cell>
          <cell r="D175">
            <v>297386382</v>
          </cell>
          <cell r="E175">
            <v>27427515</v>
          </cell>
          <cell r="F175">
            <v>27427515</v>
          </cell>
        </row>
        <row r="176">
          <cell r="A176" t="str">
            <v>6241</v>
          </cell>
          <cell r="B176" t="str">
            <v>chelt transport clienti</v>
          </cell>
          <cell r="C176">
            <v>32920990320.810001</v>
          </cell>
          <cell r="D176">
            <v>32920990320.810001</v>
          </cell>
          <cell r="E176">
            <v>5047970218</v>
          </cell>
          <cell r="F176">
            <v>5047970218</v>
          </cell>
        </row>
        <row r="177">
          <cell r="A177" t="str">
            <v>6242</v>
          </cell>
          <cell r="B177" t="str">
            <v>chelt transport furnizori</v>
          </cell>
          <cell r="C177">
            <v>1713718161.03</v>
          </cell>
          <cell r="D177">
            <v>1713718161.03</v>
          </cell>
          <cell r="E177">
            <v>261397190</v>
          </cell>
          <cell r="F177">
            <v>261397190</v>
          </cell>
        </row>
        <row r="178">
          <cell r="A178" t="str">
            <v>62501</v>
          </cell>
          <cell r="B178" t="str">
            <v>Chelt.cu deplasarile inte</v>
          </cell>
          <cell r="C178">
            <v>227925774.06999999</v>
          </cell>
          <cell r="D178">
            <v>227925774.06999999</v>
          </cell>
          <cell r="E178">
            <v>11568725</v>
          </cell>
          <cell r="F178">
            <v>11568725</v>
          </cell>
        </row>
        <row r="179">
          <cell r="A179" t="str">
            <v>62502</v>
          </cell>
          <cell r="B179" t="str">
            <v>Chelt.cu deplasarile exte</v>
          </cell>
          <cell r="C179">
            <v>492753695</v>
          </cell>
          <cell r="D179">
            <v>492753695</v>
          </cell>
          <cell r="E179">
            <v>44862863</v>
          </cell>
          <cell r="F179">
            <v>44862863</v>
          </cell>
        </row>
        <row r="180">
          <cell r="A180" t="str">
            <v>626</v>
          </cell>
          <cell r="B180" t="str">
            <v>Chelt. posta si taxe tele</v>
          </cell>
          <cell r="C180">
            <v>802623382.30000007</v>
          </cell>
          <cell r="D180">
            <v>802623382.30000007</v>
          </cell>
          <cell r="E180">
            <v>108899397.39</v>
          </cell>
          <cell r="F180">
            <v>108899397.39</v>
          </cell>
        </row>
        <row r="181">
          <cell r="A181" t="str">
            <v>627</v>
          </cell>
          <cell r="B181" t="str">
            <v>Chelt.serv. bancare si as</v>
          </cell>
          <cell r="C181">
            <v>682602176.80000007</v>
          </cell>
          <cell r="D181">
            <v>682602176.80000007</v>
          </cell>
          <cell r="E181">
            <v>22156807.02</v>
          </cell>
          <cell r="F181">
            <v>22156807.02</v>
          </cell>
        </row>
        <row r="182">
          <cell r="A182" t="str">
            <v>62800</v>
          </cell>
          <cell r="B182" t="str">
            <v>Alte ch.cu serv.exec.de t</v>
          </cell>
          <cell r="C182">
            <v>3702041007.1800003</v>
          </cell>
          <cell r="D182">
            <v>3702041007.1800003</v>
          </cell>
          <cell r="E182">
            <v>537825612.47000003</v>
          </cell>
          <cell r="F182">
            <v>537825612.47000003</v>
          </cell>
        </row>
        <row r="183">
          <cell r="A183" t="str">
            <v>62801</v>
          </cell>
          <cell r="B183" t="str">
            <v>Cheltuieli cu R&amp;D Fee</v>
          </cell>
          <cell r="C183">
            <v>1557890709</v>
          </cell>
          <cell r="D183">
            <v>1557890709</v>
          </cell>
          <cell r="E183">
            <v>1313155134.45</v>
          </cell>
          <cell r="F183">
            <v>1313155134.45</v>
          </cell>
        </row>
        <row r="184">
          <cell r="A184" t="str">
            <v>6281</v>
          </cell>
          <cell r="B184" t="str">
            <v>alte chelt-imprimate</v>
          </cell>
          <cell r="C184">
            <v>129684480</v>
          </cell>
          <cell r="D184">
            <v>129684480</v>
          </cell>
          <cell r="E184">
            <v>20221200</v>
          </cell>
          <cell r="F184">
            <v>20221200</v>
          </cell>
        </row>
        <row r="185">
          <cell r="A185" t="str">
            <v>6282</v>
          </cell>
          <cell r="B185" t="str">
            <v>chelt serv extern</v>
          </cell>
          <cell r="C185">
            <v>82669384</v>
          </cell>
          <cell r="D185">
            <v>82669384</v>
          </cell>
          <cell r="E185">
            <v>0</v>
          </cell>
          <cell r="F185">
            <v>0</v>
          </cell>
        </row>
        <row r="186">
          <cell r="A186" t="str">
            <v>63500</v>
          </cell>
          <cell r="B186" t="str">
            <v>Chelt.cu taxe si impoz lo</v>
          </cell>
          <cell r="C186">
            <v>858519578</v>
          </cell>
          <cell r="D186">
            <v>858519578</v>
          </cell>
          <cell r="E186">
            <v>255330514</v>
          </cell>
          <cell r="F186">
            <v>255330514</v>
          </cell>
        </row>
        <row r="187">
          <cell r="A187" t="str">
            <v>63501</v>
          </cell>
          <cell r="B187" t="str">
            <v>chelt-fd risc si hand</v>
          </cell>
          <cell r="C187">
            <v>1022763353.1700001</v>
          </cell>
          <cell r="D187">
            <v>1022763353.1700001</v>
          </cell>
          <cell r="E187">
            <v>145505877</v>
          </cell>
          <cell r="F187">
            <v>145505877</v>
          </cell>
        </row>
        <row r="188">
          <cell r="A188" t="str">
            <v>641</v>
          </cell>
          <cell r="B188" t="str">
            <v>chelt cu salarii</v>
          </cell>
          <cell r="C188">
            <v>17863129897</v>
          </cell>
          <cell r="D188">
            <v>17863129897</v>
          </cell>
          <cell r="E188">
            <v>2542372290</v>
          </cell>
          <cell r="F188">
            <v>2542372290</v>
          </cell>
        </row>
        <row r="189">
          <cell r="A189" t="str">
            <v>6451</v>
          </cell>
          <cell r="B189" t="str">
            <v>Chelt.-contrib.unit.la as</v>
          </cell>
          <cell r="C189">
            <v>5894368576.1700001</v>
          </cell>
          <cell r="D189">
            <v>5894368576.1700001</v>
          </cell>
          <cell r="E189">
            <v>750659638</v>
          </cell>
          <cell r="F189">
            <v>750659638</v>
          </cell>
        </row>
        <row r="190">
          <cell r="A190" t="str">
            <v>6452</v>
          </cell>
          <cell r="B190" t="str">
            <v>Chelt.-contrib.unit.pt.aj</v>
          </cell>
          <cell r="C190">
            <v>869707758.30000007</v>
          </cell>
          <cell r="D190">
            <v>869707758.30000007</v>
          </cell>
          <cell r="E190">
            <v>123919290</v>
          </cell>
          <cell r="F190">
            <v>123919290</v>
          </cell>
        </row>
        <row r="191">
          <cell r="A191" t="str">
            <v>6458</v>
          </cell>
          <cell r="B191" t="str">
            <v>Alte ch.-asig. si prot.so</v>
          </cell>
          <cell r="C191">
            <v>4345156</v>
          </cell>
          <cell r="D191">
            <v>4345156</v>
          </cell>
          <cell r="E191">
            <v>0</v>
          </cell>
          <cell r="F191">
            <v>0</v>
          </cell>
        </row>
        <row r="192">
          <cell r="A192" t="str">
            <v>654</v>
          </cell>
          <cell r="B192" t="str">
            <v>Pierderi din creante</v>
          </cell>
          <cell r="C192">
            <v>16561599</v>
          </cell>
          <cell r="D192">
            <v>16561599</v>
          </cell>
          <cell r="E192">
            <v>0</v>
          </cell>
          <cell r="F192">
            <v>0</v>
          </cell>
        </row>
        <row r="193">
          <cell r="A193" t="str">
            <v>658</v>
          </cell>
          <cell r="B193" t="str">
            <v>Alte cheltuieli de exploa</v>
          </cell>
          <cell r="C193">
            <v>107086218</v>
          </cell>
          <cell r="D193">
            <v>107086218</v>
          </cell>
          <cell r="E193">
            <v>6984069</v>
          </cell>
          <cell r="F193">
            <v>6984069</v>
          </cell>
        </row>
        <row r="194">
          <cell r="A194" t="str">
            <v>6581</v>
          </cell>
          <cell r="B194" t="str">
            <v>alte chelt expl sociale</v>
          </cell>
          <cell r="C194">
            <v>76803307</v>
          </cell>
          <cell r="D194">
            <v>76803307</v>
          </cell>
          <cell r="E194">
            <v>0</v>
          </cell>
          <cell r="F194">
            <v>0</v>
          </cell>
        </row>
        <row r="195">
          <cell r="A195" t="str">
            <v>6582</v>
          </cell>
          <cell r="B195" t="str">
            <v>alte chelt eploatare SDV</v>
          </cell>
          <cell r="C195">
            <v>1150718245.28</v>
          </cell>
          <cell r="D195">
            <v>1150718245.28</v>
          </cell>
          <cell r="E195">
            <v>185771814.81999999</v>
          </cell>
          <cell r="F195">
            <v>185771814.81999999</v>
          </cell>
        </row>
        <row r="196">
          <cell r="A196" t="str">
            <v>665</v>
          </cell>
          <cell r="B196" t="str">
            <v>Chelt din dif de curs val</v>
          </cell>
          <cell r="C196">
            <v>657486959.06000006</v>
          </cell>
          <cell r="D196">
            <v>657486959.06000006</v>
          </cell>
          <cell r="E196">
            <v>531600796.41000003</v>
          </cell>
          <cell r="F196">
            <v>531600796.41000003</v>
          </cell>
        </row>
        <row r="197">
          <cell r="A197" t="str">
            <v>666</v>
          </cell>
          <cell r="B197" t="str">
            <v>Cheltuieli privind dobanz</v>
          </cell>
          <cell r="C197">
            <v>198019952.64000002</v>
          </cell>
          <cell r="D197">
            <v>198019952.64000002</v>
          </cell>
          <cell r="E197">
            <v>0</v>
          </cell>
          <cell r="F197">
            <v>0</v>
          </cell>
        </row>
        <row r="198">
          <cell r="A198" t="str">
            <v>668</v>
          </cell>
          <cell r="B198" t="str">
            <v>Alte chelt financiar VAE</v>
          </cell>
          <cell r="C198">
            <v>129034682.60000001</v>
          </cell>
          <cell r="D198">
            <v>129034682.60000001</v>
          </cell>
          <cell r="E198">
            <v>24652658.240000002</v>
          </cell>
          <cell r="F198">
            <v>24652658.240000002</v>
          </cell>
        </row>
        <row r="199">
          <cell r="A199" t="str">
            <v>6711</v>
          </cell>
          <cell r="B199" t="str">
            <v>Desp, amenzi si penalitat</v>
          </cell>
          <cell r="C199">
            <v>381429946</v>
          </cell>
          <cell r="D199">
            <v>381429946</v>
          </cell>
          <cell r="E199">
            <v>23551074</v>
          </cell>
          <cell r="F199">
            <v>23551074</v>
          </cell>
        </row>
        <row r="200">
          <cell r="A200" t="str">
            <v>6712</v>
          </cell>
          <cell r="B200" t="str">
            <v>Donatii si subventii acor</v>
          </cell>
          <cell r="C200">
            <v>87000000</v>
          </cell>
          <cell r="D200">
            <v>87000000</v>
          </cell>
          <cell r="E200">
            <v>0</v>
          </cell>
          <cell r="F200">
            <v>0</v>
          </cell>
        </row>
        <row r="201">
          <cell r="A201" t="str">
            <v>6721</v>
          </cell>
          <cell r="B201" t="str">
            <v>Chelt.privind activele ce</v>
          </cell>
          <cell r="C201">
            <v>65252729</v>
          </cell>
          <cell r="D201">
            <v>65252729</v>
          </cell>
          <cell r="E201">
            <v>0</v>
          </cell>
          <cell r="F201">
            <v>0</v>
          </cell>
        </row>
        <row r="202">
          <cell r="A202" t="str">
            <v>681101</v>
          </cell>
          <cell r="B202" t="str">
            <v>Ch.exp.pr.amor.imob.neco.</v>
          </cell>
          <cell r="C202">
            <v>1442667162</v>
          </cell>
          <cell r="D202">
            <v>1442667162</v>
          </cell>
          <cell r="E202">
            <v>463994939</v>
          </cell>
          <cell r="F202">
            <v>463994939</v>
          </cell>
        </row>
        <row r="203">
          <cell r="A203" t="str">
            <v>681102</v>
          </cell>
          <cell r="B203" t="str">
            <v>Ch.exp.priv.amor.imob.cor</v>
          </cell>
          <cell r="C203">
            <v>3121125686.7800002</v>
          </cell>
          <cell r="D203">
            <v>3121125686.7800002</v>
          </cell>
          <cell r="E203">
            <v>607726308.59000003</v>
          </cell>
          <cell r="F203">
            <v>607726308.59000003</v>
          </cell>
        </row>
        <row r="204">
          <cell r="A204" t="str">
            <v>6812</v>
          </cell>
          <cell r="B204" t="str">
            <v>CHELT PROV RISC TAXE</v>
          </cell>
          <cell r="C204">
            <v>0</v>
          </cell>
          <cell r="D204">
            <v>0</v>
          </cell>
          <cell r="E204">
            <v>582402483</v>
          </cell>
          <cell r="F204">
            <v>582402483</v>
          </cell>
        </row>
        <row r="205">
          <cell r="A205" t="str">
            <v>68121</v>
          </cell>
          <cell r="B205" t="str">
            <v>chelt expl prov personal</v>
          </cell>
          <cell r="C205">
            <v>3002200000</v>
          </cell>
          <cell r="D205">
            <v>3002200000</v>
          </cell>
          <cell r="E205">
            <v>0</v>
          </cell>
          <cell r="F205">
            <v>0</v>
          </cell>
        </row>
        <row r="206">
          <cell r="A206" t="str">
            <v>68122</v>
          </cell>
          <cell r="B206" t="str">
            <v>chelt expl prov risc 2%ca</v>
          </cell>
          <cell r="C206">
            <v>1744068395</v>
          </cell>
          <cell r="D206">
            <v>1744068395</v>
          </cell>
          <cell r="E206">
            <v>0</v>
          </cell>
          <cell r="F206">
            <v>0</v>
          </cell>
        </row>
        <row r="207">
          <cell r="A207" t="str">
            <v>68125</v>
          </cell>
          <cell r="B207" t="str">
            <v>chelt expl prov chelt rep</v>
          </cell>
          <cell r="C207">
            <v>2500000000</v>
          </cell>
          <cell r="D207">
            <v>2500000000</v>
          </cell>
          <cell r="E207">
            <v>0</v>
          </cell>
          <cell r="F207">
            <v>0</v>
          </cell>
        </row>
        <row r="208">
          <cell r="A208" t="str">
            <v>68140</v>
          </cell>
          <cell r="B208" t="str">
            <v>CHELT PROV DEPR MAT PRIME</v>
          </cell>
          <cell r="C208">
            <v>500000000</v>
          </cell>
          <cell r="D208">
            <v>500000000</v>
          </cell>
          <cell r="E208">
            <v>0</v>
          </cell>
          <cell r="F208">
            <v>0</v>
          </cell>
        </row>
        <row r="209">
          <cell r="A209" t="str">
            <v>68142</v>
          </cell>
          <cell r="B209" t="str">
            <v>CHELT PROV DEP CLIENTI</v>
          </cell>
          <cell r="C209">
            <v>4308622770</v>
          </cell>
          <cell r="D209">
            <v>4308622770</v>
          </cell>
          <cell r="E209">
            <v>0</v>
          </cell>
          <cell r="F209">
            <v>0</v>
          </cell>
        </row>
        <row r="210">
          <cell r="A210" t="str">
            <v>6862</v>
          </cell>
          <cell r="B210" t="str">
            <v>chelt fin prov risc chelt</v>
          </cell>
          <cell r="C210">
            <v>667113519</v>
          </cell>
          <cell r="D210">
            <v>667113519</v>
          </cell>
          <cell r="E210">
            <v>269373968</v>
          </cell>
          <cell r="F210">
            <v>269373968</v>
          </cell>
        </row>
        <row r="211">
          <cell r="A211" t="str">
            <v>6871</v>
          </cell>
          <cell r="B211" t="str">
            <v>Ch.except.priv.amort.imob</v>
          </cell>
          <cell r="C211">
            <v>68526364</v>
          </cell>
          <cell r="D211">
            <v>68526364</v>
          </cell>
          <cell r="E211">
            <v>0</v>
          </cell>
          <cell r="F211">
            <v>0</v>
          </cell>
        </row>
        <row r="212">
          <cell r="A212" t="str">
            <v>6872</v>
          </cell>
          <cell r="B212" t="str">
            <v>prov ptr litigii-clienti</v>
          </cell>
          <cell r="C212">
            <v>2420146746</v>
          </cell>
          <cell r="D212">
            <v>2420146746</v>
          </cell>
          <cell r="E212">
            <v>0</v>
          </cell>
          <cell r="F212">
            <v>0</v>
          </cell>
        </row>
        <row r="213">
          <cell r="A213" t="str">
            <v>691</v>
          </cell>
          <cell r="B213" t="str">
            <v>Chelt.cu impozitul pe pro</v>
          </cell>
          <cell r="C213">
            <v>7462365861</v>
          </cell>
          <cell r="D213">
            <v>7462365861</v>
          </cell>
          <cell r="E213">
            <v>794026975</v>
          </cell>
          <cell r="F213">
            <v>794026975</v>
          </cell>
        </row>
        <row r="214">
          <cell r="A214" t="str">
            <v>6911</v>
          </cell>
          <cell r="B214" t="str">
            <v>cht imp profit fd.romania</v>
          </cell>
          <cell r="C214">
            <v>0</v>
          </cell>
          <cell r="D214">
            <v>0</v>
          </cell>
          <cell r="E214">
            <v>3836570</v>
          </cell>
          <cell r="F214">
            <v>3836570</v>
          </cell>
        </row>
        <row r="215">
          <cell r="A215" t="str">
            <v>7011</v>
          </cell>
          <cell r="B215" t="str">
            <v>Ven.din vanz. produselor</v>
          </cell>
          <cell r="C215">
            <v>133257349727</v>
          </cell>
          <cell r="D215">
            <v>133257349727</v>
          </cell>
          <cell r="E215">
            <v>22121652092</v>
          </cell>
          <cell r="F215">
            <v>22121652092</v>
          </cell>
        </row>
        <row r="216">
          <cell r="A216" t="str">
            <v>7012</v>
          </cell>
          <cell r="B216" t="str">
            <v>venituri export VAE</v>
          </cell>
          <cell r="C216">
            <v>1983522946</v>
          </cell>
          <cell r="D216">
            <v>1983522946</v>
          </cell>
          <cell r="E216">
            <v>1533650336</v>
          </cell>
          <cell r="F216">
            <v>1533650336</v>
          </cell>
        </row>
        <row r="217">
          <cell r="A217" t="str">
            <v>703</v>
          </cell>
          <cell r="B217" t="str">
            <v>Ven.din vanz.produs.rezid</v>
          </cell>
          <cell r="C217">
            <v>850216820</v>
          </cell>
          <cell r="D217">
            <v>850216820</v>
          </cell>
          <cell r="E217">
            <v>109944600</v>
          </cell>
          <cell r="F217">
            <v>109944600</v>
          </cell>
        </row>
        <row r="218">
          <cell r="A218" t="str">
            <v>704</v>
          </cell>
          <cell r="B218" t="str">
            <v>Ven.din lucr.exec.-serv.p</v>
          </cell>
          <cell r="C218">
            <v>30719375021</v>
          </cell>
          <cell r="D218">
            <v>30719375021</v>
          </cell>
          <cell r="E218">
            <v>5077570504</v>
          </cell>
          <cell r="F218">
            <v>5077570504</v>
          </cell>
        </row>
        <row r="219">
          <cell r="A219" t="str">
            <v>7042</v>
          </cell>
          <cell r="B219" t="str">
            <v>Venituri din prest export</v>
          </cell>
          <cell r="C219">
            <v>287872721</v>
          </cell>
          <cell r="D219">
            <v>287872721</v>
          </cell>
          <cell r="E219">
            <v>102346586</v>
          </cell>
          <cell r="F219">
            <v>102346586</v>
          </cell>
        </row>
        <row r="220">
          <cell r="A220" t="str">
            <v>706</v>
          </cell>
          <cell r="B220" t="str">
            <v>Ven redev, locatii-gest.-</v>
          </cell>
          <cell r="C220">
            <v>205623507</v>
          </cell>
          <cell r="D220">
            <v>205623507</v>
          </cell>
          <cell r="E220">
            <v>27045048</v>
          </cell>
          <cell r="F220">
            <v>27045048</v>
          </cell>
        </row>
        <row r="221">
          <cell r="A221" t="str">
            <v>707</v>
          </cell>
          <cell r="B221" t="str">
            <v>Ven.din vanzarea marfuril</v>
          </cell>
          <cell r="C221">
            <v>3346831102</v>
          </cell>
          <cell r="D221">
            <v>3346831102</v>
          </cell>
          <cell r="E221">
            <v>250995063</v>
          </cell>
          <cell r="F221">
            <v>250995063</v>
          </cell>
        </row>
        <row r="222">
          <cell r="A222" t="str">
            <v>708</v>
          </cell>
          <cell r="B222" t="str">
            <v>Ven.din activitati divers</v>
          </cell>
          <cell r="C222">
            <v>219332754</v>
          </cell>
          <cell r="D222">
            <v>219332754</v>
          </cell>
          <cell r="E222">
            <v>24752095</v>
          </cell>
          <cell r="F222">
            <v>24752095</v>
          </cell>
        </row>
        <row r="223">
          <cell r="A223" t="str">
            <v>711</v>
          </cell>
          <cell r="B223" t="str">
            <v>Ven.din productia stocata</v>
          </cell>
          <cell r="C223">
            <v>185488144497.05002</v>
          </cell>
          <cell r="D223">
            <v>185488144497.05002</v>
          </cell>
          <cell r="E223">
            <v>-2686614738</v>
          </cell>
          <cell r="F223">
            <v>-2686614738</v>
          </cell>
        </row>
        <row r="224">
          <cell r="A224" t="str">
            <v>722</v>
          </cell>
          <cell r="B224" t="str">
            <v>Ven.din prod.de imob.corp</v>
          </cell>
          <cell r="C224">
            <v>8221812</v>
          </cell>
          <cell r="D224">
            <v>8221812</v>
          </cell>
          <cell r="E224">
            <v>7814913</v>
          </cell>
          <cell r="F224">
            <v>7814913</v>
          </cell>
        </row>
        <row r="225">
          <cell r="A225" t="str">
            <v>758</v>
          </cell>
          <cell r="B225" t="str">
            <v>Alte Ven.din exploatare</v>
          </cell>
          <cell r="C225">
            <v>509545525</v>
          </cell>
          <cell r="D225">
            <v>509545525</v>
          </cell>
          <cell r="E225">
            <v>5868853</v>
          </cell>
          <cell r="F225">
            <v>5868853</v>
          </cell>
        </row>
        <row r="226">
          <cell r="A226" t="str">
            <v>7581</v>
          </cell>
          <cell r="B226" t="str">
            <v>alte venituri exp-tichete</v>
          </cell>
          <cell r="C226">
            <v>134607498</v>
          </cell>
          <cell r="D226">
            <v>134607498</v>
          </cell>
          <cell r="E226">
            <v>66631000</v>
          </cell>
          <cell r="F226">
            <v>66631000</v>
          </cell>
        </row>
        <row r="227">
          <cell r="A227" t="str">
            <v>7582</v>
          </cell>
          <cell r="B227" t="str">
            <v>alte venituri expl.ASS</v>
          </cell>
          <cell r="C227">
            <v>132718411.85000001</v>
          </cell>
          <cell r="D227">
            <v>132718411.85000001</v>
          </cell>
          <cell r="E227">
            <v>0</v>
          </cell>
          <cell r="F227">
            <v>0</v>
          </cell>
        </row>
        <row r="228">
          <cell r="A228" t="str">
            <v>765</v>
          </cell>
          <cell r="B228" t="str">
            <v>Ven.din dif. de curs valu</v>
          </cell>
          <cell r="C228">
            <v>168726630.13</v>
          </cell>
          <cell r="D228">
            <v>168726630.13</v>
          </cell>
          <cell r="E228">
            <v>1178115.02</v>
          </cell>
          <cell r="F228">
            <v>1178115.02</v>
          </cell>
        </row>
        <row r="229">
          <cell r="A229" t="str">
            <v>766</v>
          </cell>
          <cell r="B229" t="str">
            <v>Ven.din dobanzi</v>
          </cell>
          <cell r="C229">
            <v>91868059.430000007</v>
          </cell>
          <cell r="D229">
            <v>91868059.430000007</v>
          </cell>
          <cell r="E229">
            <v>27803367.109999999</v>
          </cell>
          <cell r="F229">
            <v>27803367.109999999</v>
          </cell>
        </row>
        <row r="230">
          <cell r="A230" t="str">
            <v>767</v>
          </cell>
          <cell r="B230" t="str">
            <v>Ven.din sconturi obtinute</v>
          </cell>
          <cell r="C230">
            <v>4859234</v>
          </cell>
          <cell r="D230">
            <v>4859234</v>
          </cell>
          <cell r="E230">
            <v>0</v>
          </cell>
          <cell r="F230">
            <v>0</v>
          </cell>
        </row>
        <row r="231">
          <cell r="A231" t="str">
            <v>7711</v>
          </cell>
          <cell r="B231" t="str">
            <v>Ven.din despag si penalit</v>
          </cell>
          <cell r="C231">
            <v>1843000</v>
          </cell>
          <cell r="D231">
            <v>1843000</v>
          </cell>
          <cell r="E231">
            <v>0</v>
          </cell>
          <cell r="F231">
            <v>0</v>
          </cell>
        </row>
        <row r="232">
          <cell r="A232" t="str">
            <v>7718</v>
          </cell>
          <cell r="B232" t="str">
            <v>alte venituri exceptional</v>
          </cell>
          <cell r="C232">
            <v>25591500</v>
          </cell>
          <cell r="D232">
            <v>25591500</v>
          </cell>
          <cell r="E232">
            <v>5196170</v>
          </cell>
          <cell r="F232">
            <v>5196170</v>
          </cell>
        </row>
        <row r="233">
          <cell r="A233" t="str">
            <v>7721</v>
          </cell>
          <cell r="B233" t="str">
            <v>Ven.din cedarea activelor</v>
          </cell>
          <cell r="C233">
            <v>230586831</v>
          </cell>
          <cell r="D233">
            <v>230586831</v>
          </cell>
          <cell r="E233">
            <v>576000</v>
          </cell>
          <cell r="F233">
            <v>576000</v>
          </cell>
        </row>
        <row r="234">
          <cell r="A234" t="str">
            <v>7727</v>
          </cell>
          <cell r="B234" t="str">
            <v>Subventii pt.inv.virate l</v>
          </cell>
          <cell r="C234">
            <v>7158568</v>
          </cell>
          <cell r="D234">
            <v>7158568</v>
          </cell>
          <cell r="E234">
            <v>894821</v>
          </cell>
          <cell r="F234">
            <v>894821</v>
          </cell>
        </row>
        <row r="235">
          <cell r="A235" t="str">
            <v>7728</v>
          </cell>
          <cell r="B235" t="str">
            <v>Alte Ven.exc.din op.de ca</v>
          </cell>
          <cell r="C235">
            <v>4941177</v>
          </cell>
          <cell r="D235">
            <v>4941177</v>
          </cell>
          <cell r="E235">
            <v>0</v>
          </cell>
          <cell r="F235">
            <v>0</v>
          </cell>
        </row>
        <row r="236">
          <cell r="A236" t="str">
            <v>78121</v>
          </cell>
          <cell r="B236" t="str">
            <v>VENIT PROV PERS</v>
          </cell>
          <cell r="C236">
            <v>1200000000</v>
          </cell>
          <cell r="D236">
            <v>1200000000</v>
          </cell>
          <cell r="E236">
            <v>0</v>
          </cell>
          <cell r="F236">
            <v>0</v>
          </cell>
        </row>
        <row r="237">
          <cell r="A237" t="str">
            <v>78122</v>
          </cell>
          <cell r="B237" t="str">
            <v>VENIT PROV 2%</v>
          </cell>
          <cell r="C237">
            <v>895007946</v>
          </cell>
          <cell r="D237">
            <v>895007946</v>
          </cell>
          <cell r="E237">
            <v>849060449</v>
          </cell>
          <cell r="F237">
            <v>849060449</v>
          </cell>
        </row>
        <row r="238">
          <cell r="A238" t="str">
            <v>78125</v>
          </cell>
          <cell r="B238" t="str">
            <v>venit prov reparatii</v>
          </cell>
          <cell r="C238">
            <v>672268908</v>
          </cell>
          <cell r="D238">
            <v>672268908</v>
          </cell>
          <cell r="E238">
            <v>588235294</v>
          </cell>
          <cell r="F238">
            <v>588235294</v>
          </cell>
        </row>
        <row r="239">
          <cell r="A239" t="str">
            <v>78140</v>
          </cell>
          <cell r="B239" t="str">
            <v>VENIT PROV DEP MAT PRIME</v>
          </cell>
          <cell r="C239">
            <v>500000000</v>
          </cell>
          <cell r="D239">
            <v>500000000</v>
          </cell>
          <cell r="E239">
            <v>0</v>
          </cell>
          <cell r="F239">
            <v>0</v>
          </cell>
        </row>
        <row r="240">
          <cell r="A240" t="str">
            <v>78142</v>
          </cell>
          <cell r="B240" t="str">
            <v>VENIT PROV DEP CLIENTI</v>
          </cell>
          <cell r="C240">
            <v>759845646</v>
          </cell>
          <cell r="D240">
            <v>759845646</v>
          </cell>
          <cell r="E240">
            <v>0</v>
          </cell>
          <cell r="F240">
            <v>0</v>
          </cell>
        </row>
      </sheetData>
      <sheetData sheetId="12">
        <row r="3">
          <cell r="A3" t="str">
            <v>1012</v>
          </cell>
          <cell r="B3" t="str">
            <v>Capital subscris varsat</v>
          </cell>
          <cell r="C3">
            <v>0</v>
          </cell>
          <cell r="D3">
            <v>73796185000</v>
          </cell>
          <cell r="E3">
            <v>0</v>
          </cell>
          <cell r="F3">
            <v>0</v>
          </cell>
          <cell r="G3">
            <v>0</v>
          </cell>
          <cell r="H3">
            <v>73796185000</v>
          </cell>
          <cell r="I3">
            <v>0</v>
          </cell>
          <cell r="J3">
            <v>73796185000</v>
          </cell>
        </row>
        <row r="4">
          <cell r="A4" t="str">
            <v>1061</v>
          </cell>
          <cell r="B4" t="str">
            <v>Rezerve legale</v>
          </cell>
          <cell r="C4">
            <v>0</v>
          </cell>
          <cell r="D4">
            <v>2793203759</v>
          </cell>
          <cell r="E4">
            <v>0</v>
          </cell>
          <cell r="F4">
            <v>0</v>
          </cell>
          <cell r="G4">
            <v>0</v>
          </cell>
          <cell r="H4">
            <v>2793203759</v>
          </cell>
          <cell r="I4">
            <v>0</v>
          </cell>
          <cell r="J4">
            <v>2793203759</v>
          </cell>
        </row>
        <row r="5">
          <cell r="A5" t="str">
            <v>10681</v>
          </cell>
          <cell r="B5" t="str">
            <v>alte rezerve</v>
          </cell>
          <cell r="C5">
            <v>0</v>
          </cell>
          <cell r="D5">
            <v>196780768.43000001</v>
          </cell>
          <cell r="E5">
            <v>0</v>
          </cell>
          <cell r="F5">
            <v>0</v>
          </cell>
          <cell r="G5">
            <v>0</v>
          </cell>
          <cell r="H5">
            <v>196780768.43000001</v>
          </cell>
          <cell r="I5">
            <v>0</v>
          </cell>
          <cell r="J5">
            <v>196780768.43000001</v>
          </cell>
        </row>
        <row r="6">
          <cell r="A6" t="str">
            <v>10682</v>
          </cell>
          <cell r="B6" t="str">
            <v>alte rezerve aport cap</v>
          </cell>
          <cell r="C6">
            <v>0</v>
          </cell>
          <cell r="D6">
            <v>11374561360.219999</v>
          </cell>
          <cell r="E6">
            <v>0</v>
          </cell>
          <cell r="F6">
            <v>0</v>
          </cell>
          <cell r="G6">
            <v>0</v>
          </cell>
          <cell r="H6">
            <v>11374561360.219999</v>
          </cell>
          <cell r="I6">
            <v>0</v>
          </cell>
          <cell r="J6">
            <v>11374561360.219999</v>
          </cell>
        </row>
        <row r="7">
          <cell r="A7" t="str">
            <v>118</v>
          </cell>
          <cell r="B7" t="str">
            <v>Alte fonduri</v>
          </cell>
          <cell r="C7">
            <v>0</v>
          </cell>
          <cell r="D7">
            <v>28897976039.860001</v>
          </cell>
          <cell r="E7">
            <v>0</v>
          </cell>
          <cell r="F7">
            <v>0</v>
          </cell>
          <cell r="G7">
            <v>0</v>
          </cell>
          <cell r="H7">
            <v>28897976039.860001</v>
          </cell>
          <cell r="I7">
            <v>0</v>
          </cell>
          <cell r="J7">
            <v>28897976039.860001</v>
          </cell>
        </row>
        <row r="8">
          <cell r="A8" t="str">
            <v>121</v>
          </cell>
          <cell r="B8" t="str">
            <v>Profit si pierderi</v>
          </cell>
          <cell r="C8">
            <v>210576788711.34</v>
          </cell>
          <cell r="D8">
            <v>224974803889.44</v>
          </cell>
          <cell r="E8">
            <v>25739305402.84</v>
          </cell>
          <cell r="F8">
            <v>22132653094.209999</v>
          </cell>
          <cell r="G8">
            <v>232709441805.55002</v>
          </cell>
          <cell r="H8">
            <v>250714109292.28</v>
          </cell>
          <cell r="I8">
            <v>0</v>
          </cell>
          <cell r="J8">
            <v>18004667486.73</v>
          </cell>
        </row>
        <row r="9">
          <cell r="A9" t="str">
            <v>129</v>
          </cell>
          <cell r="B9" t="str">
            <v>Repartizarea profitului</v>
          </cell>
          <cell r="C9">
            <v>9613814942.0699997</v>
          </cell>
          <cell r="D9">
            <v>9613814942.0699997</v>
          </cell>
          <cell r="E9">
            <v>0</v>
          </cell>
          <cell r="F9">
            <v>0</v>
          </cell>
          <cell r="G9">
            <v>9613814942.0699997</v>
          </cell>
          <cell r="H9">
            <v>9613814942.0699997</v>
          </cell>
          <cell r="I9">
            <v>0</v>
          </cell>
          <cell r="J9">
            <v>0</v>
          </cell>
        </row>
        <row r="10">
          <cell r="A10" t="str">
            <v>131</v>
          </cell>
          <cell r="B10" t="str">
            <v>Subventii pentru investit</v>
          </cell>
          <cell r="C10">
            <v>8053389</v>
          </cell>
          <cell r="D10">
            <v>272485560</v>
          </cell>
          <cell r="E10">
            <v>0</v>
          </cell>
          <cell r="F10">
            <v>91234312</v>
          </cell>
          <cell r="G10">
            <v>99287701</v>
          </cell>
          <cell r="H10">
            <v>272485560</v>
          </cell>
          <cell r="I10">
            <v>0</v>
          </cell>
          <cell r="J10">
            <v>173197859</v>
          </cell>
        </row>
        <row r="11">
          <cell r="A11" t="str">
            <v>1511</v>
          </cell>
          <cell r="B11" t="str">
            <v>prov ptr riscuri si chelt</v>
          </cell>
          <cell r="C11">
            <v>0</v>
          </cell>
          <cell r="D11">
            <v>2420146746</v>
          </cell>
          <cell r="E11">
            <v>0</v>
          </cell>
          <cell r="F11">
            <v>0</v>
          </cell>
          <cell r="G11">
            <v>0</v>
          </cell>
          <cell r="H11">
            <v>2420146746</v>
          </cell>
          <cell r="I11">
            <v>0</v>
          </cell>
          <cell r="J11">
            <v>2420146746</v>
          </cell>
        </row>
        <row r="12">
          <cell r="A12" t="str">
            <v>1514</v>
          </cell>
          <cell r="B12" t="str">
            <v>prov ptr shimb valutar</v>
          </cell>
          <cell r="C12">
            <v>0</v>
          </cell>
          <cell r="D12">
            <v>2523350060</v>
          </cell>
          <cell r="E12">
            <v>0</v>
          </cell>
          <cell r="F12">
            <v>0</v>
          </cell>
          <cell r="G12">
            <v>0</v>
          </cell>
          <cell r="H12">
            <v>2523350060</v>
          </cell>
          <cell r="I12">
            <v>0</v>
          </cell>
          <cell r="J12">
            <v>2523350060</v>
          </cell>
        </row>
        <row r="13">
          <cell r="A13" t="str">
            <v>1518</v>
          </cell>
          <cell r="B13" t="str">
            <v>alte prov chelt taxe</v>
          </cell>
          <cell r="C13">
            <v>0</v>
          </cell>
          <cell r="D13">
            <v>1129658835</v>
          </cell>
          <cell r="E13">
            <v>0</v>
          </cell>
          <cell r="F13">
            <v>0</v>
          </cell>
          <cell r="G13">
            <v>0</v>
          </cell>
          <cell r="H13">
            <v>1129658835</v>
          </cell>
          <cell r="I13">
            <v>0</v>
          </cell>
          <cell r="J13">
            <v>1129658835</v>
          </cell>
        </row>
        <row r="14">
          <cell r="A14" t="str">
            <v>15181</v>
          </cell>
          <cell r="B14" t="str">
            <v>prov chelt personal</v>
          </cell>
          <cell r="C14">
            <v>1200000000</v>
          </cell>
          <cell r="D14">
            <v>3002200000</v>
          </cell>
          <cell r="E14">
            <v>0</v>
          </cell>
          <cell r="F14">
            <v>0</v>
          </cell>
          <cell r="G14">
            <v>1200000000</v>
          </cell>
          <cell r="H14">
            <v>3002200000</v>
          </cell>
          <cell r="I14">
            <v>0</v>
          </cell>
          <cell r="J14">
            <v>1802200000</v>
          </cell>
        </row>
        <row r="15">
          <cell r="A15" t="str">
            <v>15182</v>
          </cell>
          <cell r="B15" t="str">
            <v>prov chelt 2%</v>
          </cell>
          <cell r="C15">
            <v>1744068395</v>
          </cell>
          <cell r="D15">
            <v>1744068395</v>
          </cell>
          <cell r="E15">
            <v>313586740</v>
          </cell>
          <cell r="F15">
            <v>0</v>
          </cell>
          <cell r="G15">
            <v>1744068395</v>
          </cell>
          <cell r="H15">
            <v>2057655135</v>
          </cell>
          <cell r="I15">
            <v>0</v>
          </cell>
          <cell r="J15">
            <v>313586740</v>
          </cell>
        </row>
        <row r="16">
          <cell r="A16" t="str">
            <v>15183</v>
          </cell>
          <cell r="B16" t="str">
            <v>prov chelt 2.5% creante</v>
          </cell>
          <cell r="C16">
            <v>0</v>
          </cell>
          <cell r="D16">
            <v>1281909881</v>
          </cell>
          <cell r="E16">
            <v>0</v>
          </cell>
          <cell r="F16">
            <v>0</v>
          </cell>
          <cell r="G16">
            <v>0</v>
          </cell>
          <cell r="H16">
            <v>1281909881</v>
          </cell>
          <cell r="I16">
            <v>0</v>
          </cell>
          <cell r="J16">
            <v>1281909881</v>
          </cell>
        </row>
        <row r="17">
          <cell r="A17" t="str">
            <v>15184</v>
          </cell>
          <cell r="B17" t="str">
            <v>PROV CHELT 0.15% C.A</v>
          </cell>
          <cell r="C17">
            <v>0</v>
          </cell>
          <cell r="D17">
            <v>624261800</v>
          </cell>
          <cell r="E17">
            <v>0</v>
          </cell>
          <cell r="F17">
            <v>0</v>
          </cell>
          <cell r="G17">
            <v>0</v>
          </cell>
          <cell r="H17">
            <v>624261800</v>
          </cell>
          <cell r="I17">
            <v>0</v>
          </cell>
          <cell r="J17">
            <v>624261800</v>
          </cell>
        </row>
        <row r="18">
          <cell r="A18" t="str">
            <v>15185</v>
          </cell>
          <cell r="B18" t="str">
            <v>prov chelt reparatii</v>
          </cell>
          <cell r="C18">
            <v>1260504202</v>
          </cell>
          <cell r="D18">
            <v>2500000000</v>
          </cell>
          <cell r="E18">
            <v>0</v>
          </cell>
          <cell r="F18">
            <v>0</v>
          </cell>
          <cell r="G18">
            <v>1260504202</v>
          </cell>
          <cell r="H18">
            <v>2500000000</v>
          </cell>
          <cell r="I18">
            <v>0</v>
          </cell>
          <cell r="J18">
            <v>1239495798</v>
          </cell>
        </row>
        <row r="19">
          <cell r="A19" t="str">
            <v>205</v>
          </cell>
          <cell r="B19" t="str">
            <v>Conces, brevet si val.asi</v>
          </cell>
          <cell r="C19">
            <v>9024000000</v>
          </cell>
          <cell r="D19">
            <v>0</v>
          </cell>
          <cell r="E19">
            <v>0</v>
          </cell>
          <cell r="F19">
            <v>0</v>
          </cell>
          <cell r="G19">
            <v>9024000000</v>
          </cell>
          <cell r="H19">
            <v>0</v>
          </cell>
          <cell r="I19">
            <v>9024000000</v>
          </cell>
          <cell r="J19">
            <v>0</v>
          </cell>
        </row>
        <row r="20">
          <cell r="A20" t="str">
            <v>208</v>
          </cell>
          <cell r="B20" t="str">
            <v>Alte imobilizari necorpor</v>
          </cell>
          <cell r="C20">
            <v>6282348617</v>
          </cell>
          <cell r="D20">
            <v>0</v>
          </cell>
          <cell r="E20">
            <v>0</v>
          </cell>
          <cell r="F20">
            <v>0</v>
          </cell>
          <cell r="G20">
            <v>6282348617</v>
          </cell>
          <cell r="H20">
            <v>0</v>
          </cell>
          <cell r="I20">
            <v>6282348617</v>
          </cell>
          <cell r="J20">
            <v>0</v>
          </cell>
        </row>
        <row r="21">
          <cell r="A21" t="str">
            <v>2110</v>
          </cell>
          <cell r="B21" t="str">
            <v>Terenuri fara constructii</v>
          </cell>
          <cell r="C21">
            <v>1154708599</v>
          </cell>
          <cell r="D21">
            <v>0</v>
          </cell>
          <cell r="E21">
            <v>0</v>
          </cell>
          <cell r="F21">
            <v>0</v>
          </cell>
          <cell r="G21">
            <v>1154708599</v>
          </cell>
          <cell r="H21">
            <v>0</v>
          </cell>
          <cell r="I21">
            <v>1154708599</v>
          </cell>
          <cell r="J21">
            <v>0</v>
          </cell>
        </row>
        <row r="22">
          <cell r="A22" t="str">
            <v>2111</v>
          </cell>
          <cell r="B22" t="str">
            <v>Terenuri cu constructii</v>
          </cell>
          <cell r="C22">
            <v>4286405593</v>
          </cell>
          <cell r="D22">
            <v>0</v>
          </cell>
          <cell r="E22">
            <v>0</v>
          </cell>
          <cell r="F22">
            <v>0</v>
          </cell>
          <cell r="G22">
            <v>4286405593</v>
          </cell>
          <cell r="H22">
            <v>0</v>
          </cell>
          <cell r="I22">
            <v>4286405593</v>
          </cell>
          <cell r="J22">
            <v>0</v>
          </cell>
        </row>
        <row r="23">
          <cell r="A23" t="str">
            <v>2121</v>
          </cell>
          <cell r="B23" t="str">
            <v>Constructii</v>
          </cell>
          <cell r="C23">
            <v>16001278000</v>
          </cell>
          <cell r="D23">
            <v>0</v>
          </cell>
          <cell r="E23">
            <v>0</v>
          </cell>
          <cell r="F23">
            <v>0</v>
          </cell>
          <cell r="G23">
            <v>16001278000</v>
          </cell>
          <cell r="H23">
            <v>0</v>
          </cell>
          <cell r="I23">
            <v>16001278000</v>
          </cell>
          <cell r="J23">
            <v>0</v>
          </cell>
        </row>
        <row r="24">
          <cell r="A24" t="str">
            <v>2122</v>
          </cell>
          <cell r="B24" t="str">
            <v>Echipamente tehnologice</v>
          </cell>
          <cell r="C24">
            <v>27492942532.560001</v>
          </cell>
          <cell r="D24">
            <v>18776462</v>
          </cell>
          <cell r="E24">
            <v>0</v>
          </cell>
          <cell r="F24">
            <v>0</v>
          </cell>
          <cell r="G24">
            <v>27492942532.560001</v>
          </cell>
          <cell r="H24">
            <v>18776462</v>
          </cell>
          <cell r="I24">
            <v>27474166070.560001</v>
          </cell>
          <cell r="J24">
            <v>0</v>
          </cell>
        </row>
        <row r="25">
          <cell r="A25" t="str">
            <v>2123</v>
          </cell>
          <cell r="B25" t="str">
            <v>Ap.si inst.de mas.ctrl.r</v>
          </cell>
          <cell r="C25">
            <v>2956075197</v>
          </cell>
          <cell r="D25">
            <v>192427</v>
          </cell>
          <cell r="E25">
            <v>0</v>
          </cell>
          <cell r="F25">
            <v>0</v>
          </cell>
          <cell r="G25">
            <v>2956075197</v>
          </cell>
          <cell r="H25">
            <v>192427</v>
          </cell>
          <cell r="I25">
            <v>2955882770</v>
          </cell>
          <cell r="J25">
            <v>0</v>
          </cell>
        </row>
        <row r="26">
          <cell r="A26" t="str">
            <v>2124</v>
          </cell>
          <cell r="B26" t="str">
            <v>Mijloace de transport</v>
          </cell>
          <cell r="C26">
            <v>6212899317</v>
          </cell>
          <cell r="D26">
            <v>77931097</v>
          </cell>
          <cell r="E26">
            <v>28266072</v>
          </cell>
          <cell r="F26">
            <v>0</v>
          </cell>
          <cell r="G26">
            <v>6212899317</v>
          </cell>
          <cell r="H26">
            <v>106197169</v>
          </cell>
          <cell r="I26">
            <v>6106702148</v>
          </cell>
          <cell r="J26">
            <v>0</v>
          </cell>
        </row>
        <row r="27">
          <cell r="A27" t="str">
            <v>2126</v>
          </cell>
          <cell r="B27" t="str">
            <v>mobilier,birotica</v>
          </cell>
          <cell r="C27">
            <v>1628779647</v>
          </cell>
          <cell r="D27">
            <v>3868557</v>
          </cell>
          <cell r="E27">
            <v>49939</v>
          </cell>
          <cell r="F27">
            <v>0</v>
          </cell>
          <cell r="G27">
            <v>1628779647</v>
          </cell>
          <cell r="H27">
            <v>3918496</v>
          </cell>
          <cell r="I27">
            <v>1624861151</v>
          </cell>
          <cell r="J27">
            <v>0</v>
          </cell>
        </row>
        <row r="28">
          <cell r="A28" t="str">
            <v>230</v>
          </cell>
          <cell r="B28" t="str">
            <v>Imobiliz. necorp. in curs</v>
          </cell>
          <cell r="C28">
            <v>997591454.34000003</v>
          </cell>
          <cell r="D28">
            <v>34828854</v>
          </cell>
          <cell r="E28">
            <v>0</v>
          </cell>
          <cell r="F28">
            <v>8132868</v>
          </cell>
          <cell r="G28">
            <v>1005724322.34</v>
          </cell>
          <cell r="H28">
            <v>34828854</v>
          </cell>
          <cell r="I28">
            <v>970895468.34000003</v>
          </cell>
          <cell r="J28">
            <v>0</v>
          </cell>
        </row>
        <row r="29">
          <cell r="A29" t="str">
            <v>23100</v>
          </cell>
          <cell r="B29" t="str">
            <v>Imobiliz.corp. in curs RO</v>
          </cell>
          <cell r="C29">
            <v>14920060007.33</v>
          </cell>
          <cell r="D29">
            <v>9111879024</v>
          </cell>
          <cell r="E29">
            <v>0</v>
          </cell>
          <cell r="F29">
            <v>322680695</v>
          </cell>
          <cell r="G29">
            <v>15242740702.33</v>
          </cell>
          <cell r="H29">
            <v>9111879024</v>
          </cell>
          <cell r="I29">
            <v>6130861678.3299999</v>
          </cell>
          <cell r="J29">
            <v>0</v>
          </cell>
        </row>
        <row r="30">
          <cell r="A30" t="str">
            <v>2805</v>
          </cell>
          <cell r="B30" t="str">
            <v>Amortiz.conces, brevete</v>
          </cell>
          <cell r="C30">
            <v>0</v>
          </cell>
          <cell r="D30">
            <v>2707200000</v>
          </cell>
          <cell r="E30">
            <v>75200000</v>
          </cell>
          <cell r="F30">
            <v>0</v>
          </cell>
          <cell r="G30">
            <v>0</v>
          </cell>
          <cell r="H30">
            <v>2782400000</v>
          </cell>
          <cell r="I30">
            <v>0</v>
          </cell>
          <cell r="J30">
            <v>2782400000</v>
          </cell>
        </row>
        <row r="31">
          <cell r="A31" t="str">
            <v>2808</v>
          </cell>
          <cell r="B31" t="str">
            <v>Amortiz. alte imbiliz. ne</v>
          </cell>
          <cell r="C31">
            <v>0</v>
          </cell>
          <cell r="D31">
            <v>2640252354</v>
          </cell>
          <cell r="E31">
            <v>388794939</v>
          </cell>
          <cell r="F31">
            <v>0</v>
          </cell>
          <cell r="G31">
            <v>0</v>
          </cell>
          <cell r="H31">
            <v>3029047293</v>
          </cell>
          <cell r="I31">
            <v>0</v>
          </cell>
          <cell r="J31">
            <v>3029047293</v>
          </cell>
        </row>
        <row r="32">
          <cell r="A32" t="str">
            <v>2811</v>
          </cell>
          <cell r="B32" t="str">
            <v>Amortizare constructii</v>
          </cell>
          <cell r="C32">
            <v>0</v>
          </cell>
          <cell r="D32">
            <v>2469390189.0500002</v>
          </cell>
          <cell r="E32">
            <v>167245053.88</v>
          </cell>
          <cell r="F32">
            <v>0</v>
          </cell>
          <cell r="G32">
            <v>0</v>
          </cell>
          <cell r="H32">
            <v>2636635242.9299998</v>
          </cell>
          <cell r="I32">
            <v>0</v>
          </cell>
          <cell r="J32">
            <v>2636635242.9299998</v>
          </cell>
        </row>
        <row r="33">
          <cell r="A33" t="str">
            <v>2812</v>
          </cell>
          <cell r="B33" t="str">
            <v>Amortiz. echipam.tehnolog</v>
          </cell>
          <cell r="C33">
            <v>12837810</v>
          </cell>
          <cell r="D33">
            <v>7241601326.0799999</v>
          </cell>
          <cell r="E33">
            <v>267065964.58000001</v>
          </cell>
          <cell r="F33">
            <v>0</v>
          </cell>
          <cell r="G33">
            <v>12837810</v>
          </cell>
          <cell r="H33">
            <v>7508667290.6599998</v>
          </cell>
          <cell r="I33">
            <v>0</v>
          </cell>
          <cell r="J33">
            <v>7495829480.6599998</v>
          </cell>
        </row>
        <row r="34">
          <cell r="A34" t="str">
            <v>2813</v>
          </cell>
          <cell r="B34" t="str">
            <v>Amortiz.ap.de mas.si cont</v>
          </cell>
          <cell r="C34">
            <v>192434</v>
          </cell>
          <cell r="D34">
            <v>1727537951.47</v>
          </cell>
          <cell r="E34">
            <v>91142847.760000005</v>
          </cell>
          <cell r="F34">
            <v>0</v>
          </cell>
          <cell r="G34">
            <v>192434</v>
          </cell>
          <cell r="H34">
            <v>1818680799.23</v>
          </cell>
          <cell r="I34">
            <v>0</v>
          </cell>
          <cell r="J34">
            <v>1818488365.23</v>
          </cell>
        </row>
        <row r="35">
          <cell r="A35" t="str">
            <v>2814</v>
          </cell>
          <cell r="B35" t="str">
            <v>Amort.mijloace de transp.</v>
          </cell>
          <cell r="C35">
            <v>41503359</v>
          </cell>
          <cell r="D35">
            <v>1602411438.8</v>
          </cell>
          <cell r="E35">
            <v>78694144.670000002</v>
          </cell>
          <cell r="F35">
            <v>24604516</v>
          </cell>
          <cell r="G35">
            <v>66107875</v>
          </cell>
          <cell r="H35">
            <v>1681105583.47</v>
          </cell>
          <cell r="I35">
            <v>0</v>
          </cell>
          <cell r="J35">
            <v>1614997708.47</v>
          </cell>
        </row>
        <row r="36">
          <cell r="A36" t="str">
            <v>2816</v>
          </cell>
          <cell r="B36" t="str">
            <v>amortiz.birotica,mobilier</v>
          </cell>
          <cell r="C36">
            <v>3868557</v>
          </cell>
          <cell r="D36">
            <v>894403258.52999997</v>
          </cell>
          <cell r="E36">
            <v>97412471.200000003</v>
          </cell>
          <cell r="F36">
            <v>49939</v>
          </cell>
          <cell r="G36">
            <v>3918496</v>
          </cell>
          <cell r="H36">
            <v>991815729.73000002</v>
          </cell>
          <cell r="I36">
            <v>0</v>
          </cell>
          <cell r="J36">
            <v>987897233.73000002</v>
          </cell>
        </row>
        <row r="37">
          <cell r="A37" t="str">
            <v>300</v>
          </cell>
          <cell r="B37" t="str">
            <v>Materii prime</v>
          </cell>
          <cell r="C37">
            <v>90999141259.729996</v>
          </cell>
          <cell r="D37">
            <v>69083472972.680008</v>
          </cell>
          <cell r="E37">
            <v>8995431116.6499996</v>
          </cell>
          <cell r="F37">
            <v>13322450297.77</v>
          </cell>
          <cell r="G37">
            <v>104321591557.5</v>
          </cell>
          <cell r="H37">
            <v>78078904089.330002</v>
          </cell>
          <cell r="I37">
            <v>26242687468.170002</v>
          </cell>
          <cell r="J37">
            <v>0</v>
          </cell>
        </row>
        <row r="38">
          <cell r="A38" t="str">
            <v>3011</v>
          </cell>
          <cell r="B38" t="str">
            <v>Materiale auxiliare</v>
          </cell>
          <cell r="C38">
            <v>4119592994.5</v>
          </cell>
          <cell r="D38">
            <v>2938673345.48</v>
          </cell>
          <cell r="E38">
            <v>242110941.5</v>
          </cell>
          <cell r="F38">
            <v>416671112.60000002</v>
          </cell>
          <cell r="G38">
            <v>4536264107.1000004</v>
          </cell>
          <cell r="H38">
            <v>3180784286.98</v>
          </cell>
          <cell r="I38">
            <v>1355479820.1200001</v>
          </cell>
          <cell r="J38">
            <v>0</v>
          </cell>
        </row>
        <row r="39">
          <cell r="A39" t="str">
            <v>3012</v>
          </cell>
          <cell r="B39" t="str">
            <v>Combustibili</v>
          </cell>
          <cell r="C39">
            <v>1597117626.28</v>
          </cell>
          <cell r="D39">
            <v>1549492160.3399999</v>
          </cell>
          <cell r="E39">
            <v>153689237.05000001</v>
          </cell>
          <cell r="F39">
            <v>127874754.04000001</v>
          </cell>
          <cell r="G39">
            <v>1724992380.3199999</v>
          </cell>
          <cell r="H39">
            <v>1703181397.3900001</v>
          </cell>
          <cell r="I39">
            <v>21810982.93</v>
          </cell>
          <cell r="J39">
            <v>0</v>
          </cell>
        </row>
        <row r="40">
          <cell r="A40" t="str">
            <v>3014</v>
          </cell>
          <cell r="B40" t="str">
            <v>Piese de schimb</v>
          </cell>
          <cell r="C40">
            <v>1639408067.8400002</v>
          </cell>
          <cell r="D40">
            <v>1030763219.6800001</v>
          </cell>
          <cell r="E40">
            <v>75408539.760000005</v>
          </cell>
          <cell r="F40">
            <v>71233085.400000006</v>
          </cell>
          <cell r="G40">
            <v>1710641153.24</v>
          </cell>
          <cell r="H40">
            <v>1106171759.4400001</v>
          </cell>
          <cell r="I40">
            <v>604469393.80000007</v>
          </cell>
          <cell r="J40">
            <v>0</v>
          </cell>
        </row>
        <row r="41">
          <cell r="A41" t="str">
            <v>3018</v>
          </cell>
          <cell r="B41" t="str">
            <v>Alte materiale consumabil</v>
          </cell>
          <cell r="C41">
            <v>843148078.03999996</v>
          </cell>
          <cell r="D41">
            <v>741747460.64999998</v>
          </cell>
          <cell r="E41">
            <v>105991437</v>
          </cell>
          <cell r="F41">
            <v>79817647</v>
          </cell>
          <cell r="G41">
            <v>922965725.03999996</v>
          </cell>
          <cell r="H41">
            <v>847738897.64999998</v>
          </cell>
          <cell r="I41">
            <v>75226827.390000001</v>
          </cell>
          <cell r="J41">
            <v>0</v>
          </cell>
        </row>
        <row r="42">
          <cell r="A42" t="str">
            <v>30181</v>
          </cell>
          <cell r="B42" t="str">
            <v>REG SPEC</v>
          </cell>
          <cell r="C42">
            <v>7636955</v>
          </cell>
          <cell r="D42">
            <v>7001215</v>
          </cell>
          <cell r="E42">
            <v>0</v>
          </cell>
          <cell r="F42">
            <v>0</v>
          </cell>
          <cell r="G42">
            <v>7636955</v>
          </cell>
          <cell r="H42">
            <v>7001215</v>
          </cell>
          <cell r="I42">
            <v>635740</v>
          </cell>
          <cell r="J42">
            <v>0</v>
          </cell>
        </row>
        <row r="43">
          <cell r="A43" t="str">
            <v>3080</v>
          </cell>
          <cell r="B43" t="str">
            <v>dif pret materii prime</v>
          </cell>
          <cell r="C43">
            <v>7494683528.0500002</v>
          </cell>
          <cell r="D43">
            <v>5404009134.1800003</v>
          </cell>
          <cell r="E43">
            <v>727374244.45000005</v>
          </cell>
          <cell r="F43">
            <v>697486686.91999996</v>
          </cell>
          <cell r="G43">
            <v>8192170214.9700003</v>
          </cell>
          <cell r="H43">
            <v>6131383378.6300001</v>
          </cell>
          <cell r="I43">
            <v>2060786836.3400002</v>
          </cell>
          <cell r="J43">
            <v>0</v>
          </cell>
        </row>
        <row r="44">
          <cell r="A44" t="str">
            <v>3081</v>
          </cell>
          <cell r="B44" t="str">
            <v>dif pret mat aux</v>
          </cell>
          <cell r="C44">
            <v>149818811.39000002</v>
          </cell>
          <cell r="D44">
            <v>106873711.56</v>
          </cell>
          <cell r="E44">
            <v>17305917</v>
          </cell>
          <cell r="F44">
            <v>27279520.699999999</v>
          </cell>
          <cell r="G44">
            <v>177098332.09</v>
          </cell>
          <cell r="H44">
            <v>124179628.56</v>
          </cell>
          <cell r="I44">
            <v>52918703.530000001</v>
          </cell>
          <cell r="J44">
            <v>0</v>
          </cell>
        </row>
        <row r="45">
          <cell r="A45" t="str">
            <v>3082</v>
          </cell>
          <cell r="B45" t="str">
            <v>dif pret comb</v>
          </cell>
          <cell r="C45">
            <v>87375677.409999996</v>
          </cell>
          <cell r="D45">
            <v>84770165.570000008</v>
          </cell>
          <cell r="E45">
            <v>35850423</v>
          </cell>
          <cell r="F45">
            <v>34789581.93</v>
          </cell>
          <cell r="G45">
            <v>122165259.34</v>
          </cell>
          <cell r="H45">
            <v>120620588.57000001</v>
          </cell>
          <cell r="I45">
            <v>1544670.77</v>
          </cell>
          <cell r="J45">
            <v>0</v>
          </cell>
        </row>
        <row r="46">
          <cell r="A46" t="str">
            <v>3084</v>
          </cell>
          <cell r="B46" t="str">
            <v>dif pret piese schimb</v>
          </cell>
          <cell r="C46">
            <v>62138680.480000004</v>
          </cell>
          <cell r="D46">
            <v>39069142.480000004</v>
          </cell>
          <cell r="E46">
            <v>3033065</v>
          </cell>
          <cell r="F46">
            <v>2970348.6</v>
          </cell>
          <cell r="G46">
            <v>65109029.079999998</v>
          </cell>
          <cell r="H46">
            <v>42102207.480000004</v>
          </cell>
          <cell r="I46">
            <v>23006821.600000001</v>
          </cell>
          <cell r="J46">
            <v>0</v>
          </cell>
        </row>
        <row r="47">
          <cell r="A47" t="str">
            <v>3088</v>
          </cell>
          <cell r="B47" t="str">
            <v>dif pret mat consumabile</v>
          </cell>
          <cell r="C47">
            <v>59891056.980000004</v>
          </cell>
          <cell r="D47">
            <v>52688300.25</v>
          </cell>
          <cell r="E47">
            <v>6671671</v>
          </cell>
          <cell r="F47">
            <v>4736412</v>
          </cell>
          <cell r="G47">
            <v>64627468.980000004</v>
          </cell>
          <cell r="H47">
            <v>59359971.25</v>
          </cell>
          <cell r="I47">
            <v>5267497.7300000004</v>
          </cell>
          <cell r="J47">
            <v>0</v>
          </cell>
        </row>
        <row r="48">
          <cell r="A48" t="str">
            <v>30881</v>
          </cell>
          <cell r="B48" t="str">
            <v>dif pret ambalaje</v>
          </cell>
          <cell r="C48">
            <v>28693391.060000002</v>
          </cell>
          <cell r="D48">
            <v>16903687.859999999</v>
          </cell>
          <cell r="E48">
            <v>322370</v>
          </cell>
          <cell r="F48">
            <v>1486197</v>
          </cell>
          <cell r="G48">
            <v>30179588.060000002</v>
          </cell>
          <cell r="H48">
            <v>17226057.859999999</v>
          </cell>
          <cell r="I48">
            <v>12953530.200000001</v>
          </cell>
          <cell r="J48">
            <v>0</v>
          </cell>
        </row>
        <row r="49">
          <cell r="A49" t="str">
            <v>3211</v>
          </cell>
          <cell r="B49" t="str">
            <v>Obiecte de inventar en de</v>
          </cell>
          <cell r="C49">
            <v>4854669953.3500004</v>
          </cell>
          <cell r="D49">
            <v>3233610844.3899999</v>
          </cell>
          <cell r="E49">
            <v>228440246.31</v>
          </cell>
          <cell r="F49">
            <v>191397373</v>
          </cell>
          <cell r="G49">
            <v>5046067326.3500004</v>
          </cell>
          <cell r="H49">
            <v>3462051090.7000003</v>
          </cell>
          <cell r="I49">
            <v>1584016235.6500001</v>
          </cell>
          <cell r="J49">
            <v>0</v>
          </cell>
        </row>
        <row r="50">
          <cell r="A50" t="str">
            <v>3212</v>
          </cell>
          <cell r="B50" t="str">
            <v>Ob.de inventar en folosin</v>
          </cell>
          <cell r="C50">
            <v>9212980671.3400002</v>
          </cell>
          <cell r="D50">
            <v>1293484572.72</v>
          </cell>
          <cell r="E50">
            <v>11638583.23</v>
          </cell>
          <cell r="F50">
            <v>68420666.469999999</v>
          </cell>
          <cell r="G50">
            <v>9281401337.8099995</v>
          </cell>
          <cell r="H50">
            <v>1305123155.95</v>
          </cell>
          <cell r="I50">
            <v>7976278181.8600006</v>
          </cell>
          <cell r="J50">
            <v>0</v>
          </cell>
        </row>
        <row r="51">
          <cell r="A51" t="str">
            <v>322</v>
          </cell>
          <cell r="B51" t="str">
            <v>Uzura obiectelor de inven</v>
          </cell>
          <cell r="C51">
            <v>1284648165.2</v>
          </cell>
          <cell r="D51">
            <v>9204144263.8199997</v>
          </cell>
          <cell r="E51">
            <v>68420666.280000001</v>
          </cell>
          <cell r="F51">
            <v>11638583.23</v>
          </cell>
          <cell r="G51">
            <v>1296286748.4300001</v>
          </cell>
          <cell r="H51">
            <v>9272564930.1000004</v>
          </cell>
          <cell r="I51">
            <v>0</v>
          </cell>
          <cell r="J51">
            <v>7976278181.6700001</v>
          </cell>
        </row>
        <row r="52">
          <cell r="A52" t="str">
            <v>328</v>
          </cell>
          <cell r="B52" t="str">
            <v>dif pret obiecte inventar</v>
          </cell>
          <cell r="C52">
            <v>97535830.829999998</v>
          </cell>
          <cell r="D52">
            <v>63572974.800000004</v>
          </cell>
          <cell r="E52">
            <v>3680344</v>
          </cell>
          <cell r="F52">
            <v>488366</v>
          </cell>
          <cell r="G52">
            <v>98024196.829999998</v>
          </cell>
          <cell r="H52">
            <v>67253318.799999997</v>
          </cell>
          <cell r="I52">
            <v>30770878.030000001</v>
          </cell>
          <cell r="J52">
            <v>0</v>
          </cell>
        </row>
        <row r="53">
          <cell r="A53" t="str">
            <v>331</v>
          </cell>
          <cell r="B53" t="str">
            <v>Produse in curs de execut</v>
          </cell>
          <cell r="C53">
            <v>68131364862</v>
          </cell>
          <cell r="D53">
            <v>59492913641</v>
          </cell>
          <cell r="E53">
            <v>8638451221</v>
          </cell>
          <cell r="F53">
            <v>9239006944</v>
          </cell>
          <cell r="G53">
            <v>77370371806</v>
          </cell>
          <cell r="H53">
            <v>68131364862</v>
          </cell>
          <cell r="I53">
            <v>9239006944</v>
          </cell>
          <cell r="J53">
            <v>0</v>
          </cell>
        </row>
        <row r="54">
          <cell r="A54" t="str">
            <v>345</v>
          </cell>
          <cell r="B54" t="str">
            <v>Produse finite</v>
          </cell>
          <cell r="C54">
            <v>112109302463.32001</v>
          </cell>
          <cell r="D54">
            <v>109706548891.03</v>
          </cell>
          <cell r="E54">
            <v>11849794587.450001</v>
          </cell>
          <cell r="F54">
            <v>13676913581.190001</v>
          </cell>
          <cell r="G54">
            <v>125786216044.51001</v>
          </cell>
          <cell r="H54">
            <v>121556343478.48</v>
          </cell>
          <cell r="I54">
            <v>4229872566.0300002</v>
          </cell>
          <cell r="J54">
            <v>0</v>
          </cell>
        </row>
        <row r="55">
          <cell r="A55" t="str">
            <v>346</v>
          </cell>
          <cell r="B55" t="str">
            <v>Produse reziduale</v>
          </cell>
          <cell r="C55">
            <v>467197499.24000001</v>
          </cell>
          <cell r="D55">
            <v>456273332.68000001</v>
          </cell>
          <cell r="E55">
            <v>62486760</v>
          </cell>
          <cell r="F55">
            <v>63072975.450000003</v>
          </cell>
          <cell r="G55">
            <v>530270474.69</v>
          </cell>
          <cell r="H55">
            <v>518760092.68000001</v>
          </cell>
          <cell r="I55">
            <v>11510382.01</v>
          </cell>
          <cell r="J55">
            <v>0</v>
          </cell>
        </row>
        <row r="56">
          <cell r="A56" t="str">
            <v>348</v>
          </cell>
          <cell r="B56" t="str">
            <v>Diferente de pret la prod</v>
          </cell>
          <cell r="C56">
            <v>34197544276.510002</v>
          </cell>
          <cell r="D56">
            <v>33459034219.360001</v>
          </cell>
          <cell r="E56">
            <v>278966062</v>
          </cell>
          <cell r="F56">
            <v>726019640</v>
          </cell>
          <cell r="G56">
            <v>34923563916.510002</v>
          </cell>
          <cell r="H56">
            <v>33738000281.360001</v>
          </cell>
          <cell r="I56">
            <v>1185563635.1500001</v>
          </cell>
          <cell r="J56">
            <v>0</v>
          </cell>
        </row>
        <row r="57">
          <cell r="A57" t="str">
            <v>351</v>
          </cell>
          <cell r="B57" t="str">
            <v>Materii si materiale la t</v>
          </cell>
          <cell r="C57">
            <v>6085053517.1400003</v>
          </cell>
          <cell r="D57">
            <v>1707151866.8800001</v>
          </cell>
          <cell r="E57">
            <v>313744114.95999998</v>
          </cell>
          <cell r="F57">
            <v>444918194.80000001</v>
          </cell>
          <cell r="G57">
            <v>6529971711.9400005</v>
          </cell>
          <cell r="H57">
            <v>2020895981.8400002</v>
          </cell>
          <cell r="I57">
            <v>4509075730.1000004</v>
          </cell>
          <cell r="J57">
            <v>0</v>
          </cell>
        </row>
        <row r="58">
          <cell r="A58" t="str">
            <v>381</v>
          </cell>
          <cell r="B58" t="str">
            <v>Ambalaje</v>
          </cell>
          <cell r="C58">
            <v>153017518.41</v>
          </cell>
          <cell r="D58">
            <v>90144813.810000002</v>
          </cell>
          <cell r="E58">
            <v>408000</v>
          </cell>
          <cell r="F58">
            <v>5576003</v>
          </cell>
          <cell r="G58">
            <v>158593521.41</v>
          </cell>
          <cell r="H58">
            <v>90552813.810000002</v>
          </cell>
          <cell r="I58">
            <v>68040707.599999994</v>
          </cell>
          <cell r="J58">
            <v>0</v>
          </cell>
        </row>
        <row r="59">
          <cell r="A59" t="str">
            <v>390</v>
          </cell>
          <cell r="B59" t="str">
            <v>provizioane materii prime</v>
          </cell>
          <cell r="C59">
            <v>500000000</v>
          </cell>
          <cell r="D59">
            <v>735615975</v>
          </cell>
          <cell r="E59">
            <v>0</v>
          </cell>
          <cell r="F59">
            <v>0</v>
          </cell>
          <cell r="G59">
            <v>500000000</v>
          </cell>
          <cell r="H59">
            <v>735615975</v>
          </cell>
          <cell r="I59">
            <v>0</v>
          </cell>
          <cell r="J59">
            <v>235615975</v>
          </cell>
        </row>
        <row r="60">
          <cell r="A60" t="str">
            <v>394</v>
          </cell>
          <cell r="B60" t="str">
            <v>prov ptr dep prod</v>
          </cell>
          <cell r="C60">
            <v>0</v>
          </cell>
          <cell r="D60">
            <v>17079428</v>
          </cell>
          <cell r="E60">
            <v>0</v>
          </cell>
          <cell r="F60">
            <v>0</v>
          </cell>
          <cell r="G60">
            <v>0</v>
          </cell>
          <cell r="H60">
            <v>17079428</v>
          </cell>
          <cell r="I60">
            <v>0</v>
          </cell>
          <cell r="J60">
            <v>17079428</v>
          </cell>
        </row>
        <row r="61">
          <cell r="A61" t="str">
            <v>401001</v>
          </cell>
          <cell r="B61" t="str">
            <v>Furnizori ADM</v>
          </cell>
          <cell r="C61">
            <v>128914929936.55</v>
          </cell>
          <cell r="D61">
            <v>150123213642.09</v>
          </cell>
          <cell r="E61">
            <v>16342165828.75</v>
          </cell>
          <cell r="F61">
            <v>23447659400.77</v>
          </cell>
          <cell r="G61">
            <v>152362589337.32001</v>
          </cell>
          <cell r="H61">
            <v>166465379470.84</v>
          </cell>
          <cell r="I61">
            <v>0</v>
          </cell>
          <cell r="J61">
            <v>14102790133.52</v>
          </cell>
        </row>
        <row r="62">
          <cell r="A62" t="str">
            <v>401012</v>
          </cell>
          <cell r="B62" t="str">
            <v>furnizori VAE prest USD</v>
          </cell>
          <cell r="C62">
            <v>1370576816.22</v>
          </cell>
          <cell r="D62">
            <v>8360790528.3900003</v>
          </cell>
          <cell r="E62">
            <v>0</v>
          </cell>
          <cell r="F62">
            <v>0</v>
          </cell>
          <cell r="G62">
            <v>1370576816.22</v>
          </cell>
          <cell r="H62">
            <v>8360790528.3900003</v>
          </cell>
          <cell r="I62">
            <v>0</v>
          </cell>
          <cell r="J62">
            <v>6990213712.1700001</v>
          </cell>
        </row>
        <row r="63">
          <cell r="A63" t="str">
            <v>40102</v>
          </cell>
          <cell r="B63" t="str">
            <v>furnizori externi DEM</v>
          </cell>
          <cell r="C63">
            <v>946154470.22000003</v>
          </cell>
          <cell r="D63">
            <v>954823020.22000003</v>
          </cell>
          <cell r="E63">
            <v>0</v>
          </cell>
          <cell r="F63">
            <v>0</v>
          </cell>
          <cell r="G63">
            <v>946154470.22000003</v>
          </cell>
          <cell r="H63">
            <v>954823020.22000003</v>
          </cell>
          <cell r="I63">
            <v>0</v>
          </cell>
          <cell r="J63">
            <v>8668550</v>
          </cell>
        </row>
        <row r="64">
          <cell r="A64" t="str">
            <v>401032</v>
          </cell>
          <cell r="B64" t="str">
            <v>furnizori VAE prest ATS</v>
          </cell>
          <cell r="C64">
            <v>77613861.879999995</v>
          </cell>
          <cell r="D64">
            <v>335872503.36000001</v>
          </cell>
          <cell r="E64">
            <v>0</v>
          </cell>
          <cell r="F64">
            <v>0</v>
          </cell>
          <cell r="G64">
            <v>77613861.879999995</v>
          </cell>
          <cell r="H64">
            <v>335872503.36000001</v>
          </cell>
          <cell r="I64">
            <v>0</v>
          </cell>
          <cell r="J64">
            <v>258258641.48000002</v>
          </cell>
        </row>
        <row r="65">
          <cell r="A65" t="str">
            <v>40104</v>
          </cell>
          <cell r="B65" t="str">
            <v>Furnizori externi EURO</v>
          </cell>
          <cell r="C65">
            <v>7344604395.29</v>
          </cell>
          <cell r="D65">
            <v>8806102040.7800007</v>
          </cell>
          <cell r="E65">
            <v>8208391264</v>
          </cell>
          <cell r="F65">
            <v>1173484578.1800001</v>
          </cell>
          <cell r="G65">
            <v>8518088973.4700003</v>
          </cell>
          <cell r="H65">
            <v>17014493304.780001</v>
          </cell>
          <cell r="I65">
            <v>0</v>
          </cell>
          <cell r="J65">
            <v>8496404331.3100004</v>
          </cell>
        </row>
        <row r="66">
          <cell r="A66" t="str">
            <v>401041</v>
          </cell>
          <cell r="B66" t="str">
            <v>furnizori VAE mat EURO</v>
          </cell>
          <cell r="C66">
            <v>36007145.920000002</v>
          </cell>
          <cell r="D66">
            <v>7640996943.9400005</v>
          </cell>
          <cell r="E66">
            <v>677835428</v>
          </cell>
          <cell r="F66">
            <v>0</v>
          </cell>
          <cell r="G66">
            <v>36007145.920000002</v>
          </cell>
          <cell r="H66">
            <v>8318832371.9400005</v>
          </cell>
          <cell r="I66">
            <v>0</v>
          </cell>
          <cell r="J66">
            <v>8282825226.0200005</v>
          </cell>
        </row>
        <row r="67">
          <cell r="A67" t="str">
            <v>401042</v>
          </cell>
          <cell r="B67" t="str">
            <v>furnizori VAE prest EURO</v>
          </cell>
          <cell r="C67">
            <v>51767541.030000001</v>
          </cell>
          <cell r="D67">
            <v>761038292.72000003</v>
          </cell>
          <cell r="E67">
            <v>45345376.350000001</v>
          </cell>
          <cell r="F67">
            <v>0</v>
          </cell>
          <cell r="G67">
            <v>51767541.030000001</v>
          </cell>
          <cell r="H67">
            <v>806383669.07000005</v>
          </cell>
          <cell r="I67">
            <v>0</v>
          </cell>
          <cell r="J67">
            <v>754616128.03999996</v>
          </cell>
        </row>
        <row r="68">
          <cell r="A68" t="str">
            <v>40107</v>
          </cell>
          <cell r="B68" t="str">
            <v>FURNIZORI EXT -LIRE ITAL</v>
          </cell>
          <cell r="C68">
            <v>41625000</v>
          </cell>
          <cell r="D68">
            <v>41625000</v>
          </cell>
          <cell r="E68">
            <v>0</v>
          </cell>
          <cell r="F68">
            <v>0</v>
          </cell>
          <cell r="G68">
            <v>41625000</v>
          </cell>
          <cell r="H68">
            <v>41625000</v>
          </cell>
          <cell r="I68">
            <v>0</v>
          </cell>
          <cell r="J68">
            <v>0</v>
          </cell>
        </row>
        <row r="69">
          <cell r="A69" t="str">
            <v>40108</v>
          </cell>
          <cell r="B69" t="str">
            <v>Furnizori externi SEK</v>
          </cell>
          <cell r="C69">
            <v>48364</v>
          </cell>
          <cell r="D69">
            <v>584434</v>
          </cell>
          <cell r="E69">
            <v>0</v>
          </cell>
          <cell r="F69">
            <v>0</v>
          </cell>
          <cell r="G69">
            <v>48364</v>
          </cell>
          <cell r="H69">
            <v>584434</v>
          </cell>
          <cell r="I69">
            <v>0</v>
          </cell>
          <cell r="J69">
            <v>536070</v>
          </cell>
        </row>
        <row r="70">
          <cell r="A70" t="str">
            <v>40110</v>
          </cell>
          <cell r="B70" t="str">
            <v>furnizori-colaboratori</v>
          </cell>
          <cell r="C70">
            <v>202950613</v>
          </cell>
          <cell r="D70">
            <v>226993859</v>
          </cell>
          <cell r="E70">
            <v>24230965</v>
          </cell>
          <cell r="F70">
            <v>24043345</v>
          </cell>
          <cell r="G70">
            <v>226993958</v>
          </cell>
          <cell r="H70">
            <v>251224824</v>
          </cell>
          <cell r="I70">
            <v>0</v>
          </cell>
          <cell r="J70">
            <v>24230866</v>
          </cell>
        </row>
        <row r="71">
          <cell r="A71" t="str">
            <v>40400</v>
          </cell>
          <cell r="B71" t="str">
            <v>Furnizori de imobilizari</v>
          </cell>
          <cell r="C71">
            <v>7729412008</v>
          </cell>
          <cell r="D71">
            <v>8056323455.1999998</v>
          </cell>
          <cell r="E71">
            <v>485532805</v>
          </cell>
          <cell r="F71">
            <v>402115329</v>
          </cell>
          <cell r="G71">
            <v>8131527337</v>
          </cell>
          <cell r="H71">
            <v>8541856260.1999998</v>
          </cell>
          <cell r="I71">
            <v>0</v>
          </cell>
          <cell r="J71">
            <v>410328923.19999999</v>
          </cell>
        </row>
        <row r="72">
          <cell r="A72" t="str">
            <v>40408</v>
          </cell>
          <cell r="B72" t="str">
            <v>furnizori imobilizari SEK</v>
          </cell>
          <cell r="C72">
            <v>38072.959999999999</v>
          </cell>
          <cell r="D72">
            <v>176923.24</v>
          </cell>
          <cell r="E72">
            <v>0</v>
          </cell>
          <cell r="F72">
            <v>0</v>
          </cell>
          <cell r="G72">
            <v>38072.959999999999</v>
          </cell>
          <cell r="H72">
            <v>176923.24</v>
          </cell>
          <cell r="I72">
            <v>0</v>
          </cell>
          <cell r="J72">
            <v>138850.28</v>
          </cell>
        </row>
        <row r="73">
          <cell r="A73" t="str">
            <v>408</v>
          </cell>
          <cell r="B73" t="str">
            <v>Furnizori - facturi nesos</v>
          </cell>
          <cell r="C73">
            <v>81358469227.440002</v>
          </cell>
          <cell r="D73">
            <v>87148312250.279999</v>
          </cell>
          <cell r="E73">
            <v>14890949144.91</v>
          </cell>
          <cell r="F73">
            <v>15136983875.32</v>
          </cell>
          <cell r="G73">
            <v>96495453102.759995</v>
          </cell>
          <cell r="H73">
            <v>102039261395.19</v>
          </cell>
          <cell r="I73">
            <v>0</v>
          </cell>
          <cell r="J73">
            <v>5543808292.4300003</v>
          </cell>
        </row>
        <row r="74">
          <cell r="A74" t="str">
            <v>409001</v>
          </cell>
          <cell r="B74" t="str">
            <v>Furnizori - debitori ADM</v>
          </cell>
          <cell r="C74">
            <v>62096601913.57</v>
          </cell>
          <cell r="D74">
            <v>59597663976.900002</v>
          </cell>
          <cell r="E74">
            <v>4621216510</v>
          </cell>
          <cell r="F74">
            <v>20229380975.25</v>
          </cell>
          <cell r="G74">
            <v>82325982888.820007</v>
          </cell>
          <cell r="H74">
            <v>64218880486.900002</v>
          </cell>
          <cell r="I74">
            <v>18107102401.920002</v>
          </cell>
          <cell r="J74">
            <v>0</v>
          </cell>
        </row>
        <row r="75">
          <cell r="A75" t="str">
            <v>40904</v>
          </cell>
          <cell r="B75" t="str">
            <v>Furnizori - debitori EURO</v>
          </cell>
          <cell r="C75">
            <v>267784312</v>
          </cell>
          <cell r="D75">
            <v>267784312</v>
          </cell>
          <cell r="E75">
            <v>0</v>
          </cell>
          <cell r="F75">
            <v>0</v>
          </cell>
          <cell r="G75">
            <v>267784312</v>
          </cell>
          <cell r="H75">
            <v>267784312</v>
          </cell>
          <cell r="I75">
            <v>0</v>
          </cell>
          <cell r="J75">
            <v>0</v>
          </cell>
        </row>
        <row r="76">
          <cell r="A76" t="str">
            <v>411001</v>
          </cell>
          <cell r="B76" t="str">
            <v>CLIENTI ADM</v>
          </cell>
          <cell r="C76">
            <v>242001816259.72</v>
          </cell>
          <cell r="D76">
            <v>173491328307.59</v>
          </cell>
          <cell r="E76">
            <v>42808512032</v>
          </cell>
          <cell r="F76">
            <v>25267840445</v>
          </cell>
          <cell r="G76">
            <v>267269656704.72</v>
          </cell>
          <cell r="H76">
            <v>216299840339.59</v>
          </cell>
          <cell r="I76">
            <v>50969816365.129997</v>
          </cell>
          <cell r="J76">
            <v>0</v>
          </cell>
        </row>
        <row r="77">
          <cell r="A77" t="str">
            <v>41101</v>
          </cell>
          <cell r="B77" t="str">
            <v>Clienti USD</v>
          </cell>
          <cell r="C77">
            <v>927532736</v>
          </cell>
          <cell r="D77">
            <v>0</v>
          </cell>
          <cell r="E77">
            <v>0</v>
          </cell>
          <cell r="F77">
            <v>0</v>
          </cell>
          <cell r="G77">
            <v>927532736</v>
          </cell>
          <cell r="H77">
            <v>0</v>
          </cell>
          <cell r="I77">
            <v>927532736</v>
          </cell>
          <cell r="J77">
            <v>0</v>
          </cell>
        </row>
        <row r="78">
          <cell r="A78" t="str">
            <v>41104</v>
          </cell>
          <cell r="B78" t="str">
            <v>Clienti externi EURO</v>
          </cell>
          <cell r="C78">
            <v>33442834145</v>
          </cell>
          <cell r="D78">
            <v>19192277171</v>
          </cell>
          <cell r="E78">
            <v>9671274352</v>
          </cell>
          <cell r="F78">
            <v>619485642</v>
          </cell>
          <cell r="G78">
            <v>34062319787</v>
          </cell>
          <cell r="H78">
            <v>28863551523</v>
          </cell>
          <cell r="I78">
            <v>5198768264</v>
          </cell>
          <cell r="J78">
            <v>0</v>
          </cell>
        </row>
        <row r="79">
          <cell r="A79" t="str">
            <v>4110420</v>
          </cell>
          <cell r="B79" t="str">
            <v>Clienti VAE EURO</v>
          </cell>
          <cell r="C79">
            <v>3398137642</v>
          </cell>
          <cell r="D79">
            <v>2784038961</v>
          </cell>
          <cell r="E79">
            <v>0</v>
          </cell>
          <cell r="F79">
            <v>0</v>
          </cell>
          <cell r="G79">
            <v>3398137642</v>
          </cell>
          <cell r="H79">
            <v>2784038961</v>
          </cell>
          <cell r="I79">
            <v>614098681</v>
          </cell>
          <cell r="J79">
            <v>0</v>
          </cell>
        </row>
        <row r="80">
          <cell r="A80" t="str">
            <v>413</v>
          </cell>
          <cell r="B80" t="str">
            <v>Efecte de primit</v>
          </cell>
          <cell r="C80">
            <v>71347544340</v>
          </cell>
          <cell r="D80">
            <v>58090485431</v>
          </cell>
          <cell r="E80">
            <v>7215160027</v>
          </cell>
          <cell r="F80">
            <v>4472740493</v>
          </cell>
          <cell r="G80">
            <v>75820284833</v>
          </cell>
          <cell r="H80">
            <v>65305645458</v>
          </cell>
          <cell r="I80">
            <v>10514639375</v>
          </cell>
          <cell r="J80">
            <v>0</v>
          </cell>
        </row>
        <row r="81">
          <cell r="A81" t="str">
            <v>416</v>
          </cell>
          <cell r="B81" t="str">
            <v>Clienti incerti</v>
          </cell>
          <cell r="C81">
            <v>224720241</v>
          </cell>
          <cell r="D81">
            <v>66407245</v>
          </cell>
          <cell r="E81">
            <v>41794861</v>
          </cell>
          <cell r="F81">
            <v>0</v>
          </cell>
          <cell r="G81">
            <v>224720241</v>
          </cell>
          <cell r="H81">
            <v>108202106</v>
          </cell>
          <cell r="I81">
            <v>116518135</v>
          </cell>
          <cell r="J81">
            <v>0</v>
          </cell>
        </row>
        <row r="82">
          <cell r="A82" t="str">
            <v>419001</v>
          </cell>
          <cell r="B82" t="str">
            <v>Clienti - creditori ADM</v>
          </cell>
          <cell r="C82">
            <v>555492074.14999998</v>
          </cell>
          <cell r="D82">
            <v>555492074.14999998</v>
          </cell>
          <cell r="E82">
            <v>0</v>
          </cell>
          <cell r="F82">
            <v>0</v>
          </cell>
          <cell r="G82">
            <v>555492074.14999998</v>
          </cell>
          <cell r="H82">
            <v>555492074.14999998</v>
          </cell>
          <cell r="I82">
            <v>0</v>
          </cell>
          <cell r="J82">
            <v>0</v>
          </cell>
        </row>
        <row r="83">
          <cell r="A83" t="str">
            <v>421</v>
          </cell>
          <cell r="B83" t="str">
            <v>Personal - remuneratii da</v>
          </cell>
          <cell r="C83">
            <v>21241518628</v>
          </cell>
          <cell r="D83">
            <v>21938373498</v>
          </cell>
          <cell r="E83">
            <v>2603299299</v>
          </cell>
          <cell r="F83">
            <v>2503925461</v>
          </cell>
          <cell r="G83">
            <v>23745444089</v>
          </cell>
          <cell r="H83">
            <v>24541672797</v>
          </cell>
          <cell r="I83">
            <v>0</v>
          </cell>
          <cell r="J83">
            <v>796228708</v>
          </cell>
        </row>
        <row r="84">
          <cell r="A84" t="str">
            <v>42301</v>
          </cell>
          <cell r="B84" t="str">
            <v>Personal-ajutoare mat. da</v>
          </cell>
          <cell r="C84">
            <v>114228660</v>
          </cell>
          <cell r="D84">
            <v>114228660</v>
          </cell>
          <cell r="E84">
            <v>14240941</v>
          </cell>
          <cell r="F84">
            <v>14240941</v>
          </cell>
          <cell r="G84">
            <v>128469601</v>
          </cell>
          <cell r="H84">
            <v>128469601</v>
          </cell>
          <cell r="I84">
            <v>0</v>
          </cell>
          <cell r="J84">
            <v>0</v>
          </cell>
        </row>
        <row r="85">
          <cell r="A85" t="str">
            <v>425</v>
          </cell>
          <cell r="B85" t="str">
            <v>Avans.acordate personalul</v>
          </cell>
          <cell r="C85">
            <v>6160301183</v>
          </cell>
          <cell r="D85">
            <v>6137201183</v>
          </cell>
          <cell r="E85">
            <v>770962755</v>
          </cell>
          <cell r="F85">
            <v>768262755</v>
          </cell>
          <cell r="G85">
            <v>6928563938</v>
          </cell>
          <cell r="H85">
            <v>6908163938</v>
          </cell>
          <cell r="I85">
            <v>20400000</v>
          </cell>
          <cell r="J85">
            <v>0</v>
          </cell>
        </row>
        <row r="86">
          <cell r="A86" t="str">
            <v>426</v>
          </cell>
          <cell r="B86" t="str">
            <v>Drepturi de pers.neridica</v>
          </cell>
          <cell r="C86">
            <v>2759104</v>
          </cell>
          <cell r="D86">
            <v>2759104</v>
          </cell>
          <cell r="E86">
            <v>0</v>
          </cell>
          <cell r="F86">
            <v>0</v>
          </cell>
          <cell r="G86">
            <v>2759104</v>
          </cell>
          <cell r="H86">
            <v>2759104</v>
          </cell>
          <cell r="I86">
            <v>0</v>
          </cell>
          <cell r="J86">
            <v>0</v>
          </cell>
        </row>
        <row r="87">
          <cell r="A87" t="str">
            <v>427</v>
          </cell>
          <cell r="B87" t="str">
            <v>Retineri din sal.dator.te</v>
          </cell>
          <cell r="C87">
            <v>1682900512</v>
          </cell>
          <cell r="D87">
            <v>1913736704</v>
          </cell>
          <cell r="E87">
            <v>236640178</v>
          </cell>
          <cell r="F87">
            <v>230754195</v>
          </cell>
          <cell r="G87">
            <v>1913654707</v>
          </cell>
          <cell r="H87">
            <v>2150376882</v>
          </cell>
          <cell r="I87">
            <v>0</v>
          </cell>
          <cell r="J87">
            <v>236722175</v>
          </cell>
        </row>
        <row r="88">
          <cell r="A88" t="str">
            <v>428101</v>
          </cell>
          <cell r="B88" t="str">
            <v>Salarii preliminate</v>
          </cell>
          <cell r="C88">
            <v>14417683</v>
          </cell>
          <cell r="D88">
            <v>165147800</v>
          </cell>
          <cell r="E88">
            <v>0</v>
          </cell>
          <cell r="F88">
            <v>0</v>
          </cell>
          <cell r="G88">
            <v>14417683</v>
          </cell>
          <cell r="H88">
            <v>165147800</v>
          </cell>
          <cell r="I88">
            <v>0</v>
          </cell>
          <cell r="J88">
            <v>150730117</v>
          </cell>
        </row>
        <row r="89">
          <cell r="A89" t="str">
            <v>428102</v>
          </cell>
          <cell r="B89" t="str">
            <v>Garantii salariati</v>
          </cell>
          <cell r="C89">
            <v>7730676</v>
          </cell>
          <cell r="D89">
            <v>66036166</v>
          </cell>
          <cell r="E89">
            <v>1270000</v>
          </cell>
          <cell r="F89">
            <v>0</v>
          </cell>
          <cell r="G89">
            <v>7730676</v>
          </cell>
          <cell r="H89">
            <v>67306166</v>
          </cell>
          <cell r="I89">
            <v>0</v>
          </cell>
          <cell r="J89">
            <v>59575490</v>
          </cell>
        </row>
        <row r="90">
          <cell r="A90" t="str">
            <v>428201</v>
          </cell>
          <cell r="B90" t="str">
            <v>Salarii necuvenite</v>
          </cell>
          <cell r="C90">
            <v>318142523</v>
          </cell>
          <cell r="D90">
            <v>287122017</v>
          </cell>
          <cell r="E90">
            <v>22144482</v>
          </cell>
          <cell r="F90">
            <v>928131</v>
          </cell>
          <cell r="G90">
            <v>319070654</v>
          </cell>
          <cell r="H90">
            <v>309266499</v>
          </cell>
          <cell r="I90">
            <v>9804155</v>
          </cell>
          <cell r="J90">
            <v>0</v>
          </cell>
        </row>
        <row r="91">
          <cell r="A91" t="str">
            <v>428202</v>
          </cell>
          <cell r="B91" t="str">
            <v>Echipament de lucru</v>
          </cell>
          <cell r="C91">
            <v>76038158</v>
          </cell>
          <cell r="D91">
            <v>42958261</v>
          </cell>
          <cell r="E91">
            <v>12495229</v>
          </cell>
          <cell r="F91">
            <v>1487500</v>
          </cell>
          <cell r="G91">
            <v>77525658</v>
          </cell>
          <cell r="H91">
            <v>55453490</v>
          </cell>
          <cell r="I91">
            <v>22072168</v>
          </cell>
          <cell r="J91">
            <v>0</v>
          </cell>
        </row>
        <row r="92">
          <cell r="A92" t="str">
            <v>431101</v>
          </cell>
          <cell r="B92" t="str">
            <v>C.A.S. grupe</v>
          </cell>
          <cell r="C92">
            <v>5498148110.8500004</v>
          </cell>
          <cell r="D92">
            <v>6046186193.8500004</v>
          </cell>
          <cell r="E92">
            <v>586194271</v>
          </cell>
          <cell r="F92">
            <v>564281633</v>
          </cell>
          <cell r="G92">
            <v>6062429743.8500004</v>
          </cell>
          <cell r="H92">
            <v>6632380464.8500004</v>
          </cell>
          <cell r="I92">
            <v>0</v>
          </cell>
          <cell r="J92">
            <v>569950721</v>
          </cell>
        </row>
        <row r="93">
          <cell r="A93" t="str">
            <v>431102</v>
          </cell>
          <cell r="B93" t="str">
            <v>ASS</v>
          </cell>
          <cell r="C93">
            <v>1485863371</v>
          </cell>
          <cell r="D93">
            <v>1669159922</v>
          </cell>
          <cell r="E93">
            <v>186752150</v>
          </cell>
          <cell r="F93">
            <v>183296551</v>
          </cell>
          <cell r="G93">
            <v>1669159922</v>
          </cell>
          <cell r="H93">
            <v>1855912072</v>
          </cell>
          <cell r="I93">
            <v>0</v>
          </cell>
          <cell r="J93">
            <v>186752150</v>
          </cell>
        </row>
        <row r="94">
          <cell r="A94" t="str">
            <v>431103</v>
          </cell>
          <cell r="B94" t="str">
            <v>ASS asigurati</v>
          </cell>
          <cell r="C94">
            <v>1460274663</v>
          </cell>
          <cell r="D94">
            <v>1638432156</v>
          </cell>
          <cell r="E94">
            <v>183057351</v>
          </cell>
          <cell r="F94">
            <v>178157393</v>
          </cell>
          <cell r="G94">
            <v>1638432056</v>
          </cell>
          <cell r="H94">
            <v>1821489507</v>
          </cell>
          <cell r="I94">
            <v>0</v>
          </cell>
          <cell r="J94">
            <v>183057451</v>
          </cell>
        </row>
        <row r="95">
          <cell r="A95" t="str">
            <v>4312</v>
          </cell>
          <cell r="B95" t="str">
            <v>Contrib.pers.pt pensia su</v>
          </cell>
          <cell r="C95">
            <v>1608431642</v>
          </cell>
          <cell r="D95">
            <v>1868222994</v>
          </cell>
          <cell r="E95">
            <v>269498750</v>
          </cell>
          <cell r="F95">
            <v>259791352</v>
          </cell>
          <cell r="G95">
            <v>1868222994</v>
          </cell>
          <cell r="H95">
            <v>2137721744</v>
          </cell>
          <cell r="I95">
            <v>0</v>
          </cell>
          <cell r="J95">
            <v>269498750</v>
          </cell>
        </row>
        <row r="96">
          <cell r="A96" t="str">
            <v>4371</v>
          </cell>
          <cell r="B96" t="str">
            <v>Contrib. unitatii la fd.</v>
          </cell>
          <cell r="C96">
            <v>1008643462</v>
          </cell>
          <cell r="D96">
            <v>1132562752</v>
          </cell>
          <cell r="E96">
            <v>126899215</v>
          </cell>
          <cell r="F96">
            <v>123919290</v>
          </cell>
          <cell r="G96">
            <v>1132562752</v>
          </cell>
          <cell r="H96">
            <v>1259461967</v>
          </cell>
          <cell r="I96">
            <v>0</v>
          </cell>
          <cell r="J96">
            <v>126899215</v>
          </cell>
        </row>
        <row r="97">
          <cell r="A97" t="str">
            <v>4372</v>
          </cell>
          <cell r="B97" t="str">
            <v>Contrib. pers. la fd. de</v>
          </cell>
          <cell r="C97">
            <v>140760831</v>
          </cell>
          <cell r="D97">
            <v>159153152</v>
          </cell>
          <cell r="E97">
            <v>18479714</v>
          </cell>
          <cell r="F97">
            <v>18392321</v>
          </cell>
          <cell r="G97">
            <v>159153152</v>
          </cell>
          <cell r="H97">
            <v>177632866</v>
          </cell>
          <cell r="I97">
            <v>0</v>
          </cell>
          <cell r="J97">
            <v>18479714</v>
          </cell>
        </row>
        <row r="98">
          <cell r="A98" t="str">
            <v>44101</v>
          </cell>
          <cell r="B98" t="str">
            <v>Impozit pe profit</v>
          </cell>
          <cell r="C98">
            <v>5015163318</v>
          </cell>
          <cell r="D98">
            <v>8577084043</v>
          </cell>
          <cell r="E98">
            <v>1317065221</v>
          </cell>
          <cell r="F98">
            <v>3558084155</v>
          </cell>
          <cell r="G98">
            <v>8573247473</v>
          </cell>
          <cell r="H98">
            <v>9894149264</v>
          </cell>
          <cell r="I98">
            <v>0</v>
          </cell>
          <cell r="J98">
            <v>1320901791</v>
          </cell>
        </row>
        <row r="99">
          <cell r="A99" t="str">
            <v>4423</v>
          </cell>
          <cell r="B99" t="str">
            <v>TVA de plata</v>
          </cell>
          <cell r="C99">
            <v>14074781101</v>
          </cell>
          <cell r="D99">
            <v>15837438939</v>
          </cell>
          <cell r="E99">
            <v>0</v>
          </cell>
          <cell r="F99">
            <v>1762657838</v>
          </cell>
          <cell r="G99">
            <v>15837438939</v>
          </cell>
          <cell r="H99">
            <v>15837438939</v>
          </cell>
          <cell r="I99">
            <v>0</v>
          </cell>
          <cell r="J99">
            <v>0</v>
          </cell>
        </row>
        <row r="100">
          <cell r="A100" t="str">
            <v>4424</v>
          </cell>
          <cell r="B100" t="str">
            <v>TVA de recuperat</v>
          </cell>
          <cell r="C100">
            <v>2591948512</v>
          </cell>
          <cell r="D100">
            <v>2591948512</v>
          </cell>
          <cell r="E100">
            <v>0</v>
          </cell>
          <cell r="F100">
            <v>2048831909</v>
          </cell>
          <cell r="G100">
            <v>4640780421</v>
          </cell>
          <cell r="H100">
            <v>2591948512</v>
          </cell>
          <cell r="I100">
            <v>2048831909</v>
          </cell>
          <cell r="J100">
            <v>0</v>
          </cell>
        </row>
        <row r="101">
          <cell r="A101" t="str">
            <v>4426</v>
          </cell>
          <cell r="B101" t="str">
            <v>TVA deductibila</v>
          </cell>
          <cell r="C101">
            <v>26499337264.02</v>
          </cell>
          <cell r="D101">
            <v>26499337264.02</v>
          </cell>
          <cell r="E101">
            <v>6211179344</v>
          </cell>
          <cell r="F101">
            <v>6211179344</v>
          </cell>
          <cell r="G101">
            <v>32710516608.02</v>
          </cell>
          <cell r="H101">
            <v>32710516608.02</v>
          </cell>
          <cell r="I101">
            <v>0</v>
          </cell>
          <cell r="J101">
            <v>0</v>
          </cell>
        </row>
        <row r="102">
          <cell r="A102" t="str">
            <v>4427</v>
          </cell>
          <cell r="B102" t="str">
            <v>tva colectata</v>
          </cell>
          <cell r="C102">
            <v>39501383440</v>
          </cell>
          <cell r="D102">
            <v>39501383440</v>
          </cell>
          <cell r="E102">
            <v>4162347435</v>
          </cell>
          <cell r="F102">
            <v>4162347435</v>
          </cell>
          <cell r="G102">
            <v>43663730875</v>
          </cell>
          <cell r="H102">
            <v>43663730875</v>
          </cell>
          <cell r="I102">
            <v>0</v>
          </cell>
          <cell r="J102">
            <v>0</v>
          </cell>
        </row>
        <row r="103">
          <cell r="A103" t="str">
            <v>4428</v>
          </cell>
          <cell r="B103" t="str">
            <v>TVA neexigibila</v>
          </cell>
          <cell r="C103">
            <v>20507960</v>
          </cell>
          <cell r="D103">
            <v>14864715</v>
          </cell>
          <cell r="E103">
            <v>0</v>
          </cell>
          <cell r="F103">
            <v>0</v>
          </cell>
          <cell r="G103">
            <v>20507960</v>
          </cell>
          <cell r="H103">
            <v>14864715</v>
          </cell>
          <cell r="I103">
            <v>5643245</v>
          </cell>
          <cell r="J103">
            <v>0</v>
          </cell>
        </row>
        <row r="104">
          <cell r="A104" t="str">
            <v>444</v>
          </cell>
          <cell r="B104" t="str">
            <v>Impozitul pe salarii</v>
          </cell>
          <cell r="C104">
            <v>2759052239</v>
          </cell>
          <cell r="D104">
            <v>3069830940</v>
          </cell>
          <cell r="E104">
            <v>307721807</v>
          </cell>
          <cell r="F104">
            <v>310955808</v>
          </cell>
          <cell r="G104">
            <v>3070008047</v>
          </cell>
          <cell r="H104">
            <v>3377552747</v>
          </cell>
          <cell r="I104">
            <v>0</v>
          </cell>
          <cell r="J104">
            <v>307544700</v>
          </cell>
        </row>
        <row r="105">
          <cell r="A105" t="str">
            <v>4441</v>
          </cell>
          <cell r="B105" t="str">
            <v>impozit colaboratori</v>
          </cell>
          <cell r="C105">
            <v>74811699</v>
          </cell>
          <cell r="D105">
            <v>84229628</v>
          </cell>
          <cell r="E105">
            <v>9230309</v>
          </cell>
          <cell r="F105">
            <v>9417929</v>
          </cell>
          <cell r="G105">
            <v>84229628</v>
          </cell>
          <cell r="H105">
            <v>93459937</v>
          </cell>
          <cell r="I105">
            <v>0</v>
          </cell>
          <cell r="J105">
            <v>9230309</v>
          </cell>
        </row>
        <row r="106">
          <cell r="A106" t="str">
            <v>4461</v>
          </cell>
          <cell r="B106" t="str">
            <v>impozit cladiri</v>
          </cell>
          <cell r="C106">
            <v>78896566</v>
          </cell>
          <cell r="D106">
            <v>78896566</v>
          </cell>
          <cell r="E106">
            <v>0</v>
          </cell>
          <cell r="F106">
            <v>0</v>
          </cell>
          <cell r="G106">
            <v>78896566</v>
          </cell>
          <cell r="H106">
            <v>78896566</v>
          </cell>
          <cell r="I106">
            <v>0</v>
          </cell>
          <cell r="J106">
            <v>0</v>
          </cell>
        </row>
        <row r="107">
          <cell r="A107" t="str">
            <v>4462</v>
          </cell>
          <cell r="B107" t="str">
            <v>impozit teren</v>
          </cell>
          <cell r="C107">
            <v>48356250</v>
          </cell>
          <cell r="D107">
            <v>48356250</v>
          </cell>
          <cell r="E107">
            <v>0</v>
          </cell>
          <cell r="F107">
            <v>0</v>
          </cell>
          <cell r="G107">
            <v>48356250</v>
          </cell>
          <cell r="H107">
            <v>48356250</v>
          </cell>
          <cell r="I107">
            <v>0</v>
          </cell>
          <cell r="J107">
            <v>0</v>
          </cell>
        </row>
        <row r="108">
          <cell r="A108" t="str">
            <v>4464</v>
          </cell>
          <cell r="B108" t="str">
            <v>taxa mijl transport</v>
          </cell>
          <cell r="C108">
            <v>16683475</v>
          </cell>
          <cell r="D108">
            <v>16683475</v>
          </cell>
          <cell r="E108">
            <v>0</v>
          </cell>
          <cell r="F108">
            <v>0</v>
          </cell>
          <cell r="G108">
            <v>16683475</v>
          </cell>
          <cell r="H108">
            <v>16683475</v>
          </cell>
          <cell r="I108">
            <v>0</v>
          </cell>
          <cell r="J108">
            <v>0</v>
          </cell>
        </row>
        <row r="109">
          <cell r="A109" t="str">
            <v>4465</v>
          </cell>
          <cell r="B109" t="str">
            <v>taxa firma</v>
          </cell>
          <cell r="C109">
            <v>1150000</v>
          </cell>
          <cell r="D109">
            <v>1150000</v>
          </cell>
          <cell r="E109">
            <v>0</v>
          </cell>
          <cell r="F109">
            <v>0</v>
          </cell>
          <cell r="G109">
            <v>1150000</v>
          </cell>
          <cell r="H109">
            <v>1150000</v>
          </cell>
          <cell r="I109">
            <v>0</v>
          </cell>
          <cell r="J109">
            <v>0</v>
          </cell>
        </row>
        <row r="110">
          <cell r="A110" t="str">
            <v>4466</v>
          </cell>
          <cell r="B110" t="str">
            <v>taxe vamale</v>
          </cell>
          <cell r="C110">
            <v>645187063</v>
          </cell>
          <cell r="D110">
            <v>645187063</v>
          </cell>
          <cell r="E110">
            <v>286224332</v>
          </cell>
          <cell r="F110">
            <v>286224332</v>
          </cell>
          <cell r="G110">
            <v>931411395</v>
          </cell>
          <cell r="H110">
            <v>931411395</v>
          </cell>
          <cell r="I110">
            <v>0</v>
          </cell>
          <cell r="J110">
            <v>0</v>
          </cell>
        </row>
        <row r="111">
          <cell r="A111" t="str">
            <v>4467</v>
          </cell>
          <cell r="B111" t="str">
            <v>taxa timbru</v>
          </cell>
          <cell r="C111">
            <v>73109510</v>
          </cell>
          <cell r="D111">
            <v>73109510</v>
          </cell>
          <cell r="E111">
            <v>405000</v>
          </cell>
          <cell r="F111">
            <v>405000</v>
          </cell>
          <cell r="G111">
            <v>73514510</v>
          </cell>
          <cell r="H111">
            <v>73514510</v>
          </cell>
          <cell r="I111">
            <v>0</v>
          </cell>
          <cell r="J111">
            <v>0</v>
          </cell>
        </row>
        <row r="112">
          <cell r="A112" t="str">
            <v>4468</v>
          </cell>
          <cell r="B112" t="str">
            <v>impozit nerezidenti</v>
          </cell>
          <cell r="C112">
            <v>81620128</v>
          </cell>
          <cell r="D112">
            <v>81620128</v>
          </cell>
          <cell r="E112">
            <v>-78405514</v>
          </cell>
          <cell r="F112">
            <v>-78405514</v>
          </cell>
          <cell r="G112">
            <v>3214614</v>
          </cell>
          <cell r="H112">
            <v>3214614</v>
          </cell>
          <cell r="I112">
            <v>0</v>
          </cell>
          <cell r="J112">
            <v>0</v>
          </cell>
        </row>
        <row r="113">
          <cell r="A113" t="str">
            <v>4469</v>
          </cell>
          <cell r="B113" t="str">
            <v>ALTE TAXE</v>
          </cell>
          <cell r="C113">
            <v>9822129</v>
          </cell>
          <cell r="D113">
            <v>9822129</v>
          </cell>
          <cell r="E113">
            <v>410200</v>
          </cell>
          <cell r="F113">
            <v>410200</v>
          </cell>
          <cell r="G113">
            <v>10232329</v>
          </cell>
          <cell r="H113">
            <v>10232329</v>
          </cell>
          <cell r="I113">
            <v>0</v>
          </cell>
          <cell r="J113">
            <v>0</v>
          </cell>
        </row>
        <row r="114">
          <cell r="A114" t="str">
            <v>447</v>
          </cell>
          <cell r="B114" t="str">
            <v>Fd.spec.-taxe&amp;varsam. asi</v>
          </cell>
          <cell r="C114">
            <v>1031385651</v>
          </cell>
          <cell r="D114">
            <v>1158303632</v>
          </cell>
          <cell r="E114">
            <v>129938061</v>
          </cell>
          <cell r="F114">
            <v>126917981</v>
          </cell>
          <cell r="G114">
            <v>1158303632</v>
          </cell>
          <cell r="H114">
            <v>1288241693</v>
          </cell>
          <cell r="I114">
            <v>0</v>
          </cell>
          <cell r="J114">
            <v>129938061</v>
          </cell>
        </row>
        <row r="115">
          <cell r="A115" t="str">
            <v>4471</v>
          </cell>
          <cell r="B115" t="str">
            <v>fd speciale-fd.Romania</v>
          </cell>
          <cell r="C115">
            <v>0</v>
          </cell>
          <cell r="D115">
            <v>0</v>
          </cell>
          <cell r="E115">
            <v>3836570</v>
          </cell>
          <cell r="F115">
            <v>3836570</v>
          </cell>
          <cell r="G115">
            <v>3836570</v>
          </cell>
          <cell r="H115">
            <v>3836570</v>
          </cell>
          <cell r="I115">
            <v>0</v>
          </cell>
          <cell r="J115">
            <v>0</v>
          </cell>
        </row>
        <row r="116">
          <cell r="A116" t="str">
            <v>4481</v>
          </cell>
          <cell r="B116" t="str">
            <v>Alte dat. fata de buget s</v>
          </cell>
          <cell r="C116">
            <v>186690382</v>
          </cell>
          <cell r="D116">
            <v>419679212</v>
          </cell>
          <cell r="E116">
            <v>0</v>
          </cell>
          <cell r="F116">
            <v>0</v>
          </cell>
          <cell r="G116">
            <v>186690382</v>
          </cell>
          <cell r="H116">
            <v>419679212</v>
          </cell>
          <cell r="I116">
            <v>0</v>
          </cell>
          <cell r="J116">
            <v>232988830</v>
          </cell>
        </row>
        <row r="117">
          <cell r="A117" t="str">
            <v>46100</v>
          </cell>
          <cell r="B117" t="str">
            <v>Debitori din vanzari acti</v>
          </cell>
          <cell r="C117">
            <v>1018169964.6</v>
          </cell>
          <cell r="D117">
            <v>855886287</v>
          </cell>
          <cell r="E117">
            <v>186119101</v>
          </cell>
          <cell r="F117">
            <v>186119101</v>
          </cell>
          <cell r="G117">
            <v>1204289065.6000001</v>
          </cell>
          <cell r="H117">
            <v>1042005388</v>
          </cell>
          <cell r="I117">
            <v>162283677.59999999</v>
          </cell>
          <cell r="J117">
            <v>0</v>
          </cell>
        </row>
        <row r="118">
          <cell r="A118" t="str">
            <v>46101</v>
          </cell>
          <cell r="B118" t="str">
            <v>debitori diversi</v>
          </cell>
          <cell r="C118">
            <v>3506492990</v>
          </cell>
          <cell r="D118">
            <v>1978598611</v>
          </cell>
          <cell r="E118">
            <v>189072979</v>
          </cell>
          <cell r="F118">
            <v>0</v>
          </cell>
          <cell r="G118">
            <v>3506492990</v>
          </cell>
          <cell r="H118">
            <v>2167671590</v>
          </cell>
          <cell r="I118">
            <v>1338821400</v>
          </cell>
          <cell r="J118">
            <v>0</v>
          </cell>
        </row>
        <row r="119">
          <cell r="A119" t="str">
            <v>462</v>
          </cell>
          <cell r="B119" t="str">
            <v>Creditori diversi</v>
          </cell>
          <cell r="C119">
            <v>7363364009</v>
          </cell>
          <cell r="D119">
            <v>7864188267.9499998</v>
          </cell>
          <cell r="E119">
            <v>1268826310</v>
          </cell>
          <cell r="F119">
            <v>887608434</v>
          </cell>
          <cell r="G119">
            <v>8250972443</v>
          </cell>
          <cell r="H119">
            <v>9133014577.9500008</v>
          </cell>
          <cell r="I119">
            <v>0</v>
          </cell>
          <cell r="J119">
            <v>882042134.95000005</v>
          </cell>
        </row>
        <row r="120">
          <cell r="A120" t="str">
            <v>4621</v>
          </cell>
          <cell r="B120" t="str">
            <v>CREDITORI-COM CAM MUNCA</v>
          </cell>
          <cell r="C120">
            <v>151296529</v>
          </cell>
          <cell r="D120">
            <v>169884425</v>
          </cell>
          <cell r="E120">
            <v>19034884</v>
          </cell>
          <cell r="F120">
            <v>18587896</v>
          </cell>
          <cell r="G120">
            <v>169884425</v>
          </cell>
          <cell r="H120">
            <v>188919309</v>
          </cell>
          <cell r="I120">
            <v>0</v>
          </cell>
          <cell r="J120">
            <v>19034884</v>
          </cell>
        </row>
        <row r="121">
          <cell r="A121" t="str">
            <v>471</v>
          </cell>
          <cell r="B121" t="str">
            <v>Cheltuieli inregistrate i</v>
          </cell>
          <cell r="C121">
            <v>977916365.96000004</v>
          </cell>
          <cell r="D121">
            <v>356434763.95999998</v>
          </cell>
          <cell r="E121">
            <v>18869957</v>
          </cell>
          <cell r="F121">
            <v>955436792</v>
          </cell>
          <cell r="G121">
            <v>1933353157.96</v>
          </cell>
          <cell r="H121">
            <v>375304720.95999998</v>
          </cell>
          <cell r="I121">
            <v>1558048437</v>
          </cell>
          <cell r="J121">
            <v>0</v>
          </cell>
        </row>
        <row r="122">
          <cell r="A122" t="str">
            <v>472</v>
          </cell>
          <cell r="B122" t="str">
            <v>Ven.inregistrate in avans</v>
          </cell>
          <cell r="C122">
            <v>0</v>
          </cell>
          <cell r="D122">
            <v>11496482743</v>
          </cell>
          <cell r="E122">
            <v>3654363710</v>
          </cell>
          <cell r="F122">
            <v>3204619747</v>
          </cell>
          <cell r="G122">
            <v>3204619747</v>
          </cell>
          <cell r="H122">
            <v>15150846453</v>
          </cell>
          <cell r="I122">
            <v>0</v>
          </cell>
          <cell r="J122">
            <v>11946226706</v>
          </cell>
        </row>
        <row r="123">
          <cell r="A123" t="str">
            <v>473</v>
          </cell>
          <cell r="B123" t="str">
            <v>Decont.din op.-curs de cl</v>
          </cell>
          <cell r="C123">
            <v>2449016836</v>
          </cell>
          <cell r="D123">
            <v>2535469462.2000003</v>
          </cell>
          <cell r="E123">
            <v>238676417</v>
          </cell>
          <cell r="F123">
            <v>355607613</v>
          </cell>
          <cell r="G123">
            <v>2804624449</v>
          </cell>
          <cell r="H123">
            <v>2774145879.2000003</v>
          </cell>
          <cell r="I123">
            <v>30478569.800000001</v>
          </cell>
          <cell r="J123">
            <v>0</v>
          </cell>
        </row>
        <row r="124">
          <cell r="A124" t="str">
            <v>476</v>
          </cell>
          <cell r="B124" t="str">
            <v>Diferente de conversie ac</v>
          </cell>
          <cell r="C124">
            <v>1612471468.0699999</v>
          </cell>
          <cell r="D124">
            <v>1612471468.0699999</v>
          </cell>
          <cell r="E124">
            <v>0</v>
          </cell>
          <cell r="F124">
            <v>0</v>
          </cell>
          <cell r="G124">
            <v>1612471468.0699999</v>
          </cell>
          <cell r="H124">
            <v>1612471468.0699999</v>
          </cell>
          <cell r="I124">
            <v>0</v>
          </cell>
          <cell r="J124">
            <v>0</v>
          </cell>
        </row>
        <row r="125">
          <cell r="A125" t="str">
            <v>477</v>
          </cell>
          <cell r="B125" t="str">
            <v>Diferente de conversie pa</v>
          </cell>
          <cell r="C125">
            <v>25608895</v>
          </cell>
          <cell r="D125">
            <v>25608895</v>
          </cell>
          <cell r="E125">
            <v>0</v>
          </cell>
          <cell r="F125">
            <v>0</v>
          </cell>
          <cell r="G125">
            <v>25608895</v>
          </cell>
          <cell r="H125">
            <v>25608895</v>
          </cell>
          <cell r="I125">
            <v>0</v>
          </cell>
          <cell r="J125">
            <v>0</v>
          </cell>
        </row>
        <row r="126">
          <cell r="A126" t="str">
            <v>491</v>
          </cell>
          <cell r="B126" t="str">
            <v>Prov.pt.deprec.creante-cl</v>
          </cell>
          <cell r="C126">
            <v>759845646</v>
          </cell>
          <cell r="D126">
            <v>5233343011</v>
          </cell>
          <cell r="E126">
            <v>0</v>
          </cell>
          <cell r="F126">
            <v>41794861</v>
          </cell>
          <cell r="G126">
            <v>801640507</v>
          </cell>
          <cell r="H126">
            <v>5233343011</v>
          </cell>
          <cell r="I126">
            <v>0</v>
          </cell>
          <cell r="J126">
            <v>4431702504</v>
          </cell>
        </row>
        <row r="127">
          <cell r="A127" t="str">
            <v>5112</v>
          </cell>
          <cell r="B127" t="str">
            <v>Cecuri de incasat</v>
          </cell>
          <cell r="C127">
            <v>3254461439</v>
          </cell>
          <cell r="D127">
            <v>3254461439</v>
          </cell>
          <cell r="E127">
            <v>184459271</v>
          </cell>
          <cell r="F127">
            <v>184459271</v>
          </cell>
          <cell r="G127">
            <v>3438920710</v>
          </cell>
          <cell r="H127">
            <v>3438920710</v>
          </cell>
          <cell r="I127">
            <v>0</v>
          </cell>
          <cell r="J127">
            <v>0</v>
          </cell>
        </row>
        <row r="128">
          <cell r="A128" t="str">
            <v>5121001</v>
          </cell>
          <cell r="B128" t="str">
            <v>Conturi in lei ADM</v>
          </cell>
          <cell r="C128">
            <v>90101149069.509995</v>
          </cell>
          <cell r="D128">
            <v>89518505747.699997</v>
          </cell>
          <cell r="E128">
            <v>14924821169.35</v>
          </cell>
          <cell r="F128">
            <v>14875507307</v>
          </cell>
          <cell r="G128">
            <v>104976656376.51001</v>
          </cell>
          <cell r="H128">
            <v>104443326917.05</v>
          </cell>
          <cell r="I128">
            <v>533329459.46000004</v>
          </cell>
          <cell r="J128">
            <v>0</v>
          </cell>
        </row>
        <row r="129">
          <cell r="A129" t="str">
            <v>5121003</v>
          </cell>
          <cell r="B129" t="str">
            <v>CONT CURENT LEI TRANSFER</v>
          </cell>
          <cell r="C129">
            <v>127756652</v>
          </cell>
          <cell r="D129">
            <v>84000</v>
          </cell>
          <cell r="E129">
            <v>115993161</v>
          </cell>
          <cell r="F129">
            <v>744460</v>
          </cell>
          <cell r="G129">
            <v>128501112</v>
          </cell>
          <cell r="H129">
            <v>116077161</v>
          </cell>
          <cell r="I129">
            <v>12423951</v>
          </cell>
          <cell r="J129">
            <v>0</v>
          </cell>
        </row>
        <row r="130">
          <cell r="A130" t="str">
            <v>5121005</v>
          </cell>
          <cell r="B130" t="str">
            <v>CONT CURENT GESTIONAR</v>
          </cell>
          <cell r="C130">
            <v>64766166</v>
          </cell>
          <cell r="D130">
            <v>7730676</v>
          </cell>
          <cell r="E130">
            <v>0</v>
          </cell>
          <cell r="F130">
            <v>1270000</v>
          </cell>
          <cell r="G130">
            <v>66036166</v>
          </cell>
          <cell r="H130">
            <v>7730676</v>
          </cell>
          <cell r="I130">
            <v>58305490</v>
          </cell>
          <cell r="J130">
            <v>0</v>
          </cell>
        </row>
        <row r="131">
          <cell r="A131" t="str">
            <v>5121006</v>
          </cell>
          <cell r="B131" t="str">
            <v>DISPONIBIL LEI AUSTRIA</v>
          </cell>
          <cell r="C131">
            <v>12626414254.040001</v>
          </cell>
          <cell r="D131">
            <v>12584794240.52</v>
          </cell>
          <cell r="E131">
            <v>4009306055</v>
          </cell>
          <cell r="F131">
            <v>3993276817.21</v>
          </cell>
          <cell r="G131">
            <v>16619691071.25</v>
          </cell>
          <cell r="H131">
            <v>16594100295.52</v>
          </cell>
          <cell r="I131">
            <v>25590775.73</v>
          </cell>
          <cell r="J131">
            <v>0</v>
          </cell>
        </row>
        <row r="132">
          <cell r="A132" t="str">
            <v>5121007</v>
          </cell>
          <cell r="B132" t="str">
            <v>Trezoreria Mun.BUZAU</v>
          </cell>
          <cell r="C132">
            <v>8762783</v>
          </cell>
          <cell r="D132">
            <v>0</v>
          </cell>
          <cell r="E132">
            <v>0</v>
          </cell>
          <cell r="F132">
            <v>0</v>
          </cell>
          <cell r="G132">
            <v>8762783</v>
          </cell>
          <cell r="H132">
            <v>0</v>
          </cell>
          <cell r="I132">
            <v>8762783</v>
          </cell>
          <cell r="J132">
            <v>0</v>
          </cell>
        </row>
        <row r="133">
          <cell r="A133" t="str">
            <v>512401</v>
          </cell>
          <cell r="B133" t="str">
            <v>Disponibil USD</v>
          </cell>
          <cell r="C133">
            <v>472707797.84000003</v>
          </cell>
          <cell r="D133">
            <v>472707797.84000003</v>
          </cell>
          <cell r="E133">
            <v>266969997.84</v>
          </cell>
          <cell r="F133">
            <v>390469997.84000003</v>
          </cell>
          <cell r="G133">
            <v>863177795.68000007</v>
          </cell>
          <cell r="H133">
            <v>739677795.68000007</v>
          </cell>
          <cell r="I133">
            <v>123500000</v>
          </cell>
          <cell r="J133">
            <v>0</v>
          </cell>
        </row>
        <row r="134">
          <cell r="A134" t="str">
            <v>512402</v>
          </cell>
          <cell r="B134" t="str">
            <v>Disponibil DEM</v>
          </cell>
          <cell r="C134">
            <v>29002298.740000002</v>
          </cell>
          <cell r="D134">
            <v>28465112.98</v>
          </cell>
          <cell r="E134">
            <v>747066.24</v>
          </cell>
          <cell r="F134">
            <v>209880.48</v>
          </cell>
          <cell r="G134">
            <v>29212179.219999999</v>
          </cell>
          <cell r="H134">
            <v>29212179.219999999</v>
          </cell>
          <cell r="I134">
            <v>0</v>
          </cell>
          <cell r="J134">
            <v>0</v>
          </cell>
        </row>
        <row r="135">
          <cell r="A135" t="str">
            <v>512403</v>
          </cell>
          <cell r="B135" t="str">
            <v>Disponibil ATS</v>
          </cell>
          <cell r="C135">
            <v>587441923.69000006</v>
          </cell>
          <cell r="D135">
            <v>561840310.03999996</v>
          </cell>
          <cell r="E135">
            <v>29031448.640000001</v>
          </cell>
          <cell r="F135">
            <v>12214440</v>
          </cell>
          <cell r="G135">
            <v>599656363.69000006</v>
          </cell>
          <cell r="H135">
            <v>590871758.68000007</v>
          </cell>
          <cell r="I135">
            <v>8784605.0099999998</v>
          </cell>
          <cell r="J135">
            <v>0</v>
          </cell>
        </row>
        <row r="136">
          <cell r="A136" t="str">
            <v>512404</v>
          </cell>
          <cell r="B136" t="str">
            <v>Cont special EURO</v>
          </cell>
          <cell r="C136">
            <v>24532595983.060001</v>
          </cell>
          <cell r="D136">
            <v>20764151787.760002</v>
          </cell>
          <cell r="E136">
            <v>5299537806.3500004</v>
          </cell>
          <cell r="F136">
            <v>10612370608.639999</v>
          </cell>
          <cell r="G136">
            <v>35144966591.699997</v>
          </cell>
          <cell r="H136">
            <v>26063689594.110001</v>
          </cell>
          <cell r="I136">
            <v>9081276997.5900002</v>
          </cell>
          <cell r="J136">
            <v>0</v>
          </cell>
        </row>
        <row r="137">
          <cell r="A137" t="str">
            <v>512407</v>
          </cell>
          <cell r="B137" t="str">
            <v>disponibil franci elvetie</v>
          </cell>
          <cell r="C137">
            <v>20908.8</v>
          </cell>
          <cell r="D137">
            <v>0</v>
          </cell>
          <cell r="E137">
            <v>0</v>
          </cell>
          <cell r="F137">
            <v>0</v>
          </cell>
          <cell r="G137">
            <v>20908.8</v>
          </cell>
          <cell r="H137">
            <v>0</v>
          </cell>
          <cell r="I137">
            <v>20908.8</v>
          </cell>
          <cell r="J137">
            <v>0</v>
          </cell>
        </row>
        <row r="138">
          <cell r="A138" t="str">
            <v>512412</v>
          </cell>
          <cell r="B138" t="str">
            <v>BC ESP</v>
          </cell>
          <cell r="C138">
            <v>15698147.5</v>
          </cell>
          <cell r="D138">
            <v>15698147.5</v>
          </cell>
          <cell r="E138">
            <v>0</v>
          </cell>
          <cell r="F138">
            <v>0</v>
          </cell>
          <cell r="G138">
            <v>15698147.5</v>
          </cell>
          <cell r="H138">
            <v>15698147.5</v>
          </cell>
          <cell r="I138">
            <v>0</v>
          </cell>
          <cell r="J138">
            <v>0</v>
          </cell>
        </row>
        <row r="139">
          <cell r="A139" t="str">
            <v>512413</v>
          </cell>
          <cell r="B139" t="str">
            <v>disponibil usd austria</v>
          </cell>
          <cell r="C139">
            <v>12909080.050000001</v>
          </cell>
          <cell r="D139">
            <v>12383550</v>
          </cell>
          <cell r="E139">
            <v>0</v>
          </cell>
          <cell r="F139">
            <v>0</v>
          </cell>
          <cell r="G139">
            <v>12909080.050000001</v>
          </cell>
          <cell r="H139">
            <v>12383550</v>
          </cell>
          <cell r="I139">
            <v>525530.05000000005</v>
          </cell>
          <cell r="J139">
            <v>0</v>
          </cell>
        </row>
        <row r="140">
          <cell r="A140" t="str">
            <v>512414</v>
          </cell>
          <cell r="B140" t="str">
            <v>CONT BC GBP 2511.1-9.28</v>
          </cell>
          <cell r="C140">
            <v>44688568.32</v>
          </cell>
          <cell r="D140">
            <v>44688568.32</v>
          </cell>
          <cell r="E140">
            <v>0</v>
          </cell>
          <cell r="F140">
            <v>0</v>
          </cell>
          <cell r="G140">
            <v>44688568.32</v>
          </cell>
          <cell r="H140">
            <v>44688568.32</v>
          </cell>
          <cell r="I140">
            <v>0</v>
          </cell>
          <cell r="J140">
            <v>0</v>
          </cell>
        </row>
        <row r="141">
          <cell r="A141" t="str">
            <v>5191</v>
          </cell>
          <cell r="B141" t="str">
            <v>Credite banc pe termen sc</v>
          </cell>
          <cell r="C141">
            <v>714851008.13999999</v>
          </cell>
          <cell r="D141">
            <v>2014851008.1400001</v>
          </cell>
          <cell r="E141">
            <v>1300000000</v>
          </cell>
          <cell r="F141">
            <v>1300000000</v>
          </cell>
          <cell r="G141">
            <v>2014851008.1400001</v>
          </cell>
          <cell r="H141">
            <v>3314851008.1399999</v>
          </cell>
          <cell r="I141">
            <v>0</v>
          </cell>
          <cell r="J141">
            <v>1300000000</v>
          </cell>
        </row>
        <row r="142">
          <cell r="A142" t="str">
            <v>5311</v>
          </cell>
          <cell r="B142" t="str">
            <v>Casa in lei</v>
          </cell>
          <cell r="C142">
            <v>2187168261</v>
          </cell>
          <cell r="D142">
            <v>2178694227</v>
          </cell>
          <cell r="E142">
            <v>315087361</v>
          </cell>
          <cell r="F142">
            <v>315596066</v>
          </cell>
          <cell r="G142">
            <v>2502764327</v>
          </cell>
          <cell r="H142">
            <v>2493781588</v>
          </cell>
          <cell r="I142">
            <v>8982739</v>
          </cell>
          <cell r="J142">
            <v>0</v>
          </cell>
        </row>
        <row r="143">
          <cell r="A143" t="str">
            <v>531401</v>
          </cell>
          <cell r="B143" t="str">
            <v>Casa USD</v>
          </cell>
          <cell r="C143">
            <v>310318888.38999999</v>
          </cell>
          <cell r="D143">
            <v>310318888.38999999</v>
          </cell>
          <cell r="E143">
            <v>256601300</v>
          </cell>
          <cell r="F143">
            <v>256601300</v>
          </cell>
          <cell r="G143">
            <v>566920188.38999999</v>
          </cell>
          <cell r="H143">
            <v>566920188.38999999</v>
          </cell>
          <cell r="I143">
            <v>0</v>
          </cell>
          <cell r="J143">
            <v>0</v>
          </cell>
        </row>
        <row r="144">
          <cell r="A144" t="str">
            <v>531402</v>
          </cell>
          <cell r="B144" t="str">
            <v>Casa DEM</v>
          </cell>
          <cell r="C144">
            <v>28903834</v>
          </cell>
          <cell r="D144">
            <v>28903834</v>
          </cell>
          <cell r="E144">
            <v>0</v>
          </cell>
          <cell r="F144">
            <v>0</v>
          </cell>
          <cell r="G144">
            <v>28903834</v>
          </cell>
          <cell r="H144">
            <v>28903834</v>
          </cell>
          <cell r="I144">
            <v>0</v>
          </cell>
          <cell r="J144">
            <v>0</v>
          </cell>
        </row>
        <row r="145">
          <cell r="A145" t="str">
            <v>531403</v>
          </cell>
          <cell r="B145" t="str">
            <v>Casa ATS</v>
          </cell>
          <cell r="C145">
            <v>405039753</v>
          </cell>
          <cell r="D145">
            <v>405039753</v>
          </cell>
          <cell r="E145">
            <v>40768000</v>
          </cell>
          <cell r="F145">
            <v>40768000</v>
          </cell>
          <cell r="G145">
            <v>445807753</v>
          </cell>
          <cell r="H145">
            <v>445807753</v>
          </cell>
          <cell r="I145">
            <v>0</v>
          </cell>
          <cell r="J145">
            <v>0</v>
          </cell>
        </row>
        <row r="146">
          <cell r="A146" t="str">
            <v>531412</v>
          </cell>
          <cell r="B146" t="str">
            <v>CASA ESP</v>
          </cell>
          <cell r="C146">
            <v>7829500</v>
          </cell>
          <cell r="D146">
            <v>7829500</v>
          </cell>
          <cell r="E146">
            <v>0</v>
          </cell>
          <cell r="F146">
            <v>0</v>
          </cell>
          <cell r="G146">
            <v>7829500</v>
          </cell>
          <cell r="H146">
            <v>7829500</v>
          </cell>
          <cell r="I146">
            <v>0</v>
          </cell>
          <cell r="J146">
            <v>0</v>
          </cell>
        </row>
        <row r="147">
          <cell r="A147" t="str">
            <v>531413</v>
          </cell>
          <cell r="B147" t="str">
            <v>CASA DISP. GBP</v>
          </cell>
          <cell r="C147">
            <v>22246400</v>
          </cell>
          <cell r="D147">
            <v>22246400</v>
          </cell>
          <cell r="E147">
            <v>0</v>
          </cell>
          <cell r="F147">
            <v>0</v>
          </cell>
          <cell r="G147">
            <v>22246400</v>
          </cell>
          <cell r="H147">
            <v>22246400</v>
          </cell>
          <cell r="I147">
            <v>0</v>
          </cell>
          <cell r="J147">
            <v>0</v>
          </cell>
        </row>
        <row r="148">
          <cell r="A148" t="str">
            <v>5321</v>
          </cell>
          <cell r="B148" t="str">
            <v>Timbre fiscale si postale</v>
          </cell>
          <cell r="C148">
            <v>3390100</v>
          </cell>
          <cell r="D148">
            <v>2327500</v>
          </cell>
          <cell r="E148">
            <v>330700</v>
          </cell>
          <cell r="F148">
            <v>0</v>
          </cell>
          <cell r="G148">
            <v>3390100</v>
          </cell>
          <cell r="H148">
            <v>2658200</v>
          </cell>
          <cell r="I148">
            <v>731900</v>
          </cell>
          <cell r="J148">
            <v>0</v>
          </cell>
        </row>
        <row r="149">
          <cell r="A149" t="str">
            <v>5328</v>
          </cell>
          <cell r="B149" t="str">
            <v>Alte valori</v>
          </cell>
          <cell r="C149">
            <v>2586832560</v>
          </cell>
          <cell r="D149">
            <v>2551285560</v>
          </cell>
          <cell r="E149">
            <v>395896000</v>
          </cell>
          <cell r="F149">
            <v>746938000</v>
          </cell>
          <cell r="G149">
            <v>3333770560</v>
          </cell>
          <cell r="H149">
            <v>2947181560</v>
          </cell>
          <cell r="I149">
            <v>386589000</v>
          </cell>
          <cell r="J149">
            <v>0</v>
          </cell>
        </row>
        <row r="150">
          <cell r="A150" t="str">
            <v>54200</v>
          </cell>
          <cell r="B150" t="str">
            <v>Avansuri de trezorerie</v>
          </cell>
          <cell r="C150">
            <v>1443389359.4100001</v>
          </cell>
          <cell r="D150">
            <v>1421284419.4100001</v>
          </cell>
          <cell r="E150">
            <v>207818471</v>
          </cell>
          <cell r="F150">
            <v>204771401</v>
          </cell>
          <cell r="G150">
            <v>1648160760.4100001</v>
          </cell>
          <cell r="H150">
            <v>1629102890.4100001</v>
          </cell>
          <cell r="I150">
            <v>19057870</v>
          </cell>
          <cell r="J150">
            <v>0</v>
          </cell>
        </row>
        <row r="151">
          <cell r="A151" t="str">
            <v>54201</v>
          </cell>
          <cell r="B151" t="str">
            <v>Avansuri -deplasari USD</v>
          </cell>
          <cell r="C151">
            <v>267490408.39000002</v>
          </cell>
          <cell r="D151">
            <v>267490408.39000002</v>
          </cell>
          <cell r="E151">
            <v>133101300</v>
          </cell>
          <cell r="F151">
            <v>133101300</v>
          </cell>
          <cell r="G151">
            <v>400591708.38999999</v>
          </cell>
          <cell r="H151">
            <v>400591708.38999999</v>
          </cell>
          <cell r="I151">
            <v>0</v>
          </cell>
          <cell r="J151">
            <v>0</v>
          </cell>
        </row>
        <row r="152">
          <cell r="A152" t="str">
            <v>54202</v>
          </cell>
          <cell r="B152" t="str">
            <v>Avansuri -deplasari DEM</v>
          </cell>
          <cell r="C152">
            <v>19469971</v>
          </cell>
          <cell r="D152">
            <v>19469971</v>
          </cell>
          <cell r="E152">
            <v>0</v>
          </cell>
          <cell r="F152">
            <v>0</v>
          </cell>
          <cell r="G152">
            <v>19469971</v>
          </cell>
          <cell r="H152">
            <v>19469971</v>
          </cell>
          <cell r="I152">
            <v>0</v>
          </cell>
          <cell r="J152">
            <v>0</v>
          </cell>
        </row>
        <row r="153">
          <cell r="A153" t="str">
            <v>54203</v>
          </cell>
          <cell r="B153" t="str">
            <v>Avansuri -deplasari ATS</v>
          </cell>
          <cell r="C153">
            <v>344638125</v>
          </cell>
          <cell r="D153">
            <v>344638125</v>
          </cell>
          <cell r="E153">
            <v>30964224</v>
          </cell>
          <cell r="F153">
            <v>30964224</v>
          </cell>
          <cell r="G153">
            <v>375602349</v>
          </cell>
          <cell r="H153">
            <v>375602349</v>
          </cell>
          <cell r="I153">
            <v>0</v>
          </cell>
          <cell r="J153">
            <v>0</v>
          </cell>
        </row>
        <row r="154">
          <cell r="A154" t="str">
            <v>54212</v>
          </cell>
          <cell r="B154" t="str">
            <v>AVANS DEPL. GBP</v>
          </cell>
          <cell r="C154">
            <v>29981032</v>
          </cell>
          <cell r="D154">
            <v>29981032</v>
          </cell>
          <cell r="E154">
            <v>0</v>
          </cell>
          <cell r="F154">
            <v>0</v>
          </cell>
          <cell r="G154">
            <v>29981032</v>
          </cell>
          <cell r="H154">
            <v>29981032</v>
          </cell>
          <cell r="I154">
            <v>0</v>
          </cell>
          <cell r="J154">
            <v>0</v>
          </cell>
        </row>
        <row r="155">
          <cell r="A155" t="str">
            <v>54213</v>
          </cell>
          <cell r="B155" t="str">
            <v>avans deplasare esp</v>
          </cell>
          <cell r="C155">
            <v>7829500</v>
          </cell>
          <cell r="D155">
            <v>7829500</v>
          </cell>
          <cell r="E155">
            <v>0</v>
          </cell>
          <cell r="F155">
            <v>0</v>
          </cell>
          <cell r="G155">
            <v>7829500</v>
          </cell>
          <cell r="H155">
            <v>7829500</v>
          </cell>
          <cell r="I155">
            <v>0</v>
          </cell>
          <cell r="J155">
            <v>0</v>
          </cell>
        </row>
        <row r="156">
          <cell r="A156" t="str">
            <v>581</v>
          </cell>
          <cell r="B156" t="str">
            <v>Viramente interne</v>
          </cell>
          <cell r="C156">
            <v>17021865332.4</v>
          </cell>
          <cell r="D156">
            <v>17021865332.4</v>
          </cell>
          <cell r="E156">
            <v>4666947480.2200003</v>
          </cell>
          <cell r="F156">
            <v>4666947480.2200003</v>
          </cell>
          <cell r="G156">
            <v>21688812812.619999</v>
          </cell>
          <cell r="H156">
            <v>21688812812.619999</v>
          </cell>
          <cell r="I156">
            <v>0</v>
          </cell>
          <cell r="J156">
            <v>0</v>
          </cell>
        </row>
        <row r="157">
          <cell r="A157" t="str">
            <v>600</v>
          </cell>
          <cell r="B157" t="str">
            <v>Cheltuieli materii prime</v>
          </cell>
          <cell r="C157">
            <v>62417894635.650002</v>
          </cell>
          <cell r="D157">
            <v>62417894635.650002</v>
          </cell>
          <cell r="E157">
            <v>9068260790.4300003</v>
          </cell>
          <cell r="F157">
            <v>9068260790.4300003</v>
          </cell>
          <cell r="G157">
            <v>71486155426.080002</v>
          </cell>
          <cell r="H157">
            <v>71486155426.080002</v>
          </cell>
          <cell r="I157">
            <v>0</v>
          </cell>
          <cell r="J157">
            <v>0</v>
          </cell>
        </row>
        <row r="158">
          <cell r="A158" t="str">
            <v>6011</v>
          </cell>
          <cell r="B158" t="str">
            <v>Chelt.cu mat. auxiliare</v>
          </cell>
          <cell r="C158">
            <v>2172796185.6599998</v>
          </cell>
          <cell r="D158">
            <v>2172796185.6599998</v>
          </cell>
          <cell r="E158">
            <v>205353634.74000001</v>
          </cell>
          <cell r="F158">
            <v>205353634.74000001</v>
          </cell>
          <cell r="G158">
            <v>2378149820.4000001</v>
          </cell>
          <cell r="H158">
            <v>2378149820.4000001</v>
          </cell>
          <cell r="I158">
            <v>0</v>
          </cell>
          <cell r="J158">
            <v>0</v>
          </cell>
        </row>
        <row r="159">
          <cell r="A159" t="str">
            <v>6012</v>
          </cell>
          <cell r="B159" t="str">
            <v>Cheltuieli privind combus</v>
          </cell>
          <cell r="C159">
            <v>1649531842.9400001</v>
          </cell>
          <cell r="D159">
            <v>1649531842.9400001</v>
          </cell>
          <cell r="E159">
            <v>192083365.05000001</v>
          </cell>
          <cell r="F159">
            <v>192083365.05000001</v>
          </cell>
          <cell r="G159">
            <v>1841615207.99</v>
          </cell>
          <cell r="H159">
            <v>1841615207.99</v>
          </cell>
          <cell r="I159">
            <v>0</v>
          </cell>
          <cell r="J159">
            <v>0</v>
          </cell>
        </row>
        <row r="160">
          <cell r="A160" t="str">
            <v>6014</v>
          </cell>
          <cell r="B160" t="str">
            <v>Chelt.privind piese de sc</v>
          </cell>
          <cell r="C160">
            <v>942375454.47000003</v>
          </cell>
          <cell r="D160">
            <v>942375454.47000003</v>
          </cell>
          <cell r="E160">
            <v>81009594.760000005</v>
          </cell>
          <cell r="F160">
            <v>81009594.760000005</v>
          </cell>
          <cell r="G160">
            <v>1023385049.23</v>
          </cell>
          <cell r="H160">
            <v>1023385049.23</v>
          </cell>
          <cell r="I160">
            <v>0</v>
          </cell>
          <cell r="J160">
            <v>0</v>
          </cell>
        </row>
        <row r="161">
          <cell r="A161" t="str">
            <v>6018</v>
          </cell>
          <cell r="B161" t="str">
            <v>Chelt.alte mat. consumabi</v>
          </cell>
          <cell r="C161">
            <v>877244571.94000006</v>
          </cell>
          <cell r="D161">
            <v>877244571.94000006</v>
          </cell>
          <cell r="E161">
            <v>125245961.58</v>
          </cell>
          <cell r="F161">
            <v>125245961.58</v>
          </cell>
          <cell r="G161">
            <v>1002490533.52</v>
          </cell>
          <cell r="H161">
            <v>1002490533.52</v>
          </cell>
          <cell r="I161">
            <v>0</v>
          </cell>
          <cell r="J161">
            <v>0</v>
          </cell>
        </row>
        <row r="162">
          <cell r="A162" t="str">
            <v>60201</v>
          </cell>
          <cell r="B162" t="str">
            <v>Chelt.- obiectele de inve</v>
          </cell>
          <cell r="C162">
            <v>2699777340.1500001</v>
          </cell>
          <cell r="D162">
            <v>2699777340.1500001</v>
          </cell>
          <cell r="E162">
            <v>210609841.81</v>
          </cell>
          <cell r="F162">
            <v>210609841.81</v>
          </cell>
          <cell r="G162">
            <v>2910387181.96</v>
          </cell>
          <cell r="H162">
            <v>2910387181.96</v>
          </cell>
          <cell r="I162">
            <v>0</v>
          </cell>
          <cell r="J162">
            <v>0</v>
          </cell>
        </row>
        <row r="163">
          <cell r="A163" t="str">
            <v>60202</v>
          </cell>
          <cell r="B163" t="str">
            <v>Chelt.- echipament de luc</v>
          </cell>
          <cell r="C163">
            <v>59531532.759999998</v>
          </cell>
          <cell r="D163">
            <v>59531532.759999998</v>
          </cell>
          <cell r="E163">
            <v>1250000</v>
          </cell>
          <cell r="F163">
            <v>1250000</v>
          </cell>
          <cell r="G163">
            <v>60781532.759999998</v>
          </cell>
          <cell r="H163">
            <v>60781532.759999998</v>
          </cell>
          <cell r="I163">
            <v>0</v>
          </cell>
          <cell r="J163">
            <v>0</v>
          </cell>
        </row>
        <row r="164">
          <cell r="A164" t="str">
            <v>60203</v>
          </cell>
          <cell r="B164" t="str">
            <v>Chelt.-echip.de protectie</v>
          </cell>
          <cell r="C164">
            <v>112077321.09</v>
          </cell>
          <cell r="D164">
            <v>112077321.09</v>
          </cell>
          <cell r="E164">
            <v>14499551</v>
          </cell>
          <cell r="F164">
            <v>14499551</v>
          </cell>
          <cell r="G164">
            <v>126576872.09</v>
          </cell>
          <cell r="H164">
            <v>126576872.09</v>
          </cell>
          <cell r="I164">
            <v>0</v>
          </cell>
          <cell r="J164">
            <v>0</v>
          </cell>
        </row>
        <row r="165">
          <cell r="A165" t="str">
            <v>604</v>
          </cell>
          <cell r="B165" t="str">
            <v>Chelt. privind mat. nesto</v>
          </cell>
          <cell r="C165">
            <v>53944920</v>
          </cell>
          <cell r="D165">
            <v>53944920</v>
          </cell>
          <cell r="E165">
            <v>7595423</v>
          </cell>
          <cell r="F165">
            <v>7595423</v>
          </cell>
          <cell r="G165">
            <v>61540343</v>
          </cell>
          <cell r="H165">
            <v>61540343</v>
          </cell>
          <cell r="I165">
            <v>0</v>
          </cell>
          <cell r="J165">
            <v>0</v>
          </cell>
        </row>
        <row r="166">
          <cell r="A166" t="str">
            <v>6041</v>
          </cell>
          <cell r="B166" t="str">
            <v>chelt mat nestocate ticke</v>
          </cell>
          <cell r="C166">
            <v>2551362000</v>
          </cell>
          <cell r="D166">
            <v>2551362000</v>
          </cell>
          <cell r="E166">
            <v>395896000</v>
          </cell>
          <cell r="F166">
            <v>395896000</v>
          </cell>
          <cell r="G166">
            <v>2947258000</v>
          </cell>
          <cell r="H166">
            <v>2947258000</v>
          </cell>
          <cell r="I166">
            <v>0</v>
          </cell>
          <cell r="J166">
            <v>0</v>
          </cell>
        </row>
        <row r="167">
          <cell r="A167" t="str">
            <v>605</v>
          </cell>
          <cell r="B167" t="str">
            <v>Chelt.privind apa si ener</v>
          </cell>
          <cell r="C167">
            <v>5028377917.5299997</v>
          </cell>
          <cell r="D167">
            <v>5028377917.5299997</v>
          </cell>
          <cell r="E167">
            <v>649886718</v>
          </cell>
          <cell r="F167">
            <v>649886718</v>
          </cell>
          <cell r="G167">
            <v>5678264635.5299997</v>
          </cell>
          <cell r="H167">
            <v>5678264635.5299997</v>
          </cell>
          <cell r="I167">
            <v>0</v>
          </cell>
          <cell r="J167">
            <v>0</v>
          </cell>
        </row>
        <row r="168">
          <cell r="A168" t="str">
            <v>607</v>
          </cell>
          <cell r="B168" t="str">
            <v>Cheltuieli privind marfur</v>
          </cell>
          <cell r="C168">
            <v>3164983138.2000003</v>
          </cell>
          <cell r="D168">
            <v>3164983138.2000003</v>
          </cell>
          <cell r="E168">
            <v>155803887.42000002</v>
          </cell>
          <cell r="F168">
            <v>155803887.42000002</v>
          </cell>
          <cell r="G168">
            <v>3320787025.6199999</v>
          </cell>
          <cell r="H168">
            <v>3320787025.6199999</v>
          </cell>
          <cell r="I168">
            <v>0</v>
          </cell>
          <cell r="J168">
            <v>0</v>
          </cell>
        </row>
        <row r="169">
          <cell r="A169" t="str">
            <v>608</v>
          </cell>
          <cell r="B169" t="str">
            <v>Cheltuieli privind ambala</v>
          </cell>
          <cell r="C169">
            <v>79784295.010000005</v>
          </cell>
          <cell r="D169">
            <v>79784295.010000005</v>
          </cell>
          <cell r="E169">
            <v>298370</v>
          </cell>
          <cell r="F169">
            <v>298370</v>
          </cell>
          <cell r="G169">
            <v>80082665.010000005</v>
          </cell>
          <cell r="H169">
            <v>80082665.010000005</v>
          </cell>
          <cell r="I169">
            <v>0</v>
          </cell>
          <cell r="J169">
            <v>0</v>
          </cell>
        </row>
        <row r="170">
          <cell r="A170" t="str">
            <v>611</v>
          </cell>
          <cell r="B170" t="str">
            <v>Chelt. de intret. si repa</v>
          </cell>
          <cell r="C170">
            <v>3343271106.9700003</v>
          </cell>
          <cell r="D170">
            <v>3343271106.9700003</v>
          </cell>
          <cell r="E170">
            <v>782379682</v>
          </cell>
          <cell r="F170">
            <v>782379682</v>
          </cell>
          <cell r="G170">
            <v>4125650788.9700003</v>
          </cell>
          <cell r="H170">
            <v>4125650788.9700003</v>
          </cell>
          <cell r="I170">
            <v>0</v>
          </cell>
          <cell r="J170">
            <v>0</v>
          </cell>
        </row>
        <row r="171">
          <cell r="A171" t="str">
            <v>612</v>
          </cell>
          <cell r="B171" t="str">
            <v>Chelt.redev, locatii gest</v>
          </cell>
          <cell r="C171">
            <v>129749124</v>
          </cell>
          <cell r="D171">
            <v>129749124</v>
          </cell>
          <cell r="E171">
            <v>3589514</v>
          </cell>
          <cell r="F171">
            <v>3589514</v>
          </cell>
          <cell r="G171">
            <v>133338638</v>
          </cell>
          <cell r="H171">
            <v>133338638</v>
          </cell>
          <cell r="I171">
            <v>0</v>
          </cell>
          <cell r="J171">
            <v>0</v>
          </cell>
        </row>
        <row r="172">
          <cell r="A172" t="str">
            <v>613</v>
          </cell>
          <cell r="B172" t="str">
            <v>Chelt.cu primele de asigu</v>
          </cell>
          <cell r="C172">
            <v>2134889767.02</v>
          </cell>
          <cell r="D172">
            <v>2134889767.02</v>
          </cell>
          <cell r="E172">
            <v>291596750</v>
          </cell>
          <cell r="F172">
            <v>291596750</v>
          </cell>
          <cell r="G172">
            <v>2426486517.02</v>
          </cell>
          <cell r="H172">
            <v>2426486517.02</v>
          </cell>
          <cell r="I172">
            <v>0</v>
          </cell>
          <cell r="J172">
            <v>0</v>
          </cell>
        </row>
        <row r="173">
          <cell r="A173" t="str">
            <v>6211</v>
          </cell>
          <cell r="B173" t="str">
            <v>Cheltuieli cu colaborator</v>
          </cell>
          <cell r="C173">
            <v>348741228</v>
          </cell>
          <cell r="D173">
            <v>348741228</v>
          </cell>
          <cell r="E173">
            <v>41479864</v>
          </cell>
          <cell r="F173">
            <v>41479864</v>
          </cell>
          <cell r="G173">
            <v>390221092</v>
          </cell>
          <cell r="H173">
            <v>390221092</v>
          </cell>
          <cell r="I173">
            <v>0</v>
          </cell>
          <cell r="J173">
            <v>0</v>
          </cell>
        </row>
        <row r="174">
          <cell r="A174" t="str">
            <v>6212</v>
          </cell>
          <cell r="B174" t="str">
            <v>Cheltuieli cu auditul fin</v>
          </cell>
          <cell r="C174">
            <v>550853000</v>
          </cell>
          <cell r="D174">
            <v>550853000</v>
          </cell>
          <cell r="E174">
            <v>0</v>
          </cell>
          <cell r="F174">
            <v>0</v>
          </cell>
          <cell r="G174">
            <v>550853000</v>
          </cell>
          <cell r="H174">
            <v>550853000</v>
          </cell>
          <cell r="I174">
            <v>0</v>
          </cell>
          <cell r="J174">
            <v>0</v>
          </cell>
        </row>
        <row r="175">
          <cell r="A175" t="str">
            <v>62301</v>
          </cell>
          <cell r="B175" t="str">
            <v>Chelt. reclama si publici</v>
          </cell>
          <cell r="C175">
            <v>45734588</v>
          </cell>
          <cell r="D175">
            <v>45734588</v>
          </cell>
          <cell r="E175">
            <v>11190627</v>
          </cell>
          <cell r="F175">
            <v>11190627</v>
          </cell>
          <cell r="G175">
            <v>56925215</v>
          </cell>
          <cell r="H175">
            <v>56925215</v>
          </cell>
          <cell r="I175">
            <v>0</v>
          </cell>
          <cell r="J175">
            <v>0</v>
          </cell>
        </row>
        <row r="176">
          <cell r="A176" t="str">
            <v>62302</v>
          </cell>
          <cell r="B176" t="str">
            <v>Cheltuieli de protocol</v>
          </cell>
          <cell r="C176">
            <v>324813897</v>
          </cell>
          <cell r="D176">
            <v>324813897</v>
          </cell>
          <cell r="E176">
            <v>53206087</v>
          </cell>
          <cell r="F176">
            <v>53206087</v>
          </cell>
          <cell r="G176">
            <v>378019984</v>
          </cell>
          <cell r="H176">
            <v>378019984</v>
          </cell>
          <cell r="I176">
            <v>0</v>
          </cell>
          <cell r="J176">
            <v>0</v>
          </cell>
        </row>
        <row r="177">
          <cell r="A177" t="str">
            <v>6241</v>
          </cell>
          <cell r="B177" t="str">
            <v>chelt transport clienti</v>
          </cell>
          <cell r="C177">
            <v>37968960538.809998</v>
          </cell>
          <cell r="D177">
            <v>37968960538.809998</v>
          </cell>
          <cell r="E177">
            <v>1133541836.4000001</v>
          </cell>
          <cell r="F177">
            <v>1133541836.4000001</v>
          </cell>
          <cell r="G177">
            <v>39102502375.209999</v>
          </cell>
          <cell r="H177">
            <v>39102502375.209999</v>
          </cell>
          <cell r="I177">
            <v>0</v>
          </cell>
          <cell r="J177">
            <v>0</v>
          </cell>
        </row>
        <row r="178">
          <cell r="A178" t="str">
            <v>6242</v>
          </cell>
          <cell r="B178" t="str">
            <v>chelt transport furnizori</v>
          </cell>
          <cell r="C178">
            <v>1975115351.03</v>
          </cell>
          <cell r="D178">
            <v>1975115351.03</v>
          </cell>
          <cell r="E178">
            <v>688272786</v>
          </cell>
          <cell r="F178">
            <v>688272786</v>
          </cell>
          <cell r="G178">
            <v>2663388137.0300002</v>
          </cell>
          <cell r="H178">
            <v>2663388137.0300002</v>
          </cell>
          <cell r="I178">
            <v>0</v>
          </cell>
          <cell r="J178">
            <v>0</v>
          </cell>
        </row>
        <row r="179">
          <cell r="A179" t="str">
            <v>62501</v>
          </cell>
          <cell r="B179" t="str">
            <v>Chelt.cu deplasarile inte</v>
          </cell>
          <cell r="C179">
            <v>239494499.06999999</v>
          </cell>
          <cell r="D179">
            <v>239494499.06999999</v>
          </cell>
          <cell r="E179">
            <v>40580289</v>
          </cell>
          <cell r="F179">
            <v>40580289</v>
          </cell>
          <cell r="G179">
            <v>280074788.06999999</v>
          </cell>
          <cell r="H179">
            <v>280074788.06999999</v>
          </cell>
          <cell r="I179">
            <v>0</v>
          </cell>
          <cell r="J179">
            <v>0</v>
          </cell>
        </row>
        <row r="180">
          <cell r="A180" t="str">
            <v>62502</v>
          </cell>
          <cell r="B180" t="str">
            <v>Chelt.cu deplasarile exte</v>
          </cell>
          <cell r="C180">
            <v>537616558</v>
          </cell>
          <cell r="D180">
            <v>537616558</v>
          </cell>
          <cell r="E180">
            <v>60304126</v>
          </cell>
          <cell r="F180">
            <v>60304126</v>
          </cell>
          <cell r="G180">
            <v>597920684</v>
          </cell>
          <cell r="H180">
            <v>597920684</v>
          </cell>
          <cell r="I180">
            <v>0</v>
          </cell>
          <cell r="J180">
            <v>0</v>
          </cell>
        </row>
        <row r="181">
          <cell r="A181" t="str">
            <v>626</v>
          </cell>
          <cell r="B181" t="str">
            <v>Chelt. posta si taxe tele</v>
          </cell>
          <cell r="C181">
            <v>911522779.69000006</v>
          </cell>
          <cell r="D181">
            <v>911522779.69000006</v>
          </cell>
          <cell r="E181">
            <v>107845133.05</v>
          </cell>
          <cell r="F181">
            <v>107845133.05</v>
          </cell>
          <cell r="G181">
            <v>1019367912.74</v>
          </cell>
          <cell r="H181">
            <v>1019367912.74</v>
          </cell>
          <cell r="I181">
            <v>0</v>
          </cell>
          <cell r="J181">
            <v>0</v>
          </cell>
        </row>
        <row r="182">
          <cell r="A182" t="str">
            <v>627</v>
          </cell>
          <cell r="B182" t="str">
            <v>Chelt.serv. bancare si as</v>
          </cell>
          <cell r="C182">
            <v>704758983.82000005</v>
          </cell>
          <cell r="D182">
            <v>704758983.82000005</v>
          </cell>
          <cell r="E182">
            <v>32379948.699999999</v>
          </cell>
          <cell r="F182">
            <v>32379948.699999999</v>
          </cell>
          <cell r="G182">
            <v>737138932.51999998</v>
          </cell>
          <cell r="H182">
            <v>737138932.51999998</v>
          </cell>
          <cell r="I182">
            <v>0</v>
          </cell>
          <cell r="J182">
            <v>0</v>
          </cell>
        </row>
        <row r="183">
          <cell r="A183" t="str">
            <v>62800</v>
          </cell>
          <cell r="B183" t="str">
            <v>Alte ch.cu serv.exec.de t</v>
          </cell>
          <cell r="C183">
            <v>4239866619.6500001</v>
          </cell>
          <cell r="D183">
            <v>4239866619.6500001</v>
          </cell>
          <cell r="E183">
            <v>855922741.98000002</v>
          </cell>
          <cell r="F183">
            <v>855922741.98000002</v>
          </cell>
          <cell r="G183">
            <v>5095789361.6300001</v>
          </cell>
          <cell r="H183">
            <v>5095789361.6300001</v>
          </cell>
          <cell r="I183">
            <v>0</v>
          </cell>
          <cell r="J183">
            <v>0</v>
          </cell>
        </row>
        <row r="184">
          <cell r="A184" t="str">
            <v>62801</v>
          </cell>
          <cell r="B184" t="str">
            <v>Cheltuieli cu R&amp;D Fee</v>
          </cell>
          <cell r="C184">
            <v>2871045843.4500003</v>
          </cell>
          <cell r="D184">
            <v>2871045843.4500003</v>
          </cell>
          <cell r="E184">
            <v>0</v>
          </cell>
          <cell r="F184">
            <v>0</v>
          </cell>
          <cell r="G184">
            <v>2871045843.4500003</v>
          </cell>
          <cell r="H184">
            <v>2871045843.4500003</v>
          </cell>
          <cell r="I184">
            <v>0</v>
          </cell>
          <cell r="J184">
            <v>0</v>
          </cell>
        </row>
        <row r="185">
          <cell r="A185" t="str">
            <v>6281</v>
          </cell>
          <cell r="B185" t="str">
            <v>alte chelt-imprimate</v>
          </cell>
          <cell r="C185">
            <v>149905680</v>
          </cell>
          <cell r="D185">
            <v>149905680</v>
          </cell>
          <cell r="E185">
            <v>43296000</v>
          </cell>
          <cell r="F185">
            <v>43296000</v>
          </cell>
          <cell r="G185">
            <v>193201680</v>
          </cell>
          <cell r="H185">
            <v>193201680</v>
          </cell>
          <cell r="I185">
            <v>0</v>
          </cell>
          <cell r="J185">
            <v>0</v>
          </cell>
        </row>
        <row r="186">
          <cell r="A186" t="str">
            <v>6282</v>
          </cell>
          <cell r="B186" t="str">
            <v>chelt serv extern</v>
          </cell>
          <cell r="C186">
            <v>82669384</v>
          </cell>
          <cell r="D186">
            <v>82669384</v>
          </cell>
          <cell r="E186">
            <v>0</v>
          </cell>
          <cell r="F186">
            <v>0</v>
          </cell>
          <cell r="G186">
            <v>82669384</v>
          </cell>
          <cell r="H186">
            <v>82669384</v>
          </cell>
          <cell r="I186">
            <v>0</v>
          </cell>
          <cell r="J186">
            <v>0</v>
          </cell>
        </row>
        <row r="187">
          <cell r="A187" t="str">
            <v>63500</v>
          </cell>
          <cell r="B187" t="str">
            <v>Chelt.cu taxe si impoz lo</v>
          </cell>
          <cell r="C187">
            <v>1113850092</v>
          </cell>
          <cell r="D187">
            <v>1113850092</v>
          </cell>
          <cell r="E187">
            <v>231340545</v>
          </cell>
          <cell r="F187">
            <v>231340545</v>
          </cell>
          <cell r="G187">
            <v>1345190637</v>
          </cell>
          <cell r="H187">
            <v>1345190637</v>
          </cell>
          <cell r="I187">
            <v>0</v>
          </cell>
          <cell r="J187">
            <v>0</v>
          </cell>
        </row>
        <row r="188">
          <cell r="A188" t="str">
            <v>63501</v>
          </cell>
          <cell r="B188" t="str">
            <v>chelt-fd risc si hand</v>
          </cell>
          <cell r="C188">
            <v>1168269230.1700001</v>
          </cell>
          <cell r="D188">
            <v>1168269230.1700001</v>
          </cell>
          <cell r="E188">
            <v>148972945</v>
          </cell>
          <cell r="F188">
            <v>148972945</v>
          </cell>
          <cell r="G188">
            <v>1317242175.1700001</v>
          </cell>
          <cell r="H188">
            <v>1317242175.1700001</v>
          </cell>
          <cell r="I188">
            <v>0</v>
          </cell>
          <cell r="J188">
            <v>0</v>
          </cell>
        </row>
        <row r="189">
          <cell r="A189" t="str">
            <v>641</v>
          </cell>
          <cell r="B189" t="str">
            <v>chelt cu salarii</v>
          </cell>
          <cell r="C189">
            <v>20405502187</v>
          </cell>
          <cell r="D189">
            <v>20405502187</v>
          </cell>
          <cell r="E189">
            <v>2603299299</v>
          </cell>
          <cell r="F189">
            <v>2603299299</v>
          </cell>
          <cell r="G189">
            <v>23008801486</v>
          </cell>
          <cell r="H189">
            <v>23008801486</v>
          </cell>
          <cell r="I189">
            <v>0</v>
          </cell>
          <cell r="J189">
            <v>0</v>
          </cell>
        </row>
        <row r="190">
          <cell r="A190" t="str">
            <v>6451</v>
          </cell>
          <cell r="B190" t="str">
            <v>Chelt.-contrib.unit.la as</v>
          </cell>
          <cell r="C190">
            <v>6645028214.1700001</v>
          </cell>
          <cell r="D190">
            <v>6645028214.1700001</v>
          </cell>
          <cell r="E190">
            <v>770943812</v>
          </cell>
          <cell r="F190">
            <v>770943812</v>
          </cell>
          <cell r="G190">
            <v>7415972026.1700001</v>
          </cell>
          <cell r="H190">
            <v>7415972026.1700001</v>
          </cell>
          <cell r="I190">
            <v>0</v>
          </cell>
          <cell r="J190">
            <v>0</v>
          </cell>
        </row>
        <row r="191">
          <cell r="A191" t="str">
            <v>6452</v>
          </cell>
          <cell r="B191" t="str">
            <v>Chelt.-contrib.unit.pt.aj</v>
          </cell>
          <cell r="C191">
            <v>993627048.30000007</v>
          </cell>
          <cell r="D191">
            <v>993627048.30000007</v>
          </cell>
          <cell r="E191">
            <v>126899215</v>
          </cell>
          <cell r="F191">
            <v>126899215</v>
          </cell>
          <cell r="G191">
            <v>1120526263.3</v>
          </cell>
          <cell r="H191">
            <v>1120526263.3</v>
          </cell>
          <cell r="I191">
            <v>0</v>
          </cell>
          <cell r="J191">
            <v>0</v>
          </cell>
        </row>
        <row r="192">
          <cell r="A192" t="str">
            <v>6458</v>
          </cell>
          <cell r="B192" t="str">
            <v>Alte ch.-asig. si prot.so</v>
          </cell>
          <cell r="C192">
            <v>4345156</v>
          </cell>
          <cell r="D192">
            <v>4345156</v>
          </cell>
          <cell r="E192">
            <v>0</v>
          </cell>
          <cell r="F192">
            <v>0</v>
          </cell>
          <cell r="G192">
            <v>4345156</v>
          </cell>
          <cell r="H192">
            <v>4345156</v>
          </cell>
          <cell r="I192">
            <v>0</v>
          </cell>
          <cell r="J192">
            <v>0</v>
          </cell>
        </row>
        <row r="193">
          <cell r="A193" t="str">
            <v>654</v>
          </cell>
          <cell r="B193" t="str">
            <v>Pierderi din creante</v>
          </cell>
          <cell r="C193">
            <v>16561599</v>
          </cell>
          <cell r="D193">
            <v>16561599</v>
          </cell>
          <cell r="E193">
            <v>41794861</v>
          </cell>
          <cell r="F193">
            <v>41794861</v>
          </cell>
          <cell r="G193">
            <v>58356460</v>
          </cell>
          <cell r="H193">
            <v>58356460</v>
          </cell>
          <cell r="I193">
            <v>0</v>
          </cell>
          <cell r="J193">
            <v>0</v>
          </cell>
        </row>
        <row r="194">
          <cell r="A194" t="str">
            <v>658</v>
          </cell>
          <cell r="B194" t="str">
            <v>Alte cheltuieli de exploa</v>
          </cell>
          <cell r="C194">
            <v>114070287</v>
          </cell>
          <cell r="D194">
            <v>114070287</v>
          </cell>
          <cell r="E194">
            <v>16447627</v>
          </cell>
          <cell r="F194">
            <v>16447627</v>
          </cell>
          <cell r="G194">
            <v>130517914</v>
          </cell>
          <cell r="H194">
            <v>130517914</v>
          </cell>
          <cell r="I194">
            <v>0</v>
          </cell>
          <cell r="J194">
            <v>0</v>
          </cell>
        </row>
        <row r="195">
          <cell r="A195" t="str">
            <v>6581</v>
          </cell>
          <cell r="B195" t="str">
            <v>alte chelt expl sociale</v>
          </cell>
          <cell r="C195">
            <v>76803307</v>
          </cell>
          <cell r="D195">
            <v>76803307</v>
          </cell>
          <cell r="E195">
            <v>21965915</v>
          </cell>
          <cell r="F195">
            <v>21965915</v>
          </cell>
          <cell r="G195">
            <v>98769222</v>
          </cell>
          <cell r="H195">
            <v>98769222</v>
          </cell>
          <cell r="I195">
            <v>0</v>
          </cell>
          <cell r="J195">
            <v>0</v>
          </cell>
        </row>
        <row r="196">
          <cell r="A196" t="str">
            <v>6582</v>
          </cell>
          <cell r="B196" t="str">
            <v>alte chelt eploatare SDV</v>
          </cell>
          <cell r="C196">
            <v>1336490060.1000001</v>
          </cell>
          <cell r="D196">
            <v>1336490060.1000001</v>
          </cell>
          <cell r="E196">
            <v>184269908.44</v>
          </cell>
          <cell r="F196">
            <v>184269908.44</v>
          </cell>
          <cell r="G196">
            <v>1520759968.54</v>
          </cell>
          <cell r="H196">
            <v>1520759968.54</v>
          </cell>
          <cell r="I196">
            <v>0</v>
          </cell>
          <cell r="J196">
            <v>0</v>
          </cell>
        </row>
        <row r="197">
          <cell r="A197" t="str">
            <v>665</v>
          </cell>
          <cell r="B197" t="str">
            <v>Chelt din dif de curs val</v>
          </cell>
          <cell r="C197">
            <v>1189087755.47</v>
          </cell>
          <cell r="D197">
            <v>1189087755.47</v>
          </cell>
          <cell r="E197">
            <v>47681327.520000003</v>
          </cell>
          <cell r="F197">
            <v>47681327.520000003</v>
          </cell>
          <cell r="G197">
            <v>1236769082.99</v>
          </cell>
          <cell r="H197">
            <v>1236769082.99</v>
          </cell>
          <cell r="I197">
            <v>0</v>
          </cell>
          <cell r="J197">
            <v>0</v>
          </cell>
        </row>
        <row r="198">
          <cell r="A198" t="str">
            <v>666</v>
          </cell>
          <cell r="B198" t="str">
            <v>Cheltuieli privind dobanz</v>
          </cell>
          <cell r="C198">
            <v>198019952.64000002</v>
          </cell>
          <cell r="D198">
            <v>198019952.64000002</v>
          </cell>
          <cell r="E198">
            <v>0</v>
          </cell>
          <cell r="F198">
            <v>0</v>
          </cell>
          <cell r="G198">
            <v>198019952.64000002</v>
          </cell>
          <cell r="H198">
            <v>198019952.64000002</v>
          </cell>
          <cell r="I198">
            <v>0</v>
          </cell>
          <cell r="J198">
            <v>0</v>
          </cell>
        </row>
        <row r="199">
          <cell r="A199" t="str">
            <v>668</v>
          </cell>
          <cell r="B199" t="str">
            <v>Alte chelt financiar VAE</v>
          </cell>
          <cell r="C199">
            <v>153687340.84</v>
          </cell>
          <cell r="D199">
            <v>153687340.84</v>
          </cell>
          <cell r="E199">
            <v>38913669.68</v>
          </cell>
          <cell r="F199">
            <v>38913669.68</v>
          </cell>
          <cell r="G199">
            <v>192601010.52000001</v>
          </cell>
          <cell r="H199">
            <v>192601010.52000001</v>
          </cell>
          <cell r="I199">
            <v>0</v>
          </cell>
          <cell r="J199">
            <v>0</v>
          </cell>
        </row>
        <row r="200">
          <cell r="A200" t="str">
            <v>6711</v>
          </cell>
          <cell r="B200" t="str">
            <v>Desp, amenzi si penalitat</v>
          </cell>
          <cell r="C200">
            <v>404981020</v>
          </cell>
          <cell r="D200">
            <v>404981020</v>
          </cell>
          <cell r="E200">
            <v>25146417</v>
          </cell>
          <cell r="F200">
            <v>25146417</v>
          </cell>
          <cell r="G200">
            <v>430127437</v>
          </cell>
          <cell r="H200">
            <v>430127437</v>
          </cell>
          <cell r="I200">
            <v>0</v>
          </cell>
          <cell r="J200">
            <v>0</v>
          </cell>
        </row>
        <row r="201">
          <cell r="A201" t="str">
            <v>6712</v>
          </cell>
          <cell r="B201" t="str">
            <v>Donatii si subventii acor</v>
          </cell>
          <cell r="C201">
            <v>87000000</v>
          </cell>
          <cell r="D201">
            <v>87000000</v>
          </cell>
          <cell r="E201">
            <v>6000000</v>
          </cell>
          <cell r="F201">
            <v>6000000</v>
          </cell>
          <cell r="G201">
            <v>93000000</v>
          </cell>
          <cell r="H201">
            <v>93000000</v>
          </cell>
          <cell r="I201">
            <v>0</v>
          </cell>
          <cell r="J201">
            <v>0</v>
          </cell>
        </row>
        <row r="202">
          <cell r="A202" t="str">
            <v>6721</v>
          </cell>
          <cell r="B202" t="str">
            <v>Chelt.privind activele ce</v>
          </cell>
          <cell r="C202">
            <v>65252729</v>
          </cell>
          <cell r="D202">
            <v>65252729</v>
          </cell>
          <cell r="E202">
            <v>1076929</v>
          </cell>
          <cell r="F202">
            <v>1076929</v>
          </cell>
          <cell r="G202">
            <v>66329658</v>
          </cell>
          <cell r="H202">
            <v>66329658</v>
          </cell>
          <cell r="I202">
            <v>0</v>
          </cell>
          <cell r="J202">
            <v>0</v>
          </cell>
        </row>
        <row r="203">
          <cell r="A203" t="str">
            <v>681101</v>
          </cell>
          <cell r="B203" t="str">
            <v>Ch.exp.pr.amor.imob.neco.</v>
          </cell>
          <cell r="C203">
            <v>1906662101</v>
          </cell>
          <cell r="D203">
            <v>1906662101</v>
          </cell>
          <cell r="E203">
            <v>463994939</v>
          </cell>
          <cell r="F203">
            <v>463994939</v>
          </cell>
          <cell r="G203">
            <v>2370657040</v>
          </cell>
          <cell r="H203">
            <v>2370657040</v>
          </cell>
          <cell r="I203">
            <v>0</v>
          </cell>
          <cell r="J203">
            <v>0</v>
          </cell>
        </row>
        <row r="204">
          <cell r="A204" t="str">
            <v>681102</v>
          </cell>
          <cell r="B204" t="str">
            <v>Ch.exp.priv.amor.imob.cor</v>
          </cell>
          <cell r="C204">
            <v>3728851995.3699999</v>
          </cell>
          <cell r="D204">
            <v>3728851995.3699999</v>
          </cell>
          <cell r="E204">
            <v>701560482.09000003</v>
          </cell>
          <cell r="F204">
            <v>701560482.09000003</v>
          </cell>
          <cell r="G204">
            <v>4430412477.46</v>
          </cell>
          <cell r="H204">
            <v>4430412477.46</v>
          </cell>
          <cell r="I204">
            <v>0</v>
          </cell>
          <cell r="J204">
            <v>0</v>
          </cell>
        </row>
        <row r="205">
          <cell r="A205" t="str">
            <v>6812</v>
          </cell>
          <cell r="B205" t="str">
            <v>CHELT PROV RISC TAXE</v>
          </cell>
          <cell r="C205">
            <v>582402483</v>
          </cell>
          <cell r="D205">
            <v>582402483</v>
          </cell>
          <cell r="E205">
            <v>0</v>
          </cell>
          <cell r="F205">
            <v>0</v>
          </cell>
          <cell r="G205">
            <v>582402483</v>
          </cell>
          <cell r="H205">
            <v>582402483</v>
          </cell>
          <cell r="I205">
            <v>0</v>
          </cell>
          <cell r="J205">
            <v>0</v>
          </cell>
        </row>
        <row r="206">
          <cell r="A206" t="str">
            <v>68121</v>
          </cell>
          <cell r="B206" t="str">
            <v>chelt expl prov personal</v>
          </cell>
          <cell r="C206">
            <v>3002200000</v>
          </cell>
          <cell r="D206">
            <v>3002200000</v>
          </cell>
          <cell r="E206">
            <v>0</v>
          </cell>
          <cell r="F206">
            <v>0</v>
          </cell>
          <cell r="G206">
            <v>3002200000</v>
          </cell>
          <cell r="H206">
            <v>3002200000</v>
          </cell>
          <cell r="I206">
            <v>0</v>
          </cell>
          <cell r="J206">
            <v>0</v>
          </cell>
        </row>
        <row r="207">
          <cell r="A207" t="str">
            <v>68122</v>
          </cell>
          <cell r="B207" t="str">
            <v>chelt expl prov risc 2%ca</v>
          </cell>
          <cell r="C207">
            <v>1744068395</v>
          </cell>
          <cell r="D207">
            <v>1744068395</v>
          </cell>
          <cell r="E207">
            <v>313586740</v>
          </cell>
          <cell r="F207">
            <v>313586740</v>
          </cell>
          <cell r="G207">
            <v>2057655135</v>
          </cell>
          <cell r="H207">
            <v>2057655135</v>
          </cell>
          <cell r="I207">
            <v>0</v>
          </cell>
          <cell r="J207">
            <v>0</v>
          </cell>
        </row>
        <row r="208">
          <cell r="A208" t="str">
            <v>68125</v>
          </cell>
          <cell r="B208" t="str">
            <v>chelt expl prov chelt rep</v>
          </cell>
          <cell r="C208">
            <v>2500000000</v>
          </cell>
          <cell r="D208">
            <v>2500000000</v>
          </cell>
          <cell r="E208">
            <v>0</v>
          </cell>
          <cell r="F208">
            <v>0</v>
          </cell>
          <cell r="G208">
            <v>2500000000</v>
          </cell>
          <cell r="H208">
            <v>2500000000</v>
          </cell>
          <cell r="I208">
            <v>0</v>
          </cell>
          <cell r="J208">
            <v>0</v>
          </cell>
        </row>
        <row r="209">
          <cell r="A209" t="str">
            <v>68140</v>
          </cell>
          <cell r="B209" t="str">
            <v>CHELT PROV DEPR MAT PRIME</v>
          </cell>
          <cell r="C209">
            <v>500000000</v>
          </cell>
          <cell r="D209">
            <v>500000000</v>
          </cell>
          <cell r="E209">
            <v>0</v>
          </cell>
          <cell r="F209">
            <v>0</v>
          </cell>
          <cell r="G209">
            <v>500000000</v>
          </cell>
          <cell r="H209">
            <v>500000000</v>
          </cell>
          <cell r="I209">
            <v>0</v>
          </cell>
          <cell r="J209">
            <v>0</v>
          </cell>
        </row>
        <row r="210">
          <cell r="A210" t="str">
            <v>68142</v>
          </cell>
          <cell r="B210" t="str">
            <v>CHELT PROV DEP CLIENTI</v>
          </cell>
          <cell r="C210">
            <v>4308622770</v>
          </cell>
          <cell r="D210">
            <v>4308622770</v>
          </cell>
          <cell r="E210">
            <v>0</v>
          </cell>
          <cell r="F210">
            <v>0</v>
          </cell>
          <cell r="G210">
            <v>4308622770</v>
          </cell>
          <cell r="H210">
            <v>4308622770</v>
          </cell>
          <cell r="I210">
            <v>0</v>
          </cell>
          <cell r="J210">
            <v>0</v>
          </cell>
        </row>
        <row r="211">
          <cell r="A211" t="str">
            <v>6862</v>
          </cell>
          <cell r="B211" t="str">
            <v>chelt fin prov risc chelt</v>
          </cell>
          <cell r="C211">
            <v>936487487</v>
          </cell>
          <cell r="D211">
            <v>936487487</v>
          </cell>
          <cell r="E211">
            <v>0</v>
          </cell>
          <cell r="F211">
            <v>0</v>
          </cell>
          <cell r="G211">
            <v>936487487</v>
          </cell>
          <cell r="H211">
            <v>936487487</v>
          </cell>
          <cell r="I211">
            <v>0</v>
          </cell>
          <cell r="J211">
            <v>0</v>
          </cell>
        </row>
        <row r="212">
          <cell r="A212" t="str">
            <v>6871</v>
          </cell>
          <cell r="B212" t="str">
            <v>Ch.except.priv.amort.imob</v>
          </cell>
          <cell r="C212">
            <v>68526364</v>
          </cell>
          <cell r="D212">
            <v>68526364</v>
          </cell>
          <cell r="E212">
            <v>2584627</v>
          </cell>
          <cell r="F212">
            <v>2584627</v>
          </cell>
          <cell r="G212">
            <v>71110991</v>
          </cell>
          <cell r="H212">
            <v>71110991</v>
          </cell>
          <cell r="I212">
            <v>0</v>
          </cell>
          <cell r="J212">
            <v>0</v>
          </cell>
        </row>
        <row r="213">
          <cell r="A213" t="str">
            <v>6872</v>
          </cell>
          <cell r="B213" t="str">
            <v>prov ptr litigii-clienti</v>
          </cell>
          <cell r="C213">
            <v>2420146746</v>
          </cell>
          <cell r="D213">
            <v>2420146746</v>
          </cell>
          <cell r="E213">
            <v>0</v>
          </cell>
          <cell r="F213">
            <v>0</v>
          </cell>
          <cell r="G213">
            <v>2420146746</v>
          </cell>
          <cell r="H213">
            <v>2420146746</v>
          </cell>
          <cell r="I213">
            <v>0</v>
          </cell>
          <cell r="J213">
            <v>0</v>
          </cell>
        </row>
        <row r="214">
          <cell r="A214" t="str">
            <v>691</v>
          </cell>
          <cell r="B214" t="str">
            <v>Chelt.cu impozitul pe pro</v>
          </cell>
          <cell r="C214">
            <v>8256392836</v>
          </cell>
          <cell r="D214">
            <v>8256392836</v>
          </cell>
          <cell r="E214">
            <v>1320901791</v>
          </cell>
          <cell r="F214">
            <v>1320901791</v>
          </cell>
          <cell r="G214">
            <v>9577294627</v>
          </cell>
          <cell r="H214">
            <v>9577294627</v>
          </cell>
          <cell r="I214">
            <v>0</v>
          </cell>
          <cell r="J214">
            <v>0</v>
          </cell>
        </row>
        <row r="215">
          <cell r="A215" t="str">
            <v>6911</v>
          </cell>
          <cell r="B215" t="str">
            <v>cht imp profit fd.romania</v>
          </cell>
          <cell r="C215">
            <v>3836570</v>
          </cell>
          <cell r="D215">
            <v>3836570</v>
          </cell>
          <cell r="E215">
            <v>-3836570</v>
          </cell>
          <cell r="F215">
            <v>-3836570</v>
          </cell>
          <cell r="G215">
            <v>0</v>
          </cell>
          <cell r="H215">
            <v>0</v>
          </cell>
          <cell r="I215">
            <v>0</v>
          </cell>
          <cell r="J215">
            <v>0</v>
          </cell>
        </row>
        <row r="216">
          <cell r="A216" t="str">
            <v>7011</v>
          </cell>
          <cell r="B216" t="str">
            <v>Ven.din vanz. produselor</v>
          </cell>
          <cell r="C216">
            <v>155379001819</v>
          </cell>
          <cell r="D216">
            <v>155379001819</v>
          </cell>
          <cell r="E216">
            <v>17368654093</v>
          </cell>
          <cell r="F216">
            <v>17368654093</v>
          </cell>
          <cell r="G216">
            <v>172747655912</v>
          </cell>
          <cell r="H216">
            <v>172747655912</v>
          </cell>
          <cell r="I216">
            <v>0</v>
          </cell>
          <cell r="J216">
            <v>0</v>
          </cell>
        </row>
        <row r="217">
          <cell r="A217" t="str">
            <v>7012</v>
          </cell>
          <cell r="B217" t="str">
            <v>venituri export VAE</v>
          </cell>
          <cell r="C217">
            <v>3517173282</v>
          </cell>
          <cell r="D217">
            <v>3517173282</v>
          </cell>
          <cell r="E217">
            <v>0</v>
          </cell>
          <cell r="F217">
            <v>0</v>
          </cell>
          <cell r="G217">
            <v>3517173282</v>
          </cell>
          <cell r="H217">
            <v>3517173282</v>
          </cell>
          <cell r="I217">
            <v>0</v>
          </cell>
          <cell r="J217">
            <v>0</v>
          </cell>
        </row>
        <row r="218">
          <cell r="A218" t="str">
            <v>703</v>
          </cell>
          <cell r="B218" t="str">
            <v>Ven.din vanz.produs.rezid</v>
          </cell>
          <cell r="C218">
            <v>960161420</v>
          </cell>
          <cell r="D218">
            <v>960161420</v>
          </cell>
          <cell r="E218">
            <v>146698860</v>
          </cell>
          <cell r="F218">
            <v>146698860</v>
          </cell>
          <cell r="G218">
            <v>1106860280</v>
          </cell>
          <cell r="H218">
            <v>1106860280</v>
          </cell>
          <cell r="I218">
            <v>0</v>
          </cell>
          <cell r="J218">
            <v>0</v>
          </cell>
        </row>
        <row r="219">
          <cell r="A219" t="str">
            <v>704</v>
          </cell>
          <cell r="B219" t="str">
            <v>Ven.din lucr.exec.-serv.p</v>
          </cell>
          <cell r="C219">
            <v>35796945525</v>
          </cell>
          <cell r="D219">
            <v>35796945525</v>
          </cell>
          <cell r="E219">
            <v>3511220172</v>
          </cell>
          <cell r="F219">
            <v>3511220172</v>
          </cell>
          <cell r="G219">
            <v>39308165697</v>
          </cell>
          <cell r="H219">
            <v>39308165697</v>
          </cell>
          <cell r="I219">
            <v>0</v>
          </cell>
          <cell r="J219">
            <v>0</v>
          </cell>
        </row>
        <row r="220">
          <cell r="A220" t="str">
            <v>7042</v>
          </cell>
          <cell r="B220" t="str">
            <v>Venituri din prest export</v>
          </cell>
          <cell r="C220">
            <v>390219307</v>
          </cell>
          <cell r="D220">
            <v>390219307</v>
          </cell>
          <cell r="E220">
            <v>0</v>
          </cell>
          <cell r="F220">
            <v>0</v>
          </cell>
          <cell r="G220">
            <v>390219307</v>
          </cell>
          <cell r="H220">
            <v>390219307</v>
          </cell>
          <cell r="I220">
            <v>0</v>
          </cell>
          <cell r="J220">
            <v>0</v>
          </cell>
        </row>
        <row r="221">
          <cell r="A221" t="str">
            <v>706</v>
          </cell>
          <cell r="B221" t="str">
            <v>Ven redev, locatii-gest.-</v>
          </cell>
          <cell r="C221">
            <v>232668555</v>
          </cell>
          <cell r="D221">
            <v>232668555</v>
          </cell>
          <cell r="E221">
            <v>27442211</v>
          </cell>
          <cell r="F221">
            <v>27442211</v>
          </cell>
          <cell r="G221">
            <v>260110766</v>
          </cell>
          <cell r="H221">
            <v>260110766</v>
          </cell>
          <cell r="I221">
            <v>0</v>
          </cell>
          <cell r="J221">
            <v>0</v>
          </cell>
        </row>
        <row r="222">
          <cell r="A222" t="str">
            <v>707</v>
          </cell>
          <cell r="B222" t="str">
            <v>Ven.din vanzarea marfuril</v>
          </cell>
          <cell r="C222">
            <v>3597826165</v>
          </cell>
          <cell r="D222">
            <v>3597826165</v>
          </cell>
          <cell r="E222">
            <v>228558163</v>
          </cell>
          <cell r="F222">
            <v>228558163</v>
          </cell>
          <cell r="G222">
            <v>3826384328</v>
          </cell>
          <cell r="H222">
            <v>3826384328</v>
          </cell>
          <cell r="I222">
            <v>0</v>
          </cell>
          <cell r="J222">
            <v>0</v>
          </cell>
        </row>
        <row r="223">
          <cell r="A223" t="str">
            <v>708</v>
          </cell>
          <cell r="B223" t="str">
            <v>Ven.din activitati divers</v>
          </cell>
          <cell r="C223">
            <v>244084849</v>
          </cell>
          <cell r="D223">
            <v>244084849</v>
          </cell>
          <cell r="E223">
            <v>43594741</v>
          </cell>
          <cell r="F223">
            <v>43594741</v>
          </cell>
          <cell r="G223">
            <v>287679590</v>
          </cell>
          <cell r="H223">
            <v>287679590</v>
          </cell>
          <cell r="I223">
            <v>0</v>
          </cell>
          <cell r="J223">
            <v>0</v>
          </cell>
        </row>
        <row r="224">
          <cell r="A224" t="str">
            <v>711</v>
          </cell>
          <cell r="B224" t="str">
            <v>Ven.din productia stocata</v>
          </cell>
          <cell r="C224">
            <v>210488289351.98999</v>
          </cell>
          <cell r="D224">
            <v>210488289351.98999</v>
          </cell>
          <cell r="E224">
            <v>3139287020</v>
          </cell>
          <cell r="F224">
            <v>3139287020</v>
          </cell>
          <cell r="G224">
            <v>234279385168.14001</v>
          </cell>
          <cell r="H224">
            <v>234279385168.14001</v>
          </cell>
          <cell r="I224">
            <v>0</v>
          </cell>
          <cell r="J224">
            <v>0</v>
          </cell>
        </row>
        <row r="225">
          <cell r="A225" t="str">
            <v>722</v>
          </cell>
          <cell r="B225" t="str">
            <v>Ven.din prod.de imob.corp</v>
          </cell>
          <cell r="C225">
            <v>16036725</v>
          </cell>
          <cell r="D225">
            <v>16036725</v>
          </cell>
          <cell r="E225">
            <v>3817007</v>
          </cell>
          <cell r="F225">
            <v>3817007</v>
          </cell>
          <cell r="G225">
            <v>19853732</v>
          </cell>
          <cell r="H225">
            <v>19853732</v>
          </cell>
          <cell r="I225">
            <v>0</v>
          </cell>
          <cell r="J225">
            <v>0</v>
          </cell>
        </row>
        <row r="226">
          <cell r="A226" t="str">
            <v>758</v>
          </cell>
          <cell r="B226" t="str">
            <v>Alte Ven.din exploatare</v>
          </cell>
          <cell r="C226">
            <v>515414378</v>
          </cell>
          <cell r="D226">
            <v>515414378</v>
          </cell>
          <cell r="E226">
            <v>1250000</v>
          </cell>
          <cell r="F226">
            <v>1250000</v>
          </cell>
          <cell r="G226">
            <v>516664378</v>
          </cell>
          <cell r="H226">
            <v>516664378</v>
          </cell>
          <cell r="I226">
            <v>0</v>
          </cell>
          <cell r="J226">
            <v>0</v>
          </cell>
        </row>
        <row r="227">
          <cell r="A227" t="str">
            <v>7581</v>
          </cell>
          <cell r="B227" t="str">
            <v>alte venituri exp-tichete</v>
          </cell>
          <cell r="C227">
            <v>201238498</v>
          </cell>
          <cell r="D227">
            <v>201238498</v>
          </cell>
          <cell r="E227">
            <v>26732000</v>
          </cell>
          <cell r="F227">
            <v>26732000</v>
          </cell>
          <cell r="G227">
            <v>227970498</v>
          </cell>
          <cell r="H227">
            <v>227970498</v>
          </cell>
          <cell r="I227">
            <v>0</v>
          </cell>
          <cell r="J227">
            <v>0</v>
          </cell>
        </row>
        <row r="228">
          <cell r="A228" t="str">
            <v>7582</v>
          </cell>
          <cell r="B228" t="str">
            <v>alte venituri expl.ASS</v>
          </cell>
          <cell r="C228">
            <v>132718411.85000001</v>
          </cell>
          <cell r="D228">
            <v>132718411.85000001</v>
          </cell>
          <cell r="E228">
            <v>0</v>
          </cell>
          <cell r="F228">
            <v>0</v>
          </cell>
          <cell r="G228">
            <v>132718411.85000001</v>
          </cell>
          <cell r="H228">
            <v>132718411.85000001</v>
          </cell>
          <cell r="I228">
            <v>0</v>
          </cell>
          <cell r="J228">
            <v>0</v>
          </cell>
        </row>
        <row r="229">
          <cell r="A229" t="str">
            <v>765</v>
          </cell>
          <cell r="B229" t="str">
            <v>Ven.din dif. de curs valu</v>
          </cell>
          <cell r="C229">
            <v>169904745.15000001</v>
          </cell>
          <cell r="D229">
            <v>169904745.15000001</v>
          </cell>
          <cell r="E229">
            <v>1048902564.5400001</v>
          </cell>
          <cell r="F229">
            <v>1048902564.5400001</v>
          </cell>
          <cell r="G229">
            <v>1218807309.6900001</v>
          </cell>
          <cell r="H229">
            <v>1218807309.6900001</v>
          </cell>
          <cell r="I229">
            <v>0</v>
          </cell>
          <cell r="J229">
            <v>0</v>
          </cell>
        </row>
        <row r="230">
          <cell r="A230" t="str">
            <v>766</v>
          </cell>
          <cell r="B230" t="str">
            <v>Ven.din dobanzi</v>
          </cell>
          <cell r="C230">
            <v>119671426.54000001</v>
          </cell>
          <cell r="D230">
            <v>119671426.54000001</v>
          </cell>
          <cell r="E230">
            <v>5893758.21</v>
          </cell>
          <cell r="F230">
            <v>5893758.21</v>
          </cell>
          <cell r="G230">
            <v>125565184.75</v>
          </cell>
          <cell r="H230">
            <v>125565184.75</v>
          </cell>
          <cell r="I230">
            <v>0</v>
          </cell>
          <cell r="J230">
            <v>0</v>
          </cell>
        </row>
        <row r="231">
          <cell r="A231" t="str">
            <v>767</v>
          </cell>
          <cell r="B231" t="str">
            <v>Ven.din sconturi obtinute</v>
          </cell>
          <cell r="C231">
            <v>4859234</v>
          </cell>
          <cell r="D231">
            <v>4859234</v>
          </cell>
          <cell r="E231">
            <v>3211335</v>
          </cell>
          <cell r="F231">
            <v>3211335</v>
          </cell>
          <cell r="G231">
            <v>8070569</v>
          </cell>
          <cell r="H231">
            <v>8070569</v>
          </cell>
          <cell r="I231">
            <v>0</v>
          </cell>
          <cell r="J231">
            <v>0</v>
          </cell>
        </row>
        <row r="232">
          <cell r="A232" t="str">
            <v>7711</v>
          </cell>
          <cell r="B232" t="str">
            <v>Ven.din despag si penalit</v>
          </cell>
          <cell r="C232">
            <v>1843000</v>
          </cell>
          <cell r="D232">
            <v>1843000</v>
          </cell>
          <cell r="E232">
            <v>0</v>
          </cell>
          <cell r="F232">
            <v>0</v>
          </cell>
          <cell r="G232">
            <v>1843000</v>
          </cell>
          <cell r="H232">
            <v>1843000</v>
          </cell>
          <cell r="I232">
            <v>0</v>
          </cell>
          <cell r="J232">
            <v>0</v>
          </cell>
        </row>
        <row r="233">
          <cell r="A233" t="str">
            <v>7718</v>
          </cell>
          <cell r="B233" t="str">
            <v>alte venituri exceptional</v>
          </cell>
          <cell r="C233">
            <v>30787670</v>
          </cell>
          <cell r="D233">
            <v>30787670</v>
          </cell>
          <cell r="E233">
            <v>0</v>
          </cell>
          <cell r="F233">
            <v>0</v>
          </cell>
          <cell r="G233">
            <v>30787670</v>
          </cell>
          <cell r="H233">
            <v>30787670</v>
          </cell>
          <cell r="I233">
            <v>0</v>
          </cell>
          <cell r="J233">
            <v>0</v>
          </cell>
        </row>
        <row r="234">
          <cell r="A234" t="str">
            <v>7721</v>
          </cell>
          <cell r="B234" t="str">
            <v>Ven.din cedarea activelor</v>
          </cell>
          <cell r="C234">
            <v>231162831</v>
          </cell>
          <cell r="D234">
            <v>231162831</v>
          </cell>
          <cell r="E234">
            <v>41014304</v>
          </cell>
          <cell r="F234">
            <v>41014304</v>
          </cell>
          <cell r="G234">
            <v>272177135</v>
          </cell>
          <cell r="H234">
            <v>272177135</v>
          </cell>
          <cell r="I234">
            <v>0</v>
          </cell>
          <cell r="J234">
            <v>0</v>
          </cell>
        </row>
        <row r="235">
          <cell r="A235" t="str">
            <v>7727</v>
          </cell>
          <cell r="B235" t="str">
            <v>Subventii pt.inv.virate l</v>
          </cell>
          <cell r="C235">
            <v>8053389</v>
          </cell>
          <cell r="D235">
            <v>8053389</v>
          </cell>
          <cell r="E235">
            <v>91234312</v>
          </cell>
          <cell r="F235">
            <v>91234312</v>
          </cell>
          <cell r="G235">
            <v>99287701</v>
          </cell>
          <cell r="H235">
            <v>99287701</v>
          </cell>
          <cell r="I235">
            <v>0</v>
          </cell>
          <cell r="J235">
            <v>0</v>
          </cell>
        </row>
        <row r="236">
          <cell r="A236" t="str">
            <v>7728</v>
          </cell>
          <cell r="B236" t="str">
            <v>Alte Ven.exc.din op.de ca</v>
          </cell>
          <cell r="C236">
            <v>4941177</v>
          </cell>
          <cell r="D236">
            <v>4941177</v>
          </cell>
          <cell r="E236">
            <v>10000000</v>
          </cell>
          <cell r="F236">
            <v>10000000</v>
          </cell>
          <cell r="G236">
            <v>14941177</v>
          </cell>
          <cell r="H236">
            <v>14941177</v>
          </cell>
          <cell r="I236">
            <v>0</v>
          </cell>
          <cell r="J236">
            <v>0</v>
          </cell>
        </row>
        <row r="237">
          <cell r="A237" t="str">
            <v>78121</v>
          </cell>
          <cell r="B237" t="str">
            <v>VENIT PROV PERS</v>
          </cell>
          <cell r="C237">
            <v>1200000000</v>
          </cell>
          <cell r="D237">
            <v>1200000000</v>
          </cell>
          <cell r="E237">
            <v>0</v>
          </cell>
          <cell r="F237">
            <v>0</v>
          </cell>
          <cell r="G237">
            <v>1200000000</v>
          </cell>
          <cell r="H237">
            <v>1200000000</v>
          </cell>
          <cell r="I237">
            <v>0</v>
          </cell>
          <cell r="J237">
            <v>0</v>
          </cell>
        </row>
        <row r="238">
          <cell r="A238" t="str">
            <v>78122</v>
          </cell>
          <cell r="B238" t="str">
            <v>VENIT PROV 2%</v>
          </cell>
          <cell r="C238">
            <v>1744068395</v>
          </cell>
          <cell r="D238">
            <v>1744068395</v>
          </cell>
          <cell r="E238">
            <v>0</v>
          </cell>
          <cell r="F238">
            <v>0</v>
          </cell>
          <cell r="G238">
            <v>1744068395</v>
          </cell>
          <cell r="H238">
            <v>1744068395</v>
          </cell>
          <cell r="I238">
            <v>0</v>
          </cell>
          <cell r="J238">
            <v>0</v>
          </cell>
        </row>
        <row r="239">
          <cell r="A239" t="str">
            <v>78125</v>
          </cell>
          <cell r="B239" t="str">
            <v>venit prov reparatii</v>
          </cell>
          <cell r="C239">
            <v>1260504202</v>
          </cell>
          <cell r="D239">
            <v>1260504202</v>
          </cell>
          <cell r="E239">
            <v>0</v>
          </cell>
          <cell r="F239">
            <v>0</v>
          </cell>
          <cell r="G239">
            <v>1260504202</v>
          </cell>
          <cell r="H239">
            <v>1260504202</v>
          </cell>
          <cell r="I239">
            <v>0</v>
          </cell>
          <cell r="J239">
            <v>0</v>
          </cell>
        </row>
        <row r="240">
          <cell r="A240" t="str">
            <v>78140</v>
          </cell>
          <cell r="B240" t="str">
            <v>VENIT PROV DEP MAT PRIME</v>
          </cell>
          <cell r="C240">
            <v>500000000</v>
          </cell>
          <cell r="D240">
            <v>500000000</v>
          </cell>
          <cell r="E240">
            <v>0</v>
          </cell>
          <cell r="F240">
            <v>0</v>
          </cell>
          <cell r="G240">
            <v>500000000</v>
          </cell>
          <cell r="H240">
            <v>500000000</v>
          </cell>
          <cell r="I240">
            <v>0</v>
          </cell>
          <cell r="J240">
            <v>0</v>
          </cell>
        </row>
        <row r="241">
          <cell r="A241" t="str">
            <v>78142</v>
          </cell>
          <cell r="B241" t="str">
            <v>VENIT PROV DEP CLIENTI</v>
          </cell>
          <cell r="C241">
            <v>759845646</v>
          </cell>
          <cell r="D241">
            <v>759845646</v>
          </cell>
          <cell r="E241">
            <v>41794861</v>
          </cell>
          <cell r="F241">
            <v>41794861</v>
          </cell>
          <cell r="G241">
            <v>801640507</v>
          </cell>
          <cell r="H241">
            <v>801640507</v>
          </cell>
          <cell r="I241">
            <v>0</v>
          </cell>
          <cell r="J241">
            <v>0</v>
          </cell>
        </row>
      </sheetData>
      <sheetData sheetId="13">
        <row r="3">
          <cell r="A3" t="str">
            <v>1012</v>
          </cell>
          <cell r="B3" t="str">
            <v>Capital subscris varsat</v>
          </cell>
          <cell r="C3">
            <v>0</v>
          </cell>
          <cell r="D3">
            <v>73796185000</v>
          </cell>
          <cell r="E3">
            <v>0</v>
          </cell>
          <cell r="F3">
            <v>0</v>
          </cell>
          <cell r="G3">
            <v>0</v>
          </cell>
          <cell r="H3">
            <v>73796185000</v>
          </cell>
          <cell r="I3">
            <v>0</v>
          </cell>
          <cell r="J3">
            <v>73796185000</v>
          </cell>
        </row>
        <row r="4">
          <cell r="A4" t="str">
            <v>1061</v>
          </cell>
          <cell r="B4" t="str">
            <v>Rezerve legale</v>
          </cell>
          <cell r="C4">
            <v>0</v>
          </cell>
          <cell r="D4">
            <v>2793203759</v>
          </cell>
          <cell r="E4">
            <v>0</v>
          </cell>
          <cell r="F4">
            <v>0</v>
          </cell>
          <cell r="G4">
            <v>0</v>
          </cell>
          <cell r="H4">
            <v>2793203759</v>
          </cell>
          <cell r="I4">
            <v>0</v>
          </cell>
          <cell r="J4">
            <v>2793203759</v>
          </cell>
        </row>
        <row r="5">
          <cell r="A5" t="str">
            <v>10681</v>
          </cell>
          <cell r="B5" t="str">
            <v>alte rezerve</v>
          </cell>
          <cell r="C5">
            <v>0</v>
          </cell>
          <cell r="D5">
            <v>196780768.43000001</v>
          </cell>
          <cell r="E5">
            <v>0</v>
          </cell>
          <cell r="F5">
            <v>0</v>
          </cell>
          <cell r="G5">
            <v>0</v>
          </cell>
          <cell r="H5">
            <v>196780768.43000001</v>
          </cell>
          <cell r="I5">
            <v>0</v>
          </cell>
          <cell r="J5">
            <v>196780768.43000001</v>
          </cell>
        </row>
        <row r="6">
          <cell r="A6" t="str">
            <v>10682</v>
          </cell>
          <cell r="B6" t="str">
            <v>alte rezerve aport cap</v>
          </cell>
          <cell r="C6">
            <v>0</v>
          </cell>
          <cell r="D6">
            <v>11374561360.219999</v>
          </cell>
          <cell r="E6">
            <v>0</v>
          </cell>
          <cell r="F6">
            <v>0</v>
          </cell>
          <cell r="G6">
            <v>0</v>
          </cell>
          <cell r="H6">
            <v>11374561360.219999</v>
          </cell>
          <cell r="I6">
            <v>0</v>
          </cell>
          <cell r="J6">
            <v>11374561360.219999</v>
          </cell>
        </row>
        <row r="7">
          <cell r="A7" t="str">
            <v>118</v>
          </cell>
          <cell r="B7" t="str">
            <v>Alte fonduri</v>
          </cell>
          <cell r="C7">
            <v>0</v>
          </cell>
          <cell r="D7">
            <v>28897976039.860001</v>
          </cell>
          <cell r="E7">
            <v>0</v>
          </cell>
          <cell r="F7">
            <v>0</v>
          </cell>
          <cell r="G7">
            <v>0</v>
          </cell>
          <cell r="H7">
            <v>28897976039.860001</v>
          </cell>
          <cell r="I7">
            <v>0</v>
          </cell>
          <cell r="J7">
            <v>28897976039.860001</v>
          </cell>
        </row>
        <row r="8">
          <cell r="A8" t="str">
            <v>121</v>
          </cell>
          <cell r="B8" t="str">
            <v>Profit si pierderi</v>
          </cell>
          <cell r="C8">
            <v>232709441805.55002</v>
          </cell>
          <cell r="D8">
            <v>250714109292.28</v>
          </cell>
          <cell r="E8">
            <v>42434572340.82</v>
          </cell>
          <cell r="F8">
            <v>39230786581.370003</v>
          </cell>
          <cell r="G8">
            <v>271940228386.92001</v>
          </cell>
          <cell r="H8">
            <v>293148681633.09998</v>
          </cell>
          <cell r="I8">
            <v>0</v>
          </cell>
          <cell r="J8">
            <v>21208453246.18</v>
          </cell>
        </row>
        <row r="9">
          <cell r="A9" t="str">
            <v>129</v>
          </cell>
          <cell r="B9" t="str">
            <v>Repartizarea profitului</v>
          </cell>
          <cell r="C9">
            <v>9613814942.0699997</v>
          </cell>
          <cell r="D9">
            <v>9613814942.0699997</v>
          </cell>
          <cell r="E9">
            <v>0</v>
          </cell>
          <cell r="F9">
            <v>0</v>
          </cell>
          <cell r="G9">
            <v>9613814942.0699997</v>
          </cell>
          <cell r="H9">
            <v>9613814942.0699997</v>
          </cell>
          <cell r="I9">
            <v>0</v>
          </cell>
          <cell r="J9">
            <v>0</v>
          </cell>
        </row>
        <row r="10">
          <cell r="A10" t="str">
            <v>131</v>
          </cell>
          <cell r="B10" t="str">
            <v>Subventii pentru investit</v>
          </cell>
          <cell r="C10">
            <v>99287701</v>
          </cell>
          <cell r="D10">
            <v>272485560</v>
          </cell>
          <cell r="E10">
            <v>0</v>
          </cell>
          <cell r="F10">
            <v>91234312</v>
          </cell>
          <cell r="G10">
            <v>190522013</v>
          </cell>
          <cell r="H10">
            <v>272485560</v>
          </cell>
          <cell r="I10">
            <v>0</v>
          </cell>
          <cell r="J10">
            <v>81963547</v>
          </cell>
        </row>
        <row r="11">
          <cell r="A11" t="str">
            <v>1511</v>
          </cell>
          <cell r="B11" t="str">
            <v>prov ptr riscuri si chelt</v>
          </cell>
          <cell r="C11">
            <v>0</v>
          </cell>
          <cell r="D11">
            <v>2420146746</v>
          </cell>
          <cell r="E11">
            <v>0</v>
          </cell>
          <cell r="F11">
            <v>0</v>
          </cell>
          <cell r="G11">
            <v>0</v>
          </cell>
          <cell r="H11">
            <v>2420146746</v>
          </cell>
          <cell r="I11">
            <v>0</v>
          </cell>
          <cell r="J11">
            <v>2420146746</v>
          </cell>
        </row>
        <row r="12">
          <cell r="A12" t="str">
            <v>1514</v>
          </cell>
          <cell r="B12" t="str">
            <v>prov ptr shimb valutar</v>
          </cell>
          <cell r="C12">
            <v>0</v>
          </cell>
          <cell r="D12">
            <v>2523350060</v>
          </cell>
          <cell r="E12">
            <v>0</v>
          </cell>
          <cell r="F12">
            <v>0</v>
          </cell>
          <cell r="G12">
            <v>0</v>
          </cell>
          <cell r="H12">
            <v>2523350060</v>
          </cell>
          <cell r="I12">
            <v>0</v>
          </cell>
          <cell r="J12">
            <v>2523350060</v>
          </cell>
        </row>
        <row r="13">
          <cell r="A13" t="str">
            <v>1518</v>
          </cell>
          <cell r="B13" t="str">
            <v>alte prov chelt taxe</v>
          </cell>
          <cell r="C13">
            <v>0</v>
          </cell>
          <cell r="D13">
            <v>1129658835</v>
          </cell>
          <cell r="E13">
            <v>0</v>
          </cell>
          <cell r="F13">
            <v>0</v>
          </cell>
          <cell r="G13">
            <v>0</v>
          </cell>
          <cell r="H13">
            <v>1129658835</v>
          </cell>
          <cell r="I13">
            <v>0</v>
          </cell>
          <cell r="J13">
            <v>1129658835</v>
          </cell>
        </row>
        <row r="14">
          <cell r="A14" t="str">
            <v>15181</v>
          </cell>
          <cell r="B14" t="str">
            <v>prov chelt personal</v>
          </cell>
          <cell r="C14">
            <v>1200000000</v>
          </cell>
          <cell r="D14">
            <v>3002200000</v>
          </cell>
          <cell r="E14">
            <v>0</v>
          </cell>
          <cell r="F14">
            <v>1802200000</v>
          </cell>
          <cell r="G14">
            <v>3002200000</v>
          </cell>
          <cell r="H14">
            <v>3002200000</v>
          </cell>
          <cell r="I14">
            <v>0</v>
          </cell>
          <cell r="J14">
            <v>0</v>
          </cell>
        </row>
        <row r="15">
          <cell r="A15" t="str">
            <v>15182</v>
          </cell>
          <cell r="B15" t="str">
            <v>prov chelt 2%</v>
          </cell>
          <cell r="C15">
            <v>1744068395</v>
          </cell>
          <cell r="D15">
            <v>2057655135</v>
          </cell>
          <cell r="E15">
            <v>308068644</v>
          </cell>
          <cell r="F15">
            <v>0</v>
          </cell>
          <cell r="G15">
            <v>1744068395</v>
          </cell>
          <cell r="H15">
            <v>2365723779</v>
          </cell>
          <cell r="I15">
            <v>0</v>
          </cell>
          <cell r="J15">
            <v>621655384</v>
          </cell>
        </row>
        <row r="16">
          <cell r="A16" t="str">
            <v>15183</v>
          </cell>
          <cell r="B16" t="str">
            <v>prov chelt 2.5% creante</v>
          </cell>
          <cell r="C16">
            <v>0</v>
          </cell>
          <cell r="D16">
            <v>1281909881</v>
          </cell>
          <cell r="E16">
            <v>765231019</v>
          </cell>
          <cell r="F16">
            <v>0</v>
          </cell>
          <cell r="G16">
            <v>0</v>
          </cell>
          <cell r="H16">
            <v>2047140900</v>
          </cell>
          <cell r="I16">
            <v>0</v>
          </cell>
          <cell r="J16">
            <v>2047140900</v>
          </cell>
        </row>
        <row r="17">
          <cell r="A17" t="str">
            <v>15184</v>
          </cell>
          <cell r="B17" t="str">
            <v>PROV CHELT 0.15% C.A</v>
          </cell>
          <cell r="C17">
            <v>0</v>
          </cell>
          <cell r="D17">
            <v>624261800</v>
          </cell>
          <cell r="E17">
            <v>0</v>
          </cell>
          <cell r="F17">
            <v>0</v>
          </cell>
          <cell r="G17">
            <v>0</v>
          </cell>
          <cell r="H17">
            <v>624261800</v>
          </cell>
          <cell r="I17">
            <v>0</v>
          </cell>
          <cell r="J17">
            <v>624261800</v>
          </cell>
        </row>
        <row r="18">
          <cell r="A18" t="str">
            <v>15185</v>
          </cell>
          <cell r="B18" t="str">
            <v>prov chelt reparatii</v>
          </cell>
          <cell r="C18">
            <v>1260504202</v>
          </cell>
          <cell r="D18">
            <v>2500000000</v>
          </cell>
          <cell r="E18">
            <v>0</v>
          </cell>
          <cell r="F18">
            <v>0</v>
          </cell>
          <cell r="G18">
            <v>1260504202</v>
          </cell>
          <cell r="H18">
            <v>2500000000</v>
          </cell>
          <cell r="I18">
            <v>0</v>
          </cell>
          <cell r="J18">
            <v>1239495798</v>
          </cell>
        </row>
        <row r="19">
          <cell r="A19" t="str">
            <v>205</v>
          </cell>
          <cell r="B19" t="str">
            <v>Conces, brevet si val.asi</v>
          </cell>
          <cell r="C19">
            <v>9024000000</v>
          </cell>
          <cell r="D19">
            <v>0</v>
          </cell>
          <cell r="E19">
            <v>0</v>
          </cell>
          <cell r="F19">
            <v>0</v>
          </cell>
          <cell r="G19">
            <v>9024000000</v>
          </cell>
          <cell r="H19">
            <v>0</v>
          </cell>
          <cell r="I19">
            <v>9024000000</v>
          </cell>
          <cell r="J19">
            <v>0</v>
          </cell>
        </row>
        <row r="20">
          <cell r="A20" t="str">
            <v>208</v>
          </cell>
          <cell r="B20" t="str">
            <v>Alte imobilizari necorpor</v>
          </cell>
          <cell r="C20">
            <v>6282348617</v>
          </cell>
          <cell r="D20">
            <v>0</v>
          </cell>
          <cell r="E20">
            <v>0</v>
          </cell>
          <cell r="F20">
            <v>685604200</v>
          </cell>
          <cell r="G20">
            <v>6967952817</v>
          </cell>
          <cell r="H20">
            <v>0</v>
          </cell>
          <cell r="I20">
            <v>6967952817</v>
          </cell>
          <cell r="J20">
            <v>0</v>
          </cell>
        </row>
        <row r="21">
          <cell r="A21" t="str">
            <v>2110</v>
          </cell>
          <cell r="B21" t="str">
            <v>Terenuri fara constructii</v>
          </cell>
          <cell r="C21">
            <v>1154708599</v>
          </cell>
          <cell r="D21">
            <v>0</v>
          </cell>
          <cell r="E21">
            <v>0</v>
          </cell>
          <cell r="F21">
            <v>0</v>
          </cell>
          <cell r="G21">
            <v>1154708599</v>
          </cell>
          <cell r="H21">
            <v>0</v>
          </cell>
          <cell r="I21">
            <v>1154708599</v>
          </cell>
          <cell r="J21">
            <v>0</v>
          </cell>
        </row>
        <row r="22">
          <cell r="A22" t="str">
            <v>2111</v>
          </cell>
          <cell r="B22" t="str">
            <v>Terenuri cu constructii</v>
          </cell>
          <cell r="C22">
            <v>4286405593</v>
          </cell>
          <cell r="D22">
            <v>0</v>
          </cell>
          <cell r="E22">
            <v>0</v>
          </cell>
          <cell r="F22">
            <v>0</v>
          </cell>
          <cell r="G22">
            <v>4286405593</v>
          </cell>
          <cell r="H22">
            <v>0</v>
          </cell>
          <cell r="I22">
            <v>4286405593</v>
          </cell>
          <cell r="J22">
            <v>0</v>
          </cell>
        </row>
        <row r="23">
          <cell r="A23" t="str">
            <v>2121</v>
          </cell>
          <cell r="B23" t="str">
            <v>Constructii</v>
          </cell>
          <cell r="C23">
            <v>16001278000</v>
          </cell>
          <cell r="D23">
            <v>0</v>
          </cell>
          <cell r="E23">
            <v>35623350</v>
          </cell>
          <cell r="F23">
            <v>0</v>
          </cell>
          <cell r="G23">
            <v>16001278000</v>
          </cell>
          <cell r="H23">
            <v>35623350</v>
          </cell>
          <cell r="I23">
            <v>15965654650</v>
          </cell>
          <cell r="J23">
            <v>0</v>
          </cell>
        </row>
        <row r="24">
          <cell r="A24" t="str">
            <v>2122</v>
          </cell>
          <cell r="B24" t="str">
            <v>Echipamente tehnologice</v>
          </cell>
          <cell r="C24">
            <v>27492942532.560001</v>
          </cell>
          <cell r="D24">
            <v>18776462</v>
          </cell>
          <cell r="E24">
            <v>78726052</v>
          </cell>
          <cell r="F24">
            <v>0</v>
          </cell>
          <cell r="G24">
            <v>27492942532.560001</v>
          </cell>
          <cell r="H24">
            <v>97502514</v>
          </cell>
          <cell r="I24">
            <v>27395440018.560001</v>
          </cell>
          <cell r="J24">
            <v>0</v>
          </cell>
        </row>
        <row r="25">
          <cell r="A25" t="str">
            <v>2123</v>
          </cell>
          <cell r="B25" t="str">
            <v>Ap.si inst.de mas.ctrl.r</v>
          </cell>
          <cell r="C25">
            <v>2956075197</v>
          </cell>
          <cell r="D25">
            <v>192427</v>
          </cell>
          <cell r="E25">
            <v>3727262</v>
          </cell>
          <cell r="F25">
            <v>0</v>
          </cell>
          <cell r="G25">
            <v>2956075197</v>
          </cell>
          <cell r="H25">
            <v>3919689</v>
          </cell>
          <cell r="I25">
            <v>2952155508</v>
          </cell>
          <cell r="J25">
            <v>0</v>
          </cell>
        </row>
        <row r="26">
          <cell r="A26" t="str">
            <v>2124</v>
          </cell>
          <cell r="B26" t="str">
            <v>Mijloace de transport</v>
          </cell>
          <cell r="C26">
            <v>6212899317</v>
          </cell>
          <cell r="D26">
            <v>106197169</v>
          </cell>
          <cell r="E26">
            <v>518459</v>
          </cell>
          <cell r="F26">
            <v>0</v>
          </cell>
          <cell r="G26">
            <v>6212899317</v>
          </cell>
          <cell r="H26">
            <v>106715628</v>
          </cell>
          <cell r="I26">
            <v>6106183689</v>
          </cell>
          <cell r="J26">
            <v>0</v>
          </cell>
        </row>
        <row r="27">
          <cell r="A27" t="str">
            <v>2126</v>
          </cell>
          <cell r="B27" t="str">
            <v>mobilier,birotica</v>
          </cell>
          <cell r="C27">
            <v>1628779647</v>
          </cell>
          <cell r="D27">
            <v>3918496</v>
          </cell>
          <cell r="E27">
            <v>3307245</v>
          </cell>
          <cell r="F27">
            <v>0</v>
          </cell>
          <cell r="G27">
            <v>1628779647</v>
          </cell>
          <cell r="H27">
            <v>7225741</v>
          </cell>
          <cell r="I27">
            <v>1621553906</v>
          </cell>
          <cell r="J27">
            <v>0</v>
          </cell>
        </row>
        <row r="28">
          <cell r="A28" t="str">
            <v>230</v>
          </cell>
          <cell r="B28" t="str">
            <v>Imobiliz. necorp. in curs</v>
          </cell>
          <cell r="C28">
            <v>1005724322.34</v>
          </cell>
          <cell r="D28">
            <v>34828854</v>
          </cell>
          <cell r="E28">
            <v>685604200</v>
          </cell>
          <cell r="F28">
            <v>36516650</v>
          </cell>
          <cell r="G28">
            <v>1042240972.34</v>
          </cell>
          <cell r="H28">
            <v>720433054</v>
          </cell>
          <cell r="I28">
            <v>321807918.34000003</v>
          </cell>
          <cell r="J28">
            <v>0</v>
          </cell>
        </row>
        <row r="29">
          <cell r="A29" t="str">
            <v>23100</v>
          </cell>
          <cell r="B29" t="str">
            <v>Imobiliz.corp. in curs RO</v>
          </cell>
          <cell r="C29">
            <v>15242740702.33</v>
          </cell>
          <cell r="D29">
            <v>9111879024</v>
          </cell>
          <cell r="E29">
            <v>0</v>
          </cell>
          <cell r="F29">
            <v>1011594476.71</v>
          </cell>
          <cell r="G29">
            <v>16254335179.040001</v>
          </cell>
          <cell r="H29">
            <v>9111879024</v>
          </cell>
          <cell r="I29">
            <v>7142456155.04</v>
          </cell>
          <cell r="J29">
            <v>0</v>
          </cell>
        </row>
        <row r="30">
          <cell r="A30" t="str">
            <v>2805</v>
          </cell>
          <cell r="B30" t="str">
            <v>Amortiz.conces, brevete</v>
          </cell>
          <cell r="C30">
            <v>0</v>
          </cell>
          <cell r="D30">
            <v>2782400000</v>
          </cell>
          <cell r="E30">
            <v>75200000</v>
          </cell>
          <cell r="F30">
            <v>0</v>
          </cell>
          <cell r="G30">
            <v>0</v>
          </cell>
          <cell r="H30">
            <v>2857600000</v>
          </cell>
          <cell r="I30">
            <v>0</v>
          </cell>
          <cell r="J30">
            <v>2857600000</v>
          </cell>
        </row>
        <row r="31">
          <cell r="A31" t="str">
            <v>2808</v>
          </cell>
          <cell r="B31" t="str">
            <v>Amortiz. alte imbiliz. ne</v>
          </cell>
          <cell r="C31">
            <v>0</v>
          </cell>
          <cell r="D31">
            <v>3029047293</v>
          </cell>
          <cell r="E31">
            <v>388794939</v>
          </cell>
          <cell r="F31">
            <v>0</v>
          </cell>
          <cell r="G31">
            <v>0</v>
          </cell>
          <cell r="H31">
            <v>3417842232</v>
          </cell>
          <cell r="I31">
            <v>0</v>
          </cell>
          <cell r="J31">
            <v>3417842232</v>
          </cell>
        </row>
        <row r="32">
          <cell r="A32" t="str">
            <v>2811</v>
          </cell>
          <cell r="B32" t="str">
            <v>Amortizare constructii</v>
          </cell>
          <cell r="C32">
            <v>0</v>
          </cell>
          <cell r="D32">
            <v>2636635242.9299998</v>
          </cell>
          <cell r="E32">
            <v>167245053.88</v>
          </cell>
          <cell r="F32">
            <v>14940397.91</v>
          </cell>
          <cell r="G32">
            <v>14940397.91</v>
          </cell>
          <cell r="H32">
            <v>2803880296.8099999</v>
          </cell>
          <cell r="I32">
            <v>0</v>
          </cell>
          <cell r="J32">
            <v>2788939898.9000001</v>
          </cell>
        </row>
        <row r="33">
          <cell r="A33" t="str">
            <v>2812</v>
          </cell>
          <cell r="B33" t="str">
            <v>Amortiz. echipam.tehnolog</v>
          </cell>
          <cell r="C33">
            <v>12837810</v>
          </cell>
          <cell r="D33">
            <v>7508667290.6599998</v>
          </cell>
          <cell r="E33">
            <v>267065964.58000001</v>
          </cell>
          <cell r="F33">
            <v>54151327.5</v>
          </cell>
          <cell r="G33">
            <v>66989137.5</v>
          </cell>
          <cell r="H33">
            <v>7775733255.2399998</v>
          </cell>
          <cell r="I33">
            <v>0</v>
          </cell>
          <cell r="J33">
            <v>7708744117.7399998</v>
          </cell>
        </row>
        <row r="34">
          <cell r="A34" t="str">
            <v>2813</v>
          </cell>
          <cell r="B34" t="str">
            <v>Amortiz.ap.de mas.si cont</v>
          </cell>
          <cell r="C34">
            <v>192434</v>
          </cell>
          <cell r="D34">
            <v>1818680799.23</v>
          </cell>
          <cell r="E34">
            <v>91142847.760000005</v>
          </cell>
          <cell r="F34">
            <v>3206173.41</v>
          </cell>
          <cell r="G34">
            <v>3398607.41</v>
          </cell>
          <cell r="H34">
            <v>1909823646.99</v>
          </cell>
          <cell r="I34">
            <v>0</v>
          </cell>
          <cell r="J34">
            <v>1906425039.5799999</v>
          </cell>
        </row>
        <row r="35">
          <cell r="A35" t="str">
            <v>2814</v>
          </cell>
          <cell r="B35" t="str">
            <v>Amort.mijloace de transp.</v>
          </cell>
          <cell r="C35">
            <v>66107875</v>
          </cell>
          <cell r="D35">
            <v>1681105583.47</v>
          </cell>
          <cell r="E35">
            <v>77976193.570000008</v>
          </cell>
          <cell r="F35">
            <v>518459</v>
          </cell>
          <cell r="G35">
            <v>66626334</v>
          </cell>
          <cell r="H35">
            <v>1759081777.04</v>
          </cell>
          <cell r="I35">
            <v>0</v>
          </cell>
          <cell r="J35">
            <v>1692455443.04</v>
          </cell>
        </row>
        <row r="36">
          <cell r="A36" t="str">
            <v>2816</v>
          </cell>
          <cell r="B36" t="str">
            <v>amortiz.birotica,mobilier</v>
          </cell>
          <cell r="C36">
            <v>3918496</v>
          </cell>
          <cell r="D36">
            <v>991815729.73000002</v>
          </cell>
          <cell r="E36">
            <v>97412471.200000003</v>
          </cell>
          <cell r="F36">
            <v>3180654.34</v>
          </cell>
          <cell r="G36">
            <v>7099150.3399999999</v>
          </cell>
          <cell r="H36">
            <v>1089228200.9300001</v>
          </cell>
          <cell r="I36">
            <v>0</v>
          </cell>
          <cell r="J36">
            <v>1082129050.5899999</v>
          </cell>
        </row>
        <row r="37">
          <cell r="A37" t="str">
            <v>300</v>
          </cell>
          <cell r="B37" t="str">
            <v>Materii prime</v>
          </cell>
          <cell r="C37">
            <v>104321591557.5</v>
          </cell>
          <cell r="D37">
            <v>78078904089.330002</v>
          </cell>
          <cell r="E37">
            <v>11939093664.66</v>
          </cell>
          <cell r="F37">
            <v>13801095427.440001</v>
          </cell>
          <cell r="G37">
            <v>118122686984.94</v>
          </cell>
          <cell r="H37">
            <v>90017997753.990005</v>
          </cell>
          <cell r="I37">
            <v>28104689230.950001</v>
          </cell>
          <cell r="J37">
            <v>0</v>
          </cell>
        </row>
        <row r="38">
          <cell r="A38" t="str">
            <v>3011</v>
          </cell>
          <cell r="B38" t="str">
            <v>Materiale auxiliare</v>
          </cell>
          <cell r="C38">
            <v>4536264107.1000004</v>
          </cell>
          <cell r="D38">
            <v>3180784286.98</v>
          </cell>
          <cell r="E38">
            <v>417794547</v>
          </cell>
          <cell r="F38">
            <v>380603547.23000002</v>
          </cell>
          <cell r="G38">
            <v>4916867654.3299999</v>
          </cell>
          <cell r="H38">
            <v>3598578833.98</v>
          </cell>
          <cell r="I38">
            <v>1318288820.3500001</v>
          </cell>
          <cell r="J38">
            <v>0</v>
          </cell>
        </row>
        <row r="39">
          <cell r="A39" t="str">
            <v>3012</v>
          </cell>
          <cell r="B39" t="str">
            <v>Combustibili</v>
          </cell>
          <cell r="C39">
            <v>1724992380.3199999</v>
          </cell>
          <cell r="D39">
            <v>1703181397.3900001</v>
          </cell>
          <cell r="E39">
            <v>237034891.25</v>
          </cell>
          <cell r="F39">
            <v>249045711.14000002</v>
          </cell>
          <cell r="G39">
            <v>1974038091.46</v>
          </cell>
          <cell r="H39">
            <v>1940216288.6400001</v>
          </cell>
          <cell r="I39">
            <v>33821802.82</v>
          </cell>
          <cell r="J39">
            <v>0</v>
          </cell>
        </row>
        <row r="40">
          <cell r="A40" t="str">
            <v>3014</v>
          </cell>
          <cell r="B40" t="str">
            <v>Piese de schimb</v>
          </cell>
          <cell r="C40">
            <v>1710641153.24</v>
          </cell>
          <cell r="D40">
            <v>1106171759.4400001</v>
          </cell>
          <cell r="E40">
            <v>169490017.08000001</v>
          </cell>
          <cell r="F40">
            <v>152702024.47999999</v>
          </cell>
          <cell r="G40">
            <v>1863343177.72</v>
          </cell>
          <cell r="H40">
            <v>1275661776.52</v>
          </cell>
          <cell r="I40">
            <v>587681401.20000005</v>
          </cell>
          <cell r="J40">
            <v>0</v>
          </cell>
        </row>
        <row r="41">
          <cell r="A41" t="str">
            <v>3018</v>
          </cell>
          <cell r="B41" t="str">
            <v>Alte materiale consumabil</v>
          </cell>
          <cell r="C41">
            <v>922965725.03999996</v>
          </cell>
          <cell r="D41">
            <v>847738897.64999998</v>
          </cell>
          <cell r="E41">
            <v>70256885.710000008</v>
          </cell>
          <cell r="F41">
            <v>77388084.850000009</v>
          </cell>
          <cell r="G41">
            <v>1000353809.89</v>
          </cell>
          <cell r="H41">
            <v>917995783.36000001</v>
          </cell>
          <cell r="I41">
            <v>82358026.530000001</v>
          </cell>
          <cell r="J41">
            <v>0</v>
          </cell>
        </row>
        <row r="42">
          <cell r="A42" t="str">
            <v>30181</v>
          </cell>
          <cell r="B42" t="str">
            <v>REG SPEC</v>
          </cell>
          <cell r="C42">
            <v>7636955</v>
          </cell>
          <cell r="D42">
            <v>7001215</v>
          </cell>
          <cell r="E42">
            <v>1150000</v>
          </cell>
          <cell r="F42">
            <v>1150000</v>
          </cell>
          <cell r="G42">
            <v>8786955</v>
          </cell>
          <cell r="H42">
            <v>8151215</v>
          </cell>
          <cell r="I42">
            <v>635740</v>
          </cell>
          <cell r="J42">
            <v>0</v>
          </cell>
        </row>
        <row r="43">
          <cell r="A43" t="str">
            <v>3080</v>
          </cell>
          <cell r="B43" t="str">
            <v>dif pret materii prime</v>
          </cell>
          <cell r="C43">
            <v>8192170214.9700003</v>
          </cell>
          <cell r="D43">
            <v>6131383378.6300001</v>
          </cell>
          <cell r="E43">
            <v>908391050.80000007</v>
          </cell>
          <cell r="F43">
            <v>1045505495.9400001</v>
          </cell>
          <cell r="G43">
            <v>9237675710.9099998</v>
          </cell>
          <cell r="H43">
            <v>7039774429.4300003</v>
          </cell>
          <cell r="I43">
            <v>2197901281.48</v>
          </cell>
          <cell r="J43">
            <v>0</v>
          </cell>
        </row>
        <row r="44">
          <cell r="A44" t="str">
            <v>3081</v>
          </cell>
          <cell r="B44" t="str">
            <v>dif pret mat aux</v>
          </cell>
          <cell r="C44">
            <v>177098332.09</v>
          </cell>
          <cell r="D44">
            <v>124179628.56</v>
          </cell>
          <cell r="E44">
            <v>33999963.780000001</v>
          </cell>
          <cell r="F44">
            <v>39028131</v>
          </cell>
          <cell r="G44">
            <v>216126463.09</v>
          </cell>
          <cell r="H44">
            <v>158179592.34</v>
          </cell>
          <cell r="I44">
            <v>57946870.75</v>
          </cell>
          <cell r="J44">
            <v>0</v>
          </cell>
        </row>
        <row r="45">
          <cell r="A45" t="str">
            <v>3082</v>
          </cell>
          <cell r="B45" t="str">
            <v>dif pret comb</v>
          </cell>
          <cell r="C45">
            <v>122165259.34</v>
          </cell>
          <cell r="D45">
            <v>120620588.57000001</v>
          </cell>
          <cell r="E45">
            <v>3913698.8</v>
          </cell>
          <cell r="F45">
            <v>4539907.59</v>
          </cell>
          <cell r="G45">
            <v>126705166.93000001</v>
          </cell>
          <cell r="H45">
            <v>124534287.37</v>
          </cell>
          <cell r="I45">
            <v>2170879.56</v>
          </cell>
          <cell r="J45">
            <v>0</v>
          </cell>
        </row>
        <row r="46">
          <cell r="A46" t="str">
            <v>3084</v>
          </cell>
          <cell r="B46" t="str">
            <v>dif pret piese schimb</v>
          </cell>
          <cell r="C46">
            <v>65109029.079999998</v>
          </cell>
          <cell r="D46">
            <v>42102207.480000004</v>
          </cell>
          <cell r="E46">
            <v>8134091.6600000001</v>
          </cell>
          <cell r="F46">
            <v>8270503.4500000002</v>
          </cell>
          <cell r="G46">
            <v>73379532.530000001</v>
          </cell>
          <cell r="H46">
            <v>50236299.140000001</v>
          </cell>
          <cell r="I46">
            <v>23143233.390000001</v>
          </cell>
          <cell r="J46">
            <v>0</v>
          </cell>
        </row>
        <row r="47">
          <cell r="A47" t="str">
            <v>3088</v>
          </cell>
          <cell r="B47" t="str">
            <v>dif pret mat consumabile</v>
          </cell>
          <cell r="C47">
            <v>64627468.980000004</v>
          </cell>
          <cell r="D47">
            <v>59359971.25</v>
          </cell>
          <cell r="E47">
            <v>5078497</v>
          </cell>
          <cell r="F47">
            <v>6981800</v>
          </cell>
          <cell r="G47">
            <v>71609268.980000004</v>
          </cell>
          <cell r="H47">
            <v>64438468.25</v>
          </cell>
          <cell r="I47">
            <v>7170800.7300000004</v>
          </cell>
          <cell r="J47">
            <v>0</v>
          </cell>
        </row>
        <row r="48">
          <cell r="A48" t="str">
            <v>30881</v>
          </cell>
          <cell r="B48" t="str">
            <v>dif pret ambalaje</v>
          </cell>
          <cell r="C48">
            <v>30179588.060000002</v>
          </cell>
          <cell r="D48">
            <v>17226057.859999999</v>
          </cell>
          <cell r="E48">
            <v>-779303</v>
          </cell>
          <cell r="F48">
            <v>1099600</v>
          </cell>
          <cell r="G48">
            <v>31279188.060000002</v>
          </cell>
          <cell r="H48">
            <v>16446754.860000001</v>
          </cell>
          <cell r="I48">
            <v>14832433.200000001</v>
          </cell>
          <cell r="J48">
            <v>0</v>
          </cell>
        </row>
        <row r="49">
          <cell r="A49" t="str">
            <v>3211</v>
          </cell>
          <cell r="B49" t="str">
            <v>Obiecte de inventar en de</v>
          </cell>
          <cell r="C49">
            <v>5046067326.3500004</v>
          </cell>
          <cell r="D49">
            <v>3462051090.7000003</v>
          </cell>
          <cell r="E49">
            <v>260410171.34</v>
          </cell>
          <cell r="F49">
            <v>312712108.37</v>
          </cell>
          <cell r="G49">
            <v>5358779434.7200003</v>
          </cell>
          <cell r="H49">
            <v>3722461262.04</v>
          </cell>
          <cell r="I49">
            <v>1636318172.6800001</v>
          </cell>
          <cell r="J49">
            <v>0</v>
          </cell>
        </row>
        <row r="50">
          <cell r="A50" t="str">
            <v>3212</v>
          </cell>
          <cell r="B50" t="str">
            <v>Ob.de inventar en folosin</v>
          </cell>
          <cell r="C50">
            <v>9281401337.8099995</v>
          </cell>
          <cell r="D50">
            <v>1305123155.95</v>
          </cell>
          <cell r="E50">
            <v>1647059</v>
          </cell>
          <cell r="F50">
            <v>613337517.18000007</v>
          </cell>
          <cell r="G50">
            <v>9894738854.9899998</v>
          </cell>
          <cell r="H50">
            <v>1306770214.95</v>
          </cell>
          <cell r="I50">
            <v>8587968640.04</v>
          </cell>
          <cell r="J50">
            <v>0</v>
          </cell>
        </row>
        <row r="51">
          <cell r="A51" t="str">
            <v>322</v>
          </cell>
          <cell r="B51" t="str">
            <v>Uzura obiectelor de inven</v>
          </cell>
          <cell r="C51">
            <v>1296286748.4300001</v>
          </cell>
          <cell r="D51">
            <v>9272564930.1000004</v>
          </cell>
          <cell r="E51">
            <v>613337516.96000004</v>
          </cell>
          <cell r="F51">
            <v>1647059</v>
          </cell>
          <cell r="G51">
            <v>1297933807.4300001</v>
          </cell>
          <cell r="H51">
            <v>9885902447.0599995</v>
          </cell>
          <cell r="I51">
            <v>0</v>
          </cell>
          <cell r="J51">
            <v>8587968639.6300001</v>
          </cell>
        </row>
        <row r="52">
          <cell r="A52" t="str">
            <v>328</v>
          </cell>
          <cell r="B52" t="str">
            <v>dif pret obiecte inventar</v>
          </cell>
          <cell r="C52">
            <v>98024196.829999998</v>
          </cell>
          <cell r="D52">
            <v>67253318.799999997</v>
          </cell>
          <cell r="E52">
            <v>2182695.0299999998</v>
          </cell>
          <cell r="F52">
            <v>1934473.99</v>
          </cell>
          <cell r="G52">
            <v>99958670.820000008</v>
          </cell>
          <cell r="H52">
            <v>69436013.829999998</v>
          </cell>
          <cell r="I52">
            <v>30522656.990000002</v>
          </cell>
          <cell r="J52">
            <v>0</v>
          </cell>
        </row>
        <row r="53">
          <cell r="A53" t="str">
            <v>331</v>
          </cell>
          <cell r="B53" t="str">
            <v>Produse in curs de execut</v>
          </cell>
          <cell r="C53">
            <v>77370371806</v>
          </cell>
          <cell r="D53">
            <v>68131364862</v>
          </cell>
          <cell r="E53">
            <v>9239006944</v>
          </cell>
          <cell r="F53">
            <v>10472925794</v>
          </cell>
          <cell r="G53">
            <v>87843297600</v>
          </cell>
          <cell r="H53">
            <v>77370371806</v>
          </cell>
          <cell r="I53">
            <v>10472925794</v>
          </cell>
          <cell r="J53">
            <v>0</v>
          </cell>
        </row>
        <row r="54">
          <cell r="A54" t="str">
            <v>345</v>
          </cell>
          <cell r="B54" t="str">
            <v>Produse finite</v>
          </cell>
          <cell r="C54">
            <v>125786216044.51001</v>
          </cell>
          <cell r="D54">
            <v>121556343478.48</v>
          </cell>
          <cell r="E54">
            <v>10452675721.57</v>
          </cell>
          <cell r="F54">
            <v>12323561668.82</v>
          </cell>
          <cell r="G54">
            <v>138109777713.33002</v>
          </cell>
          <cell r="H54">
            <v>132009019200.05</v>
          </cell>
          <cell r="I54">
            <v>6100758513.2799997</v>
          </cell>
          <cell r="J54">
            <v>0</v>
          </cell>
        </row>
        <row r="55">
          <cell r="A55" t="str">
            <v>346</v>
          </cell>
          <cell r="B55" t="str">
            <v>Produse reziduale</v>
          </cell>
          <cell r="C55">
            <v>530270474.69</v>
          </cell>
          <cell r="D55">
            <v>518760092.68000001</v>
          </cell>
          <cell r="E55">
            <v>38773960</v>
          </cell>
          <cell r="F55">
            <v>37876400</v>
          </cell>
          <cell r="G55">
            <v>568146874.69000006</v>
          </cell>
          <cell r="H55">
            <v>557534052.68000007</v>
          </cell>
          <cell r="I55">
            <v>10612822.01</v>
          </cell>
          <cell r="J55">
            <v>0</v>
          </cell>
        </row>
        <row r="56">
          <cell r="A56" t="str">
            <v>348</v>
          </cell>
          <cell r="B56" t="str">
            <v>Diferente de pret la prod</v>
          </cell>
          <cell r="C56">
            <v>34923563916.510002</v>
          </cell>
          <cell r="D56">
            <v>33738000281.360001</v>
          </cell>
          <cell r="E56">
            <v>13598449064</v>
          </cell>
          <cell r="F56">
            <v>14773950889</v>
          </cell>
          <cell r="G56">
            <v>49697514805.510002</v>
          </cell>
          <cell r="H56">
            <v>47336449345.360001</v>
          </cell>
          <cell r="I56">
            <v>2361065460.1500001</v>
          </cell>
          <cell r="J56">
            <v>0</v>
          </cell>
        </row>
        <row r="57">
          <cell r="A57" t="str">
            <v>351</v>
          </cell>
          <cell r="B57" t="str">
            <v>Materii si materiale la t</v>
          </cell>
          <cell r="C57">
            <v>6529971711.9400005</v>
          </cell>
          <cell r="D57">
            <v>2020895981.8400002</v>
          </cell>
          <cell r="E57">
            <v>397216004.68000001</v>
          </cell>
          <cell r="F57">
            <v>431358967.69</v>
          </cell>
          <cell r="G57">
            <v>6961330679.6300001</v>
          </cell>
          <cell r="H57">
            <v>2418111986.52</v>
          </cell>
          <cell r="I57">
            <v>4543218693.1099997</v>
          </cell>
          <cell r="J57">
            <v>0</v>
          </cell>
        </row>
        <row r="58">
          <cell r="A58" t="str">
            <v>381</v>
          </cell>
          <cell r="B58" t="str">
            <v>Ambalaje</v>
          </cell>
          <cell r="C58">
            <v>158593521.41</v>
          </cell>
          <cell r="D58">
            <v>90552813.810000002</v>
          </cell>
          <cell r="E58">
            <v>3390000</v>
          </cell>
          <cell r="F58">
            <v>20071197</v>
          </cell>
          <cell r="G58">
            <v>178664718.41</v>
          </cell>
          <cell r="H58">
            <v>93942813.810000002</v>
          </cell>
          <cell r="I58">
            <v>84721904.600000009</v>
          </cell>
          <cell r="J58">
            <v>0</v>
          </cell>
        </row>
        <row r="59">
          <cell r="A59" t="str">
            <v>390</v>
          </cell>
          <cell r="B59" t="str">
            <v>provizioane materii prime</v>
          </cell>
          <cell r="C59">
            <v>500000000</v>
          </cell>
          <cell r="D59">
            <v>735615975</v>
          </cell>
          <cell r="E59">
            <v>0</v>
          </cell>
          <cell r="F59">
            <v>0</v>
          </cell>
          <cell r="G59">
            <v>500000000</v>
          </cell>
          <cell r="H59">
            <v>735615975</v>
          </cell>
          <cell r="I59">
            <v>0</v>
          </cell>
          <cell r="J59">
            <v>235615975</v>
          </cell>
        </row>
        <row r="60">
          <cell r="A60" t="str">
            <v>394</v>
          </cell>
          <cell r="B60" t="str">
            <v>prov ptr dep prod</v>
          </cell>
          <cell r="C60">
            <v>0</v>
          </cell>
          <cell r="D60">
            <v>17079428</v>
          </cell>
          <cell r="E60">
            <v>1500000000</v>
          </cell>
          <cell r="F60">
            <v>0</v>
          </cell>
          <cell r="G60">
            <v>0</v>
          </cell>
          <cell r="H60">
            <v>1517079428</v>
          </cell>
          <cell r="I60">
            <v>0</v>
          </cell>
          <cell r="J60">
            <v>1517079428</v>
          </cell>
        </row>
        <row r="61">
          <cell r="A61" t="str">
            <v>401001</v>
          </cell>
          <cell r="B61" t="str">
            <v>Furnizori ADM</v>
          </cell>
          <cell r="C61">
            <v>152362589337.32001</v>
          </cell>
          <cell r="D61">
            <v>166465379470.84</v>
          </cell>
          <cell r="E61">
            <v>26150507352.380001</v>
          </cell>
          <cell r="F61">
            <v>30125859843.27</v>
          </cell>
          <cell r="G61">
            <v>182488449180.59</v>
          </cell>
          <cell r="H61">
            <v>192615886823.22</v>
          </cell>
          <cell r="I61">
            <v>0</v>
          </cell>
          <cell r="J61">
            <v>10127437642.630001</v>
          </cell>
        </row>
        <row r="62">
          <cell r="A62" t="str">
            <v>401012</v>
          </cell>
          <cell r="B62" t="str">
            <v>furnizori VAE prest USD</v>
          </cell>
          <cell r="C62">
            <v>1370576816.22</v>
          </cell>
          <cell r="D62">
            <v>8360790528.3900003</v>
          </cell>
          <cell r="E62">
            <v>0</v>
          </cell>
          <cell r="F62">
            <v>0</v>
          </cell>
          <cell r="G62">
            <v>1370576816.22</v>
          </cell>
          <cell r="H62">
            <v>8360790528.3900003</v>
          </cell>
          <cell r="I62">
            <v>0</v>
          </cell>
          <cell r="J62">
            <v>6990213712.1700001</v>
          </cell>
        </row>
        <row r="63">
          <cell r="A63" t="str">
            <v>40102</v>
          </cell>
          <cell r="B63" t="str">
            <v>furnizori externi DEM</v>
          </cell>
          <cell r="C63">
            <v>946154470.22000003</v>
          </cell>
          <cell r="D63">
            <v>954823020.22000003</v>
          </cell>
          <cell r="E63">
            <v>0</v>
          </cell>
          <cell r="F63">
            <v>0</v>
          </cell>
          <cell r="G63">
            <v>946154470.22000003</v>
          </cell>
          <cell r="H63">
            <v>954823020.22000003</v>
          </cell>
          <cell r="I63">
            <v>0</v>
          </cell>
          <cell r="J63">
            <v>8668550</v>
          </cell>
        </row>
        <row r="64">
          <cell r="A64" t="str">
            <v>401032</v>
          </cell>
          <cell r="B64" t="str">
            <v>furnizori VAE prest ATS</v>
          </cell>
          <cell r="C64">
            <v>77613861.879999995</v>
          </cell>
          <cell r="D64">
            <v>335872503.36000001</v>
          </cell>
          <cell r="E64">
            <v>0</v>
          </cell>
          <cell r="F64">
            <v>0</v>
          </cell>
          <cell r="G64">
            <v>77613861.879999995</v>
          </cell>
          <cell r="H64">
            <v>335872503.36000001</v>
          </cell>
          <cell r="I64">
            <v>0</v>
          </cell>
          <cell r="J64">
            <v>258258641.48000002</v>
          </cell>
        </row>
        <row r="65">
          <cell r="A65" t="str">
            <v>40104</v>
          </cell>
          <cell r="B65" t="str">
            <v>Furnizori externi EURO</v>
          </cell>
          <cell r="C65">
            <v>8518088973.4700003</v>
          </cell>
          <cell r="D65">
            <v>17014493304.780001</v>
          </cell>
          <cell r="E65">
            <v>2176291419.1799998</v>
          </cell>
          <cell r="F65">
            <v>3351644407.3099999</v>
          </cell>
          <cell r="G65">
            <v>11869733380.780001</v>
          </cell>
          <cell r="H65">
            <v>19190784723.959999</v>
          </cell>
          <cell r="I65">
            <v>0</v>
          </cell>
          <cell r="J65">
            <v>7321051343.1800003</v>
          </cell>
        </row>
        <row r="66">
          <cell r="A66" t="str">
            <v>401041</v>
          </cell>
          <cell r="B66" t="str">
            <v>furnizori VAE mat EURO</v>
          </cell>
          <cell r="C66">
            <v>36007145.920000002</v>
          </cell>
          <cell r="D66">
            <v>8318832371.9400005</v>
          </cell>
          <cell r="E66">
            <v>1489911570.5</v>
          </cell>
          <cell r="F66">
            <v>0</v>
          </cell>
          <cell r="G66">
            <v>36007145.920000002</v>
          </cell>
          <cell r="H66">
            <v>9808743942.4400005</v>
          </cell>
          <cell r="I66">
            <v>0</v>
          </cell>
          <cell r="J66">
            <v>9772736796.5200005</v>
          </cell>
        </row>
        <row r="67">
          <cell r="A67" t="str">
            <v>401042</v>
          </cell>
          <cell r="B67" t="str">
            <v>furnizori VAE prest EURO</v>
          </cell>
          <cell r="C67">
            <v>51767541.030000001</v>
          </cell>
          <cell r="D67">
            <v>806383669.07000005</v>
          </cell>
          <cell r="E67">
            <v>0</v>
          </cell>
          <cell r="F67">
            <v>0</v>
          </cell>
          <cell r="G67">
            <v>51767541.030000001</v>
          </cell>
          <cell r="H67">
            <v>806383669.07000005</v>
          </cell>
          <cell r="I67">
            <v>0</v>
          </cell>
          <cell r="J67">
            <v>754616128.03999996</v>
          </cell>
        </row>
        <row r="68">
          <cell r="A68" t="str">
            <v>40107</v>
          </cell>
          <cell r="B68" t="str">
            <v>FURNIZORI EXT -LIRE ITAL</v>
          </cell>
          <cell r="C68">
            <v>41625000</v>
          </cell>
          <cell r="D68">
            <v>41625000</v>
          </cell>
          <cell r="E68">
            <v>0</v>
          </cell>
          <cell r="F68">
            <v>0</v>
          </cell>
          <cell r="G68">
            <v>41625000</v>
          </cell>
          <cell r="H68">
            <v>41625000</v>
          </cell>
          <cell r="I68">
            <v>0</v>
          </cell>
          <cell r="J68">
            <v>0</v>
          </cell>
        </row>
        <row r="69">
          <cell r="A69" t="str">
            <v>40108</v>
          </cell>
          <cell r="B69" t="str">
            <v>Furnizori externi SEK</v>
          </cell>
          <cell r="C69">
            <v>48364</v>
          </cell>
          <cell r="D69">
            <v>584434</v>
          </cell>
          <cell r="E69">
            <v>0</v>
          </cell>
          <cell r="F69">
            <v>0</v>
          </cell>
          <cell r="G69">
            <v>48364</v>
          </cell>
          <cell r="H69">
            <v>584434</v>
          </cell>
          <cell r="I69">
            <v>0</v>
          </cell>
          <cell r="J69">
            <v>536070</v>
          </cell>
        </row>
        <row r="70">
          <cell r="A70" t="str">
            <v>40110</v>
          </cell>
          <cell r="B70" t="str">
            <v>furnizori-colaboratori</v>
          </cell>
          <cell r="C70">
            <v>226993958</v>
          </cell>
          <cell r="D70">
            <v>251224824</v>
          </cell>
          <cell r="E70">
            <v>20952765</v>
          </cell>
          <cell r="F70">
            <v>24230965</v>
          </cell>
          <cell r="G70">
            <v>251224923</v>
          </cell>
          <cell r="H70">
            <v>272177589</v>
          </cell>
          <cell r="I70">
            <v>0</v>
          </cell>
          <cell r="J70">
            <v>20952666</v>
          </cell>
        </row>
        <row r="71">
          <cell r="A71" t="str">
            <v>40400</v>
          </cell>
          <cell r="B71" t="str">
            <v>Furnizori de imobilizari</v>
          </cell>
          <cell r="C71">
            <v>8131527337</v>
          </cell>
          <cell r="D71">
            <v>8541856260.1999998</v>
          </cell>
          <cell r="E71">
            <v>1186594136.6000001</v>
          </cell>
          <cell r="F71">
            <v>1358013392.6000001</v>
          </cell>
          <cell r="G71">
            <v>9489540729.6000004</v>
          </cell>
          <cell r="H71">
            <v>9728450396.8000011</v>
          </cell>
          <cell r="I71">
            <v>0</v>
          </cell>
          <cell r="J71">
            <v>238909667.20000002</v>
          </cell>
        </row>
        <row r="72">
          <cell r="A72" t="str">
            <v>40408</v>
          </cell>
          <cell r="B72" t="str">
            <v>furnizori imobilizari SEK</v>
          </cell>
          <cell r="C72">
            <v>38072.959999999999</v>
          </cell>
          <cell r="D72">
            <v>176923.24</v>
          </cell>
          <cell r="E72">
            <v>0</v>
          </cell>
          <cell r="F72">
            <v>0</v>
          </cell>
          <cell r="G72">
            <v>38072.959999999999</v>
          </cell>
          <cell r="H72">
            <v>176923.24</v>
          </cell>
          <cell r="I72">
            <v>0</v>
          </cell>
          <cell r="J72">
            <v>138850.28</v>
          </cell>
        </row>
        <row r="73">
          <cell r="A73" t="str">
            <v>408</v>
          </cell>
          <cell r="B73" t="str">
            <v>Furnizori - facturi nesos</v>
          </cell>
          <cell r="C73">
            <v>96495453102.759995</v>
          </cell>
          <cell r="D73">
            <v>102039261395.19</v>
          </cell>
          <cell r="E73">
            <v>12831769059.130001</v>
          </cell>
          <cell r="F73">
            <v>10524823558.780001</v>
          </cell>
          <cell r="G73">
            <v>107020276661.54001</v>
          </cell>
          <cell r="H73">
            <v>114871030454.32001</v>
          </cell>
          <cell r="I73">
            <v>0</v>
          </cell>
          <cell r="J73">
            <v>7850753792.7799997</v>
          </cell>
        </row>
        <row r="74">
          <cell r="A74" t="str">
            <v>409001</v>
          </cell>
          <cell r="B74" t="str">
            <v>Furnizori - debitori ADM</v>
          </cell>
          <cell r="C74">
            <v>82325982888.820007</v>
          </cell>
          <cell r="D74">
            <v>64218880486.900002</v>
          </cell>
          <cell r="E74">
            <v>19990346529.850002</v>
          </cell>
          <cell r="F74">
            <v>7321591420.8900003</v>
          </cell>
          <cell r="G74">
            <v>89647574309.710007</v>
          </cell>
          <cell r="H74">
            <v>84209227016.75</v>
          </cell>
          <cell r="I74">
            <v>5438347292.96</v>
          </cell>
          <cell r="J74">
            <v>0</v>
          </cell>
        </row>
        <row r="75">
          <cell r="A75" t="str">
            <v>40904</v>
          </cell>
          <cell r="B75" t="str">
            <v>Furnizori - debitori EURO</v>
          </cell>
          <cell r="C75">
            <v>267784312</v>
          </cell>
          <cell r="D75">
            <v>267784312</v>
          </cell>
          <cell r="E75">
            <v>0</v>
          </cell>
          <cell r="F75">
            <v>0</v>
          </cell>
          <cell r="G75">
            <v>267784312</v>
          </cell>
          <cell r="H75">
            <v>267784312</v>
          </cell>
          <cell r="I75">
            <v>0</v>
          </cell>
          <cell r="J75">
            <v>0</v>
          </cell>
        </row>
        <row r="76">
          <cell r="A76" t="str">
            <v>411001</v>
          </cell>
          <cell r="B76" t="str">
            <v>CLIENTI ADM</v>
          </cell>
          <cell r="C76">
            <v>267269656704.72</v>
          </cell>
          <cell r="D76">
            <v>216299840339.59</v>
          </cell>
          <cell r="E76">
            <v>17623353903</v>
          </cell>
          <cell r="F76">
            <v>34609036324</v>
          </cell>
          <cell r="G76">
            <v>301878693028.72003</v>
          </cell>
          <cell r="H76">
            <v>233923194242.59</v>
          </cell>
          <cell r="I76">
            <v>67955498786.130005</v>
          </cell>
          <cell r="J76">
            <v>0</v>
          </cell>
        </row>
        <row r="77">
          <cell r="A77" t="str">
            <v>41101</v>
          </cell>
          <cell r="B77" t="str">
            <v>Clienti USD</v>
          </cell>
          <cell r="C77">
            <v>927532736</v>
          </cell>
          <cell r="D77">
            <v>0</v>
          </cell>
          <cell r="E77">
            <v>292338150</v>
          </cell>
          <cell r="F77">
            <v>0</v>
          </cell>
          <cell r="G77">
            <v>927532736</v>
          </cell>
          <cell r="H77">
            <v>292338150</v>
          </cell>
          <cell r="I77">
            <v>635194586</v>
          </cell>
          <cell r="J77">
            <v>0</v>
          </cell>
        </row>
        <row r="78">
          <cell r="A78" t="str">
            <v>41104</v>
          </cell>
          <cell r="B78" t="str">
            <v>Clienti externi EURO</v>
          </cell>
          <cell r="C78">
            <v>34062319787</v>
          </cell>
          <cell r="D78">
            <v>28863551523</v>
          </cell>
          <cell r="E78">
            <v>2594674993</v>
          </cell>
          <cell r="F78">
            <v>177378764</v>
          </cell>
          <cell r="G78">
            <v>34239698551</v>
          </cell>
          <cell r="H78">
            <v>31458226516</v>
          </cell>
          <cell r="I78">
            <v>2781472035</v>
          </cell>
          <cell r="J78">
            <v>0</v>
          </cell>
        </row>
        <row r="79">
          <cell r="A79" t="str">
            <v>4110420</v>
          </cell>
          <cell r="B79" t="str">
            <v>Clienti VAE EURO</v>
          </cell>
          <cell r="C79">
            <v>3398137642</v>
          </cell>
          <cell r="D79">
            <v>2784038961</v>
          </cell>
          <cell r="E79">
            <v>0</v>
          </cell>
          <cell r="F79">
            <v>4119311983</v>
          </cell>
          <cell r="G79">
            <v>7517449625</v>
          </cell>
          <cell r="H79">
            <v>2784038961</v>
          </cell>
          <cell r="I79">
            <v>4733410664</v>
          </cell>
          <cell r="J79">
            <v>0</v>
          </cell>
        </row>
        <row r="80">
          <cell r="A80" t="str">
            <v>413</v>
          </cell>
          <cell r="B80" t="str">
            <v>Efecte de primit</v>
          </cell>
          <cell r="C80">
            <v>75820284833</v>
          </cell>
          <cell r="D80">
            <v>65305645458</v>
          </cell>
          <cell r="E80">
            <v>4846115458</v>
          </cell>
          <cell r="F80">
            <v>0</v>
          </cell>
          <cell r="G80">
            <v>75820284833</v>
          </cell>
          <cell r="H80">
            <v>70151760916</v>
          </cell>
          <cell r="I80">
            <v>5668523917</v>
          </cell>
          <cell r="J80">
            <v>0</v>
          </cell>
        </row>
        <row r="81">
          <cell r="A81" t="str">
            <v>416</v>
          </cell>
          <cell r="B81" t="str">
            <v>Clienti incerti</v>
          </cell>
          <cell r="C81">
            <v>224720241</v>
          </cell>
          <cell r="D81">
            <v>108202106</v>
          </cell>
          <cell r="E81">
            <v>4982080</v>
          </cell>
          <cell r="F81">
            <v>0</v>
          </cell>
          <cell r="G81">
            <v>224720241</v>
          </cell>
          <cell r="H81">
            <v>113184186</v>
          </cell>
          <cell r="I81">
            <v>111536055</v>
          </cell>
          <cell r="J81">
            <v>0</v>
          </cell>
        </row>
        <row r="82">
          <cell r="A82" t="str">
            <v>419001</v>
          </cell>
          <cell r="B82" t="str">
            <v>Clienti - creditori ADM</v>
          </cell>
          <cell r="C82">
            <v>555492074.14999998</v>
          </cell>
          <cell r="D82">
            <v>555492074.14999998</v>
          </cell>
          <cell r="E82">
            <v>0</v>
          </cell>
          <cell r="F82">
            <v>0</v>
          </cell>
          <cell r="G82">
            <v>555492074.14999998</v>
          </cell>
          <cell r="H82">
            <v>555492074.14999998</v>
          </cell>
          <cell r="I82">
            <v>0</v>
          </cell>
          <cell r="J82">
            <v>0</v>
          </cell>
        </row>
        <row r="83">
          <cell r="A83" t="str">
            <v>421</v>
          </cell>
          <cell r="B83" t="str">
            <v>Personal - remuneratii da</v>
          </cell>
          <cell r="C83">
            <v>23745444089</v>
          </cell>
          <cell r="D83">
            <v>24541672797</v>
          </cell>
          <cell r="E83">
            <v>2554760105</v>
          </cell>
          <cell r="F83">
            <v>2560450778</v>
          </cell>
          <cell r="G83">
            <v>26305894867</v>
          </cell>
          <cell r="H83">
            <v>27096432902</v>
          </cell>
          <cell r="I83">
            <v>0</v>
          </cell>
          <cell r="J83">
            <v>790538035</v>
          </cell>
        </row>
        <row r="84">
          <cell r="A84" t="str">
            <v>42301</v>
          </cell>
          <cell r="B84" t="str">
            <v>Personal-ajutoare mat. da</v>
          </cell>
          <cell r="C84">
            <v>128469601</v>
          </cell>
          <cell r="D84">
            <v>128469601</v>
          </cell>
          <cell r="E84">
            <v>19035614</v>
          </cell>
          <cell r="F84">
            <v>19035614</v>
          </cell>
          <cell r="G84">
            <v>147505215</v>
          </cell>
          <cell r="H84">
            <v>147505215</v>
          </cell>
          <cell r="I84">
            <v>0</v>
          </cell>
          <cell r="J84">
            <v>0</v>
          </cell>
        </row>
        <row r="85">
          <cell r="A85" t="str">
            <v>425</v>
          </cell>
          <cell r="B85" t="str">
            <v>Avans.acordate personalul</v>
          </cell>
          <cell r="C85">
            <v>6928563938</v>
          </cell>
          <cell r="D85">
            <v>6908163938</v>
          </cell>
          <cell r="E85">
            <v>750400000</v>
          </cell>
          <cell r="F85">
            <v>745700000</v>
          </cell>
          <cell r="G85">
            <v>7674263938</v>
          </cell>
          <cell r="H85">
            <v>7658563938</v>
          </cell>
          <cell r="I85">
            <v>15700000</v>
          </cell>
          <cell r="J85">
            <v>0</v>
          </cell>
        </row>
        <row r="86">
          <cell r="A86" t="str">
            <v>426</v>
          </cell>
          <cell r="B86" t="str">
            <v>Drepturi de pers.neridica</v>
          </cell>
          <cell r="C86">
            <v>2759104</v>
          </cell>
          <cell r="D86">
            <v>2759104</v>
          </cell>
          <cell r="E86">
            <v>0</v>
          </cell>
          <cell r="F86">
            <v>0</v>
          </cell>
          <cell r="G86">
            <v>2759104</v>
          </cell>
          <cell r="H86">
            <v>2759104</v>
          </cell>
          <cell r="I86">
            <v>0</v>
          </cell>
          <cell r="J86">
            <v>0</v>
          </cell>
        </row>
        <row r="87">
          <cell r="A87" t="str">
            <v>427</v>
          </cell>
          <cell r="B87" t="str">
            <v>Retineri din sal.dator.te</v>
          </cell>
          <cell r="C87">
            <v>1913654707</v>
          </cell>
          <cell r="D87">
            <v>2150376882</v>
          </cell>
          <cell r="E87">
            <v>243262428</v>
          </cell>
          <cell r="F87">
            <v>238803458</v>
          </cell>
          <cell r="G87">
            <v>2152458165</v>
          </cell>
          <cell r="H87">
            <v>2393639310</v>
          </cell>
          <cell r="I87">
            <v>0</v>
          </cell>
          <cell r="J87">
            <v>241181145</v>
          </cell>
        </row>
        <row r="88">
          <cell r="A88" t="str">
            <v>428101</v>
          </cell>
          <cell r="B88" t="str">
            <v>Salarii preliminate</v>
          </cell>
          <cell r="C88">
            <v>14417683</v>
          </cell>
          <cell r="D88">
            <v>165147800</v>
          </cell>
          <cell r="E88">
            <v>0</v>
          </cell>
          <cell r="F88">
            <v>0</v>
          </cell>
          <cell r="G88">
            <v>14417683</v>
          </cell>
          <cell r="H88">
            <v>165147800</v>
          </cell>
          <cell r="I88">
            <v>0</v>
          </cell>
          <cell r="J88">
            <v>150730117</v>
          </cell>
        </row>
        <row r="89">
          <cell r="A89" t="str">
            <v>428102</v>
          </cell>
          <cell r="B89" t="str">
            <v>Garantii salariati</v>
          </cell>
          <cell r="C89">
            <v>7730676</v>
          </cell>
          <cell r="D89">
            <v>67306166</v>
          </cell>
          <cell r="E89">
            <v>1270000</v>
          </cell>
          <cell r="F89">
            <v>0</v>
          </cell>
          <cell r="G89">
            <v>7730676</v>
          </cell>
          <cell r="H89">
            <v>68576166</v>
          </cell>
          <cell r="I89">
            <v>0</v>
          </cell>
          <cell r="J89">
            <v>60845490</v>
          </cell>
        </row>
        <row r="90">
          <cell r="A90" t="str">
            <v>428201</v>
          </cell>
          <cell r="B90" t="str">
            <v>Salarii necuvenite</v>
          </cell>
          <cell r="C90">
            <v>319070654</v>
          </cell>
          <cell r="D90">
            <v>309266499</v>
          </cell>
          <cell r="E90">
            <v>7105198</v>
          </cell>
          <cell r="F90">
            <v>2271284</v>
          </cell>
          <cell r="G90">
            <v>321341938</v>
          </cell>
          <cell r="H90">
            <v>316371697</v>
          </cell>
          <cell r="I90">
            <v>4970241</v>
          </cell>
          <cell r="J90">
            <v>0</v>
          </cell>
        </row>
        <row r="91">
          <cell r="A91" t="str">
            <v>428202</v>
          </cell>
          <cell r="B91" t="str">
            <v>Echipament de lucru</v>
          </cell>
          <cell r="C91">
            <v>77525658</v>
          </cell>
          <cell r="D91">
            <v>55453490</v>
          </cell>
          <cell r="E91">
            <v>11080273</v>
          </cell>
          <cell r="F91">
            <v>2625970</v>
          </cell>
          <cell r="G91">
            <v>80151628</v>
          </cell>
          <cell r="H91">
            <v>66533763</v>
          </cell>
          <cell r="I91">
            <v>13617865</v>
          </cell>
          <cell r="J91">
            <v>0</v>
          </cell>
        </row>
        <row r="92">
          <cell r="A92" t="str">
            <v>431101</v>
          </cell>
          <cell r="B92" t="str">
            <v>C.A.S. grupe</v>
          </cell>
          <cell r="C92">
            <v>6062429743.8500004</v>
          </cell>
          <cell r="D92">
            <v>6632380464.8500004</v>
          </cell>
          <cell r="E92">
            <v>569247547</v>
          </cell>
          <cell r="F92">
            <v>591329426</v>
          </cell>
          <cell r="G92">
            <v>6653759169.8500004</v>
          </cell>
          <cell r="H92">
            <v>7201628011.8500004</v>
          </cell>
          <cell r="I92">
            <v>0</v>
          </cell>
          <cell r="J92">
            <v>547868842</v>
          </cell>
        </row>
        <row r="93">
          <cell r="A93" t="str">
            <v>431102</v>
          </cell>
          <cell r="B93" t="str">
            <v>ASS</v>
          </cell>
          <cell r="C93">
            <v>1669159922</v>
          </cell>
          <cell r="D93">
            <v>1855912072</v>
          </cell>
          <cell r="E93">
            <v>182214625</v>
          </cell>
          <cell r="F93">
            <v>186994502</v>
          </cell>
          <cell r="G93">
            <v>1856154424</v>
          </cell>
          <cell r="H93">
            <v>2038126697</v>
          </cell>
          <cell r="I93">
            <v>0</v>
          </cell>
          <cell r="J93">
            <v>181972273</v>
          </cell>
        </row>
        <row r="94">
          <cell r="A94" t="str">
            <v>431103</v>
          </cell>
          <cell r="B94" t="str">
            <v>ASS asigurati</v>
          </cell>
          <cell r="C94">
            <v>1638432056</v>
          </cell>
          <cell r="D94">
            <v>1821489507</v>
          </cell>
          <cell r="E94">
            <v>177750497</v>
          </cell>
          <cell r="F94">
            <v>183057351</v>
          </cell>
          <cell r="G94">
            <v>1821489407</v>
          </cell>
          <cell r="H94">
            <v>1999240004</v>
          </cell>
          <cell r="I94">
            <v>0</v>
          </cell>
          <cell r="J94">
            <v>177750597</v>
          </cell>
        </row>
        <row r="95">
          <cell r="A95" t="str">
            <v>4312</v>
          </cell>
          <cell r="B95" t="str">
            <v>Contrib.pers.pt pensia su</v>
          </cell>
          <cell r="C95">
            <v>1868222994</v>
          </cell>
          <cell r="D95">
            <v>2137721744</v>
          </cell>
          <cell r="E95">
            <v>260644824</v>
          </cell>
          <cell r="F95">
            <v>269498750</v>
          </cell>
          <cell r="G95">
            <v>2137721744</v>
          </cell>
          <cell r="H95">
            <v>2398366568</v>
          </cell>
          <cell r="I95">
            <v>0</v>
          </cell>
          <cell r="J95">
            <v>260644824</v>
          </cell>
        </row>
        <row r="96">
          <cell r="A96" t="str">
            <v>4371</v>
          </cell>
          <cell r="B96" t="str">
            <v>Contrib. unitatii la fd.</v>
          </cell>
          <cell r="C96">
            <v>1132562752</v>
          </cell>
          <cell r="D96">
            <v>1259461967</v>
          </cell>
          <cell r="E96">
            <v>123570466</v>
          </cell>
          <cell r="F96">
            <v>127047975</v>
          </cell>
          <cell r="G96">
            <v>1259610727</v>
          </cell>
          <cell r="H96">
            <v>1383032433</v>
          </cell>
          <cell r="I96">
            <v>0</v>
          </cell>
          <cell r="J96">
            <v>123421706</v>
          </cell>
        </row>
        <row r="97">
          <cell r="A97" t="str">
            <v>4372</v>
          </cell>
          <cell r="B97" t="str">
            <v>Contrib. pers. la fd. de</v>
          </cell>
          <cell r="C97">
            <v>159153152</v>
          </cell>
          <cell r="D97">
            <v>177632866</v>
          </cell>
          <cell r="E97">
            <v>18594345</v>
          </cell>
          <cell r="F97">
            <v>18479714</v>
          </cell>
          <cell r="G97">
            <v>177632866</v>
          </cell>
          <cell r="H97">
            <v>196227211</v>
          </cell>
          <cell r="I97">
            <v>0</v>
          </cell>
          <cell r="J97">
            <v>18594345</v>
          </cell>
        </row>
        <row r="98">
          <cell r="A98" t="str">
            <v>44101</v>
          </cell>
          <cell r="B98" t="str">
            <v>Impozit pe profit</v>
          </cell>
          <cell r="C98">
            <v>8573247473</v>
          </cell>
          <cell r="D98">
            <v>9894149264</v>
          </cell>
          <cell r="E98">
            <v>1346223119</v>
          </cell>
          <cell r="F98">
            <v>10000000</v>
          </cell>
          <cell r="G98">
            <v>8583247473</v>
          </cell>
          <cell r="H98">
            <v>11240372383</v>
          </cell>
          <cell r="I98">
            <v>0</v>
          </cell>
          <cell r="J98">
            <v>2657124910</v>
          </cell>
        </row>
        <row r="99">
          <cell r="A99" t="str">
            <v>4423</v>
          </cell>
          <cell r="B99" t="str">
            <v>TVA de plata</v>
          </cell>
          <cell r="C99">
            <v>15837438939</v>
          </cell>
          <cell r="D99">
            <v>15837438939</v>
          </cell>
          <cell r="E99">
            <v>2261485155</v>
          </cell>
          <cell r="F99">
            <v>2048831909</v>
          </cell>
          <cell r="G99">
            <v>17886270848</v>
          </cell>
          <cell r="H99">
            <v>18098924094</v>
          </cell>
          <cell r="I99">
            <v>0</v>
          </cell>
          <cell r="J99">
            <v>212653246</v>
          </cell>
        </row>
        <row r="100">
          <cell r="A100" t="str">
            <v>4424</v>
          </cell>
          <cell r="B100" t="str">
            <v>TVA de recuperat</v>
          </cell>
          <cell r="C100">
            <v>4640780421</v>
          </cell>
          <cell r="D100">
            <v>2591948512</v>
          </cell>
          <cell r="E100">
            <v>2048831909</v>
          </cell>
          <cell r="F100">
            <v>0</v>
          </cell>
          <cell r="G100">
            <v>4640780421</v>
          </cell>
          <cell r="H100">
            <v>4640780421</v>
          </cell>
          <cell r="I100">
            <v>0</v>
          </cell>
          <cell r="J100">
            <v>0</v>
          </cell>
        </row>
        <row r="101">
          <cell r="A101" t="str">
            <v>4426</v>
          </cell>
          <cell r="B101" t="str">
            <v>TVA deductibila</v>
          </cell>
          <cell r="C101">
            <v>32710516608.02</v>
          </cell>
          <cell r="D101">
            <v>32710516608.02</v>
          </cell>
          <cell r="E101">
            <v>3314200684</v>
          </cell>
          <cell r="F101">
            <v>3314200684</v>
          </cell>
          <cell r="G101">
            <v>36024717292.020004</v>
          </cell>
          <cell r="H101">
            <v>36024717292.020004</v>
          </cell>
          <cell r="I101">
            <v>0</v>
          </cell>
          <cell r="J101">
            <v>0</v>
          </cell>
        </row>
        <row r="102">
          <cell r="A102" t="str">
            <v>4427</v>
          </cell>
          <cell r="B102" t="str">
            <v>tva colectata</v>
          </cell>
          <cell r="C102">
            <v>43663730875</v>
          </cell>
          <cell r="D102">
            <v>43663730875</v>
          </cell>
          <cell r="E102">
            <v>5575685839</v>
          </cell>
          <cell r="F102">
            <v>5575685839</v>
          </cell>
          <cell r="G102">
            <v>49239416714</v>
          </cell>
          <cell r="H102">
            <v>49239416714</v>
          </cell>
          <cell r="I102">
            <v>0</v>
          </cell>
          <cell r="J102">
            <v>0</v>
          </cell>
        </row>
        <row r="103">
          <cell r="A103" t="str">
            <v>4428</v>
          </cell>
          <cell r="B103" t="str">
            <v>TVA neexigibila</v>
          </cell>
          <cell r="C103">
            <v>20507960</v>
          </cell>
          <cell r="D103">
            <v>14864715</v>
          </cell>
          <cell r="E103">
            <v>0</v>
          </cell>
          <cell r="F103">
            <v>6229788</v>
          </cell>
          <cell r="G103">
            <v>26737748</v>
          </cell>
          <cell r="H103">
            <v>14864715</v>
          </cell>
          <cell r="I103">
            <v>11873033</v>
          </cell>
          <cell r="J103">
            <v>0</v>
          </cell>
        </row>
        <row r="104">
          <cell r="A104" t="str">
            <v>444</v>
          </cell>
          <cell r="B104" t="str">
            <v>Impozitul pe salarii</v>
          </cell>
          <cell r="C104">
            <v>3070008047</v>
          </cell>
          <cell r="D104">
            <v>3377552747</v>
          </cell>
          <cell r="E104">
            <v>313544393</v>
          </cell>
          <cell r="F104">
            <v>326937497</v>
          </cell>
          <cell r="G104">
            <v>3396945544</v>
          </cell>
          <cell r="H104">
            <v>3691097140</v>
          </cell>
          <cell r="I104">
            <v>0</v>
          </cell>
          <cell r="J104">
            <v>294151596</v>
          </cell>
        </row>
        <row r="105">
          <cell r="A105" t="str">
            <v>4441</v>
          </cell>
          <cell r="B105" t="str">
            <v>impozit colaboratori</v>
          </cell>
          <cell r="C105">
            <v>84229628</v>
          </cell>
          <cell r="D105">
            <v>93459937</v>
          </cell>
          <cell r="E105">
            <v>8323509</v>
          </cell>
          <cell r="F105">
            <v>9230309</v>
          </cell>
          <cell r="G105">
            <v>93459937</v>
          </cell>
          <cell r="H105">
            <v>101783446</v>
          </cell>
          <cell r="I105">
            <v>0</v>
          </cell>
          <cell r="J105">
            <v>8323509</v>
          </cell>
        </row>
        <row r="106">
          <cell r="A106" t="str">
            <v>4461</v>
          </cell>
          <cell r="B106" t="str">
            <v>impozit cladiri</v>
          </cell>
          <cell r="C106">
            <v>78896566</v>
          </cell>
          <cell r="D106">
            <v>78896566</v>
          </cell>
          <cell r="E106">
            <v>0</v>
          </cell>
          <cell r="F106">
            <v>0</v>
          </cell>
          <cell r="G106">
            <v>78896566</v>
          </cell>
          <cell r="H106">
            <v>78896566</v>
          </cell>
          <cell r="I106">
            <v>0</v>
          </cell>
          <cell r="J106">
            <v>0</v>
          </cell>
        </row>
        <row r="107">
          <cell r="A107" t="str">
            <v>4462</v>
          </cell>
          <cell r="B107" t="str">
            <v>impozit teren</v>
          </cell>
          <cell r="C107">
            <v>48356250</v>
          </cell>
          <cell r="D107">
            <v>48356250</v>
          </cell>
          <cell r="E107">
            <v>0</v>
          </cell>
          <cell r="F107">
            <v>0</v>
          </cell>
          <cell r="G107">
            <v>48356250</v>
          </cell>
          <cell r="H107">
            <v>48356250</v>
          </cell>
          <cell r="I107">
            <v>0</v>
          </cell>
          <cell r="J107">
            <v>0</v>
          </cell>
        </row>
        <row r="108">
          <cell r="A108" t="str">
            <v>4464</v>
          </cell>
          <cell r="B108" t="str">
            <v>taxa mijl transport</v>
          </cell>
          <cell r="C108">
            <v>16683475</v>
          </cell>
          <cell r="D108">
            <v>16683475</v>
          </cell>
          <cell r="E108">
            <v>0</v>
          </cell>
          <cell r="F108">
            <v>0</v>
          </cell>
          <cell r="G108">
            <v>16683475</v>
          </cell>
          <cell r="H108">
            <v>16683475</v>
          </cell>
          <cell r="I108">
            <v>0</v>
          </cell>
          <cell r="J108">
            <v>0</v>
          </cell>
        </row>
        <row r="109">
          <cell r="A109" t="str">
            <v>4465</v>
          </cell>
          <cell r="B109" t="str">
            <v>taxa firma</v>
          </cell>
          <cell r="C109">
            <v>1150000</v>
          </cell>
          <cell r="D109">
            <v>1150000</v>
          </cell>
          <cell r="E109">
            <v>0</v>
          </cell>
          <cell r="F109">
            <v>0</v>
          </cell>
          <cell r="G109">
            <v>1150000</v>
          </cell>
          <cell r="H109">
            <v>1150000</v>
          </cell>
          <cell r="I109">
            <v>0</v>
          </cell>
          <cell r="J109">
            <v>0</v>
          </cell>
        </row>
        <row r="110">
          <cell r="A110" t="str">
            <v>4466</v>
          </cell>
          <cell r="B110" t="str">
            <v>taxe vamale</v>
          </cell>
          <cell r="C110">
            <v>931411395</v>
          </cell>
          <cell r="D110">
            <v>931411395</v>
          </cell>
          <cell r="E110">
            <v>152426071</v>
          </cell>
          <cell r="F110">
            <v>152426071</v>
          </cell>
          <cell r="G110">
            <v>1083837466</v>
          </cell>
          <cell r="H110">
            <v>1083837466</v>
          </cell>
          <cell r="I110">
            <v>0</v>
          </cell>
          <cell r="J110">
            <v>0</v>
          </cell>
        </row>
        <row r="111">
          <cell r="A111" t="str">
            <v>4467</v>
          </cell>
          <cell r="B111" t="str">
            <v>taxa timbru</v>
          </cell>
          <cell r="C111">
            <v>73514510</v>
          </cell>
          <cell r="D111">
            <v>73514510</v>
          </cell>
          <cell r="E111">
            <v>0</v>
          </cell>
          <cell r="F111">
            <v>0</v>
          </cell>
          <cell r="G111">
            <v>73514510</v>
          </cell>
          <cell r="H111">
            <v>73514510</v>
          </cell>
          <cell r="I111">
            <v>0</v>
          </cell>
          <cell r="J111">
            <v>0</v>
          </cell>
        </row>
        <row r="112">
          <cell r="A112" t="str">
            <v>4468</v>
          </cell>
          <cell r="B112" t="str">
            <v>impozit nerezidenti</v>
          </cell>
          <cell r="C112">
            <v>3214614</v>
          </cell>
          <cell r="D112">
            <v>3214614</v>
          </cell>
          <cell r="E112">
            <v>0</v>
          </cell>
          <cell r="F112">
            <v>0</v>
          </cell>
          <cell r="G112">
            <v>3214614</v>
          </cell>
          <cell r="H112">
            <v>3214614</v>
          </cell>
          <cell r="I112">
            <v>0</v>
          </cell>
          <cell r="J112">
            <v>0</v>
          </cell>
        </row>
        <row r="113">
          <cell r="A113" t="str">
            <v>4469</v>
          </cell>
          <cell r="B113" t="str">
            <v>ALTE TAXE</v>
          </cell>
          <cell r="C113">
            <v>10232329</v>
          </cell>
          <cell r="D113">
            <v>10232329</v>
          </cell>
          <cell r="E113">
            <v>0</v>
          </cell>
          <cell r="F113">
            <v>0</v>
          </cell>
          <cell r="G113">
            <v>10232329</v>
          </cell>
          <cell r="H113">
            <v>10232329</v>
          </cell>
          <cell r="I113">
            <v>0</v>
          </cell>
          <cell r="J113">
            <v>0</v>
          </cell>
        </row>
        <row r="114">
          <cell r="A114" t="str">
            <v>447</v>
          </cell>
          <cell r="B114" t="str">
            <v>Fd.spec.-taxe&amp;varsam. asi</v>
          </cell>
          <cell r="C114">
            <v>1158303632</v>
          </cell>
          <cell r="D114">
            <v>1288241693</v>
          </cell>
          <cell r="E114">
            <v>126501378</v>
          </cell>
          <cell r="F114">
            <v>130086821</v>
          </cell>
          <cell r="G114">
            <v>1288390453</v>
          </cell>
          <cell r="H114">
            <v>1414743071</v>
          </cell>
          <cell r="I114">
            <v>0</v>
          </cell>
          <cell r="J114">
            <v>126352618</v>
          </cell>
        </row>
        <row r="115">
          <cell r="A115" t="str">
            <v>4471</v>
          </cell>
          <cell r="B115" t="str">
            <v>fd speciale-fd.Romania</v>
          </cell>
          <cell r="C115">
            <v>3836570</v>
          </cell>
          <cell r="D115">
            <v>3836570</v>
          </cell>
          <cell r="E115">
            <v>568074</v>
          </cell>
          <cell r="F115">
            <v>0</v>
          </cell>
          <cell r="G115">
            <v>3836570</v>
          </cell>
          <cell r="H115">
            <v>4404644</v>
          </cell>
          <cell r="I115">
            <v>0</v>
          </cell>
          <cell r="J115">
            <v>568074</v>
          </cell>
        </row>
        <row r="116">
          <cell r="A116" t="str">
            <v>4481</v>
          </cell>
          <cell r="B116" t="str">
            <v>Alte dat. fata de buget s</v>
          </cell>
          <cell r="C116">
            <v>186690382</v>
          </cell>
          <cell r="D116">
            <v>419679212</v>
          </cell>
          <cell r="E116">
            <v>0</v>
          </cell>
          <cell r="F116">
            <v>0</v>
          </cell>
          <cell r="G116">
            <v>186690382</v>
          </cell>
          <cell r="H116">
            <v>419679212</v>
          </cell>
          <cell r="I116">
            <v>0</v>
          </cell>
          <cell r="J116">
            <v>232988830</v>
          </cell>
        </row>
        <row r="117">
          <cell r="A117" t="str">
            <v>46100</v>
          </cell>
          <cell r="B117" t="str">
            <v>Debitori din vanzari acti</v>
          </cell>
          <cell r="C117">
            <v>1204289065.6000001</v>
          </cell>
          <cell r="D117">
            <v>1042005388</v>
          </cell>
          <cell r="E117">
            <v>131845491</v>
          </cell>
          <cell r="F117">
            <v>93842300</v>
          </cell>
          <cell r="G117">
            <v>1298131365.6000001</v>
          </cell>
          <cell r="H117">
            <v>1173850879</v>
          </cell>
          <cell r="I117">
            <v>124280486.60000001</v>
          </cell>
          <cell r="J117">
            <v>0</v>
          </cell>
        </row>
        <row r="118">
          <cell r="A118" t="str">
            <v>46101</v>
          </cell>
          <cell r="B118" t="str">
            <v>debitori diversi</v>
          </cell>
          <cell r="C118">
            <v>3506492990</v>
          </cell>
          <cell r="D118">
            <v>2167671590</v>
          </cell>
          <cell r="E118">
            <v>83118495</v>
          </cell>
          <cell r="F118">
            <v>0</v>
          </cell>
          <cell r="G118">
            <v>3506492990</v>
          </cell>
          <cell r="H118">
            <v>2250790085</v>
          </cell>
          <cell r="I118">
            <v>1255702905</v>
          </cell>
          <cell r="J118">
            <v>0</v>
          </cell>
        </row>
        <row r="119">
          <cell r="A119" t="str">
            <v>462</v>
          </cell>
          <cell r="B119" t="str">
            <v>Creditori diversi</v>
          </cell>
          <cell r="C119">
            <v>8250972443</v>
          </cell>
          <cell r="D119">
            <v>9133014577.9500008</v>
          </cell>
          <cell r="E119">
            <v>1137641409</v>
          </cell>
          <cell r="F119">
            <v>677432356</v>
          </cell>
          <cell r="G119">
            <v>8928404799</v>
          </cell>
          <cell r="H119">
            <v>10270655986.950001</v>
          </cell>
          <cell r="I119">
            <v>0</v>
          </cell>
          <cell r="J119">
            <v>1342251187.95</v>
          </cell>
        </row>
        <row r="120">
          <cell r="A120" t="str">
            <v>4621</v>
          </cell>
          <cell r="B120" t="str">
            <v>CREDITORI-COM CAM MUNCA</v>
          </cell>
          <cell r="C120">
            <v>169884425</v>
          </cell>
          <cell r="D120">
            <v>188919309</v>
          </cell>
          <cell r="E120">
            <v>18535572</v>
          </cell>
          <cell r="F120">
            <v>19057198</v>
          </cell>
          <cell r="G120">
            <v>188941623</v>
          </cell>
          <cell r="H120">
            <v>207454881</v>
          </cell>
          <cell r="I120">
            <v>0</v>
          </cell>
          <cell r="J120">
            <v>18513258</v>
          </cell>
        </row>
        <row r="121">
          <cell r="A121" t="str">
            <v>471</v>
          </cell>
          <cell r="B121" t="str">
            <v>Cheltuieli inregistrate i</v>
          </cell>
          <cell r="C121">
            <v>1933353157.96</v>
          </cell>
          <cell r="D121">
            <v>375304720.95999998</v>
          </cell>
          <cell r="E121">
            <v>1020960942</v>
          </cell>
          <cell r="F121">
            <v>575000</v>
          </cell>
          <cell r="G121">
            <v>1933928157.96</v>
          </cell>
          <cell r="H121">
            <v>1396265662.96</v>
          </cell>
          <cell r="I121">
            <v>537662495</v>
          </cell>
          <cell r="J121">
            <v>0</v>
          </cell>
        </row>
        <row r="122">
          <cell r="A122" t="str">
            <v>472</v>
          </cell>
          <cell r="B122" t="str">
            <v>Ven.inregistrate in avans</v>
          </cell>
          <cell r="C122">
            <v>3204619747</v>
          </cell>
          <cell r="D122">
            <v>15150846453</v>
          </cell>
          <cell r="E122">
            <v>720000000</v>
          </cell>
          <cell r="F122">
            <v>3109821227</v>
          </cell>
          <cell r="G122">
            <v>6314440974</v>
          </cell>
          <cell r="H122">
            <v>15870846453</v>
          </cell>
          <cell r="I122">
            <v>0</v>
          </cell>
          <cell r="J122">
            <v>9556405479</v>
          </cell>
        </row>
        <row r="123">
          <cell r="A123" t="str">
            <v>473</v>
          </cell>
          <cell r="B123" t="str">
            <v>Decont.din op.-curs de cl</v>
          </cell>
          <cell r="C123">
            <v>2804624449</v>
          </cell>
          <cell r="D123">
            <v>2774145879.2000003</v>
          </cell>
          <cell r="E123">
            <v>385839728</v>
          </cell>
          <cell r="F123">
            <v>392746075</v>
          </cell>
          <cell r="G123">
            <v>3197370524</v>
          </cell>
          <cell r="H123">
            <v>3159985607.2000003</v>
          </cell>
          <cell r="I123">
            <v>37384916.800000004</v>
          </cell>
          <cell r="J123">
            <v>0</v>
          </cell>
        </row>
        <row r="124">
          <cell r="A124" t="str">
            <v>476</v>
          </cell>
          <cell r="B124" t="str">
            <v>Diferente de conversie ac</v>
          </cell>
          <cell r="C124">
            <v>1612471468.0699999</v>
          </cell>
          <cell r="D124">
            <v>1612471468.0699999</v>
          </cell>
          <cell r="E124">
            <v>0</v>
          </cell>
          <cell r="F124">
            <v>0</v>
          </cell>
          <cell r="G124">
            <v>1612471468.0699999</v>
          </cell>
          <cell r="H124">
            <v>1612471468.0699999</v>
          </cell>
          <cell r="I124">
            <v>0</v>
          </cell>
          <cell r="J124">
            <v>0</v>
          </cell>
        </row>
        <row r="125">
          <cell r="A125" t="str">
            <v>477</v>
          </cell>
          <cell r="B125" t="str">
            <v>Diferente de conversie pa</v>
          </cell>
          <cell r="C125">
            <v>25608895</v>
          </cell>
          <cell r="D125">
            <v>25608895</v>
          </cell>
          <cell r="E125">
            <v>0</v>
          </cell>
          <cell r="F125">
            <v>0</v>
          </cell>
          <cell r="G125">
            <v>25608895</v>
          </cell>
          <cell r="H125">
            <v>25608895</v>
          </cell>
          <cell r="I125">
            <v>0</v>
          </cell>
          <cell r="J125">
            <v>0</v>
          </cell>
        </row>
        <row r="126">
          <cell r="A126" t="str">
            <v>491</v>
          </cell>
          <cell r="B126" t="str">
            <v>Prov.pt.deprec.creante-cl</v>
          </cell>
          <cell r="C126">
            <v>801640507</v>
          </cell>
          <cell r="D126">
            <v>5233343011</v>
          </cell>
          <cell r="E126">
            <v>0</v>
          </cell>
          <cell r="F126">
            <v>4982080</v>
          </cell>
          <cell r="G126">
            <v>806622587</v>
          </cell>
          <cell r="H126">
            <v>5233343011</v>
          </cell>
          <cell r="I126">
            <v>0</v>
          </cell>
          <cell r="J126">
            <v>4426720424</v>
          </cell>
        </row>
        <row r="127">
          <cell r="A127" t="str">
            <v>5112</v>
          </cell>
          <cell r="B127" t="str">
            <v>Cecuri de incasat</v>
          </cell>
          <cell r="C127">
            <v>3438920710</v>
          </cell>
          <cell r="D127">
            <v>3438920710</v>
          </cell>
          <cell r="E127">
            <v>466448296</v>
          </cell>
          <cell r="F127">
            <v>466448296</v>
          </cell>
          <cell r="G127">
            <v>3905369006</v>
          </cell>
          <cell r="H127">
            <v>3905369006</v>
          </cell>
          <cell r="I127">
            <v>0</v>
          </cell>
          <cell r="J127">
            <v>0</v>
          </cell>
        </row>
        <row r="128">
          <cell r="A128" t="str">
            <v>5121001</v>
          </cell>
          <cell r="B128" t="str">
            <v>Conturi in lei ADM</v>
          </cell>
          <cell r="C128">
            <v>104976656376.51001</v>
          </cell>
          <cell r="D128">
            <v>104443326917.05</v>
          </cell>
          <cell r="E128">
            <v>16868115874.16</v>
          </cell>
          <cell r="F128">
            <v>16519568092</v>
          </cell>
          <cell r="G128">
            <v>121496224468.51001</v>
          </cell>
          <cell r="H128">
            <v>121311442791.21001</v>
          </cell>
          <cell r="I128">
            <v>184781677.30000001</v>
          </cell>
          <cell r="J128">
            <v>0</v>
          </cell>
        </row>
        <row r="129">
          <cell r="A129" t="str">
            <v>5121003</v>
          </cell>
          <cell r="B129" t="str">
            <v>CONT CURENT LEI TRANSFER</v>
          </cell>
          <cell r="C129">
            <v>128501112</v>
          </cell>
          <cell r="D129">
            <v>116077161</v>
          </cell>
          <cell r="E129">
            <v>0</v>
          </cell>
          <cell r="F129">
            <v>398476</v>
          </cell>
          <cell r="G129">
            <v>128899588</v>
          </cell>
          <cell r="H129">
            <v>116077161</v>
          </cell>
          <cell r="I129">
            <v>12822427</v>
          </cell>
          <cell r="J129">
            <v>0</v>
          </cell>
        </row>
        <row r="130">
          <cell r="A130" t="str">
            <v>5121005</v>
          </cell>
          <cell r="B130" t="str">
            <v>CONT CURENT GESTIONAR</v>
          </cell>
          <cell r="C130">
            <v>66036166</v>
          </cell>
          <cell r="D130">
            <v>7730676</v>
          </cell>
          <cell r="E130">
            <v>0</v>
          </cell>
          <cell r="F130">
            <v>1270000</v>
          </cell>
          <cell r="G130">
            <v>67306166</v>
          </cell>
          <cell r="H130">
            <v>7730676</v>
          </cell>
          <cell r="I130">
            <v>59575490</v>
          </cell>
          <cell r="J130">
            <v>0</v>
          </cell>
        </row>
        <row r="131">
          <cell r="A131" t="str">
            <v>5121006</v>
          </cell>
          <cell r="B131" t="str">
            <v>DISPONIBIL LEI AUSTRIA</v>
          </cell>
          <cell r="C131">
            <v>16619691071.25</v>
          </cell>
          <cell r="D131">
            <v>16594100295.52</v>
          </cell>
          <cell r="E131">
            <v>627900</v>
          </cell>
          <cell r="F131">
            <v>33708182.890000001</v>
          </cell>
          <cell r="G131">
            <v>16653399254.140001</v>
          </cell>
          <cell r="H131">
            <v>16594728195.52</v>
          </cell>
          <cell r="I131">
            <v>58671058.620000005</v>
          </cell>
          <cell r="J131">
            <v>0</v>
          </cell>
        </row>
        <row r="132">
          <cell r="A132" t="str">
            <v>5121007</v>
          </cell>
          <cell r="B132" t="str">
            <v>Trezoreria Mun.BUZAU</v>
          </cell>
          <cell r="C132">
            <v>8762783</v>
          </cell>
          <cell r="D132">
            <v>0</v>
          </cell>
          <cell r="E132">
            <v>0</v>
          </cell>
          <cell r="F132">
            <v>215950</v>
          </cell>
          <cell r="G132">
            <v>8978733</v>
          </cell>
          <cell r="H132">
            <v>0</v>
          </cell>
          <cell r="I132">
            <v>8978733</v>
          </cell>
          <cell r="J132">
            <v>0</v>
          </cell>
        </row>
        <row r="133">
          <cell r="A133" t="str">
            <v>512401</v>
          </cell>
          <cell r="B133" t="str">
            <v>Disponibil USD</v>
          </cell>
          <cell r="C133">
            <v>863177795.68000007</v>
          </cell>
          <cell r="D133">
            <v>739677795.68000007</v>
          </cell>
          <cell r="E133">
            <v>26085051.900000002</v>
          </cell>
          <cell r="F133">
            <v>6823.3</v>
          </cell>
          <cell r="G133">
            <v>863184618.98000002</v>
          </cell>
          <cell r="H133">
            <v>765762847.58000004</v>
          </cell>
          <cell r="I133">
            <v>97421771.400000006</v>
          </cell>
          <cell r="J133">
            <v>0</v>
          </cell>
        </row>
        <row r="134">
          <cell r="A134" t="str">
            <v>512402</v>
          </cell>
          <cell r="B134" t="str">
            <v>Disponibil DEM</v>
          </cell>
          <cell r="C134">
            <v>29212179.219999999</v>
          </cell>
          <cell r="D134">
            <v>29212179.219999999</v>
          </cell>
          <cell r="E134">
            <v>0</v>
          </cell>
          <cell r="F134">
            <v>0</v>
          </cell>
          <cell r="G134">
            <v>29212179.219999999</v>
          </cell>
          <cell r="H134">
            <v>29212179.219999999</v>
          </cell>
          <cell r="I134">
            <v>0</v>
          </cell>
          <cell r="J134">
            <v>0</v>
          </cell>
        </row>
        <row r="135">
          <cell r="A135" t="str">
            <v>512403</v>
          </cell>
          <cell r="B135" t="str">
            <v>Disponibil ATS</v>
          </cell>
          <cell r="C135">
            <v>599656363.69000006</v>
          </cell>
          <cell r="D135">
            <v>590871758.68000007</v>
          </cell>
          <cell r="E135">
            <v>52358568.120000005</v>
          </cell>
          <cell r="F135">
            <v>43836488.119999997</v>
          </cell>
          <cell r="G135">
            <v>643492851.81000006</v>
          </cell>
          <cell r="H135">
            <v>643230326.80000007</v>
          </cell>
          <cell r="I135">
            <v>262525.01</v>
          </cell>
          <cell r="J135">
            <v>0</v>
          </cell>
        </row>
        <row r="136">
          <cell r="A136" t="str">
            <v>512404</v>
          </cell>
          <cell r="B136" t="str">
            <v>Cont special EURO</v>
          </cell>
          <cell r="C136">
            <v>35144966591.699997</v>
          </cell>
          <cell r="D136">
            <v>26063689594.110001</v>
          </cell>
          <cell r="E136">
            <v>3335751914.4400001</v>
          </cell>
          <cell r="F136">
            <v>2640012152.8200002</v>
          </cell>
          <cell r="G136">
            <v>37784978744.520004</v>
          </cell>
          <cell r="H136">
            <v>29399441508.549999</v>
          </cell>
          <cell r="I136">
            <v>8385537235.9700003</v>
          </cell>
          <cell r="J136">
            <v>0</v>
          </cell>
        </row>
        <row r="137">
          <cell r="A137" t="str">
            <v>512407</v>
          </cell>
          <cell r="B137" t="str">
            <v>disponibil franci elvetie</v>
          </cell>
          <cell r="C137">
            <v>20908.8</v>
          </cell>
          <cell r="D137">
            <v>0</v>
          </cell>
          <cell r="E137">
            <v>0</v>
          </cell>
          <cell r="F137">
            <v>0</v>
          </cell>
          <cell r="G137">
            <v>20908.8</v>
          </cell>
          <cell r="H137">
            <v>0</v>
          </cell>
          <cell r="I137">
            <v>20908.8</v>
          </cell>
          <cell r="J137">
            <v>0</v>
          </cell>
        </row>
        <row r="138">
          <cell r="A138" t="str">
            <v>512412</v>
          </cell>
          <cell r="B138" t="str">
            <v>BC ESP</v>
          </cell>
          <cell r="C138">
            <v>15698147.5</v>
          </cell>
          <cell r="D138">
            <v>15698147.5</v>
          </cell>
          <cell r="E138">
            <v>0</v>
          </cell>
          <cell r="F138">
            <v>0</v>
          </cell>
          <cell r="G138">
            <v>15698147.5</v>
          </cell>
          <cell r="H138">
            <v>15698147.5</v>
          </cell>
          <cell r="I138">
            <v>0</v>
          </cell>
          <cell r="J138">
            <v>0</v>
          </cell>
        </row>
        <row r="139">
          <cell r="A139" t="str">
            <v>512413</v>
          </cell>
          <cell r="B139" t="str">
            <v>disponibil usd austria</v>
          </cell>
          <cell r="C139">
            <v>12909080.050000001</v>
          </cell>
          <cell r="D139">
            <v>12383550</v>
          </cell>
          <cell r="E139">
            <v>0</v>
          </cell>
          <cell r="F139">
            <v>310590200</v>
          </cell>
          <cell r="G139">
            <v>323499280.05000001</v>
          </cell>
          <cell r="H139">
            <v>12383550</v>
          </cell>
          <cell r="I139">
            <v>311115730.05000001</v>
          </cell>
          <cell r="J139">
            <v>0</v>
          </cell>
        </row>
        <row r="140">
          <cell r="A140" t="str">
            <v>512414</v>
          </cell>
          <cell r="B140" t="str">
            <v>CONT BC GBP 2511.1-9.28</v>
          </cell>
          <cell r="C140">
            <v>44688568.32</v>
          </cell>
          <cell r="D140">
            <v>44688568.32</v>
          </cell>
          <cell r="E140">
            <v>0</v>
          </cell>
          <cell r="F140">
            <v>0</v>
          </cell>
          <cell r="G140">
            <v>44688568.32</v>
          </cell>
          <cell r="H140">
            <v>44688568.32</v>
          </cell>
          <cell r="I140">
            <v>0</v>
          </cell>
          <cell r="J140">
            <v>0</v>
          </cell>
        </row>
        <row r="141">
          <cell r="A141" t="str">
            <v>5191</v>
          </cell>
          <cell r="B141" t="str">
            <v>Credite banc pe termen sc</v>
          </cell>
          <cell r="C141">
            <v>2014851008.1400001</v>
          </cell>
          <cell r="D141">
            <v>3314851008.1399999</v>
          </cell>
          <cell r="E141">
            <v>2500000000</v>
          </cell>
          <cell r="F141">
            <v>1300000000</v>
          </cell>
          <cell r="G141">
            <v>3314851008.1399999</v>
          </cell>
          <cell r="H141">
            <v>5814851008.1400003</v>
          </cell>
          <cell r="I141">
            <v>0</v>
          </cell>
          <cell r="J141">
            <v>2500000000</v>
          </cell>
        </row>
        <row r="142">
          <cell r="A142" t="str">
            <v>5311</v>
          </cell>
          <cell r="B142" t="str">
            <v>Casa in lei</v>
          </cell>
          <cell r="C142">
            <v>2502764327</v>
          </cell>
          <cell r="D142">
            <v>2493781588</v>
          </cell>
          <cell r="E142">
            <v>211948313</v>
          </cell>
          <cell r="F142">
            <v>205342861</v>
          </cell>
          <cell r="G142">
            <v>2708107188</v>
          </cell>
          <cell r="H142">
            <v>2705729901</v>
          </cell>
          <cell r="I142">
            <v>2377287</v>
          </cell>
          <cell r="J142">
            <v>0</v>
          </cell>
        </row>
        <row r="143">
          <cell r="A143" t="str">
            <v>531401</v>
          </cell>
          <cell r="B143" t="str">
            <v>Casa USD</v>
          </cell>
          <cell r="C143">
            <v>566920188.38999999</v>
          </cell>
          <cell r="D143">
            <v>566920188.38999999</v>
          </cell>
          <cell r="E143">
            <v>25702080</v>
          </cell>
          <cell r="F143">
            <v>25702080</v>
          </cell>
          <cell r="G143">
            <v>592622268.38999999</v>
          </cell>
          <cell r="H143">
            <v>592622268.38999999</v>
          </cell>
          <cell r="I143">
            <v>0</v>
          </cell>
          <cell r="J143">
            <v>0</v>
          </cell>
        </row>
        <row r="144">
          <cell r="A144" t="str">
            <v>531402</v>
          </cell>
          <cell r="B144" t="str">
            <v>Casa DEM</v>
          </cell>
          <cell r="C144">
            <v>28903834</v>
          </cell>
          <cell r="D144">
            <v>28903834</v>
          </cell>
          <cell r="E144">
            <v>0</v>
          </cell>
          <cell r="F144">
            <v>0</v>
          </cell>
          <cell r="G144">
            <v>28903834</v>
          </cell>
          <cell r="H144">
            <v>28903834</v>
          </cell>
          <cell r="I144">
            <v>0</v>
          </cell>
          <cell r="J144">
            <v>0</v>
          </cell>
        </row>
        <row r="145">
          <cell r="A145" t="str">
            <v>531403</v>
          </cell>
          <cell r="B145" t="str">
            <v>Casa ATS</v>
          </cell>
          <cell r="C145">
            <v>445807753</v>
          </cell>
          <cell r="D145">
            <v>445807753</v>
          </cell>
          <cell r="E145">
            <v>35565920</v>
          </cell>
          <cell r="F145">
            <v>35565920</v>
          </cell>
          <cell r="G145">
            <v>481373673</v>
          </cell>
          <cell r="H145">
            <v>481373673</v>
          </cell>
          <cell r="I145">
            <v>0</v>
          </cell>
          <cell r="J145">
            <v>0</v>
          </cell>
        </row>
        <row r="146">
          <cell r="A146" t="str">
            <v>531412</v>
          </cell>
          <cell r="B146" t="str">
            <v>CASA ESP</v>
          </cell>
          <cell r="C146">
            <v>7829500</v>
          </cell>
          <cell r="D146">
            <v>7829500</v>
          </cell>
          <cell r="E146">
            <v>0</v>
          </cell>
          <cell r="F146">
            <v>0</v>
          </cell>
          <cell r="G146">
            <v>7829500</v>
          </cell>
          <cell r="H146">
            <v>7829500</v>
          </cell>
          <cell r="I146">
            <v>0</v>
          </cell>
          <cell r="J146">
            <v>0</v>
          </cell>
        </row>
        <row r="147">
          <cell r="A147" t="str">
            <v>531413</v>
          </cell>
          <cell r="B147" t="str">
            <v>CASA DISP. GBP</v>
          </cell>
          <cell r="C147">
            <v>22246400</v>
          </cell>
          <cell r="D147">
            <v>22246400</v>
          </cell>
          <cell r="E147">
            <v>0</v>
          </cell>
          <cell r="F147">
            <v>0</v>
          </cell>
          <cell r="G147">
            <v>22246400</v>
          </cell>
          <cell r="H147">
            <v>22246400</v>
          </cell>
          <cell r="I147">
            <v>0</v>
          </cell>
          <cell r="J147">
            <v>0</v>
          </cell>
        </row>
        <row r="148">
          <cell r="A148" t="str">
            <v>5321</v>
          </cell>
          <cell r="B148" t="str">
            <v>Timbre fiscale si postale</v>
          </cell>
          <cell r="C148">
            <v>3390100</v>
          </cell>
          <cell r="D148">
            <v>2658200</v>
          </cell>
          <cell r="E148">
            <v>606400</v>
          </cell>
          <cell r="F148">
            <v>300000</v>
          </cell>
          <cell r="G148">
            <v>3690100</v>
          </cell>
          <cell r="H148">
            <v>3264600</v>
          </cell>
          <cell r="I148">
            <v>425500</v>
          </cell>
          <cell r="J148">
            <v>0</v>
          </cell>
        </row>
        <row r="149">
          <cell r="A149" t="str">
            <v>5328</v>
          </cell>
          <cell r="B149" t="str">
            <v>Alte valori</v>
          </cell>
          <cell r="C149">
            <v>3333770560</v>
          </cell>
          <cell r="D149">
            <v>2947181560</v>
          </cell>
          <cell r="E149">
            <v>385728000</v>
          </cell>
          <cell r="F149">
            <v>327836000</v>
          </cell>
          <cell r="G149">
            <v>3661606560</v>
          </cell>
          <cell r="H149">
            <v>3332909560</v>
          </cell>
          <cell r="I149">
            <v>328697000</v>
          </cell>
          <cell r="J149">
            <v>0</v>
          </cell>
        </row>
        <row r="150">
          <cell r="A150" t="str">
            <v>54200</v>
          </cell>
          <cell r="B150" t="str">
            <v>Avansuri de trezorerie</v>
          </cell>
          <cell r="C150">
            <v>1648160760.4100001</v>
          </cell>
          <cell r="D150">
            <v>1629102890.4100001</v>
          </cell>
          <cell r="E150">
            <v>130773570</v>
          </cell>
          <cell r="F150">
            <v>136586400</v>
          </cell>
          <cell r="G150">
            <v>1784747160.4100001</v>
          </cell>
          <cell r="H150">
            <v>1759876460.4100001</v>
          </cell>
          <cell r="I150">
            <v>24870700</v>
          </cell>
          <cell r="J150">
            <v>0</v>
          </cell>
        </row>
        <row r="151">
          <cell r="A151" t="str">
            <v>54201</v>
          </cell>
          <cell r="B151" t="str">
            <v>Avansuri -deplasari USD</v>
          </cell>
          <cell r="C151">
            <v>400591708.38999999</v>
          </cell>
          <cell r="D151">
            <v>400591708.38999999</v>
          </cell>
          <cell r="E151">
            <v>0</v>
          </cell>
          <cell r="F151">
            <v>25702080</v>
          </cell>
          <cell r="G151">
            <v>426293788.38999999</v>
          </cell>
          <cell r="H151">
            <v>400591708.38999999</v>
          </cell>
          <cell r="I151">
            <v>25702080</v>
          </cell>
          <cell r="J151">
            <v>0</v>
          </cell>
        </row>
        <row r="152">
          <cell r="A152" t="str">
            <v>54202</v>
          </cell>
          <cell r="B152" t="str">
            <v>Avansuri -deplasari DEM</v>
          </cell>
          <cell r="C152">
            <v>19469971</v>
          </cell>
          <cell r="D152">
            <v>19469971</v>
          </cell>
          <cell r="E152">
            <v>0</v>
          </cell>
          <cell r="F152">
            <v>0</v>
          </cell>
          <cell r="G152">
            <v>19469971</v>
          </cell>
          <cell r="H152">
            <v>19469971</v>
          </cell>
          <cell r="I152">
            <v>0</v>
          </cell>
          <cell r="J152">
            <v>0</v>
          </cell>
        </row>
        <row r="153">
          <cell r="A153" t="str">
            <v>54203</v>
          </cell>
          <cell r="B153" t="str">
            <v>Avansuri -deplasari ATS</v>
          </cell>
          <cell r="C153">
            <v>375602349</v>
          </cell>
          <cell r="D153">
            <v>375602349</v>
          </cell>
          <cell r="E153">
            <v>32423576</v>
          </cell>
          <cell r="F153">
            <v>32423576</v>
          </cell>
          <cell r="G153">
            <v>408025925</v>
          </cell>
          <cell r="H153">
            <v>408025925</v>
          </cell>
          <cell r="I153">
            <v>0</v>
          </cell>
          <cell r="J153">
            <v>0</v>
          </cell>
        </row>
        <row r="154">
          <cell r="A154" t="str">
            <v>54212</v>
          </cell>
          <cell r="B154" t="str">
            <v>AVANS DEPL. GBP</v>
          </cell>
          <cell r="C154">
            <v>29981032</v>
          </cell>
          <cell r="D154">
            <v>29981032</v>
          </cell>
          <cell r="E154">
            <v>0</v>
          </cell>
          <cell r="F154">
            <v>0</v>
          </cell>
          <cell r="G154">
            <v>29981032</v>
          </cell>
          <cell r="H154">
            <v>29981032</v>
          </cell>
          <cell r="I154">
            <v>0</v>
          </cell>
          <cell r="J154">
            <v>0</v>
          </cell>
        </row>
        <row r="155">
          <cell r="A155" t="str">
            <v>54213</v>
          </cell>
          <cell r="B155" t="str">
            <v>avans deplasare esp</v>
          </cell>
          <cell r="C155">
            <v>7829500</v>
          </cell>
          <cell r="D155">
            <v>7829500</v>
          </cell>
          <cell r="E155">
            <v>0</v>
          </cell>
          <cell r="F155">
            <v>0</v>
          </cell>
          <cell r="G155">
            <v>7829500</v>
          </cell>
          <cell r="H155">
            <v>7829500</v>
          </cell>
          <cell r="I155">
            <v>0</v>
          </cell>
          <cell r="J155">
            <v>0</v>
          </cell>
        </row>
        <row r="156">
          <cell r="A156" t="str">
            <v>581</v>
          </cell>
          <cell r="B156" t="str">
            <v>Viramente interne</v>
          </cell>
          <cell r="C156">
            <v>21688812812.619999</v>
          </cell>
          <cell r="D156">
            <v>21688812812.619999</v>
          </cell>
          <cell r="E156">
            <v>242158381.62</v>
          </cell>
          <cell r="F156">
            <v>242158381.62</v>
          </cell>
          <cell r="G156">
            <v>21930971194.240002</v>
          </cell>
          <cell r="H156">
            <v>21930971194.240002</v>
          </cell>
          <cell r="I156">
            <v>0</v>
          </cell>
          <cell r="J156">
            <v>0</v>
          </cell>
        </row>
        <row r="157">
          <cell r="A157" t="str">
            <v>600</v>
          </cell>
          <cell r="B157" t="str">
            <v>Cheltuieli materii prime</v>
          </cell>
          <cell r="C157">
            <v>71486155426.080002</v>
          </cell>
          <cell r="D157">
            <v>71486155426.080002</v>
          </cell>
          <cell r="E157">
            <v>8251372481.1199999</v>
          </cell>
          <cell r="F157">
            <v>8251372481.1199999</v>
          </cell>
          <cell r="G157">
            <v>79737527907.199997</v>
          </cell>
          <cell r="H157">
            <v>79737527907.199997</v>
          </cell>
          <cell r="I157">
            <v>0</v>
          </cell>
          <cell r="J157">
            <v>0</v>
          </cell>
        </row>
        <row r="158">
          <cell r="A158" t="str">
            <v>6011</v>
          </cell>
          <cell r="B158" t="str">
            <v>Chelt.cu mat. auxiliare</v>
          </cell>
          <cell r="C158">
            <v>2378149820.4000001</v>
          </cell>
          <cell r="D158">
            <v>2378149820.4000001</v>
          </cell>
          <cell r="E158">
            <v>238672454.80000001</v>
          </cell>
          <cell r="F158">
            <v>238672454.80000001</v>
          </cell>
          <cell r="G158">
            <v>2616822275.2000003</v>
          </cell>
          <cell r="H158">
            <v>2616822275.2000003</v>
          </cell>
          <cell r="I158">
            <v>0</v>
          </cell>
          <cell r="J158">
            <v>0</v>
          </cell>
        </row>
        <row r="159">
          <cell r="A159" t="str">
            <v>6012</v>
          </cell>
          <cell r="B159" t="str">
            <v>Cheltuieli privind combus</v>
          </cell>
          <cell r="C159">
            <v>1841615207.99</v>
          </cell>
          <cell r="D159">
            <v>1841615207.99</v>
          </cell>
          <cell r="E159">
            <v>235892709.25</v>
          </cell>
          <cell r="F159">
            <v>235892709.25</v>
          </cell>
          <cell r="G159">
            <v>2077507917.24</v>
          </cell>
          <cell r="H159">
            <v>2077507917.24</v>
          </cell>
          <cell r="I159">
            <v>0</v>
          </cell>
          <cell r="J159">
            <v>0</v>
          </cell>
        </row>
        <row r="160">
          <cell r="A160" t="str">
            <v>6014</v>
          </cell>
          <cell r="B160" t="str">
            <v>Chelt.privind piese de sc</v>
          </cell>
          <cell r="C160">
            <v>1023385049.23</v>
          </cell>
          <cell r="D160">
            <v>1023385049.23</v>
          </cell>
          <cell r="E160">
            <v>161368873.16</v>
          </cell>
          <cell r="F160">
            <v>161368873.16</v>
          </cell>
          <cell r="G160">
            <v>1184753922.3900001</v>
          </cell>
          <cell r="H160">
            <v>1184753922.3900001</v>
          </cell>
          <cell r="I160">
            <v>0</v>
          </cell>
          <cell r="J160">
            <v>0</v>
          </cell>
        </row>
        <row r="161">
          <cell r="A161" t="str">
            <v>6018</v>
          </cell>
          <cell r="B161" t="str">
            <v>Chelt.alte mat. consumabi</v>
          </cell>
          <cell r="C161">
            <v>1002490533.52</v>
          </cell>
          <cell r="D161">
            <v>1002490533.52</v>
          </cell>
          <cell r="E161">
            <v>86630597.710000008</v>
          </cell>
          <cell r="F161">
            <v>86630597.710000008</v>
          </cell>
          <cell r="G161">
            <v>1089121131.23</v>
          </cell>
          <cell r="H161">
            <v>1089121131.23</v>
          </cell>
          <cell r="I161">
            <v>0</v>
          </cell>
          <cell r="J161">
            <v>0</v>
          </cell>
        </row>
        <row r="162">
          <cell r="A162" t="str">
            <v>60201</v>
          </cell>
          <cell r="B162" t="str">
            <v>Chelt.- obiectele de inve</v>
          </cell>
          <cell r="C162">
            <v>2910387181.96</v>
          </cell>
          <cell r="D162">
            <v>2910387181.96</v>
          </cell>
          <cell r="E162">
            <v>203428834</v>
          </cell>
          <cell r="F162">
            <v>203428834</v>
          </cell>
          <cell r="G162">
            <v>3113816015.96</v>
          </cell>
          <cell r="H162">
            <v>3113816015.96</v>
          </cell>
          <cell r="I162">
            <v>0</v>
          </cell>
          <cell r="J162">
            <v>0</v>
          </cell>
        </row>
        <row r="163">
          <cell r="A163" t="str">
            <v>60202</v>
          </cell>
          <cell r="B163" t="str">
            <v>Chelt.- echipament de luc</v>
          </cell>
          <cell r="C163">
            <v>60781532.759999998</v>
          </cell>
          <cell r="D163">
            <v>60781532.759999998</v>
          </cell>
          <cell r="E163">
            <v>1894003.34</v>
          </cell>
          <cell r="F163">
            <v>1894003.34</v>
          </cell>
          <cell r="G163">
            <v>62675536.100000001</v>
          </cell>
          <cell r="H163">
            <v>62675536.100000001</v>
          </cell>
          <cell r="I163">
            <v>0</v>
          </cell>
          <cell r="J163">
            <v>0</v>
          </cell>
        </row>
        <row r="164">
          <cell r="A164" t="str">
            <v>60203</v>
          </cell>
          <cell r="B164" t="str">
            <v>Chelt.-echip.de protectie</v>
          </cell>
          <cell r="C164">
            <v>126576872.09</v>
          </cell>
          <cell r="D164">
            <v>126576872.09</v>
          </cell>
          <cell r="E164">
            <v>15131102.780000001</v>
          </cell>
          <cell r="F164">
            <v>15131102.780000001</v>
          </cell>
          <cell r="G164">
            <v>141707974.87</v>
          </cell>
          <cell r="H164">
            <v>141707974.87</v>
          </cell>
          <cell r="I164">
            <v>0</v>
          </cell>
          <cell r="J164">
            <v>0</v>
          </cell>
        </row>
        <row r="165">
          <cell r="A165" t="str">
            <v>604</v>
          </cell>
          <cell r="B165" t="str">
            <v>Chelt. privind mat. nesto</v>
          </cell>
          <cell r="C165">
            <v>61540343</v>
          </cell>
          <cell r="D165">
            <v>61540343</v>
          </cell>
          <cell r="E165">
            <v>7567000</v>
          </cell>
          <cell r="F165">
            <v>7567000</v>
          </cell>
          <cell r="G165">
            <v>69107343</v>
          </cell>
          <cell r="H165">
            <v>69107343</v>
          </cell>
          <cell r="I165">
            <v>0</v>
          </cell>
          <cell r="J165">
            <v>0</v>
          </cell>
        </row>
        <row r="166">
          <cell r="A166" t="str">
            <v>6041</v>
          </cell>
          <cell r="B166" t="str">
            <v>chelt mat nestocate ticke</v>
          </cell>
          <cell r="C166">
            <v>2947258000</v>
          </cell>
          <cell r="D166">
            <v>2947258000</v>
          </cell>
          <cell r="E166">
            <v>385728000</v>
          </cell>
          <cell r="F166">
            <v>385728000</v>
          </cell>
          <cell r="G166">
            <v>3332986000</v>
          </cell>
          <cell r="H166">
            <v>3332986000</v>
          </cell>
          <cell r="I166">
            <v>0</v>
          </cell>
          <cell r="J166">
            <v>0</v>
          </cell>
        </row>
        <row r="167">
          <cell r="A167" t="str">
            <v>605</v>
          </cell>
          <cell r="B167" t="str">
            <v>Chelt.privind apa si ener</v>
          </cell>
          <cell r="C167">
            <v>5678264635.5299997</v>
          </cell>
          <cell r="D167">
            <v>5678264635.5299997</v>
          </cell>
          <cell r="E167">
            <v>603368081</v>
          </cell>
          <cell r="F167">
            <v>603368081</v>
          </cell>
          <cell r="G167">
            <v>6281632716.5299997</v>
          </cell>
          <cell r="H167">
            <v>6281632716.5299997</v>
          </cell>
          <cell r="I167">
            <v>0</v>
          </cell>
          <cell r="J167">
            <v>0</v>
          </cell>
        </row>
        <row r="168">
          <cell r="A168" t="str">
            <v>607</v>
          </cell>
          <cell r="B168" t="str">
            <v>Cheltuieli privind marfur</v>
          </cell>
          <cell r="C168">
            <v>3320787025.6199999</v>
          </cell>
          <cell r="D168">
            <v>3320787025.6199999</v>
          </cell>
          <cell r="E168">
            <v>580362914.10000002</v>
          </cell>
          <cell r="F168">
            <v>580362914.10000002</v>
          </cell>
          <cell r="G168">
            <v>3901149939.7200003</v>
          </cell>
          <cell r="H168">
            <v>3901149939.7200003</v>
          </cell>
          <cell r="I168">
            <v>0</v>
          </cell>
          <cell r="J168">
            <v>0</v>
          </cell>
        </row>
        <row r="169">
          <cell r="A169" t="str">
            <v>608</v>
          </cell>
          <cell r="B169" t="str">
            <v>Cheltuieli privind ambala</v>
          </cell>
          <cell r="C169">
            <v>80082665.010000005</v>
          </cell>
          <cell r="D169">
            <v>80082665.010000005</v>
          </cell>
          <cell r="E169">
            <v>-12416700</v>
          </cell>
          <cell r="F169">
            <v>-12416700</v>
          </cell>
          <cell r="G169">
            <v>67665965.010000005</v>
          </cell>
          <cell r="H169">
            <v>67665965.010000005</v>
          </cell>
          <cell r="I169">
            <v>0</v>
          </cell>
          <cell r="J169">
            <v>0</v>
          </cell>
        </row>
        <row r="170">
          <cell r="A170" t="str">
            <v>611</v>
          </cell>
          <cell r="B170" t="str">
            <v>Chelt. de intret. si repa</v>
          </cell>
          <cell r="C170">
            <v>4125650788.9700003</v>
          </cell>
          <cell r="D170">
            <v>4125650788.9700003</v>
          </cell>
          <cell r="E170">
            <v>270868078</v>
          </cell>
          <cell r="F170">
            <v>270868078</v>
          </cell>
          <cell r="G170">
            <v>4396518866.9700003</v>
          </cell>
          <cell r="H170">
            <v>4396518866.9700003</v>
          </cell>
          <cell r="I170">
            <v>0</v>
          </cell>
          <cell r="J170">
            <v>0</v>
          </cell>
        </row>
        <row r="171">
          <cell r="A171" t="str">
            <v>612</v>
          </cell>
          <cell r="B171" t="str">
            <v>Chelt.redev, locatii gest</v>
          </cell>
          <cell r="C171">
            <v>133338638</v>
          </cell>
          <cell r="D171">
            <v>133338638</v>
          </cell>
          <cell r="E171">
            <v>1081425</v>
          </cell>
          <cell r="F171">
            <v>1081425</v>
          </cell>
          <cell r="G171">
            <v>134420063</v>
          </cell>
          <cell r="H171">
            <v>134420063</v>
          </cell>
          <cell r="I171">
            <v>0</v>
          </cell>
          <cell r="J171">
            <v>0</v>
          </cell>
        </row>
        <row r="172">
          <cell r="A172" t="str">
            <v>613</v>
          </cell>
          <cell r="B172" t="str">
            <v>Chelt.cu primele de asigu</v>
          </cell>
          <cell r="C172">
            <v>2426486517.02</v>
          </cell>
          <cell r="D172">
            <v>2426486517.02</v>
          </cell>
          <cell r="E172">
            <v>1901921850</v>
          </cell>
          <cell r="F172">
            <v>1901921850</v>
          </cell>
          <cell r="G172">
            <v>4328408367.0200005</v>
          </cell>
          <cell r="H172">
            <v>4328408367.0200005</v>
          </cell>
          <cell r="I172">
            <v>0</v>
          </cell>
          <cell r="J172">
            <v>0</v>
          </cell>
        </row>
        <row r="173">
          <cell r="A173" t="str">
            <v>6211</v>
          </cell>
          <cell r="B173" t="str">
            <v>Cheltuieli cu colaborator</v>
          </cell>
          <cell r="C173">
            <v>390221092</v>
          </cell>
          <cell r="D173">
            <v>390221092</v>
          </cell>
          <cell r="E173">
            <v>34179864</v>
          </cell>
          <cell r="F173">
            <v>34179864</v>
          </cell>
          <cell r="G173">
            <v>424400956</v>
          </cell>
          <cell r="H173">
            <v>424400956</v>
          </cell>
          <cell r="I173">
            <v>0</v>
          </cell>
          <cell r="J173">
            <v>0</v>
          </cell>
        </row>
        <row r="174">
          <cell r="A174" t="str">
            <v>6212</v>
          </cell>
          <cell r="B174" t="str">
            <v>Cheltuieli cu auditul fin</v>
          </cell>
          <cell r="C174">
            <v>550853000</v>
          </cell>
          <cell r="D174">
            <v>550853000</v>
          </cell>
          <cell r="E174">
            <v>0</v>
          </cell>
          <cell r="F174">
            <v>0</v>
          </cell>
          <cell r="G174">
            <v>550853000</v>
          </cell>
          <cell r="H174">
            <v>550853000</v>
          </cell>
          <cell r="I174">
            <v>0</v>
          </cell>
          <cell r="J174">
            <v>0</v>
          </cell>
        </row>
        <row r="175">
          <cell r="A175" t="str">
            <v>62301</v>
          </cell>
          <cell r="B175" t="str">
            <v>Chelt. reclama si publici</v>
          </cell>
          <cell r="C175">
            <v>56925215</v>
          </cell>
          <cell r="D175">
            <v>56925215</v>
          </cell>
          <cell r="E175">
            <v>0</v>
          </cell>
          <cell r="F175">
            <v>0</v>
          </cell>
          <cell r="G175">
            <v>56925215</v>
          </cell>
          <cell r="H175">
            <v>56925215</v>
          </cell>
          <cell r="I175">
            <v>0</v>
          </cell>
          <cell r="J175">
            <v>0</v>
          </cell>
        </row>
        <row r="176">
          <cell r="A176" t="str">
            <v>62302</v>
          </cell>
          <cell r="B176" t="str">
            <v>Cheltuieli de protocol</v>
          </cell>
          <cell r="C176">
            <v>378019984</v>
          </cell>
          <cell r="D176">
            <v>378019984</v>
          </cell>
          <cell r="E176">
            <v>58640976</v>
          </cell>
          <cell r="F176">
            <v>58640976</v>
          </cell>
          <cell r="G176">
            <v>436660960</v>
          </cell>
          <cell r="H176">
            <v>436660960</v>
          </cell>
          <cell r="I176">
            <v>0</v>
          </cell>
          <cell r="J176">
            <v>0</v>
          </cell>
        </row>
        <row r="177">
          <cell r="A177" t="str">
            <v>6241</v>
          </cell>
          <cell r="B177" t="str">
            <v>chelt transport clienti</v>
          </cell>
          <cell r="C177">
            <v>39102502375.209999</v>
          </cell>
          <cell r="D177">
            <v>39102502375.209999</v>
          </cell>
          <cell r="E177">
            <v>16309481661</v>
          </cell>
          <cell r="F177">
            <v>16309481661</v>
          </cell>
          <cell r="G177">
            <v>55411984036.209999</v>
          </cell>
          <cell r="H177">
            <v>55411984036.209999</v>
          </cell>
          <cell r="I177">
            <v>0</v>
          </cell>
          <cell r="J177">
            <v>0</v>
          </cell>
        </row>
        <row r="178">
          <cell r="A178" t="str">
            <v>6242</v>
          </cell>
          <cell r="B178" t="str">
            <v>chelt transport furnizori</v>
          </cell>
          <cell r="C178">
            <v>2663388137.0300002</v>
          </cell>
          <cell r="D178">
            <v>2663388137.0300002</v>
          </cell>
          <cell r="E178">
            <v>124777162</v>
          </cell>
          <cell r="F178">
            <v>124777162</v>
          </cell>
          <cell r="G178">
            <v>2788165299.0300002</v>
          </cell>
          <cell r="H178">
            <v>2788165299.0300002</v>
          </cell>
          <cell r="I178">
            <v>0</v>
          </cell>
          <cell r="J178">
            <v>0</v>
          </cell>
        </row>
        <row r="179">
          <cell r="A179" t="str">
            <v>62501</v>
          </cell>
          <cell r="B179" t="str">
            <v>Chelt.cu deplasarile inte</v>
          </cell>
          <cell r="C179">
            <v>280074788.06999999</v>
          </cell>
          <cell r="D179">
            <v>280074788.06999999</v>
          </cell>
          <cell r="E179">
            <v>19452304</v>
          </cell>
          <cell r="F179">
            <v>19452304</v>
          </cell>
          <cell r="G179">
            <v>299527092.06999999</v>
          </cell>
          <cell r="H179">
            <v>299527092.06999999</v>
          </cell>
          <cell r="I179">
            <v>0</v>
          </cell>
          <cell r="J179">
            <v>0</v>
          </cell>
        </row>
        <row r="180">
          <cell r="A180" t="str">
            <v>62502</v>
          </cell>
          <cell r="B180" t="str">
            <v>Chelt.cu deplasarile exte</v>
          </cell>
          <cell r="C180">
            <v>597920684</v>
          </cell>
          <cell r="D180">
            <v>597920684</v>
          </cell>
          <cell r="E180">
            <v>73293697</v>
          </cell>
          <cell r="F180">
            <v>73293697</v>
          </cell>
          <cell r="G180">
            <v>671214381</v>
          </cell>
          <cell r="H180">
            <v>671214381</v>
          </cell>
          <cell r="I180">
            <v>0</v>
          </cell>
          <cell r="J180">
            <v>0</v>
          </cell>
        </row>
        <row r="181">
          <cell r="A181" t="str">
            <v>626</v>
          </cell>
          <cell r="B181" t="str">
            <v>Chelt. posta si taxe tele</v>
          </cell>
          <cell r="C181">
            <v>1019367912.74</v>
          </cell>
          <cell r="D181">
            <v>1019367912.74</v>
          </cell>
          <cell r="E181">
            <v>107872844.77</v>
          </cell>
          <cell r="F181">
            <v>107872844.77</v>
          </cell>
          <cell r="G181">
            <v>1127240757.51</v>
          </cell>
          <cell r="H181">
            <v>1127240757.51</v>
          </cell>
          <cell r="I181">
            <v>0</v>
          </cell>
          <cell r="J181">
            <v>0</v>
          </cell>
        </row>
        <row r="182">
          <cell r="A182" t="str">
            <v>627</v>
          </cell>
          <cell r="B182" t="str">
            <v>Chelt.serv. bancare si as</v>
          </cell>
          <cell r="C182">
            <v>737138932.51999998</v>
          </cell>
          <cell r="D182">
            <v>737138932.51999998</v>
          </cell>
          <cell r="E182">
            <v>33681430.25</v>
          </cell>
          <cell r="F182">
            <v>33681430.25</v>
          </cell>
          <cell r="G182">
            <v>770820362.76999998</v>
          </cell>
          <cell r="H182">
            <v>770820362.76999998</v>
          </cell>
          <cell r="I182">
            <v>0</v>
          </cell>
          <cell r="J182">
            <v>0</v>
          </cell>
        </row>
        <row r="183">
          <cell r="A183" t="str">
            <v>62800</v>
          </cell>
          <cell r="B183" t="str">
            <v>Alte ch.cu serv.exec.de t</v>
          </cell>
          <cell r="C183">
            <v>5095789361.6300001</v>
          </cell>
          <cell r="D183">
            <v>5095789361.6300001</v>
          </cell>
          <cell r="E183">
            <v>416611584.38</v>
          </cell>
          <cell r="F183">
            <v>416611584.38</v>
          </cell>
          <cell r="G183">
            <v>5512400946.0100002</v>
          </cell>
          <cell r="H183">
            <v>5512400946.0100002</v>
          </cell>
          <cell r="I183">
            <v>0</v>
          </cell>
          <cell r="J183">
            <v>0</v>
          </cell>
        </row>
        <row r="184">
          <cell r="A184" t="str">
            <v>62801</v>
          </cell>
          <cell r="B184" t="str">
            <v>Cheltuieli cu R&amp;D Fee</v>
          </cell>
          <cell r="C184">
            <v>2871045843.4500003</v>
          </cell>
          <cell r="D184">
            <v>2871045843.4500003</v>
          </cell>
          <cell r="E184">
            <v>0</v>
          </cell>
          <cell r="F184">
            <v>0</v>
          </cell>
          <cell r="G184">
            <v>2871045843.4500003</v>
          </cell>
          <cell r="H184">
            <v>2871045843.4500003</v>
          </cell>
          <cell r="I184">
            <v>0</v>
          </cell>
          <cell r="J184">
            <v>0</v>
          </cell>
        </row>
        <row r="185">
          <cell r="A185" t="str">
            <v>6281</v>
          </cell>
          <cell r="B185" t="str">
            <v>alte chelt-imprimate</v>
          </cell>
          <cell r="C185">
            <v>193201680</v>
          </cell>
          <cell r="D185">
            <v>193201680</v>
          </cell>
          <cell r="E185">
            <v>18425400</v>
          </cell>
          <cell r="F185">
            <v>18425400</v>
          </cell>
          <cell r="G185">
            <v>211627080</v>
          </cell>
          <cell r="H185">
            <v>211627080</v>
          </cell>
          <cell r="I185">
            <v>0</v>
          </cell>
          <cell r="J185">
            <v>0</v>
          </cell>
        </row>
        <row r="186">
          <cell r="A186" t="str">
            <v>6282</v>
          </cell>
          <cell r="B186" t="str">
            <v>chelt serv extern</v>
          </cell>
          <cell r="C186">
            <v>82669384</v>
          </cell>
          <cell r="D186">
            <v>82669384</v>
          </cell>
          <cell r="E186">
            <v>0</v>
          </cell>
          <cell r="F186">
            <v>0</v>
          </cell>
          <cell r="G186">
            <v>82669384</v>
          </cell>
          <cell r="H186">
            <v>82669384</v>
          </cell>
          <cell r="I186">
            <v>0</v>
          </cell>
          <cell r="J186">
            <v>0</v>
          </cell>
        </row>
        <row r="187">
          <cell r="A187" t="str">
            <v>63500</v>
          </cell>
          <cell r="B187" t="str">
            <v>Chelt.cu taxe si impoz lo</v>
          </cell>
          <cell r="C187">
            <v>1345190637</v>
          </cell>
          <cell r="D187">
            <v>1345190637</v>
          </cell>
          <cell r="E187">
            <v>171864102</v>
          </cell>
          <cell r="F187">
            <v>171864102</v>
          </cell>
          <cell r="G187">
            <v>1517054739</v>
          </cell>
          <cell r="H187">
            <v>1517054739</v>
          </cell>
          <cell r="I187">
            <v>0</v>
          </cell>
          <cell r="J187">
            <v>0</v>
          </cell>
        </row>
        <row r="188">
          <cell r="A188" t="str">
            <v>63501</v>
          </cell>
          <cell r="B188" t="str">
            <v>chelt-fd risc si hand</v>
          </cell>
          <cell r="C188">
            <v>1317242175.1700001</v>
          </cell>
          <cell r="D188">
            <v>1317242175.1700001</v>
          </cell>
          <cell r="E188">
            <v>145036950</v>
          </cell>
          <cell r="F188">
            <v>145036950</v>
          </cell>
          <cell r="G188">
            <v>1462279125.1700001</v>
          </cell>
          <cell r="H188">
            <v>1462279125.1700001</v>
          </cell>
          <cell r="I188">
            <v>0</v>
          </cell>
          <cell r="J188">
            <v>0</v>
          </cell>
        </row>
        <row r="189">
          <cell r="A189" t="str">
            <v>641</v>
          </cell>
          <cell r="B189" t="str">
            <v>chelt cu salarii</v>
          </cell>
          <cell r="C189">
            <v>23008801486</v>
          </cell>
          <cell r="D189">
            <v>23008801486</v>
          </cell>
          <cell r="E189">
            <v>2554760105</v>
          </cell>
          <cell r="F189">
            <v>2554760105</v>
          </cell>
          <cell r="G189">
            <v>25563561591</v>
          </cell>
          <cell r="H189">
            <v>25563561591</v>
          </cell>
          <cell r="I189">
            <v>0</v>
          </cell>
          <cell r="J189">
            <v>0</v>
          </cell>
        </row>
        <row r="190">
          <cell r="A190" t="str">
            <v>6451</v>
          </cell>
          <cell r="B190" t="str">
            <v>Chelt.-contrib.unit.la as</v>
          </cell>
          <cell r="C190">
            <v>7415972026.1700001</v>
          </cell>
          <cell r="D190">
            <v>7415972026.1700001</v>
          </cell>
          <cell r="E190">
            <v>749084994</v>
          </cell>
          <cell r="F190">
            <v>749084994</v>
          </cell>
          <cell r="G190">
            <v>8165057020.1700001</v>
          </cell>
          <cell r="H190">
            <v>8165057020.1700001</v>
          </cell>
          <cell r="I190">
            <v>0</v>
          </cell>
          <cell r="J190">
            <v>0</v>
          </cell>
        </row>
        <row r="191">
          <cell r="A191" t="str">
            <v>6452</v>
          </cell>
          <cell r="B191" t="str">
            <v>Chelt.-contrib.unit.pt.aj</v>
          </cell>
          <cell r="C191">
            <v>1120526263.3</v>
          </cell>
          <cell r="D191">
            <v>1120526263.3</v>
          </cell>
          <cell r="E191">
            <v>123570466</v>
          </cell>
          <cell r="F191">
            <v>123570466</v>
          </cell>
          <cell r="G191">
            <v>1244096729.3</v>
          </cell>
          <cell r="H191">
            <v>1244096729.3</v>
          </cell>
          <cell r="I191">
            <v>0</v>
          </cell>
          <cell r="J191">
            <v>0</v>
          </cell>
        </row>
        <row r="192">
          <cell r="A192" t="str">
            <v>6458</v>
          </cell>
          <cell r="B192" t="str">
            <v>Alte ch.-asig. si prot.so</v>
          </cell>
          <cell r="C192">
            <v>4345156</v>
          </cell>
          <cell r="D192">
            <v>4345156</v>
          </cell>
          <cell r="E192">
            <v>0</v>
          </cell>
          <cell r="F192">
            <v>0</v>
          </cell>
          <cell r="G192">
            <v>4345156</v>
          </cell>
          <cell r="H192">
            <v>4345156</v>
          </cell>
          <cell r="I192">
            <v>0</v>
          </cell>
          <cell r="J192">
            <v>0</v>
          </cell>
        </row>
        <row r="193">
          <cell r="A193" t="str">
            <v>654</v>
          </cell>
          <cell r="B193" t="str">
            <v>Pierderi din creante</v>
          </cell>
          <cell r="C193">
            <v>58356460</v>
          </cell>
          <cell r="D193">
            <v>58356460</v>
          </cell>
          <cell r="E193">
            <v>0</v>
          </cell>
          <cell r="F193">
            <v>0</v>
          </cell>
          <cell r="G193">
            <v>58356460</v>
          </cell>
          <cell r="H193">
            <v>58356460</v>
          </cell>
          <cell r="I193">
            <v>0</v>
          </cell>
          <cell r="J193">
            <v>0</v>
          </cell>
        </row>
        <row r="194">
          <cell r="A194" t="str">
            <v>658</v>
          </cell>
          <cell r="B194" t="str">
            <v>Alte cheltuieli de exploa</v>
          </cell>
          <cell r="C194">
            <v>130517914</v>
          </cell>
          <cell r="D194">
            <v>130517914</v>
          </cell>
          <cell r="E194">
            <v>16467874</v>
          </cell>
          <cell r="F194">
            <v>16467874</v>
          </cell>
          <cell r="G194">
            <v>146985788</v>
          </cell>
          <cell r="H194">
            <v>146985788</v>
          </cell>
          <cell r="I194">
            <v>0</v>
          </cell>
          <cell r="J194">
            <v>0</v>
          </cell>
        </row>
        <row r="195">
          <cell r="A195" t="str">
            <v>6581</v>
          </cell>
          <cell r="B195" t="str">
            <v>alte chelt expl sociale</v>
          </cell>
          <cell r="C195">
            <v>98769222</v>
          </cell>
          <cell r="D195">
            <v>98769222</v>
          </cell>
          <cell r="E195">
            <v>13227448</v>
          </cell>
          <cell r="F195">
            <v>13227448</v>
          </cell>
          <cell r="G195">
            <v>111996670</v>
          </cell>
          <cell r="H195">
            <v>111996670</v>
          </cell>
          <cell r="I195">
            <v>0</v>
          </cell>
          <cell r="J195">
            <v>0</v>
          </cell>
        </row>
        <row r="196">
          <cell r="A196" t="str">
            <v>6582</v>
          </cell>
          <cell r="B196" t="str">
            <v>alte chelt eploatare SDV</v>
          </cell>
          <cell r="C196">
            <v>1520759968.54</v>
          </cell>
          <cell r="D196">
            <v>1520759968.54</v>
          </cell>
          <cell r="E196">
            <v>258776264.92000002</v>
          </cell>
          <cell r="F196">
            <v>258776264.92000002</v>
          </cell>
          <cell r="G196">
            <v>1779536233.46</v>
          </cell>
          <cell r="H196">
            <v>1779536233.46</v>
          </cell>
          <cell r="I196">
            <v>0</v>
          </cell>
          <cell r="J196">
            <v>0</v>
          </cell>
        </row>
        <row r="197">
          <cell r="A197" t="str">
            <v>665</v>
          </cell>
          <cell r="B197" t="str">
            <v>Chelt din dif de curs val</v>
          </cell>
          <cell r="C197">
            <v>1236769082.99</v>
          </cell>
          <cell r="D197">
            <v>1236769082.99</v>
          </cell>
          <cell r="E197">
            <v>21621728.879999999</v>
          </cell>
          <cell r="F197">
            <v>21621728.879999999</v>
          </cell>
          <cell r="G197">
            <v>1258390811.8700001</v>
          </cell>
          <cell r="H197">
            <v>1258390811.8700001</v>
          </cell>
          <cell r="I197">
            <v>0</v>
          </cell>
          <cell r="J197">
            <v>0</v>
          </cell>
        </row>
        <row r="198">
          <cell r="A198" t="str">
            <v>666</v>
          </cell>
          <cell r="B198" t="str">
            <v>Cheltuieli privind dobanz</v>
          </cell>
          <cell r="C198">
            <v>198019952.64000002</v>
          </cell>
          <cell r="D198">
            <v>198019952.64000002</v>
          </cell>
          <cell r="E198">
            <v>40444445</v>
          </cell>
          <cell r="F198">
            <v>40444445</v>
          </cell>
          <cell r="G198">
            <v>238464397.64000002</v>
          </cell>
          <cell r="H198">
            <v>238464397.64000002</v>
          </cell>
          <cell r="I198">
            <v>0</v>
          </cell>
          <cell r="J198">
            <v>0</v>
          </cell>
        </row>
        <row r="199">
          <cell r="A199" t="str">
            <v>668</v>
          </cell>
          <cell r="B199" t="str">
            <v>Alte chelt financiar VAE</v>
          </cell>
          <cell r="C199">
            <v>192601010.52000001</v>
          </cell>
          <cell r="D199">
            <v>192601010.52000001</v>
          </cell>
          <cell r="E199">
            <v>0</v>
          </cell>
          <cell r="F199">
            <v>0</v>
          </cell>
          <cell r="G199">
            <v>192601010.52000001</v>
          </cell>
          <cell r="H199">
            <v>192601010.52000001</v>
          </cell>
          <cell r="I199">
            <v>0</v>
          </cell>
          <cell r="J199">
            <v>0</v>
          </cell>
        </row>
        <row r="200">
          <cell r="A200" t="str">
            <v>6711</v>
          </cell>
          <cell r="B200" t="str">
            <v>Desp, amenzi si penalitat</v>
          </cell>
          <cell r="C200">
            <v>430127437</v>
          </cell>
          <cell r="D200">
            <v>430127437</v>
          </cell>
          <cell r="E200">
            <v>0</v>
          </cell>
          <cell r="F200">
            <v>0</v>
          </cell>
          <cell r="G200">
            <v>430127437</v>
          </cell>
          <cell r="H200">
            <v>430127437</v>
          </cell>
          <cell r="I200">
            <v>0</v>
          </cell>
          <cell r="J200">
            <v>0</v>
          </cell>
        </row>
        <row r="201">
          <cell r="A201" t="str">
            <v>6712</v>
          </cell>
          <cell r="B201" t="str">
            <v>Donatii si subventii acor</v>
          </cell>
          <cell r="C201">
            <v>93000000</v>
          </cell>
          <cell r="D201">
            <v>93000000</v>
          </cell>
          <cell r="E201">
            <v>88500000</v>
          </cell>
          <cell r="F201">
            <v>88500000</v>
          </cell>
          <cell r="G201">
            <v>181500000</v>
          </cell>
          <cell r="H201">
            <v>181500000</v>
          </cell>
          <cell r="I201">
            <v>0</v>
          </cell>
          <cell r="J201">
            <v>0</v>
          </cell>
        </row>
        <row r="202">
          <cell r="A202" t="str">
            <v>6721</v>
          </cell>
          <cell r="B202" t="str">
            <v>Chelt.privind activele ce</v>
          </cell>
          <cell r="C202">
            <v>66329658</v>
          </cell>
          <cell r="D202">
            <v>66329658</v>
          </cell>
          <cell r="E202">
            <v>0</v>
          </cell>
          <cell r="F202">
            <v>0</v>
          </cell>
          <cell r="G202">
            <v>66329658</v>
          </cell>
          <cell r="H202">
            <v>66329658</v>
          </cell>
          <cell r="I202">
            <v>0</v>
          </cell>
          <cell r="J202">
            <v>0</v>
          </cell>
        </row>
        <row r="203">
          <cell r="A203" t="str">
            <v>681101</v>
          </cell>
          <cell r="B203" t="str">
            <v>Ch.exp.pr.amor.imob.neco.</v>
          </cell>
          <cell r="C203">
            <v>2370657040</v>
          </cell>
          <cell r="D203">
            <v>2370657040</v>
          </cell>
          <cell r="E203">
            <v>463994939</v>
          </cell>
          <cell r="F203">
            <v>463994939</v>
          </cell>
          <cell r="G203">
            <v>2834651979</v>
          </cell>
          <cell r="H203">
            <v>2834651979</v>
          </cell>
          <cell r="I203">
            <v>0</v>
          </cell>
          <cell r="J203">
            <v>0</v>
          </cell>
        </row>
        <row r="204">
          <cell r="A204" t="str">
            <v>681102</v>
          </cell>
          <cell r="B204" t="str">
            <v>Ch.exp.priv.amor.imob.cor</v>
          </cell>
          <cell r="C204">
            <v>4430412477.46</v>
          </cell>
          <cell r="D204">
            <v>4430412477.46</v>
          </cell>
          <cell r="E204">
            <v>700842530.99000001</v>
          </cell>
          <cell r="F204">
            <v>700842530.99000001</v>
          </cell>
          <cell r="G204">
            <v>5131255008.4499998</v>
          </cell>
          <cell r="H204">
            <v>5131255008.4499998</v>
          </cell>
          <cell r="I204">
            <v>0</v>
          </cell>
          <cell r="J204">
            <v>0</v>
          </cell>
        </row>
        <row r="205">
          <cell r="A205" t="str">
            <v>6812</v>
          </cell>
          <cell r="B205" t="str">
            <v>CHELT PROV RISC TAXE</v>
          </cell>
          <cell r="C205">
            <v>582402483</v>
          </cell>
          <cell r="D205">
            <v>582402483</v>
          </cell>
          <cell r="E205">
            <v>0</v>
          </cell>
          <cell r="F205">
            <v>0</v>
          </cell>
          <cell r="G205">
            <v>582402483</v>
          </cell>
          <cell r="H205">
            <v>582402483</v>
          </cell>
          <cell r="I205">
            <v>0</v>
          </cell>
          <cell r="J205">
            <v>0</v>
          </cell>
        </row>
        <row r="206">
          <cell r="A206" t="str">
            <v>68121</v>
          </cell>
          <cell r="B206" t="str">
            <v>chelt expl prov personal</v>
          </cell>
          <cell r="C206">
            <v>3002200000</v>
          </cell>
          <cell r="D206">
            <v>3002200000</v>
          </cell>
          <cell r="E206">
            <v>0</v>
          </cell>
          <cell r="F206">
            <v>0</v>
          </cell>
          <cell r="G206">
            <v>3002200000</v>
          </cell>
          <cell r="H206">
            <v>3002200000</v>
          </cell>
          <cell r="I206">
            <v>0</v>
          </cell>
          <cell r="J206">
            <v>0</v>
          </cell>
        </row>
        <row r="207">
          <cell r="A207" t="str">
            <v>68122</v>
          </cell>
          <cell r="B207" t="str">
            <v>chelt expl prov risc 2%ca</v>
          </cell>
          <cell r="C207">
            <v>2057655135</v>
          </cell>
          <cell r="D207">
            <v>2057655135</v>
          </cell>
          <cell r="E207">
            <v>308068644</v>
          </cell>
          <cell r="F207">
            <v>308068644</v>
          </cell>
          <cell r="G207">
            <v>2365723779</v>
          </cell>
          <cell r="H207">
            <v>2365723779</v>
          </cell>
          <cell r="I207">
            <v>0</v>
          </cell>
          <cell r="J207">
            <v>0</v>
          </cell>
        </row>
        <row r="208">
          <cell r="A208" t="str">
            <v>68123</v>
          </cell>
          <cell r="B208" t="str">
            <v>chelt expl prov 2.5%crean</v>
          </cell>
          <cell r="C208">
            <v>0</v>
          </cell>
          <cell r="D208">
            <v>0</v>
          </cell>
          <cell r="E208">
            <v>765231019</v>
          </cell>
          <cell r="F208">
            <v>765231019</v>
          </cell>
          <cell r="G208">
            <v>765231019</v>
          </cell>
          <cell r="H208">
            <v>765231019</v>
          </cell>
          <cell r="I208">
            <v>0</v>
          </cell>
          <cell r="J208">
            <v>0</v>
          </cell>
        </row>
        <row r="209">
          <cell r="A209" t="str">
            <v>68125</v>
          </cell>
          <cell r="B209" t="str">
            <v>chelt expl prov chelt rep</v>
          </cell>
          <cell r="C209">
            <v>2500000000</v>
          </cell>
          <cell r="D209">
            <v>2500000000</v>
          </cell>
          <cell r="E209">
            <v>0</v>
          </cell>
          <cell r="F209">
            <v>0</v>
          </cell>
          <cell r="G209">
            <v>2500000000</v>
          </cell>
          <cell r="H209">
            <v>2500000000</v>
          </cell>
          <cell r="I209">
            <v>0</v>
          </cell>
          <cell r="J209">
            <v>0</v>
          </cell>
        </row>
        <row r="210">
          <cell r="A210" t="str">
            <v>68140</v>
          </cell>
          <cell r="B210" t="str">
            <v>CHELT PROV DEPR MAT PRIME</v>
          </cell>
          <cell r="C210">
            <v>500000000</v>
          </cell>
          <cell r="D210">
            <v>500000000</v>
          </cell>
          <cell r="E210">
            <v>0</v>
          </cell>
          <cell r="F210">
            <v>0</v>
          </cell>
          <cell r="G210">
            <v>500000000</v>
          </cell>
          <cell r="H210">
            <v>500000000</v>
          </cell>
          <cell r="I210">
            <v>0</v>
          </cell>
          <cell r="J210">
            <v>0</v>
          </cell>
        </row>
        <row r="211">
          <cell r="A211" t="str">
            <v>68141</v>
          </cell>
          <cell r="B211" t="str">
            <v>CHELT PROV DEP PRODUSE</v>
          </cell>
          <cell r="C211">
            <v>0</v>
          </cell>
          <cell r="D211">
            <v>0</v>
          </cell>
          <cell r="E211">
            <v>1500000000</v>
          </cell>
          <cell r="F211">
            <v>1500000000</v>
          </cell>
          <cell r="G211">
            <v>1500000000</v>
          </cell>
          <cell r="H211">
            <v>1500000000</v>
          </cell>
          <cell r="I211">
            <v>0</v>
          </cell>
          <cell r="J211">
            <v>0</v>
          </cell>
        </row>
        <row r="212">
          <cell r="A212" t="str">
            <v>68142</v>
          </cell>
          <cell r="B212" t="str">
            <v>CHELT PROV DEP CLIENTI</v>
          </cell>
          <cell r="C212">
            <v>4308622770</v>
          </cell>
          <cell r="D212">
            <v>4308622770</v>
          </cell>
          <cell r="E212">
            <v>0</v>
          </cell>
          <cell r="F212">
            <v>0</v>
          </cell>
          <cell r="G212">
            <v>4308622770</v>
          </cell>
          <cell r="H212">
            <v>4308622770</v>
          </cell>
          <cell r="I212">
            <v>0</v>
          </cell>
          <cell r="J212">
            <v>0</v>
          </cell>
        </row>
        <row r="213">
          <cell r="A213" t="str">
            <v>6862</v>
          </cell>
          <cell r="B213" t="str">
            <v>chelt fin prov risc chelt</v>
          </cell>
          <cell r="C213">
            <v>936487487</v>
          </cell>
          <cell r="D213">
            <v>936487487</v>
          </cell>
          <cell r="E213">
            <v>0</v>
          </cell>
          <cell r="F213">
            <v>0</v>
          </cell>
          <cell r="G213">
            <v>936487487</v>
          </cell>
          <cell r="H213">
            <v>936487487</v>
          </cell>
          <cell r="I213">
            <v>0</v>
          </cell>
          <cell r="J213">
            <v>0</v>
          </cell>
        </row>
        <row r="214">
          <cell r="A214" t="str">
            <v>6871</v>
          </cell>
          <cell r="B214" t="str">
            <v>Ch.except.priv.amort.imob</v>
          </cell>
          <cell r="C214">
            <v>71110991</v>
          </cell>
          <cell r="D214">
            <v>71110991</v>
          </cell>
          <cell r="E214">
            <v>92559548.840000004</v>
          </cell>
          <cell r="F214">
            <v>92559548.840000004</v>
          </cell>
          <cell r="G214">
            <v>163670539.84</v>
          </cell>
          <cell r="H214">
            <v>163670539.84</v>
          </cell>
          <cell r="I214">
            <v>0</v>
          </cell>
          <cell r="J214">
            <v>0</v>
          </cell>
        </row>
        <row r="215">
          <cell r="A215" t="str">
            <v>6872</v>
          </cell>
          <cell r="B215" t="str">
            <v>prov ptr litigii-clienti</v>
          </cell>
          <cell r="C215">
            <v>2420146746</v>
          </cell>
          <cell r="D215">
            <v>2420146746</v>
          </cell>
          <cell r="E215">
            <v>0</v>
          </cell>
          <cell r="F215">
            <v>0</v>
          </cell>
          <cell r="G215">
            <v>2420146746</v>
          </cell>
          <cell r="H215">
            <v>2420146746</v>
          </cell>
          <cell r="I215">
            <v>0</v>
          </cell>
          <cell r="J215">
            <v>0</v>
          </cell>
        </row>
        <row r="216">
          <cell r="A216" t="str">
            <v>691</v>
          </cell>
          <cell r="B216" t="str">
            <v>Chelt.cu impozitul pe pro</v>
          </cell>
          <cell r="C216">
            <v>9577294627</v>
          </cell>
          <cell r="D216">
            <v>9577294627</v>
          </cell>
          <cell r="E216">
            <v>1346223119</v>
          </cell>
          <cell r="F216">
            <v>1346223119</v>
          </cell>
          <cell r="G216">
            <v>10923517746</v>
          </cell>
          <cell r="H216">
            <v>10923517746</v>
          </cell>
          <cell r="I216">
            <v>0</v>
          </cell>
          <cell r="J216">
            <v>0</v>
          </cell>
        </row>
        <row r="217">
          <cell r="A217" t="str">
            <v>7011</v>
          </cell>
          <cell r="B217" t="str">
            <v>Ven.din vanz. produselor</v>
          </cell>
          <cell r="C217">
            <v>172747655912</v>
          </cell>
          <cell r="D217">
            <v>172747655912</v>
          </cell>
          <cell r="E217">
            <v>12942693706</v>
          </cell>
          <cell r="F217">
            <v>12942693706</v>
          </cell>
          <cell r="G217">
            <v>185690349618</v>
          </cell>
          <cell r="H217">
            <v>185690349618</v>
          </cell>
          <cell r="I217">
            <v>0</v>
          </cell>
          <cell r="J217">
            <v>0</v>
          </cell>
        </row>
        <row r="218">
          <cell r="A218" t="str">
            <v>7012</v>
          </cell>
          <cell r="B218" t="str">
            <v>venituri export VAE</v>
          </cell>
          <cell r="C218">
            <v>3517173282</v>
          </cell>
          <cell r="D218">
            <v>3517173282</v>
          </cell>
          <cell r="E218">
            <v>4119311983</v>
          </cell>
          <cell r="F218">
            <v>4119311983</v>
          </cell>
          <cell r="G218">
            <v>7636485265</v>
          </cell>
          <cell r="H218">
            <v>7636485265</v>
          </cell>
          <cell r="I218">
            <v>0</v>
          </cell>
          <cell r="J218">
            <v>0</v>
          </cell>
        </row>
        <row r="219">
          <cell r="A219" t="str">
            <v>703</v>
          </cell>
          <cell r="B219" t="str">
            <v>Ven.din vanz.produs.rezid</v>
          </cell>
          <cell r="C219">
            <v>1106860280</v>
          </cell>
          <cell r="D219">
            <v>1106860280</v>
          </cell>
          <cell r="E219">
            <v>100285800</v>
          </cell>
          <cell r="F219">
            <v>100285800</v>
          </cell>
          <cell r="G219">
            <v>1207146080</v>
          </cell>
          <cell r="H219">
            <v>1207146080</v>
          </cell>
          <cell r="I219">
            <v>0</v>
          </cell>
          <cell r="J219">
            <v>0</v>
          </cell>
        </row>
        <row r="220">
          <cell r="A220" t="str">
            <v>704</v>
          </cell>
          <cell r="B220" t="str">
            <v>Ven.din lucr.exec.-serv.p</v>
          </cell>
          <cell r="C220">
            <v>39308165697</v>
          </cell>
          <cell r="D220">
            <v>39308165697</v>
          </cell>
          <cell r="E220">
            <v>17773115916</v>
          </cell>
          <cell r="F220">
            <v>17773115916</v>
          </cell>
          <cell r="G220">
            <v>57081281613</v>
          </cell>
          <cell r="H220">
            <v>57081281613</v>
          </cell>
          <cell r="I220">
            <v>0</v>
          </cell>
          <cell r="J220">
            <v>0</v>
          </cell>
        </row>
        <row r="221">
          <cell r="A221" t="str">
            <v>7042</v>
          </cell>
          <cell r="B221" t="str">
            <v>Venituri din prest export</v>
          </cell>
          <cell r="C221">
            <v>390219307</v>
          </cell>
          <cell r="D221">
            <v>390219307</v>
          </cell>
          <cell r="E221">
            <v>0</v>
          </cell>
          <cell r="F221">
            <v>0</v>
          </cell>
          <cell r="G221">
            <v>390219307</v>
          </cell>
          <cell r="H221">
            <v>390219307</v>
          </cell>
          <cell r="I221">
            <v>0</v>
          </cell>
          <cell r="J221">
            <v>0</v>
          </cell>
        </row>
        <row r="222">
          <cell r="A222" t="str">
            <v>706</v>
          </cell>
          <cell r="B222" t="str">
            <v>Ven redev, locatii-gest.-</v>
          </cell>
          <cell r="C222">
            <v>260110766</v>
          </cell>
          <cell r="D222">
            <v>260110766</v>
          </cell>
          <cell r="E222">
            <v>25860258</v>
          </cell>
          <cell r="F222">
            <v>25860258</v>
          </cell>
          <cell r="G222">
            <v>285971024</v>
          </cell>
          <cell r="H222">
            <v>285971024</v>
          </cell>
          <cell r="I222">
            <v>0</v>
          </cell>
          <cell r="J222">
            <v>0</v>
          </cell>
        </row>
        <row r="223">
          <cell r="A223" t="str">
            <v>707</v>
          </cell>
          <cell r="B223" t="str">
            <v>Ven.din vanzarea marfuril</v>
          </cell>
          <cell r="C223">
            <v>3826384328</v>
          </cell>
          <cell r="D223">
            <v>3826384328</v>
          </cell>
          <cell r="E223">
            <v>746778834</v>
          </cell>
          <cell r="F223">
            <v>746778834</v>
          </cell>
          <cell r="G223">
            <v>4573163162</v>
          </cell>
          <cell r="H223">
            <v>4573163162</v>
          </cell>
          <cell r="I223">
            <v>0</v>
          </cell>
          <cell r="J223">
            <v>0</v>
          </cell>
        </row>
        <row r="224">
          <cell r="A224" t="str">
            <v>708</v>
          </cell>
          <cell r="B224" t="str">
            <v>Ven.din activitati divers</v>
          </cell>
          <cell r="C224">
            <v>287679590</v>
          </cell>
          <cell r="D224">
            <v>287679590</v>
          </cell>
          <cell r="E224">
            <v>33388834</v>
          </cell>
          <cell r="F224">
            <v>33388834</v>
          </cell>
          <cell r="G224">
            <v>321068424</v>
          </cell>
          <cell r="H224">
            <v>321068424</v>
          </cell>
          <cell r="I224">
            <v>0</v>
          </cell>
          <cell r="J224">
            <v>0</v>
          </cell>
        </row>
        <row r="225">
          <cell r="A225" t="str">
            <v>711</v>
          </cell>
          <cell r="B225" t="str">
            <v>Ven.din productia stocata</v>
          </cell>
          <cell r="C225">
            <v>234279385168.14001</v>
          </cell>
          <cell r="D225">
            <v>234279385168.14001</v>
          </cell>
          <cell r="E225">
            <v>4578317110</v>
          </cell>
          <cell r="F225">
            <v>4578317110</v>
          </cell>
          <cell r="G225">
            <v>272031743149.95999</v>
          </cell>
          <cell r="H225">
            <v>272031743149.95999</v>
          </cell>
          <cell r="I225">
            <v>0</v>
          </cell>
          <cell r="J225">
            <v>0</v>
          </cell>
        </row>
        <row r="226">
          <cell r="A226" t="str">
            <v>722</v>
          </cell>
          <cell r="B226" t="str">
            <v>Ven.din prod.de imob.corp</v>
          </cell>
          <cell r="C226">
            <v>19853732</v>
          </cell>
          <cell r="D226">
            <v>19853732</v>
          </cell>
          <cell r="E226">
            <v>0</v>
          </cell>
          <cell r="F226">
            <v>0</v>
          </cell>
          <cell r="G226">
            <v>19853732</v>
          </cell>
          <cell r="H226">
            <v>19853732</v>
          </cell>
          <cell r="I226">
            <v>0</v>
          </cell>
          <cell r="J226">
            <v>0</v>
          </cell>
        </row>
        <row r="227">
          <cell r="A227" t="str">
            <v>758</v>
          </cell>
          <cell r="B227" t="str">
            <v>Alte Ven.din exploatare</v>
          </cell>
          <cell r="C227">
            <v>516664378</v>
          </cell>
          <cell r="D227">
            <v>516664378</v>
          </cell>
          <cell r="E227">
            <v>1894002</v>
          </cell>
          <cell r="F227">
            <v>1894002</v>
          </cell>
          <cell r="G227">
            <v>518558380</v>
          </cell>
          <cell r="H227">
            <v>518558380</v>
          </cell>
          <cell r="I227">
            <v>0</v>
          </cell>
          <cell r="J227">
            <v>0</v>
          </cell>
        </row>
        <row r="228">
          <cell r="A228" t="str">
            <v>7581</v>
          </cell>
          <cell r="B228" t="str">
            <v>alte venituri exp-tichete</v>
          </cell>
          <cell r="C228">
            <v>227970498</v>
          </cell>
          <cell r="D228">
            <v>227970498</v>
          </cell>
          <cell r="E228">
            <v>21643580</v>
          </cell>
          <cell r="F228">
            <v>21643580</v>
          </cell>
          <cell r="G228">
            <v>249614078</v>
          </cell>
          <cell r="H228">
            <v>249614078</v>
          </cell>
          <cell r="I228">
            <v>0</v>
          </cell>
          <cell r="J228">
            <v>0</v>
          </cell>
        </row>
        <row r="229">
          <cell r="A229" t="str">
            <v>7582</v>
          </cell>
          <cell r="B229" t="str">
            <v>alte venituri expl.ASS</v>
          </cell>
          <cell r="C229">
            <v>132718411.85000001</v>
          </cell>
          <cell r="D229">
            <v>132718411.85000001</v>
          </cell>
          <cell r="E229">
            <v>0</v>
          </cell>
          <cell r="F229">
            <v>0</v>
          </cell>
          <cell r="G229">
            <v>132718411.85000001</v>
          </cell>
          <cell r="H229">
            <v>132718411.85000001</v>
          </cell>
          <cell r="I229">
            <v>0</v>
          </cell>
          <cell r="J229">
            <v>0</v>
          </cell>
        </row>
        <row r="230">
          <cell r="A230" t="str">
            <v>765</v>
          </cell>
          <cell r="B230" t="str">
            <v>Ven.din dif. de curs valu</v>
          </cell>
          <cell r="C230">
            <v>1218807309.6900001</v>
          </cell>
          <cell r="D230">
            <v>1218807309.6900001</v>
          </cell>
          <cell r="E230">
            <v>181176147.67000002</v>
          </cell>
          <cell r="F230">
            <v>181176147.67000002</v>
          </cell>
          <cell r="G230">
            <v>1399983457.3600001</v>
          </cell>
          <cell r="H230">
            <v>1399983457.3600001</v>
          </cell>
          <cell r="I230">
            <v>0</v>
          </cell>
          <cell r="J230">
            <v>0</v>
          </cell>
        </row>
        <row r="231">
          <cell r="A231" t="str">
            <v>766</v>
          </cell>
          <cell r="B231" t="str">
            <v>Ven.din dobanzi</v>
          </cell>
          <cell r="C231">
            <v>125565184.75</v>
          </cell>
          <cell r="D231">
            <v>125565184.75</v>
          </cell>
          <cell r="E231">
            <v>9079150.1899999995</v>
          </cell>
          <cell r="F231">
            <v>9079150.1899999995</v>
          </cell>
          <cell r="G231">
            <v>134644334.94</v>
          </cell>
          <cell r="H231">
            <v>134644334.94</v>
          </cell>
          <cell r="I231">
            <v>0</v>
          </cell>
          <cell r="J231">
            <v>0</v>
          </cell>
        </row>
        <row r="232">
          <cell r="A232" t="str">
            <v>767</v>
          </cell>
          <cell r="B232" t="str">
            <v>Ven.din sconturi obtinute</v>
          </cell>
          <cell r="C232">
            <v>8070569</v>
          </cell>
          <cell r="D232">
            <v>8070569</v>
          </cell>
          <cell r="E232">
            <v>2055628</v>
          </cell>
          <cell r="F232">
            <v>2055628</v>
          </cell>
          <cell r="G232">
            <v>10126197</v>
          </cell>
          <cell r="H232">
            <v>10126197</v>
          </cell>
          <cell r="I232">
            <v>0</v>
          </cell>
          <cell r="J232">
            <v>0</v>
          </cell>
        </row>
        <row r="233">
          <cell r="A233" t="str">
            <v>7711</v>
          </cell>
          <cell r="B233" t="str">
            <v>Ven.din despag si penalit</v>
          </cell>
          <cell r="C233">
            <v>1843000</v>
          </cell>
          <cell r="D233">
            <v>1843000</v>
          </cell>
          <cell r="E233">
            <v>0</v>
          </cell>
          <cell r="F233">
            <v>0</v>
          </cell>
          <cell r="G233">
            <v>1843000</v>
          </cell>
          <cell r="H233">
            <v>1843000</v>
          </cell>
          <cell r="I233">
            <v>0</v>
          </cell>
          <cell r="J233">
            <v>0</v>
          </cell>
        </row>
        <row r="234">
          <cell r="A234" t="str">
            <v>7718</v>
          </cell>
          <cell r="B234" t="str">
            <v>alte venituri exceptional</v>
          </cell>
          <cell r="C234">
            <v>30787670</v>
          </cell>
          <cell r="D234">
            <v>30787670</v>
          </cell>
          <cell r="E234">
            <v>0</v>
          </cell>
          <cell r="F234">
            <v>0</v>
          </cell>
          <cell r="G234">
            <v>30787670</v>
          </cell>
          <cell r="H234">
            <v>30787670</v>
          </cell>
          <cell r="I234">
            <v>0</v>
          </cell>
          <cell r="J234">
            <v>0</v>
          </cell>
        </row>
        <row r="235">
          <cell r="A235" t="str">
            <v>7721</v>
          </cell>
          <cell r="B235" t="str">
            <v>Ven.din cedarea activelor</v>
          </cell>
          <cell r="C235">
            <v>272177135</v>
          </cell>
          <cell r="D235">
            <v>272177135</v>
          </cell>
          <cell r="E235">
            <v>555000</v>
          </cell>
          <cell r="F235">
            <v>555000</v>
          </cell>
          <cell r="G235">
            <v>272732135</v>
          </cell>
          <cell r="H235">
            <v>272732135</v>
          </cell>
          <cell r="I235">
            <v>0</v>
          </cell>
          <cell r="J235">
            <v>0</v>
          </cell>
        </row>
        <row r="236">
          <cell r="A236" t="str">
            <v>7727</v>
          </cell>
          <cell r="B236" t="str">
            <v>Subventii pt.inv.virate l</v>
          </cell>
          <cell r="C236">
            <v>99287701</v>
          </cell>
          <cell r="D236">
            <v>99287701</v>
          </cell>
          <cell r="E236">
            <v>91234312</v>
          </cell>
          <cell r="F236">
            <v>91234312</v>
          </cell>
          <cell r="G236">
            <v>190522013</v>
          </cell>
          <cell r="H236">
            <v>190522013</v>
          </cell>
          <cell r="I236">
            <v>0</v>
          </cell>
          <cell r="J236">
            <v>0</v>
          </cell>
        </row>
        <row r="237">
          <cell r="A237" t="str">
            <v>7728</v>
          </cell>
          <cell r="B237" t="str">
            <v>Alte Ven.exc.din op.de ca</v>
          </cell>
          <cell r="C237">
            <v>14941177</v>
          </cell>
          <cell r="D237">
            <v>14941177</v>
          </cell>
          <cell r="E237">
            <v>0</v>
          </cell>
          <cell r="F237">
            <v>0</v>
          </cell>
          <cell r="G237">
            <v>14941177</v>
          </cell>
          <cell r="H237">
            <v>14941177</v>
          </cell>
          <cell r="I237">
            <v>0</v>
          </cell>
          <cell r="J237">
            <v>0</v>
          </cell>
        </row>
        <row r="238">
          <cell r="A238" t="str">
            <v>78121</v>
          </cell>
          <cell r="B238" t="str">
            <v>VENIT PROV PERS</v>
          </cell>
          <cell r="C238">
            <v>1200000000</v>
          </cell>
          <cell r="D238">
            <v>1200000000</v>
          </cell>
          <cell r="E238">
            <v>1802200000</v>
          </cell>
          <cell r="F238">
            <v>1802200000</v>
          </cell>
          <cell r="G238">
            <v>3002200000</v>
          </cell>
          <cell r="H238">
            <v>3002200000</v>
          </cell>
          <cell r="I238">
            <v>0</v>
          </cell>
          <cell r="J238">
            <v>0</v>
          </cell>
        </row>
        <row r="239">
          <cell r="A239" t="str">
            <v>78122</v>
          </cell>
          <cell r="B239" t="str">
            <v>VENIT PROV 2%</v>
          </cell>
          <cell r="C239">
            <v>1744068395</v>
          </cell>
          <cell r="D239">
            <v>1744068395</v>
          </cell>
          <cell r="E239">
            <v>0</v>
          </cell>
          <cell r="F239">
            <v>0</v>
          </cell>
          <cell r="G239">
            <v>1744068395</v>
          </cell>
          <cell r="H239">
            <v>1744068395</v>
          </cell>
          <cell r="I239">
            <v>0</v>
          </cell>
          <cell r="J239">
            <v>0</v>
          </cell>
        </row>
        <row r="240">
          <cell r="A240" t="str">
            <v>78125</v>
          </cell>
          <cell r="B240" t="str">
            <v>venit prov reparatii</v>
          </cell>
          <cell r="C240">
            <v>1260504202</v>
          </cell>
          <cell r="D240">
            <v>1260504202</v>
          </cell>
          <cell r="E240">
            <v>0</v>
          </cell>
          <cell r="F240">
            <v>0</v>
          </cell>
          <cell r="G240">
            <v>1260504202</v>
          </cell>
          <cell r="H240">
            <v>1260504202</v>
          </cell>
          <cell r="I240">
            <v>0</v>
          </cell>
          <cell r="J240">
            <v>0</v>
          </cell>
        </row>
        <row r="241">
          <cell r="A241" t="str">
            <v>78140</v>
          </cell>
          <cell r="B241" t="str">
            <v>VENIT PROV DEP MAT PRIME</v>
          </cell>
          <cell r="C241">
            <v>500000000</v>
          </cell>
          <cell r="D241">
            <v>500000000</v>
          </cell>
          <cell r="E241">
            <v>0</v>
          </cell>
          <cell r="F241">
            <v>0</v>
          </cell>
          <cell r="G241">
            <v>500000000</v>
          </cell>
          <cell r="H241">
            <v>500000000</v>
          </cell>
          <cell r="I241">
            <v>0</v>
          </cell>
          <cell r="J241">
            <v>0</v>
          </cell>
        </row>
        <row r="242">
          <cell r="A242" t="str">
            <v>78142</v>
          </cell>
          <cell r="B242" t="str">
            <v>VENIT PROV DEP CLIENTI</v>
          </cell>
          <cell r="C242">
            <v>801640507</v>
          </cell>
          <cell r="D242">
            <v>801640507</v>
          </cell>
          <cell r="E242">
            <v>4982080</v>
          </cell>
          <cell r="F242">
            <v>4982080</v>
          </cell>
          <cell r="G242">
            <v>806622587</v>
          </cell>
          <cell r="H242">
            <v>806622587</v>
          </cell>
          <cell r="I242">
            <v>0</v>
          </cell>
          <cell r="J242">
            <v>0</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1"/>
      <sheetName val="Sheet2"/>
      <sheetName val="Summary 99"/>
      <sheetName val="AICC"/>
      <sheetName val="Disposals 99"/>
      <sheetName val="Additions 99"/>
      <sheetName val="Expense for lease contracts"/>
      <sheetName val="Leasing"/>
      <sheetName val="FAs @31.12.99"/>
      <sheetName val="FA SUMMARY @31.12.98"/>
      <sheetName val="disposals 98"/>
      <sheetName val="Fixed assets @31.12.98"/>
      <sheetName val="Forex"/>
    </sheetNames>
    <sheetDataSet>
      <sheetData sheetId="0"/>
      <sheetData sheetId="1"/>
      <sheetData sheetId="2"/>
      <sheetData sheetId="3"/>
      <sheetData sheetId="4"/>
      <sheetData sheetId="5"/>
      <sheetData sheetId="6"/>
      <sheetData sheetId="7"/>
      <sheetData sheetId="8"/>
      <sheetData sheetId="9"/>
      <sheetData sheetId="10" refreshError="1">
        <row r="13">
          <cell r="D13">
            <v>619158.04032415466</v>
          </cell>
          <cell r="F13">
            <v>122116.65837688274</v>
          </cell>
          <cell r="H13">
            <v>224961.49617907635</v>
          </cell>
          <cell r="J13">
            <v>78637.904163046347</v>
          </cell>
          <cell r="L13">
            <v>24919.975654281476</v>
          </cell>
        </row>
        <row r="20">
          <cell r="D20">
            <v>207905.4700964794</v>
          </cell>
          <cell r="F20">
            <v>32865.182312339559</v>
          </cell>
          <cell r="H20">
            <v>66313.873910838753</v>
          </cell>
          <cell r="J20">
            <v>14510.38489377272</v>
          </cell>
          <cell r="L20">
            <v>4940.5230748087706</v>
          </cell>
        </row>
      </sheetData>
      <sheetData sheetId="11"/>
      <sheetData sheetId="12"/>
      <sheetData sheetId="1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ummary"/>
      <sheetName val="Tenancy schedule to fill"/>
      <sheetName val="Annually"/>
      <sheetName val="Monthly"/>
      <sheetName val="Debt"/>
      <sheetName val="CF"/>
      <sheetName val="Returns"/>
      <sheetName val="Hidden"/>
    </sheetNames>
    <sheetDataSet>
      <sheetData sheetId="0"/>
      <sheetData sheetId="1"/>
      <sheetData sheetId="2"/>
      <sheetData sheetId="3"/>
      <sheetData sheetId="4"/>
      <sheetData sheetId="5"/>
      <sheetData sheetId="6"/>
      <sheetData sheetId="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rnover"/>
      <sheetName val="Criteria"/>
      <sheetName val="Ret_week"/>
      <sheetName val="Ret_Month"/>
      <sheetName val="Ret_YTD"/>
      <sheetName val="Sector_week"/>
      <sheetName val="Sector_month"/>
      <sheetName val="Sector_YTD"/>
      <sheetName val="Cust_week"/>
      <sheetName val="Cust_month"/>
      <sheetName val="Gr_sec"/>
      <sheetName val="chart - 2001-2003 total"/>
      <sheetName val="chart - 2001-2003 monthly"/>
      <sheetName val="Customers 2001-2003 total"/>
      <sheetName val="customers 2001-2003"/>
      <sheetName val="Management report"/>
      <sheetName val="Management report Marketing 1"/>
      <sheetName val="data 2"/>
      <sheetName val="chart_-_2001-2003_total"/>
      <sheetName val="chart_-_2001-2003_monthly"/>
      <sheetName val="Customers_2001-2003_total"/>
      <sheetName val="customers_2001-2003"/>
      <sheetName val="Management_report"/>
      <sheetName val="Management_report_Marketing_1"/>
      <sheetName val="data_2"/>
      <sheetName val="chart_-_2001-2003_total1"/>
      <sheetName val="chart_-_2001-2003_monthly1"/>
      <sheetName val="Customers_2001-2003_total1"/>
      <sheetName val="customers_2001-20031"/>
      <sheetName val="Management_report1"/>
      <sheetName val="Management_report_Marketing_11"/>
      <sheetName val="data_21"/>
      <sheetName val="chart_-_2001-2003_total6"/>
      <sheetName val="chart_-_2001-2003_monthly5"/>
      <sheetName val="Customers_2001-2003_total5"/>
      <sheetName val="customers_2001-20035"/>
      <sheetName val="Management_report5"/>
      <sheetName val="Management_report_Marketing_15"/>
      <sheetName val="data_25"/>
      <sheetName val="chart_-_2001-2003_total5"/>
      <sheetName val="chart_-_2001-2003_monthly4"/>
      <sheetName val="Customers_2001-2003_total4"/>
      <sheetName val="customers_2001-20034"/>
      <sheetName val="Management_report4"/>
      <sheetName val="Management_report_Marketing_14"/>
      <sheetName val="data_24"/>
      <sheetName val="chart_-_2001-2003_total3"/>
      <sheetName val="chart_-_2001-2003_monthly2"/>
      <sheetName val="Customers_2001-2003_total2"/>
      <sheetName val="customers_2001-20032"/>
      <sheetName val="Management_report2"/>
      <sheetName val="Management_report_Marketing_12"/>
      <sheetName val="data_22"/>
      <sheetName val="chart_-_2001-2003_total2"/>
      <sheetName val="chart_-_2001-2003_total4"/>
      <sheetName val="chart_-_2001-2003_monthly3"/>
      <sheetName val="Customers_2001-2003_total3"/>
      <sheetName val="customers_2001-20033"/>
      <sheetName val="Management_report3"/>
      <sheetName val="Management_report_Marketing_13"/>
      <sheetName val="data_23"/>
      <sheetName val="chart_-_2001-2003_total15"/>
      <sheetName val="chart_-_2001-2003_monthly14"/>
      <sheetName val="Customers_2001-2003_total14"/>
      <sheetName val="customers_2001-200314"/>
      <sheetName val="Management_report14"/>
      <sheetName val="Management_report_Marketing_114"/>
      <sheetName val="data_214"/>
      <sheetName val="chart_-_2001-2003_total9"/>
      <sheetName val="chart_-_2001-2003_monthly8"/>
      <sheetName val="Customers_2001-2003_total8"/>
      <sheetName val="customers_2001-20038"/>
      <sheetName val="Management_report8"/>
      <sheetName val="Management_report_Marketing_18"/>
      <sheetName val="data_28"/>
      <sheetName val="chart_-_2001-2003_total7"/>
      <sheetName val="chart_-_2001-2003_monthly6"/>
      <sheetName val="Customers_2001-2003_total6"/>
      <sheetName val="customers_2001-20036"/>
      <sheetName val="Management_report6"/>
      <sheetName val="Management_report_Marketing_16"/>
      <sheetName val="data_26"/>
      <sheetName val="chart_-_2001-2003_total8"/>
      <sheetName val="chart_-_2001-2003_monthly7"/>
      <sheetName val="Customers_2001-2003_total7"/>
      <sheetName val="customers_2001-20037"/>
      <sheetName val="Management_report7"/>
      <sheetName val="Management_report_Marketing_17"/>
      <sheetName val="data_27"/>
      <sheetName val="chart_-_2001-2003_total11"/>
      <sheetName val="chart_-_2001-2003_monthly10"/>
      <sheetName val="Customers_2001-2003_total10"/>
      <sheetName val="customers_2001-200310"/>
      <sheetName val="Management_report10"/>
      <sheetName val="Management_report_Marketing_110"/>
      <sheetName val="data_210"/>
      <sheetName val="chart_-_2001-2003_total10"/>
      <sheetName val="chart_-_2001-2003_monthly9"/>
      <sheetName val="Customers_2001-2003_total9"/>
      <sheetName val="customers_2001-20039"/>
      <sheetName val="Management_report9"/>
      <sheetName val="Management_report_Marketing_19"/>
      <sheetName val="data_29"/>
      <sheetName val="chart_-_2001-2003_total12"/>
      <sheetName val="chart_-_2001-2003_monthly11"/>
      <sheetName val="Customers_2001-2003_total11"/>
      <sheetName val="customers_2001-200311"/>
      <sheetName val="Management_report11"/>
      <sheetName val="Management_report_Marketing_111"/>
      <sheetName val="data_211"/>
      <sheetName val="chart_-_2001-2003_total13"/>
      <sheetName val="chart_-_2001-2003_monthly12"/>
      <sheetName val="Customers_2001-2003_total12"/>
      <sheetName val="customers_2001-200312"/>
      <sheetName val="Management_report12"/>
      <sheetName val="Management_report_Marketing_112"/>
      <sheetName val="data_212"/>
      <sheetName val="chart_-_2001-2003_total14"/>
      <sheetName val="chart_-_2001-2003_monthly13"/>
      <sheetName val="Customers_2001-2003_total13"/>
      <sheetName val="customers_2001-200313"/>
      <sheetName val="Management_report13"/>
      <sheetName val="Management_report_Marketing_113"/>
      <sheetName val="data_213"/>
      <sheetName val="chart_-_2001-2003_total16"/>
      <sheetName val="chart_-_2001-2003_monthly15"/>
      <sheetName val="Customers_2001-2003_total15"/>
      <sheetName val="customers_2001-200315"/>
      <sheetName val="Management_report15"/>
      <sheetName val="Management_report_Marketing_115"/>
      <sheetName val="data_215"/>
      <sheetName val="chart_-_2001-2003_total17"/>
      <sheetName val="chart_-_2001-2003_monthly16"/>
      <sheetName val="Customers_2001-2003_total16"/>
      <sheetName val="customers_2001-200316"/>
      <sheetName val="Management_report16"/>
      <sheetName val="Management_report_Marketing_116"/>
      <sheetName val="data_216"/>
      <sheetName val="Print Summary"/>
      <sheetName val="Report"/>
    </sheetNames>
    <sheetDataSet>
      <sheetData sheetId="0" refreshError="1"/>
      <sheetData sheetId="1" refreshError="1">
        <row r="9">
          <cell r="H9" t="str">
            <v>Date</v>
          </cell>
          <cell r="I9" t="str">
            <v>Date</v>
          </cell>
        </row>
        <row r="10">
          <cell r="H10" t="str">
            <v>&gt;=2002-01-01</v>
          </cell>
          <cell r="I10" t="str">
            <v>&lt;=2002-12-31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CF table"/>
      <sheetName val="PrepayCf"/>
      <sheetName val="Daily_ind"/>
      <sheetName val="Hols"/>
      <sheetName val="YC model"/>
      <sheetName val="Data_sources"/>
      <sheetName val="Data"/>
      <sheetName val="Lists"/>
    </sheetNames>
    <sheetDataSet>
      <sheetData sheetId="0" refreshError="1">
        <row r="5">
          <cell r="D5">
            <v>1</v>
          </cell>
          <cell r="F5">
            <v>2</v>
          </cell>
          <cell r="K5">
            <v>3</v>
          </cell>
          <cell r="M5">
            <v>37622</v>
          </cell>
        </row>
        <row r="6">
          <cell r="P6" t="str">
            <v>Indication</v>
          </cell>
        </row>
        <row r="7">
          <cell r="K7">
            <v>3</v>
          </cell>
          <cell r="M7">
            <v>37987</v>
          </cell>
          <cell r="P7">
            <v>0</v>
          </cell>
        </row>
        <row r="11">
          <cell r="M11">
            <v>39356</v>
          </cell>
        </row>
        <row r="13">
          <cell r="M13" t="b">
            <v>1</v>
          </cell>
        </row>
        <row r="14">
          <cell r="C14">
            <v>44470</v>
          </cell>
        </row>
        <row r="17">
          <cell r="K17">
            <v>6.22</v>
          </cell>
        </row>
        <row r="18">
          <cell r="C18">
            <v>2</v>
          </cell>
        </row>
      </sheetData>
      <sheetData sheetId="1"/>
      <sheetData sheetId="2"/>
      <sheetData sheetId="3"/>
      <sheetData sheetId="4"/>
      <sheetData sheetId="5"/>
      <sheetData sheetId="6"/>
      <sheetData sheetId="7"/>
      <sheetData sheetId="8" refreshError="1">
        <row r="2">
          <cell r="G2" t="str">
            <v>Bullet/Schedule</v>
          </cell>
          <cell r="N2" t="str">
            <v>30E360</v>
          </cell>
          <cell r="P2" t="str">
            <v>Deposit</v>
          </cell>
          <cell r="R2" t="str">
            <v>Invest/Cons</v>
          </cell>
        </row>
        <row r="3">
          <cell r="G3" t="str">
            <v>Annuity</v>
          </cell>
          <cell r="I3" t="str">
            <v>Weekly</v>
          </cell>
          <cell r="J3">
            <v>7</v>
          </cell>
          <cell r="K3" t="str">
            <v>d</v>
          </cell>
          <cell r="L3">
            <v>52</v>
          </cell>
          <cell r="N3" t="str">
            <v>act360</v>
          </cell>
          <cell r="P3" t="str">
            <v>Loan</v>
          </cell>
          <cell r="R3" t="str">
            <v>Mortage not HZL</v>
          </cell>
        </row>
        <row r="4">
          <cell r="G4" t="str">
            <v>Serial</v>
          </cell>
          <cell r="I4" t="str">
            <v>Monthly</v>
          </cell>
          <cell r="J4">
            <v>1</v>
          </cell>
          <cell r="K4" t="str">
            <v>m</v>
          </cell>
          <cell r="L4">
            <v>12</v>
          </cell>
          <cell r="N4" t="str">
            <v>actact</v>
          </cell>
          <cell r="P4" t="str">
            <v>Mid</v>
          </cell>
          <cell r="R4" t="str">
            <v>Mortgage HZL</v>
          </cell>
        </row>
        <row r="5">
          <cell r="I5" t="str">
            <v>Quarterly</v>
          </cell>
          <cell r="J5">
            <v>1</v>
          </cell>
          <cell r="K5" t="str">
            <v>q</v>
          </cell>
          <cell r="L5">
            <v>4</v>
          </cell>
          <cell r="N5" t="str">
            <v>act365</v>
          </cell>
          <cell r="R5" t="str">
            <v>Special refinancing</v>
          </cell>
        </row>
        <row r="6">
          <cell r="I6" t="str">
            <v>Semiannually</v>
          </cell>
          <cell r="J6">
            <v>1</v>
          </cell>
          <cell r="K6" t="str">
            <v>s</v>
          </cell>
          <cell r="L6">
            <v>2</v>
          </cell>
        </row>
        <row r="7">
          <cell r="I7" t="str">
            <v>Annually</v>
          </cell>
          <cell r="J7">
            <v>1</v>
          </cell>
          <cell r="K7" t="str">
            <v>a</v>
          </cell>
          <cell r="L7">
            <v>1</v>
          </cell>
        </row>
        <row r="8">
          <cell r="I8" t="str">
            <v>Maturity</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t"/>
      <sheetName val="bilant&amp;plan"/>
      <sheetName val="bal00"/>
      <sheetName val="notecontab00"/>
      <sheetName val="bilant_infl"/>
      <sheetName val="bilant&amp;plan_infl"/>
      <sheetName val="bal00_infl"/>
      <sheetName val="note00infl"/>
      <sheetName val="cpp"/>
      <sheetName val="CH&amp;VEN00"/>
      <sheetName val="plan de conturi"/>
      <sheetName val="Sheet1"/>
      <sheetName val="Verificari"/>
      <sheetName val="Reevaluare"/>
      <sheetName val="Adj 02"/>
      <sheetName val="MF"/>
      <sheetName val="DRIVERS"/>
      <sheetName val="SUPERV"/>
      <sheetName val="REPS"/>
      <sheetName val="TOP"/>
    </sheetNames>
    <sheetDataSet>
      <sheetData sheetId="0">
        <row r="1">
          <cell r="A1" t="str">
            <v>an</v>
          </cell>
        </row>
      </sheetData>
      <sheetData sheetId="1"/>
      <sheetData sheetId="2"/>
      <sheetData sheetId="3"/>
      <sheetData sheetId="4"/>
      <sheetData sheetId="5"/>
      <sheetData sheetId="6" refreshError="1">
        <row r="1">
          <cell r="A1" t="str">
            <v>an</v>
          </cell>
          <cell r="B1" t="str">
            <v>sold initial</v>
          </cell>
          <cell r="C1" t="str">
            <v>sold initial</v>
          </cell>
          <cell r="D1" t="str">
            <v>retrartari</v>
          </cell>
          <cell r="E1" t="str">
            <v>retratari</v>
          </cell>
          <cell r="F1" t="str">
            <v>sold final</v>
          </cell>
          <cell r="G1" t="str">
            <v>sold final</v>
          </cell>
        </row>
        <row r="2">
          <cell r="A2">
            <v>2000</v>
          </cell>
          <cell r="B2" t="str">
            <v>debitor</v>
          </cell>
          <cell r="C2" t="str">
            <v>creditor</v>
          </cell>
          <cell r="D2" t="str">
            <v>debit</v>
          </cell>
          <cell r="E2" t="str">
            <v>credit</v>
          </cell>
          <cell r="F2" t="str">
            <v>debitor</v>
          </cell>
          <cell r="G2" t="str">
            <v>creditor</v>
          </cell>
        </row>
        <row r="3">
          <cell r="A3">
            <v>10</v>
          </cell>
        </row>
        <row r="4">
          <cell r="A4">
            <v>101</v>
          </cell>
          <cell r="B4">
            <v>0</v>
          </cell>
          <cell r="C4">
            <v>792290910</v>
          </cell>
          <cell r="D4">
            <v>0</v>
          </cell>
          <cell r="E4">
            <v>2774255432</v>
          </cell>
          <cell r="F4">
            <v>0</v>
          </cell>
          <cell r="G4">
            <v>3566546342</v>
          </cell>
        </row>
        <row r="5">
          <cell r="A5">
            <v>1011</v>
          </cell>
          <cell r="B5">
            <v>0</v>
          </cell>
          <cell r="C5">
            <v>0</v>
          </cell>
          <cell r="D5">
            <v>0</v>
          </cell>
          <cell r="E5">
            <v>0</v>
          </cell>
          <cell r="F5">
            <v>0</v>
          </cell>
          <cell r="G5">
            <v>0</v>
          </cell>
        </row>
        <row r="6">
          <cell r="A6">
            <v>1012</v>
          </cell>
          <cell r="B6">
            <v>0</v>
          </cell>
          <cell r="C6">
            <v>792290910</v>
          </cell>
          <cell r="D6">
            <v>0</v>
          </cell>
          <cell r="E6">
            <v>2774255432</v>
          </cell>
          <cell r="G6">
            <v>3566546342</v>
          </cell>
        </row>
        <row r="7">
          <cell r="A7">
            <v>1015</v>
          </cell>
          <cell r="B7">
            <v>0</v>
          </cell>
          <cell r="C7">
            <v>0</v>
          </cell>
          <cell r="D7">
            <v>0</v>
          </cell>
          <cell r="E7">
            <v>0</v>
          </cell>
          <cell r="F7">
            <v>0</v>
          </cell>
          <cell r="G7">
            <v>0</v>
          </cell>
        </row>
        <row r="8">
          <cell r="A8">
            <v>1016</v>
          </cell>
          <cell r="B8">
            <v>0</v>
          </cell>
          <cell r="C8">
            <v>0</v>
          </cell>
          <cell r="D8">
            <v>0</v>
          </cell>
          <cell r="E8">
            <v>0</v>
          </cell>
          <cell r="F8">
            <v>0</v>
          </cell>
          <cell r="G8">
            <v>0</v>
          </cell>
        </row>
        <row r="9">
          <cell r="A9">
            <v>102</v>
          </cell>
          <cell r="B9">
            <v>0</v>
          </cell>
          <cell r="C9">
            <v>0</v>
          </cell>
          <cell r="D9">
            <v>0</v>
          </cell>
          <cell r="E9">
            <v>0</v>
          </cell>
          <cell r="F9">
            <v>0</v>
          </cell>
          <cell r="G9">
            <v>0</v>
          </cell>
        </row>
        <row r="10">
          <cell r="A10">
            <v>103</v>
          </cell>
          <cell r="B10">
            <v>0</v>
          </cell>
          <cell r="C10">
            <v>0</v>
          </cell>
          <cell r="D10">
            <v>0</v>
          </cell>
          <cell r="E10">
            <v>0</v>
          </cell>
          <cell r="G10">
            <v>0</v>
          </cell>
        </row>
        <row r="11">
          <cell r="A11">
            <v>104</v>
          </cell>
          <cell r="B11">
            <v>0</v>
          </cell>
          <cell r="C11">
            <v>0</v>
          </cell>
          <cell r="D11">
            <v>0</v>
          </cell>
          <cell r="E11">
            <v>0</v>
          </cell>
          <cell r="F11">
            <v>0</v>
          </cell>
          <cell r="G11">
            <v>0</v>
          </cell>
        </row>
        <row r="12">
          <cell r="A12">
            <v>1041</v>
          </cell>
          <cell r="B12">
            <v>0</v>
          </cell>
          <cell r="C12">
            <v>0</v>
          </cell>
          <cell r="D12">
            <v>0</v>
          </cell>
          <cell r="E12">
            <v>0</v>
          </cell>
          <cell r="F12">
            <v>0</v>
          </cell>
          <cell r="G12">
            <v>0</v>
          </cell>
        </row>
        <row r="13">
          <cell r="A13">
            <v>1042</v>
          </cell>
          <cell r="B13">
            <v>0</v>
          </cell>
          <cell r="C13">
            <v>0</v>
          </cell>
          <cell r="D13">
            <v>0</v>
          </cell>
          <cell r="E13">
            <v>0</v>
          </cell>
          <cell r="F13">
            <v>0</v>
          </cell>
          <cell r="G13">
            <v>0</v>
          </cell>
        </row>
        <row r="14">
          <cell r="A14">
            <v>1043</v>
          </cell>
          <cell r="B14">
            <v>0</v>
          </cell>
          <cell r="C14">
            <v>0</v>
          </cell>
          <cell r="D14">
            <v>0</v>
          </cell>
          <cell r="E14">
            <v>0</v>
          </cell>
          <cell r="F14">
            <v>0</v>
          </cell>
          <cell r="G14">
            <v>0</v>
          </cell>
        </row>
        <row r="15">
          <cell r="A15">
            <v>1044</v>
          </cell>
          <cell r="B15">
            <v>0</v>
          </cell>
          <cell r="C15">
            <v>0</v>
          </cell>
          <cell r="D15">
            <v>0</v>
          </cell>
          <cell r="E15">
            <v>0</v>
          </cell>
          <cell r="F15">
            <v>0</v>
          </cell>
          <cell r="G15">
            <v>0</v>
          </cell>
        </row>
        <row r="16">
          <cell r="A16">
            <v>105</v>
          </cell>
          <cell r="B16">
            <v>0</v>
          </cell>
          <cell r="C16">
            <v>0</v>
          </cell>
          <cell r="D16">
            <v>7897672648</v>
          </cell>
          <cell r="E16">
            <v>5928141652</v>
          </cell>
          <cell r="F16">
            <v>7897672648</v>
          </cell>
          <cell r="G16">
            <v>5928141652</v>
          </cell>
        </row>
        <row r="17">
          <cell r="A17">
            <v>1051</v>
          </cell>
          <cell r="B17">
            <v>0</v>
          </cell>
          <cell r="C17">
            <v>0</v>
          </cell>
          <cell r="D17">
            <v>5447709277</v>
          </cell>
          <cell r="E17">
            <v>3869644876</v>
          </cell>
          <cell r="F17">
            <v>5447709277</v>
          </cell>
          <cell r="G17">
            <v>3869644876</v>
          </cell>
        </row>
        <row r="18">
          <cell r="A18">
            <v>1052</v>
          </cell>
          <cell r="B18">
            <v>0</v>
          </cell>
          <cell r="C18">
            <v>0</v>
          </cell>
          <cell r="D18">
            <v>2449963371</v>
          </cell>
          <cell r="E18">
            <v>2058496776</v>
          </cell>
          <cell r="F18">
            <v>2449963371</v>
          </cell>
          <cell r="G18">
            <v>2058496776</v>
          </cell>
        </row>
        <row r="19">
          <cell r="A19">
            <v>1058</v>
          </cell>
          <cell r="B19">
            <v>0</v>
          </cell>
          <cell r="C19">
            <v>0</v>
          </cell>
          <cell r="D19">
            <v>0</v>
          </cell>
          <cell r="E19">
            <v>0</v>
          </cell>
          <cell r="F19">
            <v>0</v>
          </cell>
          <cell r="G19">
            <v>0</v>
          </cell>
        </row>
        <row r="20">
          <cell r="A20">
            <v>106</v>
          </cell>
          <cell r="B20">
            <v>0</v>
          </cell>
          <cell r="C20">
            <v>1215613630</v>
          </cell>
          <cell r="D20">
            <v>0</v>
          </cell>
          <cell r="E20">
            <v>0</v>
          </cell>
          <cell r="F20">
            <v>0</v>
          </cell>
          <cell r="G20">
            <v>1215613630</v>
          </cell>
        </row>
        <row r="21">
          <cell r="A21">
            <v>1061</v>
          </cell>
          <cell r="B21">
            <v>0</v>
          </cell>
          <cell r="C21">
            <v>142194977</v>
          </cell>
          <cell r="D21">
            <v>0</v>
          </cell>
          <cell r="E21">
            <v>0</v>
          </cell>
          <cell r="F21">
            <v>0</v>
          </cell>
          <cell r="G21">
            <v>142194977</v>
          </cell>
        </row>
        <row r="22">
          <cell r="A22">
            <v>1062</v>
          </cell>
          <cell r="B22">
            <v>0</v>
          </cell>
          <cell r="C22">
            <v>0</v>
          </cell>
          <cell r="D22">
            <v>0</v>
          </cell>
          <cell r="E22">
            <v>0</v>
          </cell>
          <cell r="F22">
            <v>0</v>
          </cell>
          <cell r="G22">
            <v>0</v>
          </cell>
        </row>
        <row r="23">
          <cell r="A23">
            <v>1063</v>
          </cell>
          <cell r="B23">
            <v>0</v>
          </cell>
          <cell r="C23">
            <v>0</v>
          </cell>
          <cell r="D23">
            <v>0</v>
          </cell>
          <cell r="E23">
            <v>0</v>
          </cell>
          <cell r="F23">
            <v>0</v>
          </cell>
          <cell r="G23">
            <v>0</v>
          </cell>
        </row>
        <row r="24">
          <cell r="A24">
            <v>1068</v>
          </cell>
          <cell r="B24">
            <v>0</v>
          </cell>
          <cell r="C24">
            <v>1073418653</v>
          </cell>
          <cell r="D24">
            <v>0</v>
          </cell>
          <cell r="E24">
            <v>0</v>
          </cell>
          <cell r="F24">
            <v>0</v>
          </cell>
          <cell r="G24">
            <v>1073418653</v>
          </cell>
        </row>
        <row r="25">
          <cell r="A25">
            <v>107</v>
          </cell>
          <cell r="B25">
            <v>0</v>
          </cell>
          <cell r="C25">
            <v>0</v>
          </cell>
          <cell r="D25">
            <v>0</v>
          </cell>
          <cell r="E25">
            <v>0</v>
          </cell>
          <cell r="F25">
            <v>0</v>
          </cell>
          <cell r="G25">
            <v>0</v>
          </cell>
        </row>
        <row r="26">
          <cell r="A26">
            <v>11</v>
          </cell>
        </row>
        <row r="27">
          <cell r="A27">
            <v>112</v>
          </cell>
          <cell r="B27">
            <v>0</v>
          </cell>
          <cell r="C27">
            <v>0</v>
          </cell>
          <cell r="D27">
            <v>0</v>
          </cell>
          <cell r="E27">
            <v>0</v>
          </cell>
          <cell r="F27">
            <v>0</v>
          </cell>
          <cell r="G27">
            <v>0</v>
          </cell>
        </row>
        <row r="28">
          <cell r="A28">
            <v>117</v>
          </cell>
          <cell r="B28">
            <v>140357503</v>
          </cell>
          <cell r="C28">
            <v>87976830</v>
          </cell>
          <cell r="D28">
            <v>178767377</v>
          </cell>
          <cell r="E28">
            <v>0</v>
          </cell>
          <cell r="F28">
            <v>319124880</v>
          </cell>
          <cell r="G28">
            <v>87976830</v>
          </cell>
        </row>
        <row r="29">
          <cell r="A29">
            <v>1171</v>
          </cell>
          <cell r="B29">
            <v>0</v>
          </cell>
          <cell r="C29">
            <v>0</v>
          </cell>
          <cell r="D29">
            <v>0</v>
          </cell>
          <cell r="E29">
            <v>0</v>
          </cell>
          <cell r="F29">
            <v>0</v>
          </cell>
          <cell r="G29">
            <v>0</v>
          </cell>
        </row>
        <row r="30">
          <cell r="A30">
            <v>1172</v>
          </cell>
          <cell r="B30">
            <v>140357503</v>
          </cell>
          <cell r="C30">
            <v>87976830</v>
          </cell>
          <cell r="D30">
            <v>178767377</v>
          </cell>
          <cell r="E30">
            <v>0</v>
          </cell>
          <cell r="F30">
            <v>319124880</v>
          </cell>
          <cell r="G30">
            <v>87976830</v>
          </cell>
        </row>
        <row r="31">
          <cell r="A31">
            <v>1173</v>
          </cell>
          <cell r="B31">
            <v>0</v>
          </cell>
          <cell r="C31">
            <v>0</v>
          </cell>
          <cell r="D31">
            <v>0</v>
          </cell>
          <cell r="E31">
            <v>0</v>
          </cell>
          <cell r="F31">
            <v>0</v>
          </cell>
          <cell r="G31">
            <v>0</v>
          </cell>
        </row>
        <row r="32">
          <cell r="A32">
            <v>1174</v>
          </cell>
          <cell r="B32">
            <v>0</v>
          </cell>
          <cell r="C32">
            <v>0</v>
          </cell>
          <cell r="D32">
            <v>0</v>
          </cell>
          <cell r="E32">
            <v>0</v>
          </cell>
          <cell r="F32">
            <v>0</v>
          </cell>
          <cell r="G32">
            <v>0</v>
          </cell>
        </row>
        <row r="33">
          <cell r="A33">
            <v>1175</v>
          </cell>
          <cell r="B33">
            <v>0</v>
          </cell>
          <cell r="C33">
            <v>0</v>
          </cell>
          <cell r="D33">
            <v>0</v>
          </cell>
          <cell r="E33">
            <v>0</v>
          </cell>
          <cell r="F33">
            <v>0</v>
          </cell>
          <cell r="G33">
            <v>0</v>
          </cell>
        </row>
        <row r="34">
          <cell r="A34">
            <v>118</v>
          </cell>
          <cell r="B34">
            <v>0</v>
          </cell>
          <cell r="C34">
            <v>0</v>
          </cell>
          <cell r="D34">
            <v>0</v>
          </cell>
          <cell r="E34">
            <v>0</v>
          </cell>
          <cell r="F34">
            <v>0</v>
          </cell>
          <cell r="G34">
            <v>0</v>
          </cell>
        </row>
        <row r="35">
          <cell r="A35">
            <v>12</v>
          </cell>
        </row>
        <row r="36">
          <cell r="A36">
            <v>121</v>
          </cell>
          <cell r="B36">
            <v>0</v>
          </cell>
          <cell r="C36">
            <v>1385663024</v>
          </cell>
          <cell r="D36">
            <v>0</v>
          </cell>
          <cell r="E36">
            <v>0</v>
          </cell>
          <cell r="G36">
            <v>1385663024</v>
          </cell>
        </row>
        <row r="37">
          <cell r="A37">
            <v>129</v>
          </cell>
          <cell r="B37">
            <v>838041907</v>
          </cell>
          <cell r="C37">
            <v>0</v>
          </cell>
          <cell r="D37">
            <v>0</v>
          </cell>
          <cell r="E37">
            <v>0</v>
          </cell>
          <cell r="F37">
            <v>838041907</v>
          </cell>
        </row>
        <row r="38">
          <cell r="A38">
            <v>13</v>
          </cell>
          <cell r="B38">
            <v>0</v>
          </cell>
          <cell r="C38">
            <v>0</v>
          </cell>
        </row>
        <row r="39">
          <cell r="A39">
            <v>131</v>
          </cell>
          <cell r="B39">
            <v>0</v>
          </cell>
          <cell r="C39">
            <v>21977</v>
          </cell>
          <cell r="D39">
            <v>21977</v>
          </cell>
          <cell r="E39">
            <v>0</v>
          </cell>
          <cell r="G39">
            <v>0</v>
          </cell>
        </row>
        <row r="40">
          <cell r="A40">
            <v>133</v>
          </cell>
          <cell r="B40">
            <v>0</v>
          </cell>
          <cell r="C40">
            <v>0</v>
          </cell>
          <cell r="D40">
            <v>0</v>
          </cell>
          <cell r="E40">
            <v>0</v>
          </cell>
          <cell r="G40">
            <v>0</v>
          </cell>
        </row>
        <row r="41">
          <cell r="A41">
            <v>15</v>
          </cell>
        </row>
        <row r="42">
          <cell r="A42">
            <v>151</v>
          </cell>
          <cell r="B42">
            <v>0</v>
          </cell>
          <cell r="C42">
            <v>64361503</v>
          </cell>
          <cell r="D42">
            <v>0</v>
          </cell>
          <cell r="E42">
            <v>0</v>
          </cell>
          <cell r="G42">
            <v>64361503</v>
          </cell>
        </row>
        <row r="43">
          <cell r="A43">
            <v>1511</v>
          </cell>
          <cell r="B43">
            <v>0</v>
          </cell>
          <cell r="C43">
            <v>0</v>
          </cell>
          <cell r="D43">
            <v>0</v>
          </cell>
          <cell r="E43">
            <v>0</v>
          </cell>
          <cell r="F43">
            <v>0</v>
          </cell>
          <cell r="G43">
            <v>0</v>
          </cell>
        </row>
        <row r="44">
          <cell r="A44">
            <v>1512</v>
          </cell>
          <cell r="B44">
            <v>0</v>
          </cell>
          <cell r="C44">
            <v>0</v>
          </cell>
          <cell r="D44">
            <v>0</v>
          </cell>
          <cell r="E44">
            <v>0</v>
          </cell>
          <cell r="F44">
            <v>0</v>
          </cell>
          <cell r="G44">
            <v>0</v>
          </cell>
        </row>
        <row r="45">
          <cell r="A45">
            <v>1513</v>
          </cell>
          <cell r="B45">
            <v>0</v>
          </cell>
          <cell r="C45">
            <v>0</v>
          </cell>
          <cell r="D45">
            <v>0</v>
          </cell>
          <cell r="E45">
            <v>0</v>
          </cell>
          <cell r="F45">
            <v>0</v>
          </cell>
          <cell r="G45">
            <v>0</v>
          </cell>
        </row>
        <row r="46">
          <cell r="A46">
            <v>1514</v>
          </cell>
          <cell r="B46">
            <v>0</v>
          </cell>
          <cell r="C46">
            <v>0</v>
          </cell>
          <cell r="D46">
            <v>0</v>
          </cell>
          <cell r="E46">
            <v>0</v>
          </cell>
          <cell r="F46">
            <v>0</v>
          </cell>
          <cell r="G46">
            <v>0</v>
          </cell>
        </row>
        <row r="47">
          <cell r="A47">
            <v>1515</v>
          </cell>
          <cell r="B47">
            <v>0</v>
          </cell>
          <cell r="C47">
            <v>0</v>
          </cell>
          <cell r="D47">
            <v>0</v>
          </cell>
          <cell r="E47">
            <v>0</v>
          </cell>
          <cell r="F47">
            <v>0</v>
          </cell>
          <cell r="G47">
            <v>0</v>
          </cell>
        </row>
        <row r="48">
          <cell r="A48">
            <v>1518</v>
          </cell>
          <cell r="B48">
            <v>0</v>
          </cell>
          <cell r="C48">
            <v>64361503</v>
          </cell>
          <cell r="D48">
            <v>0</v>
          </cell>
          <cell r="E48">
            <v>0</v>
          </cell>
          <cell r="G48">
            <v>64361503</v>
          </cell>
        </row>
        <row r="49">
          <cell r="A49">
            <v>16</v>
          </cell>
        </row>
        <row r="50">
          <cell r="A50">
            <v>161</v>
          </cell>
          <cell r="B50">
            <v>0</v>
          </cell>
          <cell r="C50">
            <v>0</v>
          </cell>
          <cell r="D50">
            <v>0</v>
          </cell>
          <cell r="E50">
            <v>0</v>
          </cell>
          <cell r="F50">
            <v>0</v>
          </cell>
          <cell r="G50">
            <v>0</v>
          </cell>
        </row>
        <row r="51">
          <cell r="A51">
            <v>1614</v>
          </cell>
          <cell r="B51">
            <v>0</v>
          </cell>
          <cell r="C51">
            <v>0</v>
          </cell>
          <cell r="D51">
            <v>0</v>
          </cell>
          <cell r="E51">
            <v>0</v>
          </cell>
          <cell r="F51">
            <v>0</v>
          </cell>
          <cell r="G51">
            <v>0</v>
          </cell>
        </row>
        <row r="52">
          <cell r="A52">
            <v>1615</v>
          </cell>
          <cell r="B52">
            <v>0</v>
          </cell>
          <cell r="C52">
            <v>0</v>
          </cell>
          <cell r="D52">
            <v>0</v>
          </cell>
          <cell r="E52">
            <v>0</v>
          </cell>
          <cell r="F52">
            <v>0</v>
          </cell>
          <cell r="G52">
            <v>0</v>
          </cell>
        </row>
        <row r="53">
          <cell r="A53">
            <v>1617</v>
          </cell>
          <cell r="B53">
            <v>0</v>
          </cell>
          <cell r="C53">
            <v>0</v>
          </cell>
          <cell r="D53">
            <v>0</v>
          </cell>
          <cell r="E53">
            <v>0</v>
          </cell>
          <cell r="F53">
            <v>0</v>
          </cell>
          <cell r="G53">
            <v>0</v>
          </cell>
        </row>
        <row r="54">
          <cell r="A54">
            <v>1618</v>
          </cell>
          <cell r="B54">
            <v>0</v>
          </cell>
          <cell r="C54">
            <v>0</v>
          </cell>
          <cell r="D54">
            <v>0</v>
          </cell>
          <cell r="E54">
            <v>0</v>
          </cell>
          <cell r="F54">
            <v>0</v>
          </cell>
          <cell r="G54">
            <v>0</v>
          </cell>
        </row>
        <row r="55">
          <cell r="A55">
            <v>162</v>
          </cell>
          <cell r="B55">
            <v>0</v>
          </cell>
          <cell r="C55">
            <v>0</v>
          </cell>
          <cell r="D55">
            <v>0</v>
          </cell>
          <cell r="E55">
            <v>0</v>
          </cell>
          <cell r="F55">
            <v>0</v>
          </cell>
          <cell r="G55">
            <v>0</v>
          </cell>
        </row>
        <row r="56">
          <cell r="A56">
            <v>1621</v>
          </cell>
          <cell r="B56">
            <v>0</v>
          </cell>
          <cell r="C56">
            <v>0</v>
          </cell>
          <cell r="D56">
            <v>0</v>
          </cell>
          <cell r="E56">
            <v>0</v>
          </cell>
          <cell r="F56">
            <v>0</v>
          </cell>
          <cell r="G56">
            <v>0</v>
          </cell>
        </row>
        <row r="57">
          <cell r="A57">
            <v>1622</v>
          </cell>
          <cell r="B57">
            <v>0</v>
          </cell>
          <cell r="C57">
            <v>0</v>
          </cell>
          <cell r="D57">
            <v>0</v>
          </cell>
          <cell r="E57">
            <v>0</v>
          </cell>
          <cell r="F57">
            <v>0</v>
          </cell>
          <cell r="G57">
            <v>0</v>
          </cell>
        </row>
        <row r="58">
          <cell r="A58">
            <v>1623</v>
          </cell>
          <cell r="B58">
            <v>0</v>
          </cell>
          <cell r="C58">
            <v>0</v>
          </cell>
          <cell r="D58">
            <v>0</v>
          </cell>
          <cell r="E58">
            <v>0</v>
          </cell>
          <cell r="F58">
            <v>0</v>
          </cell>
          <cell r="G58">
            <v>0</v>
          </cell>
        </row>
        <row r="59">
          <cell r="A59">
            <v>1624</v>
          </cell>
          <cell r="B59">
            <v>0</v>
          </cell>
          <cell r="C59">
            <v>0</v>
          </cell>
          <cell r="D59">
            <v>0</v>
          </cell>
          <cell r="E59">
            <v>0</v>
          </cell>
          <cell r="F59">
            <v>0</v>
          </cell>
          <cell r="G59">
            <v>0</v>
          </cell>
        </row>
        <row r="60">
          <cell r="A60">
            <v>1625</v>
          </cell>
          <cell r="B60">
            <v>0</v>
          </cell>
          <cell r="C60">
            <v>0</v>
          </cell>
          <cell r="D60">
            <v>0</v>
          </cell>
          <cell r="E60">
            <v>0</v>
          </cell>
          <cell r="F60">
            <v>0</v>
          </cell>
          <cell r="G60">
            <v>0</v>
          </cell>
        </row>
        <row r="61">
          <cell r="A61">
            <v>1626</v>
          </cell>
          <cell r="B61">
            <v>0</v>
          </cell>
          <cell r="C61">
            <v>0</v>
          </cell>
          <cell r="D61">
            <v>0</v>
          </cell>
          <cell r="E61">
            <v>0</v>
          </cell>
          <cell r="F61">
            <v>0</v>
          </cell>
          <cell r="G61">
            <v>0</v>
          </cell>
        </row>
        <row r="62">
          <cell r="A62">
            <v>1627</v>
          </cell>
          <cell r="B62">
            <v>0</v>
          </cell>
          <cell r="C62">
            <v>0</v>
          </cell>
          <cell r="D62">
            <v>0</v>
          </cell>
          <cell r="E62">
            <v>0</v>
          </cell>
          <cell r="F62">
            <v>0</v>
          </cell>
          <cell r="G62">
            <v>0</v>
          </cell>
        </row>
        <row r="63">
          <cell r="A63">
            <v>166</v>
          </cell>
          <cell r="B63">
            <v>0</v>
          </cell>
          <cell r="C63">
            <v>0</v>
          </cell>
          <cell r="D63">
            <v>0</v>
          </cell>
          <cell r="E63">
            <v>0</v>
          </cell>
          <cell r="F63">
            <v>0</v>
          </cell>
          <cell r="G63">
            <v>0</v>
          </cell>
        </row>
        <row r="64">
          <cell r="A64">
            <v>1661</v>
          </cell>
          <cell r="B64">
            <v>0</v>
          </cell>
          <cell r="C64">
            <v>0</v>
          </cell>
          <cell r="D64">
            <v>0</v>
          </cell>
          <cell r="E64">
            <v>0</v>
          </cell>
          <cell r="F64">
            <v>0</v>
          </cell>
          <cell r="G64">
            <v>0</v>
          </cell>
        </row>
        <row r="65">
          <cell r="A65">
            <v>1662</v>
          </cell>
          <cell r="B65">
            <v>0</v>
          </cell>
          <cell r="C65">
            <v>0</v>
          </cell>
          <cell r="D65">
            <v>0</v>
          </cell>
          <cell r="E65">
            <v>0</v>
          </cell>
          <cell r="F65">
            <v>0</v>
          </cell>
          <cell r="G65">
            <v>0</v>
          </cell>
        </row>
        <row r="66">
          <cell r="A66">
            <v>167</v>
          </cell>
          <cell r="B66">
            <v>0</v>
          </cell>
          <cell r="C66">
            <v>0</v>
          </cell>
          <cell r="D66">
            <v>0</v>
          </cell>
          <cell r="E66">
            <v>0</v>
          </cell>
          <cell r="F66">
            <v>0</v>
          </cell>
          <cell r="G66">
            <v>0</v>
          </cell>
        </row>
        <row r="67">
          <cell r="A67">
            <v>168</v>
          </cell>
          <cell r="B67">
            <v>0</v>
          </cell>
          <cell r="C67">
            <v>0</v>
          </cell>
          <cell r="D67">
            <v>0</v>
          </cell>
          <cell r="E67">
            <v>0</v>
          </cell>
          <cell r="F67">
            <v>0</v>
          </cell>
          <cell r="G67">
            <v>0</v>
          </cell>
        </row>
        <row r="68">
          <cell r="A68">
            <v>1681</v>
          </cell>
          <cell r="B68">
            <v>0</v>
          </cell>
          <cell r="C68">
            <v>0</v>
          </cell>
          <cell r="D68">
            <v>0</v>
          </cell>
          <cell r="E68">
            <v>0</v>
          </cell>
          <cell r="F68">
            <v>0</v>
          </cell>
          <cell r="G68">
            <v>0</v>
          </cell>
        </row>
        <row r="69">
          <cell r="A69">
            <v>1682</v>
          </cell>
          <cell r="B69">
            <v>0</v>
          </cell>
          <cell r="C69">
            <v>0</v>
          </cell>
          <cell r="D69">
            <v>0</v>
          </cell>
          <cell r="E69">
            <v>0</v>
          </cell>
          <cell r="F69">
            <v>0</v>
          </cell>
          <cell r="G69">
            <v>0</v>
          </cell>
        </row>
        <row r="70">
          <cell r="A70">
            <v>1685</v>
          </cell>
          <cell r="B70">
            <v>0</v>
          </cell>
          <cell r="C70">
            <v>0</v>
          </cell>
          <cell r="D70">
            <v>0</v>
          </cell>
          <cell r="E70">
            <v>0</v>
          </cell>
          <cell r="F70">
            <v>0</v>
          </cell>
          <cell r="G70">
            <v>0</v>
          </cell>
        </row>
        <row r="71">
          <cell r="A71">
            <v>1686</v>
          </cell>
          <cell r="B71">
            <v>0</v>
          </cell>
          <cell r="C71">
            <v>0</v>
          </cell>
          <cell r="D71">
            <v>0</v>
          </cell>
          <cell r="E71">
            <v>0</v>
          </cell>
          <cell r="F71">
            <v>0</v>
          </cell>
          <cell r="G71">
            <v>0</v>
          </cell>
        </row>
        <row r="72">
          <cell r="A72">
            <v>1687</v>
          </cell>
          <cell r="B72">
            <v>0</v>
          </cell>
          <cell r="C72">
            <v>0</v>
          </cell>
          <cell r="D72">
            <v>0</v>
          </cell>
          <cell r="E72">
            <v>0</v>
          </cell>
          <cell r="F72">
            <v>0</v>
          </cell>
          <cell r="G72">
            <v>0</v>
          </cell>
        </row>
        <row r="73">
          <cell r="A73">
            <v>169</v>
          </cell>
          <cell r="B73">
            <v>0</v>
          </cell>
          <cell r="C73">
            <v>0</v>
          </cell>
          <cell r="D73">
            <v>0</v>
          </cell>
          <cell r="E73">
            <v>0</v>
          </cell>
          <cell r="F73">
            <v>0</v>
          </cell>
          <cell r="G73">
            <v>0</v>
          </cell>
        </row>
        <row r="74">
          <cell r="A74">
            <v>187</v>
          </cell>
          <cell r="B74">
            <v>0</v>
          </cell>
          <cell r="C74">
            <v>0</v>
          </cell>
          <cell r="D74">
            <v>0</v>
          </cell>
          <cell r="E74">
            <v>0</v>
          </cell>
          <cell r="F74">
            <v>0</v>
          </cell>
          <cell r="G74">
            <v>0</v>
          </cell>
        </row>
        <row r="75">
          <cell r="A75">
            <v>20</v>
          </cell>
        </row>
        <row r="76">
          <cell r="A76">
            <v>201</v>
          </cell>
          <cell r="B76">
            <v>0</v>
          </cell>
          <cell r="C76">
            <v>0</v>
          </cell>
          <cell r="D76">
            <v>0</v>
          </cell>
          <cell r="E76">
            <v>0</v>
          </cell>
          <cell r="F76">
            <v>0</v>
          </cell>
          <cell r="G76">
            <v>0</v>
          </cell>
        </row>
        <row r="77">
          <cell r="A77">
            <v>203</v>
          </cell>
          <cell r="B77">
            <v>0</v>
          </cell>
          <cell r="C77">
            <v>0</v>
          </cell>
          <cell r="D77">
            <v>0</v>
          </cell>
          <cell r="E77">
            <v>0</v>
          </cell>
          <cell r="F77">
            <v>0</v>
          </cell>
          <cell r="G77">
            <v>0</v>
          </cell>
        </row>
        <row r="78">
          <cell r="A78">
            <v>205</v>
          </cell>
          <cell r="B78">
            <v>3673948</v>
          </cell>
          <cell r="C78">
            <v>0</v>
          </cell>
          <cell r="D78">
            <v>6085064</v>
          </cell>
          <cell r="E78">
            <v>0</v>
          </cell>
          <cell r="F78">
            <v>9759012</v>
          </cell>
        </row>
        <row r="79">
          <cell r="A79">
            <v>2051</v>
          </cell>
          <cell r="B79">
            <v>3673948</v>
          </cell>
          <cell r="C79">
            <v>0</v>
          </cell>
          <cell r="D79">
            <v>6085064</v>
          </cell>
          <cell r="E79">
            <v>0</v>
          </cell>
          <cell r="F79">
            <v>9759012</v>
          </cell>
        </row>
        <row r="80">
          <cell r="A80">
            <v>2052</v>
          </cell>
          <cell r="B80">
            <v>0</v>
          </cell>
          <cell r="C80">
            <v>0</v>
          </cell>
          <cell r="D80">
            <v>0</v>
          </cell>
          <cell r="E80">
            <v>0</v>
          </cell>
          <cell r="F80">
            <v>0</v>
          </cell>
          <cell r="G80">
            <v>0</v>
          </cell>
        </row>
        <row r="81">
          <cell r="A81">
            <v>207</v>
          </cell>
          <cell r="B81">
            <v>0</v>
          </cell>
          <cell r="C81">
            <v>0</v>
          </cell>
          <cell r="D81">
            <v>0</v>
          </cell>
          <cell r="E81">
            <v>0</v>
          </cell>
          <cell r="F81">
            <v>0</v>
          </cell>
          <cell r="G81">
            <v>0</v>
          </cell>
        </row>
        <row r="82">
          <cell r="A82">
            <v>2071</v>
          </cell>
          <cell r="B82">
            <v>0</v>
          </cell>
          <cell r="C82">
            <v>0</v>
          </cell>
          <cell r="D82">
            <v>0</v>
          </cell>
          <cell r="E82">
            <v>0</v>
          </cell>
          <cell r="F82">
            <v>0</v>
          </cell>
          <cell r="G82">
            <v>0</v>
          </cell>
        </row>
        <row r="83">
          <cell r="A83">
            <v>2075</v>
          </cell>
          <cell r="B83">
            <v>0</v>
          </cell>
          <cell r="C83">
            <v>0</v>
          </cell>
          <cell r="D83">
            <v>0</v>
          </cell>
          <cell r="E83">
            <v>0</v>
          </cell>
          <cell r="F83">
            <v>0</v>
          </cell>
          <cell r="G83">
            <v>0</v>
          </cell>
        </row>
        <row r="84">
          <cell r="A84">
            <v>208</v>
          </cell>
          <cell r="B84">
            <v>644110</v>
          </cell>
          <cell r="C84">
            <v>0</v>
          </cell>
          <cell r="D84">
            <v>287130</v>
          </cell>
          <cell r="E84">
            <v>0</v>
          </cell>
          <cell r="F84">
            <v>931240</v>
          </cell>
        </row>
        <row r="85">
          <cell r="A85">
            <v>21</v>
          </cell>
        </row>
        <row r="86">
          <cell r="A86">
            <v>211</v>
          </cell>
          <cell r="B86">
            <v>148728300</v>
          </cell>
          <cell r="C86">
            <v>0</v>
          </cell>
          <cell r="D86">
            <v>60703960</v>
          </cell>
          <cell r="E86">
            <v>0</v>
          </cell>
          <cell r="F86">
            <v>209432260</v>
          </cell>
          <cell r="G86">
            <v>0</v>
          </cell>
        </row>
        <row r="87">
          <cell r="A87">
            <v>2111</v>
          </cell>
          <cell r="B87">
            <v>148728300</v>
          </cell>
          <cell r="C87">
            <v>0</v>
          </cell>
          <cell r="D87">
            <v>60703960</v>
          </cell>
          <cell r="E87">
            <v>0</v>
          </cell>
          <cell r="F87">
            <v>209432260</v>
          </cell>
          <cell r="G87">
            <v>0</v>
          </cell>
        </row>
        <row r="88">
          <cell r="A88">
            <v>2112</v>
          </cell>
          <cell r="B88">
            <v>0</v>
          </cell>
          <cell r="C88">
            <v>0</v>
          </cell>
          <cell r="D88">
            <v>0</v>
          </cell>
          <cell r="E88">
            <v>0</v>
          </cell>
          <cell r="F88">
            <v>0</v>
          </cell>
          <cell r="G88">
            <v>0</v>
          </cell>
        </row>
        <row r="89">
          <cell r="A89">
            <v>212</v>
          </cell>
          <cell r="B89">
            <v>851345267</v>
          </cell>
          <cell r="C89">
            <v>0</v>
          </cell>
          <cell r="D89">
            <v>1845468707</v>
          </cell>
          <cell r="E89">
            <v>0</v>
          </cell>
          <cell r="F89">
            <v>2696813974</v>
          </cell>
        </row>
        <row r="90">
          <cell r="A90">
            <v>213</v>
          </cell>
          <cell r="B90">
            <v>372843123</v>
          </cell>
          <cell r="C90">
            <v>0</v>
          </cell>
          <cell r="D90">
            <v>3672295177</v>
          </cell>
          <cell r="E90">
            <v>0</v>
          </cell>
          <cell r="F90">
            <v>4045138300</v>
          </cell>
          <cell r="G90">
            <v>0</v>
          </cell>
        </row>
        <row r="91">
          <cell r="A91">
            <v>2131</v>
          </cell>
          <cell r="B91">
            <v>228121524</v>
          </cell>
          <cell r="C91">
            <v>0</v>
          </cell>
          <cell r="D91">
            <v>2859764776</v>
          </cell>
          <cell r="E91">
            <v>0</v>
          </cell>
          <cell r="F91">
            <v>3087886300</v>
          </cell>
          <cell r="G91">
            <v>0</v>
          </cell>
        </row>
        <row r="92">
          <cell r="A92">
            <v>2132</v>
          </cell>
          <cell r="B92">
            <v>32267225</v>
          </cell>
          <cell r="C92">
            <v>0</v>
          </cell>
          <cell r="D92">
            <v>168681775</v>
          </cell>
          <cell r="E92">
            <v>0</v>
          </cell>
          <cell r="F92">
            <v>200949000</v>
          </cell>
          <cell r="G92">
            <v>0</v>
          </cell>
        </row>
        <row r="93">
          <cell r="A93">
            <v>2133</v>
          </cell>
          <cell r="B93">
            <v>112454374</v>
          </cell>
          <cell r="C93">
            <v>0</v>
          </cell>
          <cell r="D93">
            <v>643848626</v>
          </cell>
          <cell r="E93">
            <v>0</v>
          </cell>
          <cell r="F93">
            <v>756303000</v>
          </cell>
          <cell r="G93">
            <v>0</v>
          </cell>
        </row>
        <row r="94">
          <cell r="A94">
            <v>2134</v>
          </cell>
          <cell r="B94">
            <v>0</v>
          </cell>
          <cell r="C94">
            <v>0</v>
          </cell>
          <cell r="D94">
            <v>0</v>
          </cell>
          <cell r="E94">
            <v>0</v>
          </cell>
          <cell r="F94">
            <v>0</v>
          </cell>
          <cell r="G94">
            <v>0</v>
          </cell>
        </row>
        <row r="95">
          <cell r="A95">
            <v>214</v>
          </cell>
          <cell r="B95">
            <v>5309478</v>
          </cell>
          <cell r="C95">
            <v>0</v>
          </cell>
          <cell r="D95">
            <v>5434924</v>
          </cell>
          <cell r="E95">
            <v>0</v>
          </cell>
          <cell r="F95">
            <v>10744402</v>
          </cell>
          <cell r="G95">
            <v>0</v>
          </cell>
        </row>
        <row r="96">
          <cell r="A96">
            <v>23</v>
          </cell>
        </row>
        <row r="97">
          <cell r="A97">
            <v>231</v>
          </cell>
          <cell r="B97">
            <v>293641536</v>
          </cell>
          <cell r="C97">
            <v>0</v>
          </cell>
          <cell r="D97">
            <v>28008559</v>
          </cell>
          <cell r="E97">
            <v>0</v>
          </cell>
          <cell r="F97">
            <v>321650095</v>
          </cell>
        </row>
        <row r="98">
          <cell r="A98">
            <v>2311</v>
          </cell>
          <cell r="B98">
            <v>12481721</v>
          </cell>
          <cell r="C98">
            <v>0</v>
          </cell>
          <cell r="D98">
            <v>0</v>
          </cell>
          <cell r="E98">
            <v>0</v>
          </cell>
          <cell r="F98">
            <v>12481721</v>
          </cell>
        </row>
        <row r="99">
          <cell r="A99">
            <v>2312</v>
          </cell>
          <cell r="B99">
            <v>248720683</v>
          </cell>
          <cell r="C99">
            <v>0</v>
          </cell>
          <cell r="D99">
            <v>28008559</v>
          </cell>
          <cell r="E99">
            <v>0</v>
          </cell>
          <cell r="F99">
            <v>276729242</v>
          </cell>
        </row>
        <row r="100">
          <cell r="A100">
            <v>2313</v>
          </cell>
          <cell r="B100">
            <v>32439132</v>
          </cell>
          <cell r="C100">
            <v>0</v>
          </cell>
          <cell r="D100">
            <v>0</v>
          </cell>
          <cell r="E100">
            <v>0</v>
          </cell>
          <cell r="F100">
            <v>32439132</v>
          </cell>
          <cell r="G100">
            <v>0</v>
          </cell>
        </row>
        <row r="101">
          <cell r="A101">
            <v>232</v>
          </cell>
          <cell r="B101">
            <v>90969261</v>
          </cell>
          <cell r="C101">
            <v>0</v>
          </cell>
          <cell r="D101">
            <v>0</v>
          </cell>
          <cell r="E101">
            <v>0</v>
          </cell>
          <cell r="F101">
            <v>90969261</v>
          </cell>
          <cell r="G101">
            <v>0</v>
          </cell>
        </row>
        <row r="102">
          <cell r="A102">
            <v>2321</v>
          </cell>
          <cell r="B102">
            <v>0</v>
          </cell>
          <cell r="C102">
            <v>0</v>
          </cell>
          <cell r="D102">
            <v>0</v>
          </cell>
          <cell r="E102">
            <v>0</v>
          </cell>
          <cell r="F102">
            <v>0</v>
          </cell>
          <cell r="G102">
            <v>0</v>
          </cell>
        </row>
        <row r="103">
          <cell r="A103">
            <v>2322</v>
          </cell>
          <cell r="B103">
            <v>90969261</v>
          </cell>
          <cell r="C103">
            <v>0</v>
          </cell>
          <cell r="D103">
            <v>0</v>
          </cell>
          <cell r="E103">
            <v>0</v>
          </cell>
          <cell r="F103">
            <v>90969261</v>
          </cell>
          <cell r="G103">
            <v>0</v>
          </cell>
        </row>
        <row r="104">
          <cell r="A104">
            <v>2323</v>
          </cell>
          <cell r="B104">
            <v>0</v>
          </cell>
          <cell r="C104">
            <v>0</v>
          </cell>
          <cell r="D104">
            <v>0</v>
          </cell>
          <cell r="E104">
            <v>0</v>
          </cell>
          <cell r="F104">
            <v>0</v>
          </cell>
          <cell r="G104">
            <v>0</v>
          </cell>
        </row>
        <row r="105">
          <cell r="A105">
            <v>233</v>
          </cell>
          <cell r="B105">
            <v>0</v>
          </cell>
          <cell r="C105">
            <v>0</v>
          </cell>
          <cell r="D105">
            <v>0</v>
          </cell>
          <cell r="E105">
            <v>0</v>
          </cell>
          <cell r="F105">
            <v>0</v>
          </cell>
          <cell r="G105">
            <v>0</v>
          </cell>
        </row>
        <row r="106">
          <cell r="A106">
            <v>234</v>
          </cell>
          <cell r="B106">
            <v>0</v>
          </cell>
          <cell r="C106">
            <v>0</v>
          </cell>
          <cell r="D106">
            <v>0</v>
          </cell>
          <cell r="E106">
            <v>0</v>
          </cell>
          <cell r="F106">
            <v>0</v>
          </cell>
          <cell r="G106">
            <v>0</v>
          </cell>
        </row>
        <row r="107">
          <cell r="A107">
            <v>26</v>
          </cell>
        </row>
        <row r="108">
          <cell r="A108">
            <v>261</v>
          </cell>
          <cell r="B108">
            <v>34000</v>
          </cell>
          <cell r="C108">
            <v>0</v>
          </cell>
          <cell r="D108">
            <v>997485</v>
          </cell>
          <cell r="E108">
            <v>0</v>
          </cell>
          <cell r="F108">
            <v>1031485</v>
          </cell>
          <cell r="G108">
            <v>0</v>
          </cell>
        </row>
        <row r="109">
          <cell r="A109">
            <v>262</v>
          </cell>
          <cell r="B109">
            <v>0</v>
          </cell>
          <cell r="C109">
            <v>0</v>
          </cell>
          <cell r="D109">
            <v>0</v>
          </cell>
          <cell r="E109">
            <v>0</v>
          </cell>
          <cell r="F109">
            <v>0</v>
          </cell>
          <cell r="G109">
            <v>0</v>
          </cell>
        </row>
        <row r="110">
          <cell r="A110">
            <v>263</v>
          </cell>
          <cell r="B110">
            <v>0</v>
          </cell>
          <cell r="C110">
            <v>0</v>
          </cell>
          <cell r="D110">
            <v>0</v>
          </cell>
          <cell r="E110">
            <v>0</v>
          </cell>
          <cell r="F110">
            <v>0</v>
          </cell>
          <cell r="G110">
            <v>0</v>
          </cell>
        </row>
        <row r="111">
          <cell r="A111">
            <v>2633</v>
          </cell>
          <cell r="B111">
            <v>0</v>
          </cell>
          <cell r="C111">
            <v>0</v>
          </cell>
          <cell r="D111">
            <v>0</v>
          </cell>
          <cell r="E111">
            <v>0</v>
          </cell>
          <cell r="F111">
            <v>0</v>
          </cell>
          <cell r="G111">
            <v>0</v>
          </cell>
        </row>
        <row r="112">
          <cell r="A112">
            <v>2634</v>
          </cell>
          <cell r="B112">
            <v>0</v>
          </cell>
          <cell r="C112">
            <v>0</v>
          </cell>
          <cell r="D112">
            <v>0</v>
          </cell>
          <cell r="E112">
            <v>0</v>
          </cell>
          <cell r="F112">
            <v>0</v>
          </cell>
          <cell r="G112">
            <v>0</v>
          </cell>
        </row>
        <row r="113">
          <cell r="A113">
            <v>2635</v>
          </cell>
          <cell r="B113">
            <v>0</v>
          </cell>
          <cell r="C113">
            <v>0</v>
          </cell>
          <cell r="D113">
            <v>0</v>
          </cell>
          <cell r="E113">
            <v>0</v>
          </cell>
          <cell r="F113">
            <v>0</v>
          </cell>
          <cell r="G113">
            <v>0</v>
          </cell>
        </row>
        <row r="114">
          <cell r="A114">
            <v>2636</v>
          </cell>
          <cell r="B114">
            <v>0</v>
          </cell>
          <cell r="C114">
            <v>0</v>
          </cell>
          <cell r="D114">
            <v>0</v>
          </cell>
          <cell r="E114">
            <v>0</v>
          </cell>
          <cell r="F114">
            <v>0</v>
          </cell>
          <cell r="G114">
            <v>0</v>
          </cell>
        </row>
        <row r="115">
          <cell r="A115">
            <v>264</v>
          </cell>
          <cell r="B115">
            <v>0</v>
          </cell>
          <cell r="C115">
            <v>0</v>
          </cell>
          <cell r="D115">
            <v>0</v>
          </cell>
          <cell r="E115">
            <v>0</v>
          </cell>
          <cell r="F115">
            <v>0</v>
          </cell>
          <cell r="G115">
            <v>0</v>
          </cell>
        </row>
        <row r="116">
          <cell r="A116">
            <v>265</v>
          </cell>
          <cell r="B116">
            <v>0</v>
          </cell>
          <cell r="C116">
            <v>0</v>
          </cell>
          <cell r="D116">
            <v>0</v>
          </cell>
          <cell r="E116">
            <v>0</v>
          </cell>
          <cell r="F116">
            <v>0</v>
          </cell>
          <cell r="G116">
            <v>0</v>
          </cell>
        </row>
        <row r="117">
          <cell r="A117">
            <v>267</v>
          </cell>
          <cell r="B117">
            <v>0</v>
          </cell>
          <cell r="C117">
            <v>0</v>
          </cell>
          <cell r="D117">
            <v>0</v>
          </cell>
          <cell r="E117">
            <v>0</v>
          </cell>
          <cell r="F117">
            <v>0</v>
          </cell>
        </row>
        <row r="118">
          <cell r="A118">
            <v>2671</v>
          </cell>
          <cell r="B118">
            <v>0</v>
          </cell>
          <cell r="C118">
            <v>0</v>
          </cell>
          <cell r="D118">
            <v>0</v>
          </cell>
          <cell r="E118">
            <v>0</v>
          </cell>
          <cell r="F118">
            <v>0</v>
          </cell>
          <cell r="G118">
            <v>0</v>
          </cell>
        </row>
        <row r="119">
          <cell r="A119">
            <v>2672</v>
          </cell>
          <cell r="B119">
            <v>0</v>
          </cell>
          <cell r="C119">
            <v>0</v>
          </cell>
          <cell r="D119">
            <v>0</v>
          </cell>
          <cell r="E119">
            <v>0</v>
          </cell>
          <cell r="F119">
            <v>0</v>
          </cell>
          <cell r="G119">
            <v>0</v>
          </cell>
        </row>
        <row r="120">
          <cell r="A120">
            <v>2673</v>
          </cell>
          <cell r="B120">
            <v>0</v>
          </cell>
          <cell r="C120">
            <v>0</v>
          </cell>
          <cell r="D120">
            <v>0</v>
          </cell>
          <cell r="E120">
            <v>0</v>
          </cell>
          <cell r="F120">
            <v>0</v>
          </cell>
          <cell r="G120">
            <v>0</v>
          </cell>
        </row>
        <row r="121">
          <cell r="A121">
            <v>2674</v>
          </cell>
          <cell r="B121">
            <v>0</v>
          </cell>
          <cell r="C121">
            <v>0</v>
          </cell>
          <cell r="D121">
            <v>0</v>
          </cell>
          <cell r="E121">
            <v>0</v>
          </cell>
          <cell r="F121">
            <v>0</v>
          </cell>
          <cell r="G121">
            <v>0</v>
          </cell>
        </row>
        <row r="122">
          <cell r="A122">
            <v>2675</v>
          </cell>
          <cell r="B122">
            <v>0</v>
          </cell>
          <cell r="C122">
            <v>0</v>
          </cell>
          <cell r="D122">
            <v>0</v>
          </cell>
          <cell r="E122">
            <v>0</v>
          </cell>
          <cell r="F122">
            <v>0</v>
          </cell>
          <cell r="G122">
            <v>0</v>
          </cell>
        </row>
        <row r="123">
          <cell r="A123">
            <v>2676</v>
          </cell>
          <cell r="B123">
            <v>0</v>
          </cell>
          <cell r="C123">
            <v>0</v>
          </cell>
          <cell r="D123">
            <v>0</v>
          </cell>
          <cell r="E123">
            <v>0</v>
          </cell>
          <cell r="F123">
            <v>0</v>
          </cell>
          <cell r="G123">
            <v>0</v>
          </cell>
        </row>
        <row r="124">
          <cell r="A124">
            <v>2677</v>
          </cell>
          <cell r="B124">
            <v>0</v>
          </cell>
          <cell r="C124">
            <v>0</v>
          </cell>
          <cell r="D124">
            <v>0</v>
          </cell>
          <cell r="E124">
            <v>0</v>
          </cell>
          <cell r="F124">
            <v>0</v>
          </cell>
          <cell r="G124">
            <v>0</v>
          </cell>
        </row>
        <row r="125">
          <cell r="A125">
            <v>2678</v>
          </cell>
          <cell r="B125">
            <v>0</v>
          </cell>
          <cell r="C125">
            <v>0</v>
          </cell>
          <cell r="D125">
            <v>0</v>
          </cell>
          <cell r="E125">
            <v>0</v>
          </cell>
          <cell r="F125">
            <v>0</v>
          </cell>
        </row>
        <row r="126">
          <cell r="A126">
            <v>2679</v>
          </cell>
          <cell r="B126">
            <v>0</v>
          </cell>
          <cell r="C126">
            <v>0</v>
          </cell>
          <cell r="D126">
            <v>0</v>
          </cell>
          <cell r="E126">
            <v>0</v>
          </cell>
          <cell r="F126">
            <v>0</v>
          </cell>
          <cell r="G126">
            <v>0</v>
          </cell>
        </row>
        <row r="127">
          <cell r="A127">
            <v>269</v>
          </cell>
          <cell r="B127">
            <v>0</v>
          </cell>
          <cell r="C127">
            <v>0</v>
          </cell>
          <cell r="D127">
            <v>0</v>
          </cell>
          <cell r="E127">
            <v>0</v>
          </cell>
          <cell r="F127">
            <v>0</v>
          </cell>
          <cell r="G127">
            <v>0</v>
          </cell>
        </row>
        <row r="128">
          <cell r="A128">
            <v>2691</v>
          </cell>
          <cell r="B128">
            <v>0</v>
          </cell>
          <cell r="C128">
            <v>0</v>
          </cell>
          <cell r="D128">
            <v>0</v>
          </cell>
          <cell r="E128">
            <v>0</v>
          </cell>
          <cell r="F128">
            <v>0</v>
          </cell>
          <cell r="G128">
            <v>0</v>
          </cell>
        </row>
        <row r="129">
          <cell r="A129">
            <v>2692</v>
          </cell>
          <cell r="B129">
            <v>0</v>
          </cell>
          <cell r="C129">
            <v>0</v>
          </cell>
          <cell r="D129">
            <v>0</v>
          </cell>
          <cell r="E129">
            <v>0</v>
          </cell>
          <cell r="F129">
            <v>0</v>
          </cell>
          <cell r="G129">
            <v>0</v>
          </cell>
        </row>
        <row r="130">
          <cell r="A130">
            <v>2698</v>
          </cell>
          <cell r="B130">
            <v>0</v>
          </cell>
          <cell r="C130">
            <v>0</v>
          </cell>
          <cell r="D130">
            <v>0</v>
          </cell>
          <cell r="E130">
            <v>0</v>
          </cell>
          <cell r="F130">
            <v>0</v>
          </cell>
          <cell r="G130">
            <v>0</v>
          </cell>
        </row>
        <row r="131">
          <cell r="A131">
            <v>28</v>
          </cell>
        </row>
        <row r="132">
          <cell r="A132">
            <v>280</v>
          </cell>
          <cell r="B132">
            <v>0</v>
          </cell>
          <cell r="C132">
            <v>525479</v>
          </cell>
          <cell r="D132">
            <v>0</v>
          </cell>
          <cell r="E132">
            <v>205861</v>
          </cell>
          <cell r="G132">
            <v>731340</v>
          </cell>
        </row>
        <row r="133">
          <cell r="A133">
            <v>2801</v>
          </cell>
          <cell r="B133">
            <v>0</v>
          </cell>
          <cell r="C133">
            <v>0</v>
          </cell>
          <cell r="D133">
            <v>0</v>
          </cell>
          <cell r="E133">
            <v>0</v>
          </cell>
          <cell r="F133">
            <v>0</v>
          </cell>
          <cell r="G133">
            <v>0</v>
          </cell>
        </row>
        <row r="134">
          <cell r="A134">
            <v>2803</v>
          </cell>
          <cell r="B134">
            <v>0</v>
          </cell>
          <cell r="C134">
            <v>0</v>
          </cell>
          <cell r="D134">
            <v>0</v>
          </cell>
          <cell r="E134">
            <v>0</v>
          </cell>
          <cell r="F134">
            <v>0</v>
          </cell>
          <cell r="G134">
            <v>0</v>
          </cell>
        </row>
        <row r="135">
          <cell r="A135">
            <v>2805</v>
          </cell>
          <cell r="B135">
            <v>0</v>
          </cell>
          <cell r="C135">
            <v>396657</v>
          </cell>
          <cell r="D135">
            <v>0</v>
          </cell>
          <cell r="E135">
            <v>205861</v>
          </cell>
          <cell r="G135">
            <v>602518</v>
          </cell>
        </row>
        <row r="136">
          <cell r="A136">
            <v>2807</v>
          </cell>
          <cell r="B136">
            <v>0</v>
          </cell>
          <cell r="C136">
            <v>0</v>
          </cell>
          <cell r="D136">
            <v>0</v>
          </cell>
          <cell r="E136">
            <v>0</v>
          </cell>
          <cell r="F136">
            <v>0</v>
          </cell>
          <cell r="G136">
            <v>0</v>
          </cell>
        </row>
        <row r="137">
          <cell r="A137">
            <v>2808</v>
          </cell>
          <cell r="B137">
            <v>0</v>
          </cell>
          <cell r="C137">
            <v>128822</v>
          </cell>
          <cell r="D137">
            <v>0</v>
          </cell>
          <cell r="E137">
            <v>0</v>
          </cell>
          <cell r="F137">
            <v>0</v>
          </cell>
          <cell r="G137">
            <v>128822</v>
          </cell>
        </row>
        <row r="138">
          <cell r="A138">
            <v>281</v>
          </cell>
          <cell r="B138">
            <v>0</v>
          </cell>
          <cell r="C138">
            <v>472859027</v>
          </cell>
          <cell r="D138">
            <v>0</v>
          </cell>
          <cell r="E138">
            <v>5125220942</v>
          </cell>
          <cell r="F138">
            <v>0</v>
          </cell>
          <cell r="G138">
            <v>5598079969</v>
          </cell>
        </row>
        <row r="139">
          <cell r="A139">
            <v>2811</v>
          </cell>
          <cell r="B139">
            <v>0</v>
          </cell>
          <cell r="C139">
            <v>0</v>
          </cell>
          <cell r="D139">
            <v>0</v>
          </cell>
          <cell r="E139">
            <v>0</v>
          </cell>
          <cell r="F139">
            <v>0</v>
          </cell>
          <cell r="G139">
            <v>0</v>
          </cell>
        </row>
        <row r="140">
          <cell r="A140">
            <v>2812</v>
          </cell>
          <cell r="B140">
            <v>0</v>
          </cell>
          <cell r="C140">
            <v>355262695</v>
          </cell>
          <cell r="D140">
            <v>0</v>
          </cell>
          <cell r="E140">
            <v>1735005305</v>
          </cell>
          <cell r="F140">
            <v>0</v>
          </cell>
          <cell r="G140">
            <v>2090268000</v>
          </cell>
        </row>
        <row r="141">
          <cell r="A141">
            <v>2813</v>
          </cell>
          <cell r="B141">
            <v>0</v>
          </cell>
          <cell r="C141">
            <v>115768416</v>
          </cell>
          <cell r="D141">
            <v>0</v>
          </cell>
          <cell r="E141">
            <v>3387916467</v>
          </cell>
          <cell r="F141">
            <v>0</v>
          </cell>
          <cell r="G141">
            <v>3503684883</v>
          </cell>
        </row>
        <row r="142">
          <cell r="A142">
            <v>2814</v>
          </cell>
          <cell r="B142">
            <v>0</v>
          </cell>
          <cell r="C142">
            <v>1827916</v>
          </cell>
          <cell r="D142">
            <v>0</v>
          </cell>
          <cell r="E142">
            <v>2299170</v>
          </cell>
          <cell r="F142">
            <v>0</v>
          </cell>
          <cell r="G142">
            <v>4127086</v>
          </cell>
        </row>
        <row r="143">
          <cell r="A143">
            <v>29</v>
          </cell>
        </row>
        <row r="144">
          <cell r="A144">
            <v>290</v>
          </cell>
          <cell r="B144">
            <v>0</v>
          </cell>
          <cell r="C144">
            <v>0</v>
          </cell>
          <cell r="D144">
            <v>0</v>
          </cell>
          <cell r="E144">
            <v>0</v>
          </cell>
          <cell r="F144">
            <v>0</v>
          </cell>
          <cell r="G144">
            <v>0</v>
          </cell>
        </row>
        <row r="145">
          <cell r="A145">
            <v>2903</v>
          </cell>
          <cell r="B145">
            <v>0</v>
          </cell>
          <cell r="C145">
            <v>0</v>
          </cell>
          <cell r="D145">
            <v>0</v>
          </cell>
          <cell r="E145">
            <v>0</v>
          </cell>
          <cell r="F145">
            <v>0</v>
          </cell>
          <cell r="G145">
            <v>0</v>
          </cell>
        </row>
        <row r="146">
          <cell r="A146">
            <v>2905</v>
          </cell>
          <cell r="B146">
            <v>0</v>
          </cell>
          <cell r="C146">
            <v>0</v>
          </cell>
          <cell r="D146">
            <v>0</v>
          </cell>
          <cell r="E146">
            <v>0</v>
          </cell>
          <cell r="F146">
            <v>0</v>
          </cell>
          <cell r="G146">
            <v>0</v>
          </cell>
        </row>
        <row r="147">
          <cell r="A147">
            <v>2907</v>
          </cell>
          <cell r="B147">
            <v>0</v>
          </cell>
          <cell r="C147">
            <v>0</v>
          </cell>
          <cell r="D147">
            <v>0</v>
          </cell>
          <cell r="E147">
            <v>0</v>
          </cell>
          <cell r="F147">
            <v>0</v>
          </cell>
          <cell r="G147">
            <v>0</v>
          </cell>
        </row>
        <row r="148">
          <cell r="A148">
            <v>2908</v>
          </cell>
          <cell r="B148">
            <v>0</v>
          </cell>
          <cell r="C148">
            <v>0</v>
          </cell>
          <cell r="D148">
            <v>0</v>
          </cell>
          <cell r="E148">
            <v>0</v>
          </cell>
          <cell r="F148">
            <v>0</v>
          </cell>
          <cell r="G148">
            <v>0</v>
          </cell>
        </row>
        <row r="149">
          <cell r="A149">
            <v>291</v>
          </cell>
          <cell r="B149">
            <v>0</v>
          </cell>
          <cell r="C149">
            <v>0</v>
          </cell>
          <cell r="D149">
            <v>0</v>
          </cell>
          <cell r="E149">
            <v>0</v>
          </cell>
          <cell r="F149">
            <v>0</v>
          </cell>
          <cell r="G149">
            <v>0</v>
          </cell>
        </row>
        <row r="150">
          <cell r="A150">
            <v>2911</v>
          </cell>
          <cell r="B150">
            <v>0</v>
          </cell>
          <cell r="C150">
            <v>0</v>
          </cell>
          <cell r="D150">
            <v>0</v>
          </cell>
          <cell r="E150">
            <v>0</v>
          </cell>
          <cell r="F150">
            <v>0</v>
          </cell>
          <cell r="G150">
            <v>0</v>
          </cell>
        </row>
        <row r="151">
          <cell r="A151">
            <v>2912</v>
          </cell>
          <cell r="B151">
            <v>0</v>
          </cell>
          <cell r="C151">
            <v>0</v>
          </cell>
          <cell r="D151">
            <v>0</v>
          </cell>
          <cell r="E151">
            <v>0</v>
          </cell>
          <cell r="F151">
            <v>0</v>
          </cell>
          <cell r="G151">
            <v>0</v>
          </cell>
        </row>
        <row r="152">
          <cell r="A152">
            <v>2913</v>
          </cell>
          <cell r="B152">
            <v>0</v>
          </cell>
          <cell r="C152">
            <v>0</v>
          </cell>
          <cell r="D152">
            <v>0</v>
          </cell>
          <cell r="E152">
            <v>0</v>
          </cell>
          <cell r="F152">
            <v>0</v>
          </cell>
          <cell r="G152">
            <v>0</v>
          </cell>
        </row>
        <row r="153">
          <cell r="A153">
            <v>2914</v>
          </cell>
          <cell r="B153">
            <v>0</v>
          </cell>
          <cell r="C153">
            <v>0</v>
          </cell>
          <cell r="D153">
            <v>0</v>
          </cell>
          <cell r="E153">
            <v>0</v>
          </cell>
          <cell r="F153">
            <v>0</v>
          </cell>
          <cell r="G153">
            <v>0</v>
          </cell>
        </row>
        <row r="154">
          <cell r="A154">
            <v>293</v>
          </cell>
          <cell r="B154">
            <v>0</v>
          </cell>
          <cell r="C154">
            <v>0</v>
          </cell>
          <cell r="D154">
            <v>0</v>
          </cell>
          <cell r="E154">
            <v>0</v>
          </cell>
          <cell r="F154">
            <v>0</v>
          </cell>
          <cell r="G154">
            <v>0</v>
          </cell>
        </row>
        <row r="155">
          <cell r="A155">
            <v>2931</v>
          </cell>
          <cell r="B155">
            <v>0</v>
          </cell>
          <cell r="C155">
            <v>0</v>
          </cell>
          <cell r="D155">
            <v>0</v>
          </cell>
          <cell r="E155">
            <v>0</v>
          </cell>
          <cell r="F155">
            <v>0</v>
          </cell>
          <cell r="G155">
            <v>0</v>
          </cell>
        </row>
        <row r="156">
          <cell r="A156">
            <v>2933</v>
          </cell>
          <cell r="B156">
            <v>0</v>
          </cell>
          <cell r="C156">
            <v>0</v>
          </cell>
          <cell r="D156">
            <v>0</v>
          </cell>
          <cell r="E156">
            <v>0</v>
          </cell>
          <cell r="F156">
            <v>0</v>
          </cell>
          <cell r="G156">
            <v>0</v>
          </cell>
        </row>
        <row r="157">
          <cell r="A157">
            <v>296</v>
          </cell>
          <cell r="B157">
            <v>0</v>
          </cell>
          <cell r="C157">
            <v>0</v>
          </cell>
          <cell r="D157">
            <v>0</v>
          </cell>
          <cell r="E157">
            <v>0</v>
          </cell>
          <cell r="F157">
            <v>0</v>
          </cell>
          <cell r="G157">
            <v>0</v>
          </cell>
        </row>
        <row r="158">
          <cell r="A158">
            <v>2961</v>
          </cell>
          <cell r="B158">
            <v>0</v>
          </cell>
          <cell r="C158">
            <v>0</v>
          </cell>
          <cell r="D158">
            <v>0</v>
          </cell>
          <cell r="E158">
            <v>0</v>
          </cell>
          <cell r="F158">
            <v>0</v>
          </cell>
          <cell r="G158">
            <v>0</v>
          </cell>
        </row>
        <row r="159">
          <cell r="A159">
            <v>2962</v>
          </cell>
          <cell r="B159">
            <v>0</v>
          </cell>
          <cell r="C159">
            <v>0</v>
          </cell>
          <cell r="D159">
            <v>0</v>
          </cell>
          <cell r="E159">
            <v>0</v>
          </cell>
          <cell r="F159">
            <v>0</v>
          </cell>
          <cell r="G159">
            <v>0</v>
          </cell>
        </row>
        <row r="160">
          <cell r="A160">
            <v>2963</v>
          </cell>
          <cell r="B160">
            <v>0</v>
          </cell>
          <cell r="C160">
            <v>0</v>
          </cell>
          <cell r="D160">
            <v>0</v>
          </cell>
          <cell r="E160">
            <v>0</v>
          </cell>
          <cell r="F160">
            <v>0</v>
          </cell>
          <cell r="G160">
            <v>0</v>
          </cell>
        </row>
        <row r="161">
          <cell r="A161">
            <v>2964</v>
          </cell>
          <cell r="B161">
            <v>0</v>
          </cell>
          <cell r="C161">
            <v>0</v>
          </cell>
          <cell r="D161">
            <v>0</v>
          </cell>
          <cell r="E161">
            <v>0</v>
          </cell>
          <cell r="F161">
            <v>0</v>
          </cell>
          <cell r="G161">
            <v>0</v>
          </cell>
        </row>
        <row r="162">
          <cell r="A162">
            <v>2965</v>
          </cell>
          <cell r="B162">
            <v>0</v>
          </cell>
          <cell r="C162">
            <v>0</v>
          </cell>
          <cell r="D162">
            <v>0</v>
          </cell>
          <cell r="E162">
            <v>0</v>
          </cell>
          <cell r="F162">
            <v>0</v>
          </cell>
          <cell r="G162">
            <v>0</v>
          </cell>
        </row>
        <row r="163">
          <cell r="A163">
            <v>2966</v>
          </cell>
          <cell r="B163">
            <v>0</v>
          </cell>
          <cell r="C163">
            <v>0</v>
          </cell>
          <cell r="D163">
            <v>0</v>
          </cell>
          <cell r="E163">
            <v>0</v>
          </cell>
          <cell r="F163">
            <v>0</v>
          </cell>
          <cell r="G163">
            <v>0</v>
          </cell>
        </row>
        <row r="164">
          <cell r="A164">
            <v>2967</v>
          </cell>
          <cell r="B164">
            <v>0</v>
          </cell>
          <cell r="C164">
            <v>0</v>
          </cell>
          <cell r="D164">
            <v>0</v>
          </cell>
          <cell r="E164">
            <v>0</v>
          </cell>
          <cell r="F164">
            <v>0</v>
          </cell>
          <cell r="G164">
            <v>0</v>
          </cell>
        </row>
        <row r="165">
          <cell r="A165">
            <v>2968</v>
          </cell>
          <cell r="B165">
            <v>0</v>
          </cell>
          <cell r="C165">
            <v>0</v>
          </cell>
          <cell r="D165">
            <v>0</v>
          </cell>
          <cell r="E165">
            <v>0</v>
          </cell>
          <cell r="F165">
            <v>0</v>
          </cell>
          <cell r="G165">
            <v>0</v>
          </cell>
        </row>
        <row r="166">
          <cell r="A166">
            <v>2969</v>
          </cell>
          <cell r="B166">
            <v>0</v>
          </cell>
          <cell r="C166">
            <v>0</v>
          </cell>
          <cell r="D166">
            <v>0</v>
          </cell>
          <cell r="E166">
            <v>0</v>
          </cell>
          <cell r="F166">
            <v>0</v>
          </cell>
          <cell r="G166">
            <v>0</v>
          </cell>
        </row>
        <row r="167">
          <cell r="A167">
            <v>30</v>
          </cell>
        </row>
        <row r="168">
          <cell r="A168">
            <v>301</v>
          </cell>
          <cell r="B168">
            <v>376599305</v>
          </cell>
          <cell r="C168">
            <v>0</v>
          </cell>
          <cell r="D168">
            <v>2830711</v>
          </cell>
          <cell r="E168">
            <v>0</v>
          </cell>
          <cell r="F168">
            <v>379430016</v>
          </cell>
          <cell r="G168">
            <v>0</v>
          </cell>
        </row>
        <row r="169">
          <cell r="A169">
            <v>302</v>
          </cell>
          <cell r="B169">
            <v>171208199</v>
          </cell>
          <cell r="C169">
            <v>0</v>
          </cell>
          <cell r="D169">
            <v>42838211</v>
          </cell>
          <cell r="E169">
            <v>0</v>
          </cell>
          <cell r="F169">
            <v>214046410</v>
          </cell>
          <cell r="G169">
            <v>0</v>
          </cell>
        </row>
        <row r="170">
          <cell r="A170">
            <v>3021</v>
          </cell>
          <cell r="B170">
            <v>85708304</v>
          </cell>
          <cell r="C170">
            <v>0</v>
          </cell>
          <cell r="D170">
            <v>42838211</v>
          </cell>
          <cell r="E170">
            <v>0</v>
          </cell>
          <cell r="F170">
            <v>128546515</v>
          </cell>
          <cell r="G170">
            <v>0</v>
          </cell>
        </row>
        <row r="171">
          <cell r="A171">
            <v>3022</v>
          </cell>
          <cell r="B171">
            <v>10954826</v>
          </cell>
          <cell r="C171">
            <v>0</v>
          </cell>
          <cell r="D171">
            <v>0</v>
          </cell>
          <cell r="E171">
            <v>0</v>
          </cell>
          <cell r="F171">
            <v>10954826</v>
          </cell>
          <cell r="G171">
            <v>0</v>
          </cell>
        </row>
        <row r="172">
          <cell r="A172">
            <v>3023</v>
          </cell>
          <cell r="B172">
            <v>309524</v>
          </cell>
          <cell r="C172">
            <v>0</v>
          </cell>
          <cell r="D172">
            <v>0</v>
          </cell>
          <cell r="E172">
            <v>0</v>
          </cell>
          <cell r="F172">
            <v>309524</v>
          </cell>
          <cell r="G172">
            <v>0</v>
          </cell>
        </row>
        <row r="173">
          <cell r="A173">
            <v>3024</v>
          </cell>
          <cell r="B173">
            <v>72182088</v>
          </cell>
          <cell r="C173">
            <v>0</v>
          </cell>
          <cell r="D173">
            <v>0</v>
          </cell>
          <cell r="E173">
            <v>0</v>
          </cell>
          <cell r="F173">
            <v>72182088</v>
          </cell>
          <cell r="G173">
            <v>0</v>
          </cell>
        </row>
        <row r="174">
          <cell r="A174">
            <v>3025</v>
          </cell>
          <cell r="B174">
            <v>0</v>
          </cell>
          <cell r="C174">
            <v>0</v>
          </cell>
          <cell r="D174">
            <v>0</v>
          </cell>
          <cell r="E174">
            <v>0</v>
          </cell>
          <cell r="F174">
            <v>0</v>
          </cell>
          <cell r="G174">
            <v>0</v>
          </cell>
        </row>
        <row r="175">
          <cell r="A175">
            <v>3026</v>
          </cell>
          <cell r="B175">
            <v>0</v>
          </cell>
          <cell r="C175">
            <v>0</v>
          </cell>
          <cell r="D175">
            <v>0</v>
          </cell>
          <cell r="E175">
            <v>0</v>
          </cell>
          <cell r="F175">
            <v>0</v>
          </cell>
          <cell r="G175">
            <v>0</v>
          </cell>
        </row>
        <row r="176">
          <cell r="A176">
            <v>3028</v>
          </cell>
          <cell r="B176">
            <v>2053457</v>
          </cell>
          <cell r="C176">
            <v>0</v>
          </cell>
          <cell r="D176">
            <v>0</v>
          </cell>
          <cell r="E176">
            <v>0</v>
          </cell>
          <cell r="F176">
            <v>2053457</v>
          </cell>
          <cell r="G176">
            <v>0</v>
          </cell>
        </row>
        <row r="177">
          <cell r="A177">
            <v>303</v>
          </cell>
          <cell r="B177">
            <v>1986625</v>
          </cell>
          <cell r="C177">
            <v>0</v>
          </cell>
          <cell r="D177">
            <v>4127009</v>
          </cell>
          <cell r="E177">
            <v>4519313</v>
          </cell>
          <cell r="F177">
            <v>1594321</v>
          </cell>
        </row>
        <row r="178">
          <cell r="A178">
            <v>308</v>
          </cell>
          <cell r="B178">
            <v>39306753</v>
          </cell>
          <cell r="C178">
            <v>0</v>
          </cell>
          <cell r="D178">
            <v>0</v>
          </cell>
          <cell r="E178">
            <v>0</v>
          </cell>
          <cell r="F178">
            <v>39306753</v>
          </cell>
          <cell r="G178">
            <v>0</v>
          </cell>
        </row>
        <row r="179">
          <cell r="A179">
            <v>33</v>
          </cell>
          <cell r="F179">
            <v>0</v>
          </cell>
        </row>
        <row r="180">
          <cell r="A180">
            <v>331</v>
          </cell>
          <cell r="B180">
            <v>174308366</v>
          </cell>
          <cell r="C180">
            <v>0</v>
          </cell>
          <cell r="D180">
            <v>37175457</v>
          </cell>
          <cell r="E180">
            <v>0</v>
          </cell>
          <cell r="F180">
            <v>211483823</v>
          </cell>
          <cell r="G180">
            <v>0</v>
          </cell>
        </row>
        <row r="181">
          <cell r="A181">
            <v>332</v>
          </cell>
          <cell r="B181">
            <v>0</v>
          </cell>
          <cell r="C181">
            <v>0</v>
          </cell>
          <cell r="D181">
            <v>0</v>
          </cell>
          <cell r="E181">
            <v>0</v>
          </cell>
          <cell r="F181">
            <v>0</v>
          </cell>
          <cell r="G181">
            <v>0</v>
          </cell>
        </row>
        <row r="182">
          <cell r="A182">
            <v>34</v>
          </cell>
        </row>
        <row r="183">
          <cell r="A183">
            <v>341</v>
          </cell>
          <cell r="B183">
            <v>27556101</v>
          </cell>
          <cell r="C183">
            <v>0</v>
          </cell>
          <cell r="D183">
            <v>0</v>
          </cell>
          <cell r="E183">
            <v>0</v>
          </cell>
          <cell r="F183">
            <v>27556101</v>
          </cell>
          <cell r="G183">
            <v>0</v>
          </cell>
        </row>
        <row r="184">
          <cell r="A184">
            <v>345</v>
          </cell>
          <cell r="B184">
            <v>40958743</v>
          </cell>
          <cell r="C184">
            <v>0</v>
          </cell>
          <cell r="D184">
            <v>81949034</v>
          </cell>
          <cell r="E184">
            <v>0</v>
          </cell>
          <cell r="F184">
            <v>122907777</v>
          </cell>
          <cell r="G184">
            <v>0</v>
          </cell>
        </row>
        <row r="185">
          <cell r="A185">
            <v>346</v>
          </cell>
          <cell r="B185">
            <v>453162</v>
          </cell>
          <cell r="C185">
            <v>0</v>
          </cell>
          <cell r="D185">
            <v>0</v>
          </cell>
          <cell r="E185">
            <v>0</v>
          </cell>
          <cell r="F185">
            <v>453162</v>
          </cell>
          <cell r="G185">
            <v>0</v>
          </cell>
        </row>
        <row r="186">
          <cell r="A186">
            <v>348</v>
          </cell>
          <cell r="B186">
            <v>0</v>
          </cell>
          <cell r="C186">
            <v>38107786</v>
          </cell>
          <cell r="D186">
            <v>0</v>
          </cell>
          <cell r="E186">
            <v>0</v>
          </cell>
          <cell r="F186">
            <v>0</v>
          </cell>
          <cell r="G186">
            <v>38107786</v>
          </cell>
        </row>
        <row r="187">
          <cell r="A187">
            <v>3481</v>
          </cell>
          <cell r="B187">
            <v>0</v>
          </cell>
          <cell r="C187">
            <v>0</v>
          </cell>
          <cell r="D187">
            <v>0</v>
          </cell>
          <cell r="E187">
            <v>0</v>
          </cell>
          <cell r="F187">
            <v>0</v>
          </cell>
          <cell r="G187">
            <v>0</v>
          </cell>
        </row>
        <row r="188">
          <cell r="A188">
            <v>3485</v>
          </cell>
          <cell r="B188">
            <v>0</v>
          </cell>
          <cell r="C188">
            <v>38107786</v>
          </cell>
          <cell r="D188">
            <v>0</v>
          </cell>
          <cell r="E188">
            <v>0</v>
          </cell>
          <cell r="F188">
            <v>0</v>
          </cell>
          <cell r="G188">
            <v>38107786</v>
          </cell>
        </row>
        <row r="189">
          <cell r="A189">
            <v>3486</v>
          </cell>
          <cell r="B189">
            <v>0</v>
          </cell>
          <cell r="C189">
            <v>0</v>
          </cell>
          <cell r="D189">
            <v>0</v>
          </cell>
          <cell r="E189">
            <v>0</v>
          </cell>
          <cell r="F189">
            <v>0</v>
          </cell>
          <cell r="G189">
            <v>0</v>
          </cell>
        </row>
        <row r="190">
          <cell r="A190">
            <v>35</v>
          </cell>
        </row>
        <row r="191">
          <cell r="A191">
            <v>351</v>
          </cell>
          <cell r="B191">
            <v>54568751</v>
          </cell>
          <cell r="C191">
            <v>0</v>
          </cell>
          <cell r="D191">
            <v>0</v>
          </cell>
          <cell r="E191">
            <v>0</v>
          </cell>
          <cell r="F191">
            <v>54568751</v>
          </cell>
          <cell r="G191">
            <v>0</v>
          </cell>
        </row>
        <row r="192">
          <cell r="A192">
            <v>354</v>
          </cell>
          <cell r="B192">
            <v>200928897</v>
          </cell>
          <cell r="C192">
            <v>0</v>
          </cell>
          <cell r="D192">
            <v>0</v>
          </cell>
          <cell r="E192">
            <v>0</v>
          </cell>
          <cell r="F192">
            <v>200928897</v>
          </cell>
          <cell r="G192">
            <v>0</v>
          </cell>
        </row>
        <row r="193">
          <cell r="A193">
            <v>3541</v>
          </cell>
          <cell r="B193">
            <v>0</v>
          </cell>
          <cell r="C193">
            <v>0</v>
          </cell>
          <cell r="D193">
            <v>0</v>
          </cell>
          <cell r="E193">
            <v>0</v>
          </cell>
          <cell r="F193">
            <v>0</v>
          </cell>
          <cell r="G193">
            <v>0</v>
          </cell>
        </row>
        <row r="194">
          <cell r="A194">
            <v>3545</v>
          </cell>
          <cell r="B194">
            <v>200928897</v>
          </cell>
          <cell r="C194">
            <v>0</v>
          </cell>
          <cell r="D194">
            <v>0</v>
          </cell>
          <cell r="E194">
            <v>0</v>
          </cell>
          <cell r="F194">
            <v>200928897</v>
          </cell>
          <cell r="G194">
            <v>0</v>
          </cell>
        </row>
        <row r="195">
          <cell r="A195">
            <v>3546</v>
          </cell>
          <cell r="B195">
            <v>0</v>
          </cell>
          <cell r="C195">
            <v>0</v>
          </cell>
          <cell r="D195">
            <v>0</v>
          </cell>
          <cell r="E195">
            <v>0</v>
          </cell>
          <cell r="F195">
            <v>0</v>
          </cell>
          <cell r="G195">
            <v>0</v>
          </cell>
        </row>
        <row r="196">
          <cell r="A196">
            <v>356</v>
          </cell>
          <cell r="B196">
            <v>0</v>
          </cell>
          <cell r="C196">
            <v>0</v>
          </cell>
          <cell r="D196">
            <v>0</v>
          </cell>
          <cell r="E196">
            <v>0</v>
          </cell>
          <cell r="F196">
            <v>0</v>
          </cell>
          <cell r="G196">
            <v>0</v>
          </cell>
        </row>
        <row r="197">
          <cell r="A197">
            <v>357</v>
          </cell>
          <cell r="B197">
            <v>0</v>
          </cell>
          <cell r="C197">
            <v>0</v>
          </cell>
          <cell r="D197">
            <v>0</v>
          </cell>
          <cell r="E197">
            <v>0</v>
          </cell>
          <cell r="F197">
            <v>0</v>
          </cell>
          <cell r="G197">
            <v>0</v>
          </cell>
        </row>
        <row r="198">
          <cell r="A198">
            <v>358</v>
          </cell>
          <cell r="B198">
            <v>0</v>
          </cell>
          <cell r="C198">
            <v>0</v>
          </cell>
          <cell r="D198">
            <v>0</v>
          </cell>
          <cell r="E198">
            <v>0</v>
          </cell>
          <cell r="F198">
            <v>0</v>
          </cell>
          <cell r="G198">
            <v>0</v>
          </cell>
        </row>
        <row r="199">
          <cell r="A199">
            <v>36</v>
          </cell>
        </row>
        <row r="200">
          <cell r="A200">
            <v>361</v>
          </cell>
          <cell r="B200">
            <v>0</v>
          </cell>
          <cell r="C200">
            <v>0</v>
          </cell>
          <cell r="D200">
            <v>0</v>
          </cell>
          <cell r="E200">
            <v>0</v>
          </cell>
          <cell r="F200">
            <v>0</v>
          </cell>
          <cell r="G200">
            <v>0</v>
          </cell>
        </row>
        <row r="201">
          <cell r="A201">
            <v>368</v>
          </cell>
          <cell r="B201">
            <v>0</v>
          </cell>
          <cell r="C201">
            <v>0</v>
          </cell>
          <cell r="D201">
            <v>0</v>
          </cell>
          <cell r="E201">
            <v>0</v>
          </cell>
          <cell r="F201">
            <v>0</v>
          </cell>
          <cell r="G201">
            <v>0</v>
          </cell>
        </row>
        <row r="202">
          <cell r="A202">
            <v>37</v>
          </cell>
        </row>
        <row r="203">
          <cell r="A203">
            <v>371</v>
          </cell>
          <cell r="B203">
            <v>981710</v>
          </cell>
          <cell r="C203">
            <v>0</v>
          </cell>
          <cell r="D203">
            <v>0</v>
          </cell>
          <cell r="E203">
            <v>0</v>
          </cell>
          <cell r="F203">
            <v>981710</v>
          </cell>
          <cell r="G203">
            <v>0</v>
          </cell>
        </row>
        <row r="204">
          <cell r="A204">
            <v>378</v>
          </cell>
          <cell r="B204">
            <v>0</v>
          </cell>
          <cell r="C204">
            <v>0</v>
          </cell>
          <cell r="D204">
            <v>0</v>
          </cell>
          <cell r="E204">
            <v>0</v>
          </cell>
          <cell r="F204">
            <v>0</v>
          </cell>
          <cell r="G204">
            <v>0</v>
          </cell>
        </row>
        <row r="205">
          <cell r="A205">
            <v>38</v>
          </cell>
        </row>
        <row r="206">
          <cell r="A206">
            <v>381</v>
          </cell>
          <cell r="B206">
            <v>1231922</v>
          </cell>
          <cell r="C206">
            <v>0</v>
          </cell>
          <cell r="D206">
            <v>0</v>
          </cell>
          <cell r="E206">
            <v>0</v>
          </cell>
          <cell r="F206">
            <v>1231922</v>
          </cell>
          <cell r="G206">
            <v>0</v>
          </cell>
        </row>
        <row r="207">
          <cell r="A207">
            <v>388</v>
          </cell>
          <cell r="B207">
            <v>0</v>
          </cell>
          <cell r="C207">
            <v>0</v>
          </cell>
          <cell r="D207">
            <v>0</v>
          </cell>
          <cell r="E207">
            <v>0</v>
          </cell>
          <cell r="F207">
            <v>0</v>
          </cell>
          <cell r="G207">
            <v>0</v>
          </cell>
        </row>
        <row r="208">
          <cell r="A208">
            <v>39</v>
          </cell>
        </row>
        <row r="209">
          <cell r="A209">
            <v>391</v>
          </cell>
          <cell r="B209">
            <v>0</v>
          </cell>
          <cell r="C209">
            <v>23068877</v>
          </cell>
          <cell r="D209">
            <v>0</v>
          </cell>
          <cell r="E209">
            <v>-4075124</v>
          </cell>
          <cell r="F209">
            <v>0</v>
          </cell>
          <cell r="G209">
            <v>18993753</v>
          </cell>
        </row>
        <row r="210">
          <cell r="A210">
            <v>392</v>
          </cell>
          <cell r="B210">
            <v>0</v>
          </cell>
          <cell r="C210">
            <v>5559201</v>
          </cell>
          <cell r="D210">
            <v>0</v>
          </cell>
          <cell r="E210">
            <v>35419178</v>
          </cell>
          <cell r="F210">
            <v>0</v>
          </cell>
          <cell r="G210">
            <v>40978379</v>
          </cell>
        </row>
        <row r="211">
          <cell r="A211">
            <v>3921</v>
          </cell>
          <cell r="B211">
            <v>0</v>
          </cell>
          <cell r="C211">
            <v>5559201</v>
          </cell>
          <cell r="D211">
            <v>0</v>
          </cell>
          <cell r="E211">
            <v>35419178</v>
          </cell>
          <cell r="F211">
            <v>0</v>
          </cell>
          <cell r="G211">
            <v>40978379</v>
          </cell>
        </row>
        <row r="212">
          <cell r="A212">
            <v>3922</v>
          </cell>
          <cell r="B212">
            <v>0</v>
          </cell>
          <cell r="C212">
            <v>0</v>
          </cell>
          <cell r="D212">
            <v>0</v>
          </cell>
          <cell r="E212">
            <v>0</v>
          </cell>
          <cell r="F212">
            <v>0</v>
          </cell>
          <cell r="G212">
            <v>0</v>
          </cell>
        </row>
        <row r="213">
          <cell r="A213">
            <v>393</v>
          </cell>
          <cell r="B213">
            <v>0</v>
          </cell>
          <cell r="C213">
            <v>92454635</v>
          </cell>
          <cell r="D213">
            <v>0</v>
          </cell>
          <cell r="E213">
            <v>0</v>
          </cell>
          <cell r="F213">
            <v>0</v>
          </cell>
          <cell r="G213">
            <v>92454635</v>
          </cell>
        </row>
        <row r="214">
          <cell r="A214">
            <v>394</v>
          </cell>
          <cell r="B214">
            <v>0</v>
          </cell>
          <cell r="C214">
            <v>0</v>
          </cell>
          <cell r="D214">
            <v>0</v>
          </cell>
          <cell r="E214">
            <v>0</v>
          </cell>
          <cell r="F214">
            <v>0</v>
          </cell>
          <cell r="G214">
            <v>0</v>
          </cell>
        </row>
        <row r="215">
          <cell r="A215">
            <v>3941</v>
          </cell>
          <cell r="B215">
            <v>0</v>
          </cell>
          <cell r="C215">
            <v>0</v>
          </cell>
          <cell r="D215">
            <v>0</v>
          </cell>
          <cell r="E215">
            <v>0</v>
          </cell>
          <cell r="F215">
            <v>0</v>
          </cell>
          <cell r="G215">
            <v>0</v>
          </cell>
        </row>
        <row r="216">
          <cell r="A216">
            <v>3945</v>
          </cell>
          <cell r="B216">
            <v>0</v>
          </cell>
          <cell r="C216">
            <v>0</v>
          </cell>
          <cell r="D216">
            <v>0</v>
          </cell>
          <cell r="E216">
            <v>0</v>
          </cell>
          <cell r="F216">
            <v>0</v>
          </cell>
          <cell r="G216">
            <v>0</v>
          </cell>
        </row>
        <row r="217">
          <cell r="A217">
            <v>3946</v>
          </cell>
          <cell r="B217">
            <v>0</v>
          </cell>
          <cell r="C217">
            <v>0</v>
          </cell>
          <cell r="D217">
            <v>0</v>
          </cell>
          <cell r="E217">
            <v>0</v>
          </cell>
          <cell r="F217">
            <v>0</v>
          </cell>
          <cell r="G217">
            <v>0</v>
          </cell>
        </row>
        <row r="218">
          <cell r="A218">
            <v>395</v>
          </cell>
          <cell r="B218">
            <v>0</v>
          </cell>
          <cell r="C218">
            <v>0</v>
          </cell>
          <cell r="D218">
            <v>0</v>
          </cell>
          <cell r="E218">
            <v>0</v>
          </cell>
          <cell r="F218">
            <v>0</v>
          </cell>
          <cell r="G218">
            <v>0</v>
          </cell>
        </row>
        <row r="219">
          <cell r="A219">
            <v>3951</v>
          </cell>
          <cell r="B219">
            <v>0</v>
          </cell>
          <cell r="C219">
            <v>0</v>
          </cell>
          <cell r="D219">
            <v>0</v>
          </cell>
          <cell r="E219">
            <v>0</v>
          </cell>
          <cell r="F219">
            <v>0</v>
          </cell>
          <cell r="G219">
            <v>0</v>
          </cell>
        </row>
        <row r="220">
          <cell r="A220">
            <v>3952</v>
          </cell>
          <cell r="B220">
            <v>0</v>
          </cell>
          <cell r="C220">
            <v>0</v>
          </cell>
          <cell r="D220">
            <v>0</v>
          </cell>
          <cell r="E220">
            <v>0</v>
          </cell>
          <cell r="F220">
            <v>0</v>
          </cell>
          <cell r="G220">
            <v>0</v>
          </cell>
        </row>
        <row r="221">
          <cell r="A221">
            <v>3953</v>
          </cell>
          <cell r="B221">
            <v>0</v>
          </cell>
          <cell r="C221">
            <v>0</v>
          </cell>
          <cell r="D221">
            <v>0</v>
          </cell>
          <cell r="E221">
            <v>0</v>
          </cell>
          <cell r="F221">
            <v>0</v>
          </cell>
          <cell r="G221">
            <v>0</v>
          </cell>
        </row>
        <row r="222">
          <cell r="A222">
            <v>3954</v>
          </cell>
          <cell r="B222">
            <v>0</v>
          </cell>
          <cell r="C222">
            <v>0</v>
          </cell>
          <cell r="D222">
            <v>0</v>
          </cell>
          <cell r="E222">
            <v>0</v>
          </cell>
          <cell r="F222">
            <v>0</v>
          </cell>
          <cell r="G222">
            <v>0</v>
          </cell>
        </row>
        <row r="223">
          <cell r="A223">
            <v>3956</v>
          </cell>
          <cell r="B223">
            <v>0</v>
          </cell>
          <cell r="C223">
            <v>0</v>
          </cell>
          <cell r="D223">
            <v>0</v>
          </cell>
          <cell r="E223">
            <v>0</v>
          </cell>
          <cell r="F223">
            <v>0</v>
          </cell>
          <cell r="G223">
            <v>0</v>
          </cell>
        </row>
        <row r="224">
          <cell r="A224">
            <v>3957</v>
          </cell>
          <cell r="B224">
            <v>0</v>
          </cell>
          <cell r="C224">
            <v>0</v>
          </cell>
          <cell r="D224">
            <v>0</v>
          </cell>
          <cell r="E224">
            <v>0</v>
          </cell>
          <cell r="F224">
            <v>0</v>
          </cell>
          <cell r="G224">
            <v>0</v>
          </cell>
        </row>
        <row r="225">
          <cell r="A225">
            <v>3958</v>
          </cell>
          <cell r="B225">
            <v>0</v>
          </cell>
          <cell r="C225">
            <v>0</v>
          </cell>
          <cell r="D225">
            <v>0</v>
          </cell>
          <cell r="E225">
            <v>0</v>
          </cell>
          <cell r="F225">
            <v>0</v>
          </cell>
          <cell r="G225">
            <v>0</v>
          </cell>
        </row>
        <row r="226">
          <cell r="A226">
            <v>396</v>
          </cell>
          <cell r="B226">
            <v>0</v>
          </cell>
          <cell r="C226">
            <v>0</v>
          </cell>
          <cell r="D226">
            <v>0</v>
          </cell>
          <cell r="E226">
            <v>0</v>
          </cell>
          <cell r="F226">
            <v>0</v>
          </cell>
          <cell r="G226">
            <v>0</v>
          </cell>
        </row>
        <row r="227">
          <cell r="A227">
            <v>397</v>
          </cell>
          <cell r="B227">
            <v>0</v>
          </cell>
          <cell r="C227">
            <v>0</v>
          </cell>
          <cell r="D227">
            <v>0</v>
          </cell>
          <cell r="E227">
            <v>0</v>
          </cell>
          <cell r="F227">
            <v>0</v>
          </cell>
          <cell r="G227">
            <v>0</v>
          </cell>
        </row>
        <row r="228">
          <cell r="A228">
            <v>398</v>
          </cell>
          <cell r="B228">
            <v>0</v>
          </cell>
          <cell r="C228">
            <v>41730</v>
          </cell>
          <cell r="D228">
            <v>0</v>
          </cell>
          <cell r="E228">
            <v>0</v>
          </cell>
          <cell r="F228">
            <v>0</v>
          </cell>
          <cell r="G228">
            <v>41730</v>
          </cell>
        </row>
        <row r="229">
          <cell r="A229">
            <v>40</v>
          </cell>
        </row>
        <row r="230">
          <cell r="A230">
            <v>401</v>
          </cell>
          <cell r="B230">
            <v>0</v>
          </cell>
          <cell r="C230">
            <v>230553970</v>
          </cell>
          <cell r="D230">
            <v>0</v>
          </cell>
          <cell r="E230">
            <v>0</v>
          </cell>
          <cell r="F230">
            <v>0</v>
          </cell>
          <cell r="G230">
            <v>230553970</v>
          </cell>
        </row>
        <row r="231">
          <cell r="A231">
            <v>403</v>
          </cell>
          <cell r="B231">
            <v>0</v>
          </cell>
          <cell r="C231">
            <v>72377254</v>
          </cell>
          <cell r="D231">
            <v>0</v>
          </cell>
          <cell r="E231">
            <v>0</v>
          </cell>
          <cell r="F231">
            <v>0</v>
          </cell>
          <cell r="G231">
            <v>72377254</v>
          </cell>
        </row>
        <row r="232">
          <cell r="A232">
            <v>404</v>
          </cell>
          <cell r="B232">
            <v>0</v>
          </cell>
          <cell r="C232">
            <v>4354713</v>
          </cell>
          <cell r="D232">
            <v>0</v>
          </cell>
          <cell r="E232">
            <v>0</v>
          </cell>
          <cell r="F232">
            <v>0</v>
          </cell>
          <cell r="G232">
            <v>4354713</v>
          </cell>
        </row>
        <row r="233">
          <cell r="A233">
            <v>405</v>
          </cell>
          <cell r="B233">
            <v>0</v>
          </cell>
          <cell r="C233">
            <v>0</v>
          </cell>
          <cell r="D233">
            <v>0</v>
          </cell>
          <cell r="E233">
            <v>0</v>
          </cell>
          <cell r="F233">
            <v>0</v>
          </cell>
          <cell r="G233">
            <v>0</v>
          </cell>
        </row>
        <row r="234">
          <cell r="A234">
            <v>408</v>
          </cell>
          <cell r="B234">
            <v>0</v>
          </cell>
          <cell r="C234">
            <v>5649929</v>
          </cell>
          <cell r="D234">
            <v>0</v>
          </cell>
          <cell r="E234">
            <v>0</v>
          </cell>
          <cell r="F234">
            <v>0</v>
          </cell>
          <cell r="G234">
            <v>5649929</v>
          </cell>
        </row>
        <row r="235">
          <cell r="A235">
            <v>409</v>
          </cell>
          <cell r="B235">
            <v>174961054</v>
          </cell>
          <cell r="C235">
            <v>0</v>
          </cell>
          <cell r="D235">
            <v>0</v>
          </cell>
          <cell r="E235">
            <v>0</v>
          </cell>
          <cell r="F235">
            <v>174961054</v>
          </cell>
          <cell r="G235">
            <v>0</v>
          </cell>
        </row>
        <row r="236">
          <cell r="A236">
            <v>4091</v>
          </cell>
          <cell r="B236">
            <v>174961054</v>
          </cell>
          <cell r="C236">
            <v>0</v>
          </cell>
          <cell r="D236">
            <v>0</v>
          </cell>
          <cell r="E236">
            <v>0</v>
          </cell>
          <cell r="F236">
            <v>174961054</v>
          </cell>
          <cell r="G236">
            <v>0</v>
          </cell>
        </row>
        <row r="237">
          <cell r="A237">
            <v>4092</v>
          </cell>
          <cell r="B237">
            <v>0</v>
          </cell>
          <cell r="C237">
            <v>0</v>
          </cell>
          <cell r="D237">
            <v>0</v>
          </cell>
          <cell r="E237">
            <v>0</v>
          </cell>
          <cell r="F237">
            <v>0</v>
          </cell>
          <cell r="G237">
            <v>0</v>
          </cell>
        </row>
        <row r="238">
          <cell r="A238">
            <v>41</v>
          </cell>
        </row>
        <row r="239">
          <cell r="A239">
            <v>411</v>
          </cell>
          <cell r="B239">
            <v>171326090</v>
          </cell>
          <cell r="C239">
            <v>0</v>
          </cell>
          <cell r="D239">
            <v>0</v>
          </cell>
          <cell r="E239">
            <v>0</v>
          </cell>
          <cell r="F239">
            <v>171326090</v>
          </cell>
          <cell r="G239">
            <v>0</v>
          </cell>
        </row>
        <row r="240">
          <cell r="A240">
            <v>4111</v>
          </cell>
          <cell r="B240">
            <v>171268840</v>
          </cell>
          <cell r="C240">
            <v>0</v>
          </cell>
          <cell r="D240">
            <v>0</v>
          </cell>
          <cell r="E240">
            <v>0</v>
          </cell>
          <cell r="F240">
            <v>171268840</v>
          </cell>
          <cell r="G240">
            <v>0</v>
          </cell>
        </row>
        <row r="241">
          <cell r="A241">
            <v>4118</v>
          </cell>
          <cell r="B241">
            <v>57250</v>
          </cell>
          <cell r="C241">
            <v>0</v>
          </cell>
          <cell r="D241">
            <v>0</v>
          </cell>
          <cell r="E241">
            <v>0</v>
          </cell>
          <cell r="F241">
            <v>57250</v>
          </cell>
          <cell r="G241">
            <v>0</v>
          </cell>
        </row>
        <row r="242">
          <cell r="A242">
            <v>413</v>
          </cell>
          <cell r="B242">
            <v>181603213</v>
          </cell>
          <cell r="C242">
            <v>0</v>
          </cell>
          <cell r="D242">
            <v>0</v>
          </cell>
          <cell r="E242">
            <v>0</v>
          </cell>
          <cell r="F242">
            <v>181603213</v>
          </cell>
          <cell r="G242">
            <v>0</v>
          </cell>
        </row>
        <row r="243">
          <cell r="A243">
            <v>418</v>
          </cell>
          <cell r="B243">
            <v>0</v>
          </cell>
          <cell r="C243">
            <v>0</v>
          </cell>
          <cell r="D243">
            <v>0</v>
          </cell>
          <cell r="E243">
            <v>0</v>
          </cell>
          <cell r="F243">
            <v>0</v>
          </cell>
          <cell r="G243">
            <v>0</v>
          </cell>
        </row>
        <row r="244">
          <cell r="A244">
            <v>419</v>
          </cell>
          <cell r="B244">
            <v>0</v>
          </cell>
          <cell r="C244">
            <v>84296384</v>
          </cell>
          <cell r="D244">
            <v>0</v>
          </cell>
          <cell r="E244">
            <v>0</v>
          </cell>
          <cell r="F244">
            <v>0</v>
          </cell>
          <cell r="G244">
            <v>84296384</v>
          </cell>
        </row>
        <row r="245">
          <cell r="A245">
            <v>42</v>
          </cell>
        </row>
        <row r="246">
          <cell r="A246">
            <v>421</v>
          </cell>
          <cell r="B246">
            <v>0</v>
          </cell>
          <cell r="C246">
            <v>118239472</v>
          </cell>
          <cell r="D246">
            <v>0</v>
          </cell>
          <cell r="E246">
            <v>0</v>
          </cell>
          <cell r="F246">
            <v>0</v>
          </cell>
          <cell r="G246">
            <v>118239472</v>
          </cell>
        </row>
        <row r="247">
          <cell r="A247">
            <v>423</v>
          </cell>
          <cell r="B247">
            <v>0</v>
          </cell>
          <cell r="C247">
            <v>67597</v>
          </cell>
          <cell r="D247">
            <v>0</v>
          </cell>
          <cell r="E247">
            <v>0</v>
          </cell>
          <cell r="F247">
            <v>0</v>
          </cell>
          <cell r="G247">
            <v>67597</v>
          </cell>
        </row>
        <row r="248">
          <cell r="A248">
            <v>424</v>
          </cell>
          <cell r="B248">
            <v>0</v>
          </cell>
          <cell r="C248">
            <v>104015</v>
          </cell>
          <cell r="D248">
            <v>0</v>
          </cell>
          <cell r="E248">
            <v>0</v>
          </cell>
          <cell r="F248">
            <v>0</v>
          </cell>
          <cell r="G248">
            <v>104015</v>
          </cell>
        </row>
        <row r="249">
          <cell r="A249">
            <v>425</v>
          </cell>
          <cell r="B249">
            <v>0</v>
          </cell>
          <cell r="C249">
            <v>0</v>
          </cell>
          <cell r="D249">
            <v>0</v>
          </cell>
          <cell r="E249">
            <v>0</v>
          </cell>
          <cell r="F249">
            <v>0</v>
          </cell>
          <cell r="G249">
            <v>0</v>
          </cell>
        </row>
        <row r="250">
          <cell r="A250">
            <v>426</v>
          </cell>
          <cell r="B250">
            <v>0</v>
          </cell>
          <cell r="C250">
            <v>33213</v>
          </cell>
          <cell r="D250">
            <v>0</v>
          </cell>
          <cell r="E250">
            <v>0</v>
          </cell>
          <cell r="F250">
            <v>0</v>
          </cell>
          <cell r="G250">
            <v>33213</v>
          </cell>
        </row>
        <row r="251">
          <cell r="A251">
            <v>427</v>
          </cell>
          <cell r="B251">
            <v>0</v>
          </cell>
          <cell r="C251">
            <v>1015475</v>
          </cell>
          <cell r="D251">
            <v>0</v>
          </cell>
          <cell r="E251">
            <v>0</v>
          </cell>
          <cell r="F251">
            <v>0</v>
          </cell>
          <cell r="G251">
            <v>1015475</v>
          </cell>
        </row>
        <row r="252">
          <cell r="A252">
            <v>428</v>
          </cell>
          <cell r="B252">
            <v>379351</v>
          </cell>
          <cell r="C252">
            <v>0</v>
          </cell>
          <cell r="D252">
            <v>0</v>
          </cell>
          <cell r="E252">
            <v>0</v>
          </cell>
          <cell r="F252">
            <v>379351</v>
          </cell>
          <cell r="G252">
            <v>0</v>
          </cell>
        </row>
        <row r="253">
          <cell r="A253">
            <v>4281</v>
          </cell>
          <cell r="B253">
            <v>0</v>
          </cell>
          <cell r="C253">
            <v>0</v>
          </cell>
          <cell r="D253">
            <v>0</v>
          </cell>
          <cell r="E253">
            <v>0</v>
          </cell>
          <cell r="F253">
            <v>0</v>
          </cell>
          <cell r="G253">
            <v>0</v>
          </cell>
        </row>
        <row r="254">
          <cell r="A254">
            <v>4282</v>
          </cell>
          <cell r="B254">
            <v>379351</v>
          </cell>
          <cell r="C254">
            <v>0</v>
          </cell>
          <cell r="D254">
            <v>0</v>
          </cell>
          <cell r="E254">
            <v>0</v>
          </cell>
          <cell r="F254">
            <v>379351</v>
          </cell>
          <cell r="G254">
            <v>0</v>
          </cell>
        </row>
        <row r="255">
          <cell r="A255">
            <v>43</v>
          </cell>
        </row>
        <row r="256">
          <cell r="A256">
            <v>431</v>
          </cell>
          <cell r="B256">
            <v>0</v>
          </cell>
          <cell r="C256">
            <v>20027635</v>
          </cell>
          <cell r="D256">
            <v>0</v>
          </cell>
          <cell r="E256">
            <v>0</v>
          </cell>
          <cell r="F256">
            <v>0</v>
          </cell>
          <cell r="G256">
            <v>20027635</v>
          </cell>
        </row>
        <row r="257">
          <cell r="A257">
            <v>4311</v>
          </cell>
          <cell r="B257">
            <v>0</v>
          </cell>
          <cell r="C257">
            <v>18143372</v>
          </cell>
          <cell r="D257">
            <v>0</v>
          </cell>
          <cell r="E257">
            <v>0</v>
          </cell>
          <cell r="F257">
            <v>0</v>
          </cell>
          <cell r="G257">
            <v>18143372</v>
          </cell>
        </row>
        <row r="258">
          <cell r="A258">
            <v>4312</v>
          </cell>
          <cell r="B258">
            <v>0</v>
          </cell>
          <cell r="C258">
            <v>1884263</v>
          </cell>
          <cell r="D258">
            <v>0</v>
          </cell>
          <cell r="E258">
            <v>0</v>
          </cell>
          <cell r="F258">
            <v>0</v>
          </cell>
          <cell r="G258">
            <v>1884263</v>
          </cell>
        </row>
        <row r="259">
          <cell r="A259">
            <v>4313</v>
          </cell>
          <cell r="B259">
            <v>0</v>
          </cell>
          <cell r="C259">
            <v>0</v>
          </cell>
          <cell r="D259">
            <v>0</v>
          </cell>
          <cell r="E259">
            <v>0</v>
          </cell>
          <cell r="F259">
            <v>0</v>
          </cell>
          <cell r="G259">
            <v>0</v>
          </cell>
        </row>
        <row r="260">
          <cell r="A260">
            <v>4314</v>
          </cell>
          <cell r="B260">
            <v>0</v>
          </cell>
          <cell r="C260">
            <v>0</v>
          </cell>
          <cell r="D260">
            <v>0</v>
          </cell>
          <cell r="E260">
            <v>0</v>
          </cell>
          <cell r="F260">
            <v>0</v>
          </cell>
          <cell r="G260">
            <v>0</v>
          </cell>
        </row>
        <row r="261">
          <cell r="A261">
            <v>437</v>
          </cell>
          <cell r="B261">
            <v>0</v>
          </cell>
          <cell r="C261">
            <v>2103205</v>
          </cell>
          <cell r="D261">
            <v>0</v>
          </cell>
          <cell r="E261">
            <v>0</v>
          </cell>
          <cell r="F261">
            <v>0</v>
          </cell>
          <cell r="G261">
            <v>2103205</v>
          </cell>
        </row>
        <row r="262">
          <cell r="A262">
            <v>4371</v>
          </cell>
          <cell r="B262">
            <v>0</v>
          </cell>
          <cell r="C262">
            <v>1883979</v>
          </cell>
          <cell r="D262">
            <v>0</v>
          </cell>
          <cell r="E262">
            <v>0</v>
          </cell>
          <cell r="F262">
            <v>0</v>
          </cell>
          <cell r="G262">
            <v>1883979</v>
          </cell>
        </row>
        <row r="263">
          <cell r="A263">
            <v>4372</v>
          </cell>
          <cell r="B263">
            <v>0</v>
          </cell>
          <cell r="C263">
            <v>219226</v>
          </cell>
          <cell r="D263">
            <v>0</v>
          </cell>
          <cell r="E263">
            <v>0</v>
          </cell>
          <cell r="F263">
            <v>0</v>
          </cell>
          <cell r="G263">
            <v>219226</v>
          </cell>
        </row>
        <row r="264">
          <cell r="A264">
            <v>438</v>
          </cell>
          <cell r="B264">
            <v>0</v>
          </cell>
          <cell r="C264">
            <v>0</v>
          </cell>
          <cell r="D264">
            <v>0</v>
          </cell>
          <cell r="E264">
            <v>0</v>
          </cell>
          <cell r="F264">
            <v>0</v>
          </cell>
          <cell r="G264">
            <v>0</v>
          </cell>
        </row>
        <row r="265">
          <cell r="A265">
            <v>4381</v>
          </cell>
          <cell r="B265">
            <v>0</v>
          </cell>
          <cell r="C265">
            <v>0</v>
          </cell>
          <cell r="D265">
            <v>0</v>
          </cell>
          <cell r="E265">
            <v>0</v>
          </cell>
          <cell r="F265">
            <v>0</v>
          </cell>
          <cell r="G265">
            <v>0</v>
          </cell>
        </row>
        <row r="266">
          <cell r="A266">
            <v>4382</v>
          </cell>
          <cell r="B266">
            <v>0</v>
          </cell>
          <cell r="C266">
            <v>0</v>
          </cell>
          <cell r="D266">
            <v>0</v>
          </cell>
          <cell r="E266">
            <v>0</v>
          </cell>
          <cell r="F266">
            <v>0</v>
          </cell>
          <cell r="G266">
            <v>0</v>
          </cell>
        </row>
        <row r="267">
          <cell r="A267">
            <v>44</v>
          </cell>
        </row>
        <row r="268">
          <cell r="A268">
            <v>441</v>
          </cell>
          <cell r="B268">
            <v>0</v>
          </cell>
          <cell r="C268">
            <v>61756579</v>
          </cell>
          <cell r="D268">
            <v>0</v>
          </cell>
          <cell r="E268">
            <v>0</v>
          </cell>
          <cell r="F268">
            <v>0</v>
          </cell>
          <cell r="G268">
            <v>61756579</v>
          </cell>
        </row>
        <row r="269">
          <cell r="A269">
            <v>4411</v>
          </cell>
          <cell r="B269">
            <v>0</v>
          </cell>
          <cell r="C269">
            <v>61756579</v>
          </cell>
          <cell r="D269">
            <v>0</v>
          </cell>
          <cell r="E269">
            <v>0</v>
          </cell>
          <cell r="F269">
            <v>0</v>
          </cell>
          <cell r="G269">
            <v>61756579</v>
          </cell>
        </row>
        <row r="270">
          <cell r="A270">
            <v>4412</v>
          </cell>
          <cell r="B270">
            <v>0</v>
          </cell>
          <cell r="C270">
            <v>0</v>
          </cell>
          <cell r="D270">
            <v>0</v>
          </cell>
          <cell r="E270">
            <v>0</v>
          </cell>
          <cell r="F270">
            <v>0</v>
          </cell>
          <cell r="G270">
            <v>0</v>
          </cell>
        </row>
        <row r="271">
          <cell r="A271">
            <v>442</v>
          </cell>
          <cell r="B271">
            <v>105393139</v>
          </cell>
          <cell r="C271">
            <v>0</v>
          </cell>
          <cell r="D271">
            <v>0</v>
          </cell>
          <cell r="E271">
            <v>0</v>
          </cell>
          <cell r="F271">
            <v>105393139</v>
          </cell>
          <cell r="G271">
            <v>0</v>
          </cell>
        </row>
        <row r="272">
          <cell r="A272">
            <v>4423</v>
          </cell>
          <cell r="B272">
            <v>0</v>
          </cell>
          <cell r="C272">
            <v>0</v>
          </cell>
          <cell r="D272">
            <v>0</v>
          </cell>
          <cell r="E272">
            <v>0</v>
          </cell>
          <cell r="F272">
            <v>0</v>
          </cell>
          <cell r="G272">
            <v>0</v>
          </cell>
        </row>
        <row r="273">
          <cell r="A273">
            <v>4424</v>
          </cell>
          <cell r="B273">
            <v>72155506</v>
          </cell>
          <cell r="C273">
            <v>0</v>
          </cell>
          <cell r="D273">
            <v>0</v>
          </cell>
          <cell r="E273">
            <v>0</v>
          </cell>
          <cell r="F273">
            <v>72155506</v>
          </cell>
          <cell r="G273">
            <v>0</v>
          </cell>
        </row>
        <row r="274">
          <cell r="A274">
            <v>4426</v>
          </cell>
          <cell r="B274">
            <v>0</v>
          </cell>
          <cell r="C274">
            <v>0</v>
          </cell>
          <cell r="D274">
            <v>0</v>
          </cell>
          <cell r="E274">
            <v>0</v>
          </cell>
          <cell r="F274">
            <v>0</v>
          </cell>
          <cell r="G274">
            <v>0</v>
          </cell>
        </row>
        <row r="275">
          <cell r="A275">
            <v>4427</v>
          </cell>
          <cell r="B275">
            <v>0</v>
          </cell>
          <cell r="C275">
            <v>0</v>
          </cell>
          <cell r="D275">
            <v>0</v>
          </cell>
          <cell r="E275">
            <v>0</v>
          </cell>
          <cell r="F275">
            <v>0</v>
          </cell>
          <cell r="G275">
            <v>0</v>
          </cell>
        </row>
        <row r="276">
          <cell r="A276">
            <v>4428</v>
          </cell>
          <cell r="B276">
            <v>33237633</v>
          </cell>
          <cell r="C276">
            <v>0</v>
          </cell>
          <cell r="D276">
            <v>0</v>
          </cell>
          <cell r="E276">
            <v>0</v>
          </cell>
          <cell r="F276">
            <v>33237633</v>
          </cell>
          <cell r="G276">
            <v>0</v>
          </cell>
        </row>
        <row r="277">
          <cell r="A277">
            <v>444</v>
          </cell>
          <cell r="B277">
            <v>0</v>
          </cell>
          <cell r="C277">
            <v>8232970</v>
          </cell>
          <cell r="D277">
            <v>0</v>
          </cell>
          <cell r="E277">
            <v>0</v>
          </cell>
          <cell r="F277">
            <v>0</v>
          </cell>
          <cell r="G277">
            <v>8232970</v>
          </cell>
        </row>
        <row r="278">
          <cell r="A278">
            <v>445</v>
          </cell>
          <cell r="B278">
            <v>0</v>
          </cell>
          <cell r="C278">
            <v>0</v>
          </cell>
          <cell r="D278">
            <v>0</v>
          </cell>
          <cell r="E278">
            <v>0</v>
          </cell>
          <cell r="F278">
            <v>0</v>
          </cell>
          <cell r="G278">
            <v>0</v>
          </cell>
        </row>
        <row r="279">
          <cell r="A279">
            <v>446</v>
          </cell>
          <cell r="B279">
            <v>0</v>
          </cell>
          <cell r="C279">
            <v>23241330</v>
          </cell>
          <cell r="D279">
            <v>0</v>
          </cell>
          <cell r="E279">
            <v>0</v>
          </cell>
          <cell r="F279">
            <v>0</v>
          </cell>
          <cell r="G279">
            <v>23241330</v>
          </cell>
        </row>
        <row r="280">
          <cell r="A280">
            <v>447</v>
          </cell>
          <cell r="B280">
            <v>0</v>
          </cell>
          <cell r="C280">
            <v>2020486</v>
          </cell>
          <cell r="D280">
            <v>0</v>
          </cell>
          <cell r="E280">
            <v>0</v>
          </cell>
          <cell r="F280">
            <v>0</v>
          </cell>
          <cell r="G280">
            <v>2020486</v>
          </cell>
        </row>
        <row r="281">
          <cell r="A281">
            <v>448</v>
          </cell>
          <cell r="B281">
            <v>0</v>
          </cell>
          <cell r="C281">
            <v>0</v>
          </cell>
          <cell r="D281">
            <v>0</v>
          </cell>
          <cell r="E281">
            <v>0</v>
          </cell>
          <cell r="F281">
            <v>0</v>
          </cell>
          <cell r="G281">
            <v>0</v>
          </cell>
        </row>
        <row r="282">
          <cell r="A282">
            <v>4481</v>
          </cell>
          <cell r="B282">
            <v>0</v>
          </cell>
          <cell r="C282">
            <v>0</v>
          </cell>
          <cell r="D282">
            <v>0</v>
          </cell>
          <cell r="E282">
            <v>0</v>
          </cell>
          <cell r="F282">
            <v>0</v>
          </cell>
          <cell r="G282">
            <v>0</v>
          </cell>
        </row>
        <row r="283">
          <cell r="A283">
            <v>4482</v>
          </cell>
          <cell r="B283">
            <v>0</v>
          </cell>
          <cell r="C283">
            <v>0</v>
          </cell>
          <cell r="D283">
            <v>0</v>
          </cell>
          <cell r="E283">
            <v>0</v>
          </cell>
          <cell r="F283">
            <v>0</v>
          </cell>
          <cell r="G283">
            <v>0</v>
          </cell>
        </row>
        <row r="284">
          <cell r="A284">
            <v>45</v>
          </cell>
        </row>
        <row r="285">
          <cell r="A285">
            <v>451</v>
          </cell>
          <cell r="B285">
            <v>0</v>
          </cell>
          <cell r="C285">
            <v>0</v>
          </cell>
          <cell r="D285">
            <v>0</v>
          </cell>
          <cell r="E285">
            <v>0</v>
          </cell>
          <cell r="F285">
            <v>0</v>
          </cell>
          <cell r="G285">
            <v>0</v>
          </cell>
        </row>
        <row r="286">
          <cell r="A286">
            <v>4511</v>
          </cell>
          <cell r="B286">
            <v>0</v>
          </cell>
          <cell r="C286">
            <v>0</v>
          </cell>
          <cell r="D286">
            <v>0</v>
          </cell>
          <cell r="E286">
            <v>0</v>
          </cell>
          <cell r="F286">
            <v>0</v>
          </cell>
          <cell r="G286">
            <v>0</v>
          </cell>
        </row>
        <row r="287">
          <cell r="A287">
            <v>4518</v>
          </cell>
          <cell r="B287">
            <v>0</v>
          </cell>
          <cell r="C287">
            <v>0</v>
          </cell>
          <cell r="D287">
            <v>0</v>
          </cell>
          <cell r="E287">
            <v>0</v>
          </cell>
          <cell r="F287">
            <v>0</v>
          </cell>
          <cell r="G287">
            <v>0</v>
          </cell>
        </row>
        <row r="288">
          <cell r="A288">
            <v>452</v>
          </cell>
          <cell r="B288">
            <v>0</v>
          </cell>
          <cell r="C288">
            <v>0</v>
          </cell>
          <cell r="D288">
            <v>0</v>
          </cell>
          <cell r="E288">
            <v>0</v>
          </cell>
          <cell r="F288">
            <v>0</v>
          </cell>
          <cell r="G288">
            <v>0</v>
          </cell>
        </row>
        <row r="289">
          <cell r="A289">
            <v>4521</v>
          </cell>
          <cell r="B289">
            <v>0</v>
          </cell>
          <cell r="C289">
            <v>0</v>
          </cell>
          <cell r="D289">
            <v>0</v>
          </cell>
          <cell r="E289">
            <v>0</v>
          </cell>
          <cell r="F289">
            <v>0</v>
          </cell>
          <cell r="G289">
            <v>0</v>
          </cell>
        </row>
        <row r="290">
          <cell r="A290">
            <v>4528</v>
          </cell>
          <cell r="B290">
            <v>0</v>
          </cell>
          <cell r="C290">
            <v>0</v>
          </cell>
          <cell r="D290">
            <v>0</v>
          </cell>
          <cell r="E290">
            <v>0</v>
          </cell>
          <cell r="F290">
            <v>0</v>
          </cell>
          <cell r="G290">
            <v>0</v>
          </cell>
        </row>
        <row r="291">
          <cell r="A291">
            <v>455</v>
          </cell>
          <cell r="B291">
            <v>0</v>
          </cell>
          <cell r="C291">
            <v>0</v>
          </cell>
          <cell r="D291">
            <v>0</v>
          </cell>
          <cell r="E291">
            <v>0</v>
          </cell>
          <cell r="F291">
            <v>0</v>
          </cell>
          <cell r="G291">
            <v>0</v>
          </cell>
        </row>
        <row r="292">
          <cell r="A292">
            <v>4551</v>
          </cell>
          <cell r="B292">
            <v>0</v>
          </cell>
          <cell r="C292">
            <v>0</v>
          </cell>
          <cell r="D292">
            <v>0</v>
          </cell>
          <cell r="E292">
            <v>0</v>
          </cell>
          <cell r="F292">
            <v>0</v>
          </cell>
          <cell r="G292">
            <v>0</v>
          </cell>
        </row>
        <row r="293">
          <cell r="A293">
            <v>4558</v>
          </cell>
          <cell r="B293">
            <v>0</v>
          </cell>
          <cell r="C293">
            <v>0</v>
          </cell>
          <cell r="D293">
            <v>0</v>
          </cell>
          <cell r="E293">
            <v>0</v>
          </cell>
          <cell r="F293">
            <v>0</v>
          </cell>
          <cell r="G293">
            <v>0</v>
          </cell>
        </row>
        <row r="294">
          <cell r="A294">
            <v>456</v>
          </cell>
          <cell r="B294">
            <v>0</v>
          </cell>
          <cell r="C294">
            <v>0</v>
          </cell>
          <cell r="D294">
            <v>0</v>
          </cell>
          <cell r="E294">
            <v>0</v>
          </cell>
          <cell r="F294">
            <v>0</v>
          </cell>
          <cell r="G294">
            <v>0</v>
          </cell>
        </row>
        <row r="295">
          <cell r="A295">
            <v>457</v>
          </cell>
          <cell r="B295">
            <v>0</v>
          </cell>
          <cell r="C295">
            <v>1315412</v>
          </cell>
          <cell r="D295">
            <v>0</v>
          </cell>
          <cell r="E295">
            <v>0</v>
          </cell>
          <cell r="G295">
            <v>1315412</v>
          </cell>
        </row>
        <row r="296">
          <cell r="A296">
            <v>458</v>
          </cell>
          <cell r="B296">
            <v>0</v>
          </cell>
          <cell r="C296">
            <v>0</v>
          </cell>
          <cell r="D296">
            <v>0</v>
          </cell>
          <cell r="E296">
            <v>0</v>
          </cell>
          <cell r="F296">
            <v>0</v>
          </cell>
          <cell r="G296">
            <v>0</v>
          </cell>
        </row>
        <row r="297">
          <cell r="A297">
            <v>4581</v>
          </cell>
          <cell r="B297">
            <v>0</v>
          </cell>
          <cell r="C297">
            <v>0</v>
          </cell>
          <cell r="D297">
            <v>0</v>
          </cell>
          <cell r="E297">
            <v>0</v>
          </cell>
          <cell r="F297">
            <v>0</v>
          </cell>
          <cell r="G297">
            <v>0</v>
          </cell>
        </row>
        <row r="298">
          <cell r="A298">
            <v>4582</v>
          </cell>
          <cell r="B298">
            <v>0</v>
          </cell>
          <cell r="C298">
            <v>0</v>
          </cell>
          <cell r="D298">
            <v>0</v>
          </cell>
          <cell r="E298">
            <v>0</v>
          </cell>
          <cell r="F298">
            <v>0</v>
          </cell>
          <cell r="G298">
            <v>0</v>
          </cell>
        </row>
        <row r="299">
          <cell r="A299">
            <v>46</v>
          </cell>
        </row>
        <row r="300">
          <cell r="A300">
            <v>461</v>
          </cell>
          <cell r="B300">
            <v>2480872</v>
          </cell>
          <cell r="C300">
            <v>0</v>
          </cell>
          <cell r="D300">
            <v>0</v>
          </cell>
          <cell r="E300">
            <v>0</v>
          </cell>
          <cell r="F300">
            <v>2480872</v>
          </cell>
          <cell r="G300">
            <v>0</v>
          </cell>
        </row>
        <row r="301">
          <cell r="A301">
            <v>462</v>
          </cell>
          <cell r="B301">
            <v>0</v>
          </cell>
          <cell r="C301">
            <v>527450</v>
          </cell>
          <cell r="D301">
            <v>0</v>
          </cell>
          <cell r="E301">
            <v>0</v>
          </cell>
          <cell r="F301">
            <v>0</v>
          </cell>
          <cell r="G301">
            <v>527450</v>
          </cell>
        </row>
        <row r="302">
          <cell r="A302">
            <v>47</v>
          </cell>
        </row>
        <row r="303">
          <cell r="A303">
            <v>471</v>
          </cell>
          <cell r="B303">
            <v>209641</v>
          </cell>
          <cell r="C303">
            <v>0</v>
          </cell>
          <cell r="D303">
            <v>0</v>
          </cell>
          <cell r="E303">
            <v>0</v>
          </cell>
          <cell r="F303">
            <v>209641</v>
          </cell>
        </row>
        <row r="304">
          <cell r="A304">
            <v>472</v>
          </cell>
          <cell r="B304">
            <v>0</v>
          </cell>
          <cell r="C304">
            <v>334808</v>
          </cell>
          <cell r="D304">
            <v>0</v>
          </cell>
          <cell r="E304">
            <v>0</v>
          </cell>
          <cell r="F304">
            <v>0</v>
          </cell>
          <cell r="G304">
            <v>334808</v>
          </cell>
        </row>
        <row r="305">
          <cell r="A305">
            <v>473</v>
          </cell>
          <cell r="B305">
            <v>0</v>
          </cell>
          <cell r="C305">
            <v>0</v>
          </cell>
          <cell r="D305">
            <v>0</v>
          </cell>
          <cell r="E305">
            <v>0</v>
          </cell>
          <cell r="F305">
            <v>0</v>
          </cell>
        </row>
        <row r="306">
          <cell r="A306">
            <v>476</v>
          </cell>
          <cell r="B306">
            <v>0</v>
          </cell>
          <cell r="C306">
            <v>0</v>
          </cell>
          <cell r="D306">
            <v>0</v>
          </cell>
          <cell r="E306">
            <v>0</v>
          </cell>
          <cell r="F306">
            <v>0</v>
          </cell>
        </row>
        <row r="307">
          <cell r="A307">
            <v>477</v>
          </cell>
          <cell r="B307">
            <v>0</v>
          </cell>
          <cell r="C307">
            <v>0</v>
          </cell>
          <cell r="D307">
            <v>0</v>
          </cell>
          <cell r="E307">
            <v>0</v>
          </cell>
          <cell r="G307">
            <v>0</v>
          </cell>
        </row>
        <row r="308">
          <cell r="A308">
            <v>48</v>
          </cell>
        </row>
        <row r="309">
          <cell r="A309">
            <v>481</v>
          </cell>
          <cell r="B309">
            <v>0</v>
          </cell>
          <cell r="C309">
            <v>0</v>
          </cell>
          <cell r="D309">
            <v>0</v>
          </cell>
          <cell r="E309">
            <v>0</v>
          </cell>
          <cell r="F309">
            <v>0</v>
          </cell>
          <cell r="G309">
            <v>0</v>
          </cell>
        </row>
        <row r="310">
          <cell r="A310">
            <v>482</v>
          </cell>
          <cell r="B310">
            <v>0</v>
          </cell>
          <cell r="C310">
            <v>0</v>
          </cell>
          <cell r="D310">
            <v>0</v>
          </cell>
          <cell r="E310">
            <v>0</v>
          </cell>
          <cell r="F310">
            <v>0</v>
          </cell>
          <cell r="G310">
            <v>0</v>
          </cell>
        </row>
        <row r="311">
          <cell r="A311">
            <v>49</v>
          </cell>
        </row>
        <row r="312">
          <cell r="A312">
            <v>491</v>
          </cell>
          <cell r="B312">
            <v>0</v>
          </cell>
          <cell r="C312">
            <v>33028157</v>
          </cell>
          <cell r="D312">
            <v>0</v>
          </cell>
          <cell r="E312">
            <v>976176</v>
          </cell>
          <cell r="F312">
            <v>0</v>
          </cell>
          <cell r="G312">
            <v>34004333</v>
          </cell>
        </row>
        <row r="313">
          <cell r="A313">
            <v>495</v>
          </cell>
          <cell r="B313">
            <v>0</v>
          </cell>
          <cell r="C313">
            <v>0</v>
          </cell>
          <cell r="D313">
            <v>0</v>
          </cell>
          <cell r="E313">
            <v>0</v>
          </cell>
          <cell r="F313">
            <v>0</v>
          </cell>
          <cell r="G313">
            <v>0</v>
          </cell>
        </row>
        <row r="314">
          <cell r="A314">
            <v>4951</v>
          </cell>
          <cell r="B314">
            <v>0</v>
          </cell>
          <cell r="C314">
            <v>0</v>
          </cell>
          <cell r="D314">
            <v>0</v>
          </cell>
          <cell r="E314">
            <v>0</v>
          </cell>
          <cell r="F314">
            <v>0</v>
          </cell>
          <cell r="G314">
            <v>0</v>
          </cell>
        </row>
        <row r="315">
          <cell r="A315">
            <v>4952</v>
          </cell>
          <cell r="B315">
            <v>0</v>
          </cell>
          <cell r="C315">
            <v>0</v>
          </cell>
          <cell r="D315">
            <v>0</v>
          </cell>
          <cell r="E315">
            <v>0</v>
          </cell>
          <cell r="F315">
            <v>0</v>
          </cell>
          <cell r="G315">
            <v>0</v>
          </cell>
        </row>
        <row r="316">
          <cell r="A316">
            <v>4953</v>
          </cell>
          <cell r="B316">
            <v>0</v>
          </cell>
          <cell r="C316">
            <v>0</v>
          </cell>
          <cell r="D316">
            <v>0</v>
          </cell>
          <cell r="E316">
            <v>0</v>
          </cell>
          <cell r="F316">
            <v>0</v>
          </cell>
          <cell r="G316">
            <v>0</v>
          </cell>
        </row>
        <row r="317">
          <cell r="A317">
            <v>496</v>
          </cell>
          <cell r="B317">
            <v>0</v>
          </cell>
          <cell r="C317">
            <v>2463389</v>
          </cell>
          <cell r="D317">
            <v>0</v>
          </cell>
          <cell r="E317">
            <v>0</v>
          </cell>
          <cell r="F317">
            <v>0</v>
          </cell>
          <cell r="G317">
            <v>2463389</v>
          </cell>
        </row>
        <row r="318">
          <cell r="A318">
            <v>50</v>
          </cell>
        </row>
        <row r="319">
          <cell r="A319">
            <v>501</v>
          </cell>
          <cell r="B319">
            <v>0</v>
          </cell>
          <cell r="C319">
            <v>0</v>
          </cell>
          <cell r="D319">
            <v>0</v>
          </cell>
          <cell r="E319">
            <v>0</v>
          </cell>
        </row>
        <row r="320">
          <cell r="A320">
            <v>502</v>
          </cell>
          <cell r="B320">
            <v>0</v>
          </cell>
          <cell r="C320">
            <v>0</v>
          </cell>
          <cell r="D320">
            <v>0</v>
          </cell>
          <cell r="E320">
            <v>0</v>
          </cell>
        </row>
        <row r="321">
          <cell r="A321">
            <v>503</v>
          </cell>
          <cell r="B321">
            <v>0</v>
          </cell>
          <cell r="C321">
            <v>0</v>
          </cell>
          <cell r="D321">
            <v>0</v>
          </cell>
          <cell r="E321">
            <v>0</v>
          </cell>
        </row>
        <row r="322">
          <cell r="A322">
            <v>5031</v>
          </cell>
          <cell r="B322">
            <v>0</v>
          </cell>
          <cell r="C322">
            <v>0</v>
          </cell>
          <cell r="D322">
            <v>0</v>
          </cell>
          <cell r="E322">
            <v>0</v>
          </cell>
        </row>
        <row r="323">
          <cell r="A323">
            <v>5032</v>
          </cell>
          <cell r="B323">
            <v>0</v>
          </cell>
          <cell r="C323">
            <v>0</v>
          </cell>
          <cell r="D323">
            <v>0</v>
          </cell>
          <cell r="E323">
            <v>0</v>
          </cell>
        </row>
        <row r="324">
          <cell r="A324">
            <v>505</v>
          </cell>
          <cell r="B324">
            <v>0</v>
          </cell>
          <cell r="C324">
            <v>0</v>
          </cell>
          <cell r="D324">
            <v>0</v>
          </cell>
          <cell r="E324">
            <v>0</v>
          </cell>
        </row>
        <row r="325">
          <cell r="A325">
            <v>506</v>
          </cell>
          <cell r="B325">
            <v>0</v>
          </cell>
          <cell r="C325">
            <v>0</v>
          </cell>
          <cell r="D325">
            <v>0</v>
          </cell>
          <cell r="E325">
            <v>0</v>
          </cell>
        </row>
        <row r="326">
          <cell r="A326">
            <v>5061</v>
          </cell>
          <cell r="B326">
            <v>0</v>
          </cell>
          <cell r="C326">
            <v>0</v>
          </cell>
          <cell r="D326">
            <v>0</v>
          </cell>
          <cell r="E326">
            <v>0</v>
          </cell>
        </row>
        <row r="327">
          <cell r="A327">
            <v>5062</v>
          </cell>
          <cell r="B327">
            <v>0</v>
          </cell>
          <cell r="C327">
            <v>0</v>
          </cell>
          <cell r="D327">
            <v>0</v>
          </cell>
          <cell r="E327">
            <v>0</v>
          </cell>
        </row>
        <row r="328">
          <cell r="A328">
            <v>508</v>
          </cell>
          <cell r="B328">
            <v>3911738</v>
          </cell>
          <cell r="C328">
            <v>0</v>
          </cell>
          <cell r="D328">
            <v>0</v>
          </cell>
          <cell r="E328">
            <v>0</v>
          </cell>
          <cell r="F328">
            <v>3911738</v>
          </cell>
        </row>
        <row r="329">
          <cell r="A329">
            <v>5081</v>
          </cell>
          <cell r="B329">
            <v>3911738</v>
          </cell>
          <cell r="C329">
            <v>0</v>
          </cell>
          <cell r="D329">
            <v>0</v>
          </cell>
          <cell r="E329">
            <v>0</v>
          </cell>
          <cell r="F329">
            <v>3911738</v>
          </cell>
        </row>
        <row r="330">
          <cell r="A330">
            <v>5088</v>
          </cell>
          <cell r="B330">
            <v>0</v>
          </cell>
          <cell r="C330">
            <v>0</v>
          </cell>
          <cell r="D330">
            <v>0</v>
          </cell>
          <cell r="E330">
            <v>0</v>
          </cell>
          <cell r="F330">
            <v>0</v>
          </cell>
        </row>
        <row r="331">
          <cell r="A331">
            <v>509</v>
          </cell>
          <cell r="B331">
            <v>0</v>
          </cell>
          <cell r="C331">
            <v>0</v>
          </cell>
          <cell r="D331">
            <v>0</v>
          </cell>
          <cell r="E331">
            <v>0</v>
          </cell>
        </row>
        <row r="332">
          <cell r="A332">
            <v>5091</v>
          </cell>
          <cell r="B332">
            <v>0</v>
          </cell>
          <cell r="C332">
            <v>0</v>
          </cell>
          <cell r="D332">
            <v>0</v>
          </cell>
          <cell r="E332">
            <v>0</v>
          </cell>
        </row>
        <row r="333">
          <cell r="A333">
            <v>5098</v>
          </cell>
          <cell r="B333">
            <v>0</v>
          </cell>
          <cell r="C333">
            <v>0</v>
          </cell>
          <cell r="D333">
            <v>0</v>
          </cell>
          <cell r="E333">
            <v>0</v>
          </cell>
        </row>
        <row r="334">
          <cell r="A334">
            <v>51</v>
          </cell>
        </row>
        <row r="335">
          <cell r="A335">
            <v>511</v>
          </cell>
          <cell r="B335">
            <v>367096</v>
          </cell>
          <cell r="C335">
            <v>0</v>
          </cell>
          <cell r="D335">
            <v>0</v>
          </cell>
          <cell r="E335">
            <v>0</v>
          </cell>
          <cell r="F335">
            <v>367096</v>
          </cell>
        </row>
        <row r="336">
          <cell r="A336">
            <v>5112</v>
          </cell>
          <cell r="B336">
            <v>367096</v>
          </cell>
          <cell r="C336">
            <v>0</v>
          </cell>
          <cell r="D336">
            <v>0</v>
          </cell>
          <cell r="E336">
            <v>0</v>
          </cell>
          <cell r="F336">
            <v>367096</v>
          </cell>
        </row>
        <row r="337">
          <cell r="A337">
            <v>5113</v>
          </cell>
          <cell r="B337">
            <v>0</v>
          </cell>
          <cell r="C337">
            <v>0</v>
          </cell>
          <cell r="D337">
            <v>0</v>
          </cell>
          <cell r="E337">
            <v>0</v>
          </cell>
          <cell r="F337">
            <v>0</v>
          </cell>
        </row>
        <row r="338">
          <cell r="A338">
            <v>5114</v>
          </cell>
          <cell r="B338">
            <v>0</v>
          </cell>
          <cell r="C338">
            <v>0</v>
          </cell>
          <cell r="D338">
            <v>0</v>
          </cell>
          <cell r="E338">
            <v>0</v>
          </cell>
          <cell r="F338">
            <v>0</v>
          </cell>
        </row>
        <row r="339">
          <cell r="A339">
            <v>512</v>
          </cell>
          <cell r="B339">
            <v>342629772</v>
          </cell>
          <cell r="C339">
            <v>0</v>
          </cell>
          <cell r="D339">
            <v>0</v>
          </cell>
          <cell r="E339">
            <v>0</v>
          </cell>
          <cell r="F339">
            <v>342629772</v>
          </cell>
        </row>
        <row r="340">
          <cell r="A340">
            <v>5121</v>
          </cell>
          <cell r="B340">
            <v>337379770</v>
          </cell>
          <cell r="C340">
            <v>0</v>
          </cell>
          <cell r="D340">
            <v>0</v>
          </cell>
          <cell r="E340">
            <v>0</v>
          </cell>
          <cell r="F340">
            <v>337379770</v>
          </cell>
        </row>
        <row r="341">
          <cell r="A341">
            <v>5124</v>
          </cell>
          <cell r="B341">
            <v>5250002</v>
          </cell>
          <cell r="C341">
            <v>0</v>
          </cell>
          <cell r="D341">
            <v>0</v>
          </cell>
          <cell r="E341">
            <v>0</v>
          </cell>
          <cell r="F341">
            <v>5250002</v>
          </cell>
        </row>
        <row r="342">
          <cell r="A342">
            <v>5125</v>
          </cell>
          <cell r="B342">
            <v>0</v>
          </cell>
          <cell r="C342">
            <v>0</v>
          </cell>
          <cell r="D342">
            <v>0</v>
          </cell>
          <cell r="E342">
            <v>0</v>
          </cell>
          <cell r="F342">
            <v>0</v>
          </cell>
        </row>
        <row r="343">
          <cell r="A343">
            <v>518</v>
          </cell>
          <cell r="B343">
            <v>365301</v>
          </cell>
          <cell r="C343">
            <v>0</v>
          </cell>
          <cell r="D343">
            <v>0</v>
          </cell>
          <cell r="E343">
            <v>0</v>
          </cell>
          <cell r="F343">
            <v>365301</v>
          </cell>
        </row>
        <row r="344">
          <cell r="A344">
            <v>5186</v>
          </cell>
          <cell r="B344">
            <v>0</v>
          </cell>
          <cell r="C344">
            <v>0</v>
          </cell>
          <cell r="D344">
            <v>0</v>
          </cell>
          <cell r="E344">
            <v>0</v>
          </cell>
          <cell r="F344">
            <v>0</v>
          </cell>
        </row>
        <row r="345">
          <cell r="A345">
            <v>5187</v>
          </cell>
          <cell r="B345">
            <v>365301</v>
          </cell>
          <cell r="C345">
            <v>0</v>
          </cell>
          <cell r="D345">
            <v>0</v>
          </cell>
          <cell r="E345">
            <v>0</v>
          </cell>
          <cell r="F345">
            <v>365301</v>
          </cell>
        </row>
        <row r="346">
          <cell r="A346">
            <v>519</v>
          </cell>
          <cell r="B346">
            <v>0</v>
          </cell>
          <cell r="C346">
            <v>0</v>
          </cell>
          <cell r="D346">
            <v>0</v>
          </cell>
          <cell r="E346">
            <v>0</v>
          </cell>
        </row>
        <row r="347">
          <cell r="A347">
            <v>5191</v>
          </cell>
          <cell r="B347">
            <v>0</v>
          </cell>
          <cell r="C347">
            <v>0</v>
          </cell>
          <cell r="D347">
            <v>0</v>
          </cell>
          <cell r="E347">
            <v>0</v>
          </cell>
        </row>
        <row r="348">
          <cell r="A348">
            <v>5192</v>
          </cell>
          <cell r="B348">
            <v>0</v>
          </cell>
          <cell r="C348">
            <v>0</v>
          </cell>
          <cell r="D348">
            <v>0</v>
          </cell>
          <cell r="E348">
            <v>0</v>
          </cell>
        </row>
        <row r="349">
          <cell r="A349">
            <v>5193</v>
          </cell>
          <cell r="B349">
            <v>0</v>
          </cell>
          <cell r="C349">
            <v>0</v>
          </cell>
          <cell r="D349">
            <v>0</v>
          </cell>
          <cell r="E349">
            <v>0</v>
          </cell>
        </row>
        <row r="350">
          <cell r="A350">
            <v>5194</v>
          </cell>
          <cell r="B350">
            <v>0</v>
          </cell>
          <cell r="C350">
            <v>0</v>
          </cell>
          <cell r="D350">
            <v>0</v>
          </cell>
          <cell r="E350">
            <v>0</v>
          </cell>
        </row>
        <row r="351">
          <cell r="A351">
            <v>5195</v>
          </cell>
          <cell r="B351">
            <v>0</v>
          </cell>
          <cell r="C351">
            <v>0</v>
          </cell>
          <cell r="D351">
            <v>0</v>
          </cell>
          <cell r="E351">
            <v>0</v>
          </cell>
        </row>
        <row r="352">
          <cell r="A352">
            <v>5196</v>
          </cell>
          <cell r="B352">
            <v>0</v>
          </cell>
          <cell r="C352">
            <v>0</v>
          </cell>
          <cell r="D352">
            <v>0</v>
          </cell>
          <cell r="E352">
            <v>0</v>
          </cell>
        </row>
        <row r="353">
          <cell r="A353">
            <v>5197</v>
          </cell>
          <cell r="B353">
            <v>0</v>
          </cell>
          <cell r="C353">
            <v>0</v>
          </cell>
          <cell r="D353">
            <v>0</v>
          </cell>
          <cell r="E353">
            <v>0</v>
          </cell>
        </row>
        <row r="354">
          <cell r="A354">
            <v>5198</v>
          </cell>
          <cell r="B354">
            <v>0</v>
          </cell>
          <cell r="C354">
            <v>0</v>
          </cell>
          <cell r="D354">
            <v>0</v>
          </cell>
          <cell r="E354">
            <v>0</v>
          </cell>
        </row>
        <row r="355">
          <cell r="A355">
            <v>53</v>
          </cell>
        </row>
        <row r="356">
          <cell r="A356">
            <v>531</v>
          </cell>
          <cell r="B356">
            <v>595525</v>
          </cell>
          <cell r="C356">
            <v>0</v>
          </cell>
          <cell r="D356">
            <v>0</v>
          </cell>
          <cell r="E356">
            <v>0</v>
          </cell>
          <cell r="F356">
            <v>595525</v>
          </cell>
        </row>
        <row r="357">
          <cell r="A357">
            <v>5311</v>
          </cell>
          <cell r="B357">
            <v>595525</v>
          </cell>
          <cell r="C357">
            <v>0</v>
          </cell>
          <cell r="D357">
            <v>0</v>
          </cell>
          <cell r="E357">
            <v>0</v>
          </cell>
          <cell r="F357">
            <v>595525</v>
          </cell>
        </row>
        <row r="358">
          <cell r="A358">
            <v>5314</v>
          </cell>
          <cell r="B358">
            <v>0</v>
          </cell>
          <cell r="C358">
            <v>0</v>
          </cell>
          <cell r="D358">
            <v>0</v>
          </cell>
          <cell r="E358">
            <v>0</v>
          </cell>
          <cell r="F358">
            <v>0</v>
          </cell>
        </row>
        <row r="359">
          <cell r="A359">
            <v>532</v>
          </cell>
          <cell r="B359">
            <v>44767</v>
          </cell>
          <cell r="C359">
            <v>0</v>
          </cell>
          <cell r="D359">
            <v>0</v>
          </cell>
          <cell r="E359">
            <v>0</v>
          </cell>
          <cell r="F359">
            <v>44767</v>
          </cell>
        </row>
        <row r="360">
          <cell r="A360">
            <v>5321</v>
          </cell>
          <cell r="B360">
            <v>11131</v>
          </cell>
          <cell r="C360">
            <v>0</v>
          </cell>
          <cell r="D360">
            <v>0</v>
          </cell>
          <cell r="E360">
            <v>0</v>
          </cell>
          <cell r="F360">
            <v>11131</v>
          </cell>
        </row>
        <row r="361">
          <cell r="A361">
            <v>5322</v>
          </cell>
          <cell r="B361">
            <v>0</v>
          </cell>
          <cell r="C361">
            <v>0</v>
          </cell>
          <cell r="D361">
            <v>0</v>
          </cell>
          <cell r="E361">
            <v>0</v>
          </cell>
          <cell r="F361">
            <v>0</v>
          </cell>
        </row>
        <row r="362">
          <cell r="A362">
            <v>5323</v>
          </cell>
          <cell r="B362">
            <v>0</v>
          </cell>
          <cell r="C362">
            <v>0</v>
          </cell>
          <cell r="D362">
            <v>0</v>
          </cell>
          <cell r="E362">
            <v>0</v>
          </cell>
          <cell r="F362">
            <v>0</v>
          </cell>
        </row>
        <row r="363">
          <cell r="A363">
            <v>5328</v>
          </cell>
          <cell r="B363">
            <v>33636</v>
          </cell>
          <cell r="C363">
            <v>0</v>
          </cell>
          <cell r="D363">
            <v>0</v>
          </cell>
          <cell r="E363">
            <v>0</v>
          </cell>
          <cell r="F363">
            <v>33636</v>
          </cell>
        </row>
        <row r="364">
          <cell r="A364">
            <v>54</v>
          </cell>
        </row>
        <row r="365">
          <cell r="A365">
            <v>541</v>
          </cell>
          <cell r="B365">
            <v>30304418</v>
          </cell>
          <cell r="C365">
            <v>0</v>
          </cell>
          <cell r="D365">
            <v>0</v>
          </cell>
          <cell r="E365">
            <v>0</v>
          </cell>
          <cell r="F365">
            <v>30304418</v>
          </cell>
        </row>
        <row r="366">
          <cell r="A366">
            <v>5411</v>
          </cell>
          <cell r="B366">
            <v>0</v>
          </cell>
          <cell r="C366">
            <v>0</v>
          </cell>
          <cell r="D366">
            <v>0</v>
          </cell>
          <cell r="E366">
            <v>0</v>
          </cell>
          <cell r="F366">
            <v>0</v>
          </cell>
        </row>
        <row r="367">
          <cell r="A367">
            <v>5412</v>
          </cell>
          <cell r="B367">
            <v>30304418</v>
          </cell>
          <cell r="C367">
            <v>0</v>
          </cell>
          <cell r="D367">
            <v>0</v>
          </cell>
          <cell r="E367">
            <v>0</v>
          </cell>
          <cell r="F367">
            <v>30304418</v>
          </cell>
        </row>
        <row r="368">
          <cell r="A368">
            <v>542</v>
          </cell>
          <cell r="B368">
            <v>39108</v>
          </cell>
          <cell r="C368">
            <v>0</v>
          </cell>
          <cell r="D368">
            <v>0</v>
          </cell>
          <cell r="E368">
            <v>0</v>
          </cell>
          <cell r="F368">
            <v>39108</v>
          </cell>
        </row>
        <row r="369">
          <cell r="A369">
            <v>58</v>
          </cell>
        </row>
        <row r="370">
          <cell r="A370">
            <v>581</v>
          </cell>
          <cell r="B370">
            <v>0</v>
          </cell>
          <cell r="C370">
            <v>0</v>
          </cell>
          <cell r="D370">
            <v>0</v>
          </cell>
          <cell r="E370">
            <v>0</v>
          </cell>
        </row>
        <row r="371">
          <cell r="A371">
            <v>59</v>
          </cell>
        </row>
        <row r="372">
          <cell r="A372">
            <v>591</v>
          </cell>
          <cell r="B372">
            <v>0</v>
          </cell>
          <cell r="C372">
            <v>0</v>
          </cell>
          <cell r="D372">
            <v>0</v>
          </cell>
          <cell r="E372">
            <v>0</v>
          </cell>
        </row>
        <row r="373">
          <cell r="A373">
            <v>592</v>
          </cell>
          <cell r="B373">
            <v>0</v>
          </cell>
          <cell r="C373">
            <v>0</v>
          </cell>
          <cell r="D373">
            <v>0</v>
          </cell>
          <cell r="E373">
            <v>0</v>
          </cell>
        </row>
        <row r="374">
          <cell r="A374">
            <v>593</v>
          </cell>
          <cell r="B374">
            <v>0</v>
          </cell>
          <cell r="C374">
            <v>0</v>
          </cell>
          <cell r="D374">
            <v>0</v>
          </cell>
          <cell r="E374">
            <v>0</v>
          </cell>
        </row>
        <row r="375">
          <cell r="A375">
            <v>595</v>
          </cell>
          <cell r="B375">
            <v>0</v>
          </cell>
          <cell r="C375">
            <v>0</v>
          </cell>
          <cell r="D375">
            <v>0</v>
          </cell>
          <cell r="E375">
            <v>0</v>
          </cell>
        </row>
        <row r="376">
          <cell r="A376">
            <v>596</v>
          </cell>
          <cell r="B376">
            <v>0</v>
          </cell>
          <cell r="C376">
            <v>0</v>
          </cell>
          <cell r="D376">
            <v>0</v>
          </cell>
          <cell r="E376">
            <v>0</v>
          </cell>
        </row>
        <row r="377">
          <cell r="A377">
            <v>598</v>
          </cell>
          <cell r="B377">
            <v>0</v>
          </cell>
          <cell r="C377">
            <v>0</v>
          </cell>
          <cell r="D377">
            <v>0</v>
          </cell>
          <cell r="E377">
            <v>0</v>
          </cell>
        </row>
        <row r="378">
          <cell r="B378">
            <v>4850288052</v>
          </cell>
          <cell r="C378">
            <v>4850288052</v>
          </cell>
          <cell r="D378">
            <v>13864663430</v>
          </cell>
          <cell r="E378">
            <v>13864663430</v>
          </cell>
          <cell r="F378">
            <v>18710410192</v>
          </cell>
          <cell r="G378">
            <v>18710410192</v>
          </cell>
        </row>
        <row r="379">
          <cell r="E379">
            <v>0</v>
          </cell>
          <cell r="G379">
            <v>0</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FS"/>
      <sheetName val="LT"/>
      <sheetName val="VR"/>
      <sheetName val="DP"/>
      <sheetName val="EP"/>
      <sheetName val="BN"/>
      <sheetName val="DCF"/>
      <sheetName val="WF"/>
      <sheetName val="TData"/>
      <sheetName val="Charts"/>
      <sheetName val="CData"/>
      <sheetName val="Trend"/>
      <sheetName val="Pie"/>
      <sheetName val="TrendPie"/>
      <sheetName val="Settings"/>
      <sheetName val="Base"/>
      <sheetName val="Lang"/>
      <sheetName val="SysLang"/>
      <sheetName val="SysForms"/>
      <sheetName val="Navigation"/>
      <sheetName val="Word"/>
      <sheetName val="Views"/>
      <sheetName val="Data"/>
      <sheetName val="VerCon"/>
      <sheetName val="03-7_OPEX"/>
      <sheetName val="Calculator"/>
      <sheetName val="Lists"/>
      <sheetName val="ZAP TER STORITVE"/>
      <sheetName val="avgto"/>
      <sheetName val="JULYTO"/>
      <sheetName val="JUNE TO"/>
      <sheetName val="ADDLCK"/>
      <sheetName val="MV_ALT_NEU 04"/>
      <sheetName val="1 2004"/>
      <sheetName val="ZAP_TER_STORITVE"/>
      <sheetName val="JUNE_TO"/>
      <sheetName val="MV_ALT_NEU_04"/>
      <sheetName val="1_2004"/>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sheetData sheetId="15">
        <row r="18">
          <cell r="C18">
            <v>1</v>
          </cell>
        </row>
        <row r="21">
          <cell r="C21">
            <v>2</v>
          </cell>
        </row>
        <row r="45">
          <cell r="C45">
            <v>7</v>
          </cell>
        </row>
        <row r="103">
          <cell r="C103">
            <v>9</v>
          </cell>
        </row>
      </sheetData>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RUSUR07YY"/>
      <sheetName val="Mgt"/>
      <sheetName val="2-A.Balance Sheet"/>
      <sheetName val="1-A.Base sheet - Balance Sheet"/>
      <sheetName val="2-B.P&amp;L"/>
    </sheetNames>
    <sheetDataSet>
      <sheetData sheetId="0" refreshError="1"/>
      <sheetData sheetId="1" refreshError="1"/>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alizata"/>
      <sheetName val="sept_99"/>
      <sheetName val="oct_99"/>
      <sheetName val="nov_99"/>
      <sheetName val="dec_99"/>
      <sheetName val="ian_00"/>
      <sheetName val="feb_00"/>
      <sheetName val="mar_00"/>
      <sheetName val="apr_00"/>
      <sheetName val="may_00"/>
      <sheetName val="june_00"/>
      <sheetName val="july_00"/>
      <sheetName val="aug_00"/>
      <sheetName val="sept_00"/>
    </sheetNames>
    <sheetDataSet>
      <sheetData sheetId="0"/>
      <sheetData sheetId="1"/>
      <sheetData sheetId="2">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121</v>
          </cell>
          <cell r="B9" t="str">
            <v>Profit si pierdere</v>
          </cell>
          <cell r="C9">
            <v>1436375296.1199999</v>
          </cell>
          <cell r="D9">
            <v>1292876683.97</v>
          </cell>
        </row>
        <row r="10">
          <cell r="A10" t="str">
            <v>121.</v>
          </cell>
          <cell r="B10" t="str">
            <v>Profit/pierdere-Sold'98</v>
          </cell>
          <cell r="C10">
            <v>0</v>
          </cell>
          <cell r="D10">
            <v>0</v>
          </cell>
        </row>
        <row r="11">
          <cell r="A11" t="str">
            <v>121.98</v>
          </cell>
          <cell r="B11" t="str">
            <v>Profit/pierdere-Sold'98</v>
          </cell>
          <cell r="C11">
            <v>0</v>
          </cell>
          <cell r="D11">
            <v>0</v>
          </cell>
        </row>
        <row r="12">
          <cell r="A12" t="str">
            <v>1211</v>
          </cell>
          <cell r="B12" t="str">
            <v>Profit si pierdere exploatare</v>
          </cell>
          <cell r="C12">
            <v>1345380476.1199999</v>
          </cell>
          <cell r="D12">
            <v>1133295715</v>
          </cell>
        </row>
        <row r="13">
          <cell r="A13" t="str">
            <v>1212</v>
          </cell>
          <cell r="B13" t="str">
            <v>Profit si pierdere finaciar</v>
          </cell>
          <cell r="C13">
            <v>157664590</v>
          </cell>
          <cell r="D13">
            <v>33030371.649999999</v>
          </cell>
        </row>
        <row r="14">
          <cell r="A14" t="str">
            <v>1213</v>
          </cell>
          <cell r="B14" t="str">
            <v>Profit si pierdere exceptional</v>
          </cell>
          <cell r="C14">
            <v>500000</v>
          </cell>
          <cell r="D14">
            <v>126550597.31999999</v>
          </cell>
        </row>
        <row r="15">
          <cell r="A15" t="str">
            <v>1215</v>
          </cell>
          <cell r="B15" t="str">
            <v>Profit si pierdere impozit profit</v>
          </cell>
          <cell r="C15">
            <v>-67169770</v>
          </cell>
          <cell r="D15">
            <v>0</v>
          </cell>
        </row>
        <row r="16">
          <cell r="A16" t="str">
            <v>162</v>
          </cell>
          <cell r="B16" t="str">
            <v>Credit bancar pe term.lung</v>
          </cell>
          <cell r="C16">
            <v>0</v>
          </cell>
          <cell r="D16">
            <v>5434800000</v>
          </cell>
        </row>
        <row r="17">
          <cell r="A17" t="str">
            <v>1621</v>
          </cell>
          <cell r="B17" t="str">
            <v>Credit bancar pe term.lung</v>
          </cell>
          <cell r="C17">
            <v>0</v>
          </cell>
          <cell r="D17">
            <v>5434800000</v>
          </cell>
        </row>
        <row r="18">
          <cell r="A18" t="str">
            <v>167</v>
          </cell>
          <cell r="B18" t="str">
            <v>Alte imprumuturi si datorii asimilate</v>
          </cell>
          <cell r="C18">
            <v>5079800000</v>
          </cell>
          <cell r="D18">
            <v>1186900000</v>
          </cell>
        </row>
        <row r="19">
          <cell r="A19" t="str">
            <v>201</v>
          </cell>
          <cell r="B19" t="str">
            <v>Cheltuieli de constituire</v>
          </cell>
          <cell r="C19">
            <v>0</v>
          </cell>
          <cell r="D19">
            <v>0</v>
          </cell>
        </row>
        <row r="20">
          <cell r="A20" t="str">
            <v>208</v>
          </cell>
          <cell r="B20" t="str">
            <v>Alte imobilizari necorporale</v>
          </cell>
          <cell r="C20">
            <v>0</v>
          </cell>
          <cell r="D20">
            <v>0</v>
          </cell>
        </row>
        <row r="21">
          <cell r="A21" t="str">
            <v>211</v>
          </cell>
          <cell r="B21" t="str">
            <v>Terenuri</v>
          </cell>
          <cell r="C21">
            <v>0</v>
          </cell>
          <cell r="D21">
            <v>0</v>
          </cell>
        </row>
        <row r="22">
          <cell r="A22" t="str">
            <v>2111</v>
          </cell>
          <cell r="B22" t="str">
            <v>Terenuri</v>
          </cell>
          <cell r="C22">
            <v>0</v>
          </cell>
          <cell r="D22">
            <v>0</v>
          </cell>
        </row>
        <row r="23">
          <cell r="A23" t="str">
            <v>2111.1</v>
          </cell>
          <cell r="B23" t="str">
            <v>Terenuri-Cerbului 1A</v>
          </cell>
          <cell r="C23">
            <v>0</v>
          </cell>
          <cell r="D23">
            <v>0</v>
          </cell>
        </row>
        <row r="24">
          <cell r="A24" t="str">
            <v>212</v>
          </cell>
          <cell r="B24" t="str">
            <v>Mijloace fixe</v>
          </cell>
          <cell r="C24">
            <v>16634406</v>
          </cell>
          <cell r="D24">
            <v>0</v>
          </cell>
        </row>
        <row r="25">
          <cell r="A25" t="str">
            <v>2121</v>
          </cell>
          <cell r="B25" t="str">
            <v>Constructii</v>
          </cell>
          <cell r="C25">
            <v>5819672</v>
          </cell>
          <cell r="D25">
            <v>0</v>
          </cell>
        </row>
        <row r="26">
          <cell r="A26" t="str">
            <v>2122</v>
          </cell>
          <cell r="B26" t="str">
            <v>Echip.tehnologice(masini,utilaje)</v>
          </cell>
          <cell r="C26">
            <v>0</v>
          </cell>
          <cell r="D26">
            <v>0</v>
          </cell>
        </row>
        <row r="27">
          <cell r="A27" t="str">
            <v>2123</v>
          </cell>
          <cell r="B27" t="str">
            <v>Apar.instal.masur,contr,regl.</v>
          </cell>
          <cell r="C27">
            <v>4055738</v>
          </cell>
          <cell r="D27">
            <v>0</v>
          </cell>
        </row>
        <row r="28">
          <cell r="A28" t="str">
            <v>2124</v>
          </cell>
          <cell r="B28" t="str">
            <v>Mijloace de transport</v>
          </cell>
          <cell r="C28">
            <v>0</v>
          </cell>
          <cell r="D28">
            <v>0</v>
          </cell>
        </row>
        <row r="29">
          <cell r="A29" t="str">
            <v>2125</v>
          </cell>
          <cell r="B29" t="str">
            <v>Mijloace de transport</v>
          </cell>
          <cell r="C29">
            <v>0</v>
          </cell>
          <cell r="D29">
            <v>0</v>
          </cell>
        </row>
        <row r="30">
          <cell r="A30" t="str">
            <v>2126</v>
          </cell>
          <cell r="B30" t="str">
            <v>Mobilier,birotica..alte active</v>
          </cell>
          <cell r="C30">
            <v>6758996</v>
          </cell>
          <cell r="D30">
            <v>0</v>
          </cell>
        </row>
        <row r="31">
          <cell r="A31" t="str">
            <v>2127</v>
          </cell>
          <cell r="B31" t="str">
            <v>Unelte, accesorii de productie si inventar gospoda</v>
          </cell>
          <cell r="C31">
            <v>0</v>
          </cell>
          <cell r="D31">
            <v>0</v>
          </cell>
        </row>
        <row r="32">
          <cell r="A32" t="str">
            <v>2128</v>
          </cell>
          <cell r="B32" t="str">
            <v>Alte active corporale</v>
          </cell>
          <cell r="C32">
            <v>0</v>
          </cell>
          <cell r="D32">
            <v>0</v>
          </cell>
        </row>
        <row r="33">
          <cell r="A33" t="str">
            <v>231</v>
          </cell>
          <cell r="B33" t="str">
            <v>Imobilizari in curs corporale</v>
          </cell>
          <cell r="C33">
            <v>278720858</v>
          </cell>
          <cell r="D33">
            <v>0</v>
          </cell>
        </row>
        <row r="34">
          <cell r="A34" t="str">
            <v>231.</v>
          </cell>
          <cell r="B34" t="str">
            <v>Grup social</v>
          </cell>
          <cell r="C34">
            <v>278720858</v>
          </cell>
          <cell r="D34">
            <v>0</v>
          </cell>
        </row>
        <row r="35">
          <cell r="A35" t="str">
            <v>231.01</v>
          </cell>
          <cell r="B35" t="str">
            <v>Grup social</v>
          </cell>
          <cell r="C35">
            <v>0</v>
          </cell>
          <cell r="D35">
            <v>0</v>
          </cell>
        </row>
        <row r="36">
          <cell r="A36" t="str">
            <v>231.02</v>
          </cell>
          <cell r="B36" t="str">
            <v>Canalizare exterioara</v>
          </cell>
          <cell r="C36">
            <v>0</v>
          </cell>
          <cell r="D36">
            <v>0</v>
          </cell>
        </row>
        <row r="37">
          <cell r="A37" t="str">
            <v>231.03</v>
          </cell>
          <cell r="B37" t="str">
            <v>Platforma curte</v>
          </cell>
          <cell r="C37">
            <v>0</v>
          </cell>
          <cell r="D37">
            <v>0</v>
          </cell>
        </row>
        <row r="38">
          <cell r="A38" t="str">
            <v>231.04</v>
          </cell>
          <cell r="B38" t="str">
            <v>Platforma exterioara</v>
          </cell>
          <cell r="C38">
            <v>0</v>
          </cell>
          <cell r="D38">
            <v>0</v>
          </cell>
        </row>
        <row r="39">
          <cell r="A39" t="str">
            <v>231.05</v>
          </cell>
          <cell r="B39" t="str">
            <v>Hala productie "Butler"</v>
          </cell>
          <cell r="C39">
            <v>0</v>
          </cell>
          <cell r="D39">
            <v>0</v>
          </cell>
        </row>
        <row r="40">
          <cell r="A40" t="str">
            <v>231.06</v>
          </cell>
          <cell r="B40" t="str">
            <v>Pod canal centura</v>
          </cell>
          <cell r="C40">
            <v>0</v>
          </cell>
          <cell r="D40">
            <v>0</v>
          </cell>
        </row>
        <row r="41">
          <cell r="A41" t="str">
            <v>231.07</v>
          </cell>
          <cell r="B41" t="str">
            <v>Recipient tampon</v>
          </cell>
          <cell r="C41">
            <v>0</v>
          </cell>
          <cell r="D41">
            <v>0</v>
          </cell>
        </row>
        <row r="42">
          <cell r="A42" t="str">
            <v>231.08</v>
          </cell>
          <cell r="B42" t="str">
            <v>Moderniz.grup adm-tiv</v>
          </cell>
          <cell r="C42">
            <v>278720858</v>
          </cell>
          <cell r="D42">
            <v>0</v>
          </cell>
        </row>
        <row r="43">
          <cell r="A43" t="str">
            <v>231.09</v>
          </cell>
          <cell r="B43" t="str">
            <v>Put forat</v>
          </cell>
          <cell r="C43">
            <v>0</v>
          </cell>
          <cell r="D43">
            <v>0</v>
          </cell>
        </row>
        <row r="44">
          <cell r="A44" t="str">
            <v>231.10</v>
          </cell>
          <cell r="B44" t="str">
            <v>Rampa incarc.-descarc.</v>
          </cell>
          <cell r="C44">
            <v>0</v>
          </cell>
          <cell r="D44">
            <v>0</v>
          </cell>
        </row>
        <row r="45">
          <cell r="A45" t="str">
            <v>267</v>
          </cell>
          <cell r="B45" t="str">
            <v>Creante imobilizate</v>
          </cell>
          <cell r="C45">
            <v>0</v>
          </cell>
          <cell r="D45">
            <v>6000000</v>
          </cell>
        </row>
        <row r="46">
          <cell r="A46" t="str">
            <v>2677</v>
          </cell>
          <cell r="B46" t="str">
            <v>Alte creante imobilizate</v>
          </cell>
          <cell r="C46">
            <v>0</v>
          </cell>
          <cell r="D46">
            <v>6000000</v>
          </cell>
        </row>
        <row r="47">
          <cell r="A47" t="str">
            <v>280</v>
          </cell>
          <cell r="B47" t="str">
            <v>Amortizari privind imobilizarile necorporale</v>
          </cell>
          <cell r="C47">
            <v>0</v>
          </cell>
          <cell r="D47">
            <v>0</v>
          </cell>
        </row>
        <row r="48">
          <cell r="A48" t="str">
            <v>2801</v>
          </cell>
          <cell r="B48" t="str">
            <v>Amortizarea cheltuielilor de constituire</v>
          </cell>
          <cell r="C48">
            <v>0</v>
          </cell>
          <cell r="D48">
            <v>0</v>
          </cell>
        </row>
        <row r="49">
          <cell r="A49" t="str">
            <v>2808</v>
          </cell>
          <cell r="B49" t="str">
            <v>Amortizarea altor imobilizari necorporale</v>
          </cell>
          <cell r="C49">
            <v>0</v>
          </cell>
          <cell r="D49">
            <v>0</v>
          </cell>
        </row>
        <row r="50">
          <cell r="A50" t="str">
            <v>281</v>
          </cell>
          <cell r="B50" t="str">
            <v>Amortizari privind imobilizarile corporale</v>
          </cell>
          <cell r="C50">
            <v>0</v>
          </cell>
          <cell r="D50">
            <v>23122693</v>
          </cell>
        </row>
        <row r="51">
          <cell r="A51" t="str">
            <v>2811</v>
          </cell>
          <cell r="B51" t="str">
            <v>Amortiz.constructiilor</v>
          </cell>
          <cell r="C51">
            <v>0</v>
          </cell>
          <cell r="D51">
            <v>3725597</v>
          </cell>
        </row>
        <row r="52">
          <cell r="A52" t="str">
            <v>2812</v>
          </cell>
          <cell r="B52" t="str">
            <v>Amortiz.echip.tehnologice</v>
          </cell>
          <cell r="C52">
            <v>0</v>
          </cell>
          <cell r="D52">
            <v>545031</v>
          </cell>
        </row>
        <row r="53">
          <cell r="A53" t="str">
            <v>2813</v>
          </cell>
          <cell r="B53" t="str">
            <v>Amortiz.apar,inst.mas,contr,regl.</v>
          </cell>
          <cell r="C53">
            <v>0</v>
          </cell>
          <cell r="D53">
            <v>11797517</v>
          </cell>
        </row>
        <row r="54">
          <cell r="A54" t="str">
            <v>2814</v>
          </cell>
          <cell r="B54" t="str">
            <v>Amortiz.mijl.de transport</v>
          </cell>
          <cell r="C54">
            <v>0</v>
          </cell>
          <cell r="D54">
            <v>5888343</v>
          </cell>
        </row>
        <row r="55">
          <cell r="A55" t="str">
            <v>2815</v>
          </cell>
          <cell r="B55" t="str">
            <v>Amortizarea mijloacelor de transport</v>
          </cell>
          <cell r="C55">
            <v>0</v>
          </cell>
          <cell r="D55">
            <v>0</v>
          </cell>
        </row>
        <row r="56">
          <cell r="A56" t="str">
            <v>2816</v>
          </cell>
          <cell r="B56" t="str">
            <v>Amortiz.mobilier,birotica...</v>
          </cell>
          <cell r="C56">
            <v>0</v>
          </cell>
          <cell r="D56">
            <v>1166205</v>
          </cell>
        </row>
        <row r="57">
          <cell r="A57" t="str">
            <v>2817</v>
          </cell>
          <cell r="B57" t="str">
            <v>Amortiz.unelt,dispoz,mobilier,birot.</v>
          </cell>
          <cell r="C57">
            <v>0</v>
          </cell>
          <cell r="D57">
            <v>0</v>
          </cell>
        </row>
        <row r="58">
          <cell r="A58" t="str">
            <v>2818</v>
          </cell>
          <cell r="B58" t="str">
            <v>Amortizarea accesoriilor de productie si inventaru</v>
          </cell>
          <cell r="C58">
            <v>0</v>
          </cell>
          <cell r="D58">
            <v>0</v>
          </cell>
        </row>
        <row r="59">
          <cell r="A59" t="str">
            <v>301</v>
          </cell>
          <cell r="B59" t="str">
            <v>Materiale consumabile</v>
          </cell>
          <cell r="C59">
            <v>153176303.31999999</v>
          </cell>
          <cell r="D59">
            <v>138469512</v>
          </cell>
        </row>
        <row r="60">
          <cell r="A60" t="str">
            <v>3011</v>
          </cell>
          <cell r="B60" t="str">
            <v>Materiale auxiliare</v>
          </cell>
          <cell r="C60">
            <v>0</v>
          </cell>
          <cell r="D60">
            <v>0</v>
          </cell>
        </row>
        <row r="61">
          <cell r="A61" t="str">
            <v>3011.1</v>
          </cell>
          <cell r="B61" t="str">
            <v>Mater.intretin.-intern</v>
          </cell>
          <cell r="C61">
            <v>0</v>
          </cell>
          <cell r="D61">
            <v>0</v>
          </cell>
        </row>
        <row r="62">
          <cell r="A62" t="str">
            <v>3011.2</v>
          </cell>
          <cell r="B62" t="str">
            <v>Mater.intretinere-VOGT</v>
          </cell>
          <cell r="C62">
            <v>0</v>
          </cell>
          <cell r="D62">
            <v>0</v>
          </cell>
        </row>
        <row r="63">
          <cell r="A63" t="str">
            <v>3012</v>
          </cell>
          <cell r="B63" t="str">
            <v>Combustibili</v>
          </cell>
          <cell r="C63">
            <v>0</v>
          </cell>
          <cell r="D63">
            <v>3830180</v>
          </cell>
        </row>
        <row r="64">
          <cell r="A64" t="str">
            <v>3014</v>
          </cell>
          <cell r="B64" t="str">
            <v>Piese de schimb</v>
          </cell>
          <cell r="C64">
            <v>92127845.950000003</v>
          </cell>
          <cell r="D64">
            <v>83884448</v>
          </cell>
        </row>
        <row r="65">
          <cell r="A65" t="str">
            <v>3014.1</v>
          </cell>
          <cell r="B65" t="str">
            <v>Piese de schimb-intern</v>
          </cell>
          <cell r="C65">
            <v>269672</v>
          </cell>
          <cell r="D65">
            <v>269672</v>
          </cell>
        </row>
        <row r="66">
          <cell r="A66" t="str">
            <v>3014.2</v>
          </cell>
          <cell r="B66" t="str">
            <v>Piese de schimb-VOGT</v>
          </cell>
          <cell r="C66">
            <v>91858173.950000003</v>
          </cell>
          <cell r="D66">
            <v>83614776</v>
          </cell>
        </row>
        <row r="67">
          <cell r="A67" t="str">
            <v>3018</v>
          </cell>
          <cell r="B67" t="str">
            <v>Alte materiale consumabile</v>
          </cell>
          <cell r="C67">
            <v>61048457.369999997</v>
          </cell>
          <cell r="D67">
            <v>50754884</v>
          </cell>
        </row>
        <row r="68">
          <cell r="A68" t="str">
            <v>3018.1</v>
          </cell>
          <cell r="B68" t="str">
            <v>Alte mater.consumab.-intern</v>
          </cell>
          <cell r="C68">
            <v>11895600</v>
          </cell>
          <cell r="D68">
            <v>6879600</v>
          </cell>
        </row>
        <row r="69">
          <cell r="A69" t="str">
            <v>3018.2</v>
          </cell>
          <cell r="B69" t="str">
            <v>Alte mater.consumab.-VOGT</v>
          </cell>
          <cell r="C69">
            <v>49152857.369999997</v>
          </cell>
          <cell r="D69">
            <v>43875284</v>
          </cell>
        </row>
        <row r="70">
          <cell r="A70" t="str">
            <v>321</v>
          </cell>
          <cell r="B70" t="str">
            <v>Obiecte de inventar</v>
          </cell>
          <cell r="C70">
            <v>2560310</v>
          </cell>
          <cell r="D70">
            <v>5215211</v>
          </cell>
        </row>
        <row r="71">
          <cell r="A71" t="str">
            <v>321.</v>
          </cell>
          <cell r="B71" t="str">
            <v>Obiecte de inventar-intern</v>
          </cell>
          <cell r="C71">
            <v>2560310</v>
          </cell>
          <cell r="D71">
            <v>5215211</v>
          </cell>
        </row>
        <row r="72">
          <cell r="A72" t="str">
            <v>321.01</v>
          </cell>
          <cell r="B72" t="str">
            <v>Obiecte de inventar-intern</v>
          </cell>
          <cell r="C72">
            <v>2560310</v>
          </cell>
          <cell r="D72">
            <v>5215211</v>
          </cell>
        </row>
        <row r="73">
          <cell r="A73" t="str">
            <v>321.02</v>
          </cell>
          <cell r="B73" t="str">
            <v>Obiecte de inventar-VOGT</v>
          </cell>
          <cell r="C73">
            <v>0</v>
          </cell>
          <cell r="D73">
            <v>0</v>
          </cell>
        </row>
        <row r="74">
          <cell r="A74" t="str">
            <v>322</v>
          </cell>
          <cell r="B74" t="str">
            <v>Uzura obiectelor de inventar</v>
          </cell>
          <cell r="C74">
            <v>5215211</v>
          </cell>
          <cell r="D74">
            <v>2560310</v>
          </cell>
        </row>
        <row r="75">
          <cell r="A75" t="str">
            <v>378</v>
          </cell>
          <cell r="B75" t="str">
            <v>Diferente de pret la marfuri</v>
          </cell>
          <cell r="C75">
            <v>0</v>
          </cell>
          <cell r="D75">
            <v>0</v>
          </cell>
        </row>
        <row r="76">
          <cell r="A76" t="str">
            <v>401</v>
          </cell>
          <cell r="B76" t="str">
            <v>Furnizori</v>
          </cell>
          <cell r="C76">
            <v>175230577</v>
          </cell>
          <cell r="D76">
            <v>280673085</v>
          </cell>
        </row>
        <row r="77">
          <cell r="A77" t="str">
            <v>401.</v>
          </cell>
          <cell r="B77" t="str">
            <v>Furnizori interni</v>
          </cell>
          <cell r="C77">
            <v>175230577</v>
          </cell>
          <cell r="D77">
            <v>280673085</v>
          </cell>
        </row>
        <row r="78">
          <cell r="A78" t="str">
            <v>401.01</v>
          </cell>
          <cell r="B78" t="str">
            <v>Furnizori interni</v>
          </cell>
          <cell r="C78">
            <v>152687178</v>
          </cell>
          <cell r="D78">
            <v>258063085</v>
          </cell>
        </row>
        <row r="79">
          <cell r="A79" t="str">
            <v>401.99</v>
          </cell>
          <cell r="B79" t="str">
            <v>Colaboratori</v>
          </cell>
          <cell r="C79">
            <v>22543399</v>
          </cell>
          <cell r="D79">
            <v>22610000</v>
          </cell>
        </row>
        <row r="80">
          <cell r="A80" t="str">
            <v>404</v>
          </cell>
          <cell r="B80" t="str">
            <v>Furnizori de imobilizari</v>
          </cell>
          <cell r="C80">
            <v>433764495</v>
          </cell>
          <cell r="D80">
            <v>355636481</v>
          </cell>
        </row>
        <row r="81">
          <cell r="A81" t="str">
            <v>409</v>
          </cell>
          <cell r="B81" t="str">
            <v>Avansuri acordate furnizorilor</v>
          </cell>
          <cell r="C81">
            <v>55668000</v>
          </cell>
          <cell r="D81">
            <v>0</v>
          </cell>
        </row>
        <row r="82">
          <cell r="A82" t="str">
            <v>411</v>
          </cell>
          <cell r="B82" t="str">
            <v>Clienti</v>
          </cell>
          <cell r="C82">
            <v>1121641011</v>
          </cell>
          <cell r="D82">
            <v>793952326</v>
          </cell>
        </row>
        <row r="83">
          <cell r="A83" t="str">
            <v>419</v>
          </cell>
          <cell r="B83" t="str">
            <v>Clienti - creditori</v>
          </cell>
          <cell r="C83">
            <v>0</v>
          </cell>
          <cell r="D83">
            <v>0</v>
          </cell>
        </row>
        <row r="84">
          <cell r="A84" t="str">
            <v>421</v>
          </cell>
          <cell r="B84" t="str">
            <v>Personal-remuneratii datorate</v>
          </cell>
          <cell r="C84">
            <v>573547423</v>
          </cell>
          <cell r="D84">
            <v>569148305</v>
          </cell>
        </row>
        <row r="85">
          <cell r="A85" t="str">
            <v>423</v>
          </cell>
          <cell r="B85" t="str">
            <v>Personal-ajutoare materiale datorate</v>
          </cell>
          <cell r="C85">
            <v>31349433</v>
          </cell>
          <cell r="D85">
            <v>29782991</v>
          </cell>
        </row>
        <row r="86">
          <cell r="A86" t="str">
            <v>423.</v>
          </cell>
          <cell r="B86" t="str">
            <v>Indemnizatii de boala</v>
          </cell>
          <cell r="C86">
            <v>31349433</v>
          </cell>
          <cell r="D86">
            <v>29782991</v>
          </cell>
        </row>
        <row r="87">
          <cell r="A87" t="str">
            <v>423.01</v>
          </cell>
          <cell r="B87" t="str">
            <v>Indemnizatii de boala</v>
          </cell>
          <cell r="C87">
            <v>31349433</v>
          </cell>
          <cell r="D87">
            <v>29782991</v>
          </cell>
        </row>
        <row r="88">
          <cell r="A88" t="str">
            <v>423.02</v>
          </cell>
          <cell r="B88" t="str">
            <v>Indemnizatii de deces</v>
          </cell>
          <cell r="C88">
            <v>0</v>
          </cell>
          <cell r="D88">
            <v>0</v>
          </cell>
        </row>
        <row r="89">
          <cell r="A89" t="str">
            <v>425</v>
          </cell>
          <cell r="B89" t="str">
            <v>Avansuri acordate personalului</v>
          </cell>
          <cell r="C89">
            <v>189560000</v>
          </cell>
          <cell r="D89">
            <v>185860000</v>
          </cell>
        </row>
        <row r="90">
          <cell r="A90" t="str">
            <v>425.</v>
          </cell>
          <cell r="B90" t="str">
            <v>Avans salarii</v>
          </cell>
          <cell r="C90">
            <v>189560000</v>
          </cell>
          <cell r="D90">
            <v>185860000</v>
          </cell>
        </row>
        <row r="91">
          <cell r="A91" t="str">
            <v>425.01</v>
          </cell>
          <cell r="B91" t="str">
            <v>Avans salarii</v>
          </cell>
          <cell r="C91">
            <v>157250000</v>
          </cell>
          <cell r="D91">
            <v>157250000</v>
          </cell>
        </row>
        <row r="92">
          <cell r="A92" t="str">
            <v>425.02</v>
          </cell>
          <cell r="B92" t="str">
            <v>Avans concediu odihna</v>
          </cell>
          <cell r="C92">
            <v>32310000</v>
          </cell>
          <cell r="D92">
            <v>27510000</v>
          </cell>
        </row>
        <row r="93">
          <cell r="A93" t="str">
            <v>425.03</v>
          </cell>
          <cell r="B93" t="str">
            <v>Alte avansuri</v>
          </cell>
          <cell r="C93">
            <v>0</v>
          </cell>
          <cell r="D93">
            <v>1100000</v>
          </cell>
        </row>
        <row r="94">
          <cell r="A94" t="str">
            <v>427</v>
          </cell>
          <cell r="B94" t="str">
            <v>Retineri din remuneratii datorate tertilor</v>
          </cell>
          <cell r="C94">
            <v>11272000</v>
          </cell>
          <cell r="D94">
            <v>10773000</v>
          </cell>
        </row>
        <row r="95">
          <cell r="A95" t="str">
            <v>427.</v>
          </cell>
          <cell r="B95" t="str">
            <v>B.I.R. Jimbolia</v>
          </cell>
          <cell r="C95">
            <v>11272000</v>
          </cell>
          <cell r="D95">
            <v>10773000</v>
          </cell>
        </row>
        <row r="96">
          <cell r="A96" t="str">
            <v>427.01</v>
          </cell>
          <cell r="B96" t="str">
            <v>B.I.R. Jimbolia</v>
          </cell>
          <cell r="C96">
            <v>8472000</v>
          </cell>
          <cell r="D96">
            <v>8623000</v>
          </cell>
        </row>
        <row r="97">
          <cell r="A97" t="str">
            <v>427.02</v>
          </cell>
          <cell r="B97" t="str">
            <v>Banca de credit coop.-Jimbolia</v>
          </cell>
          <cell r="C97">
            <v>1600000</v>
          </cell>
          <cell r="D97">
            <v>2150000</v>
          </cell>
        </row>
        <row r="98">
          <cell r="A98" t="str">
            <v>427.03</v>
          </cell>
          <cell r="B98" t="str">
            <v>CEC Timisoara</v>
          </cell>
          <cell r="C98">
            <v>0</v>
          </cell>
          <cell r="D98">
            <v>0</v>
          </cell>
        </row>
        <row r="99">
          <cell r="A99" t="str">
            <v>427.04</v>
          </cell>
          <cell r="B99" t="str">
            <v>Bancpost SA Timisoara</v>
          </cell>
          <cell r="C99">
            <v>0</v>
          </cell>
          <cell r="D99">
            <v>0</v>
          </cell>
        </row>
        <row r="100">
          <cell r="A100" t="str">
            <v>427.05</v>
          </cell>
          <cell r="B100" t="str">
            <v>Jimapaterm Serv SA Jimbolia</v>
          </cell>
          <cell r="C100">
            <v>1200000</v>
          </cell>
          <cell r="D100">
            <v>0</v>
          </cell>
        </row>
        <row r="101">
          <cell r="A101" t="str">
            <v>427.06</v>
          </cell>
          <cell r="B101" t="str">
            <v>Coop.Credit Carpinis</v>
          </cell>
          <cell r="C101">
            <v>0</v>
          </cell>
          <cell r="D101">
            <v>0</v>
          </cell>
        </row>
        <row r="102">
          <cell r="A102" t="str">
            <v>427.07</v>
          </cell>
          <cell r="B102" t="str">
            <v>Trezor Jimbolia</v>
          </cell>
          <cell r="C102">
            <v>0</v>
          </cell>
          <cell r="D102">
            <v>0</v>
          </cell>
        </row>
        <row r="103">
          <cell r="A103" t="str">
            <v>428</v>
          </cell>
          <cell r="B103" t="str">
            <v>Alte datorii si creante in legatura cu personalul</v>
          </cell>
          <cell r="C103">
            <v>56451</v>
          </cell>
          <cell r="D103">
            <v>294054</v>
          </cell>
        </row>
        <row r="104">
          <cell r="A104" t="str">
            <v>4282</v>
          </cell>
          <cell r="B104" t="str">
            <v>Alte creante in legatura cu personalul</v>
          </cell>
          <cell r="C104">
            <v>56451</v>
          </cell>
          <cell r="D104">
            <v>294054</v>
          </cell>
        </row>
        <row r="105">
          <cell r="A105" t="str">
            <v>431</v>
          </cell>
          <cell r="B105" t="str">
            <v>Asigurari sociale</v>
          </cell>
          <cell r="C105">
            <v>281951989</v>
          </cell>
          <cell r="D105">
            <v>280010269</v>
          </cell>
        </row>
        <row r="106">
          <cell r="A106" t="str">
            <v>4311</v>
          </cell>
          <cell r="B106" t="str">
            <v>Contributia unitatii la asigurarile sociale</v>
          </cell>
          <cell r="C106">
            <v>254461790</v>
          </cell>
          <cell r="D106">
            <v>252167782</v>
          </cell>
        </row>
        <row r="107">
          <cell r="A107" t="str">
            <v>4311.1</v>
          </cell>
          <cell r="B107" t="str">
            <v>C.A.S.-30%</v>
          </cell>
          <cell r="C107">
            <v>171002777</v>
          </cell>
          <cell r="D107">
            <v>168558778</v>
          </cell>
        </row>
        <row r="108">
          <cell r="A108" t="str">
            <v>4311.2</v>
          </cell>
          <cell r="B108" t="str">
            <v>Contr.7% sanat.-angajator</v>
          </cell>
          <cell r="C108">
            <v>40387584</v>
          </cell>
          <cell r="D108">
            <v>40089266</v>
          </cell>
        </row>
        <row r="109">
          <cell r="A109" t="str">
            <v>4311.3</v>
          </cell>
          <cell r="B109" t="str">
            <v>Contr.7% sanat.-asigurati</v>
          </cell>
          <cell r="C109">
            <v>43071429</v>
          </cell>
          <cell r="D109">
            <v>43519738</v>
          </cell>
        </row>
        <row r="110">
          <cell r="A110" t="str">
            <v>4312</v>
          </cell>
          <cell r="B110" t="str">
            <v>Contrib.5% pensia suplim.</v>
          </cell>
          <cell r="C110">
            <v>27490199</v>
          </cell>
          <cell r="D110">
            <v>27842487</v>
          </cell>
        </row>
        <row r="111">
          <cell r="A111" t="str">
            <v>437</v>
          </cell>
          <cell r="B111" t="str">
            <v>Ajutor de somaj</v>
          </cell>
          <cell r="C111">
            <v>34448567</v>
          </cell>
          <cell r="D111">
            <v>34290022</v>
          </cell>
        </row>
        <row r="112">
          <cell r="A112" t="str">
            <v>4371</v>
          </cell>
          <cell r="B112" t="str">
            <v>Contrib.5% somaj unitate</v>
          </cell>
          <cell r="C112">
            <v>28848274</v>
          </cell>
          <cell r="D112">
            <v>28635190</v>
          </cell>
        </row>
        <row r="113">
          <cell r="A113" t="str">
            <v>4372</v>
          </cell>
          <cell r="B113" t="str">
            <v>Contrib.1% somaj personal</v>
          </cell>
          <cell r="C113">
            <v>5600293</v>
          </cell>
          <cell r="D113">
            <v>5654832</v>
          </cell>
        </row>
        <row r="114">
          <cell r="A114" t="str">
            <v>441</v>
          </cell>
          <cell r="B114" t="str">
            <v>Impozitul pe profit</v>
          </cell>
          <cell r="C114">
            <v>0</v>
          </cell>
          <cell r="D114">
            <v>-67169770</v>
          </cell>
        </row>
        <row r="115">
          <cell r="A115" t="str">
            <v>442</v>
          </cell>
          <cell r="B115" t="str">
            <v>Taxa pe valoarea adaugata</v>
          </cell>
          <cell r="C115">
            <v>265479045.75999999</v>
          </cell>
          <cell r="D115">
            <v>414802862.88</v>
          </cell>
        </row>
        <row r="116">
          <cell r="A116" t="str">
            <v>4424</v>
          </cell>
          <cell r="B116" t="str">
            <v>TVA de recuperat</v>
          </cell>
          <cell r="C116">
            <v>132739522.88</v>
          </cell>
          <cell r="D116">
            <v>282063340</v>
          </cell>
        </row>
        <row r="117">
          <cell r="A117" t="str">
            <v>4426</v>
          </cell>
          <cell r="B117" t="str">
            <v>TVA deductibila</v>
          </cell>
          <cell r="C117">
            <v>132739522.88</v>
          </cell>
          <cell r="D117">
            <v>132739522.88</v>
          </cell>
        </row>
        <row r="118">
          <cell r="A118" t="str">
            <v>4427</v>
          </cell>
          <cell r="B118" t="str">
            <v>TVA colectata</v>
          </cell>
          <cell r="C118">
            <v>0</v>
          </cell>
          <cell r="D118">
            <v>0</v>
          </cell>
        </row>
        <row r="119">
          <cell r="A119" t="str">
            <v>444</v>
          </cell>
          <cell r="B119" t="str">
            <v>Impozitul pe salarii</v>
          </cell>
          <cell r="C119">
            <v>113946109</v>
          </cell>
          <cell r="D119">
            <v>113000210</v>
          </cell>
        </row>
        <row r="120">
          <cell r="A120" t="str">
            <v>446</v>
          </cell>
          <cell r="B120" t="str">
            <v>Alte impozite, taxe si varsaminte asimilate</v>
          </cell>
          <cell r="C120">
            <v>98205390</v>
          </cell>
          <cell r="D120">
            <v>115347825</v>
          </cell>
        </row>
        <row r="121">
          <cell r="A121" t="str">
            <v>446.</v>
          </cell>
          <cell r="B121" t="str">
            <v>Taxa vamala</v>
          </cell>
          <cell r="C121">
            <v>98205390</v>
          </cell>
          <cell r="D121">
            <v>115347825</v>
          </cell>
        </row>
        <row r="122">
          <cell r="A122" t="str">
            <v>446.01</v>
          </cell>
          <cell r="B122" t="str">
            <v>Taxa vamala</v>
          </cell>
          <cell r="C122">
            <v>31124855</v>
          </cell>
          <cell r="D122">
            <v>31124855</v>
          </cell>
        </row>
        <row r="123">
          <cell r="A123" t="str">
            <v>446.02</v>
          </cell>
          <cell r="B123" t="str">
            <v>Comision vamal</v>
          </cell>
          <cell r="C123">
            <v>460331</v>
          </cell>
          <cell r="D123">
            <v>460331</v>
          </cell>
        </row>
        <row r="124">
          <cell r="A124" t="str">
            <v>446.03</v>
          </cell>
          <cell r="B124" t="str">
            <v>TVA datorat la importuri</v>
          </cell>
          <cell r="C124">
            <v>31022536</v>
          </cell>
          <cell r="D124">
            <v>31022536</v>
          </cell>
        </row>
        <row r="125">
          <cell r="A125" t="str">
            <v>446.04</v>
          </cell>
          <cell r="B125" t="str">
            <v>Taxa firma</v>
          </cell>
          <cell r="C125">
            <v>0</v>
          </cell>
          <cell r="D125">
            <v>0</v>
          </cell>
        </row>
        <row r="126">
          <cell r="A126" t="str">
            <v>446.05</v>
          </cell>
          <cell r="B126" t="str">
            <v>Taxa mijloace transport</v>
          </cell>
          <cell r="C126">
            <v>0</v>
          </cell>
          <cell r="D126">
            <v>0</v>
          </cell>
        </row>
        <row r="127">
          <cell r="A127" t="str">
            <v>446.06</v>
          </cell>
          <cell r="B127" t="str">
            <v>Accize</v>
          </cell>
          <cell r="C127">
            <v>0</v>
          </cell>
          <cell r="D127">
            <v>0</v>
          </cell>
        </row>
        <row r="128">
          <cell r="A128" t="str">
            <v>446.07</v>
          </cell>
          <cell r="B128" t="str">
            <v>Taxa de timbru</v>
          </cell>
          <cell r="C128">
            <v>135000</v>
          </cell>
          <cell r="D128">
            <v>135000</v>
          </cell>
        </row>
        <row r="129">
          <cell r="A129" t="str">
            <v>446.08</v>
          </cell>
          <cell r="B129" t="str">
            <v>Taxa concesionare teren</v>
          </cell>
          <cell r="C129">
            <v>0</v>
          </cell>
          <cell r="D129">
            <v>0</v>
          </cell>
        </row>
        <row r="130">
          <cell r="A130" t="str">
            <v>446.09</v>
          </cell>
          <cell r="B130" t="str">
            <v>Taxa fond special drumuri</v>
          </cell>
          <cell r="C130">
            <v>0</v>
          </cell>
          <cell r="D130">
            <v>0</v>
          </cell>
        </row>
        <row r="131">
          <cell r="A131" t="str">
            <v>446.10</v>
          </cell>
          <cell r="B131" t="str">
            <v>Impozit venit colaboratori</v>
          </cell>
          <cell r="C131">
            <v>3328324</v>
          </cell>
          <cell r="D131">
            <v>5231800</v>
          </cell>
        </row>
        <row r="132">
          <cell r="A132" t="str">
            <v>446.11</v>
          </cell>
          <cell r="B132" t="str">
            <v>Impozit cladiri</v>
          </cell>
          <cell r="C132">
            <v>0</v>
          </cell>
          <cell r="D132">
            <v>0</v>
          </cell>
        </row>
        <row r="133">
          <cell r="A133" t="str">
            <v>446.12</v>
          </cell>
          <cell r="B133" t="str">
            <v>Taxa autoriz.constructii</v>
          </cell>
          <cell r="C133">
            <v>31883544</v>
          </cell>
          <cell r="D133">
            <v>31883544</v>
          </cell>
        </row>
        <row r="134">
          <cell r="A134" t="str">
            <v>446.13</v>
          </cell>
          <cell r="B134" t="str">
            <v>Impozit pe redeventa</v>
          </cell>
          <cell r="C134">
            <v>0</v>
          </cell>
          <cell r="D134">
            <v>0</v>
          </cell>
        </row>
        <row r="135">
          <cell r="A135" t="str">
            <v>446.14</v>
          </cell>
          <cell r="B135" t="str">
            <v>Impozit dobanda/nerezid.</v>
          </cell>
          <cell r="C135">
            <v>0</v>
          </cell>
          <cell r="D135">
            <v>15238959</v>
          </cell>
        </row>
        <row r="136">
          <cell r="A136" t="str">
            <v>446.99</v>
          </cell>
          <cell r="B136" t="str">
            <v>Alte impoz.,taxe si vars.asimilate</v>
          </cell>
          <cell r="C136">
            <v>250800</v>
          </cell>
          <cell r="D136">
            <v>250800</v>
          </cell>
        </row>
        <row r="137">
          <cell r="A137" t="str">
            <v>447</v>
          </cell>
          <cell r="B137" t="str">
            <v>Fonduri speciale - taxe si varsaminte asimilate</v>
          </cell>
          <cell r="C137">
            <v>46993476</v>
          </cell>
          <cell r="D137">
            <v>36651774</v>
          </cell>
        </row>
        <row r="138">
          <cell r="A138" t="str">
            <v>447.</v>
          </cell>
          <cell r="B138" t="str">
            <v>Contr.1% fond risc-accidente</v>
          </cell>
          <cell r="C138">
            <v>46993476</v>
          </cell>
          <cell r="D138">
            <v>36651774</v>
          </cell>
        </row>
        <row r="139">
          <cell r="A139" t="str">
            <v>447.01</v>
          </cell>
          <cell r="B139" t="str">
            <v>Contr.1% fond risc-accidente</v>
          </cell>
          <cell r="C139">
            <v>0</v>
          </cell>
          <cell r="D139">
            <v>0</v>
          </cell>
        </row>
        <row r="140">
          <cell r="A140" t="str">
            <v>447.02</v>
          </cell>
          <cell r="B140" t="str">
            <v>Contrib. 1% risc-accid.</v>
          </cell>
          <cell r="C140">
            <v>0</v>
          </cell>
          <cell r="D140">
            <v>0</v>
          </cell>
        </row>
        <row r="141">
          <cell r="A141" t="str">
            <v>447.03</v>
          </cell>
          <cell r="B141" t="str">
            <v>Contrib.3% fd.solidarit.soc.</v>
          </cell>
          <cell r="C141">
            <v>35186940</v>
          </cell>
          <cell r="D141">
            <v>23709414</v>
          </cell>
        </row>
        <row r="142">
          <cell r="A142" t="str">
            <v>447.04</v>
          </cell>
          <cell r="B142" t="str">
            <v>Contrib.2% invatamant</v>
          </cell>
          <cell r="C142">
            <v>11539310</v>
          </cell>
          <cell r="D142">
            <v>11454076</v>
          </cell>
        </row>
        <row r="143">
          <cell r="A143" t="str">
            <v>447.05</v>
          </cell>
          <cell r="B143" t="str">
            <v>Comision 0,25% DPMOS</v>
          </cell>
          <cell r="C143">
            <v>267226</v>
          </cell>
          <cell r="D143">
            <v>1488284</v>
          </cell>
        </row>
        <row r="144">
          <cell r="A144" t="str">
            <v>448</v>
          </cell>
          <cell r="B144" t="str">
            <v>Alte datorii si creante cu bugetul statului</v>
          </cell>
          <cell r="C144">
            <v>0</v>
          </cell>
          <cell r="D144">
            <v>0</v>
          </cell>
        </row>
        <row r="145">
          <cell r="A145" t="str">
            <v>4481</v>
          </cell>
          <cell r="B145" t="str">
            <v>Alte datorii fata de bugetul statului</v>
          </cell>
          <cell r="C145">
            <v>0</v>
          </cell>
          <cell r="D145">
            <v>0</v>
          </cell>
        </row>
        <row r="146">
          <cell r="A146" t="str">
            <v>456</v>
          </cell>
          <cell r="B146" t="str">
            <v>Decontari cu asociatii privind capitalul</v>
          </cell>
          <cell r="C146">
            <v>0</v>
          </cell>
          <cell r="D146">
            <v>0</v>
          </cell>
        </row>
        <row r="147">
          <cell r="A147" t="str">
            <v>456.</v>
          </cell>
          <cell r="B147" t="str">
            <v>Decont.cu asoc.priv.capitalul-VOGT</v>
          </cell>
          <cell r="C147">
            <v>0</v>
          </cell>
          <cell r="D147">
            <v>0</v>
          </cell>
        </row>
        <row r="148">
          <cell r="A148" t="str">
            <v>456.01</v>
          </cell>
          <cell r="B148" t="str">
            <v>Decont.cu asoc.priv.capitalul-VOGT</v>
          </cell>
          <cell r="C148">
            <v>0</v>
          </cell>
          <cell r="D148">
            <v>0</v>
          </cell>
        </row>
        <row r="149">
          <cell r="A149" t="str">
            <v>461</v>
          </cell>
          <cell r="B149" t="str">
            <v>Debitori diversi</v>
          </cell>
          <cell r="C149">
            <v>0</v>
          </cell>
          <cell r="D149">
            <v>0</v>
          </cell>
        </row>
        <row r="150">
          <cell r="A150" t="str">
            <v>462</v>
          </cell>
          <cell r="B150" t="str">
            <v>Creditori diversi</v>
          </cell>
          <cell r="C150">
            <v>6000000</v>
          </cell>
          <cell r="D150">
            <v>0</v>
          </cell>
        </row>
        <row r="151">
          <cell r="A151" t="str">
            <v>471</v>
          </cell>
          <cell r="B151" t="str">
            <v>Cheltuieli inregistrate in avans</v>
          </cell>
          <cell r="C151">
            <v>1213459735</v>
          </cell>
          <cell r="D151">
            <v>443729</v>
          </cell>
        </row>
        <row r="152">
          <cell r="A152" t="str">
            <v>471.</v>
          </cell>
          <cell r="B152" t="str">
            <v>Chelt.in avans-abonamente</v>
          </cell>
          <cell r="C152">
            <v>1213459735</v>
          </cell>
          <cell r="D152">
            <v>443729</v>
          </cell>
        </row>
        <row r="153">
          <cell r="A153" t="str">
            <v>471.01</v>
          </cell>
          <cell r="B153" t="str">
            <v>Chelt.in avans-abonamente</v>
          </cell>
          <cell r="C153">
            <v>0</v>
          </cell>
          <cell r="D153">
            <v>443729</v>
          </cell>
        </row>
        <row r="154">
          <cell r="A154" t="str">
            <v>471.02</v>
          </cell>
          <cell r="B154" t="str">
            <v>Taxe vama transf.util+3%</v>
          </cell>
          <cell r="C154">
            <v>26559735</v>
          </cell>
          <cell r="D154">
            <v>0</v>
          </cell>
        </row>
        <row r="155">
          <cell r="A155" t="str">
            <v>471.03</v>
          </cell>
          <cell r="B155" t="str">
            <v>Anticipatie Jimapaterm</v>
          </cell>
          <cell r="C155">
            <v>0</v>
          </cell>
          <cell r="D155">
            <v>0</v>
          </cell>
        </row>
        <row r="156">
          <cell r="A156" t="str">
            <v>471.04</v>
          </cell>
          <cell r="B156" t="str">
            <v>Dif.curs.nefav.ramb.credit VOGT</v>
          </cell>
          <cell r="C156">
            <v>1186900000</v>
          </cell>
          <cell r="D156">
            <v>0</v>
          </cell>
        </row>
        <row r="157">
          <cell r="A157" t="str">
            <v>471.05</v>
          </cell>
          <cell r="B157" t="str">
            <v>Prima asig.-plata in avans</v>
          </cell>
          <cell r="C157">
            <v>0</v>
          </cell>
          <cell r="D157">
            <v>0</v>
          </cell>
        </row>
        <row r="158">
          <cell r="A158" t="str">
            <v>471.99</v>
          </cell>
          <cell r="B158" t="str">
            <v>Alte chelt.inreg.in avans</v>
          </cell>
          <cell r="C158">
            <v>0</v>
          </cell>
          <cell r="D158">
            <v>0</v>
          </cell>
        </row>
        <row r="159">
          <cell r="A159" t="str">
            <v>472</v>
          </cell>
          <cell r="B159" t="str">
            <v>Venituri inregistrate in avans</v>
          </cell>
          <cell r="C159">
            <v>20891150</v>
          </cell>
          <cell r="D159">
            <v>0</v>
          </cell>
        </row>
        <row r="160">
          <cell r="A160" t="str">
            <v>473</v>
          </cell>
          <cell r="B160" t="str">
            <v>Decontari din operatii in curs de clarificare</v>
          </cell>
          <cell r="C160">
            <v>0</v>
          </cell>
          <cell r="D160">
            <v>140648378</v>
          </cell>
        </row>
        <row r="161">
          <cell r="A161" t="str">
            <v>476</v>
          </cell>
          <cell r="B161" t="str">
            <v>Diferente de conversie-activ</v>
          </cell>
          <cell r="C161">
            <v>0</v>
          </cell>
          <cell r="D161">
            <v>0</v>
          </cell>
        </row>
        <row r="162">
          <cell r="A162" t="str">
            <v>477</v>
          </cell>
          <cell r="B162" t="str">
            <v>Diferente de conversie-pasiv</v>
          </cell>
          <cell r="C162">
            <v>0</v>
          </cell>
          <cell r="D162">
            <v>0</v>
          </cell>
        </row>
        <row r="163">
          <cell r="A163" t="str">
            <v>512</v>
          </cell>
          <cell r="B163" t="str">
            <v>Conturi curente la banci</v>
          </cell>
          <cell r="C163">
            <v>8134195572.6499996</v>
          </cell>
          <cell r="D163">
            <v>8398132429</v>
          </cell>
        </row>
        <row r="164">
          <cell r="A164" t="str">
            <v>5121</v>
          </cell>
          <cell r="B164" t="str">
            <v>Cont la banca in lei</v>
          </cell>
          <cell r="C164">
            <v>1731901232.6500001</v>
          </cell>
          <cell r="D164">
            <v>1737531202</v>
          </cell>
        </row>
        <row r="165">
          <cell r="A165" t="str">
            <v>5121.1</v>
          </cell>
          <cell r="B165" t="str">
            <v>BCR Jimbolia-ROL</v>
          </cell>
          <cell r="C165">
            <v>1731898158</v>
          </cell>
          <cell r="D165">
            <v>1737312292</v>
          </cell>
        </row>
        <row r="166">
          <cell r="A166" t="str">
            <v>5121.2</v>
          </cell>
          <cell r="B166" t="str">
            <v>BRD Timisoara-ROL</v>
          </cell>
          <cell r="C166">
            <v>0</v>
          </cell>
          <cell r="D166">
            <v>0</v>
          </cell>
        </row>
        <row r="167">
          <cell r="A167" t="str">
            <v>5121.3</v>
          </cell>
          <cell r="B167" t="str">
            <v>Banca Austria Buc.-ROL</v>
          </cell>
          <cell r="C167">
            <v>3074.65</v>
          </cell>
          <cell r="D167">
            <v>218910</v>
          </cell>
        </row>
        <row r="168">
          <cell r="A168" t="str">
            <v>5124</v>
          </cell>
          <cell r="B168" t="str">
            <v>Cont la banca in devize</v>
          </cell>
          <cell r="C168">
            <v>6402294340</v>
          </cell>
          <cell r="D168">
            <v>6660601227</v>
          </cell>
        </row>
        <row r="169">
          <cell r="A169" t="str">
            <v>5124.1</v>
          </cell>
          <cell r="B169" t="str">
            <v>Disp.banca in devize-BCR Jimbolia/DEM</v>
          </cell>
          <cell r="C169">
            <v>6402294340</v>
          </cell>
          <cell r="D169">
            <v>6660601227</v>
          </cell>
        </row>
        <row r="170">
          <cell r="A170" t="str">
            <v>5124.1.1</v>
          </cell>
          <cell r="B170" t="str">
            <v>BCR Jimbolia-DEM</v>
          </cell>
          <cell r="C170">
            <v>869577476</v>
          </cell>
          <cell r="D170">
            <v>1456664700</v>
          </cell>
        </row>
        <row r="171">
          <cell r="A171" t="str">
            <v>5124.1.2</v>
          </cell>
          <cell r="B171" t="str">
            <v>BRD Timisoara-DEM</v>
          </cell>
          <cell r="C171">
            <v>47359</v>
          </cell>
          <cell r="D171">
            <v>0</v>
          </cell>
        </row>
        <row r="172">
          <cell r="A172" t="str">
            <v>5124.1.3</v>
          </cell>
          <cell r="B172" t="str">
            <v>Banca Austria Buc.-DEM</v>
          </cell>
          <cell r="C172">
            <v>5532669505</v>
          </cell>
          <cell r="D172">
            <v>5203936527</v>
          </cell>
        </row>
        <row r="173">
          <cell r="A173" t="str">
            <v>5124.1.9</v>
          </cell>
          <cell r="B173" t="str">
            <v>Disp.plati externe-DEM</v>
          </cell>
          <cell r="C173">
            <v>0</v>
          </cell>
          <cell r="D173">
            <v>0</v>
          </cell>
        </row>
        <row r="174">
          <cell r="A174" t="str">
            <v>5125</v>
          </cell>
          <cell r="B174" t="str">
            <v>Sume in curs de decontare</v>
          </cell>
          <cell r="C174">
            <v>0</v>
          </cell>
          <cell r="D174">
            <v>0</v>
          </cell>
        </row>
        <row r="175">
          <cell r="A175" t="str">
            <v>512O</v>
          </cell>
          <cell r="B175" t="str">
            <v>Contul 512 folosit anterior</v>
          </cell>
          <cell r="C175">
            <v>0</v>
          </cell>
          <cell r="D175">
            <v>0</v>
          </cell>
        </row>
        <row r="176">
          <cell r="A176" t="str">
            <v>531</v>
          </cell>
          <cell r="B176" t="str">
            <v>Casa</v>
          </cell>
          <cell r="C176">
            <v>266800000</v>
          </cell>
          <cell r="D176">
            <v>264720428</v>
          </cell>
        </row>
        <row r="177">
          <cell r="A177" t="str">
            <v>5311</v>
          </cell>
          <cell r="B177" t="str">
            <v>Casa in lei</v>
          </cell>
          <cell r="C177">
            <v>266800000</v>
          </cell>
          <cell r="D177">
            <v>264720428</v>
          </cell>
        </row>
        <row r="178">
          <cell r="A178" t="str">
            <v>5314</v>
          </cell>
          <cell r="B178" t="str">
            <v>Casa in devize</v>
          </cell>
          <cell r="C178">
            <v>0</v>
          </cell>
          <cell r="D178">
            <v>0</v>
          </cell>
        </row>
        <row r="179">
          <cell r="A179" t="str">
            <v>5314.1</v>
          </cell>
          <cell r="B179" t="str">
            <v>Casa in devize-DEM</v>
          </cell>
          <cell r="C179">
            <v>0</v>
          </cell>
          <cell r="D179">
            <v>0</v>
          </cell>
        </row>
        <row r="180">
          <cell r="A180" t="str">
            <v>542</v>
          </cell>
          <cell r="B180" t="str">
            <v>Avansuri de trezorerie</v>
          </cell>
          <cell r="C180">
            <v>0</v>
          </cell>
          <cell r="D180">
            <v>0</v>
          </cell>
        </row>
        <row r="181">
          <cell r="A181" t="str">
            <v>542.</v>
          </cell>
          <cell r="B181" t="str">
            <v>Avans spre decontare</v>
          </cell>
          <cell r="C181">
            <v>0</v>
          </cell>
          <cell r="D181">
            <v>0</v>
          </cell>
        </row>
        <row r="182">
          <cell r="A182" t="str">
            <v>542.01</v>
          </cell>
          <cell r="B182" t="str">
            <v>Avans spre decontare</v>
          </cell>
          <cell r="C182">
            <v>0</v>
          </cell>
          <cell r="D182">
            <v>0</v>
          </cell>
        </row>
        <row r="183">
          <cell r="A183" t="str">
            <v>542.02</v>
          </cell>
          <cell r="B183" t="str">
            <v>Avansuri in devize-DEM</v>
          </cell>
          <cell r="C183">
            <v>0</v>
          </cell>
          <cell r="D183">
            <v>0</v>
          </cell>
        </row>
        <row r="184">
          <cell r="A184" t="str">
            <v>581</v>
          </cell>
          <cell r="B184" t="str">
            <v>Viramente interne</v>
          </cell>
          <cell r="C184">
            <v>1717488700</v>
          </cell>
          <cell r="D184">
            <v>1717488700</v>
          </cell>
        </row>
        <row r="185">
          <cell r="A185" t="str">
            <v>601</v>
          </cell>
          <cell r="B185" t="str">
            <v>Cheltuieli cu materialele consumabile</v>
          </cell>
          <cell r="C185">
            <v>143815577</v>
          </cell>
          <cell r="D185">
            <v>143815577</v>
          </cell>
        </row>
        <row r="186">
          <cell r="A186" t="str">
            <v>6011</v>
          </cell>
          <cell r="B186" t="str">
            <v>Cheltuieli cu materialele auxiliare</v>
          </cell>
          <cell r="C186">
            <v>0</v>
          </cell>
          <cell r="D186">
            <v>0</v>
          </cell>
        </row>
        <row r="187">
          <cell r="A187" t="str">
            <v>6012</v>
          </cell>
          <cell r="B187" t="str">
            <v>Cheltuieli privind combustibilul</v>
          </cell>
          <cell r="C187">
            <v>9176245</v>
          </cell>
          <cell r="D187">
            <v>9176245</v>
          </cell>
        </row>
        <row r="188">
          <cell r="A188" t="str">
            <v>6014</v>
          </cell>
          <cell r="B188" t="str">
            <v>Cheltuieli privind piesele de schimb</v>
          </cell>
          <cell r="C188">
            <v>83884448</v>
          </cell>
          <cell r="D188">
            <v>83884448</v>
          </cell>
        </row>
        <row r="189">
          <cell r="A189" t="str">
            <v>6014.1</v>
          </cell>
          <cell r="B189" t="str">
            <v>Chelt.piese de schimb-intern</v>
          </cell>
          <cell r="C189">
            <v>269672</v>
          </cell>
          <cell r="D189">
            <v>269672</v>
          </cell>
        </row>
        <row r="190">
          <cell r="A190" t="str">
            <v>6014.2</v>
          </cell>
          <cell r="B190" t="str">
            <v>Chelt.piese de schimb-VOGT</v>
          </cell>
          <cell r="C190">
            <v>83614776</v>
          </cell>
          <cell r="D190">
            <v>83614776</v>
          </cell>
        </row>
        <row r="191">
          <cell r="A191" t="str">
            <v>6018</v>
          </cell>
          <cell r="B191" t="str">
            <v>Cheltuieli privind alte materiale consumabile</v>
          </cell>
          <cell r="C191">
            <v>50754884</v>
          </cell>
          <cell r="D191">
            <v>50754884</v>
          </cell>
        </row>
        <row r="192">
          <cell r="A192" t="str">
            <v>6018.1</v>
          </cell>
          <cell r="B192" t="str">
            <v>Chelt.alte mat.cons-intern</v>
          </cell>
          <cell r="C192">
            <v>6879600</v>
          </cell>
          <cell r="D192">
            <v>6879600</v>
          </cell>
        </row>
        <row r="193">
          <cell r="A193" t="str">
            <v>6018.2</v>
          </cell>
          <cell r="B193" t="str">
            <v>Chelt.cu alte mat.cons-VOGT</v>
          </cell>
          <cell r="C193">
            <v>43875284</v>
          </cell>
          <cell r="D193">
            <v>43875284</v>
          </cell>
        </row>
        <row r="194">
          <cell r="A194" t="str">
            <v>6018OO</v>
          </cell>
          <cell r="B194" t="str">
            <v>Cheltuieli privind alte materiale consumabile</v>
          </cell>
          <cell r="C194">
            <v>0</v>
          </cell>
          <cell r="D194">
            <v>0</v>
          </cell>
        </row>
        <row r="195">
          <cell r="A195" t="str">
            <v>602</v>
          </cell>
          <cell r="B195" t="str">
            <v>Cheltuieli privind obiectele de inventar</v>
          </cell>
          <cell r="C195">
            <v>2560310</v>
          </cell>
          <cell r="D195">
            <v>2560310</v>
          </cell>
        </row>
        <row r="196">
          <cell r="A196" t="str">
            <v>604</v>
          </cell>
          <cell r="B196" t="str">
            <v>Cheltuieli privind materialele nestocate</v>
          </cell>
          <cell r="C196">
            <v>14055363</v>
          </cell>
          <cell r="D196">
            <v>14055363</v>
          </cell>
        </row>
        <row r="197">
          <cell r="A197" t="str">
            <v>605</v>
          </cell>
          <cell r="B197" t="str">
            <v>Cheltuieli privind energia si apa</v>
          </cell>
          <cell r="C197">
            <v>15521436</v>
          </cell>
          <cell r="D197">
            <v>15521436</v>
          </cell>
        </row>
        <row r="198">
          <cell r="A198" t="str">
            <v>611</v>
          </cell>
          <cell r="B198" t="str">
            <v>Cheltuieli cu intretinerea si reparatiile</v>
          </cell>
          <cell r="C198">
            <v>86066</v>
          </cell>
          <cell r="D198">
            <v>86066</v>
          </cell>
        </row>
        <row r="199">
          <cell r="A199" t="str">
            <v>612</v>
          </cell>
          <cell r="B199" t="str">
            <v>Cheltuieli cu redeventele, locatiile de gestiune s</v>
          </cell>
          <cell r="C199">
            <v>45813559</v>
          </cell>
          <cell r="D199">
            <v>45813559</v>
          </cell>
        </row>
        <row r="200">
          <cell r="A200" t="str">
            <v>613</v>
          </cell>
          <cell r="B200" t="str">
            <v>Cheltuieli cu primele de asigurare</v>
          </cell>
          <cell r="C200">
            <v>1106906</v>
          </cell>
          <cell r="D200">
            <v>1106906</v>
          </cell>
        </row>
        <row r="201">
          <cell r="A201" t="str">
            <v>621</v>
          </cell>
          <cell r="B201" t="str">
            <v>Cheltuieli cu colaboratorii</v>
          </cell>
          <cell r="C201">
            <v>22610000</v>
          </cell>
          <cell r="D201">
            <v>22610000</v>
          </cell>
        </row>
        <row r="202">
          <cell r="A202" t="str">
            <v>622</v>
          </cell>
          <cell r="B202" t="str">
            <v>Cheltuieli privind comisioanele si onorariile</v>
          </cell>
          <cell r="C202">
            <v>0</v>
          </cell>
          <cell r="D202">
            <v>0</v>
          </cell>
        </row>
        <row r="203">
          <cell r="A203" t="str">
            <v>623</v>
          </cell>
          <cell r="B203" t="str">
            <v>Cheltuieli de protocol, reclama si publicitate</v>
          </cell>
          <cell r="C203">
            <v>7002989</v>
          </cell>
          <cell r="D203">
            <v>7002989</v>
          </cell>
        </row>
        <row r="204">
          <cell r="A204" t="str">
            <v>623.</v>
          </cell>
          <cell r="B204" t="str">
            <v>Cheltuieli de protocol</v>
          </cell>
          <cell r="C204">
            <v>7002989</v>
          </cell>
          <cell r="D204">
            <v>7002989</v>
          </cell>
        </row>
        <row r="205">
          <cell r="A205" t="str">
            <v>623.01</v>
          </cell>
          <cell r="B205" t="str">
            <v>Cheltuieli de protocol</v>
          </cell>
          <cell r="C205">
            <v>6729616</v>
          </cell>
          <cell r="D205">
            <v>6729616</v>
          </cell>
        </row>
        <row r="206">
          <cell r="A206" t="str">
            <v>623.02</v>
          </cell>
          <cell r="B206" t="str">
            <v>Chelt.de reclama-publicit.</v>
          </cell>
          <cell r="C206">
            <v>273373</v>
          </cell>
          <cell r="D206">
            <v>273373</v>
          </cell>
        </row>
        <row r="207">
          <cell r="A207" t="str">
            <v>624</v>
          </cell>
          <cell r="B207" t="str">
            <v>Cheltuieli cu transportul de bunuri si de personal</v>
          </cell>
          <cell r="C207">
            <v>1459016</v>
          </cell>
          <cell r="D207">
            <v>1459016</v>
          </cell>
        </row>
        <row r="208">
          <cell r="A208" t="str">
            <v>625</v>
          </cell>
          <cell r="B208" t="str">
            <v>Cheltuieli cu deplasari, detasari si transferari</v>
          </cell>
          <cell r="C208">
            <v>1108400</v>
          </cell>
          <cell r="D208">
            <v>1108400</v>
          </cell>
        </row>
        <row r="209">
          <cell r="A209" t="str">
            <v>626</v>
          </cell>
          <cell r="B209" t="str">
            <v>Cheltuieli postale si taxe de telecomunicatii</v>
          </cell>
          <cell r="C209">
            <v>43094021</v>
          </cell>
          <cell r="D209">
            <v>43094021</v>
          </cell>
        </row>
        <row r="210">
          <cell r="A210" t="str">
            <v>627</v>
          </cell>
          <cell r="B210" t="str">
            <v>Cheltuieli cu serviciile bancare si asimilate</v>
          </cell>
          <cell r="C210">
            <v>106756087</v>
          </cell>
          <cell r="D210">
            <v>106756087</v>
          </cell>
        </row>
        <row r="211">
          <cell r="A211" t="str">
            <v>628</v>
          </cell>
          <cell r="B211" t="str">
            <v>Alte cheltuieli cu serviciile executate de terti</v>
          </cell>
          <cell r="C211">
            <v>23941454</v>
          </cell>
          <cell r="D211">
            <v>23941454</v>
          </cell>
        </row>
        <row r="212">
          <cell r="A212" t="str">
            <v>635</v>
          </cell>
          <cell r="B212" t="str">
            <v>Cheltuieli cu alte impozite, taxe si varsaminte as</v>
          </cell>
          <cell r="C212">
            <v>83339472</v>
          </cell>
          <cell r="D212">
            <v>83339472</v>
          </cell>
        </row>
        <row r="213">
          <cell r="A213" t="str">
            <v>635.</v>
          </cell>
          <cell r="B213" t="str">
            <v>Chelt.alte impoz.,taxe,vars.asim.</v>
          </cell>
          <cell r="C213">
            <v>83339472</v>
          </cell>
          <cell r="D213">
            <v>83339472</v>
          </cell>
        </row>
        <row r="214">
          <cell r="A214" t="str">
            <v>635.01</v>
          </cell>
          <cell r="B214" t="str">
            <v>Chelt.alte impoz.,taxe,vars.asim.</v>
          </cell>
          <cell r="C214">
            <v>81158486</v>
          </cell>
          <cell r="D214">
            <v>81158486</v>
          </cell>
        </row>
        <row r="215">
          <cell r="A215" t="str">
            <v>635.99</v>
          </cell>
          <cell r="B215" t="str">
            <v>TVA deductibila pe chelt.</v>
          </cell>
          <cell r="C215">
            <v>2180986</v>
          </cell>
          <cell r="D215">
            <v>2180986</v>
          </cell>
        </row>
        <row r="216">
          <cell r="A216" t="str">
            <v>641</v>
          </cell>
          <cell r="B216" t="str">
            <v>Cheltuieli cu salariile personalului</v>
          </cell>
          <cell r="C216">
            <v>569148305</v>
          </cell>
          <cell r="D216">
            <v>569148305</v>
          </cell>
        </row>
        <row r="217">
          <cell r="A217" t="str">
            <v>645</v>
          </cell>
          <cell r="B217" t="str">
            <v>Cheltuieli privind asigurarile si protectia social</v>
          </cell>
          <cell r="C217">
            <v>240838726</v>
          </cell>
          <cell r="D217">
            <v>240838726</v>
          </cell>
        </row>
        <row r="218">
          <cell r="A218" t="str">
            <v>6451</v>
          </cell>
          <cell r="B218" t="str">
            <v>Contributia unitatii la asigurarile sociale</v>
          </cell>
          <cell r="C218">
            <v>208648044</v>
          </cell>
          <cell r="D218">
            <v>208648044</v>
          </cell>
        </row>
        <row r="219">
          <cell r="A219" t="str">
            <v>6452</v>
          </cell>
          <cell r="B219" t="str">
            <v>Contributia unitatii pentru ajutorul de somaj</v>
          </cell>
          <cell r="C219">
            <v>28635190</v>
          </cell>
          <cell r="D219">
            <v>28635190</v>
          </cell>
        </row>
        <row r="220">
          <cell r="A220" t="str">
            <v>6458</v>
          </cell>
          <cell r="B220" t="str">
            <v>Alte cheltuieli privind asigurarea si protectia so</v>
          </cell>
          <cell r="C220">
            <v>3555492</v>
          </cell>
          <cell r="D220">
            <v>3555492</v>
          </cell>
        </row>
        <row r="221">
          <cell r="A221" t="str">
            <v>658</v>
          </cell>
          <cell r="B221" t="str">
            <v>Alte cheltuieli de exploatare</v>
          </cell>
          <cell r="C221">
            <v>96.12</v>
          </cell>
          <cell r="D221">
            <v>96.12</v>
          </cell>
        </row>
        <row r="222">
          <cell r="A222" t="str">
            <v>665</v>
          </cell>
          <cell r="B222" t="str">
            <v>Cheltuieli din diferenta de curs valutar</v>
          </cell>
          <cell r="C222">
            <v>5275000</v>
          </cell>
          <cell r="D222">
            <v>5275000</v>
          </cell>
        </row>
        <row r="223">
          <cell r="A223" t="str">
            <v>666</v>
          </cell>
          <cell r="B223" t="str">
            <v>Cheltuieli privind dobinzile</v>
          </cell>
          <cell r="C223">
            <v>152389590</v>
          </cell>
          <cell r="D223">
            <v>152389590</v>
          </cell>
        </row>
        <row r="224">
          <cell r="A224" t="str">
            <v>671</v>
          </cell>
          <cell r="B224" t="str">
            <v>Cheltuieli exceptionale privind operatiile de gest</v>
          </cell>
          <cell r="C224">
            <v>500000</v>
          </cell>
          <cell r="D224">
            <v>500000</v>
          </cell>
        </row>
        <row r="225">
          <cell r="A225" t="str">
            <v>6711</v>
          </cell>
          <cell r="B225" t="str">
            <v>Despagubiri, amenzi si penalitati</v>
          </cell>
          <cell r="C225">
            <v>0</v>
          </cell>
          <cell r="D225">
            <v>0</v>
          </cell>
        </row>
        <row r="226">
          <cell r="A226" t="str">
            <v>6711.1</v>
          </cell>
          <cell r="B226" t="str">
            <v>Majorari si penalitati</v>
          </cell>
          <cell r="C226">
            <v>0</v>
          </cell>
          <cell r="D226">
            <v>0</v>
          </cell>
        </row>
        <row r="227">
          <cell r="A227" t="str">
            <v>6711.2</v>
          </cell>
          <cell r="B227" t="str">
            <v>Amenzi</v>
          </cell>
          <cell r="C227">
            <v>0</v>
          </cell>
          <cell r="D227">
            <v>0</v>
          </cell>
        </row>
        <row r="228">
          <cell r="A228" t="str">
            <v>6711.3</v>
          </cell>
          <cell r="B228" t="str">
            <v>Despagubiri</v>
          </cell>
          <cell r="C228">
            <v>0</v>
          </cell>
          <cell r="D228">
            <v>0</v>
          </cell>
        </row>
        <row r="229">
          <cell r="A229" t="str">
            <v>6718</v>
          </cell>
          <cell r="B229" t="str">
            <v>Alte cheltuieli exceptionale privind operatiile de</v>
          </cell>
          <cell r="C229">
            <v>500000</v>
          </cell>
          <cell r="D229">
            <v>500000</v>
          </cell>
        </row>
        <row r="230">
          <cell r="A230" t="str">
            <v>6718.1</v>
          </cell>
          <cell r="B230" t="str">
            <v>Sponsorizari</v>
          </cell>
          <cell r="C230">
            <v>500000</v>
          </cell>
          <cell r="D230">
            <v>500000</v>
          </cell>
        </row>
        <row r="231">
          <cell r="A231" t="str">
            <v>6718.2</v>
          </cell>
          <cell r="B231" t="str">
            <v>Xxxxxxxxxxxx</v>
          </cell>
          <cell r="C231">
            <v>0</v>
          </cell>
          <cell r="D231">
            <v>0</v>
          </cell>
        </row>
        <row r="232">
          <cell r="A232" t="str">
            <v>6718.3</v>
          </cell>
          <cell r="B232" t="str">
            <v>Chelt.except.-recup.CO pers.transfer.</v>
          </cell>
          <cell r="C232">
            <v>0</v>
          </cell>
          <cell r="D232">
            <v>0</v>
          </cell>
        </row>
        <row r="233">
          <cell r="A233" t="str">
            <v>681</v>
          </cell>
          <cell r="B233" t="str">
            <v>Cheltuieli de exploatare privind amortizarile si p</v>
          </cell>
          <cell r="C233">
            <v>23122693</v>
          </cell>
          <cell r="D233">
            <v>23122693</v>
          </cell>
        </row>
        <row r="234">
          <cell r="A234" t="str">
            <v>6811</v>
          </cell>
          <cell r="B234" t="str">
            <v>Cheltuieli de exploatare privind amortizarea imobi</v>
          </cell>
          <cell r="C234">
            <v>23122693</v>
          </cell>
          <cell r="D234">
            <v>23122693</v>
          </cell>
        </row>
        <row r="235">
          <cell r="A235" t="str">
            <v>691</v>
          </cell>
          <cell r="B235" t="str">
            <v>Cheltuieli cu impozitul pe profit</v>
          </cell>
          <cell r="C235">
            <v>-67169770</v>
          </cell>
          <cell r="D235">
            <v>-67169770</v>
          </cell>
        </row>
        <row r="236">
          <cell r="A236" t="str">
            <v>704</v>
          </cell>
          <cell r="B236" t="str">
            <v>Venituri din lucrari executate si servicii prestat</v>
          </cell>
          <cell r="C236">
            <v>1121641011</v>
          </cell>
          <cell r="D236">
            <v>1121641011</v>
          </cell>
        </row>
        <row r="237">
          <cell r="A237" t="str">
            <v>704.</v>
          </cell>
          <cell r="B237" t="str">
            <v>Venituri export manopera(lohn)</v>
          </cell>
          <cell r="C237">
            <v>1121641011</v>
          </cell>
          <cell r="D237">
            <v>1121641011</v>
          </cell>
        </row>
        <row r="238">
          <cell r="A238" t="str">
            <v>704.01</v>
          </cell>
          <cell r="B238" t="str">
            <v>Venituri export manopera(lohn)</v>
          </cell>
          <cell r="C238">
            <v>1121641011</v>
          </cell>
          <cell r="D238">
            <v>1121641011</v>
          </cell>
        </row>
        <row r="239">
          <cell r="A239" t="str">
            <v>708</v>
          </cell>
          <cell r="B239" t="str">
            <v>Venituri din activitati diverse</v>
          </cell>
          <cell r="C239">
            <v>0</v>
          </cell>
          <cell r="D239">
            <v>0</v>
          </cell>
        </row>
        <row r="240">
          <cell r="A240" t="str">
            <v>708.</v>
          </cell>
          <cell r="B240" t="str">
            <v>Venituri din vanzari deseuri</v>
          </cell>
          <cell r="C240">
            <v>0</v>
          </cell>
          <cell r="D240">
            <v>0</v>
          </cell>
        </row>
        <row r="241">
          <cell r="A241" t="str">
            <v>708.01</v>
          </cell>
          <cell r="B241" t="str">
            <v>Venituri din vanzari deseuri</v>
          </cell>
          <cell r="C241">
            <v>0</v>
          </cell>
          <cell r="D241">
            <v>0</v>
          </cell>
        </row>
        <row r="242">
          <cell r="A242" t="str">
            <v>708.02</v>
          </cell>
          <cell r="B242" t="str">
            <v>Venituri din recup.energie el.</v>
          </cell>
          <cell r="C242">
            <v>0</v>
          </cell>
          <cell r="D242">
            <v>0</v>
          </cell>
        </row>
        <row r="243">
          <cell r="A243" t="str">
            <v>722</v>
          </cell>
          <cell r="B243" t="str">
            <v>Venituri din productia de imobilizari corporale</v>
          </cell>
          <cell r="C243">
            <v>0</v>
          </cell>
          <cell r="D243">
            <v>0</v>
          </cell>
        </row>
        <row r="244">
          <cell r="A244" t="str">
            <v>758</v>
          </cell>
          <cell r="B244" t="str">
            <v>Alte venituri din exploatare</v>
          </cell>
          <cell r="C244">
            <v>11654704</v>
          </cell>
          <cell r="D244">
            <v>11654704</v>
          </cell>
        </row>
        <row r="245">
          <cell r="A245" t="str">
            <v>758.</v>
          </cell>
          <cell r="B245" t="str">
            <v>Recup.conced.odihna necuv.</v>
          </cell>
          <cell r="C245">
            <v>11654704</v>
          </cell>
          <cell r="D245">
            <v>11654704</v>
          </cell>
        </row>
        <row r="246">
          <cell r="A246" t="str">
            <v>758.01</v>
          </cell>
          <cell r="B246" t="str">
            <v>Recup.conced.odihna necuv.</v>
          </cell>
          <cell r="C246">
            <v>-144410</v>
          </cell>
          <cell r="D246">
            <v>-144410</v>
          </cell>
        </row>
        <row r="247">
          <cell r="A247" t="str">
            <v>758.02</v>
          </cell>
          <cell r="B247" t="str">
            <v>Reducere 7% CAS cf.HG 2/99</v>
          </cell>
          <cell r="C247">
            <v>11799114</v>
          </cell>
          <cell r="D247">
            <v>11799114</v>
          </cell>
        </row>
        <row r="248">
          <cell r="A248" t="str">
            <v>758.09</v>
          </cell>
          <cell r="B248" t="str">
            <v>Alte venituri expl.-diverse</v>
          </cell>
          <cell r="C248">
            <v>0</v>
          </cell>
          <cell r="D248">
            <v>0</v>
          </cell>
        </row>
        <row r="249">
          <cell r="A249" t="str">
            <v>765</v>
          </cell>
          <cell r="B249" t="str">
            <v>Venituri din diferente de curs valutar</v>
          </cell>
          <cell r="C249">
            <v>32917636</v>
          </cell>
          <cell r="D249">
            <v>32917636</v>
          </cell>
        </row>
        <row r="250">
          <cell r="A250" t="str">
            <v>766</v>
          </cell>
          <cell r="B250" t="str">
            <v>Venituri din dobinzi</v>
          </cell>
          <cell r="C250">
            <v>112735.65</v>
          </cell>
          <cell r="D250">
            <v>112735.65</v>
          </cell>
        </row>
        <row r="251">
          <cell r="A251" t="str">
            <v>767</v>
          </cell>
          <cell r="B251" t="str">
            <v>Venituri din sconturi obtinute</v>
          </cell>
          <cell r="C251">
            <v>0</v>
          </cell>
          <cell r="D251">
            <v>0</v>
          </cell>
        </row>
        <row r="252">
          <cell r="A252" t="str">
            <v>768</v>
          </cell>
          <cell r="B252" t="str">
            <v>Alte venituri financiare</v>
          </cell>
          <cell r="C252">
            <v>0</v>
          </cell>
          <cell r="D252">
            <v>0</v>
          </cell>
        </row>
        <row r="253">
          <cell r="A253" t="str">
            <v>771</v>
          </cell>
          <cell r="B253" t="str">
            <v>Venituri exceptionale din operatiuni de gestiune</v>
          </cell>
          <cell r="C253">
            <v>126550597.31999999</v>
          </cell>
          <cell r="D253">
            <v>126550597.31999999</v>
          </cell>
        </row>
        <row r="254">
          <cell r="A254" t="str">
            <v>7718</v>
          </cell>
          <cell r="B254" t="str">
            <v>Alte venituri exceptionale din operatiuni de gesti</v>
          </cell>
          <cell r="C254">
            <v>126550597.31999999</v>
          </cell>
          <cell r="D254">
            <v>126550597.31999999</v>
          </cell>
        </row>
        <row r="255">
          <cell r="A255" t="str">
            <v>7718.1</v>
          </cell>
          <cell r="B255" t="str">
            <v>Valori mater.import-titlu gratuit</v>
          </cell>
          <cell r="C255">
            <v>121663688.31999999</v>
          </cell>
          <cell r="D255">
            <v>121663688.31999999</v>
          </cell>
        </row>
        <row r="256">
          <cell r="A256" t="str">
            <v>7718.2</v>
          </cell>
          <cell r="B256" t="str">
            <v>Dif.rotunjire la import</v>
          </cell>
          <cell r="C256">
            <v>-482</v>
          </cell>
          <cell r="D256">
            <v>-482</v>
          </cell>
        </row>
        <row r="257">
          <cell r="A257" t="str">
            <v>7718.3</v>
          </cell>
          <cell r="B257" t="str">
            <v>Penalit.,imputatii,popriri</v>
          </cell>
          <cell r="C257">
            <v>4887391</v>
          </cell>
          <cell r="D257">
            <v>4887391</v>
          </cell>
        </row>
        <row r="258">
          <cell r="A258" t="str">
            <v>7718.4</v>
          </cell>
          <cell r="B258" t="str">
            <v>Regulariz.CO pers.transf.</v>
          </cell>
          <cell r="C258">
            <v>0</v>
          </cell>
          <cell r="D258">
            <v>0</v>
          </cell>
        </row>
        <row r="259">
          <cell r="A259" t="str">
            <v>7718OO</v>
          </cell>
          <cell r="B259" t="str">
            <v>Venituri exceptionale din operatiuni de gestiune</v>
          </cell>
          <cell r="C259">
            <v>0</v>
          </cell>
          <cell r="D259">
            <v>0</v>
          </cell>
        </row>
      </sheetData>
      <sheetData sheetId="3">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118.01</v>
          </cell>
          <cell r="B9" t="str">
            <v>Alte fond.-surse proprii de finantare</v>
          </cell>
          <cell r="C9">
            <v>0</v>
          </cell>
          <cell r="D9">
            <v>0</v>
          </cell>
        </row>
        <row r="10">
          <cell r="A10" t="str">
            <v>121</v>
          </cell>
          <cell r="B10" t="str">
            <v>Profit si pierdere</v>
          </cell>
          <cell r="C10">
            <v>1299613387.8699999</v>
          </cell>
          <cell r="D10">
            <v>1100734964.02</v>
          </cell>
        </row>
        <row r="11">
          <cell r="A11" t="str">
            <v>121.</v>
          </cell>
          <cell r="B11" t="str">
            <v>Profit/pierdere-Sold'98</v>
          </cell>
          <cell r="C11">
            <v>0</v>
          </cell>
          <cell r="D11">
            <v>0</v>
          </cell>
        </row>
        <row r="12">
          <cell r="A12" t="str">
            <v>121.98</v>
          </cell>
          <cell r="B12" t="str">
            <v>Profit/pierdere-Sold'98</v>
          </cell>
          <cell r="C12">
            <v>0</v>
          </cell>
          <cell r="D12">
            <v>0</v>
          </cell>
        </row>
        <row r="13">
          <cell r="A13" t="str">
            <v>1211</v>
          </cell>
          <cell r="B13" t="str">
            <v>Profit si pierdere exploatare</v>
          </cell>
          <cell r="C13">
            <v>1278872048.8699999</v>
          </cell>
          <cell r="D13">
            <v>1017419252</v>
          </cell>
        </row>
        <row r="14">
          <cell r="A14" t="str">
            <v>1212</v>
          </cell>
          <cell r="B14" t="str">
            <v>Profit si pierdere finaciar</v>
          </cell>
          <cell r="C14">
            <v>20741339</v>
          </cell>
          <cell r="D14">
            <v>18927388.859999999</v>
          </cell>
        </row>
        <row r="15">
          <cell r="A15" t="str">
            <v>1213</v>
          </cell>
          <cell r="B15" t="str">
            <v>Profit si pierdere exceptional</v>
          </cell>
          <cell r="C15">
            <v>0</v>
          </cell>
          <cell r="D15">
            <v>64388323.159999996</v>
          </cell>
        </row>
        <row r="16">
          <cell r="A16" t="str">
            <v>1215</v>
          </cell>
          <cell r="B16" t="str">
            <v>Profit si pierdere impozit profit</v>
          </cell>
          <cell r="C16">
            <v>0</v>
          </cell>
          <cell r="D16">
            <v>0</v>
          </cell>
        </row>
        <row r="17">
          <cell r="A17" t="str">
            <v>129</v>
          </cell>
          <cell r="B17" t="str">
            <v>Repartizarea profitului</v>
          </cell>
          <cell r="C17">
            <v>0</v>
          </cell>
          <cell r="D17">
            <v>0</v>
          </cell>
        </row>
        <row r="18">
          <cell r="A18" t="str">
            <v>129.01</v>
          </cell>
          <cell r="B18" t="str">
            <v>Repartiz.prof.-surse proprii de finantare</v>
          </cell>
          <cell r="C18">
            <v>0</v>
          </cell>
          <cell r="D18">
            <v>0</v>
          </cell>
        </row>
        <row r="19">
          <cell r="A19" t="str">
            <v>129.07</v>
          </cell>
          <cell r="B19" t="str">
            <v>Repartiz.profit.-acop.pierd.an precedent</v>
          </cell>
          <cell r="C19">
            <v>0</v>
          </cell>
          <cell r="D19">
            <v>0</v>
          </cell>
        </row>
        <row r="20">
          <cell r="A20" t="str">
            <v>162</v>
          </cell>
          <cell r="B20" t="str">
            <v>Credit bancar pe term.lung</v>
          </cell>
          <cell r="C20">
            <v>0</v>
          </cell>
          <cell r="D20">
            <v>5613000000</v>
          </cell>
        </row>
        <row r="21">
          <cell r="A21" t="str">
            <v>1621</v>
          </cell>
          <cell r="B21" t="str">
            <v>Credit bancar pe term.lung</v>
          </cell>
          <cell r="C21">
            <v>0</v>
          </cell>
          <cell r="D21">
            <v>5613000000</v>
          </cell>
        </row>
        <row r="22">
          <cell r="A22" t="str">
            <v>167</v>
          </cell>
          <cell r="B22" t="str">
            <v>Alte imprumuturi si datorii asimilate</v>
          </cell>
          <cell r="C22">
            <v>0</v>
          </cell>
          <cell r="D22">
            <v>0</v>
          </cell>
        </row>
        <row r="23">
          <cell r="A23" t="str">
            <v>201</v>
          </cell>
          <cell r="B23" t="str">
            <v>Cheltuieli de constituire</v>
          </cell>
          <cell r="C23">
            <v>0</v>
          </cell>
          <cell r="D23">
            <v>0</v>
          </cell>
        </row>
        <row r="24">
          <cell r="A24" t="str">
            <v>208</v>
          </cell>
          <cell r="B24" t="str">
            <v>Alte imobilizari necorporale</v>
          </cell>
          <cell r="C24">
            <v>0</v>
          </cell>
          <cell r="D24">
            <v>0</v>
          </cell>
        </row>
        <row r="25">
          <cell r="A25" t="str">
            <v>211</v>
          </cell>
          <cell r="B25" t="str">
            <v>Terenuri</v>
          </cell>
          <cell r="C25">
            <v>57443738</v>
          </cell>
          <cell r="D25">
            <v>0</v>
          </cell>
        </row>
        <row r="26">
          <cell r="A26" t="str">
            <v>2111</v>
          </cell>
          <cell r="B26" t="str">
            <v>Terenuri</v>
          </cell>
          <cell r="C26">
            <v>57443738</v>
          </cell>
          <cell r="D26">
            <v>0</v>
          </cell>
        </row>
        <row r="27">
          <cell r="A27" t="str">
            <v>2111.1</v>
          </cell>
          <cell r="B27" t="str">
            <v>Terenuri-Cerbului 1A</v>
          </cell>
          <cell r="C27">
            <v>57443738</v>
          </cell>
          <cell r="D27">
            <v>0</v>
          </cell>
        </row>
        <row r="28">
          <cell r="A28" t="str">
            <v>212</v>
          </cell>
          <cell r="B28" t="str">
            <v>Mijloace fixe</v>
          </cell>
          <cell r="C28">
            <v>171411226</v>
          </cell>
          <cell r="D28">
            <v>0</v>
          </cell>
        </row>
        <row r="29">
          <cell r="A29" t="str">
            <v>2121</v>
          </cell>
          <cell r="B29" t="str">
            <v>Constructii</v>
          </cell>
          <cell r="C29">
            <v>169329846</v>
          </cell>
          <cell r="D29">
            <v>0</v>
          </cell>
        </row>
        <row r="30">
          <cell r="A30" t="str">
            <v>2122</v>
          </cell>
          <cell r="B30" t="str">
            <v>Echip.tehnologice(masini,utilaje)</v>
          </cell>
          <cell r="C30">
            <v>0</v>
          </cell>
          <cell r="D30">
            <v>0</v>
          </cell>
        </row>
        <row r="31">
          <cell r="A31" t="str">
            <v>2123</v>
          </cell>
          <cell r="B31" t="str">
            <v>Apar.instal.masur,contr,regl.</v>
          </cell>
          <cell r="C31">
            <v>1099000</v>
          </cell>
          <cell r="D31">
            <v>0</v>
          </cell>
        </row>
        <row r="32">
          <cell r="A32" t="str">
            <v>2124</v>
          </cell>
          <cell r="B32" t="str">
            <v>Mijloace de transport</v>
          </cell>
          <cell r="C32">
            <v>0</v>
          </cell>
          <cell r="D32">
            <v>0</v>
          </cell>
        </row>
        <row r="33">
          <cell r="A33" t="str">
            <v>2125</v>
          </cell>
          <cell r="B33" t="str">
            <v>Mijloace de transport</v>
          </cell>
          <cell r="C33">
            <v>0</v>
          </cell>
          <cell r="D33">
            <v>0</v>
          </cell>
        </row>
        <row r="34">
          <cell r="A34" t="str">
            <v>2126</v>
          </cell>
          <cell r="B34" t="str">
            <v>Mobilier,birotica..alte active</v>
          </cell>
          <cell r="C34">
            <v>982380</v>
          </cell>
          <cell r="D34">
            <v>0</v>
          </cell>
        </row>
        <row r="35">
          <cell r="A35" t="str">
            <v>2127</v>
          </cell>
          <cell r="B35" t="str">
            <v>Unelte, accesorii de productie si inventar gospoda</v>
          </cell>
          <cell r="C35">
            <v>0</v>
          </cell>
          <cell r="D35">
            <v>0</v>
          </cell>
        </row>
        <row r="36">
          <cell r="A36" t="str">
            <v>2128</v>
          </cell>
          <cell r="B36" t="str">
            <v>Alte active corporale</v>
          </cell>
          <cell r="C36">
            <v>0</v>
          </cell>
          <cell r="D36">
            <v>0</v>
          </cell>
        </row>
        <row r="37">
          <cell r="A37" t="str">
            <v>231</v>
          </cell>
          <cell r="B37" t="str">
            <v>Imobilizari in curs corporale</v>
          </cell>
          <cell r="C37">
            <v>1548136914</v>
          </cell>
          <cell r="D37">
            <v>5362346</v>
          </cell>
        </row>
        <row r="38">
          <cell r="A38" t="str">
            <v>231.</v>
          </cell>
          <cell r="B38" t="str">
            <v>Grup social</v>
          </cell>
          <cell r="C38">
            <v>1548136914</v>
          </cell>
          <cell r="D38">
            <v>5362346</v>
          </cell>
        </row>
        <row r="39">
          <cell r="A39" t="str">
            <v>231.01</v>
          </cell>
          <cell r="B39" t="str">
            <v>Grup social</v>
          </cell>
          <cell r="C39">
            <v>0</v>
          </cell>
          <cell r="D39">
            <v>0</v>
          </cell>
        </row>
        <row r="40">
          <cell r="A40" t="str">
            <v>231.02</v>
          </cell>
          <cell r="B40" t="str">
            <v>Canalizare exterioara</v>
          </cell>
          <cell r="C40">
            <v>0</v>
          </cell>
          <cell r="D40">
            <v>0</v>
          </cell>
        </row>
        <row r="41">
          <cell r="A41" t="str">
            <v>231.03</v>
          </cell>
          <cell r="B41" t="str">
            <v>Platforma curte</v>
          </cell>
          <cell r="C41">
            <v>0</v>
          </cell>
          <cell r="D41">
            <v>0</v>
          </cell>
        </row>
        <row r="42">
          <cell r="A42" t="str">
            <v>231.04</v>
          </cell>
          <cell r="B42" t="str">
            <v>Platforma exterioara</v>
          </cell>
          <cell r="C42">
            <v>0</v>
          </cell>
          <cell r="D42">
            <v>0</v>
          </cell>
        </row>
        <row r="43">
          <cell r="A43" t="str">
            <v>231.05</v>
          </cell>
          <cell r="B43" t="str">
            <v>Hala productie "Butler"</v>
          </cell>
          <cell r="C43">
            <v>1531474430</v>
          </cell>
          <cell r="D43">
            <v>0</v>
          </cell>
        </row>
        <row r="44">
          <cell r="A44" t="str">
            <v>231.06</v>
          </cell>
          <cell r="B44" t="str">
            <v>Pod canal centura</v>
          </cell>
          <cell r="C44">
            <v>0</v>
          </cell>
          <cell r="D44">
            <v>0</v>
          </cell>
        </row>
        <row r="45">
          <cell r="A45" t="str">
            <v>231.07</v>
          </cell>
          <cell r="B45" t="str">
            <v>Recipient tampon</v>
          </cell>
          <cell r="C45">
            <v>0</v>
          </cell>
          <cell r="D45">
            <v>0</v>
          </cell>
        </row>
        <row r="46">
          <cell r="A46" t="str">
            <v>231.08</v>
          </cell>
          <cell r="B46" t="str">
            <v>Moderniz.grup adm-tiv</v>
          </cell>
          <cell r="C46">
            <v>11300138</v>
          </cell>
          <cell r="D46">
            <v>0</v>
          </cell>
        </row>
        <row r="47">
          <cell r="A47" t="str">
            <v>231.09</v>
          </cell>
          <cell r="B47" t="str">
            <v>Put forat</v>
          </cell>
          <cell r="C47">
            <v>0</v>
          </cell>
          <cell r="D47">
            <v>0</v>
          </cell>
        </row>
        <row r="48">
          <cell r="A48" t="str">
            <v>231.10</v>
          </cell>
          <cell r="B48" t="str">
            <v>Rampa incarc.-descarc.</v>
          </cell>
          <cell r="C48">
            <v>5362346</v>
          </cell>
          <cell r="D48">
            <v>5362346</v>
          </cell>
        </row>
        <row r="49">
          <cell r="A49" t="str">
            <v>231.11</v>
          </cell>
          <cell r="B49" t="str">
            <v>Hala Butler II</v>
          </cell>
          <cell r="C49">
            <v>0</v>
          </cell>
          <cell r="D49">
            <v>0</v>
          </cell>
        </row>
        <row r="50">
          <cell r="A50" t="str">
            <v>267</v>
          </cell>
          <cell r="B50" t="str">
            <v>Creante imobilizate</v>
          </cell>
          <cell r="C50">
            <v>0</v>
          </cell>
          <cell r="D50">
            <v>0</v>
          </cell>
        </row>
        <row r="51">
          <cell r="A51" t="str">
            <v>2677</v>
          </cell>
          <cell r="B51" t="str">
            <v>Alte creante imobilizate</v>
          </cell>
          <cell r="C51">
            <v>0</v>
          </cell>
          <cell r="D51">
            <v>0</v>
          </cell>
        </row>
        <row r="52">
          <cell r="A52" t="str">
            <v>280</v>
          </cell>
          <cell r="B52" t="str">
            <v>Amortizari privind imobilizarile necorporale</v>
          </cell>
          <cell r="C52">
            <v>0</v>
          </cell>
          <cell r="D52">
            <v>0</v>
          </cell>
        </row>
        <row r="53">
          <cell r="A53" t="str">
            <v>2801</v>
          </cell>
          <cell r="B53" t="str">
            <v>Amortizarea cheltuielilor de constituire</v>
          </cell>
          <cell r="C53">
            <v>0</v>
          </cell>
          <cell r="D53">
            <v>0</v>
          </cell>
        </row>
        <row r="54">
          <cell r="A54" t="str">
            <v>2808</v>
          </cell>
          <cell r="B54" t="str">
            <v>Amortizarea altor imobilizari necorporale</v>
          </cell>
          <cell r="C54">
            <v>0</v>
          </cell>
          <cell r="D54">
            <v>0</v>
          </cell>
        </row>
        <row r="55">
          <cell r="A55" t="str">
            <v>281</v>
          </cell>
          <cell r="B55" t="str">
            <v>Amortizari privind imobilizarile corporale</v>
          </cell>
          <cell r="C55">
            <v>0</v>
          </cell>
          <cell r="D55">
            <v>23369069</v>
          </cell>
        </row>
        <row r="56">
          <cell r="A56" t="str">
            <v>2811</v>
          </cell>
          <cell r="B56" t="str">
            <v>Amortiz.constructiilor</v>
          </cell>
          <cell r="C56">
            <v>0</v>
          </cell>
          <cell r="D56">
            <v>3774094</v>
          </cell>
        </row>
        <row r="57">
          <cell r="A57" t="str">
            <v>2812</v>
          </cell>
          <cell r="B57" t="str">
            <v>Amortiz.echip.tehnologice</v>
          </cell>
          <cell r="C57">
            <v>0</v>
          </cell>
          <cell r="D57">
            <v>545031</v>
          </cell>
        </row>
        <row r="58">
          <cell r="A58" t="str">
            <v>2813</v>
          </cell>
          <cell r="B58" t="str">
            <v>Amortiz.apar,inst.mas,contr,regl.</v>
          </cell>
          <cell r="C58">
            <v>0</v>
          </cell>
          <cell r="D58">
            <v>11910177</v>
          </cell>
        </row>
        <row r="59">
          <cell r="A59" t="str">
            <v>2814</v>
          </cell>
          <cell r="B59" t="str">
            <v>Amortiz.mijl.de transport</v>
          </cell>
          <cell r="C59">
            <v>0</v>
          </cell>
          <cell r="D59">
            <v>5888343</v>
          </cell>
        </row>
        <row r="60">
          <cell r="A60" t="str">
            <v>2815</v>
          </cell>
          <cell r="B60" t="str">
            <v>Amortizarea mijloacelor de transport</v>
          </cell>
          <cell r="C60">
            <v>0</v>
          </cell>
          <cell r="D60">
            <v>0</v>
          </cell>
        </row>
        <row r="61">
          <cell r="A61" t="str">
            <v>2816</v>
          </cell>
          <cell r="B61" t="str">
            <v>Amortiz.mobilier,birotica...</v>
          </cell>
          <cell r="C61">
            <v>0</v>
          </cell>
          <cell r="D61">
            <v>1251424</v>
          </cell>
        </row>
        <row r="62">
          <cell r="A62" t="str">
            <v>2817</v>
          </cell>
          <cell r="B62" t="str">
            <v>Amortiz.unelt,dispoz,mobilier,birot.</v>
          </cell>
          <cell r="C62">
            <v>0</v>
          </cell>
          <cell r="D62">
            <v>0</v>
          </cell>
        </row>
        <row r="63">
          <cell r="A63" t="str">
            <v>2818</v>
          </cell>
          <cell r="B63" t="str">
            <v>Amortizarea accesoriilor de productie si inventaru</v>
          </cell>
          <cell r="C63">
            <v>0</v>
          </cell>
          <cell r="D63">
            <v>0</v>
          </cell>
        </row>
        <row r="64">
          <cell r="A64" t="str">
            <v>301</v>
          </cell>
          <cell r="B64" t="str">
            <v>Materiale consumabile</v>
          </cell>
          <cell r="C64">
            <v>188345967.50999999</v>
          </cell>
          <cell r="D64">
            <v>164460440</v>
          </cell>
        </row>
        <row r="65">
          <cell r="A65" t="str">
            <v>3011</v>
          </cell>
          <cell r="B65" t="str">
            <v>Materiale auxiliare</v>
          </cell>
          <cell r="C65">
            <v>0</v>
          </cell>
          <cell r="D65">
            <v>0</v>
          </cell>
        </row>
        <row r="66">
          <cell r="A66" t="str">
            <v>3011.1</v>
          </cell>
          <cell r="B66" t="str">
            <v>Mater.intretin.-intern</v>
          </cell>
          <cell r="C66">
            <v>0</v>
          </cell>
          <cell r="D66">
            <v>0</v>
          </cell>
        </row>
        <row r="67">
          <cell r="A67" t="str">
            <v>3011.2</v>
          </cell>
          <cell r="B67" t="str">
            <v>Mater.intretinere-VOGT</v>
          </cell>
          <cell r="C67">
            <v>0</v>
          </cell>
          <cell r="D67">
            <v>0</v>
          </cell>
        </row>
        <row r="68">
          <cell r="A68" t="str">
            <v>3012</v>
          </cell>
          <cell r="B68" t="str">
            <v>Combustibili</v>
          </cell>
          <cell r="C68">
            <v>49765986.200000003</v>
          </cell>
          <cell r="D68">
            <v>41409900</v>
          </cell>
        </row>
        <row r="69">
          <cell r="A69" t="str">
            <v>3014</v>
          </cell>
          <cell r="B69" t="str">
            <v>Piese de schimb</v>
          </cell>
          <cell r="C69">
            <v>99100649.640000001</v>
          </cell>
          <cell r="D69">
            <v>85219621</v>
          </cell>
        </row>
        <row r="70">
          <cell r="A70" t="str">
            <v>3014.1</v>
          </cell>
          <cell r="B70" t="str">
            <v>Piese de schimb-intern</v>
          </cell>
          <cell r="C70">
            <v>0</v>
          </cell>
          <cell r="D70">
            <v>0</v>
          </cell>
        </row>
        <row r="71">
          <cell r="A71" t="str">
            <v>3014.2</v>
          </cell>
          <cell r="B71" t="str">
            <v>Piese de schimb-VOGT</v>
          </cell>
          <cell r="C71">
            <v>99100649.640000001</v>
          </cell>
          <cell r="D71">
            <v>85219621</v>
          </cell>
        </row>
        <row r="72">
          <cell r="A72" t="str">
            <v>3018</v>
          </cell>
          <cell r="B72" t="str">
            <v>Alte materiale consumabile</v>
          </cell>
          <cell r="C72">
            <v>39479331.670000002</v>
          </cell>
          <cell r="D72">
            <v>37830919</v>
          </cell>
        </row>
        <row r="73">
          <cell r="A73" t="str">
            <v>3018.1</v>
          </cell>
          <cell r="B73" t="str">
            <v>Alte mater.consumab.-intern</v>
          </cell>
          <cell r="C73">
            <v>3063133</v>
          </cell>
          <cell r="D73">
            <v>4773133</v>
          </cell>
        </row>
        <row r="74">
          <cell r="A74" t="str">
            <v>3018.2</v>
          </cell>
          <cell r="B74" t="str">
            <v>Alte mater.consumab.-VOGT</v>
          </cell>
          <cell r="C74">
            <v>36416198.670000002</v>
          </cell>
          <cell r="D74">
            <v>33057786</v>
          </cell>
        </row>
        <row r="75">
          <cell r="A75" t="str">
            <v>321</v>
          </cell>
          <cell r="B75" t="str">
            <v>Obiecte de inventar</v>
          </cell>
          <cell r="C75">
            <v>5292737.12</v>
          </cell>
          <cell r="D75">
            <v>0</v>
          </cell>
        </row>
        <row r="76">
          <cell r="A76" t="str">
            <v>321.</v>
          </cell>
          <cell r="B76" t="str">
            <v>Obiecte de inventar-intern</v>
          </cell>
          <cell r="C76">
            <v>5292737.12</v>
          </cell>
          <cell r="D76">
            <v>0</v>
          </cell>
        </row>
        <row r="77">
          <cell r="A77" t="str">
            <v>321.01</v>
          </cell>
          <cell r="B77" t="str">
            <v>Obiecte de inventar-intern</v>
          </cell>
          <cell r="C77">
            <v>0</v>
          </cell>
          <cell r="D77">
            <v>0</v>
          </cell>
        </row>
        <row r="78">
          <cell r="A78" t="str">
            <v>321.02</v>
          </cell>
          <cell r="B78" t="str">
            <v>Obiecte de inventar-VOGT</v>
          </cell>
          <cell r="C78">
            <v>5292737.12</v>
          </cell>
          <cell r="D78">
            <v>0</v>
          </cell>
        </row>
        <row r="79">
          <cell r="A79" t="str">
            <v>322</v>
          </cell>
          <cell r="B79" t="str">
            <v>Uzura obiectelor de inventar</v>
          </cell>
          <cell r="C79">
            <v>0</v>
          </cell>
          <cell r="D79">
            <v>0</v>
          </cell>
        </row>
        <row r="80">
          <cell r="A80" t="str">
            <v>378</v>
          </cell>
          <cell r="B80" t="str">
            <v>Diferente de pret la marfuri</v>
          </cell>
          <cell r="C80">
            <v>0</v>
          </cell>
          <cell r="D80">
            <v>0</v>
          </cell>
        </row>
        <row r="81">
          <cell r="A81" t="str">
            <v>401</v>
          </cell>
          <cell r="B81" t="str">
            <v>Furnizori</v>
          </cell>
          <cell r="C81">
            <v>309894969</v>
          </cell>
          <cell r="D81">
            <v>149749085</v>
          </cell>
        </row>
        <row r="82">
          <cell r="A82" t="str">
            <v>401.</v>
          </cell>
          <cell r="B82" t="str">
            <v>Furnizori interni</v>
          </cell>
          <cell r="C82">
            <v>309894969</v>
          </cell>
          <cell r="D82">
            <v>149749085</v>
          </cell>
        </row>
        <row r="83">
          <cell r="A83" t="str">
            <v>401.01</v>
          </cell>
          <cell r="B83" t="str">
            <v>Furnizori interni</v>
          </cell>
          <cell r="C83">
            <v>301177869</v>
          </cell>
          <cell r="D83">
            <v>141307585</v>
          </cell>
        </row>
        <row r="84">
          <cell r="A84" t="str">
            <v>401.99</v>
          </cell>
          <cell r="B84" t="str">
            <v>Colaboratori</v>
          </cell>
          <cell r="C84">
            <v>8717100</v>
          </cell>
          <cell r="D84">
            <v>8441500</v>
          </cell>
        </row>
        <row r="85">
          <cell r="A85" t="str">
            <v>404</v>
          </cell>
          <cell r="B85" t="str">
            <v>Furnizori de imobilizari</v>
          </cell>
          <cell r="C85">
            <v>704917168</v>
          </cell>
          <cell r="D85">
            <v>699969168</v>
          </cell>
        </row>
        <row r="86">
          <cell r="A86" t="str">
            <v>409</v>
          </cell>
          <cell r="B86" t="str">
            <v>Avansuri acordate furnizorilor</v>
          </cell>
          <cell r="C86">
            <v>0</v>
          </cell>
          <cell r="D86">
            <v>57634769</v>
          </cell>
        </row>
        <row r="87">
          <cell r="A87" t="str">
            <v>411</v>
          </cell>
          <cell r="B87" t="str">
            <v>Clienti</v>
          </cell>
          <cell r="C87">
            <v>990320731</v>
          </cell>
          <cell r="D87">
            <v>1253028728</v>
          </cell>
        </row>
        <row r="88">
          <cell r="A88" t="str">
            <v>419</v>
          </cell>
          <cell r="B88" t="str">
            <v>Clienti - creditori</v>
          </cell>
          <cell r="C88">
            <v>0</v>
          </cell>
          <cell r="D88">
            <v>0</v>
          </cell>
        </row>
        <row r="89">
          <cell r="A89" t="str">
            <v>421</v>
          </cell>
          <cell r="B89" t="str">
            <v>Personal-remuneratii datorate</v>
          </cell>
          <cell r="C89">
            <v>570416710</v>
          </cell>
          <cell r="D89">
            <v>594233561</v>
          </cell>
        </row>
        <row r="90">
          <cell r="A90" t="str">
            <v>423</v>
          </cell>
          <cell r="B90" t="str">
            <v>Personal-ajutoare materiale datorate</v>
          </cell>
          <cell r="C90">
            <v>29782991</v>
          </cell>
          <cell r="D90">
            <v>32910514</v>
          </cell>
        </row>
        <row r="91">
          <cell r="A91" t="str">
            <v>423.</v>
          </cell>
          <cell r="B91" t="str">
            <v>Indemnizatii de boala</v>
          </cell>
          <cell r="C91">
            <v>29782991</v>
          </cell>
          <cell r="D91">
            <v>32910514</v>
          </cell>
        </row>
        <row r="92">
          <cell r="A92" t="str">
            <v>423.01</v>
          </cell>
          <cell r="B92" t="str">
            <v>Indemnizatii de boala</v>
          </cell>
          <cell r="C92">
            <v>29782991</v>
          </cell>
          <cell r="D92">
            <v>32910514</v>
          </cell>
        </row>
        <row r="93">
          <cell r="A93" t="str">
            <v>423.02</v>
          </cell>
          <cell r="B93" t="str">
            <v>Indemnizatii de deces</v>
          </cell>
          <cell r="C93">
            <v>0</v>
          </cell>
          <cell r="D93">
            <v>0</v>
          </cell>
        </row>
        <row r="94">
          <cell r="A94" t="str">
            <v>425</v>
          </cell>
          <cell r="B94" t="str">
            <v>Avansuri acordate personalului</v>
          </cell>
          <cell r="C94">
            <v>180600000</v>
          </cell>
          <cell r="D94">
            <v>187230000</v>
          </cell>
        </row>
        <row r="95">
          <cell r="A95" t="str">
            <v>425.</v>
          </cell>
          <cell r="B95" t="str">
            <v>Avans salarii</v>
          </cell>
          <cell r="C95">
            <v>180600000</v>
          </cell>
          <cell r="D95">
            <v>187230000</v>
          </cell>
        </row>
        <row r="96">
          <cell r="A96" t="str">
            <v>425.01</v>
          </cell>
          <cell r="B96" t="str">
            <v>Avans salarii</v>
          </cell>
          <cell r="C96">
            <v>168350000</v>
          </cell>
          <cell r="D96">
            <v>168350000</v>
          </cell>
        </row>
        <row r="97">
          <cell r="A97" t="str">
            <v>425.02</v>
          </cell>
          <cell r="B97" t="str">
            <v>Avans concediu odihna</v>
          </cell>
          <cell r="C97">
            <v>12250000</v>
          </cell>
          <cell r="D97">
            <v>18880000</v>
          </cell>
        </row>
        <row r="98">
          <cell r="A98" t="str">
            <v>425.03</v>
          </cell>
          <cell r="B98" t="str">
            <v>Alte avansuri</v>
          </cell>
          <cell r="C98">
            <v>0</v>
          </cell>
          <cell r="D98">
            <v>0</v>
          </cell>
        </row>
        <row r="99">
          <cell r="A99" t="str">
            <v>427</v>
          </cell>
          <cell r="B99" t="str">
            <v>Retineri din remuneratii datorate tertilor</v>
          </cell>
          <cell r="C99">
            <v>10773000</v>
          </cell>
          <cell r="D99">
            <v>8729500</v>
          </cell>
        </row>
        <row r="100">
          <cell r="A100" t="str">
            <v>427.</v>
          </cell>
          <cell r="B100" t="str">
            <v>B.I.R. Jimbolia</v>
          </cell>
          <cell r="C100">
            <v>10773000</v>
          </cell>
          <cell r="D100">
            <v>8729500</v>
          </cell>
        </row>
        <row r="101">
          <cell r="A101" t="str">
            <v>427.01</v>
          </cell>
          <cell r="B101" t="str">
            <v>B.I.R. Jimbolia</v>
          </cell>
          <cell r="C101">
            <v>8623000</v>
          </cell>
          <cell r="D101">
            <v>7179500</v>
          </cell>
        </row>
        <row r="102">
          <cell r="A102" t="str">
            <v>427.02</v>
          </cell>
          <cell r="B102" t="str">
            <v>Banca de credit coop.-Jimbolia</v>
          </cell>
          <cell r="C102">
            <v>2150000</v>
          </cell>
          <cell r="D102">
            <v>750000</v>
          </cell>
        </row>
        <row r="103">
          <cell r="A103" t="str">
            <v>427.03</v>
          </cell>
          <cell r="B103" t="str">
            <v>CEC Timisoara</v>
          </cell>
          <cell r="C103">
            <v>0</v>
          </cell>
          <cell r="D103">
            <v>0</v>
          </cell>
        </row>
        <row r="104">
          <cell r="A104" t="str">
            <v>427.04</v>
          </cell>
          <cell r="B104" t="str">
            <v>Bancpost SA Timisoara</v>
          </cell>
          <cell r="C104">
            <v>0</v>
          </cell>
          <cell r="D104">
            <v>0</v>
          </cell>
        </row>
        <row r="105">
          <cell r="A105" t="str">
            <v>427.05</v>
          </cell>
          <cell r="B105" t="str">
            <v>Jimapaterm Serv SA Jimbolia</v>
          </cell>
          <cell r="C105">
            <v>0</v>
          </cell>
          <cell r="D105">
            <v>0</v>
          </cell>
        </row>
        <row r="106">
          <cell r="A106" t="str">
            <v>427.06</v>
          </cell>
          <cell r="B106" t="str">
            <v>Coop.Credit Carpinis</v>
          </cell>
          <cell r="C106">
            <v>0</v>
          </cell>
          <cell r="D106">
            <v>500000</v>
          </cell>
        </row>
        <row r="107">
          <cell r="A107" t="str">
            <v>427.07</v>
          </cell>
          <cell r="B107" t="str">
            <v>Trezor Jimbolia</v>
          </cell>
          <cell r="C107">
            <v>0</v>
          </cell>
          <cell r="D107">
            <v>300000</v>
          </cell>
        </row>
        <row r="108">
          <cell r="A108" t="str">
            <v>428</v>
          </cell>
          <cell r="B108" t="str">
            <v>Alte datorii si creante in legatura cu personalul</v>
          </cell>
          <cell r="C108">
            <v>10871</v>
          </cell>
          <cell r="D108">
            <v>0</v>
          </cell>
        </row>
        <row r="109">
          <cell r="A109" t="str">
            <v>4282</v>
          </cell>
          <cell r="B109" t="str">
            <v>Alte creante in legatura cu personalul</v>
          </cell>
          <cell r="C109">
            <v>10871</v>
          </cell>
          <cell r="D109">
            <v>0</v>
          </cell>
        </row>
        <row r="110">
          <cell r="A110" t="str">
            <v>431</v>
          </cell>
          <cell r="B110" t="str">
            <v>Asigurari sociale</v>
          </cell>
          <cell r="C110">
            <v>282796579</v>
          </cell>
          <cell r="D110">
            <v>291951430</v>
          </cell>
        </row>
        <row r="111">
          <cell r="A111" t="str">
            <v>4311</v>
          </cell>
          <cell r="B111" t="str">
            <v>Contributia unitatii la asigurarile sociale</v>
          </cell>
          <cell r="C111">
            <v>254954092</v>
          </cell>
          <cell r="D111">
            <v>264670667</v>
          </cell>
        </row>
        <row r="112">
          <cell r="A112" t="str">
            <v>4311.1</v>
          </cell>
          <cell r="B112" t="str">
            <v>C.A.S.-30%</v>
          </cell>
          <cell r="C112">
            <v>171345088</v>
          </cell>
          <cell r="D112">
            <v>178270068</v>
          </cell>
        </row>
        <row r="113">
          <cell r="A113" t="str">
            <v>4311.2</v>
          </cell>
          <cell r="B113" t="str">
            <v>Contr.7% sanat.-angajator</v>
          </cell>
          <cell r="C113">
            <v>40089266</v>
          </cell>
          <cell r="D113">
            <v>41915625</v>
          </cell>
        </row>
        <row r="114">
          <cell r="A114" t="str">
            <v>4311.3</v>
          </cell>
          <cell r="B114" t="str">
            <v>Contr.7% sanat.-asigurati</v>
          </cell>
          <cell r="C114">
            <v>43519738</v>
          </cell>
          <cell r="D114">
            <v>44484974</v>
          </cell>
        </row>
        <row r="115">
          <cell r="A115" t="str">
            <v>4312</v>
          </cell>
          <cell r="B115" t="str">
            <v>Contrib.5% pensia suplim.</v>
          </cell>
          <cell r="C115">
            <v>27842487</v>
          </cell>
          <cell r="D115">
            <v>27280763</v>
          </cell>
        </row>
        <row r="116">
          <cell r="A116" t="str">
            <v>437</v>
          </cell>
          <cell r="B116" t="str">
            <v>Ajutor de somaj</v>
          </cell>
          <cell r="C116">
            <v>34290022</v>
          </cell>
          <cell r="D116">
            <v>35490300</v>
          </cell>
        </row>
        <row r="117">
          <cell r="A117" t="str">
            <v>4371</v>
          </cell>
          <cell r="B117" t="str">
            <v>Contrib.5% somaj unitate</v>
          </cell>
          <cell r="C117">
            <v>28635190</v>
          </cell>
          <cell r="D117">
            <v>29939732</v>
          </cell>
        </row>
        <row r="118">
          <cell r="A118" t="str">
            <v>4372</v>
          </cell>
          <cell r="B118" t="str">
            <v>Contrib.1% somaj personal</v>
          </cell>
          <cell r="C118">
            <v>5654832</v>
          </cell>
          <cell r="D118">
            <v>5550568</v>
          </cell>
        </row>
        <row r="119">
          <cell r="A119" t="str">
            <v>441</v>
          </cell>
          <cell r="B119" t="str">
            <v>Impozitul pe profit</v>
          </cell>
          <cell r="C119">
            <v>0</v>
          </cell>
          <cell r="D119">
            <v>0</v>
          </cell>
        </row>
        <row r="120">
          <cell r="A120" t="str">
            <v>442</v>
          </cell>
          <cell r="B120" t="str">
            <v>Taxa pe valoarea adaugata</v>
          </cell>
          <cell r="C120">
            <v>306085157.31999999</v>
          </cell>
          <cell r="D120">
            <v>294716387.66000003</v>
          </cell>
        </row>
        <row r="121">
          <cell r="A121" t="str">
            <v>4424</v>
          </cell>
          <cell r="B121" t="str">
            <v>TVA de recuperat</v>
          </cell>
          <cell r="C121">
            <v>152064458.66</v>
          </cell>
          <cell r="D121">
            <v>140695689</v>
          </cell>
        </row>
        <row r="122">
          <cell r="A122" t="str">
            <v>4426</v>
          </cell>
          <cell r="B122" t="str">
            <v>TVA deductibila</v>
          </cell>
          <cell r="C122">
            <v>153042578.66</v>
          </cell>
          <cell r="D122">
            <v>153042578.66</v>
          </cell>
        </row>
        <row r="123">
          <cell r="A123" t="str">
            <v>4427</v>
          </cell>
          <cell r="B123" t="str">
            <v>TVA colectata</v>
          </cell>
          <cell r="C123">
            <v>978120</v>
          </cell>
          <cell r="D123">
            <v>978120</v>
          </cell>
        </row>
        <row r="124">
          <cell r="A124" t="str">
            <v>444</v>
          </cell>
          <cell r="B124" t="str">
            <v>Impozitul pe salarii</v>
          </cell>
          <cell r="C124">
            <v>115008833</v>
          </cell>
          <cell r="D124">
            <v>121600370</v>
          </cell>
        </row>
        <row r="125">
          <cell r="A125" t="str">
            <v>446</v>
          </cell>
          <cell r="B125" t="str">
            <v>Alte impozite, taxe si varsaminte asimilate</v>
          </cell>
          <cell r="C125">
            <v>77295521</v>
          </cell>
          <cell r="D125">
            <v>59945457</v>
          </cell>
        </row>
        <row r="126">
          <cell r="A126" t="str">
            <v>446.</v>
          </cell>
          <cell r="B126" t="str">
            <v>Taxa vamala</v>
          </cell>
          <cell r="C126">
            <v>77295521</v>
          </cell>
          <cell r="D126">
            <v>59945457</v>
          </cell>
        </row>
        <row r="127">
          <cell r="A127" t="str">
            <v>446.01</v>
          </cell>
          <cell r="B127" t="str">
            <v>Taxa vamala</v>
          </cell>
          <cell r="C127">
            <v>27572886</v>
          </cell>
          <cell r="D127">
            <v>27572886</v>
          </cell>
        </row>
        <row r="128">
          <cell r="A128" t="str">
            <v>446.02</v>
          </cell>
          <cell r="B128" t="str">
            <v>Comision vamal</v>
          </cell>
          <cell r="C128">
            <v>329961</v>
          </cell>
          <cell r="D128">
            <v>329961</v>
          </cell>
        </row>
        <row r="129">
          <cell r="A129" t="str">
            <v>446.03</v>
          </cell>
          <cell r="B129" t="str">
            <v>TVA datorat la importuri</v>
          </cell>
          <cell r="C129">
            <v>29813710</v>
          </cell>
          <cell r="D129">
            <v>29813710</v>
          </cell>
        </row>
        <row r="130">
          <cell r="A130" t="str">
            <v>446.04</v>
          </cell>
          <cell r="B130" t="str">
            <v>Taxa firma</v>
          </cell>
          <cell r="C130">
            <v>0</v>
          </cell>
          <cell r="D130">
            <v>0</v>
          </cell>
        </row>
        <row r="131">
          <cell r="A131" t="str">
            <v>446.05</v>
          </cell>
          <cell r="B131" t="str">
            <v>Taxa mijloace transport</v>
          </cell>
          <cell r="C131">
            <v>0</v>
          </cell>
          <cell r="D131">
            <v>0</v>
          </cell>
        </row>
        <row r="132">
          <cell r="A132" t="str">
            <v>446.06</v>
          </cell>
          <cell r="B132" t="str">
            <v>Accize</v>
          </cell>
          <cell r="C132">
            <v>0</v>
          </cell>
          <cell r="D132">
            <v>0</v>
          </cell>
        </row>
        <row r="133">
          <cell r="A133" t="str">
            <v>446.07</v>
          </cell>
          <cell r="B133" t="str">
            <v>Taxa de timbru</v>
          </cell>
          <cell r="C133">
            <v>0</v>
          </cell>
          <cell r="D133">
            <v>0</v>
          </cell>
        </row>
        <row r="134">
          <cell r="A134" t="str">
            <v>446.08</v>
          </cell>
          <cell r="B134" t="str">
            <v>Taxa concesionare teren</v>
          </cell>
          <cell r="C134">
            <v>0</v>
          </cell>
          <cell r="D134">
            <v>0</v>
          </cell>
        </row>
        <row r="135">
          <cell r="A135" t="str">
            <v>446.09</v>
          </cell>
          <cell r="B135" t="str">
            <v>Taxa fond special drumuri</v>
          </cell>
          <cell r="C135">
            <v>0</v>
          </cell>
          <cell r="D135">
            <v>0</v>
          </cell>
        </row>
        <row r="136">
          <cell r="A136" t="str">
            <v>446.10</v>
          </cell>
          <cell r="B136" t="str">
            <v>Impozit venit colaboratori</v>
          </cell>
          <cell r="C136">
            <v>4240005</v>
          </cell>
          <cell r="D136">
            <v>2128900</v>
          </cell>
        </row>
        <row r="137">
          <cell r="A137" t="str">
            <v>446.11</v>
          </cell>
          <cell r="B137" t="str">
            <v>Impozit cladiri</v>
          </cell>
          <cell r="C137">
            <v>0</v>
          </cell>
          <cell r="D137">
            <v>0</v>
          </cell>
        </row>
        <row r="138">
          <cell r="A138" t="str">
            <v>446.12</v>
          </cell>
          <cell r="B138" t="str">
            <v>Taxa autoriz.constructii</v>
          </cell>
          <cell r="C138">
            <v>0</v>
          </cell>
          <cell r="D138">
            <v>0</v>
          </cell>
        </row>
        <row r="139">
          <cell r="A139" t="str">
            <v>446.13</v>
          </cell>
          <cell r="B139" t="str">
            <v>Impozit pe redeventa</v>
          </cell>
          <cell r="C139">
            <v>0</v>
          </cell>
          <cell r="D139">
            <v>0</v>
          </cell>
        </row>
        <row r="140">
          <cell r="A140" t="str">
            <v>446.14</v>
          </cell>
          <cell r="B140" t="str">
            <v>Impozit dobanda/nerezid.</v>
          </cell>
          <cell r="C140">
            <v>15238959</v>
          </cell>
          <cell r="D140">
            <v>0</v>
          </cell>
        </row>
        <row r="141">
          <cell r="A141" t="str">
            <v>446.15</v>
          </cell>
          <cell r="B141" t="str">
            <v>Alte impozite, taxe si varsaminte asimilate</v>
          </cell>
          <cell r="C141">
            <v>0</v>
          </cell>
          <cell r="D141">
            <v>0</v>
          </cell>
        </row>
        <row r="142">
          <cell r="A142" t="str">
            <v>446.99</v>
          </cell>
          <cell r="B142" t="str">
            <v>Alte impoz.,taxe si vars.asimilate</v>
          </cell>
          <cell r="C142">
            <v>100000</v>
          </cell>
          <cell r="D142">
            <v>100000</v>
          </cell>
        </row>
        <row r="143">
          <cell r="A143" t="str">
            <v>447</v>
          </cell>
          <cell r="B143" t="str">
            <v>Fonduri speciale - taxe si varsaminte asimilate</v>
          </cell>
          <cell r="C143">
            <v>36651774</v>
          </cell>
          <cell r="D143">
            <v>37561069</v>
          </cell>
        </row>
        <row r="144">
          <cell r="A144" t="str">
            <v>447.</v>
          </cell>
          <cell r="B144" t="str">
            <v>Contr.1% fond risc-accidente</v>
          </cell>
          <cell r="C144">
            <v>36651774</v>
          </cell>
          <cell r="D144">
            <v>37561069</v>
          </cell>
        </row>
        <row r="145">
          <cell r="A145" t="str">
            <v>447.01</v>
          </cell>
          <cell r="B145" t="str">
            <v>Contr.1% fond risc-accidente</v>
          </cell>
          <cell r="C145">
            <v>0</v>
          </cell>
          <cell r="D145">
            <v>0</v>
          </cell>
        </row>
        <row r="146">
          <cell r="A146" t="str">
            <v>447.02</v>
          </cell>
          <cell r="B146" t="str">
            <v>Contrib. 1% risc-accid.</v>
          </cell>
          <cell r="C146">
            <v>0</v>
          </cell>
          <cell r="D146">
            <v>0</v>
          </cell>
        </row>
        <row r="147">
          <cell r="A147" t="str">
            <v>447.03</v>
          </cell>
          <cell r="B147" t="str">
            <v>Contrib.3% fd.solidarit.soc.</v>
          </cell>
          <cell r="C147">
            <v>23709414</v>
          </cell>
          <cell r="D147">
            <v>24067084</v>
          </cell>
        </row>
        <row r="148">
          <cell r="A148" t="str">
            <v>447.04</v>
          </cell>
          <cell r="B148" t="str">
            <v>Contrib.2% invatamant</v>
          </cell>
          <cell r="C148">
            <v>11454076</v>
          </cell>
          <cell r="D148">
            <v>11975893</v>
          </cell>
        </row>
        <row r="149">
          <cell r="A149" t="str">
            <v>447.05</v>
          </cell>
          <cell r="B149" t="str">
            <v>Comision 0,25% DPMOS</v>
          </cell>
          <cell r="C149">
            <v>1488284</v>
          </cell>
          <cell r="D149">
            <v>1518092</v>
          </cell>
        </row>
        <row r="150">
          <cell r="A150" t="str">
            <v>448</v>
          </cell>
          <cell r="B150" t="str">
            <v>Alte datorii si creante cu bugetul statului</v>
          </cell>
          <cell r="C150">
            <v>0</v>
          </cell>
          <cell r="D150">
            <v>0</v>
          </cell>
        </row>
        <row r="151">
          <cell r="A151" t="str">
            <v>4481</v>
          </cell>
          <cell r="B151" t="str">
            <v>Alte datorii fata de bugetul statului</v>
          </cell>
          <cell r="C151">
            <v>0</v>
          </cell>
          <cell r="D151">
            <v>0</v>
          </cell>
        </row>
        <row r="152">
          <cell r="A152" t="str">
            <v>456</v>
          </cell>
          <cell r="B152" t="str">
            <v>Decontari cu asociatii privind capitalul</v>
          </cell>
          <cell r="C152">
            <v>0</v>
          </cell>
          <cell r="D152">
            <v>0</v>
          </cell>
        </row>
        <row r="153">
          <cell r="A153" t="str">
            <v>456.</v>
          </cell>
          <cell r="B153" t="str">
            <v>Decont.cu asoc.priv.capitalul-VOGT</v>
          </cell>
          <cell r="C153">
            <v>0</v>
          </cell>
          <cell r="D153">
            <v>0</v>
          </cell>
        </row>
        <row r="154">
          <cell r="A154" t="str">
            <v>456.01</v>
          </cell>
          <cell r="B154" t="str">
            <v>Decont.cu asoc.priv.capitalul-VOGT</v>
          </cell>
          <cell r="C154">
            <v>0</v>
          </cell>
          <cell r="D154">
            <v>0</v>
          </cell>
        </row>
        <row r="155">
          <cell r="A155" t="str">
            <v>461</v>
          </cell>
          <cell r="B155" t="str">
            <v>Debitori diversi</v>
          </cell>
          <cell r="C155">
            <v>13725833</v>
          </cell>
          <cell r="D155">
            <v>0</v>
          </cell>
        </row>
        <row r="156">
          <cell r="A156" t="str">
            <v>462</v>
          </cell>
          <cell r="B156" t="str">
            <v>Creditori diversi</v>
          </cell>
          <cell r="C156">
            <v>323843291</v>
          </cell>
          <cell r="D156">
            <v>323843291</v>
          </cell>
        </row>
        <row r="157">
          <cell r="A157" t="str">
            <v>471</v>
          </cell>
          <cell r="B157" t="str">
            <v>Cheltuieli inregistrate in avans</v>
          </cell>
          <cell r="C157">
            <v>-1192092338</v>
          </cell>
          <cell r="D157">
            <v>305729</v>
          </cell>
        </row>
        <row r="158">
          <cell r="A158" t="str">
            <v>471.</v>
          </cell>
          <cell r="B158" t="str">
            <v>Chelt.in avans-abonamente</v>
          </cell>
          <cell r="C158">
            <v>-1192092338</v>
          </cell>
          <cell r="D158">
            <v>305729</v>
          </cell>
        </row>
        <row r="159">
          <cell r="A159" t="str">
            <v>471.01</v>
          </cell>
          <cell r="B159" t="str">
            <v>Chelt.in avans-abonamente</v>
          </cell>
          <cell r="C159">
            <v>0</v>
          </cell>
          <cell r="D159">
            <v>305729</v>
          </cell>
        </row>
        <row r="160">
          <cell r="A160" t="str">
            <v>471.02</v>
          </cell>
          <cell r="B160" t="str">
            <v>Taxe vama transf.util+3%</v>
          </cell>
          <cell r="C160">
            <v>-7198704</v>
          </cell>
          <cell r="D160">
            <v>0</v>
          </cell>
        </row>
        <row r="161">
          <cell r="A161" t="str">
            <v>471.03</v>
          </cell>
          <cell r="B161" t="str">
            <v>Anticipatie Jimapaterm</v>
          </cell>
          <cell r="C161">
            <v>0</v>
          </cell>
          <cell r="D161">
            <v>0</v>
          </cell>
        </row>
        <row r="162">
          <cell r="A162" t="str">
            <v>471.04</v>
          </cell>
          <cell r="B162" t="str">
            <v>Dif.curs.nefav.ramb.credit VOGT</v>
          </cell>
          <cell r="C162">
            <v>-1186900000</v>
          </cell>
          <cell r="D162">
            <v>0</v>
          </cell>
        </row>
        <row r="163">
          <cell r="A163" t="str">
            <v>471.05</v>
          </cell>
          <cell r="B163" t="str">
            <v>Prima asig.-plata in avans</v>
          </cell>
          <cell r="C163">
            <v>2006366</v>
          </cell>
          <cell r="D163">
            <v>0</v>
          </cell>
        </row>
        <row r="164">
          <cell r="A164" t="str">
            <v>471.99</v>
          </cell>
          <cell r="B164" t="str">
            <v>Alte chelt.inreg.in avans</v>
          </cell>
          <cell r="C164">
            <v>0</v>
          </cell>
          <cell r="D164">
            <v>0</v>
          </cell>
        </row>
        <row r="165">
          <cell r="A165" t="str">
            <v>472</v>
          </cell>
          <cell r="B165" t="str">
            <v>Venituri inregistrate in avans</v>
          </cell>
          <cell r="C165">
            <v>20891150</v>
          </cell>
          <cell r="D165">
            <v>0</v>
          </cell>
        </row>
        <row r="166">
          <cell r="A166" t="str">
            <v>473</v>
          </cell>
          <cell r="B166" t="str">
            <v>Decontari din operatii in curs de clarificare</v>
          </cell>
          <cell r="C166">
            <v>0</v>
          </cell>
          <cell r="D166">
            <v>-22360428</v>
          </cell>
        </row>
        <row r="167">
          <cell r="A167" t="str">
            <v>476</v>
          </cell>
          <cell r="B167" t="str">
            <v>Diferente de conversie-activ</v>
          </cell>
          <cell r="C167">
            <v>0</v>
          </cell>
          <cell r="D167">
            <v>0</v>
          </cell>
        </row>
        <row r="168">
          <cell r="A168" t="str">
            <v>477</v>
          </cell>
          <cell r="B168" t="str">
            <v>Diferente de conversie-pasiv</v>
          </cell>
          <cell r="C168">
            <v>0</v>
          </cell>
          <cell r="D168">
            <v>0</v>
          </cell>
        </row>
        <row r="169">
          <cell r="A169" t="str">
            <v>512</v>
          </cell>
          <cell r="B169" t="str">
            <v>Conturi curente la banci</v>
          </cell>
          <cell r="C169">
            <v>13331207452.860001</v>
          </cell>
          <cell r="D169">
            <v>8381551529</v>
          </cell>
        </row>
        <row r="170">
          <cell r="A170" t="str">
            <v>5121</v>
          </cell>
          <cell r="B170" t="str">
            <v>Cont la banca in lei</v>
          </cell>
          <cell r="C170">
            <v>1803486325.8599999</v>
          </cell>
          <cell r="D170">
            <v>1802444555</v>
          </cell>
        </row>
        <row r="171">
          <cell r="A171" t="str">
            <v>5121.1</v>
          </cell>
          <cell r="B171" t="str">
            <v>BCR Jimbolia-ROL</v>
          </cell>
          <cell r="C171">
            <v>1803485106</v>
          </cell>
          <cell r="D171">
            <v>1802214905</v>
          </cell>
        </row>
        <row r="172">
          <cell r="A172" t="str">
            <v>5121.2</v>
          </cell>
          <cell r="B172" t="str">
            <v>BRD Timisoara-ROL</v>
          </cell>
          <cell r="C172">
            <v>0</v>
          </cell>
          <cell r="D172">
            <v>0</v>
          </cell>
        </row>
        <row r="173">
          <cell r="A173" t="str">
            <v>5121.3</v>
          </cell>
          <cell r="B173" t="str">
            <v>Banca Austria Buc.-ROL</v>
          </cell>
          <cell r="C173">
            <v>1219.8599999999999</v>
          </cell>
          <cell r="D173">
            <v>229650</v>
          </cell>
        </row>
        <row r="174">
          <cell r="A174" t="str">
            <v>5124</v>
          </cell>
          <cell r="B174" t="str">
            <v>Cont la banca in devize</v>
          </cell>
          <cell r="C174">
            <v>11527721127</v>
          </cell>
          <cell r="D174">
            <v>6579106974</v>
          </cell>
        </row>
        <row r="175">
          <cell r="A175" t="str">
            <v>5124.1</v>
          </cell>
          <cell r="B175" t="str">
            <v>Disp.banca in devize-BCR Jimbolia/DEM</v>
          </cell>
          <cell r="C175">
            <v>11527721127</v>
          </cell>
          <cell r="D175">
            <v>6579106974</v>
          </cell>
        </row>
        <row r="176">
          <cell r="A176" t="str">
            <v>5124.1.1</v>
          </cell>
          <cell r="B176" t="str">
            <v>BCR Jimbolia-DEM</v>
          </cell>
          <cell r="C176">
            <v>5918864428</v>
          </cell>
          <cell r="D176">
            <v>1748158394</v>
          </cell>
        </row>
        <row r="177">
          <cell r="A177" t="str">
            <v>5124.1.2</v>
          </cell>
          <cell r="B177" t="str">
            <v>BRD Timisoara-DEM</v>
          </cell>
          <cell r="C177">
            <v>52733</v>
          </cell>
          <cell r="D177">
            <v>0</v>
          </cell>
        </row>
        <row r="178">
          <cell r="A178" t="str">
            <v>5124.1.3</v>
          </cell>
          <cell r="B178" t="str">
            <v>Banca Austria Buc.-DEM</v>
          </cell>
          <cell r="C178">
            <v>5608803966</v>
          </cell>
          <cell r="D178">
            <v>4830948580</v>
          </cell>
        </row>
        <row r="179">
          <cell r="A179" t="str">
            <v>5124.1.9</v>
          </cell>
          <cell r="B179" t="str">
            <v>Disp.plati externe-DEM</v>
          </cell>
          <cell r="C179">
            <v>0</v>
          </cell>
          <cell r="D179">
            <v>0</v>
          </cell>
        </row>
        <row r="180">
          <cell r="A180" t="str">
            <v>5125</v>
          </cell>
          <cell r="B180" t="str">
            <v>Sume in curs de decontare</v>
          </cell>
          <cell r="C180">
            <v>0</v>
          </cell>
          <cell r="D180">
            <v>0</v>
          </cell>
        </row>
        <row r="181">
          <cell r="A181" t="str">
            <v>512O</v>
          </cell>
          <cell r="B181" t="str">
            <v>Contul 512 folosit anterior</v>
          </cell>
          <cell r="C181">
            <v>0</v>
          </cell>
          <cell r="D181">
            <v>0</v>
          </cell>
        </row>
        <row r="182">
          <cell r="A182" t="str">
            <v>531</v>
          </cell>
          <cell r="B182" t="str">
            <v>Casa</v>
          </cell>
          <cell r="C182">
            <v>237936731</v>
          </cell>
          <cell r="D182">
            <v>241065218</v>
          </cell>
        </row>
        <row r="183">
          <cell r="A183" t="str">
            <v>5311</v>
          </cell>
          <cell r="B183" t="str">
            <v>Casa in lei</v>
          </cell>
          <cell r="C183">
            <v>226909131</v>
          </cell>
          <cell r="D183">
            <v>230037618</v>
          </cell>
        </row>
        <row r="184">
          <cell r="A184" t="str">
            <v>5314</v>
          </cell>
          <cell r="B184" t="str">
            <v>Casa in devize</v>
          </cell>
          <cell r="C184">
            <v>11027600</v>
          </cell>
          <cell r="D184">
            <v>11027600</v>
          </cell>
        </row>
        <row r="185">
          <cell r="A185" t="str">
            <v>5314.1</v>
          </cell>
          <cell r="B185" t="str">
            <v>Casa in devize-DEM</v>
          </cell>
          <cell r="C185">
            <v>11027600</v>
          </cell>
          <cell r="D185">
            <v>11027600</v>
          </cell>
        </row>
        <row r="186">
          <cell r="A186" t="str">
            <v>542</v>
          </cell>
          <cell r="B186" t="str">
            <v>Avansuri de trezorerie</v>
          </cell>
          <cell r="C186">
            <v>10657080</v>
          </cell>
          <cell r="D186">
            <v>9175000</v>
          </cell>
        </row>
        <row r="187">
          <cell r="A187" t="str">
            <v>542.</v>
          </cell>
          <cell r="B187" t="str">
            <v>Avans spre decontare</v>
          </cell>
          <cell r="C187">
            <v>10657080</v>
          </cell>
          <cell r="D187">
            <v>9175000</v>
          </cell>
        </row>
        <row r="188">
          <cell r="A188" t="str">
            <v>542.01</v>
          </cell>
          <cell r="B188" t="str">
            <v>Avans spre decontare</v>
          </cell>
          <cell r="C188">
            <v>0</v>
          </cell>
          <cell r="D188">
            <v>0</v>
          </cell>
        </row>
        <row r="189">
          <cell r="A189" t="str">
            <v>542.02</v>
          </cell>
          <cell r="B189" t="str">
            <v>Avansuri in devize-DEM</v>
          </cell>
          <cell r="C189">
            <v>10657080</v>
          </cell>
          <cell r="D189">
            <v>9175000</v>
          </cell>
        </row>
        <row r="190">
          <cell r="A190" t="str">
            <v>581</v>
          </cell>
          <cell r="B190" t="str">
            <v>Viramente interne</v>
          </cell>
          <cell r="C190">
            <v>6574795855</v>
          </cell>
          <cell r="D190">
            <v>6574795855</v>
          </cell>
        </row>
        <row r="191">
          <cell r="A191" t="str">
            <v>601</v>
          </cell>
          <cell r="B191" t="str">
            <v>Cheltuieli cu materialele consumabile</v>
          </cell>
          <cell r="C191">
            <v>170466522</v>
          </cell>
          <cell r="D191">
            <v>170466522</v>
          </cell>
        </row>
        <row r="192">
          <cell r="A192" t="str">
            <v>6011</v>
          </cell>
          <cell r="B192" t="str">
            <v>Cheltuieli cu materialele auxiliare</v>
          </cell>
          <cell r="C192">
            <v>0</v>
          </cell>
          <cell r="D192">
            <v>0</v>
          </cell>
        </row>
        <row r="193">
          <cell r="A193" t="str">
            <v>6012</v>
          </cell>
          <cell r="B193" t="str">
            <v>Cheltuieli privind combustibilul</v>
          </cell>
          <cell r="C193">
            <v>46948768</v>
          </cell>
          <cell r="D193">
            <v>46948768</v>
          </cell>
        </row>
        <row r="194">
          <cell r="A194" t="str">
            <v>6014</v>
          </cell>
          <cell r="B194" t="str">
            <v>Cheltuieli privind piesele de schimb</v>
          </cell>
          <cell r="C194">
            <v>85686835</v>
          </cell>
          <cell r="D194">
            <v>85686835</v>
          </cell>
        </row>
        <row r="195">
          <cell r="A195" t="str">
            <v>6014.1</v>
          </cell>
          <cell r="B195" t="str">
            <v>Chelt.piese de schimb-intern</v>
          </cell>
          <cell r="C195">
            <v>467214</v>
          </cell>
          <cell r="D195">
            <v>467214</v>
          </cell>
        </row>
        <row r="196">
          <cell r="A196" t="str">
            <v>6014.2</v>
          </cell>
          <cell r="B196" t="str">
            <v>Chelt.piese de schimb-VOGT</v>
          </cell>
          <cell r="C196">
            <v>85219621</v>
          </cell>
          <cell r="D196">
            <v>85219621</v>
          </cell>
        </row>
        <row r="197">
          <cell r="A197" t="str">
            <v>6018</v>
          </cell>
          <cell r="B197" t="str">
            <v>Cheltuieli privind alte materiale consumabile</v>
          </cell>
          <cell r="C197">
            <v>37830919</v>
          </cell>
          <cell r="D197">
            <v>37830919</v>
          </cell>
        </row>
        <row r="198">
          <cell r="A198" t="str">
            <v>6018.1</v>
          </cell>
          <cell r="B198" t="str">
            <v>Chelt.alte mat.cons-intern</v>
          </cell>
          <cell r="C198">
            <v>4773133</v>
          </cell>
          <cell r="D198">
            <v>4773133</v>
          </cell>
        </row>
        <row r="199">
          <cell r="A199" t="str">
            <v>6018.2</v>
          </cell>
          <cell r="B199" t="str">
            <v>Chelt.cu alte mat.cons-VOGT</v>
          </cell>
          <cell r="C199">
            <v>33057786</v>
          </cell>
          <cell r="D199">
            <v>33057786</v>
          </cell>
        </row>
        <row r="200">
          <cell r="A200" t="str">
            <v>6018OO</v>
          </cell>
          <cell r="B200" t="str">
            <v>Cheltuieli privind alte materiale consumabile</v>
          </cell>
          <cell r="C200">
            <v>0</v>
          </cell>
          <cell r="D200">
            <v>0</v>
          </cell>
        </row>
        <row r="201">
          <cell r="A201" t="str">
            <v>602</v>
          </cell>
          <cell r="B201" t="str">
            <v>Cheltuieli privind obiectele de inventar</v>
          </cell>
          <cell r="C201">
            <v>0</v>
          </cell>
          <cell r="D201">
            <v>0</v>
          </cell>
        </row>
        <row r="202">
          <cell r="A202" t="str">
            <v>604</v>
          </cell>
          <cell r="B202" t="str">
            <v>Cheltuieli privind materialele nestocate</v>
          </cell>
          <cell r="C202">
            <v>11616581</v>
          </cell>
          <cell r="D202">
            <v>11616581</v>
          </cell>
        </row>
        <row r="203">
          <cell r="A203" t="str">
            <v>605</v>
          </cell>
          <cell r="B203" t="str">
            <v>Cheltuieli privind energia si apa</v>
          </cell>
          <cell r="C203">
            <v>19428344</v>
          </cell>
          <cell r="D203">
            <v>19428344</v>
          </cell>
        </row>
        <row r="204">
          <cell r="A204" t="str">
            <v>611</v>
          </cell>
          <cell r="B204" t="str">
            <v>Cheltuieli cu intretinerea si reparatiile</v>
          </cell>
          <cell r="C204">
            <v>9180123</v>
          </cell>
          <cell r="D204">
            <v>9180123</v>
          </cell>
        </row>
        <row r="205">
          <cell r="A205" t="str">
            <v>612</v>
          </cell>
          <cell r="B205" t="str">
            <v>Cheltuieli cu redeventele, locatiile de gestiune s</v>
          </cell>
          <cell r="C205">
            <v>47340805</v>
          </cell>
          <cell r="D205">
            <v>47340805</v>
          </cell>
        </row>
        <row r="206">
          <cell r="A206" t="str">
            <v>613</v>
          </cell>
          <cell r="B206" t="str">
            <v>Cheltuieli cu primele de asigurare</v>
          </cell>
          <cell r="C206">
            <v>3065100</v>
          </cell>
          <cell r="D206">
            <v>3065100</v>
          </cell>
        </row>
        <row r="207">
          <cell r="A207" t="str">
            <v>621</v>
          </cell>
          <cell r="B207" t="str">
            <v>Cheltuieli cu colaboratorii</v>
          </cell>
          <cell r="C207">
            <v>8441500</v>
          </cell>
          <cell r="D207">
            <v>8441500</v>
          </cell>
        </row>
        <row r="208">
          <cell r="A208" t="str">
            <v>622</v>
          </cell>
          <cell r="B208" t="str">
            <v>Cheltuieli privind comisioanele si onorariile</v>
          </cell>
          <cell r="C208">
            <v>0</v>
          </cell>
          <cell r="D208">
            <v>0</v>
          </cell>
        </row>
        <row r="209">
          <cell r="A209" t="str">
            <v>623</v>
          </cell>
          <cell r="B209" t="str">
            <v>Cheltuieli de protocol, reclama si publicitate</v>
          </cell>
          <cell r="C209">
            <v>11382460</v>
          </cell>
          <cell r="D209">
            <v>11382460</v>
          </cell>
        </row>
        <row r="210">
          <cell r="A210" t="str">
            <v>623.</v>
          </cell>
          <cell r="B210" t="str">
            <v>Cheltuieli de protocol</v>
          </cell>
          <cell r="C210">
            <v>11382460</v>
          </cell>
          <cell r="D210">
            <v>11382460</v>
          </cell>
        </row>
        <row r="211">
          <cell r="A211" t="str">
            <v>623.01</v>
          </cell>
          <cell r="B211" t="str">
            <v>Cheltuieli de protocol</v>
          </cell>
          <cell r="C211">
            <v>11382460</v>
          </cell>
          <cell r="D211">
            <v>11382460</v>
          </cell>
        </row>
        <row r="212">
          <cell r="A212" t="str">
            <v>623.02</v>
          </cell>
          <cell r="B212" t="str">
            <v>Chelt.de reclama-publicit.</v>
          </cell>
          <cell r="C212">
            <v>0</v>
          </cell>
          <cell r="D212">
            <v>0</v>
          </cell>
        </row>
        <row r="213">
          <cell r="A213" t="str">
            <v>624</v>
          </cell>
          <cell r="B213" t="str">
            <v>Cheltuieli cu transportul de bunuri si de personal</v>
          </cell>
          <cell r="C213">
            <v>32377</v>
          </cell>
          <cell r="D213">
            <v>32377</v>
          </cell>
        </row>
        <row r="214">
          <cell r="A214" t="str">
            <v>625</v>
          </cell>
          <cell r="B214" t="str">
            <v>Cheltuieli cu deplasari, detasari si transferari</v>
          </cell>
          <cell r="C214">
            <v>14235719</v>
          </cell>
          <cell r="D214">
            <v>14235719</v>
          </cell>
        </row>
        <row r="215">
          <cell r="A215" t="str">
            <v>626</v>
          </cell>
          <cell r="B215" t="str">
            <v>Cheltuieli postale si taxe de telecomunicatii</v>
          </cell>
          <cell r="C215">
            <v>48004804</v>
          </cell>
          <cell r="D215">
            <v>48004804</v>
          </cell>
        </row>
        <row r="216">
          <cell r="A216" t="str">
            <v>627</v>
          </cell>
          <cell r="B216" t="str">
            <v>Cheltuieli cu serviciile bancare si asimilate</v>
          </cell>
          <cell r="C216">
            <v>-761582</v>
          </cell>
          <cell r="D216">
            <v>-761582</v>
          </cell>
        </row>
        <row r="217">
          <cell r="A217" t="str">
            <v>628</v>
          </cell>
          <cell r="B217" t="str">
            <v>Alte cheltuieli cu serviciile executate de terti</v>
          </cell>
          <cell r="C217">
            <v>11216997</v>
          </cell>
          <cell r="D217">
            <v>11216997</v>
          </cell>
        </row>
        <row r="218">
          <cell r="A218" t="str">
            <v>635</v>
          </cell>
          <cell r="B218" t="str">
            <v>Cheltuieli cu alte impozite, taxe si varsaminte as</v>
          </cell>
          <cell r="C218">
            <v>52933134</v>
          </cell>
          <cell r="D218">
            <v>52933134</v>
          </cell>
        </row>
        <row r="219">
          <cell r="A219" t="str">
            <v>635.</v>
          </cell>
          <cell r="B219" t="str">
            <v>Chelt.alte impoz.,taxe,vars.asim.</v>
          </cell>
          <cell r="C219">
            <v>52933134</v>
          </cell>
          <cell r="D219">
            <v>52933134</v>
          </cell>
        </row>
        <row r="220">
          <cell r="A220" t="str">
            <v>635.01</v>
          </cell>
          <cell r="B220" t="str">
            <v>Chelt.alte impoz.,taxe,vars.asim.</v>
          </cell>
          <cell r="C220">
            <v>50906170</v>
          </cell>
          <cell r="D220">
            <v>50906170</v>
          </cell>
        </row>
        <row r="221">
          <cell r="A221" t="str">
            <v>635.99</v>
          </cell>
          <cell r="B221" t="str">
            <v>TVA deductibila pe chelt.</v>
          </cell>
          <cell r="C221">
            <v>2026964</v>
          </cell>
          <cell r="D221">
            <v>2026964</v>
          </cell>
        </row>
        <row r="222">
          <cell r="A222" t="str">
            <v>641</v>
          </cell>
          <cell r="B222" t="str">
            <v>Cheltuieli cu salariile personalului</v>
          </cell>
          <cell r="C222">
            <v>594233561</v>
          </cell>
          <cell r="D222">
            <v>594233561</v>
          </cell>
        </row>
        <row r="223">
          <cell r="A223" t="str">
            <v>645</v>
          </cell>
          <cell r="B223" t="str">
            <v>Cheltuieli privind asigurarile si protectia social</v>
          </cell>
          <cell r="C223">
            <v>254686512</v>
          </cell>
          <cell r="D223">
            <v>254686512</v>
          </cell>
        </row>
        <row r="224">
          <cell r="A224" t="str">
            <v>6451</v>
          </cell>
          <cell r="B224" t="str">
            <v>Contributia unitatii la asigurarile sociale</v>
          </cell>
          <cell r="C224">
            <v>220185693</v>
          </cell>
          <cell r="D224">
            <v>220185693</v>
          </cell>
        </row>
        <row r="225">
          <cell r="A225" t="str">
            <v>6452</v>
          </cell>
          <cell r="B225" t="str">
            <v>Contributia unitatii pentru ajutorul de somaj</v>
          </cell>
          <cell r="C225">
            <v>29939732</v>
          </cell>
          <cell r="D225">
            <v>29939732</v>
          </cell>
        </row>
        <row r="226">
          <cell r="A226" t="str">
            <v>6458</v>
          </cell>
          <cell r="B226" t="str">
            <v>Alte cheltuieli privind asigurarea si protectia so</v>
          </cell>
          <cell r="C226">
            <v>4561087</v>
          </cell>
          <cell r="D226">
            <v>4561087</v>
          </cell>
        </row>
        <row r="227">
          <cell r="A227" t="str">
            <v>658</v>
          </cell>
          <cell r="B227" t="str">
            <v>Alte cheltuieli de exploatare</v>
          </cell>
          <cell r="C227">
            <v>22.87</v>
          </cell>
          <cell r="D227">
            <v>22.87</v>
          </cell>
        </row>
        <row r="228">
          <cell r="A228" t="str">
            <v>665</v>
          </cell>
          <cell r="B228" t="str">
            <v>Cheltuieli din diferenta de curs valutar</v>
          </cell>
          <cell r="C228">
            <v>20741339</v>
          </cell>
          <cell r="D228">
            <v>20741339</v>
          </cell>
        </row>
        <row r="229">
          <cell r="A229" t="str">
            <v>666</v>
          </cell>
          <cell r="B229" t="str">
            <v>Cheltuieli privind dobinzile</v>
          </cell>
          <cell r="C229">
            <v>0</v>
          </cell>
          <cell r="D229">
            <v>0</v>
          </cell>
        </row>
        <row r="230">
          <cell r="A230" t="str">
            <v>671</v>
          </cell>
          <cell r="B230" t="str">
            <v>Cheltuieli exceptionale privind operatiile de gest</v>
          </cell>
          <cell r="C230">
            <v>0</v>
          </cell>
          <cell r="D230">
            <v>0</v>
          </cell>
        </row>
        <row r="231">
          <cell r="A231" t="str">
            <v>6711</v>
          </cell>
          <cell r="B231" t="str">
            <v>Despagubiri, amenzi si penalitati</v>
          </cell>
          <cell r="C231">
            <v>0</v>
          </cell>
          <cell r="D231">
            <v>0</v>
          </cell>
        </row>
        <row r="232">
          <cell r="A232" t="str">
            <v>6711.1</v>
          </cell>
          <cell r="B232" t="str">
            <v>Majorari si penalitati</v>
          </cell>
          <cell r="C232">
            <v>0</v>
          </cell>
          <cell r="D232">
            <v>0</v>
          </cell>
        </row>
        <row r="233">
          <cell r="A233" t="str">
            <v>6711.2</v>
          </cell>
          <cell r="B233" t="str">
            <v>Amenzi</v>
          </cell>
          <cell r="C233">
            <v>0</v>
          </cell>
          <cell r="D233">
            <v>0</v>
          </cell>
        </row>
        <row r="234">
          <cell r="A234" t="str">
            <v>6711.3</v>
          </cell>
          <cell r="B234" t="str">
            <v>Despagubiri</v>
          </cell>
          <cell r="C234">
            <v>0</v>
          </cell>
          <cell r="D234">
            <v>0</v>
          </cell>
        </row>
        <row r="235">
          <cell r="A235" t="str">
            <v>6712</v>
          </cell>
          <cell r="B235" t="str">
            <v>Donatii si subventii acordate</v>
          </cell>
          <cell r="C235">
            <v>0</v>
          </cell>
          <cell r="D235">
            <v>0</v>
          </cell>
        </row>
        <row r="236">
          <cell r="A236" t="str">
            <v>6718</v>
          </cell>
          <cell r="B236" t="str">
            <v>Alte cheltuieli exceptionale privind operatiile de</v>
          </cell>
          <cell r="C236">
            <v>0</v>
          </cell>
          <cell r="D236">
            <v>0</v>
          </cell>
        </row>
        <row r="237">
          <cell r="A237" t="str">
            <v>6718.1</v>
          </cell>
          <cell r="B237" t="str">
            <v>Sponsorizari</v>
          </cell>
          <cell r="C237">
            <v>0</v>
          </cell>
          <cell r="D237">
            <v>0</v>
          </cell>
        </row>
        <row r="238">
          <cell r="A238" t="str">
            <v>6718.2</v>
          </cell>
          <cell r="B238" t="str">
            <v>Xxxxxxxxxxxx</v>
          </cell>
          <cell r="C238">
            <v>0</v>
          </cell>
          <cell r="D238">
            <v>0</v>
          </cell>
        </row>
        <row r="239">
          <cell r="A239" t="str">
            <v>6718.3</v>
          </cell>
          <cell r="B239" t="str">
            <v>Chelt.except.-recup.CO pers.transfer.</v>
          </cell>
          <cell r="C239">
            <v>0</v>
          </cell>
          <cell r="D239">
            <v>0</v>
          </cell>
        </row>
        <row r="240">
          <cell r="A240" t="str">
            <v>6718.9</v>
          </cell>
          <cell r="B240" t="str">
            <v>Alte cheltuieli exceptionale privind operatiile de</v>
          </cell>
          <cell r="C240">
            <v>0</v>
          </cell>
          <cell r="D240">
            <v>0</v>
          </cell>
        </row>
        <row r="241">
          <cell r="A241" t="str">
            <v>681</v>
          </cell>
          <cell r="B241" t="str">
            <v>Cheltuieli de exploatare privind amortizarile si p</v>
          </cell>
          <cell r="C241">
            <v>23369069</v>
          </cell>
          <cell r="D241">
            <v>23369069</v>
          </cell>
        </row>
        <row r="242">
          <cell r="A242" t="str">
            <v>6811</v>
          </cell>
          <cell r="B242" t="str">
            <v>Cheltuieli de exploatare privind amortizarea imobi</v>
          </cell>
          <cell r="C242">
            <v>23369069</v>
          </cell>
          <cell r="D242">
            <v>23369069</v>
          </cell>
        </row>
        <row r="243">
          <cell r="A243" t="str">
            <v>691</v>
          </cell>
          <cell r="B243" t="str">
            <v>Cheltuieli cu impozitul pe profit</v>
          </cell>
          <cell r="C243">
            <v>0</v>
          </cell>
          <cell r="D243">
            <v>0</v>
          </cell>
        </row>
        <row r="244">
          <cell r="A244" t="str">
            <v>704</v>
          </cell>
          <cell r="B244" t="str">
            <v>Venituri din lucrari executate si servicii prestat</v>
          </cell>
          <cell r="C244">
            <v>984896611</v>
          </cell>
          <cell r="D244">
            <v>984896611</v>
          </cell>
        </row>
        <row r="245">
          <cell r="A245" t="str">
            <v>704.</v>
          </cell>
          <cell r="B245" t="str">
            <v>Venituri export manopera(lohn)</v>
          </cell>
          <cell r="C245">
            <v>984896611</v>
          </cell>
          <cell r="D245">
            <v>984896611</v>
          </cell>
        </row>
        <row r="246">
          <cell r="A246" t="str">
            <v>704.01</v>
          </cell>
          <cell r="B246" t="str">
            <v>Venituri export manopera(lohn)</v>
          </cell>
          <cell r="C246">
            <v>984896611</v>
          </cell>
          <cell r="D246">
            <v>984896611</v>
          </cell>
        </row>
        <row r="247">
          <cell r="A247" t="str">
            <v>708</v>
          </cell>
          <cell r="B247" t="str">
            <v>Venituri din activitati diverse</v>
          </cell>
          <cell r="C247">
            <v>4446000</v>
          </cell>
          <cell r="D247">
            <v>4446000</v>
          </cell>
        </row>
        <row r="248">
          <cell r="A248" t="str">
            <v>708.</v>
          </cell>
          <cell r="B248" t="str">
            <v>Venituri din vanzari deseuri</v>
          </cell>
          <cell r="C248">
            <v>4446000</v>
          </cell>
          <cell r="D248">
            <v>4446000</v>
          </cell>
        </row>
        <row r="249">
          <cell r="A249" t="str">
            <v>708.01</v>
          </cell>
          <cell r="B249" t="str">
            <v>Venituri din vanzari deseuri</v>
          </cell>
          <cell r="C249">
            <v>4446000</v>
          </cell>
          <cell r="D249">
            <v>4446000</v>
          </cell>
        </row>
        <row r="250">
          <cell r="A250" t="str">
            <v>708.02</v>
          </cell>
          <cell r="B250" t="str">
            <v>Venituri din recup.energie el.</v>
          </cell>
          <cell r="C250">
            <v>0</v>
          </cell>
          <cell r="D250">
            <v>0</v>
          </cell>
        </row>
        <row r="251">
          <cell r="A251" t="str">
            <v>722</v>
          </cell>
          <cell r="B251" t="str">
            <v>Venituri din productia de imobilizari corporale</v>
          </cell>
          <cell r="C251">
            <v>12026446</v>
          </cell>
          <cell r="D251">
            <v>12026446</v>
          </cell>
        </row>
        <row r="252">
          <cell r="A252" t="str">
            <v>758</v>
          </cell>
          <cell r="B252" t="str">
            <v>Alte venituri din exploatare</v>
          </cell>
          <cell r="C252">
            <v>16050195</v>
          </cell>
          <cell r="D252">
            <v>16050195</v>
          </cell>
        </row>
        <row r="253">
          <cell r="A253" t="str">
            <v>758.</v>
          </cell>
          <cell r="B253" t="str">
            <v>Recup.conced.odihna necuv.</v>
          </cell>
          <cell r="C253">
            <v>16050195</v>
          </cell>
          <cell r="D253">
            <v>16050195</v>
          </cell>
        </row>
        <row r="254">
          <cell r="A254" t="str">
            <v>758.01</v>
          </cell>
          <cell r="B254" t="str">
            <v>Recup.conced.odihna necuv.</v>
          </cell>
          <cell r="C254">
            <v>1315857</v>
          </cell>
          <cell r="D254">
            <v>1315857</v>
          </cell>
        </row>
        <row r="255">
          <cell r="A255" t="str">
            <v>758.02</v>
          </cell>
          <cell r="B255" t="str">
            <v>Reducere 7% CAS cf.HG 2/99</v>
          </cell>
          <cell r="C255">
            <v>12478905</v>
          </cell>
          <cell r="D255">
            <v>12478905</v>
          </cell>
        </row>
        <row r="256">
          <cell r="A256" t="str">
            <v>758.09</v>
          </cell>
          <cell r="B256" t="str">
            <v>Alte venituri expl.-diverse</v>
          </cell>
          <cell r="C256">
            <v>2255433</v>
          </cell>
          <cell r="D256">
            <v>2255433</v>
          </cell>
        </row>
        <row r="257">
          <cell r="A257" t="str">
            <v>765</v>
          </cell>
          <cell r="B257" t="str">
            <v>Venituri din diferente de curs valutar</v>
          </cell>
          <cell r="C257">
            <v>18546038</v>
          </cell>
          <cell r="D257">
            <v>18546038</v>
          </cell>
        </row>
        <row r="258">
          <cell r="A258" t="str">
            <v>766</v>
          </cell>
          <cell r="B258" t="str">
            <v>Venituri din dobinzi</v>
          </cell>
          <cell r="C258">
            <v>381350.86</v>
          </cell>
          <cell r="D258">
            <v>381350.86</v>
          </cell>
        </row>
        <row r="259">
          <cell r="A259" t="str">
            <v>767</v>
          </cell>
          <cell r="B259" t="str">
            <v>Venituri din sconturi obtinute</v>
          </cell>
          <cell r="C259">
            <v>0</v>
          </cell>
          <cell r="D259">
            <v>0</v>
          </cell>
        </row>
        <row r="260">
          <cell r="A260" t="str">
            <v>768</v>
          </cell>
          <cell r="B260" t="str">
            <v>Alte venituri financiare</v>
          </cell>
          <cell r="C260">
            <v>0</v>
          </cell>
          <cell r="D260">
            <v>0</v>
          </cell>
        </row>
        <row r="261">
          <cell r="A261" t="str">
            <v>771</v>
          </cell>
          <cell r="B261" t="str">
            <v>Venituri exceptionale din operatiuni de gestiune</v>
          </cell>
          <cell r="C261">
            <v>64388323.159999996</v>
          </cell>
          <cell r="D261">
            <v>64388323.159999996</v>
          </cell>
        </row>
        <row r="262">
          <cell r="A262" t="str">
            <v>7718</v>
          </cell>
          <cell r="B262" t="str">
            <v>Alte venituri exceptionale din operatiuni de gesti</v>
          </cell>
          <cell r="C262">
            <v>64388323.159999996</v>
          </cell>
          <cell r="D262">
            <v>64388323.159999996</v>
          </cell>
        </row>
        <row r="263">
          <cell r="A263" t="str">
            <v>7718.1</v>
          </cell>
          <cell r="B263" t="str">
            <v>Valori mater.import-titlu gratuit</v>
          </cell>
          <cell r="C263">
            <v>64389603.560000002</v>
          </cell>
          <cell r="D263">
            <v>64389603.560000002</v>
          </cell>
        </row>
        <row r="264">
          <cell r="A264" t="str">
            <v>7718.2</v>
          </cell>
          <cell r="B264" t="str">
            <v>Dif.rotunjire la import</v>
          </cell>
          <cell r="C264">
            <v>-1280.4000000000001</v>
          </cell>
          <cell r="D264">
            <v>-1280.4000000000001</v>
          </cell>
        </row>
        <row r="265">
          <cell r="A265" t="str">
            <v>7718.3</v>
          </cell>
          <cell r="B265" t="str">
            <v>Penalit.,imputatii,popriri</v>
          </cell>
          <cell r="C265">
            <v>0</v>
          </cell>
          <cell r="D265">
            <v>0</v>
          </cell>
        </row>
        <row r="266">
          <cell r="A266" t="str">
            <v>7718.4</v>
          </cell>
          <cell r="B266" t="str">
            <v>Regulariz.CO pers.transf.</v>
          </cell>
          <cell r="C266">
            <v>0</v>
          </cell>
          <cell r="D266">
            <v>0</v>
          </cell>
        </row>
        <row r="267">
          <cell r="A267" t="str">
            <v>7718OO</v>
          </cell>
          <cell r="B267" t="str">
            <v>Venituri exceptionale din operatiuni de gestiune</v>
          </cell>
          <cell r="C267">
            <v>0</v>
          </cell>
          <cell r="D267">
            <v>0</v>
          </cell>
        </row>
      </sheetData>
      <sheetData sheetId="4">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18454625.48</v>
          </cell>
        </row>
        <row r="6">
          <cell r="A6" t="str">
            <v>107.</v>
          </cell>
          <cell r="B6" t="str">
            <v>Rezult.report-Pierdere'98</v>
          </cell>
          <cell r="C6">
            <v>0</v>
          </cell>
          <cell r="D6">
            <v>18454625.48</v>
          </cell>
        </row>
        <row r="7">
          <cell r="A7" t="str">
            <v>107.98</v>
          </cell>
          <cell r="B7" t="str">
            <v>Rezult.report-Pierdere'98</v>
          </cell>
          <cell r="C7">
            <v>0</v>
          </cell>
          <cell r="D7">
            <v>18454625.48</v>
          </cell>
        </row>
        <row r="8">
          <cell r="A8" t="str">
            <v>108</v>
          </cell>
          <cell r="B8" t="str">
            <v>Contul intreprinzatorului</v>
          </cell>
          <cell r="C8">
            <v>196761230</v>
          </cell>
          <cell r="D8">
            <v>0</v>
          </cell>
        </row>
        <row r="9">
          <cell r="A9" t="str">
            <v>118</v>
          </cell>
          <cell r="B9" t="str">
            <v>Alte fonduri</v>
          </cell>
          <cell r="C9">
            <v>0</v>
          </cell>
          <cell r="D9">
            <v>1266623.3700000001</v>
          </cell>
        </row>
        <row r="10">
          <cell r="A10" t="str">
            <v>118.</v>
          </cell>
          <cell r="B10" t="str">
            <v>Alte fond.-surse proprii de finantare</v>
          </cell>
          <cell r="C10">
            <v>0</v>
          </cell>
          <cell r="D10">
            <v>1266623.3700000001</v>
          </cell>
        </row>
        <row r="11">
          <cell r="A11" t="str">
            <v>118.01</v>
          </cell>
          <cell r="B11" t="str">
            <v>Alte fond.-surse proprii de finantare</v>
          </cell>
          <cell r="C11">
            <v>0</v>
          </cell>
          <cell r="D11">
            <v>1266623.3700000001</v>
          </cell>
        </row>
        <row r="12">
          <cell r="A12" t="str">
            <v>121</v>
          </cell>
          <cell r="B12" t="str">
            <v>Profit si pierdere</v>
          </cell>
          <cell r="C12">
            <v>1329103686.8399999</v>
          </cell>
          <cell r="D12">
            <v>1610869007.3</v>
          </cell>
        </row>
        <row r="13">
          <cell r="A13" t="str">
            <v>121.</v>
          </cell>
          <cell r="B13" t="str">
            <v>Profit/pierdere-Sold'98</v>
          </cell>
          <cell r="C13">
            <v>0</v>
          </cell>
          <cell r="D13">
            <v>0</v>
          </cell>
        </row>
        <row r="14">
          <cell r="A14" t="str">
            <v>121.98</v>
          </cell>
          <cell r="B14" t="str">
            <v>Profit/pierdere-Sold'98</v>
          </cell>
          <cell r="C14">
            <v>0</v>
          </cell>
          <cell r="D14">
            <v>0</v>
          </cell>
        </row>
        <row r="15">
          <cell r="A15" t="str">
            <v>1211</v>
          </cell>
          <cell r="B15" t="str">
            <v>Profit si pierdere exploatare</v>
          </cell>
          <cell r="C15">
            <v>1114815368.8399999</v>
          </cell>
          <cell r="D15">
            <v>904779566</v>
          </cell>
        </row>
        <row r="16">
          <cell r="A16" t="str">
            <v>1212</v>
          </cell>
          <cell r="B16" t="str">
            <v>Profit si pierdere finaciar</v>
          </cell>
          <cell r="C16">
            <v>137056442</v>
          </cell>
          <cell r="D16">
            <v>654552450</v>
          </cell>
        </row>
        <row r="17">
          <cell r="A17" t="str">
            <v>1213</v>
          </cell>
          <cell r="B17" t="str">
            <v>Profit si pierdere exceptional</v>
          </cell>
          <cell r="C17">
            <v>21301221</v>
          </cell>
          <cell r="D17">
            <v>51536991.299999997</v>
          </cell>
        </row>
        <row r="18">
          <cell r="A18" t="str">
            <v>1215</v>
          </cell>
          <cell r="B18" t="str">
            <v>Profit si pierdere impozit profit</v>
          </cell>
          <cell r="C18">
            <v>55930655</v>
          </cell>
          <cell r="D18">
            <v>0</v>
          </cell>
        </row>
        <row r="19">
          <cell r="A19" t="str">
            <v>129</v>
          </cell>
          <cell r="B19" t="str">
            <v>Repartizarea profitului</v>
          </cell>
          <cell r="C19">
            <v>19721248.850000001</v>
          </cell>
          <cell r="D19">
            <v>0</v>
          </cell>
        </row>
        <row r="20">
          <cell r="A20" t="str">
            <v>129.</v>
          </cell>
          <cell r="B20" t="str">
            <v>Repartiz.prof.-surse proprii de finantare</v>
          </cell>
          <cell r="C20">
            <v>19721248.850000001</v>
          </cell>
          <cell r="D20">
            <v>0</v>
          </cell>
        </row>
        <row r="21">
          <cell r="A21" t="str">
            <v>129.01</v>
          </cell>
          <cell r="B21" t="str">
            <v>Repartiz.prof.-surse proprii de finantare</v>
          </cell>
          <cell r="C21">
            <v>1266623.3700000001</v>
          </cell>
          <cell r="D21">
            <v>0</v>
          </cell>
        </row>
        <row r="22">
          <cell r="A22" t="str">
            <v>129.07</v>
          </cell>
          <cell r="B22" t="str">
            <v>Repartiz.profit.-acop.pierd.an precedent</v>
          </cell>
          <cell r="C22">
            <v>18454625.48</v>
          </cell>
          <cell r="D22">
            <v>0</v>
          </cell>
        </row>
        <row r="23">
          <cell r="A23" t="str">
            <v>162</v>
          </cell>
          <cell r="B23" t="str">
            <v>Credit bancar pe term.lung</v>
          </cell>
          <cell r="C23">
            <v>444240000</v>
          </cell>
          <cell r="D23">
            <v>192984000</v>
          </cell>
        </row>
        <row r="24">
          <cell r="A24" t="str">
            <v>1621</v>
          </cell>
          <cell r="B24" t="str">
            <v>Credit bancar pe term.lung</v>
          </cell>
          <cell r="C24">
            <v>444240000</v>
          </cell>
          <cell r="D24">
            <v>192984000</v>
          </cell>
        </row>
        <row r="25">
          <cell r="A25" t="str">
            <v>167</v>
          </cell>
          <cell r="B25" t="str">
            <v>Alte imprumuturi si datorii asimilate</v>
          </cell>
          <cell r="C25">
            <v>0</v>
          </cell>
          <cell r="D25">
            <v>0</v>
          </cell>
        </row>
        <row r="26">
          <cell r="A26" t="str">
            <v>201</v>
          </cell>
          <cell r="B26" t="str">
            <v>Cheltuieli de constituire</v>
          </cell>
          <cell r="C26">
            <v>0</v>
          </cell>
          <cell r="D26">
            <v>0</v>
          </cell>
        </row>
        <row r="27">
          <cell r="A27" t="str">
            <v>208</v>
          </cell>
          <cell r="B27" t="str">
            <v>Alte imobilizari necorporale</v>
          </cell>
          <cell r="C27">
            <v>0</v>
          </cell>
          <cell r="D27">
            <v>0</v>
          </cell>
        </row>
        <row r="28">
          <cell r="A28" t="str">
            <v>211</v>
          </cell>
          <cell r="B28" t="str">
            <v>Terenuri</v>
          </cell>
          <cell r="C28">
            <v>0</v>
          </cell>
          <cell r="D28">
            <v>0</v>
          </cell>
        </row>
        <row r="29">
          <cell r="A29" t="str">
            <v>2111</v>
          </cell>
          <cell r="B29" t="str">
            <v>Terenuri</v>
          </cell>
          <cell r="C29">
            <v>0</v>
          </cell>
          <cell r="D29">
            <v>0</v>
          </cell>
        </row>
        <row r="30">
          <cell r="A30" t="str">
            <v>2111.1</v>
          </cell>
          <cell r="B30" t="str">
            <v>Terenuri-Cerbului 1A</v>
          </cell>
          <cell r="C30">
            <v>0</v>
          </cell>
          <cell r="D30">
            <v>0</v>
          </cell>
        </row>
        <row r="31">
          <cell r="A31" t="str">
            <v>212</v>
          </cell>
          <cell r="B31" t="str">
            <v>Mijloace fixe</v>
          </cell>
          <cell r="C31">
            <v>9312111011</v>
          </cell>
          <cell r="D31">
            <v>0</v>
          </cell>
        </row>
        <row r="32">
          <cell r="A32" t="str">
            <v>2121</v>
          </cell>
          <cell r="B32" t="str">
            <v>Constructii</v>
          </cell>
          <cell r="C32">
            <v>9312111011</v>
          </cell>
          <cell r="D32">
            <v>0</v>
          </cell>
        </row>
        <row r="33">
          <cell r="A33" t="str">
            <v>2122</v>
          </cell>
          <cell r="B33" t="str">
            <v>Echip.tehnologice(masini,utilaje)</v>
          </cell>
          <cell r="C33">
            <v>0</v>
          </cell>
          <cell r="D33">
            <v>0</v>
          </cell>
        </row>
        <row r="34">
          <cell r="A34" t="str">
            <v>2123</v>
          </cell>
          <cell r="B34" t="str">
            <v>Apar.instal.masur,contr,regl.</v>
          </cell>
          <cell r="C34">
            <v>0</v>
          </cell>
          <cell r="D34">
            <v>0</v>
          </cell>
        </row>
        <row r="35">
          <cell r="A35" t="str">
            <v>2124</v>
          </cell>
          <cell r="B35" t="str">
            <v>Mijloace de transport</v>
          </cell>
          <cell r="C35">
            <v>0</v>
          </cell>
          <cell r="D35">
            <v>0</v>
          </cell>
        </row>
        <row r="36">
          <cell r="A36" t="str">
            <v>2125</v>
          </cell>
          <cell r="B36" t="str">
            <v>Mijloace de transport</v>
          </cell>
          <cell r="C36">
            <v>0</v>
          </cell>
          <cell r="D36">
            <v>0</v>
          </cell>
        </row>
        <row r="37">
          <cell r="A37" t="str">
            <v>2126</v>
          </cell>
          <cell r="B37" t="str">
            <v>Mobilier,birotica..alte active</v>
          </cell>
          <cell r="C37">
            <v>0</v>
          </cell>
          <cell r="D37">
            <v>0</v>
          </cell>
        </row>
        <row r="38">
          <cell r="A38" t="str">
            <v>2127</v>
          </cell>
          <cell r="B38" t="str">
            <v>Unelte, accesorii de productie si inventar gospoda</v>
          </cell>
          <cell r="C38">
            <v>0</v>
          </cell>
          <cell r="D38">
            <v>0</v>
          </cell>
        </row>
        <row r="39">
          <cell r="A39" t="str">
            <v>2128</v>
          </cell>
          <cell r="B39" t="str">
            <v>Alte active corporale</v>
          </cell>
          <cell r="C39">
            <v>0</v>
          </cell>
          <cell r="D39">
            <v>0</v>
          </cell>
        </row>
        <row r="40">
          <cell r="A40" t="str">
            <v>231</v>
          </cell>
          <cell r="B40" t="str">
            <v>Imobilizari in curs corporale</v>
          </cell>
          <cell r="C40">
            <v>147966968</v>
          </cell>
          <cell r="D40">
            <v>9307914311</v>
          </cell>
        </row>
        <row r="41">
          <cell r="A41" t="str">
            <v>231.</v>
          </cell>
          <cell r="B41" t="str">
            <v>Grup social</v>
          </cell>
          <cell r="C41">
            <v>147966968</v>
          </cell>
          <cell r="D41">
            <v>9307914311</v>
          </cell>
        </row>
        <row r="42">
          <cell r="A42" t="str">
            <v>231.01</v>
          </cell>
          <cell r="B42" t="str">
            <v>Grup social</v>
          </cell>
          <cell r="C42">
            <v>0</v>
          </cell>
          <cell r="D42">
            <v>0</v>
          </cell>
        </row>
        <row r="43">
          <cell r="A43" t="str">
            <v>231.02</v>
          </cell>
          <cell r="B43" t="str">
            <v>Canalizare exterioara</v>
          </cell>
          <cell r="C43">
            <v>0</v>
          </cell>
          <cell r="D43">
            <v>0</v>
          </cell>
        </row>
        <row r="44">
          <cell r="A44" t="str">
            <v>231.03</v>
          </cell>
          <cell r="B44" t="str">
            <v>Platforma curte</v>
          </cell>
          <cell r="C44">
            <v>0</v>
          </cell>
          <cell r="D44">
            <v>0</v>
          </cell>
        </row>
        <row r="45">
          <cell r="A45" t="str">
            <v>231.04</v>
          </cell>
          <cell r="B45" t="str">
            <v>Platforma exterioara</v>
          </cell>
          <cell r="C45">
            <v>0</v>
          </cell>
          <cell r="D45">
            <v>0</v>
          </cell>
        </row>
        <row r="46">
          <cell r="A46" t="str">
            <v>231.05</v>
          </cell>
          <cell r="B46" t="str">
            <v>Hala productie "Butler"</v>
          </cell>
          <cell r="C46">
            <v>0</v>
          </cell>
          <cell r="D46">
            <v>9307914311</v>
          </cell>
        </row>
        <row r="47">
          <cell r="A47" t="str">
            <v>231.06</v>
          </cell>
          <cell r="B47" t="str">
            <v>Pod canal centura</v>
          </cell>
          <cell r="C47">
            <v>0</v>
          </cell>
          <cell r="D47">
            <v>0</v>
          </cell>
        </row>
        <row r="48">
          <cell r="A48" t="str">
            <v>231.07</v>
          </cell>
          <cell r="B48" t="str">
            <v>Recipient tampon</v>
          </cell>
          <cell r="C48">
            <v>0</v>
          </cell>
          <cell r="D48">
            <v>0</v>
          </cell>
        </row>
        <row r="49">
          <cell r="A49" t="str">
            <v>231.08</v>
          </cell>
          <cell r="B49" t="str">
            <v>Moderniz.grup adm-tiv</v>
          </cell>
          <cell r="C49">
            <v>140966968</v>
          </cell>
          <cell r="D49">
            <v>0</v>
          </cell>
        </row>
        <row r="50">
          <cell r="A50" t="str">
            <v>231.09</v>
          </cell>
          <cell r="B50" t="str">
            <v>Put forat</v>
          </cell>
          <cell r="C50">
            <v>0</v>
          </cell>
          <cell r="D50">
            <v>0</v>
          </cell>
        </row>
        <row r="51">
          <cell r="A51" t="str">
            <v>231.10</v>
          </cell>
          <cell r="B51" t="str">
            <v>Rampa incarc.-descarc.</v>
          </cell>
          <cell r="C51">
            <v>0</v>
          </cell>
          <cell r="D51">
            <v>0</v>
          </cell>
        </row>
        <row r="52">
          <cell r="A52" t="str">
            <v>231.11</v>
          </cell>
          <cell r="B52" t="str">
            <v>Hala Butler II</v>
          </cell>
          <cell r="C52">
            <v>7000000</v>
          </cell>
          <cell r="D52">
            <v>0</v>
          </cell>
        </row>
        <row r="53">
          <cell r="A53" t="str">
            <v>267</v>
          </cell>
          <cell r="B53" t="str">
            <v>Creante imobilizate</v>
          </cell>
          <cell r="C53">
            <v>0</v>
          </cell>
          <cell r="D53">
            <v>0</v>
          </cell>
        </row>
        <row r="54">
          <cell r="A54" t="str">
            <v>2677</v>
          </cell>
          <cell r="B54" t="str">
            <v>Alte creante imobilizate</v>
          </cell>
          <cell r="C54">
            <v>0</v>
          </cell>
          <cell r="D54">
            <v>0</v>
          </cell>
        </row>
        <row r="55">
          <cell r="A55" t="str">
            <v>280</v>
          </cell>
          <cell r="B55" t="str">
            <v>Amortizari privind imobilizarile necorporale</v>
          </cell>
          <cell r="C55">
            <v>0</v>
          </cell>
          <cell r="D55">
            <v>14088091</v>
          </cell>
        </row>
        <row r="56">
          <cell r="A56" t="str">
            <v>2801</v>
          </cell>
          <cell r="B56" t="str">
            <v>Amortizarea cheltuielilor de constituire</v>
          </cell>
          <cell r="C56">
            <v>0</v>
          </cell>
          <cell r="D56">
            <v>0</v>
          </cell>
        </row>
        <row r="57">
          <cell r="A57" t="str">
            <v>2808</v>
          </cell>
          <cell r="B57" t="str">
            <v>Amortizarea altor imobilizari necorporale</v>
          </cell>
          <cell r="C57">
            <v>0</v>
          </cell>
          <cell r="D57">
            <v>14088091</v>
          </cell>
        </row>
        <row r="58">
          <cell r="A58" t="str">
            <v>281</v>
          </cell>
          <cell r="B58" t="str">
            <v>Amortizari privind imobilizarile corporale</v>
          </cell>
          <cell r="C58">
            <v>0</v>
          </cell>
          <cell r="D58">
            <v>23708422</v>
          </cell>
        </row>
        <row r="59">
          <cell r="A59" t="str">
            <v>2811</v>
          </cell>
          <cell r="B59" t="str">
            <v>Amortiz.constructiilor</v>
          </cell>
          <cell r="C59">
            <v>0</v>
          </cell>
          <cell r="D59">
            <v>4082919</v>
          </cell>
        </row>
        <row r="60">
          <cell r="A60" t="str">
            <v>2812</v>
          </cell>
          <cell r="B60" t="str">
            <v>Amortiz.echip.tehnologice</v>
          </cell>
          <cell r="C60">
            <v>0</v>
          </cell>
          <cell r="D60">
            <v>545031</v>
          </cell>
        </row>
        <row r="61">
          <cell r="A61" t="str">
            <v>2813</v>
          </cell>
          <cell r="B61" t="str">
            <v>Amortiz.apar,inst.mas,contr,regl.</v>
          </cell>
          <cell r="C61">
            <v>0</v>
          </cell>
          <cell r="D61">
            <v>11940705</v>
          </cell>
        </row>
        <row r="62">
          <cell r="A62" t="str">
            <v>2814</v>
          </cell>
          <cell r="B62" t="str">
            <v>Amortiz.mijl.de transport</v>
          </cell>
          <cell r="C62">
            <v>0</v>
          </cell>
          <cell r="D62">
            <v>5888343</v>
          </cell>
        </row>
        <row r="63">
          <cell r="A63" t="str">
            <v>2815</v>
          </cell>
          <cell r="B63" t="str">
            <v>Amortizarea mijloacelor de transport</v>
          </cell>
          <cell r="C63">
            <v>0</v>
          </cell>
          <cell r="D63">
            <v>0</v>
          </cell>
        </row>
        <row r="64">
          <cell r="A64" t="str">
            <v>2816</v>
          </cell>
          <cell r="B64" t="str">
            <v>Amortiz.mobilier,birotica...</v>
          </cell>
          <cell r="C64">
            <v>0</v>
          </cell>
          <cell r="D64">
            <v>1251424</v>
          </cell>
        </row>
        <row r="65">
          <cell r="A65" t="str">
            <v>2817</v>
          </cell>
          <cell r="B65" t="str">
            <v>Amortiz.unelt,dispoz,mobilier,birot.</v>
          </cell>
          <cell r="C65">
            <v>0</v>
          </cell>
          <cell r="D65">
            <v>0</v>
          </cell>
        </row>
        <row r="66">
          <cell r="A66" t="str">
            <v>2818</v>
          </cell>
          <cell r="B66" t="str">
            <v>Amortizarea accesoriilor de productie si inventaru</v>
          </cell>
          <cell r="C66">
            <v>0</v>
          </cell>
          <cell r="D66">
            <v>0</v>
          </cell>
        </row>
        <row r="67">
          <cell r="A67" t="str">
            <v>301</v>
          </cell>
          <cell r="B67" t="str">
            <v>Materiale consumabile</v>
          </cell>
          <cell r="C67">
            <v>90329063.590000004</v>
          </cell>
          <cell r="D67">
            <v>9623627.8200000003</v>
          </cell>
        </row>
        <row r="68">
          <cell r="A68" t="str">
            <v>3011</v>
          </cell>
          <cell r="B68" t="str">
            <v>Materiale auxiliare</v>
          </cell>
          <cell r="C68">
            <v>0</v>
          </cell>
          <cell r="D68">
            <v>0</v>
          </cell>
        </row>
        <row r="69">
          <cell r="A69" t="str">
            <v>3011.1</v>
          </cell>
          <cell r="B69" t="str">
            <v>Mater.intretin.-intern</v>
          </cell>
          <cell r="C69">
            <v>0</v>
          </cell>
          <cell r="D69">
            <v>0</v>
          </cell>
        </row>
        <row r="70">
          <cell r="A70" t="str">
            <v>3011.2</v>
          </cell>
          <cell r="B70" t="str">
            <v>Mater.intretinere-VOGT</v>
          </cell>
          <cell r="C70">
            <v>0</v>
          </cell>
          <cell r="D70">
            <v>0</v>
          </cell>
        </row>
        <row r="71">
          <cell r="A71" t="str">
            <v>3012</v>
          </cell>
          <cell r="B71" t="str">
            <v>Combustibili</v>
          </cell>
          <cell r="C71">
            <v>34200600.200000003</v>
          </cell>
          <cell r="D71">
            <v>9623642.1500000004</v>
          </cell>
        </row>
        <row r="72">
          <cell r="A72" t="str">
            <v>3014</v>
          </cell>
          <cell r="B72" t="str">
            <v>Piese de schimb</v>
          </cell>
          <cell r="C72">
            <v>34021913.869999997</v>
          </cell>
          <cell r="D72">
            <v>-3.06</v>
          </cell>
        </row>
        <row r="73">
          <cell r="A73" t="str">
            <v>3014.1</v>
          </cell>
          <cell r="B73" t="str">
            <v>Piese de schimb-intern</v>
          </cell>
          <cell r="C73">
            <v>0</v>
          </cell>
          <cell r="D73">
            <v>0</v>
          </cell>
        </row>
        <row r="74">
          <cell r="A74" t="str">
            <v>3014.2</v>
          </cell>
          <cell r="B74" t="str">
            <v>Piese de schimb-VOGT</v>
          </cell>
          <cell r="C74">
            <v>34021913.869999997</v>
          </cell>
          <cell r="D74">
            <v>-3.06</v>
          </cell>
        </row>
        <row r="75">
          <cell r="A75" t="str">
            <v>3018</v>
          </cell>
          <cell r="B75" t="str">
            <v>Alte materiale consumabile</v>
          </cell>
          <cell r="C75">
            <v>22106549.52</v>
          </cell>
          <cell r="D75">
            <v>-11.27</v>
          </cell>
        </row>
        <row r="76">
          <cell r="A76" t="str">
            <v>3018.1</v>
          </cell>
          <cell r="B76" t="str">
            <v>Alte mater.consumab.-intern</v>
          </cell>
          <cell r="C76">
            <v>0</v>
          </cell>
          <cell r="D76">
            <v>0.44</v>
          </cell>
        </row>
        <row r="77">
          <cell r="A77" t="str">
            <v>3018.2</v>
          </cell>
          <cell r="B77" t="str">
            <v>Alte mater.consumab.-VOGT</v>
          </cell>
          <cell r="C77">
            <v>22106549.52</v>
          </cell>
          <cell r="D77">
            <v>-11.71</v>
          </cell>
        </row>
        <row r="78">
          <cell r="A78" t="str">
            <v>321</v>
          </cell>
          <cell r="B78" t="str">
            <v>Obiecte de inventar</v>
          </cell>
          <cell r="C78">
            <v>14364383.66</v>
          </cell>
          <cell r="D78">
            <v>0</v>
          </cell>
        </row>
        <row r="79">
          <cell r="A79" t="str">
            <v>321.</v>
          </cell>
          <cell r="B79" t="str">
            <v>Obiecte de inventar-intern</v>
          </cell>
          <cell r="C79">
            <v>14364383.66</v>
          </cell>
          <cell r="D79">
            <v>0</v>
          </cell>
        </row>
        <row r="80">
          <cell r="A80" t="str">
            <v>321.01</v>
          </cell>
          <cell r="B80" t="str">
            <v>Obiecte de inventar-intern</v>
          </cell>
          <cell r="C80">
            <v>14013345</v>
          </cell>
          <cell r="D80">
            <v>0</v>
          </cell>
        </row>
        <row r="81">
          <cell r="A81" t="str">
            <v>321.02</v>
          </cell>
          <cell r="B81" t="str">
            <v>Obiecte de inventar-VOGT</v>
          </cell>
          <cell r="C81">
            <v>351038.66</v>
          </cell>
          <cell r="D81">
            <v>0</v>
          </cell>
        </row>
        <row r="82">
          <cell r="A82" t="str">
            <v>322</v>
          </cell>
          <cell r="B82" t="str">
            <v>Uzura obiectelor de inventar</v>
          </cell>
          <cell r="C82">
            <v>0</v>
          </cell>
          <cell r="D82">
            <v>14013345</v>
          </cell>
        </row>
        <row r="83">
          <cell r="A83" t="str">
            <v>378</v>
          </cell>
          <cell r="B83" t="str">
            <v>Diferente de pret la marfuri</v>
          </cell>
          <cell r="C83">
            <v>0</v>
          </cell>
          <cell r="D83">
            <v>0</v>
          </cell>
        </row>
        <row r="84">
          <cell r="A84" t="str">
            <v>401</v>
          </cell>
          <cell r="B84" t="str">
            <v>Furnizori</v>
          </cell>
          <cell r="C84">
            <v>152763177</v>
          </cell>
          <cell r="D84">
            <v>177704476</v>
          </cell>
        </row>
        <row r="85">
          <cell r="A85" t="str">
            <v>401.</v>
          </cell>
          <cell r="B85" t="str">
            <v>Furnizori interni</v>
          </cell>
          <cell r="C85">
            <v>152763177</v>
          </cell>
          <cell r="D85">
            <v>177704476</v>
          </cell>
        </row>
        <row r="86">
          <cell r="A86" t="str">
            <v>401.01</v>
          </cell>
          <cell r="B86" t="str">
            <v>Furnizori interni</v>
          </cell>
          <cell r="C86">
            <v>146356977</v>
          </cell>
          <cell r="D86">
            <v>171402476</v>
          </cell>
        </row>
        <row r="87">
          <cell r="A87" t="str">
            <v>401.99</v>
          </cell>
          <cell r="B87" t="str">
            <v>Colaboratori</v>
          </cell>
          <cell r="C87">
            <v>6406200</v>
          </cell>
          <cell r="D87">
            <v>6302000</v>
          </cell>
        </row>
        <row r="88">
          <cell r="A88" t="str">
            <v>404</v>
          </cell>
          <cell r="B88" t="str">
            <v>Furnizori de imobilizari</v>
          </cell>
          <cell r="C88">
            <v>481299272</v>
          </cell>
          <cell r="D88">
            <v>481299272</v>
          </cell>
        </row>
        <row r="89">
          <cell r="A89" t="str">
            <v>409</v>
          </cell>
          <cell r="B89" t="str">
            <v>Avansuri acordate furnizorilor</v>
          </cell>
          <cell r="C89">
            <v>255122600</v>
          </cell>
          <cell r="D89">
            <v>8281074</v>
          </cell>
        </row>
        <row r="90">
          <cell r="A90" t="str">
            <v>411</v>
          </cell>
          <cell r="B90" t="str">
            <v>Clienti</v>
          </cell>
          <cell r="C90">
            <v>894532991</v>
          </cell>
          <cell r="D90">
            <v>1305481059</v>
          </cell>
        </row>
        <row r="91">
          <cell r="A91" t="str">
            <v>419</v>
          </cell>
          <cell r="B91" t="str">
            <v>Clienti - creditori</v>
          </cell>
          <cell r="C91">
            <v>887791271</v>
          </cell>
          <cell r="D91">
            <v>823643705</v>
          </cell>
        </row>
        <row r="92">
          <cell r="A92" t="str">
            <v>421</v>
          </cell>
          <cell r="B92" t="str">
            <v>Personal-remuneratii datorate</v>
          </cell>
          <cell r="C92">
            <v>618993838</v>
          </cell>
          <cell r="D92">
            <v>545823593</v>
          </cell>
        </row>
        <row r="93">
          <cell r="A93" t="str">
            <v>423</v>
          </cell>
          <cell r="B93" t="str">
            <v>Personal-ajutoare materiale datorate</v>
          </cell>
          <cell r="C93">
            <v>32910514</v>
          </cell>
          <cell r="D93">
            <v>38510302</v>
          </cell>
        </row>
        <row r="94">
          <cell r="A94" t="str">
            <v>423.</v>
          </cell>
          <cell r="B94" t="str">
            <v>Indemnizatii de boala</v>
          </cell>
          <cell r="C94">
            <v>32910514</v>
          </cell>
          <cell r="D94">
            <v>38510302</v>
          </cell>
        </row>
        <row r="95">
          <cell r="A95" t="str">
            <v>423.01</v>
          </cell>
          <cell r="B95" t="str">
            <v>Indemnizatii de boala</v>
          </cell>
          <cell r="C95">
            <v>32910514</v>
          </cell>
          <cell r="D95">
            <v>38510302</v>
          </cell>
        </row>
        <row r="96">
          <cell r="A96" t="str">
            <v>423.02</v>
          </cell>
          <cell r="B96" t="str">
            <v>Indemnizatii de deces</v>
          </cell>
          <cell r="C96">
            <v>0</v>
          </cell>
          <cell r="D96">
            <v>0</v>
          </cell>
        </row>
        <row r="97">
          <cell r="A97" t="str">
            <v>425</v>
          </cell>
          <cell r="B97" t="str">
            <v>Avansuri acordate personalului</v>
          </cell>
          <cell r="C97">
            <v>228180000</v>
          </cell>
          <cell r="D97">
            <v>229680000</v>
          </cell>
        </row>
        <row r="98">
          <cell r="A98" t="str">
            <v>425.</v>
          </cell>
          <cell r="B98" t="str">
            <v>Avans salarii</v>
          </cell>
          <cell r="C98">
            <v>228180000</v>
          </cell>
          <cell r="D98">
            <v>229680000</v>
          </cell>
        </row>
        <row r="99">
          <cell r="A99" t="str">
            <v>425.01</v>
          </cell>
          <cell r="B99" t="str">
            <v>Avans salarii</v>
          </cell>
          <cell r="C99">
            <v>217050000</v>
          </cell>
          <cell r="D99">
            <v>217050000</v>
          </cell>
        </row>
        <row r="100">
          <cell r="A100" t="str">
            <v>425.02</v>
          </cell>
          <cell r="B100" t="str">
            <v>Avans concediu odihna</v>
          </cell>
          <cell r="C100">
            <v>11130000</v>
          </cell>
          <cell r="D100">
            <v>12630000</v>
          </cell>
        </row>
        <row r="101">
          <cell r="A101" t="str">
            <v>425.03</v>
          </cell>
          <cell r="B101" t="str">
            <v>Alte avansuri</v>
          </cell>
          <cell r="C101">
            <v>0</v>
          </cell>
          <cell r="D101">
            <v>0</v>
          </cell>
        </row>
        <row r="102">
          <cell r="A102" t="str">
            <v>427</v>
          </cell>
          <cell r="B102" t="str">
            <v>Retineri din remuneratii datorate tertilor</v>
          </cell>
          <cell r="C102">
            <v>8729500</v>
          </cell>
          <cell r="D102">
            <v>6868000</v>
          </cell>
        </row>
        <row r="103">
          <cell r="A103" t="str">
            <v>427.</v>
          </cell>
          <cell r="B103" t="str">
            <v>B.I.R. Jimbolia</v>
          </cell>
          <cell r="C103">
            <v>8729500</v>
          </cell>
          <cell r="D103">
            <v>6868000</v>
          </cell>
        </row>
        <row r="104">
          <cell r="A104" t="str">
            <v>427.01</v>
          </cell>
          <cell r="B104" t="str">
            <v>B.I.R. Jimbolia</v>
          </cell>
          <cell r="C104">
            <v>7179500</v>
          </cell>
          <cell r="D104">
            <v>5868000</v>
          </cell>
        </row>
        <row r="105">
          <cell r="A105" t="str">
            <v>427.02</v>
          </cell>
          <cell r="B105" t="str">
            <v>Banca de credit coop.-Jimbolia</v>
          </cell>
          <cell r="C105">
            <v>750000</v>
          </cell>
          <cell r="D105">
            <v>1000000</v>
          </cell>
        </row>
        <row r="106">
          <cell r="A106" t="str">
            <v>427.03</v>
          </cell>
          <cell r="B106" t="str">
            <v>CEC Timisoara</v>
          </cell>
          <cell r="C106">
            <v>0</v>
          </cell>
          <cell r="D106">
            <v>0</v>
          </cell>
        </row>
        <row r="107">
          <cell r="A107" t="str">
            <v>427.04</v>
          </cell>
          <cell r="B107" t="str">
            <v>Bancpost SA Timisoara</v>
          </cell>
          <cell r="C107">
            <v>0</v>
          </cell>
          <cell r="D107">
            <v>0</v>
          </cell>
        </row>
        <row r="108">
          <cell r="A108" t="str">
            <v>427.05</v>
          </cell>
          <cell r="B108" t="str">
            <v>Jimapaterm Serv SA Jimbolia</v>
          </cell>
          <cell r="C108">
            <v>0</v>
          </cell>
          <cell r="D108">
            <v>0</v>
          </cell>
        </row>
        <row r="109">
          <cell r="A109" t="str">
            <v>427.06</v>
          </cell>
          <cell r="B109" t="str">
            <v>Coop.Credit Carpinis</v>
          </cell>
          <cell r="C109">
            <v>500000</v>
          </cell>
          <cell r="D109">
            <v>0</v>
          </cell>
        </row>
        <row r="110">
          <cell r="A110" t="str">
            <v>427.07</v>
          </cell>
          <cell r="B110" t="str">
            <v>Trezor Jimbolia</v>
          </cell>
          <cell r="C110">
            <v>300000</v>
          </cell>
          <cell r="D110">
            <v>0</v>
          </cell>
        </row>
        <row r="111">
          <cell r="A111" t="str">
            <v>428</v>
          </cell>
          <cell r="B111" t="str">
            <v>Alte datorii si creante in legatura cu personalul</v>
          </cell>
          <cell r="C111">
            <v>83764</v>
          </cell>
          <cell r="D111">
            <v>6254</v>
          </cell>
        </row>
        <row r="112">
          <cell r="A112" t="str">
            <v>4282</v>
          </cell>
          <cell r="B112" t="str">
            <v>Alte creante in legatura cu personalul</v>
          </cell>
          <cell r="C112">
            <v>83764</v>
          </cell>
          <cell r="D112">
            <v>6254</v>
          </cell>
        </row>
        <row r="113">
          <cell r="A113" t="str">
            <v>431</v>
          </cell>
          <cell r="B113" t="str">
            <v>Asigurari sociale</v>
          </cell>
          <cell r="C113">
            <v>294771400</v>
          </cell>
          <cell r="D113">
            <v>270640667</v>
          </cell>
        </row>
        <row r="114">
          <cell r="A114" t="str">
            <v>4311</v>
          </cell>
          <cell r="B114" t="str">
            <v>Contributia unitatii la asigurarile sociale</v>
          </cell>
          <cell r="C114">
            <v>267490637</v>
          </cell>
          <cell r="D114">
            <v>244043750</v>
          </cell>
        </row>
        <row r="115">
          <cell r="A115" t="str">
            <v>4311.1</v>
          </cell>
          <cell r="B115" t="str">
            <v>C.A.S.-30%</v>
          </cell>
          <cell r="C115">
            <v>181090038</v>
          </cell>
          <cell r="D115">
            <v>163747078</v>
          </cell>
        </row>
        <row r="116">
          <cell r="A116" t="str">
            <v>4311.2</v>
          </cell>
          <cell r="B116" t="str">
            <v>Contr.7% sanat.-angajator</v>
          </cell>
          <cell r="C116">
            <v>41915625</v>
          </cell>
          <cell r="D116">
            <v>38686590</v>
          </cell>
        </row>
        <row r="117">
          <cell r="A117" t="str">
            <v>4311.3</v>
          </cell>
          <cell r="B117" t="str">
            <v>Contr.7% sanat.-asigurati</v>
          </cell>
          <cell r="C117">
            <v>44484974</v>
          </cell>
          <cell r="D117">
            <v>41610082</v>
          </cell>
        </row>
        <row r="118">
          <cell r="A118" t="str">
            <v>4312</v>
          </cell>
          <cell r="B118" t="str">
            <v>Contrib.5% pensia suplim.</v>
          </cell>
          <cell r="C118">
            <v>27280763</v>
          </cell>
          <cell r="D118">
            <v>26596917</v>
          </cell>
        </row>
        <row r="119">
          <cell r="A119" t="str">
            <v>437</v>
          </cell>
          <cell r="B119" t="str">
            <v>Ajutor de somaj</v>
          </cell>
          <cell r="C119">
            <v>35490300</v>
          </cell>
          <cell r="D119">
            <v>33040162</v>
          </cell>
        </row>
        <row r="120">
          <cell r="A120" t="str">
            <v>4371</v>
          </cell>
          <cell r="B120" t="str">
            <v>Contrib.5% somaj unitate</v>
          </cell>
          <cell r="C120">
            <v>29939732</v>
          </cell>
          <cell r="D120">
            <v>27633279</v>
          </cell>
        </row>
        <row r="121">
          <cell r="A121" t="str">
            <v>4372</v>
          </cell>
          <cell r="B121" t="str">
            <v>Contrib.1% somaj personal</v>
          </cell>
          <cell r="C121">
            <v>5550568</v>
          </cell>
          <cell r="D121">
            <v>5406883</v>
          </cell>
        </row>
        <row r="122">
          <cell r="A122" t="str">
            <v>441</v>
          </cell>
          <cell r="B122" t="str">
            <v>Impozitul pe profit</v>
          </cell>
          <cell r="C122">
            <v>0</v>
          </cell>
          <cell r="D122">
            <v>55930655</v>
          </cell>
        </row>
        <row r="123">
          <cell r="A123" t="str">
            <v>442</v>
          </cell>
          <cell r="B123" t="str">
            <v>Taxa pe valoarea adaugata</v>
          </cell>
          <cell r="C123">
            <v>304544179.88</v>
          </cell>
          <cell r="D123">
            <v>153487809.94</v>
          </cell>
        </row>
        <row r="124">
          <cell r="A124" t="str">
            <v>4424</v>
          </cell>
          <cell r="B124" t="str">
            <v>TVA de recuperat</v>
          </cell>
          <cell r="C124">
            <v>151056369.94</v>
          </cell>
          <cell r="D124">
            <v>0</v>
          </cell>
        </row>
        <row r="125">
          <cell r="A125" t="str">
            <v>4426</v>
          </cell>
          <cell r="B125" t="str">
            <v>TVA deductibila</v>
          </cell>
          <cell r="C125">
            <v>152272089.94</v>
          </cell>
          <cell r="D125">
            <v>152272089.94</v>
          </cell>
        </row>
        <row r="126">
          <cell r="A126" t="str">
            <v>4427</v>
          </cell>
          <cell r="B126" t="str">
            <v>TVA colectata</v>
          </cell>
          <cell r="C126">
            <v>1215720</v>
          </cell>
          <cell r="D126">
            <v>1215720</v>
          </cell>
        </row>
        <row r="127">
          <cell r="A127" t="str">
            <v>444</v>
          </cell>
          <cell r="B127" t="str">
            <v>Impozitul pe salarii</v>
          </cell>
          <cell r="C127">
            <v>118937618</v>
          </cell>
          <cell r="D127">
            <v>113254430</v>
          </cell>
        </row>
        <row r="128">
          <cell r="A128" t="str">
            <v>446</v>
          </cell>
          <cell r="B128" t="str">
            <v>Alte impozite, taxe si varsaminte asimilate</v>
          </cell>
          <cell r="C128">
            <v>36197913</v>
          </cell>
          <cell r="D128">
            <v>35321473</v>
          </cell>
        </row>
        <row r="129">
          <cell r="A129" t="str">
            <v>446.</v>
          </cell>
          <cell r="B129" t="str">
            <v>Taxa vamala</v>
          </cell>
          <cell r="C129">
            <v>36197913</v>
          </cell>
          <cell r="D129">
            <v>35321473</v>
          </cell>
        </row>
        <row r="130">
          <cell r="A130" t="str">
            <v>446.01</v>
          </cell>
          <cell r="B130" t="str">
            <v>Taxa vamala</v>
          </cell>
          <cell r="C130">
            <v>20981548</v>
          </cell>
          <cell r="D130">
            <v>20981548</v>
          </cell>
        </row>
        <row r="131">
          <cell r="A131" t="str">
            <v>446.02</v>
          </cell>
          <cell r="B131" t="str">
            <v>Comision vamal</v>
          </cell>
          <cell r="C131">
            <v>53657</v>
          </cell>
          <cell r="D131">
            <v>53657</v>
          </cell>
        </row>
        <row r="132">
          <cell r="A132" t="str">
            <v>446.03</v>
          </cell>
          <cell r="B132" t="str">
            <v>TVA datorat la importuri</v>
          </cell>
          <cell r="C132">
            <v>12425480</v>
          </cell>
          <cell r="D132">
            <v>12425480</v>
          </cell>
        </row>
        <row r="133">
          <cell r="A133" t="str">
            <v>446.04</v>
          </cell>
          <cell r="B133" t="str">
            <v>Taxa firma</v>
          </cell>
          <cell r="C133">
            <v>0</v>
          </cell>
          <cell r="D133">
            <v>0</v>
          </cell>
        </row>
        <row r="134">
          <cell r="A134" t="str">
            <v>446.05</v>
          </cell>
          <cell r="B134" t="str">
            <v>Taxa mijloace transport</v>
          </cell>
          <cell r="C134">
            <v>0</v>
          </cell>
          <cell r="D134">
            <v>0</v>
          </cell>
        </row>
        <row r="135">
          <cell r="A135" t="str">
            <v>446.06</v>
          </cell>
          <cell r="B135" t="str">
            <v>Accize</v>
          </cell>
          <cell r="C135">
            <v>0</v>
          </cell>
          <cell r="D135">
            <v>0</v>
          </cell>
        </row>
        <row r="136">
          <cell r="A136" t="str">
            <v>446.07</v>
          </cell>
          <cell r="B136" t="str">
            <v>Taxa de timbru</v>
          </cell>
          <cell r="C136">
            <v>0</v>
          </cell>
          <cell r="D136">
            <v>0</v>
          </cell>
        </row>
        <row r="137">
          <cell r="A137" t="str">
            <v>446.08</v>
          </cell>
          <cell r="B137" t="str">
            <v>Taxa concesionare teren</v>
          </cell>
          <cell r="C137">
            <v>0</v>
          </cell>
          <cell r="D137">
            <v>0</v>
          </cell>
        </row>
        <row r="138">
          <cell r="A138" t="str">
            <v>446.09</v>
          </cell>
          <cell r="B138" t="str">
            <v>Taxa fond special drumuri</v>
          </cell>
          <cell r="C138">
            <v>0</v>
          </cell>
          <cell r="D138">
            <v>0</v>
          </cell>
        </row>
        <row r="139">
          <cell r="A139" t="str">
            <v>446.10</v>
          </cell>
          <cell r="B139" t="str">
            <v>Impozit venit colaboratori</v>
          </cell>
          <cell r="C139">
            <v>2570040</v>
          </cell>
          <cell r="D139">
            <v>1693600</v>
          </cell>
        </row>
        <row r="140">
          <cell r="A140" t="str">
            <v>446.11</v>
          </cell>
          <cell r="B140" t="str">
            <v>Impozit cladiri</v>
          </cell>
          <cell r="C140">
            <v>96875</v>
          </cell>
          <cell r="D140">
            <v>96875</v>
          </cell>
        </row>
        <row r="141">
          <cell r="A141" t="str">
            <v>446.12</v>
          </cell>
          <cell r="B141" t="str">
            <v>Taxa autoriz.constructii</v>
          </cell>
          <cell r="C141">
            <v>0</v>
          </cell>
          <cell r="D141">
            <v>0</v>
          </cell>
        </row>
        <row r="142">
          <cell r="A142" t="str">
            <v>446.13</v>
          </cell>
          <cell r="B142" t="str">
            <v>Impozit pe redeventa</v>
          </cell>
          <cell r="C142">
            <v>0</v>
          </cell>
          <cell r="D142">
            <v>0</v>
          </cell>
        </row>
        <row r="143">
          <cell r="A143" t="str">
            <v>446.14</v>
          </cell>
          <cell r="B143" t="str">
            <v>Impozit dobanda/nerezid.</v>
          </cell>
          <cell r="C143">
            <v>0</v>
          </cell>
          <cell r="D143">
            <v>0</v>
          </cell>
        </row>
        <row r="144">
          <cell r="A144" t="str">
            <v>446.15</v>
          </cell>
          <cell r="B144" t="str">
            <v>Alte impozite, taxe si varsaminte asimilate</v>
          </cell>
          <cell r="C144">
            <v>70313</v>
          </cell>
          <cell r="D144">
            <v>70313</v>
          </cell>
        </row>
        <row r="145">
          <cell r="A145" t="str">
            <v>446.99</v>
          </cell>
          <cell r="B145" t="str">
            <v>Alte impoz.,taxe si vars.asimilate</v>
          </cell>
          <cell r="C145">
            <v>0</v>
          </cell>
          <cell r="D145">
            <v>0</v>
          </cell>
        </row>
        <row r="146">
          <cell r="A146" t="str">
            <v>447</v>
          </cell>
          <cell r="B146" t="str">
            <v>Fonduri speciale - taxe si varsaminte asimilate</v>
          </cell>
          <cell r="C146">
            <v>37561069</v>
          </cell>
          <cell r="D146">
            <v>37604002</v>
          </cell>
        </row>
        <row r="147">
          <cell r="A147" t="str">
            <v>447.</v>
          </cell>
          <cell r="B147" t="str">
            <v>Contr.1% fond risc-accidente</v>
          </cell>
          <cell r="C147">
            <v>37561069</v>
          </cell>
          <cell r="D147">
            <v>37604002</v>
          </cell>
        </row>
        <row r="148">
          <cell r="A148" t="str">
            <v>447.01</v>
          </cell>
          <cell r="B148" t="str">
            <v>Contr.1% fond risc-accidente</v>
          </cell>
          <cell r="C148">
            <v>0</v>
          </cell>
          <cell r="D148">
            <v>0</v>
          </cell>
        </row>
        <row r="149">
          <cell r="A149" t="str">
            <v>447.02</v>
          </cell>
          <cell r="B149" t="str">
            <v>Contrib. 1% risc-accid.</v>
          </cell>
          <cell r="C149">
            <v>0</v>
          </cell>
          <cell r="D149">
            <v>0</v>
          </cell>
        </row>
        <row r="150">
          <cell r="A150" t="str">
            <v>447.03</v>
          </cell>
          <cell r="B150" t="str">
            <v>Contrib.3% fd.solidarit.soc.</v>
          </cell>
          <cell r="C150">
            <v>24067084</v>
          </cell>
          <cell r="D150">
            <v>25169027</v>
          </cell>
        </row>
        <row r="151">
          <cell r="A151" t="str">
            <v>447.04</v>
          </cell>
          <cell r="B151" t="str">
            <v>Contrib.2% invatamant</v>
          </cell>
          <cell r="C151">
            <v>11975893</v>
          </cell>
          <cell r="D151">
            <v>11053311</v>
          </cell>
        </row>
        <row r="152">
          <cell r="A152" t="str">
            <v>447.05</v>
          </cell>
          <cell r="B152" t="str">
            <v>Comision 0,25% DPMOS</v>
          </cell>
          <cell r="C152">
            <v>1518092</v>
          </cell>
          <cell r="D152">
            <v>1381664</v>
          </cell>
        </row>
        <row r="153">
          <cell r="A153" t="str">
            <v>448</v>
          </cell>
          <cell r="B153" t="str">
            <v>Alte datorii si creante cu bugetul statului</v>
          </cell>
          <cell r="C153">
            <v>0</v>
          </cell>
          <cell r="D153">
            <v>0</v>
          </cell>
        </row>
        <row r="154">
          <cell r="A154" t="str">
            <v>4481</v>
          </cell>
          <cell r="B154" t="str">
            <v>Alte datorii fata de bugetul statului</v>
          </cell>
          <cell r="C154">
            <v>0</v>
          </cell>
          <cell r="D154">
            <v>0</v>
          </cell>
        </row>
        <row r="155">
          <cell r="A155" t="str">
            <v>456</v>
          </cell>
          <cell r="B155" t="str">
            <v>Decontari cu asociatii privind capitalul</v>
          </cell>
          <cell r="C155">
            <v>0</v>
          </cell>
          <cell r="D155">
            <v>0</v>
          </cell>
        </row>
        <row r="156">
          <cell r="A156" t="str">
            <v>456.</v>
          </cell>
          <cell r="B156" t="str">
            <v>Decont.cu asoc.priv.capitalul-VOGT</v>
          </cell>
          <cell r="C156">
            <v>0</v>
          </cell>
          <cell r="D156">
            <v>0</v>
          </cell>
        </row>
        <row r="157">
          <cell r="A157" t="str">
            <v>456.01</v>
          </cell>
          <cell r="B157" t="str">
            <v>Decont.cu asoc.priv.capitalul-VOGT</v>
          </cell>
          <cell r="C157">
            <v>0</v>
          </cell>
          <cell r="D157">
            <v>0</v>
          </cell>
        </row>
        <row r="158">
          <cell r="A158" t="str">
            <v>461</v>
          </cell>
          <cell r="B158" t="str">
            <v>Debitori diversi</v>
          </cell>
          <cell r="C158">
            <v>0</v>
          </cell>
          <cell r="D158">
            <v>0</v>
          </cell>
        </row>
        <row r="159">
          <cell r="A159" t="str">
            <v>462</v>
          </cell>
          <cell r="B159" t="str">
            <v>Creditori diversi</v>
          </cell>
          <cell r="C159">
            <v>0</v>
          </cell>
          <cell r="D159">
            <v>11213672</v>
          </cell>
        </row>
        <row r="160">
          <cell r="A160" t="str">
            <v>471</v>
          </cell>
          <cell r="B160" t="str">
            <v>Cheltuieli inregistrate in avans</v>
          </cell>
          <cell r="C160">
            <v>2183517</v>
          </cell>
          <cell r="D160">
            <v>2450097</v>
          </cell>
        </row>
        <row r="161">
          <cell r="A161" t="str">
            <v>471.</v>
          </cell>
          <cell r="B161" t="str">
            <v>Chelt.in avans-abonamente</v>
          </cell>
          <cell r="C161">
            <v>2183517</v>
          </cell>
          <cell r="D161">
            <v>2450097</v>
          </cell>
        </row>
        <row r="162">
          <cell r="A162" t="str">
            <v>471.01</v>
          </cell>
          <cell r="B162" t="str">
            <v>Chelt.in avans-abonamente</v>
          </cell>
          <cell r="C162">
            <v>2000000</v>
          </cell>
          <cell r="D162">
            <v>443731</v>
          </cell>
        </row>
        <row r="163">
          <cell r="A163" t="str">
            <v>471.02</v>
          </cell>
          <cell r="B163" t="str">
            <v>Taxe vama transf.util+3%</v>
          </cell>
          <cell r="C163">
            <v>-1854689</v>
          </cell>
          <cell r="D163">
            <v>0</v>
          </cell>
        </row>
        <row r="164">
          <cell r="A164" t="str">
            <v>471.03</v>
          </cell>
          <cell r="B164" t="str">
            <v>Anticipatie Jimapaterm</v>
          </cell>
          <cell r="C164">
            <v>0</v>
          </cell>
          <cell r="D164">
            <v>0</v>
          </cell>
        </row>
        <row r="165">
          <cell r="A165" t="str">
            <v>471.04</v>
          </cell>
          <cell r="B165" t="str">
            <v>Dif.curs.nefav.ramb.credit VOGT</v>
          </cell>
          <cell r="C165">
            <v>0</v>
          </cell>
          <cell r="D165">
            <v>0</v>
          </cell>
        </row>
        <row r="166">
          <cell r="A166" t="str">
            <v>471.05</v>
          </cell>
          <cell r="B166" t="str">
            <v>Prima asig.-plata in avans</v>
          </cell>
          <cell r="C166">
            <v>2038206</v>
          </cell>
          <cell r="D166">
            <v>2006366</v>
          </cell>
        </row>
        <row r="167">
          <cell r="A167" t="str">
            <v>471.99</v>
          </cell>
          <cell r="B167" t="str">
            <v>Alte chelt.inreg.in avans</v>
          </cell>
          <cell r="C167">
            <v>0</v>
          </cell>
          <cell r="D167">
            <v>0</v>
          </cell>
        </row>
        <row r="168">
          <cell r="A168" t="str">
            <v>472</v>
          </cell>
          <cell r="B168" t="str">
            <v>Venituri inregistrate in avans</v>
          </cell>
          <cell r="C168">
            <v>20891150</v>
          </cell>
          <cell r="D168">
            <v>0</v>
          </cell>
        </row>
        <row r="169">
          <cell r="A169" t="str">
            <v>473</v>
          </cell>
          <cell r="B169" t="str">
            <v>Decontari din operatii in curs de clarificare</v>
          </cell>
          <cell r="C169">
            <v>697843286</v>
          </cell>
          <cell r="D169">
            <v>173681581</v>
          </cell>
        </row>
        <row r="170">
          <cell r="A170" t="str">
            <v>476</v>
          </cell>
          <cell r="B170" t="str">
            <v>Diferente de conversie-activ</v>
          </cell>
          <cell r="C170">
            <v>743087649</v>
          </cell>
          <cell r="D170">
            <v>0</v>
          </cell>
        </row>
        <row r="171">
          <cell r="A171" t="str">
            <v>477</v>
          </cell>
          <cell r="B171" t="str">
            <v>Diferente de conversie-pasiv</v>
          </cell>
          <cell r="C171">
            <v>0</v>
          </cell>
          <cell r="D171">
            <v>0</v>
          </cell>
        </row>
        <row r="172">
          <cell r="A172" t="str">
            <v>512</v>
          </cell>
          <cell r="B172" t="str">
            <v>Conturi curente la banci</v>
          </cell>
          <cell r="C172">
            <v>2470573187</v>
          </cell>
          <cell r="D172">
            <v>4179084295.9099998</v>
          </cell>
        </row>
        <row r="173">
          <cell r="A173" t="str">
            <v>5121</v>
          </cell>
          <cell r="B173" t="str">
            <v>Cont la banca in lei</v>
          </cell>
          <cell r="C173">
            <v>1721939962</v>
          </cell>
          <cell r="D173">
            <v>1721898426.9100001</v>
          </cell>
        </row>
        <row r="174">
          <cell r="A174" t="str">
            <v>5121.1</v>
          </cell>
          <cell r="B174" t="str">
            <v>BCR Jimbolia-ROL</v>
          </cell>
          <cell r="C174">
            <v>1721939962</v>
          </cell>
          <cell r="D174">
            <v>1721652897</v>
          </cell>
        </row>
        <row r="175">
          <cell r="A175" t="str">
            <v>5121.2</v>
          </cell>
          <cell r="B175" t="str">
            <v>BRD Timisoara-ROL</v>
          </cell>
          <cell r="C175">
            <v>0</v>
          </cell>
          <cell r="D175">
            <v>0</v>
          </cell>
        </row>
        <row r="176">
          <cell r="A176" t="str">
            <v>5121.3</v>
          </cell>
          <cell r="B176" t="str">
            <v>Banca Austria Buc.-ROL</v>
          </cell>
          <cell r="C176">
            <v>0</v>
          </cell>
          <cell r="D176">
            <v>245529.91</v>
          </cell>
        </row>
        <row r="177">
          <cell r="A177" t="str">
            <v>5124</v>
          </cell>
          <cell r="B177" t="str">
            <v>Cont la banca in devize</v>
          </cell>
          <cell r="C177">
            <v>748633225</v>
          </cell>
          <cell r="D177">
            <v>2457185869</v>
          </cell>
        </row>
        <row r="178">
          <cell r="A178" t="str">
            <v>5124.1</v>
          </cell>
          <cell r="B178" t="str">
            <v>Disp.banca in devize-BCR Jimbolia/DEM</v>
          </cell>
          <cell r="C178">
            <v>748633225</v>
          </cell>
          <cell r="D178">
            <v>2457185869</v>
          </cell>
        </row>
        <row r="179">
          <cell r="A179" t="str">
            <v>5124.1.1</v>
          </cell>
          <cell r="B179" t="str">
            <v>BCR Jimbolia-DEM</v>
          </cell>
          <cell r="C179">
            <v>630966553</v>
          </cell>
          <cell r="D179">
            <v>1843074930</v>
          </cell>
        </row>
        <row r="180">
          <cell r="A180" t="str">
            <v>5124.1.2</v>
          </cell>
          <cell r="B180" t="str">
            <v>BRD Timisoara-DEM</v>
          </cell>
          <cell r="C180">
            <v>36701</v>
          </cell>
          <cell r="D180">
            <v>2405888</v>
          </cell>
        </row>
        <row r="181">
          <cell r="A181" t="str">
            <v>5124.1.3</v>
          </cell>
          <cell r="B181" t="str">
            <v>Banca Austria Buc.-DEM</v>
          </cell>
          <cell r="C181">
            <v>11252315</v>
          </cell>
          <cell r="D181">
            <v>505327395</v>
          </cell>
        </row>
        <row r="182">
          <cell r="A182" t="str">
            <v>5124.1.9</v>
          </cell>
          <cell r="B182" t="str">
            <v>Disp.plati externe-DEM</v>
          </cell>
          <cell r="C182">
            <v>106377656</v>
          </cell>
          <cell r="D182">
            <v>106377656</v>
          </cell>
        </row>
        <row r="183">
          <cell r="A183" t="str">
            <v>5125</v>
          </cell>
          <cell r="B183" t="str">
            <v>Sume in curs de decontare</v>
          </cell>
          <cell r="C183">
            <v>0</v>
          </cell>
          <cell r="D183">
            <v>0</v>
          </cell>
        </row>
        <row r="184">
          <cell r="A184" t="str">
            <v>512O</v>
          </cell>
          <cell r="B184" t="str">
            <v>Contul 512 folosit anterior</v>
          </cell>
          <cell r="C184">
            <v>0</v>
          </cell>
          <cell r="D184">
            <v>0</v>
          </cell>
        </row>
        <row r="185">
          <cell r="A185" t="str">
            <v>531</v>
          </cell>
          <cell r="B185" t="str">
            <v>Casa</v>
          </cell>
          <cell r="C185">
            <v>255741720</v>
          </cell>
          <cell r="D185">
            <v>255416795</v>
          </cell>
        </row>
        <row r="186">
          <cell r="A186" t="str">
            <v>5311</v>
          </cell>
          <cell r="B186" t="str">
            <v>Casa in lei</v>
          </cell>
          <cell r="C186">
            <v>255741720</v>
          </cell>
          <cell r="D186">
            <v>255416795</v>
          </cell>
        </row>
        <row r="187">
          <cell r="A187" t="str">
            <v>5314</v>
          </cell>
          <cell r="B187" t="str">
            <v>Casa in devize</v>
          </cell>
          <cell r="C187">
            <v>0</v>
          </cell>
          <cell r="D187">
            <v>0</v>
          </cell>
        </row>
        <row r="188">
          <cell r="A188" t="str">
            <v>5314.1</v>
          </cell>
          <cell r="B188" t="str">
            <v>Casa in devize-DEM</v>
          </cell>
          <cell r="C188">
            <v>0</v>
          </cell>
          <cell r="D188">
            <v>0</v>
          </cell>
        </row>
        <row r="189">
          <cell r="A189" t="str">
            <v>542</v>
          </cell>
          <cell r="B189" t="str">
            <v>Avansuri de trezorerie</v>
          </cell>
          <cell r="C189">
            <v>280642</v>
          </cell>
          <cell r="D189">
            <v>1762722</v>
          </cell>
        </row>
        <row r="190">
          <cell r="A190" t="str">
            <v>542.</v>
          </cell>
          <cell r="B190" t="str">
            <v>Avans spre decontare</v>
          </cell>
          <cell r="C190">
            <v>280642</v>
          </cell>
          <cell r="D190">
            <v>1762722</v>
          </cell>
        </row>
        <row r="191">
          <cell r="A191" t="str">
            <v>542.01</v>
          </cell>
          <cell r="B191" t="str">
            <v>Avans spre decontare</v>
          </cell>
          <cell r="C191">
            <v>0</v>
          </cell>
          <cell r="D191">
            <v>0</v>
          </cell>
        </row>
        <row r="192">
          <cell r="A192" t="str">
            <v>542.02</v>
          </cell>
          <cell r="B192" t="str">
            <v>Avansuri in devize-DEM</v>
          </cell>
          <cell r="C192">
            <v>280642</v>
          </cell>
          <cell r="D192">
            <v>1762722</v>
          </cell>
        </row>
        <row r="193">
          <cell r="A193" t="str">
            <v>581</v>
          </cell>
          <cell r="B193" t="str">
            <v>Viramente interne</v>
          </cell>
          <cell r="C193">
            <v>2860268167</v>
          </cell>
          <cell r="D193">
            <v>2860268167</v>
          </cell>
        </row>
        <row r="194">
          <cell r="A194" t="str">
            <v>601</v>
          </cell>
          <cell r="B194" t="str">
            <v>Cheltuieli cu materialele consumabile</v>
          </cell>
          <cell r="C194">
            <v>14375891</v>
          </cell>
          <cell r="D194">
            <v>14375891</v>
          </cell>
        </row>
        <row r="195">
          <cell r="A195" t="str">
            <v>6011</v>
          </cell>
          <cell r="B195" t="str">
            <v>Cheltuieli cu materialele auxiliare</v>
          </cell>
          <cell r="C195">
            <v>0</v>
          </cell>
          <cell r="D195">
            <v>0</v>
          </cell>
        </row>
        <row r="196">
          <cell r="A196" t="str">
            <v>6012</v>
          </cell>
          <cell r="B196" t="str">
            <v>Cheltuieli privind combustibilul</v>
          </cell>
          <cell r="C196">
            <v>14375891</v>
          </cell>
          <cell r="D196">
            <v>14375891</v>
          </cell>
        </row>
        <row r="197">
          <cell r="A197" t="str">
            <v>6014</v>
          </cell>
          <cell r="B197" t="str">
            <v>Cheltuieli privind piesele de schimb</v>
          </cell>
          <cell r="C197">
            <v>0</v>
          </cell>
          <cell r="D197">
            <v>0</v>
          </cell>
        </row>
        <row r="198">
          <cell r="A198" t="str">
            <v>6014.1</v>
          </cell>
          <cell r="B198" t="str">
            <v>Chelt.piese de schimb-intern</v>
          </cell>
          <cell r="C198">
            <v>0</v>
          </cell>
          <cell r="D198">
            <v>0</v>
          </cell>
        </row>
        <row r="199">
          <cell r="A199" t="str">
            <v>6014.2</v>
          </cell>
          <cell r="B199" t="str">
            <v>Chelt.piese de schimb-VOGT</v>
          </cell>
          <cell r="C199">
            <v>0</v>
          </cell>
          <cell r="D199">
            <v>0</v>
          </cell>
        </row>
        <row r="200">
          <cell r="A200" t="str">
            <v>6018</v>
          </cell>
          <cell r="B200" t="str">
            <v>Cheltuieli privind alte materiale consumabile</v>
          </cell>
          <cell r="C200">
            <v>0</v>
          </cell>
          <cell r="D200">
            <v>0</v>
          </cell>
        </row>
        <row r="201">
          <cell r="A201" t="str">
            <v>6018.1</v>
          </cell>
          <cell r="B201" t="str">
            <v>Chelt.alte mat.cons-intern</v>
          </cell>
          <cell r="C201">
            <v>0</v>
          </cell>
          <cell r="D201">
            <v>0</v>
          </cell>
        </row>
        <row r="202">
          <cell r="A202" t="str">
            <v>6018.2</v>
          </cell>
          <cell r="B202" t="str">
            <v>Chelt.cu alte mat.cons-VOGT</v>
          </cell>
          <cell r="C202">
            <v>0</v>
          </cell>
          <cell r="D202">
            <v>0</v>
          </cell>
        </row>
        <row r="203">
          <cell r="A203" t="str">
            <v>6018OO</v>
          </cell>
          <cell r="B203" t="str">
            <v>Cheltuieli privind alte materiale consumabile</v>
          </cell>
          <cell r="C203">
            <v>0</v>
          </cell>
          <cell r="D203">
            <v>0</v>
          </cell>
        </row>
        <row r="204">
          <cell r="A204" t="str">
            <v>602</v>
          </cell>
          <cell r="B204" t="str">
            <v>Cheltuieli privind obiectele de inventar</v>
          </cell>
          <cell r="C204">
            <v>14013345</v>
          </cell>
          <cell r="D204">
            <v>14013345</v>
          </cell>
        </row>
        <row r="205">
          <cell r="A205" t="str">
            <v>604</v>
          </cell>
          <cell r="B205" t="str">
            <v>Cheltuieli privind materialele nestocate</v>
          </cell>
          <cell r="C205">
            <v>12616192</v>
          </cell>
          <cell r="D205">
            <v>12616192</v>
          </cell>
        </row>
        <row r="206">
          <cell r="A206" t="str">
            <v>605</v>
          </cell>
          <cell r="B206" t="str">
            <v>Cheltuieli privind energia si apa</v>
          </cell>
          <cell r="C206">
            <v>20520468</v>
          </cell>
          <cell r="D206">
            <v>20520468</v>
          </cell>
        </row>
        <row r="207">
          <cell r="A207" t="str">
            <v>611</v>
          </cell>
          <cell r="B207" t="str">
            <v>Cheltuieli cu intretinerea si reparatiile</v>
          </cell>
          <cell r="C207">
            <v>9774489</v>
          </cell>
          <cell r="D207">
            <v>9774489</v>
          </cell>
        </row>
        <row r="208">
          <cell r="A208" t="str">
            <v>612</v>
          </cell>
          <cell r="B208" t="str">
            <v>Cheltuieli cu redeventele, locatiile de gestiune s</v>
          </cell>
          <cell r="C208">
            <v>47535454</v>
          </cell>
          <cell r="D208">
            <v>47535454</v>
          </cell>
        </row>
        <row r="209">
          <cell r="A209" t="str">
            <v>613</v>
          </cell>
          <cell r="B209" t="str">
            <v>Cheltuieli cu primele de asigurare</v>
          </cell>
          <cell r="C209">
            <v>15775442</v>
          </cell>
          <cell r="D209">
            <v>15775442</v>
          </cell>
        </row>
        <row r="210">
          <cell r="A210" t="str">
            <v>621</v>
          </cell>
          <cell r="B210" t="str">
            <v>Cheltuieli cu colaboratorii</v>
          </cell>
          <cell r="C210">
            <v>6302000</v>
          </cell>
          <cell r="D210">
            <v>6302000</v>
          </cell>
        </row>
        <row r="211">
          <cell r="A211" t="str">
            <v>622</v>
          </cell>
          <cell r="B211" t="str">
            <v>Cheltuieli privind comisioanele si onorariile</v>
          </cell>
          <cell r="C211">
            <v>0</v>
          </cell>
          <cell r="D211">
            <v>0</v>
          </cell>
        </row>
        <row r="212">
          <cell r="A212" t="str">
            <v>623</v>
          </cell>
          <cell r="B212" t="str">
            <v>Cheltuieli de protocol, reclama si publicitate</v>
          </cell>
          <cell r="C212">
            <v>4396169</v>
          </cell>
          <cell r="D212">
            <v>4396169</v>
          </cell>
        </row>
        <row r="213">
          <cell r="A213" t="str">
            <v>623.</v>
          </cell>
          <cell r="B213" t="str">
            <v>Cheltuieli de protocol</v>
          </cell>
          <cell r="C213">
            <v>4396169</v>
          </cell>
          <cell r="D213">
            <v>4396169</v>
          </cell>
        </row>
        <row r="214">
          <cell r="A214" t="str">
            <v>623.01</v>
          </cell>
          <cell r="B214" t="str">
            <v>Cheltuieli de protocol</v>
          </cell>
          <cell r="C214">
            <v>4174858</v>
          </cell>
          <cell r="D214">
            <v>4174858</v>
          </cell>
        </row>
        <row r="215">
          <cell r="A215" t="str">
            <v>623.02</v>
          </cell>
          <cell r="B215" t="str">
            <v>Chelt.de reclama-publicit.</v>
          </cell>
          <cell r="C215">
            <v>221311</v>
          </cell>
          <cell r="D215">
            <v>221311</v>
          </cell>
        </row>
        <row r="216">
          <cell r="A216" t="str">
            <v>624</v>
          </cell>
          <cell r="B216" t="str">
            <v>Cheltuieli cu transportul de bunuri si de personal</v>
          </cell>
          <cell r="C216">
            <v>1900000</v>
          </cell>
          <cell r="D216">
            <v>1900000</v>
          </cell>
        </row>
        <row r="217">
          <cell r="A217" t="str">
            <v>625</v>
          </cell>
          <cell r="B217" t="str">
            <v>Cheltuieli cu deplasari, detasari si transferari</v>
          </cell>
          <cell r="C217">
            <v>3136290</v>
          </cell>
          <cell r="D217">
            <v>3136290</v>
          </cell>
        </row>
        <row r="218">
          <cell r="A218" t="str">
            <v>626</v>
          </cell>
          <cell r="B218" t="str">
            <v>Cheltuieli postale si taxe de telecomunicatii</v>
          </cell>
          <cell r="C218">
            <v>51084038</v>
          </cell>
          <cell r="D218">
            <v>51084038</v>
          </cell>
        </row>
        <row r="219">
          <cell r="A219" t="str">
            <v>627</v>
          </cell>
          <cell r="B219" t="str">
            <v>Cheltuieli cu serviciile bancare si asimilate</v>
          </cell>
          <cell r="C219">
            <v>-15825153.09</v>
          </cell>
          <cell r="D219">
            <v>-15825153.09</v>
          </cell>
        </row>
        <row r="220">
          <cell r="A220" t="str">
            <v>628</v>
          </cell>
          <cell r="B220" t="str">
            <v>Alte cheltuieli cu serviciile executate de terti</v>
          </cell>
          <cell r="C220">
            <v>53735614</v>
          </cell>
          <cell r="D220">
            <v>53735614</v>
          </cell>
        </row>
        <row r="221">
          <cell r="A221" t="str">
            <v>635</v>
          </cell>
          <cell r="B221" t="str">
            <v>Cheltuieli cu alte impozite, taxe si varsaminte as</v>
          </cell>
          <cell r="C221">
            <v>54946113</v>
          </cell>
          <cell r="D221">
            <v>54946113</v>
          </cell>
        </row>
        <row r="222">
          <cell r="A222" t="str">
            <v>635.</v>
          </cell>
          <cell r="B222" t="str">
            <v>Chelt.alte impoz.,taxe,vars.asim.</v>
          </cell>
          <cell r="C222">
            <v>54946113</v>
          </cell>
          <cell r="D222">
            <v>54946113</v>
          </cell>
        </row>
        <row r="223">
          <cell r="A223" t="str">
            <v>635.01</v>
          </cell>
          <cell r="B223" t="str">
            <v>Chelt.alte impoz.,taxe,vars.asim.</v>
          </cell>
          <cell r="C223">
            <v>53863894</v>
          </cell>
          <cell r="D223">
            <v>53863894</v>
          </cell>
        </row>
        <row r="224">
          <cell r="A224" t="str">
            <v>635.99</v>
          </cell>
          <cell r="B224" t="str">
            <v>TVA deductibila pe chelt.</v>
          </cell>
          <cell r="C224">
            <v>1082219</v>
          </cell>
          <cell r="D224">
            <v>1082219</v>
          </cell>
        </row>
        <row r="225">
          <cell r="A225" t="str">
            <v>641</v>
          </cell>
          <cell r="B225" t="str">
            <v>Cheltuieli cu salariile personalului</v>
          </cell>
          <cell r="C225">
            <v>545823593</v>
          </cell>
          <cell r="D225">
            <v>545823593</v>
          </cell>
        </row>
        <row r="226">
          <cell r="A226" t="str">
            <v>645</v>
          </cell>
          <cell r="B226" t="str">
            <v>Cheltuieli privind asigurarile si protectia social</v>
          </cell>
          <cell r="C226">
            <v>236908924</v>
          </cell>
          <cell r="D226">
            <v>236908924</v>
          </cell>
        </row>
        <row r="227">
          <cell r="A227" t="str">
            <v>6451</v>
          </cell>
          <cell r="B227" t="str">
            <v>Contributia unitatii la asigurarile sociale</v>
          </cell>
          <cell r="C227">
            <v>202433668</v>
          </cell>
          <cell r="D227">
            <v>202433668</v>
          </cell>
        </row>
        <row r="228">
          <cell r="A228" t="str">
            <v>6452</v>
          </cell>
          <cell r="B228" t="str">
            <v>Contributia unitatii pentru ajutorul de somaj</v>
          </cell>
          <cell r="C228">
            <v>27633279</v>
          </cell>
          <cell r="D228">
            <v>27633279</v>
          </cell>
        </row>
        <row r="229">
          <cell r="A229" t="str">
            <v>6458</v>
          </cell>
          <cell r="B229" t="str">
            <v>Alte cheltuieli privind asigurarea si protectia so</v>
          </cell>
          <cell r="C229">
            <v>6841977</v>
          </cell>
          <cell r="D229">
            <v>6841977</v>
          </cell>
        </row>
        <row r="230">
          <cell r="A230" t="str">
            <v>658</v>
          </cell>
          <cell r="B230" t="str">
            <v>Alte cheltuieli de exploatare</v>
          </cell>
          <cell r="C230">
            <v>-13.07</v>
          </cell>
          <cell r="D230">
            <v>-13.07</v>
          </cell>
        </row>
        <row r="231">
          <cell r="A231" t="str">
            <v>665</v>
          </cell>
          <cell r="B231" t="str">
            <v>Cheltuieli din diferenta de curs valutar</v>
          </cell>
          <cell r="C231">
            <v>93141467</v>
          </cell>
          <cell r="D231">
            <v>93141467</v>
          </cell>
        </row>
        <row r="232">
          <cell r="A232" t="str">
            <v>666</v>
          </cell>
          <cell r="B232" t="str">
            <v>Cheltuieli privind dobinzile</v>
          </cell>
          <cell r="C232">
            <v>43914975</v>
          </cell>
          <cell r="D232">
            <v>43914975</v>
          </cell>
        </row>
        <row r="233">
          <cell r="A233" t="str">
            <v>671</v>
          </cell>
          <cell r="B233" t="str">
            <v>Cheltuieli exceptionale privind operatiile de gest</v>
          </cell>
          <cell r="C233">
            <v>21301221</v>
          </cell>
          <cell r="D233">
            <v>21301221</v>
          </cell>
        </row>
        <row r="234">
          <cell r="A234" t="str">
            <v>6711</v>
          </cell>
          <cell r="B234" t="str">
            <v>Despagubiri, amenzi si penalitati</v>
          </cell>
          <cell r="C234">
            <v>0</v>
          </cell>
          <cell r="D234">
            <v>0</v>
          </cell>
        </row>
        <row r="235">
          <cell r="A235" t="str">
            <v>6711.1</v>
          </cell>
          <cell r="B235" t="str">
            <v>Majorari si penalitati</v>
          </cell>
          <cell r="C235">
            <v>0</v>
          </cell>
          <cell r="D235">
            <v>0</v>
          </cell>
        </row>
        <row r="236">
          <cell r="A236" t="str">
            <v>6711.2</v>
          </cell>
          <cell r="B236" t="str">
            <v>Amenzi</v>
          </cell>
          <cell r="C236">
            <v>0</v>
          </cell>
          <cell r="D236">
            <v>0</v>
          </cell>
        </row>
        <row r="237">
          <cell r="A237" t="str">
            <v>6711.3</v>
          </cell>
          <cell r="B237" t="str">
            <v>Despagubiri</v>
          </cell>
          <cell r="C237">
            <v>0</v>
          </cell>
          <cell r="D237">
            <v>0</v>
          </cell>
        </row>
        <row r="238">
          <cell r="A238" t="str">
            <v>6712</v>
          </cell>
          <cell r="B238" t="str">
            <v>Donatii si subventii acordate</v>
          </cell>
          <cell r="C238">
            <v>6000000</v>
          </cell>
          <cell r="D238">
            <v>6000000</v>
          </cell>
        </row>
        <row r="239">
          <cell r="A239" t="str">
            <v>6718</v>
          </cell>
          <cell r="B239" t="str">
            <v>Alte cheltuieli exceptionale privind operatiile de</v>
          </cell>
          <cell r="C239">
            <v>15301221</v>
          </cell>
          <cell r="D239">
            <v>15301221</v>
          </cell>
        </row>
        <row r="240">
          <cell r="A240" t="str">
            <v>6718.1</v>
          </cell>
          <cell r="B240" t="str">
            <v>Sponsorizari</v>
          </cell>
          <cell r="C240">
            <v>2500000</v>
          </cell>
          <cell r="D240">
            <v>2500000</v>
          </cell>
        </row>
        <row r="241">
          <cell r="A241" t="str">
            <v>6718.2</v>
          </cell>
          <cell r="B241" t="str">
            <v>Xxxxxxxxxxxx</v>
          </cell>
          <cell r="C241">
            <v>0</v>
          </cell>
          <cell r="D241">
            <v>0</v>
          </cell>
        </row>
        <row r="242">
          <cell r="A242" t="str">
            <v>6718.3</v>
          </cell>
          <cell r="B242" t="str">
            <v>Chelt.except.-recup.CO pers.transfer.</v>
          </cell>
          <cell r="C242">
            <v>0</v>
          </cell>
          <cell r="D242">
            <v>0</v>
          </cell>
        </row>
        <row r="243">
          <cell r="A243" t="str">
            <v>6718.9</v>
          </cell>
          <cell r="B243" t="str">
            <v>Alte cheltuieli exceptionale privind operatiile de</v>
          </cell>
          <cell r="C243">
            <v>12801221</v>
          </cell>
          <cell r="D243">
            <v>12801221</v>
          </cell>
        </row>
        <row r="244">
          <cell r="A244" t="str">
            <v>681</v>
          </cell>
          <cell r="B244" t="str">
            <v>Cheltuieli de exploatare privind amortizarile si p</v>
          </cell>
          <cell r="C244">
            <v>37796513</v>
          </cell>
          <cell r="D244">
            <v>37796513</v>
          </cell>
        </row>
        <row r="245">
          <cell r="A245" t="str">
            <v>6811</v>
          </cell>
          <cell r="B245" t="str">
            <v>Cheltuieli de exploatare privind amortizarea imobi</v>
          </cell>
          <cell r="C245">
            <v>37796513</v>
          </cell>
          <cell r="D245">
            <v>37796513</v>
          </cell>
        </row>
        <row r="246">
          <cell r="A246" t="str">
            <v>691</v>
          </cell>
          <cell r="B246" t="str">
            <v>Cheltuieli cu impozitul pe profit</v>
          </cell>
          <cell r="C246">
            <v>55930655</v>
          </cell>
          <cell r="D246">
            <v>55930655</v>
          </cell>
        </row>
        <row r="247">
          <cell r="A247" t="str">
            <v>704</v>
          </cell>
          <cell r="B247" t="str">
            <v>Venituri din lucrari executate si servicii prestat</v>
          </cell>
          <cell r="C247">
            <v>887791271</v>
          </cell>
          <cell r="D247">
            <v>887791271</v>
          </cell>
        </row>
        <row r="248">
          <cell r="A248" t="str">
            <v>704.</v>
          </cell>
          <cell r="B248" t="str">
            <v>Venituri export manopera(lohn)</v>
          </cell>
          <cell r="C248">
            <v>887791271</v>
          </cell>
          <cell r="D248">
            <v>887791271</v>
          </cell>
        </row>
        <row r="249">
          <cell r="A249" t="str">
            <v>704.01</v>
          </cell>
          <cell r="B249" t="str">
            <v>Venituri export manopera(lohn)</v>
          </cell>
          <cell r="C249">
            <v>887791271</v>
          </cell>
          <cell r="D249">
            <v>887791271</v>
          </cell>
        </row>
        <row r="250">
          <cell r="A250" t="str">
            <v>708</v>
          </cell>
          <cell r="B250" t="str">
            <v>Venituri din activitati diverse</v>
          </cell>
          <cell r="C250">
            <v>5526000</v>
          </cell>
          <cell r="D250">
            <v>5526000</v>
          </cell>
        </row>
        <row r="251">
          <cell r="A251" t="str">
            <v>708.</v>
          </cell>
          <cell r="B251" t="str">
            <v>Venituri din vanzari deseuri</v>
          </cell>
          <cell r="C251">
            <v>5526000</v>
          </cell>
          <cell r="D251">
            <v>5526000</v>
          </cell>
        </row>
        <row r="252">
          <cell r="A252" t="str">
            <v>708.01</v>
          </cell>
          <cell r="B252" t="str">
            <v>Venituri din vanzari deseuri</v>
          </cell>
          <cell r="C252">
            <v>5526000</v>
          </cell>
          <cell r="D252">
            <v>5526000</v>
          </cell>
        </row>
        <row r="253">
          <cell r="A253" t="str">
            <v>708.02</v>
          </cell>
          <cell r="B253" t="str">
            <v>Venituri din recup.energie el.</v>
          </cell>
          <cell r="C253">
            <v>0</v>
          </cell>
          <cell r="D253">
            <v>0</v>
          </cell>
        </row>
        <row r="254">
          <cell r="A254" t="str">
            <v>722</v>
          </cell>
          <cell r="B254" t="str">
            <v>Venituri din productia de imobilizari corporale</v>
          </cell>
          <cell r="C254">
            <v>0</v>
          </cell>
          <cell r="D254">
            <v>0</v>
          </cell>
        </row>
        <row r="255">
          <cell r="A255" t="str">
            <v>758</v>
          </cell>
          <cell r="B255" t="str">
            <v>Alte venituri din exploatare</v>
          </cell>
          <cell r="C255">
            <v>11462295</v>
          </cell>
          <cell r="D255">
            <v>11462295</v>
          </cell>
        </row>
        <row r="256">
          <cell r="A256" t="str">
            <v>758.</v>
          </cell>
          <cell r="B256" t="str">
            <v>Recup.conced.odihna necuv.</v>
          </cell>
          <cell r="C256">
            <v>11462295</v>
          </cell>
          <cell r="D256">
            <v>11462295</v>
          </cell>
        </row>
        <row r="257">
          <cell r="A257" t="str">
            <v>758.01</v>
          </cell>
          <cell r="B257" t="str">
            <v>Recup.conced.odihna necuv.</v>
          </cell>
          <cell r="C257">
            <v>0</v>
          </cell>
          <cell r="D257">
            <v>0</v>
          </cell>
        </row>
        <row r="258">
          <cell r="A258" t="str">
            <v>758.02</v>
          </cell>
          <cell r="B258" t="str">
            <v>Reducere 7% CAS cf.HG 2/99</v>
          </cell>
          <cell r="C258">
            <v>11462295</v>
          </cell>
          <cell r="D258">
            <v>11462295</v>
          </cell>
        </row>
        <row r="259">
          <cell r="A259" t="str">
            <v>758.09</v>
          </cell>
          <cell r="B259" t="str">
            <v>Alte venituri expl.-diverse</v>
          </cell>
          <cell r="C259">
            <v>0</v>
          </cell>
          <cell r="D259">
            <v>0</v>
          </cell>
        </row>
        <row r="260">
          <cell r="A260" t="str">
            <v>765</v>
          </cell>
          <cell r="B260" t="str">
            <v>Venituri din diferente de curs valutar</v>
          </cell>
          <cell r="C260">
            <v>596590288</v>
          </cell>
          <cell r="D260">
            <v>596590288</v>
          </cell>
        </row>
        <row r="261">
          <cell r="A261" t="str">
            <v>766</v>
          </cell>
          <cell r="B261" t="str">
            <v>Venituri din dobinzi</v>
          </cell>
          <cell r="C261">
            <v>57962162</v>
          </cell>
          <cell r="D261">
            <v>57962162</v>
          </cell>
        </row>
        <row r="262">
          <cell r="A262" t="str">
            <v>767</v>
          </cell>
          <cell r="B262" t="str">
            <v>Venituri din sconturi obtinute</v>
          </cell>
          <cell r="C262">
            <v>0</v>
          </cell>
          <cell r="D262">
            <v>0</v>
          </cell>
        </row>
        <row r="263">
          <cell r="A263" t="str">
            <v>768</v>
          </cell>
          <cell r="B263" t="str">
            <v>Alte venituri financiare</v>
          </cell>
          <cell r="C263">
            <v>0</v>
          </cell>
          <cell r="D263">
            <v>0</v>
          </cell>
        </row>
        <row r="264">
          <cell r="A264" t="str">
            <v>771</v>
          </cell>
          <cell r="B264" t="str">
            <v>Venituri exceptionale din operatiuni de gestiune</v>
          </cell>
          <cell r="C264">
            <v>51536991.299999997</v>
          </cell>
          <cell r="D264">
            <v>51536991.299999997</v>
          </cell>
        </row>
        <row r="265">
          <cell r="A265" t="str">
            <v>7718</v>
          </cell>
          <cell r="B265" t="str">
            <v>Alte venituri exceptionale din operatiuni de gesti</v>
          </cell>
          <cell r="C265">
            <v>51536991.299999997</v>
          </cell>
          <cell r="D265">
            <v>51536991.299999997</v>
          </cell>
        </row>
        <row r="266">
          <cell r="A266" t="str">
            <v>7718.1</v>
          </cell>
          <cell r="B266" t="str">
            <v>Valori mater.import-titlu gratuit</v>
          </cell>
          <cell r="C266">
            <v>51536885.109999999</v>
          </cell>
          <cell r="D266">
            <v>51536885.109999999</v>
          </cell>
        </row>
        <row r="267">
          <cell r="A267" t="str">
            <v>7718.2</v>
          </cell>
          <cell r="B267" t="str">
            <v>Dif.rotunjire la import</v>
          </cell>
          <cell r="C267">
            <v>106.19</v>
          </cell>
          <cell r="D267">
            <v>106.19</v>
          </cell>
        </row>
        <row r="268">
          <cell r="A268" t="str">
            <v>7718.3</v>
          </cell>
          <cell r="B268" t="str">
            <v>Penalit.,imputatii,popriri</v>
          </cell>
          <cell r="C268">
            <v>0</v>
          </cell>
          <cell r="D268">
            <v>0</v>
          </cell>
        </row>
        <row r="269">
          <cell r="A269" t="str">
            <v>7718.4</v>
          </cell>
          <cell r="B269" t="str">
            <v>Regulariz.CO pers.transf.</v>
          </cell>
          <cell r="C269">
            <v>0</v>
          </cell>
          <cell r="D269">
            <v>0</v>
          </cell>
        </row>
        <row r="270">
          <cell r="A270" t="str">
            <v>7718OO</v>
          </cell>
          <cell r="B270" t="str">
            <v>Venituri exceptionale din operatiuni de gestiune</v>
          </cell>
          <cell r="C270">
            <v>0</v>
          </cell>
          <cell r="D270">
            <v>0</v>
          </cell>
        </row>
      </sheetData>
      <sheetData sheetId="5">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1415775760.2</v>
          </cell>
          <cell r="D12">
            <v>1002412671.22</v>
          </cell>
        </row>
        <row r="13">
          <cell r="A13" t="str">
            <v>1211</v>
          </cell>
          <cell r="B13" t="str">
            <v>Profit si pierdere exploatare</v>
          </cell>
          <cell r="C13">
            <v>1280085047.2</v>
          </cell>
          <cell r="D13">
            <v>934450143</v>
          </cell>
        </row>
        <row r="14">
          <cell r="A14" t="str">
            <v>1212</v>
          </cell>
          <cell r="B14" t="str">
            <v>Profit si pierdere finaciar</v>
          </cell>
          <cell r="C14">
            <v>129690713</v>
          </cell>
          <cell r="D14">
            <v>4099174.35</v>
          </cell>
        </row>
        <row r="15">
          <cell r="A15" t="str">
            <v>1213</v>
          </cell>
          <cell r="B15" t="str">
            <v>Profit si pierdere exceptional</v>
          </cell>
          <cell r="C15">
            <v>6000000</v>
          </cell>
          <cell r="D15">
            <v>63863353.869999997</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162</v>
          </cell>
          <cell r="B20" t="str">
            <v>Credit bancar pe term.lung</v>
          </cell>
          <cell r="C20">
            <v>0</v>
          </cell>
          <cell r="D20">
            <v>-183528000</v>
          </cell>
        </row>
        <row r="21">
          <cell r="A21" t="str">
            <v>1621</v>
          </cell>
          <cell r="B21" t="str">
            <v>Credite bancare pe termen lung si mediu</v>
          </cell>
          <cell r="C21">
            <v>0</v>
          </cell>
          <cell r="D21">
            <v>-183528000</v>
          </cell>
        </row>
        <row r="22">
          <cell r="A22" t="str">
            <v>1621.2</v>
          </cell>
          <cell r="B22" t="str">
            <v>Credit bancar pe term.lung</v>
          </cell>
          <cell r="C22">
            <v>0</v>
          </cell>
          <cell r="D22">
            <v>-183528000</v>
          </cell>
        </row>
        <row r="23">
          <cell r="A23" t="str">
            <v>167</v>
          </cell>
          <cell r="B23" t="str">
            <v>Alte imprumuturi si datorii asimilate</v>
          </cell>
          <cell r="C23">
            <v>0</v>
          </cell>
          <cell r="D23">
            <v>3020480000</v>
          </cell>
        </row>
        <row r="24">
          <cell r="A24" t="str">
            <v>167.</v>
          </cell>
          <cell r="B24" t="str">
            <v>Alte imprumuturi si datorii asimilate</v>
          </cell>
          <cell r="C24">
            <v>0</v>
          </cell>
          <cell r="D24">
            <v>3020480000</v>
          </cell>
        </row>
        <row r="25">
          <cell r="A25" t="str">
            <v>167.01</v>
          </cell>
          <cell r="B25" t="str">
            <v>Alte imprumuturi si datorii asimilate</v>
          </cell>
          <cell r="C25">
            <v>0</v>
          </cell>
          <cell r="D25">
            <v>3020480000</v>
          </cell>
        </row>
        <row r="26">
          <cell r="A26" t="str">
            <v>201</v>
          </cell>
          <cell r="B26" t="str">
            <v>Cheltuieli de constituire</v>
          </cell>
          <cell r="C26">
            <v>0</v>
          </cell>
          <cell r="D26">
            <v>0</v>
          </cell>
        </row>
        <row r="27">
          <cell r="A27" t="str">
            <v>208</v>
          </cell>
          <cell r="B27" t="str">
            <v>Alte imobilizari necorporale</v>
          </cell>
          <cell r="C27">
            <v>595000</v>
          </cell>
          <cell r="D27">
            <v>0</v>
          </cell>
        </row>
        <row r="28">
          <cell r="A28" t="str">
            <v>211</v>
          </cell>
          <cell r="B28" t="str">
            <v>Terenuri</v>
          </cell>
          <cell r="C28">
            <v>0</v>
          </cell>
          <cell r="D28">
            <v>0</v>
          </cell>
        </row>
        <row r="29">
          <cell r="A29" t="str">
            <v>2111</v>
          </cell>
          <cell r="B29" t="str">
            <v>Terenuri</v>
          </cell>
          <cell r="C29">
            <v>0</v>
          </cell>
          <cell r="D29">
            <v>0</v>
          </cell>
        </row>
        <row r="30">
          <cell r="A30" t="str">
            <v>2111.1</v>
          </cell>
          <cell r="B30" t="str">
            <v>Terenuri-Cerbului 1A</v>
          </cell>
          <cell r="C30">
            <v>0</v>
          </cell>
          <cell r="D30">
            <v>0</v>
          </cell>
        </row>
        <row r="31">
          <cell r="A31" t="str">
            <v>212</v>
          </cell>
          <cell r="B31" t="str">
            <v>Mijloace fixe</v>
          </cell>
          <cell r="C31">
            <v>651065710</v>
          </cell>
          <cell r="D31">
            <v>0</v>
          </cell>
        </row>
        <row r="32">
          <cell r="A32" t="str">
            <v>2121</v>
          </cell>
          <cell r="B32" t="str">
            <v>Constructii</v>
          </cell>
          <cell r="C32">
            <v>506071835</v>
          </cell>
          <cell r="D32">
            <v>0</v>
          </cell>
        </row>
        <row r="33">
          <cell r="A33" t="str">
            <v>2122</v>
          </cell>
          <cell r="B33" t="str">
            <v>Echip.tehnologice(masini,utilaje)</v>
          </cell>
          <cell r="C33">
            <v>0</v>
          </cell>
          <cell r="D33">
            <v>0</v>
          </cell>
        </row>
        <row r="34">
          <cell r="A34" t="str">
            <v>2123</v>
          </cell>
          <cell r="B34" t="str">
            <v>Apar.instal.masur,contr,regl.</v>
          </cell>
          <cell r="C34">
            <v>144993875</v>
          </cell>
          <cell r="D34">
            <v>0</v>
          </cell>
        </row>
        <row r="35">
          <cell r="A35" t="str">
            <v>2124</v>
          </cell>
          <cell r="B35" t="str">
            <v>Mijloace de transport</v>
          </cell>
          <cell r="C35">
            <v>0</v>
          </cell>
          <cell r="D35">
            <v>0</v>
          </cell>
        </row>
        <row r="36">
          <cell r="A36" t="str">
            <v>2125</v>
          </cell>
          <cell r="B36" t="str">
            <v>Mijloace de transport</v>
          </cell>
          <cell r="C36">
            <v>0</v>
          </cell>
          <cell r="D36">
            <v>0</v>
          </cell>
        </row>
        <row r="37">
          <cell r="A37" t="str">
            <v>2126</v>
          </cell>
          <cell r="B37" t="str">
            <v>Mobilier,birotica..alte active</v>
          </cell>
          <cell r="C37">
            <v>0</v>
          </cell>
          <cell r="D37">
            <v>0</v>
          </cell>
        </row>
        <row r="38">
          <cell r="A38" t="str">
            <v>2127</v>
          </cell>
          <cell r="B38" t="str">
            <v>Unelte, accesorii de productie si inventar gospoda</v>
          </cell>
          <cell r="C38">
            <v>0</v>
          </cell>
          <cell r="D38">
            <v>0</v>
          </cell>
        </row>
        <row r="39">
          <cell r="A39" t="str">
            <v>2128</v>
          </cell>
          <cell r="B39" t="str">
            <v>Alte active corporale</v>
          </cell>
          <cell r="C39">
            <v>0</v>
          </cell>
          <cell r="D39">
            <v>0</v>
          </cell>
        </row>
        <row r="40">
          <cell r="A40" t="str">
            <v>231</v>
          </cell>
          <cell r="B40" t="str">
            <v>Imobilizari in curs corporale</v>
          </cell>
          <cell r="C40">
            <v>75083871</v>
          </cell>
          <cell r="D40">
            <v>506071835</v>
          </cell>
        </row>
        <row r="41">
          <cell r="A41" t="str">
            <v>231.</v>
          </cell>
          <cell r="B41" t="str">
            <v>Grup social</v>
          </cell>
          <cell r="C41">
            <v>75083871</v>
          </cell>
          <cell r="D41">
            <v>506071835</v>
          </cell>
        </row>
        <row r="42">
          <cell r="A42" t="str">
            <v>231.01</v>
          </cell>
          <cell r="B42" t="str">
            <v>Grup social</v>
          </cell>
          <cell r="C42">
            <v>0</v>
          </cell>
          <cell r="D42">
            <v>0</v>
          </cell>
        </row>
        <row r="43">
          <cell r="A43" t="str">
            <v>231.02</v>
          </cell>
          <cell r="B43" t="str">
            <v>Canalizare exterioara</v>
          </cell>
          <cell r="C43">
            <v>0</v>
          </cell>
          <cell r="D43">
            <v>0</v>
          </cell>
        </row>
        <row r="44">
          <cell r="A44" t="str">
            <v>231.03</v>
          </cell>
          <cell r="B44" t="str">
            <v>Platforma curte</v>
          </cell>
          <cell r="C44">
            <v>0</v>
          </cell>
          <cell r="D44">
            <v>0</v>
          </cell>
        </row>
        <row r="45">
          <cell r="A45" t="str">
            <v>231.04</v>
          </cell>
          <cell r="B45" t="str">
            <v>Platforma exterioara</v>
          </cell>
          <cell r="C45">
            <v>0</v>
          </cell>
          <cell r="D45">
            <v>0</v>
          </cell>
        </row>
        <row r="46">
          <cell r="A46" t="str">
            <v>231.05</v>
          </cell>
          <cell r="B46" t="str">
            <v>Hala productie "Butler"</v>
          </cell>
          <cell r="C46">
            <v>0</v>
          </cell>
          <cell r="D46">
            <v>0</v>
          </cell>
        </row>
        <row r="47">
          <cell r="A47" t="str">
            <v>231.06</v>
          </cell>
          <cell r="B47" t="str">
            <v>Pod canal centura</v>
          </cell>
          <cell r="C47">
            <v>0</v>
          </cell>
          <cell r="D47">
            <v>0</v>
          </cell>
        </row>
        <row r="48">
          <cell r="A48" t="str">
            <v>231.07</v>
          </cell>
          <cell r="B48" t="str">
            <v>Recipient tampon</v>
          </cell>
          <cell r="C48">
            <v>0</v>
          </cell>
          <cell r="D48">
            <v>0</v>
          </cell>
        </row>
        <row r="49">
          <cell r="A49" t="str">
            <v>231.08</v>
          </cell>
          <cell r="B49" t="str">
            <v>Moderniz.grup adm-tiv</v>
          </cell>
          <cell r="C49">
            <v>75083871</v>
          </cell>
          <cell r="D49">
            <v>506071835</v>
          </cell>
        </row>
        <row r="50">
          <cell r="A50" t="str">
            <v>231.09</v>
          </cell>
          <cell r="B50" t="str">
            <v>Put forat</v>
          </cell>
          <cell r="C50">
            <v>0</v>
          </cell>
          <cell r="D50">
            <v>0</v>
          </cell>
        </row>
        <row r="51">
          <cell r="A51" t="str">
            <v>231.10</v>
          </cell>
          <cell r="B51" t="str">
            <v>Rampa incarc.-descarc.</v>
          </cell>
          <cell r="C51">
            <v>0</v>
          </cell>
          <cell r="D51">
            <v>0</v>
          </cell>
        </row>
        <row r="52">
          <cell r="A52" t="str">
            <v>231.11</v>
          </cell>
          <cell r="B52" t="str">
            <v>Hala Butler II</v>
          </cell>
          <cell r="C52">
            <v>0</v>
          </cell>
          <cell r="D52">
            <v>0</v>
          </cell>
        </row>
        <row r="53">
          <cell r="A53" t="str">
            <v>267</v>
          </cell>
          <cell r="B53" t="str">
            <v>Creante imobilizate</v>
          </cell>
          <cell r="C53">
            <v>0</v>
          </cell>
          <cell r="D53">
            <v>0</v>
          </cell>
        </row>
        <row r="54">
          <cell r="A54" t="str">
            <v>2677</v>
          </cell>
          <cell r="B54" t="str">
            <v>Alte creante imobilizate</v>
          </cell>
          <cell r="C54">
            <v>0</v>
          </cell>
          <cell r="D54">
            <v>0</v>
          </cell>
        </row>
        <row r="55">
          <cell r="A55" t="str">
            <v>280</v>
          </cell>
          <cell r="B55" t="str">
            <v>Amortizari privind imobilizarile necorporale</v>
          </cell>
          <cell r="C55">
            <v>0</v>
          </cell>
          <cell r="D55">
            <v>0</v>
          </cell>
        </row>
        <row r="56">
          <cell r="A56" t="str">
            <v>2801</v>
          </cell>
          <cell r="B56" t="str">
            <v>Amortizarea cheltuielilor de constituire</v>
          </cell>
          <cell r="C56">
            <v>0</v>
          </cell>
          <cell r="D56">
            <v>0</v>
          </cell>
        </row>
        <row r="57">
          <cell r="A57" t="str">
            <v>2808</v>
          </cell>
          <cell r="B57" t="str">
            <v>Amortizarea altor imobilizari necorporale</v>
          </cell>
          <cell r="C57">
            <v>0</v>
          </cell>
          <cell r="D57">
            <v>0</v>
          </cell>
        </row>
        <row r="58">
          <cell r="A58" t="str">
            <v>281</v>
          </cell>
          <cell r="B58" t="str">
            <v>Amortizari privind imobilizarile corporale</v>
          </cell>
          <cell r="C58">
            <v>0</v>
          </cell>
          <cell r="D58">
            <v>40108559</v>
          </cell>
        </row>
        <row r="59">
          <cell r="A59" t="str">
            <v>2811</v>
          </cell>
          <cell r="B59" t="str">
            <v>Amortiz.constructiilor</v>
          </cell>
          <cell r="C59">
            <v>0</v>
          </cell>
          <cell r="D59">
            <v>20483056</v>
          </cell>
        </row>
        <row r="60">
          <cell r="A60" t="str">
            <v>2812</v>
          </cell>
          <cell r="B60" t="str">
            <v>Amortiz.echip.tehnologice</v>
          </cell>
          <cell r="C60">
            <v>0</v>
          </cell>
          <cell r="D60">
            <v>545031</v>
          </cell>
        </row>
        <row r="61">
          <cell r="A61" t="str">
            <v>2813</v>
          </cell>
          <cell r="B61" t="str">
            <v>Amortiz.apar,inst.mas,contr,regl.</v>
          </cell>
          <cell r="C61">
            <v>0</v>
          </cell>
          <cell r="D61">
            <v>11940705</v>
          </cell>
        </row>
        <row r="62">
          <cell r="A62" t="str">
            <v>2814</v>
          </cell>
          <cell r="B62" t="str">
            <v>Amortiz.mijl.de transport</v>
          </cell>
          <cell r="C62">
            <v>0</v>
          </cell>
          <cell r="D62">
            <v>5888343</v>
          </cell>
        </row>
        <row r="63">
          <cell r="A63" t="str">
            <v>2815</v>
          </cell>
          <cell r="B63" t="str">
            <v>Amortizarea mijloacelor de transport</v>
          </cell>
          <cell r="C63">
            <v>0</v>
          </cell>
          <cell r="D63">
            <v>0</v>
          </cell>
        </row>
        <row r="64">
          <cell r="A64" t="str">
            <v>2816</v>
          </cell>
          <cell r="B64" t="str">
            <v>Amortiz.mobilier,birotica...</v>
          </cell>
          <cell r="C64">
            <v>0</v>
          </cell>
          <cell r="D64">
            <v>1251424</v>
          </cell>
        </row>
        <row r="65">
          <cell r="A65" t="str">
            <v>2817</v>
          </cell>
          <cell r="B65" t="str">
            <v>Amortiz.unelt,dispoz,mobilier,birot.</v>
          </cell>
          <cell r="C65">
            <v>0</v>
          </cell>
          <cell r="D65">
            <v>0</v>
          </cell>
        </row>
        <row r="66">
          <cell r="A66" t="str">
            <v>2818</v>
          </cell>
          <cell r="B66" t="str">
            <v>Amortizarea accesoriilor de productie si inventaru</v>
          </cell>
          <cell r="C66">
            <v>0</v>
          </cell>
          <cell r="D66">
            <v>0</v>
          </cell>
        </row>
        <row r="67">
          <cell r="A67" t="str">
            <v>301</v>
          </cell>
          <cell r="B67" t="str">
            <v>Materiale consumabile</v>
          </cell>
          <cell r="C67">
            <v>126063308.3</v>
          </cell>
          <cell r="D67">
            <v>99585693</v>
          </cell>
        </row>
        <row r="68">
          <cell r="A68" t="str">
            <v>3011</v>
          </cell>
          <cell r="B68" t="str">
            <v>Materiale auxiliare</v>
          </cell>
          <cell r="C68">
            <v>0</v>
          </cell>
          <cell r="D68">
            <v>0</v>
          </cell>
        </row>
        <row r="69">
          <cell r="A69" t="str">
            <v>3011.1</v>
          </cell>
          <cell r="B69" t="str">
            <v>Mater.intretin.-intern</v>
          </cell>
          <cell r="C69">
            <v>0</v>
          </cell>
          <cell r="D69">
            <v>0</v>
          </cell>
        </row>
        <row r="70">
          <cell r="A70" t="str">
            <v>3011.2</v>
          </cell>
          <cell r="B70" t="str">
            <v>Mater.intretinere-VOGT</v>
          </cell>
          <cell r="C70">
            <v>0</v>
          </cell>
          <cell r="D70">
            <v>0</v>
          </cell>
        </row>
        <row r="71">
          <cell r="A71" t="str">
            <v>3012</v>
          </cell>
          <cell r="B71" t="str">
            <v>Combustibili</v>
          </cell>
          <cell r="C71">
            <v>54818993.75</v>
          </cell>
          <cell r="D71">
            <v>51604174</v>
          </cell>
        </row>
        <row r="72">
          <cell r="A72" t="str">
            <v>3014</v>
          </cell>
          <cell r="B72" t="str">
            <v>Piese de schimb</v>
          </cell>
          <cell r="C72">
            <v>51765695.399999999</v>
          </cell>
          <cell r="D72">
            <v>29737041</v>
          </cell>
        </row>
        <row r="73">
          <cell r="A73" t="str">
            <v>3014.1</v>
          </cell>
          <cell r="B73" t="str">
            <v>Piese de schimb-intern</v>
          </cell>
          <cell r="C73">
            <v>0</v>
          </cell>
          <cell r="D73">
            <v>0</v>
          </cell>
        </row>
        <row r="74">
          <cell r="A74" t="str">
            <v>3014.2</v>
          </cell>
          <cell r="B74" t="str">
            <v>Piese de schimb-VOGT</v>
          </cell>
          <cell r="C74">
            <v>51765695.399999999</v>
          </cell>
          <cell r="D74">
            <v>29737041</v>
          </cell>
        </row>
        <row r="75">
          <cell r="A75" t="str">
            <v>3018</v>
          </cell>
          <cell r="B75" t="str">
            <v>Alte materiale consumabile</v>
          </cell>
          <cell r="C75">
            <v>19478619.149999999</v>
          </cell>
          <cell r="D75">
            <v>18244478</v>
          </cell>
        </row>
        <row r="76">
          <cell r="A76" t="str">
            <v>3018.1</v>
          </cell>
          <cell r="B76" t="str">
            <v>Alte mater.consumab.-intern</v>
          </cell>
          <cell r="C76">
            <v>0</v>
          </cell>
          <cell r="D76">
            <v>912000</v>
          </cell>
        </row>
        <row r="77">
          <cell r="A77" t="str">
            <v>3018.2</v>
          </cell>
          <cell r="B77" t="str">
            <v>Alte mater.consumab.-VOGT</v>
          </cell>
          <cell r="C77">
            <v>19478619.149999999</v>
          </cell>
          <cell r="D77">
            <v>17332478</v>
          </cell>
        </row>
        <row r="78">
          <cell r="A78" t="str">
            <v>3018.3</v>
          </cell>
          <cell r="B78" t="str">
            <v>Alte mater.consumab.-ATS</v>
          </cell>
          <cell r="C78">
            <v>0</v>
          </cell>
          <cell r="D78">
            <v>0</v>
          </cell>
        </row>
        <row r="79">
          <cell r="A79" t="str">
            <v>321</v>
          </cell>
          <cell r="B79" t="str">
            <v>Obiecte de inventar</v>
          </cell>
          <cell r="C79">
            <v>2687000</v>
          </cell>
          <cell r="D79">
            <v>0</v>
          </cell>
        </row>
        <row r="80">
          <cell r="A80" t="str">
            <v>321.</v>
          </cell>
          <cell r="B80" t="str">
            <v>Obiecte de inventar-intern</v>
          </cell>
          <cell r="C80">
            <v>2687000</v>
          </cell>
          <cell r="D80">
            <v>0</v>
          </cell>
        </row>
        <row r="81">
          <cell r="A81" t="str">
            <v>321.01</v>
          </cell>
          <cell r="B81" t="str">
            <v>Obiecte de inventar-intern</v>
          </cell>
          <cell r="C81">
            <v>2687000</v>
          </cell>
          <cell r="D81">
            <v>0</v>
          </cell>
        </row>
        <row r="82">
          <cell r="A82" t="str">
            <v>321.02</v>
          </cell>
          <cell r="B82" t="str">
            <v>Obiecte de inventar-VOGT</v>
          </cell>
          <cell r="C82">
            <v>0</v>
          </cell>
          <cell r="D82">
            <v>0</v>
          </cell>
        </row>
        <row r="83">
          <cell r="A83" t="str">
            <v>322</v>
          </cell>
          <cell r="B83" t="str">
            <v>Uzura obiectelor de inventar</v>
          </cell>
          <cell r="C83">
            <v>0</v>
          </cell>
          <cell r="D83">
            <v>2687000</v>
          </cell>
        </row>
        <row r="84">
          <cell r="A84" t="str">
            <v>378</v>
          </cell>
          <cell r="B84" t="str">
            <v>Diferente de pret la marfuri</v>
          </cell>
          <cell r="C84">
            <v>0</v>
          </cell>
          <cell r="D84">
            <v>0</v>
          </cell>
        </row>
        <row r="85">
          <cell r="A85" t="str">
            <v>401</v>
          </cell>
          <cell r="B85" t="str">
            <v>Furnizori</v>
          </cell>
          <cell r="C85">
            <v>145046498</v>
          </cell>
          <cell r="D85">
            <v>238585460</v>
          </cell>
        </row>
        <row r="86">
          <cell r="A86" t="str">
            <v>401.</v>
          </cell>
          <cell r="B86" t="str">
            <v>Furnizori interni</v>
          </cell>
          <cell r="C86">
            <v>145046498</v>
          </cell>
          <cell r="D86">
            <v>238585460</v>
          </cell>
        </row>
        <row r="87">
          <cell r="A87" t="str">
            <v>401.98</v>
          </cell>
          <cell r="B87" t="str">
            <v>Furnizori interni</v>
          </cell>
          <cell r="C87">
            <v>138306003</v>
          </cell>
          <cell r="D87">
            <v>231831460</v>
          </cell>
        </row>
        <row r="88">
          <cell r="A88" t="str">
            <v>401.99</v>
          </cell>
          <cell r="B88" t="str">
            <v>Colaboratori</v>
          </cell>
          <cell r="C88">
            <v>6740495</v>
          </cell>
          <cell r="D88">
            <v>6754000</v>
          </cell>
        </row>
        <row r="89">
          <cell r="A89" t="str">
            <v>404</v>
          </cell>
          <cell r="B89" t="str">
            <v>Furnizori de imobilizari</v>
          </cell>
          <cell r="C89">
            <v>2948611538</v>
          </cell>
          <cell r="D89">
            <v>3036696147</v>
          </cell>
        </row>
        <row r="90">
          <cell r="A90" t="str">
            <v>404.</v>
          </cell>
          <cell r="B90" t="str">
            <v>Furnizori de imobilizari</v>
          </cell>
          <cell r="C90">
            <v>2948611538</v>
          </cell>
          <cell r="D90">
            <v>3036696147</v>
          </cell>
        </row>
        <row r="91">
          <cell r="A91" t="str">
            <v>404.98</v>
          </cell>
          <cell r="B91" t="str">
            <v>Furnizori de imobilizari</v>
          </cell>
          <cell r="C91">
            <v>2948611538</v>
          </cell>
          <cell r="D91">
            <v>3036696147</v>
          </cell>
        </row>
        <row r="92">
          <cell r="A92" t="str">
            <v>409</v>
          </cell>
          <cell r="B92" t="str">
            <v>Avansuri acordate furnizorilor</v>
          </cell>
          <cell r="C92">
            <v>2334144966</v>
          </cell>
          <cell r="D92">
            <v>0</v>
          </cell>
        </row>
        <row r="93">
          <cell r="A93" t="str">
            <v>409.</v>
          </cell>
          <cell r="B93" t="str">
            <v>Avansuri furn. interni</v>
          </cell>
          <cell r="C93">
            <v>2334144966</v>
          </cell>
          <cell r="D93">
            <v>0</v>
          </cell>
        </row>
        <row r="94">
          <cell r="A94" t="str">
            <v>409.98</v>
          </cell>
          <cell r="B94" t="str">
            <v>Avansuri furn. interni</v>
          </cell>
          <cell r="C94">
            <v>2334144966</v>
          </cell>
          <cell r="D94">
            <v>0</v>
          </cell>
        </row>
        <row r="95">
          <cell r="A95" t="str">
            <v>411</v>
          </cell>
          <cell r="B95" t="str">
            <v>Clienti</v>
          </cell>
          <cell r="C95">
            <v>922537112</v>
          </cell>
          <cell r="D95">
            <v>922537112</v>
          </cell>
        </row>
        <row r="96">
          <cell r="A96" t="str">
            <v>411.</v>
          </cell>
          <cell r="B96" t="str">
            <v>Clienti VOGT</v>
          </cell>
          <cell r="C96">
            <v>922537112</v>
          </cell>
          <cell r="D96">
            <v>922537112</v>
          </cell>
        </row>
        <row r="97">
          <cell r="A97" t="str">
            <v>411.01</v>
          </cell>
          <cell r="B97" t="str">
            <v>Clienti VOGT</v>
          </cell>
          <cell r="C97">
            <v>921933001</v>
          </cell>
          <cell r="D97">
            <v>921933001</v>
          </cell>
        </row>
        <row r="98">
          <cell r="A98" t="str">
            <v>411.02</v>
          </cell>
          <cell r="B98" t="str">
            <v>Clienti VOGT AUSTRIA</v>
          </cell>
          <cell r="C98">
            <v>0</v>
          </cell>
          <cell r="D98">
            <v>0</v>
          </cell>
        </row>
        <row r="99">
          <cell r="A99" t="str">
            <v>411.98</v>
          </cell>
          <cell r="B99" t="str">
            <v>Clienti intern</v>
          </cell>
          <cell r="C99">
            <v>604111</v>
          </cell>
          <cell r="D99">
            <v>604111</v>
          </cell>
        </row>
        <row r="100">
          <cell r="A100" t="str">
            <v>419</v>
          </cell>
          <cell r="B100" t="str">
            <v>Clienti - creditori</v>
          </cell>
          <cell r="C100">
            <v>921933001</v>
          </cell>
          <cell r="D100">
            <v>-434123686</v>
          </cell>
        </row>
        <row r="101">
          <cell r="A101" t="str">
            <v>419.</v>
          </cell>
          <cell r="B101" t="str">
            <v>Clienti-creditori VOGT</v>
          </cell>
          <cell r="C101">
            <v>921933001</v>
          </cell>
          <cell r="D101">
            <v>-434123686</v>
          </cell>
        </row>
        <row r="102">
          <cell r="A102" t="str">
            <v>419.01</v>
          </cell>
          <cell r="B102" t="str">
            <v>Clienti-creditori VOGT</v>
          </cell>
          <cell r="C102">
            <v>921933001</v>
          </cell>
          <cell r="D102">
            <v>-434123686</v>
          </cell>
        </row>
        <row r="103">
          <cell r="A103" t="str">
            <v>421</v>
          </cell>
          <cell r="B103" t="str">
            <v>Personal-remuneratii datorate</v>
          </cell>
          <cell r="C103">
            <v>497380039</v>
          </cell>
          <cell r="D103">
            <v>583509559</v>
          </cell>
        </row>
        <row r="104">
          <cell r="A104" t="str">
            <v>423</v>
          </cell>
          <cell r="B104" t="str">
            <v>Personal-ajutoare materiale datorate</v>
          </cell>
          <cell r="C104">
            <v>38510302</v>
          </cell>
          <cell r="D104">
            <v>48448413</v>
          </cell>
        </row>
        <row r="105">
          <cell r="A105" t="str">
            <v>423.</v>
          </cell>
          <cell r="B105" t="str">
            <v>Indemnizatii de boala</v>
          </cell>
          <cell r="C105">
            <v>38510302</v>
          </cell>
          <cell r="D105">
            <v>48448413</v>
          </cell>
        </row>
        <row r="106">
          <cell r="A106" t="str">
            <v>423.01</v>
          </cell>
          <cell r="B106" t="str">
            <v>Indemnizatii de boala</v>
          </cell>
          <cell r="C106">
            <v>38510302</v>
          </cell>
          <cell r="D106">
            <v>48448413</v>
          </cell>
        </row>
        <row r="107">
          <cell r="A107" t="str">
            <v>423.02</v>
          </cell>
          <cell r="B107" t="str">
            <v>Indemnizatii de deces</v>
          </cell>
          <cell r="C107">
            <v>0</v>
          </cell>
          <cell r="D107">
            <v>0</v>
          </cell>
        </row>
        <row r="108">
          <cell r="A108" t="str">
            <v>425</v>
          </cell>
          <cell r="B108" t="str">
            <v>Avansuri acordate personalului</v>
          </cell>
          <cell r="C108">
            <v>190160000</v>
          </cell>
          <cell r="D108">
            <v>186630000</v>
          </cell>
        </row>
        <row r="109">
          <cell r="A109" t="str">
            <v>425.</v>
          </cell>
          <cell r="B109" t="str">
            <v>Avans salarii</v>
          </cell>
          <cell r="C109">
            <v>190160000</v>
          </cell>
          <cell r="D109">
            <v>186630000</v>
          </cell>
        </row>
        <row r="110">
          <cell r="A110" t="str">
            <v>425.01</v>
          </cell>
          <cell r="B110" t="str">
            <v>Avans salarii</v>
          </cell>
          <cell r="C110">
            <v>180930000</v>
          </cell>
          <cell r="D110">
            <v>177430000</v>
          </cell>
        </row>
        <row r="111">
          <cell r="A111" t="str">
            <v>425.02</v>
          </cell>
          <cell r="B111" t="str">
            <v>Avans concediu odihna</v>
          </cell>
          <cell r="C111">
            <v>9230000</v>
          </cell>
          <cell r="D111">
            <v>9200000</v>
          </cell>
        </row>
        <row r="112">
          <cell r="A112" t="str">
            <v>425.03</v>
          </cell>
          <cell r="B112" t="str">
            <v>Alte avansuri</v>
          </cell>
          <cell r="C112">
            <v>0</v>
          </cell>
          <cell r="D112">
            <v>0</v>
          </cell>
        </row>
        <row r="113">
          <cell r="A113" t="str">
            <v>427</v>
          </cell>
          <cell r="B113" t="str">
            <v>Retineri din remuneratii datorate tertilor</v>
          </cell>
          <cell r="C113">
            <v>6868000</v>
          </cell>
          <cell r="D113">
            <v>12304000</v>
          </cell>
        </row>
        <row r="114">
          <cell r="A114" t="str">
            <v>427.</v>
          </cell>
          <cell r="B114" t="str">
            <v>B.I.R. Jimbolia</v>
          </cell>
          <cell r="C114">
            <v>6868000</v>
          </cell>
          <cell r="D114">
            <v>12304000</v>
          </cell>
        </row>
        <row r="115">
          <cell r="A115" t="str">
            <v>427.01</v>
          </cell>
          <cell r="B115" t="str">
            <v>B.I.R. Jimbolia</v>
          </cell>
          <cell r="C115">
            <v>5868000</v>
          </cell>
          <cell r="D115">
            <v>9519000</v>
          </cell>
        </row>
        <row r="116">
          <cell r="A116" t="str">
            <v>427.02</v>
          </cell>
          <cell r="B116" t="str">
            <v>Banca de credit coop.-Jimbolia</v>
          </cell>
          <cell r="C116">
            <v>1000000</v>
          </cell>
          <cell r="D116">
            <v>2000000</v>
          </cell>
        </row>
        <row r="117">
          <cell r="A117" t="str">
            <v>427.03</v>
          </cell>
          <cell r="B117" t="str">
            <v>CEC Timisoara</v>
          </cell>
          <cell r="C117">
            <v>0</v>
          </cell>
          <cell r="D117">
            <v>0</v>
          </cell>
        </row>
        <row r="118">
          <cell r="A118" t="str">
            <v>427.04</v>
          </cell>
          <cell r="B118" t="str">
            <v>Bancpost SA Timisoara</v>
          </cell>
          <cell r="C118">
            <v>0</v>
          </cell>
          <cell r="D118">
            <v>0</v>
          </cell>
        </row>
        <row r="119">
          <cell r="A119" t="str">
            <v>427.05</v>
          </cell>
          <cell r="B119" t="str">
            <v>Jimapaterm Serv SA Jimbolia</v>
          </cell>
          <cell r="C119">
            <v>0</v>
          </cell>
          <cell r="D119">
            <v>300000</v>
          </cell>
        </row>
        <row r="120">
          <cell r="A120" t="str">
            <v>427.06</v>
          </cell>
          <cell r="B120" t="str">
            <v>Coop.Credit Carpinis</v>
          </cell>
          <cell r="C120">
            <v>0</v>
          </cell>
          <cell r="D120">
            <v>0</v>
          </cell>
        </row>
        <row r="121">
          <cell r="A121" t="str">
            <v>427.07</v>
          </cell>
          <cell r="B121" t="str">
            <v>Trezor Jimbolia</v>
          </cell>
          <cell r="C121">
            <v>0</v>
          </cell>
          <cell r="D121">
            <v>485000</v>
          </cell>
        </row>
        <row r="122">
          <cell r="A122" t="str">
            <v>428</v>
          </cell>
          <cell r="B122" t="str">
            <v>Alte datorii si creante in legatura cu personalul</v>
          </cell>
          <cell r="C122">
            <v>1056217</v>
          </cell>
          <cell r="D122">
            <v>1067088</v>
          </cell>
        </row>
        <row r="123">
          <cell r="A123" t="str">
            <v>4282</v>
          </cell>
          <cell r="B123" t="str">
            <v>Alte creante in legatura cu personalul</v>
          </cell>
          <cell r="C123">
            <v>1056217</v>
          </cell>
          <cell r="D123">
            <v>1067088</v>
          </cell>
        </row>
        <row r="124">
          <cell r="A124" t="str">
            <v>431</v>
          </cell>
          <cell r="B124" t="str">
            <v>Asigurari sociale</v>
          </cell>
          <cell r="C124">
            <v>280934173</v>
          </cell>
          <cell r="D124">
            <v>287505618</v>
          </cell>
        </row>
        <row r="125">
          <cell r="A125" t="str">
            <v>4311</v>
          </cell>
          <cell r="B125" t="str">
            <v>Contributia unitatii la asigurarile sociale</v>
          </cell>
          <cell r="C125">
            <v>254337256</v>
          </cell>
          <cell r="D125">
            <v>260587230</v>
          </cell>
        </row>
        <row r="126">
          <cell r="A126" t="str">
            <v>4311.1</v>
          </cell>
          <cell r="B126" t="str">
            <v>C.A.S.-30%</v>
          </cell>
          <cell r="C126">
            <v>174040584</v>
          </cell>
          <cell r="D126">
            <v>175052868</v>
          </cell>
        </row>
        <row r="127">
          <cell r="A127" t="str">
            <v>4311.2</v>
          </cell>
          <cell r="B127" t="str">
            <v>Contr.7% sanat.-angajator</v>
          </cell>
          <cell r="C127">
            <v>38686590</v>
          </cell>
          <cell r="D127">
            <v>41347479</v>
          </cell>
        </row>
        <row r="128">
          <cell r="A128" t="str">
            <v>4311.3</v>
          </cell>
          <cell r="B128" t="str">
            <v>Contr.7% sanat.-asigurati</v>
          </cell>
          <cell r="C128">
            <v>41610082</v>
          </cell>
          <cell r="D128">
            <v>44186883</v>
          </cell>
        </row>
        <row r="129">
          <cell r="A129" t="str">
            <v>4312</v>
          </cell>
          <cell r="B129" t="str">
            <v>Contrib.5% pensia suplim.</v>
          </cell>
          <cell r="C129">
            <v>26596917</v>
          </cell>
          <cell r="D129">
            <v>26918388</v>
          </cell>
        </row>
        <row r="130">
          <cell r="A130" t="str">
            <v>437</v>
          </cell>
          <cell r="B130" t="str">
            <v>Ajutor de somaj</v>
          </cell>
          <cell r="C130">
            <v>33040162</v>
          </cell>
          <cell r="D130">
            <v>35040620</v>
          </cell>
        </row>
        <row r="131">
          <cell r="A131" t="str">
            <v>4371</v>
          </cell>
          <cell r="B131" t="str">
            <v>Contrib.5% somaj unitate</v>
          </cell>
          <cell r="C131">
            <v>27633279</v>
          </cell>
          <cell r="D131">
            <v>29533914</v>
          </cell>
        </row>
        <row r="132">
          <cell r="A132" t="str">
            <v>4372</v>
          </cell>
          <cell r="B132" t="str">
            <v>Contrib.1% somaj personal</v>
          </cell>
          <cell r="C132">
            <v>5406883</v>
          </cell>
          <cell r="D132">
            <v>5506706</v>
          </cell>
        </row>
        <row r="133">
          <cell r="A133" t="str">
            <v>441</v>
          </cell>
          <cell r="B133" t="str">
            <v>Impozitul pe profit</v>
          </cell>
          <cell r="C133">
            <v>22229716</v>
          </cell>
          <cell r="D133">
            <v>0</v>
          </cell>
        </row>
        <row r="134">
          <cell r="A134" t="str">
            <v>442</v>
          </cell>
          <cell r="B134" t="str">
            <v>Taxa pe valoarea adaugata</v>
          </cell>
          <cell r="C134">
            <v>1089558858.26</v>
          </cell>
          <cell r="D134">
            <v>815799739.13</v>
          </cell>
        </row>
        <row r="135">
          <cell r="A135" t="str">
            <v>4424</v>
          </cell>
          <cell r="B135" t="str">
            <v>TVA de recuperat</v>
          </cell>
          <cell r="C135">
            <v>544682974.13</v>
          </cell>
          <cell r="D135">
            <v>270923855</v>
          </cell>
        </row>
        <row r="136">
          <cell r="A136" t="str">
            <v>4426</v>
          </cell>
          <cell r="B136" t="str">
            <v>TVA deductibila</v>
          </cell>
          <cell r="C136">
            <v>544779429.13</v>
          </cell>
          <cell r="D136">
            <v>544779429.13</v>
          </cell>
        </row>
        <row r="137">
          <cell r="A137" t="str">
            <v>4427</v>
          </cell>
          <cell r="B137" t="str">
            <v>TVA colectata</v>
          </cell>
          <cell r="C137">
            <v>96455</v>
          </cell>
          <cell r="D137">
            <v>96455</v>
          </cell>
        </row>
        <row r="138">
          <cell r="A138" t="str">
            <v>444</v>
          </cell>
          <cell r="B138" t="str">
            <v>Impozitul pe salarii</v>
          </cell>
          <cell r="C138">
            <v>76204758</v>
          </cell>
          <cell r="D138">
            <v>52626335</v>
          </cell>
        </row>
        <row r="139">
          <cell r="A139" t="str">
            <v>446</v>
          </cell>
          <cell r="B139" t="str">
            <v>Alte impozite, taxe si varsaminte asimilate</v>
          </cell>
          <cell r="C139">
            <v>41785016</v>
          </cell>
          <cell r="D139">
            <v>124197153.56</v>
          </cell>
        </row>
        <row r="140">
          <cell r="A140" t="str">
            <v>446.</v>
          </cell>
          <cell r="B140" t="str">
            <v>Taxa vamala</v>
          </cell>
          <cell r="C140">
            <v>41785016</v>
          </cell>
          <cell r="D140">
            <v>124197153.56</v>
          </cell>
        </row>
        <row r="141">
          <cell r="A141" t="str">
            <v>446.01</v>
          </cell>
          <cell r="B141" t="str">
            <v>Taxa vamala</v>
          </cell>
          <cell r="C141">
            <v>26764544</v>
          </cell>
          <cell r="D141">
            <v>26764544.32</v>
          </cell>
        </row>
        <row r="142">
          <cell r="A142" t="str">
            <v>446.02</v>
          </cell>
          <cell r="B142" t="str">
            <v>Comision vamal</v>
          </cell>
          <cell r="C142">
            <v>302754</v>
          </cell>
          <cell r="D142">
            <v>302753.11</v>
          </cell>
        </row>
        <row r="143">
          <cell r="A143" t="str">
            <v>446.03</v>
          </cell>
          <cell r="B143" t="str">
            <v>TVA datorat la importuri</v>
          </cell>
          <cell r="C143">
            <v>13536163</v>
          </cell>
          <cell r="D143">
            <v>13536163.130000001</v>
          </cell>
        </row>
        <row r="144">
          <cell r="A144" t="str">
            <v>446.04</v>
          </cell>
          <cell r="B144" t="str">
            <v>Taxa firma</v>
          </cell>
          <cell r="C144">
            <v>520000</v>
          </cell>
          <cell r="D144">
            <v>520000</v>
          </cell>
        </row>
        <row r="145">
          <cell r="A145" t="str">
            <v>446.05</v>
          </cell>
          <cell r="B145" t="str">
            <v>Taxa mijloace transport</v>
          </cell>
          <cell r="C145">
            <v>0</v>
          </cell>
          <cell r="D145">
            <v>336000</v>
          </cell>
        </row>
        <row r="146">
          <cell r="A146" t="str">
            <v>446.06</v>
          </cell>
          <cell r="B146" t="str">
            <v>Accize</v>
          </cell>
          <cell r="C146">
            <v>0</v>
          </cell>
          <cell r="D146">
            <v>0</v>
          </cell>
        </row>
        <row r="147">
          <cell r="A147" t="str">
            <v>446.07</v>
          </cell>
          <cell r="B147" t="str">
            <v>Taxa de timbru</v>
          </cell>
          <cell r="C147">
            <v>0</v>
          </cell>
          <cell r="D147">
            <v>0</v>
          </cell>
        </row>
        <row r="148">
          <cell r="A148" t="str">
            <v>446.08</v>
          </cell>
          <cell r="B148" t="str">
            <v>Taxa concesionare teren</v>
          </cell>
          <cell r="C148">
            <v>0</v>
          </cell>
          <cell r="D148">
            <v>0</v>
          </cell>
        </row>
        <row r="149">
          <cell r="A149" t="str">
            <v>446.09</v>
          </cell>
          <cell r="B149" t="str">
            <v>Taxa fond special drumuri</v>
          </cell>
          <cell r="C149">
            <v>0</v>
          </cell>
          <cell r="D149">
            <v>0</v>
          </cell>
        </row>
        <row r="150">
          <cell r="A150" t="str">
            <v>446.10</v>
          </cell>
          <cell r="B150" t="str">
            <v>Impozit venit colaboratori</v>
          </cell>
          <cell r="C150">
            <v>661555</v>
          </cell>
          <cell r="D150">
            <v>0</v>
          </cell>
        </row>
        <row r="151">
          <cell r="A151" t="str">
            <v>446.11</v>
          </cell>
          <cell r="B151" t="str">
            <v>Impozit cladiri</v>
          </cell>
          <cell r="C151">
            <v>0</v>
          </cell>
          <cell r="D151">
            <v>81893943</v>
          </cell>
        </row>
        <row r="152">
          <cell r="A152" t="str">
            <v>446.12</v>
          </cell>
          <cell r="B152" t="str">
            <v>Taxa autoriz.constructii</v>
          </cell>
          <cell r="C152">
            <v>0</v>
          </cell>
          <cell r="D152">
            <v>0</v>
          </cell>
        </row>
        <row r="153">
          <cell r="A153" t="str">
            <v>446.13</v>
          </cell>
          <cell r="B153" t="str">
            <v>Impozit pe redeventa</v>
          </cell>
          <cell r="C153">
            <v>0</v>
          </cell>
          <cell r="D153">
            <v>0</v>
          </cell>
        </row>
        <row r="154">
          <cell r="A154" t="str">
            <v>446.14</v>
          </cell>
          <cell r="B154" t="str">
            <v>Impozit dobanda/nerezid.</v>
          </cell>
          <cell r="C154">
            <v>0</v>
          </cell>
          <cell r="D154">
            <v>0</v>
          </cell>
        </row>
        <row r="155">
          <cell r="A155" t="str">
            <v>446.15</v>
          </cell>
          <cell r="B155" t="str">
            <v>Alte impozite, taxe si varsaminte asimilate</v>
          </cell>
          <cell r="C155">
            <v>0</v>
          </cell>
          <cell r="D155">
            <v>0</v>
          </cell>
        </row>
        <row r="156">
          <cell r="A156" t="str">
            <v>446.16</v>
          </cell>
          <cell r="B156" t="str">
            <v>Impozit teren</v>
          </cell>
          <cell r="C156">
            <v>0</v>
          </cell>
          <cell r="D156">
            <v>843750</v>
          </cell>
        </row>
        <row r="157">
          <cell r="A157" t="str">
            <v>446.99</v>
          </cell>
          <cell r="B157" t="str">
            <v>Alte impoz.,taxe si vars.asimilate</v>
          </cell>
          <cell r="C157">
            <v>0</v>
          </cell>
          <cell r="D157">
            <v>0</v>
          </cell>
        </row>
        <row r="158">
          <cell r="A158" t="str">
            <v>447</v>
          </cell>
          <cell r="B158" t="str">
            <v>Fonduri speciale - taxe si varsaminte asimilate</v>
          </cell>
          <cell r="C158">
            <v>37604002</v>
          </cell>
          <cell r="D158">
            <v>34063229</v>
          </cell>
        </row>
        <row r="159">
          <cell r="A159" t="str">
            <v>447.</v>
          </cell>
          <cell r="B159" t="str">
            <v>Contrib.3% fd.solidarit.soc.</v>
          </cell>
          <cell r="C159">
            <v>37604002</v>
          </cell>
          <cell r="D159">
            <v>34063229</v>
          </cell>
        </row>
        <row r="160">
          <cell r="A160" t="str">
            <v>447.01</v>
          </cell>
          <cell r="B160" t="str">
            <v>Contrib.3% fd.solidarit.soc.</v>
          </cell>
          <cell r="C160">
            <v>25169027</v>
          </cell>
          <cell r="D160">
            <v>20772968</v>
          </cell>
        </row>
        <row r="161">
          <cell r="A161" t="str">
            <v>447.02</v>
          </cell>
          <cell r="B161" t="str">
            <v>Contrib.2% invatamant</v>
          </cell>
          <cell r="C161">
            <v>11053311</v>
          </cell>
          <cell r="D161">
            <v>11813565</v>
          </cell>
        </row>
        <row r="162">
          <cell r="A162" t="str">
            <v>447.03</v>
          </cell>
          <cell r="B162" t="str">
            <v>Comision 0,25% DPMOS</v>
          </cell>
          <cell r="C162">
            <v>1381664</v>
          </cell>
          <cell r="D162">
            <v>1476696</v>
          </cell>
        </row>
        <row r="163">
          <cell r="A163" t="str">
            <v>447O</v>
          </cell>
          <cell r="B163" t="str">
            <v>Contul 447 folosit anterior</v>
          </cell>
          <cell r="C163">
            <v>0</v>
          </cell>
          <cell r="D163">
            <v>0</v>
          </cell>
        </row>
        <row r="164">
          <cell r="A164" t="str">
            <v>448</v>
          </cell>
          <cell r="B164" t="str">
            <v>Alte datorii si creante cu bugetul statului</v>
          </cell>
          <cell r="C164">
            <v>0</v>
          </cell>
          <cell r="D164">
            <v>0</v>
          </cell>
        </row>
        <row r="165">
          <cell r="A165" t="str">
            <v>4481</v>
          </cell>
          <cell r="B165" t="str">
            <v>Alte datorii fata de bugetul statului</v>
          </cell>
          <cell r="C165">
            <v>0</v>
          </cell>
          <cell r="D165">
            <v>0</v>
          </cell>
        </row>
        <row r="166">
          <cell r="A166" t="str">
            <v>456</v>
          </cell>
          <cell r="B166" t="str">
            <v>Decontari cu asociatii privind capitalul</v>
          </cell>
          <cell r="C166">
            <v>0</v>
          </cell>
          <cell r="D166">
            <v>0</v>
          </cell>
        </row>
        <row r="167">
          <cell r="A167" t="str">
            <v>456.</v>
          </cell>
          <cell r="B167" t="str">
            <v>Decont.cu asoc.priv.capitalul-VOGT</v>
          </cell>
          <cell r="C167">
            <v>0</v>
          </cell>
          <cell r="D167">
            <v>0</v>
          </cell>
        </row>
        <row r="168">
          <cell r="A168" t="str">
            <v>456.01</v>
          </cell>
          <cell r="B168" t="str">
            <v>Decont.cu asoc.priv.capitalul-VOGT</v>
          </cell>
          <cell r="C168">
            <v>0</v>
          </cell>
          <cell r="D168">
            <v>0</v>
          </cell>
        </row>
        <row r="169">
          <cell r="A169" t="str">
            <v>461</v>
          </cell>
          <cell r="B169" t="str">
            <v>Debitori diversi</v>
          </cell>
          <cell r="C169">
            <v>2144004</v>
          </cell>
          <cell r="D169">
            <v>15869837</v>
          </cell>
        </row>
        <row r="170">
          <cell r="A170" t="str">
            <v>462</v>
          </cell>
          <cell r="B170" t="str">
            <v>Creditori diversi</v>
          </cell>
          <cell r="C170">
            <v>11913672</v>
          </cell>
          <cell r="D170">
            <v>700000</v>
          </cell>
        </row>
        <row r="171">
          <cell r="A171" t="str">
            <v>471</v>
          </cell>
          <cell r="B171" t="str">
            <v>Cheltuieli inregistrate in avans</v>
          </cell>
          <cell r="C171">
            <v>69240620</v>
          </cell>
          <cell r="D171">
            <v>9319764</v>
          </cell>
        </row>
        <row r="172">
          <cell r="A172" t="str">
            <v>471.</v>
          </cell>
          <cell r="B172" t="str">
            <v>Chelt.in avans-abonamente</v>
          </cell>
          <cell r="C172">
            <v>69240620</v>
          </cell>
          <cell r="D172">
            <v>9319764</v>
          </cell>
        </row>
        <row r="173">
          <cell r="A173" t="str">
            <v>471.01</v>
          </cell>
          <cell r="B173" t="str">
            <v>Chelt.in avans-abonamente</v>
          </cell>
          <cell r="C173">
            <v>892500</v>
          </cell>
          <cell r="D173">
            <v>315417</v>
          </cell>
        </row>
        <row r="174">
          <cell r="A174" t="str">
            <v>471.02</v>
          </cell>
          <cell r="B174" t="str">
            <v>Taxe vama transf.util+3%</v>
          </cell>
          <cell r="C174">
            <v>-15245573</v>
          </cell>
          <cell r="D174">
            <v>0</v>
          </cell>
        </row>
        <row r="175">
          <cell r="A175" t="str">
            <v>471.03</v>
          </cell>
          <cell r="B175" t="str">
            <v>Anticipatie Jimapaterm</v>
          </cell>
          <cell r="C175">
            <v>0</v>
          </cell>
          <cell r="D175">
            <v>0</v>
          </cell>
        </row>
        <row r="176">
          <cell r="A176" t="str">
            <v>471.04</v>
          </cell>
          <cell r="B176" t="str">
            <v>Dif.curs.nefav.ramb.credit VOGT</v>
          </cell>
          <cell r="C176">
            <v>0</v>
          </cell>
          <cell r="D176">
            <v>0</v>
          </cell>
        </row>
        <row r="177">
          <cell r="A177" t="str">
            <v>471.05</v>
          </cell>
          <cell r="B177" t="str">
            <v>Prima asig.-plata in avans</v>
          </cell>
          <cell r="C177">
            <v>0</v>
          </cell>
          <cell r="D177">
            <v>2038206</v>
          </cell>
        </row>
        <row r="178">
          <cell r="A178" t="str">
            <v>471.06</v>
          </cell>
          <cell r="B178" t="str">
            <v>Impozite si taxe locale</v>
          </cell>
          <cell r="C178">
            <v>83593693</v>
          </cell>
          <cell r="D178">
            <v>6966141</v>
          </cell>
        </row>
        <row r="179">
          <cell r="A179" t="str">
            <v>471.99</v>
          </cell>
          <cell r="B179" t="str">
            <v>Alte chelt.inreg.in avans</v>
          </cell>
          <cell r="C179">
            <v>0</v>
          </cell>
          <cell r="D179">
            <v>0</v>
          </cell>
        </row>
        <row r="180">
          <cell r="A180" t="str">
            <v>472</v>
          </cell>
          <cell r="B180" t="str">
            <v>Venituri inregistrate in avans</v>
          </cell>
          <cell r="C180">
            <v>0</v>
          </cell>
          <cell r="D180">
            <v>0</v>
          </cell>
        </row>
        <row r="181">
          <cell r="A181" t="str">
            <v>473</v>
          </cell>
          <cell r="B181" t="str">
            <v>Decontari din operatii in curs de clarificare</v>
          </cell>
          <cell r="C181">
            <v>0</v>
          </cell>
          <cell r="D181">
            <v>62746283</v>
          </cell>
        </row>
        <row r="182">
          <cell r="A182" t="str">
            <v>473.</v>
          </cell>
          <cell r="B182" t="str">
            <v>Decontari din operatii in curs de clarificare</v>
          </cell>
          <cell r="C182">
            <v>0</v>
          </cell>
          <cell r="D182">
            <v>62746283</v>
          </cell>
        </row>
        <row r="183">
          <cell r="A183" t="str">
            <v>473.01</v>
          </cell>
          <cell r="B183" t="str">
            <v>Decontari din operatii in curs de clarificare</v>
          </cell>
          <cell r="C183">
            <v>0</v>
          </cell>
          <cell r="D183">
            <v>62746283</v>
          </cell>
        </row>
        <row r="184">
          <cell r="A184" t="str">
            <v>476</v>
          </cell>
          <cell r="B184" t="str">
            <v>Diferente de conversie-activ</v>
          </cell>
          <cell r="C184">
            <v>-743087649</v>
          </cell>
          <cell r="D184">
            <v>0</v>
          </cell>
        </row>
        <row r="185">
          <cell r="A185" t="str">
            <v>477</v>
          </cell>
          <cell r="B185" t="str">
            <v>Diferente de conversie-pasiv</v>
          </cell>
          <cell r="C185">
            <v>0</v>
          </cell>
          <cell r="D185">
            <v>0</v>
          </cell>
        </row>
        <row r="186">
          <cell r="A186" t="str">
            <v>512</v>
          </cell>
          <cell r="B186" t="str">
            <v>Conturi curente la banci</v>
          </cell>
          <cell r="C186">
            <v>10065709741.35</v>
          </cell>
          <cell r="D186">
            <v>10743933028.200001</v>
          </cell>
        </row>
        <row r="187">
          <cell r="A187" t="str">
            <v>5121</v>
          </cell>
          <cell r="B187" t="str">
            <v>Cont la banca in lei</v>
          </cell>
          <cell r="C187">
            <v>3988105777.3499999</v>
          </cell>
          <cell r="D187">
            <v>3985825431.1999998</v>
          </cell>
        </row>
        <row r="188">
          <cell r="A188" t="str">
            <v>5121.1</v>
          </cell>
          <cell r="B188" t="str">
            <v>BCR Jimbolia-ROL</v>
          </cell>
          <cell r="C188">
            <v>3986187569</v>
          </cell>
          <cell r="D188">
            <v>3985571397</v>
          </cell>
        </row>
        <row r="189">
          <cell r="A189" t="str">
            <v>5121.2</v>
          </cell>
          <cell r="B189" t="str">
            <v>BRD Timisoara-ROL</v>
          </cell>
          <cell r="C189">
            <v>0</v>
          </cell>
          <cell r="D189">
            <v>0</v>
          </cell>
        </row>
        <row r="190">
          <cell r="A190" t="str">
            <v>5121.3</v>
          </cell>
          <cell r="B190" t="str">
            <v>Banca Austria Buc.-ROL</v>
          </cell>
          <cell r="C190">
            <v>1918208.35</v>
          </cell>
          <cell r="D190">
            <v>254034.2</v>
          </cell>
        </row>
        <row r="191">
          <cell r="A191" t="str">
            <v>5124</v>
          </cell>
          <cell r="B191" t="str">
            <v>Cont la banca in devize</v>
          </cell>
          <cell r="C191">
            <v>3149653964</v>
          </cell>
          <cell r="D191">
            <v>6758107597</v>
          </cell>
        </row>
        <row r="192">
          <cell r="A192" t="str">
            <v>5124.1</v>
          </cell>
          <cell r="B192" t="str">
            <v>Disp.banca in devize-BCR Jimbolia/DEM</v>
          </cell>
          <cell r="C192">
            <v>3149653964</v>
          </cell>
          <cell r="D192">
            <v>6758107597</v>
          </cell>
        </row>
        <row r="193">
          <cell r="A193" t="str">
            <v>5124.1.1</v>
          </cell>
          <cell r="B193" t="str">
            <v>BCR Jimbolia-DEM</v>
          </cell>
          <cell r="C193">
            <v>71203885</v>
          </cell>
          <cell r="D193">
            <v>3802051650</v>
          </cell>
        </row>
        <row r="194">
          <cell r="A194" t="str">
            <v>5124.1.2</v>
          </cell>
          <cell r="B194" t="str">
            <v>BRD Timisoara-DEM</v>
          </cell>
          <cell r="C194">
            <v>0</v>
          </cell>
          <cell r="D194">
            <v>0</v>
          </cell>
        </row>
        <row r="195">
          <cell r="A195" t="str">
            <v>5124.1.3</v>
          </cell>
          <cell r="B195" t="str">
            <v>Banca Austria Buc.-DEM</v>
          </cell>
          <cell r="C195">
            <v>3027384579</v>
          </cell>
          <cell r="D195">
            <v>2956055947</v>
          </cell>
        </row>
        <row r="196">
          <cell r="A196" t="str">
            <v>5124.1.8</v>
          </cell>
          <cell r="B196" t="str">
            <v>Depozit dem scris.gar.</v>
          </cell>
          <cell r="C196">
            <v>51065500</v>
          </cell>
          <cell r="D196">
            <v>0</v>
          </cell>
        </row>
        <row r="197">
          <cell r="A197" t="str">
            <v>5124.1.9</v>
          </cell>
          <cell r="B197" t="str">
            <v>Disp.plati externe-DEM</v>
          </cell>
          <cell r="C197">
            <v>0</v>
          </cell>
          <cell r="D197">
            <v>0</v>
          </cell>
        </row>
        <row r="198">
          <cell r="A198" t="str">
            <v>5125</v>
          </cell>
          <cell r="B198" t="str">
            <v>Sume in curs de decontare</v>
          </cell>
          <cell r="C198">
            <v>2927950000</v>
          </cell>
          <cell r="D198">
            <v>0</v>
          </cell>
        </row>
        <row r="199">
          <cell r="A199" t="str">
            <v>512O</v>
          </cell>
          <cell r="B199" t="str">
            <v>Contul 512 folosit anterior</v>
          </cell>
          <cell r="C199">
            <v>0</v>
          </cell>
          <cell r="D199">
            <v>0</v>
          </cell>
        </row>
        <row r="200">
          <cell r="A200" t="str">
            <v>531</v>
          </cell>
          <cell r="B200" t="str">
            <v>Casa</v>
          </cell>
          <cell r="C200">
            <v>180607179</v>
          </cell>
          <cell r="D200">
            <v>180129117</v>
          </cell>
        </row>
        <row r="201">
          <cell r="A201" t="str">
            <v>5311</v>
          </cell>
          <cell r="B201" t="str">
            <v>Casa in lei</v>
          </cell>
          <cell r="C201">
            <v>180607179</v>
          </cell>
          <cell r="D201">
            <v>180129117</v>
          </cell>
        </row>
        <row r="202">
          <cell r="A202" t="str">
            <v>5314</v>
          </cell>
          <cell r="B202" t="str">
            <v>Casa in devize</v>
          </cell>
          <cell r="C202">
            <v>0</v>
          </cell>
          <cell r="D202">
            <v>0</v>
          </cell>
        </row>
        <row r="203">
          <cell r="A203" t="str">
            <v>5314.1</v>
          </cell>
          <cell r="B203" t="str">
            <v>Casa in devize-DEM</v>
          </cell>
          <cell r="C203">
            <v>0</v>
          </cell>
          <cell r="D203">
            <v>0</v>
          </cell>
        </row>
        <row r="204">
          <cell r="A204" t="str">
            <v>542.01</v>
          </cell>
          <cell r="B204" t="str">
            <v>Avans spre decontare</v>
          </cell>
          <cell r="C204">
            <v>0</v>
          </cell>
          <cell r="D204">
            <v>0</v>
          </cell>
        </row>
        <row r="205">
          <cell r="A205" t="str">
            <v>542.02</v>
          </cell>
          <cell r="B205" t="str">
            <v>Avansuri in devize-DEM</v>
          </cell>
          <cell r="C205">
            <v>0</v>
          </cell>
          <cell r="D205">
            <v>0</v>
          </cell>
        </row>
        <row r="206">
          <cell r="A206" t="str">
            <v>581</v>
          </cell>
          <cell r="B206" t="str">
            <v>Viramente interne</v>
          </cell>
          <cell r="C206">
            <v>4907302051</v>
          </cell>
          <cell r="D206">
            <v>4907302051</v>
          </cell>
        </row>
        <row r="207">
          <cell r="A207" t="str">
            <v>601</v>
          </cell>
          <cell r="B207" t="str">
            <v>Cheltuieli cu materialele consumabile</v>
          </cell>
          <cell r="C207">
            <v>104846879</v>
          </cell>
          <cell r="D207">
            <v>104846879</v>
          </cell>
        </row>
        <row r="208">
          <cell r="A208" t="str">
            <v>6011</v>
          </cell>
          <cell r="B208" t="str">
            <v>Cheltuieli cu materialele auxiliare</v>
          </cell>
          <cell r="C208">
            <v>0</v>
          </cell>
          <cell r="D208">
            <v>0</v>
          </cell>
        </row>
        <row r="209">
          <cell r="A209" t="str">
            <v>6012</v>
          </cell>
          <cell r="B209" t="str">
            <v>Cheltuieli privind combustibilul</v>
          </cell>
          <cell r="C209">
            <v>56865360</v>
          </cell>
          <cell r="D209">
            <v>56865360</v>
          </cell>
        </row>
        <row r="210">
          <cell r="A210" t="str">
            <v>6014</v>
          </cell>
          <cell r="B210" t="str">
            <v>Cheltuieli privind piesele de schimb</v>
          </cell>
          <cell r="C210">
            <v>29737041</v>
          </cell>
          <cell r="D210">
            <v>29737041</v>
          </cell>
        </row>
        <row r="211">
          <cell r="A211" t="str">
            <v>6014.1</v>
          </cell>
          <cell r="B211" t="str">
            <v>Chelt.piese de schimb-intern</v>
          </cell>
          <cell r="C211">
            <v>0</v>
          </cell>
          <cell r="D211">
            <v>0</v>
          </cell>
        </row>
        <row r="212">
          <cell r="A212" t="str">
            <v>6014.2</v>
          </cell>
          <cell r="B212" t="str">
            <v>Chelt.piese de schimb-VOGT</v>
          </cell>
          <cell r="C212">
            <v>29737041</v>
          </cell>
          <cell r="D212">
            <v>29737041</v>
          </cell>
        </row>
        <row r="213">
          <cell r="A213" t="str">
            <v>6018</v>
          </cell>
          <cell r="B213" t="str">
            <v>Cheltuieli privind alte materiale consumabile</v>
          </cell>
          <cell r="C213">
            <v>18244478</v>
          </cell>
          <cell r="D213">
            <v>18244478</v>
          </cell>
        </row>
        <row r="214">
          <cell r="A214" t="str">
            <v>6018.1</v>
          </cell>
          <cell r="B214" t="str">
            <v>Chelt.alte mat.cons-intern</v>
          </cell>
          <cell r="C214">
            <v>912000</v>
          </cell>
          <cell r="D214">
            <v>912000</v>
          </cell>
        </row>
        <row r="215">
          <cell r="A215" t="str">
            <v>6018.2</v>
          </cell>
          <cell r="B215" t="str">
            <v>Chelt.cu alte mat.cons-VOGT</v>
          </cell>
          <cell r="C215">
            <v>17332478</v>
          </cell>
          <cell r="D215">
            <v>17332478</v>
          </cell>
        </row>
        <row r="216">
          <cell r="A216" t="str">
            <v>6018.3</v>
          </cell>
          <cell r="B216" t="str">
            <v>Ch.cu alte mater.cons.-ATS</v>
          </cell>
          <cell r="C216">
            <v>0</v>
          </cell>
          <cell r="D216">
            <v>0</v>
          </cell>
        </row>
        <row r="217">
          <cell r="A217" t="str">
            <v>6018OO</v>
          </cell>
          <cell r="B217" t="str">
            <v>Cheltuieli privind alte materiale consumabile</v>
          </cell>
          <cell r="C217">
            <v>0</v>
          </cell>
          <cell r="D217">
            <v>0</v>
          </cell>
        </row>
        <row r="218">
          <cell r="A218" t="str">
            <v>602</v>
          </cell>
          <cell r="B218" t="str">
            <v>Cheltuieli privind obiectele de inventar</v>
          </cell>
          <cell r="C218">
            <v>2687000</v>
          </cell>
          <cell r="D218">
            <v>2687000</v>
          </cell>
        </row>
        <row r="219">
          <cell r="A219" t="str">
            <v>604</v>
          </cell>
          <cell r="B219" t="str">
            <v>Cheltuieli privind materialele nestocate</v>
          </cell>
          <cell r="C219">
            <v>17520269</v>
          </cell>
          <cell r="D219">
            <v>17520269</v>
          </cell>
        </row>
        <row r="220">
          <cell r="A220" t="str">
            <v>605</v>
          </cell>
          <cell r="B220" t="str">
            <v>Cheltuieli privind energia si apa</v>
          </cell>
          <cell r="C220">
            <v>31493593</v>
          </cell>
          <cell r="D220">
            <v>31493593</v>
          </cell>
        </row>
        <row r="221">
          <cell r="A221" t="str">
            <v>611</v>
          </cell>
          <cell r="B221" t="str">
            <v>Cheltuieli cu intretinerea si reparatiile</v>
          </cell>
          <cell r="C221">
            <v>3381766</v>
          </cell>
          <cell r="D221">
            <v>3381766</v>
          </cell>
        </row>
        <row r="222">
          <cell r="A222" t="str">
            <v>612</v>
          </cell>
          <cell r="B222" t="str">
            <v>Cheltuieli cu redeventele, locatiile de gestiune s</v>
          </cell>
          <cell r="C222">
            <v>48204248</v>
          </cell>
          <cell r="D222">
            <v>48204248</v>
          </cell>
        </row>
        <row r="223">
          <cell r="A223" t="str">
            <v>613</v>
          </cell>
          <cell r="B223" t="str">
            <v>Cheltuieli cu primele de asigurare</v>
          </cell>
          <cell r="C223">
            <v>3213676</v>
          </cell>
          <cell r="D223">
            <v>3213676</v>
          </cell>
        </row>
        <row r="224">
          <cell r="A224" t="str">
            <v>621</v>
          </cell>
          <cell r="B224" t="str">
            <v>Cheltuieli cu colaboratorii</v>
          </cell>
          <cell r="C224">
            <v>6754000</v>
          </cell>
          <cell r="D224">
            <v>6754000</v>
          </cell>
        </row>
        <row r="225">
          <cell r="A225" t="str">
            <v>622</v>
          </cell>
          <cell r="B225" t="str">
            <v>Cheltuieli privind comisioanele si onorariile</v>
          </cell>
          <cell r="C225">
            <v>0</v>
          </cell>
          <cell r="D225">
            <v>0</v>
          </cell>
        </row>
        <row r="226">
          <cell r="A226" t="str">
            <v>623</v>
          </cell>
          <cell r="B226" t="str">
            <v>Cheltuieli de protocol, reclama si publicitate</v>
          </cell>
          <cell r="C226">
            <v>2108676</v>
          </cell>
          <cell r="D226">
            <v>2108676</v>
          </cell>
        </row>
        <row r="227">
          <cell r="A227" t="str">
            <v>623.</v>
          </cell>
          <cell r="B227" t="str">
            <v>Cheltuieli de protocol</v>
          </cell>
          <cell r="C227">
            <v>2108676</v>
          </cell>
          <cell r="D227">
            <v>2108676</v>
          </cell>
        </row>
        <row r="228">
          <cell r="A228" t="str">
            <v>623.01</v>
          </cell>
          <cell r="B228" t="str">
            <v>Cheltuieli de protocol</v>
          </cell>
          <cell r="C228">
            <v>2108676</v>
          </cell>
          <cell r="D228">
            <v>2108676</v>
          </cell>
        </row>
        <row r="229">
          <cell r="A229" t="str">
            <v>623.02</v>
          </cell>
          <cell r="B229" t="str">
            <v>Chelt.de reclama-publicit.</v>
          </cell>
          <cell r="C229">
            <v>0</v>
          </cell>
          <cell r="D229">
            <v>0</v>
          </cell>
        </row>
        <row r="230">
          <cell r="A230" t="str">
            <v>624</v>
          </cell>
          <cell r="B230" t="str">
            <v>Cheltuieli cu transportul de bunuri si de personal</v>
          </cell>
          <cell r="C230">
            <v>899640</v>
          </cell>
          <cell r="D230">
            <v>899640</v>
          </cell>
        </row>
        <row r="231">
          <cell r="A231" t="str">
            <v>625</v>
          </cell>
          <cell r="B231" t="str">
            <v>Cheltuieli cu deplasari, detasari si transferari</v>
          </cell>
          <cell r="C231">
            <v>0</v>
          </cell>
          <cell r="D231">
            <v>0</v>
          </cell>
        </row>
        <row r="232">
          <cell r="A232" t="str">
            <v>626</v>
          </cell>
          <cell r="B232" t="str">
            <v>Cheltuieli postale si taxe de telecomunicatii</v>
          </cell>
          <cell r="C232">
            <v>35801484</v>
          </cell>
          <cell r="D232">
            <v>35801484</v>
          </cell>
        </row>
        <row r="233">
          <cell r="A233" t="str">
            <v>627</v>
          </cell>
          <cell r="B233" t="str">
            <v>Cheltuieli cu serviciile bancare si asimilate</v>
          </cell>
          <cell r="C233">
            <v>15946120.199999999</v>
          </cell>
          <cell r="D233">
            <v>15946120.199999999</v>
          </cell>
        </row>
        <row r="234">
          <cell r="A234" t="str">
            <v>628</v>
          </cell>
          <cell r="B234" t="str">
            <v>Alte cheltuieli cu serviciile executate de terti</v>
          </cell>
          <cell r="C234">
            <v>59840026</v>
          </cell>
          <cell r="D234">
            <v>59840026</v>
          </cell>
        </row>
        <row r="235">
          <cell r="A235" t="str">
            <v>635</v>
          </cell>
          <cell r="B235" t="str">
            <v>Cheltuieli cu alte impozite, taxe si varsaminte as</v>
          </cell>
          <cell r="C235">
            <v>70666576</v>
          </cell>
          <cell r="D235">
            <v>70666576</v>
          </cell>
        </row>
        <row r="236">
          <cell r="A236" t="str">
            <v>635.</v>
          </cell>
          <cell r="B236" t="str">
            <v>Chelt.alte impoz.,taxe,vars.asim.</v>
          </cell>
          <cell r="C236">
            <v>70666576</v>
          </cell>
          <cell r="D236">
            <v>70666576</v>
          </cell>
        </row>
        <row r="237">
          <cell r="A237" t="str">
            <v>635.01</v>
          </cell>
          <cell r="B237" t="str">
            <v>Chelt.alte impoz.,taxe,vars.asim.</v>
          </cell>
          <cell r="C237">
            <v>58078951</v>
          </cell>
          <cell r="D237">
            <v>58078951</v>
          </cell>
        </row>
        <row r="238">
          <cell r="A238" t="str">
            <v>635.99</v>
          </cell>
          <cell r="B238" t="str">
            <v>TVA deductibila pe chelt.</v>
          </cell>
          <cell r="C238">
            <v>12587625</v>
          </cell>
          <cell r="D238">
            <v>12587625</v>
          </cell>
        </row>
        <row r="239">
          <cell r="A239" t="str">
            <v>641</v>
          </cell>
          <cell r="B239" t="str">
            <v>Cheltuieli cu salariile personalului</v>
          </cell>
          <cell r="C239">
            <v>583509559</v>
          </cell>
          <cell r="D239">
            <v>583509559</v>
          </cell>
        </row>
        <row r="240">
          <cell r="A240" t="str">
            <v>645</v>
          </cell>
          <cell r="B240" t="str">
            <v>Cheltuieli privind asigurarile si protectia social</v>
          </cell>
          <cell r="C240">
            <v>253102976</v>
          </cell>
          <cell r="D240">
            <v>253102976</v>
          </cell>
        </row>
        <row r="241">
          <cell r="A241" t="str">
            <v>6451</v>
          </cell>
          <cell r="B241" t="str">
            <v>Contributia unitatii la asigurarile sociale</v>
          </cell>
          <cell r="C241">
            <v>216400347</v>
          </cell>
          <cell r="D241">
            <v>216400347</v>
          </cell>
        </row>
        <row r="242">
          <cell r="A242" t="str">
            <v>6452</v>
          </cell>
          <cell r="B242" t="str">
            <v>Contributia unitatii pentru ajutorul de somaj</v>
          </cell>
          <cell r="C242">
            <v>29533914</v>
          </cell>
          <cell r="D242">
            <v>29533914</v>
          </cell>
        </row>
        <row r="243">
          <cell r="A243" t="str">
            <v>6458</v>
          </cell>
          <cell r="B243" t="str">
            <v>Alte cheltuieli privind asigurarea si protectia so</v>
          </cell>
          <cell r="C243">
            <v>7168715</v>
          </cell>
          <cell r="D243">
            <v>7168715</v>
          </cell>
        </row>
        <row r="244">
          <cell r="A244" t="str">
            <v>658</v>
          </cell>
          <cell r="B244" t="str">
            <v>Alte cheltuieli de exploatare</v>
          </cell>
          <cell r="C244">
            <v>0</v>
          </cell>
          <cell r="D244">
            <v>0</v>
          </cell>
        </row>
        <row r="245">
          <cell r="A245" t="str">
            <v>665</v>
          </cell>
          <cell r="B245" t="str">
            <v>Cheltuieli din diferenta de curs valutar</v>
          </cell>
          <cell r="C245">
            <v>129690713</v>
          </cell>
          <cell r="D245">
            <v>129690713</v>
          </cell>
        </row>
        <row r="246">
          <cell r="A246" t="str">
            <v>666</v>
          </cell>
          <cell r="B246" t="str">
            <v>Cheltuieli privind dobinzile</v>
          </cell>
          <cell r="C246">
            <v>0</v>
          </cell>
          <cell r="D246">
            <v>0</v>
          </cell>
        </row>
        <row r="247">
          <cell r="A247" t="str">
            <v>671</v>
          </cell>
          <cell r="B247" t="str">
            <v>Cheltuieli exceptionale privind operatiile de gest</v>
          </cell>
          <cell r="C247">
            <v>6000000</v>
          </cell>
          <cell r="D247">
            <v>6000000</v>
          </cell>
        </row>
        <row r="248">
          <cell r="A248" t="str">
            <v>6711</v>
          </cell>
          <cell r="B248" t="str">
            <v>Despagubiri, amenzi si penalitati</v>
          </cell>
          <cell r="C248">
            <v>0</v>
          </cell>
          <cell r="D248">
            <v>0</v>
          </cell>
        </row>
        <row r="249">
          <cell r="A249" t="str">
            <v>6711.1</v>
          </cell>
          <cell r="B249" t="str">
            <v>Majorari si penalitati</v>
          </cell>
          <cell r="C249">
            <v>0</v>
          </cell>
          <cell r="D249">
            <v>0</v>
          </cell>
        </row>
        <row r="250">
          <cell r="A250" t="str">
            <v>6711.2</v>
          </cell>
          <cell r="B250" t="str">
            <v>Amenzi</v>
          </cell>
          <cell r="C250">
            <v>0</v>
          </cell>
          <cell r="D250">
            <v>0</v>
          </cell>
        </row>
        <row r="251">
          <cell r="A251" t="str">
            <v>6711.3</v>
          </cell>
          <cell r="B251" t="str">
            <v>Despagubiri</v>
          </cell>
          <cell r="C251">
            <v>0</v>
          </cell>
          <cell r="D251">
            <v>0</v>
          </cell>
        </row>
        <row r="252">
          <cell r="A252" t="str">
            <v>6712</v>
          </cell>
          <cell r="B252" t="str">
            <v>Donatii si subventii acordate</v>
          </cell>
          <cell r="C252">
            <v>6000000</v>
          </cell>
          <cell r="D252">
            <v>6000000</v>
          </cell>
        </row>
        <row r="253">
          <cell r="A253" t="str">
            <v>6718</v>
          </cell>
          <cell r="B253" t="str">
            <v>Alte cheltuieli exceptionale privind operatiile de</v>
          </cell>
          <cell r="C253">
            <v>0</v>
          </cell>
          <cell r="D253">
            <v>0</v>
          </cell>
        </row>
        <row r="254">
          <cell r="A254" t="str">
            <v>6718.1</v>
          </cell>
          <cell r="B254" t="str">
            <v>Sponsorizari</v>
          </cell>
          <cell r="C254">
            <v>0</v>
          </cell>
          <cell r="D254">
            <v>0</v>
          </cell>
        </row>
        <row r="255">
          <cell r="A255" t="str">
            <v>6718.2</v>
          </cell>
          <cell r="B255" t="str">
            <v>Xxxxxxxxxxxx</v>
          </cell>
          <cell r="C255">
            <v>0</v>
          </cell>
          <cell r="D255">
            <v>0</v>
          </cell>
        </row>
        <row r="256">
          <cell r="A256" t="str">
            <v>6718.3</v>
          </cell>
          <cell r="B256" t="str">
            <v>Chelt.except.-recup.CO pers.transfer.</v>
          </cell>
          <cell r="C256">
            <v>0</v>
          </cell>
          <cell r="D256">
            <v>0</v>
          </cell>
        </row>
        <row r="257">
          <cell r="A257" t="str">
            <v>6718.9</v>
          </cell>
          <cell r="B257" t="str">
            <v>Alte cheltuieli exceptionale privind operatiile de</v>
          </cell>
          <cell r="C257">
            <v>0</v>
          </cell>
          <cell r="D257">
            <v>0</v>
          </cell>
        </row>
        <row r="258">
          <cell r="A258" t="str">
            <v>681</v>
          </cell>
          <cell r="B258" t="str">
            <v>Cheltuieli de exploatare privind amortizarile si p</v>
          </cell>
          <cell r="C258">
            <v>40108559</v>
          </cell>
          <cell r="D258">
            <v>40108559</v>
          </cell>
        </row>
        <row r="259">
          <cell r="A259" t="str">
            <v>6811</v>
          </cell>
          <cell r="B259" t="str">
            <v>Cheltuieli de exploatare privind amortizarea imobi</v>
          </cell>
          <cell r="C259">
            <v>40108559</v>
          </cell>
          <cell r="D259">
            <v>40108559</v>
          </cell>
        </row>
        <row r="260">
          <cell r="A260" t="str">
            <v>691</v>
          </cell>
          <cell r="B260" t="str">
            <v>Cheltuieli cu impozitul pe profit</v>
          </cell>
          <cell r="C260">
            <v>0</v>
          </cell>
          <cell r="D260">
            <v>0</v>
          </cell>
        </row>
        <row r="261">
          <cell r="A261" t="str">
            <v>704</v>
          </cell>
          <cell r="B261" t="str">
            <v>Venituri din lucrari executate si servicii prestat</v>
          </cell>
          <cell r="C261">
            <v>921933001</v>
          </cell>
          <cell r="D261">
            <v>921933001</v>
          </cell>
        </row>
        <row r="262">
          <cell r="A262" t="str">
            <v>704.</v>
          </cell>
          <cell r="B262" t="str">
            <v>Venituri export lohn-Erlau</v>
          </cell>
          <cell r="C262">
            <v>921933001</v>
          </cell>
          <cell r="D262">
            <v>921933001</v>
          </cell>
        </row>
        <row r="263">
          <cell r="A263" t="str">
            <v>704.01</v>
          </cell>
          <cell r="B263" t="str">
            <v>Venituri export lohn-Erlau</v>
          </cell>
          <cell r="C263">
            <v>921933001</v>
          </cell>
          <cell r="D263">
            <v>921933001</v>
          </cell>
        </row>
        <row r="264">
          <cell r="A264" t="str">
            <v>704.01.1</v>
          </cell>
          <cell r="B264" t="str">
            <v>Venituri export lohn-Erlau</v>
          </cell>
          <cell r="C264">
            <v>921933001</v>
          </cell>
          <cell r="D264">
            <v>921933001</v>
          </cell>
        </row>
        <row r="265">
          <cell r="A265" t="str">
            <v>704.02.1</v>
          </cell>
          <cell r="B265" t="str">
            <v>Venituri export VOGT Aust.</v>
          </cell>
          <cell r="C265">
            <v>0</v>
          </cell>
          <cell r="D265">
            <v>0</v>
          </cell>
        </row>
        <row r="266">
          <cell r="A266" t="str">
            <v>708</v>
          </cell>
          <cell r="B266" t="str">
            <v>Venituri din activitati diverse</v>
          </cell>
          <cell r="C266">
            <v>0</v>
          </cell>
          <cell r="D266">
            <v>0</v>
          </cell>
        </row>
        <row r="267">
          <cell r="A267" t="str">
            <v>708.</v>
          </cell>
          <cell r="B267" t="str">
            <v>Venituri din vanzari deseuri</v>
          </cell>
          <cell r="C267">
            <v>0</v>
          </cell>
          <cell r="D267">
            <v>0</v>
          </cell>
        </row>
        <row r="268">
          <cell r="A268" t="str">
            <v>708.01</v>
          </cell>
          <cell r="B268" t="str">
            <v>Venituri din vanzari deseuri</v>
          </cell>
          <cell r="C268">
            <v>0</v>
          </cell>
          <cell r="D268">
            <v>0</v>
          </cell>
        </row>
        <row r="269">
          <cell r="A269" t="str">
            <v>708.02</v>
          </cell>
          <cell r="B269" t="str">
            <v>Venituri din recup.energie el.</v>
          </cell>
          <cell r="C269">
            <v>0</v>
          </cell>
          <cell r="D269">
            <v>0</v>
          </cell>
        </row>
        <row r="270">
          <cell r="A270" t="str">
            <v>722</v>
          </cell>
          <cell r="B270" t="str">
            <v>Venituri din productia de imobilizari corporale</v>
          </cell>
          <cell r="C270">
            <v>0</v>
          </cell>
          <cell r="D270">
            <v>0</v>
          </cell>
        </row>
        <row r="271">
          <cell r="A271" t="str">
            <v>758</v>
          </cell>
          <cell r="B271" t="str">
            <v>Alte venituri din exploatare</v>
          </cell>
          <cell r="C271">
            <v>12517142</v>
          </cell>
          <cell r="D271">
            <v>12517142</v>
          </cell>
        </row>
        <row r="272">
          <cell r="A272" t="str">
            <v>758.</v>
          </cell>
          <cell r="B272" t="str">
            <v>Recup.conced.odihna necuv.</v>
          </cell>
          <cell r="C272">
            <v>12517142</v>
          </cell>
          <cell r="D272">
            <v>12517142</v>
          </cell>
        </row>
        <row r="273">
          <cell r="A273" t="str">
            <v>758.01</v>
          </cell>
          <cell r="B273" t="str">
            <v>Recup.conced.odihna necuv.</v>
          </cell>
          <cell r="C273">
            <v>263441</v>
          </cell>
          <cell r="D273">
            <v>263441</v>
          </cell>
        </row>
        <row r="274">
          <cell r="A274" t="str">
            <v>758.02</v>
          </cell>
          <cell r="B274" t="str">
            <v>Reducere 7% CAS cf.HG 2/99</v>
          </cell>
          <cell r="C274">
            <v>12253701</v>
          </cell>
          <cell r="D274">
            <v>12253701</v>
          </cell>
        </row>
        <row r="275">
          <cell r="A275" t="str">
            <v>758.09</v>
          </cell>
          <cell r="B275" t="str">
            <v>Alte venituri expl.-diverse</v>
          </cell>
          <cell r="C275">
            <v>0</v>
          </cell>
          <cell r="D275">
            <v>0</v>
          </cell>
        </row>
        <row r="276">
          <cell r="A276" t="str">
            <v>765</v>
          </cell>
          <cell r="B276" t="str">
            <v>Venituri din diferente de curs valutar</v>
          </cell>
          <cell r="C276">
            <v>4042948</v>
          </cell>
          <cell r="D276">
            <v>4042948</v>
          </cell>
        </row>
        <row r="277">
          <cell r="A277" t="str">
            <v>766</v>
          </cell>
          <cell r="B277" t="str">
            <v>Venituri din dobinzi</v>
          </cell>
          <cell r="C277">
            <v>56226.35</v>
          </cell>
          <cell r="D277">
            <v>56226.35</v>
          </cell>
        </row>
        <row r="278">
          <cell r="A278" t="str">
            <v>767</v>
          </cell>
          <cell r="B278" t="str">
            <v>Venituri din sconturi obtinute</v>
          </cell>
          <cell r="C278">
            <v>0</v>
          </cell>
          <cell r="D278">
            <v>0</v>
          </cell>
        </row>
        <row r="279">
          <cell r="A279" t="str">
            <v>768</v>
          </cell>
          <cell r="B279" t="str">
            <v>Alte venituri financiare</v>
          </cell>
          <cell r="C279">
            <v>0</v>
          </cell>
          <cell r="D279">
            <v>0</v>
          </cell>
        </row>
        <row r="280">
          <cell r="A280" t="str">
            <v>771</v>
          </cell>
          <cell r="B280" t="str">
            <v>Venituri exceptionale din operatiuni de gestiune</v>
          </cell>
          <cell r="C280">
            <v>63863353.869999997</v>
          </cell>
          <cell r="D280">
            <v>63863353.869999997</v>
          </cell>
        </row>
        <row r="281">
          <cell r="A281" t="str">
            <v>7718</v>
          </cell>
          <cell r="B281" t="str">
            <v>Alte venituri exceptionale din operatiuni de gesti</v>
          </cell>
          <cell r="C281">
            <v>63863353.869999997</v>
          </cell>
          <cell r="D281">
            <v>63863353.869999997</v>
          </cell>
        </row>
        <row r="282">
          <cell r="A282" t="str">
            <v>7718.1</v>
          </cell>
          <cell r="B282" t="str">
            <v>Valori mater.import-titlu gratuit</v>
          </cell>
          <cell r="C282">
            <v>60552528.060000002</v>
          </cell>
          <cell r="D282">
            <v>60552528.060000002</v>
          </cell>
        </row>
        <row r="283">
          <cell r="A283" t="str">
            <v>7718.2</v>
          </cell>
          <cell r="B283" t="str">
            <v>Dif.rotunjire la import</v>
          </cell>
          <cell r="C283">
            <v>-425.19</v>
          </cell>
          <cell r="D283">
            <v>-425.19</v>
          </cell>
        </row>
        <row r="284">
          <cell r="A284" t="str">
            <v>7718.3</v>
          </cell>
          <cell r="B284" t="str">
            <v>Penalit.,imputatii,popriri</v>
          </cell>
          <cell r="C284">
            <v>679934</v>
          </cell>
          <cell r="D284">
            <v>679934</v>
          </cell>
        </row>
        <row r="285">
          <cell r="A285" t="str">
            <v>7718.4</v>
          </cell>
          <cell r="B285" t="str">
            <v>Regulariz.CO pers.transf.</v>
          </cell>
          <cell r="C285">
            <v>0</v>
          </cell>
          <cell r="D285">
            <v>0</v>
          </cell>
        </row>
        <row r="286">
          <cell r="A286" t="str">
            <v>7718.6</v>
          </cell>
          <cell r="B286" t="str">
            <v>Valori mat.import-Austria</v>
          </cell>
          <cell r="C286">
            <v>0</v>
          </cell>
          <cell r="D286">
            <v>0</v>
          </cell>
        </row>
        <row r="287">
          <cell r="A287" t="str">
            <v>7718.8</v>
          </cell>
          <cell r="B287" t="str">
            <v>Bonif.5% cf.OG11/99</v>
          </cell>
          <cell r="C287">
            <v>2631317</v>
          </cell>
          <cell r="D287">
            <v>2631317</v>
          </cell>
        </row>
        <row r="288">
          <cell r="A288" t="str">
            <v>7718OO</v>
          </cell>
          <cell r="B288" t="str">
            <v>Venituri exceptionale din operatiuni de gestiune</v>
          </cell>
          <cell r="C288">
            <v>0</v>
          </cell>
          <cell r="D288">
            <v>0</v>
          </cell>
        </row>
      </sheetData>
      <sheetData sheetId="6">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1726357512.5599999</v>
          </cell>
          <cell r="D12">
            <v>1110043267.54</v>
          </cell>
        </row>
        <row r="13">
          <cell r="A13" t="str">
            <v>1211</v>
          </cell>
          <cell r="B13" t="str">
            <v>Profit si pierdere exploatare</v>
          </cell>
          <cell r="C13">
            <v>1558261509.5599999</v>
          </cell>
          <cell r="D13">
            <v>917766260</v>
          </cell>
        </row>
        <row r="14">
          <cell r="A14" t="str">
            <v>1212</v>
          </cell>
          <cell r="B14" t="str">
            <v>Profit si pierdere finaciar</v>
          </cell>
          <cell r="C14">
            <v>168096003</v>
          </cell>
          <cell r="D14">
            <v>3922532.17</v>
          </cell>
        </row>
        <row r="15">
          <cell r="A15" t="str">
            <v>1213</v>
          </cell>
          <cell r="B15" t="str">
            <v>Profit si pierdere exceptional</v>
          </cell>
          <cell r="C15">
            <v>0</v>
          </cell>
          <cell r="D15">
            <v>188354475.37</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131.01</v>
          </cell>
          <cell r="B20" t="str">
            <v>Subv.ptr.invest.-Erlau</v>
          </cell>
          <cell r="C20">
            <v>0</v>
          </cell>
          <cell r="D20">
            <v>0</v>
          </cell>
        </row>
        <row r="21">
          <cell r="A21" t="str">
            <v>162</v>
          </cell>
          <cell r="B21" t="str">
            <v>Credit bancar pe term.lung</v>
          </cell>
          <cell r="C21">
            <v>0</v>
          </cell>
          <cell r="D21">
            <v>0</v>
          </cell>
        </row>
        <row r="22">
          <cell r="A22" t="str">
            <v>1621</v>
          </cell>
          <cell r="B22" t="str">
            <v>Credite bancare pe termen lung si mediu</v>
          </cell>
          <cell r="C22">
            <v>0</v>
          </cell>
          <cell r="D22">
            <v>0</v>
          </cell>
        </row>
        <row r="23">
          <cell r="A23" t="str">
            <v>1621.2</v>
          </cell>
          <cell r="B23" t="str">
            <v>Credit bancar pe term.lung</v>
          </cell>
          <cell r="C23">
            <v>0</v>
          </cell>
          <cell r="D23">
            <v>0</v>
          </cell>
        </row>
        <row r="24">
          <cell r="A24" t="str">
            <v>167</v>
          </cell>
          <cell r="B24" t="str">
            <v>Alte imprumuturi si datorii asimilate</v>
          </cell>
          <cell r="C24">
            <v>0</v>
          </cell>
          <cell r="D24">
            <v>1810533000</v>
          </cell>
        </row>
        <row r="25">
          <cell r="A25" t="str">
            <v>167.</v>
          </cell>
          <cell r="B25" t="str">
            <v>Alte imprumuturi si datorii asimilate</v>
          </cell>
          <cell r="C25">
            <v>0</v>
          </cell>
          <cell r="D25">
            <v>1810533000</v>
          </cell>
        </row>
        <row r="26">
          <cell r="A26" t="str">
            <v>167.01</v>
          </cell>
          <cell r="B26" t="str">
            <v>Alte imprumuturi si datorii asimilate</v>
          </cell>
          <cell r="C26">
            <v>0</v>
          </cell>
          <cell r="D26">
            <v>1810533000</v>
          </cell>
        </row>
        <row r="27">
          <cell r="A27" t="str">
            <v>201</v>
          </cell>
          <cell r="B27" t="str">
            <v>Cheltuieli de constituire</v>
          </cell>
          <cell r="C27">
            <v>0</v>
          </cell>
          <cell r="D27">
            <v>0</v>
          </cell>
        </row>
        <row r="28">
          <cell r="A28" t="str">
            <v>208</v>
          </cell>
          <cell r="B28" t="str">
            <v>Alte imobilizari necorporale</v>
          </cell>
          <cell r="C28">
            <v>0</v>
          </cell>
          <cell r="D28">
            <v>0</v>
          </cell>
        </row>
        <row r="29">
          <cell r="A29" t="str">
            <v>211</v>
          </cell>
          <cell r="B29" t="str">
            <v>Terenuri</v>
          </cell>
          <cell r="C29">
            <v>0</v>
          </cell>
          <cell r="D29">
            <v>0</v>
          </cell>
        </row>
        <row r="30">
          <cell r="A30" t="str">
            <v>2111</v>
          </cell>
          <cell r="B30" t="str">
            <v>Terenuri</v>
          </cell>
          <cell r="C30">
            <v>0</v>
          </cell>
          <cell r="D30">
            <v>0</v>
          </cell>
        </row>
        <row r="31">
          <cell r="A31" t="str">
            <v>2111.1</v>
          </cell>
          <cell r="B31" t="str">
            <v>Terenuri-Cerbului 1A</v>
          </cell>
          <cell r="C31">
            <v>0</v>
          </cell>
          <cell r="D31">
            <v>0</v>
          </cell>
        </row>
        <row r="32">
          <cell r="A32" t="str">
            <v>212</v>
          </cell>
          <cell r="B32" t="str">
            <v>Mijloace fixe</v>
          </cell>
          <cell r="C32">
            <v>444892260</v>
          </cell>
          <cell r="D32">
            <v>0</v>
          </cell>
        </row>
        <row r="33">
          <cell r="A33" t="str">
            <v>2121</v>
          </cell>
          <cell r="B33" t="str">
            <v>Constructii</v>
          </cell>
          <cell r="C33">
            <v>0</v>
          </cell>
          <cell r="D33">
            <v>0</v>
          </cell>
        </row>
        <row r="34">
          <cell r="A34" t="str">
            <v>2122</v>
          </cell>
          <cell r="B34" t="str">
            <v>Echip.tehnologice(masini,utilaje)</v>
          </cell>
          <cell r="C34">
            <v>0</v>
          </cell>
          <cell r="D34">
            <v>0</v>
          </cell>
        </row>
        <row r="35">
          <cell r="A35" t="str">
            <v>2123</v>
          </cell>
          <cell r="B35" t="str">
            <v>Apar.instal.masur,contr,regl.</v>
          </cell>
          <cell r="C35">
            <v>439541700</v>
          </cell>
          <cell r="D35">
            <v>0</v>
          </cell>
        </row>
        <row r="36">
          <cell r="A36" t="str">
            <v>2124</v>
          </cell>
          <cell r="B36" t="str">
            <v>Mijloace de transport</v>
          </cell>
          <cell r="C36">
            <v>0</v>
          </cell>
          <cell r="D36">
            <v>0</v>
          </cell>
        </row>
        <row r="37">
          <cell r="A37" t="str">
            <v>2125</v>
          </cell>
          <cell r="B37" t="str">
            <v>Mijloace de transport</v>
          </cell>
          <cell r="C37">
            <v>0</v>
          </cell>
          <cell r="D37">
            <v>0</v>
          </cell>
        </row>
        <row r="38">
          <cell r="A38" t="str">
            <v>2126</v>
          </cell>
          <cell r="B38" t="str">
            <v>Mobilier,birotica..alte active</v>
          </cell>
          <cell r="C38">
            <v>5350560</v>
          </cell>
          <cell r="D38">
            <v>0</v>
          </cell>
        </row>
        <row r="39">
          <cell r="A39" t="str">
            <v>2127</v>
          </cell>
          <cell r="B39" t="str">
            <v>Unelte, accesorii de productie si inventar gospoda</v>
          </cell>
          <cell r="C39">
            <v>0</v>
          </cell>
          <cell r="D39">
            <v>0</v>
          </cell>
        </row>
        <row r="40">
          <cell r="A40" t="str">
            <v>2128</v>
          </cell>
          <cell r="B40" t="str">
            <v>Alte active corporale</v>
          </cell>
          <cell r="C40">
            <v>0</v>
          </cell>
          <cell r="D40">
            <v>0</v>
          </cell>
        </row>
        <row r="41">
          <cell r="A41" t="str">
            <v>231</v>
          </cell>
          <cell r="B41" t="str">
            <v>Imobilizari in curs corporale</v>
          </cell>
          <cell r="C41">
            <v>3997213332</v>
          </cell>
          <cell r="D41">
            <v>0</v>
          </cell>
        </row>
        <row r="42">
          <cell r="A42" t="str">
            <v>231.</v>
          </cell>
          <cell r="B42" t="str">
            <v>Grup social</v>
          </cell>
          <cell r="C42">
            <v>3997213332</v>
          </cell>
          <cell r="D42">
            <v>0</v>
          </cell>
        </row>
        <row r="43">
          <cell r="A43" t="str">
            <v>231.01</v>
          </cell>
          <cell r="B43" t="str">
            <v>Grup social</v>
          </cell>
          <cell r="C43">
            <v>0</v>
          </cell>
          <cell r="D43">
            <v>0</v>
          </cell>
        </row>
        <row r="44">
          <cell r="A44" t="str">
            <v>231.02</v>
          </cell>
          <cell r="B44" t="str">
            <v>Canalizare exterioara</v>
          </cell>
          <cell r="C44">
            <v>0</v>
          </cell>
          <cell r="D44">
            <v>0</v>
          </cell>
        </row>
        <row r="45">
          <cell r="A45" t="str">
            <v>231.03</v>
          </cell>
          <cell r="B45" t="str">
            <v>Platforma curte</v>
          </cell>
          <cell r="C45">
            <v>0</v>
          </cell>
          <cell r="D45">
            <v>0</v>
          </cell>
        </row>
        <row r="46">
          <cell r="A46" t="str">
            <v>231.04</v>
          </cell>
          <cell r="B46" t="str">
            <v>Platforma exterioara</v>
          </cell>
          <cell r="C46">
            <v>0</v>
          </cell>
          <cell r="D46">
            <v>0</v>
          </cell>
        </row>
        <row r="47">
          <cell r="A47" t="str">
            <v>231.05</v>
          </cell>
          <cell r="B47" t="str">
            <v>Hala productie "Butler"</v>
          </cell>
          <cell r="C47">
            <v>0</v>
          </cell>
          <cell r="D47">
            <v>0</v>
          </cell>
        </row>
        <row r="48">
          <cell r="A48" t="str">
            <v>231.06</v>
          </cell>
          <cell r="B48" t="str">
            <v>Pod canal centura</v>
          </cell>
          <cell r="C48">
            <v>0</v>
          </cell>
          <cell r="D48">
            <v>0</v>
          </cell>
        </row>
        <row r="49">
          <cell r="A49" t="str">
            <v>231.07</v>
          </cell>
          <cell r="B49" t="str">
            <v>Recipient tampon</v>
          </cell>
          <cell r="C49">
            <v>0</v>
          </cell>
          <cell r="D49">
            <v>0</v>
          </cell>
        </row>
        <row r="50">
          <cell r="A50" t="str">
            <v>231.08</v>
          </cell>
          <cell r="B50" t="str">
            <v>Moderniz.grup adm-tiv</v>
          </cell>
          <cell r="C50">
            <v>0</v>
          </cell>
          <cell r="D50">
            <v>0</v>
          </cell>
        </row>
        <row r="51">
          <cell r="A51" t="str">
            <v>231.09</v>
          </cell>
          <cell r="B51" t="str">
            <v>Put forat</v>
          </cell>
          <cell r="C51">
            <v>0</v>
          </cell>
          <cell r="D51">
            <v>0</v>
          </cell>
        </row>
        <row r="52">
          <cell r="A52" t="str">
            <v>231.10</v>
          </cell>
          <cell r="B52" t="str">
            <v>Rampa incarc.-descarc.</v>
          </cell>
          <cell r="C52">
            <v>0</v>
          </cell>
          <cell r="D52">
            <v>0</v>
          </cell>
        </row>
        <row r="53">
          <cell r="A53" t="str">
            <v>231.11</v>
          </cell>
          <cell r="B53" t="str">
            <v>Hala Butler II</v>
          </cell>
          <cell r="C53">
            <v>3997213332</v>
          </cell>
          <cell r="D53">
            <v>0</v>
          </cell>
        </row>
        <row r="54">
          <cell r="A54" t="str">
            <v>267</v>
          </cell>
          <cell r="B54" t="str">
            <v>Creante imobilizate</v>
          </cell>
          <cell r="C54">
            <v>0</v>
          </cell>
          <cell r="D54">
            <v>0</v>
          </cell>
        </row>
        <row r="55">
          <cell r="A55" t="str">
            <v>2677</v>
          </cell>
          <cell r="B55" t="str">
            <v>Alte creante imobilizate</v>
          </cell>
          <cell r="C55">
            <v>0</v>
          </cell>
          <cell r="D55">
            <v>0</v>
          </cell>
        </row>
        <row r="56">
          <cell r="A56" t="str">
            <v>280</v>
          </cell>
          <cell r="B56" t="str">
            <v>Amortizari privind imobilizarile necorporale</v>
          </cell>
          <cell r="C56">
            <v>0</v>
          </cell>
          <cell r="D56">
            <v>0</v>
          </cell>
        </row>
        <row r="57">
          <cell r="A57" t="str">
            <v>2801</v>
          </cell>
          <cell r="B57" t="str">
            <v>Amortizarea cheltuielilor de constituire</v>
          </cell>
          <cell r="C57">
            <v>0</v>
          </cell>
          <cell r="D57">
            <v>0</v>
          </cell>
        </row>
        <row r="58">
          <cell r="A58" t="str">
            <v>2808</v>
          </cell>
          <cell r="B58" t="str">
            <v>Amortizarea altor imobilizari necorporale</v>
          </cell>
          <cell r="C58">
            <v>0</v>
          </cell>
          <cell r="D58">
            <v>0</v>
          </cell>
        </row>
        <row r="59">
          <cell r="A59" t="str">
            <v>281</v>
          </cell>
          <cell r="B59" t="str">
            <v>Amortizari privind imobilizarile corporale</v>
          </cell>
          <cell r="C59">
            <v>0</v>
          </cell>
          <cell r="D59">
            <v>67269943</v>
          </cell>
        </row>
        <row r="60">
          <cell r="A60" t="str">
            <v>2811</v>
          </cell>
          <cell r="B60" t="str">
            <v>Amortiz.constructiilor</v>
          </cell>
          <cell r="C60">
            <v>0</v>
          </cell>
          <cell r="D60">
            <v>20483056</v>
          </cell>
        </row>
        <row r="61">
          <cell r="A61" t="str">
            <v>2812</v>
          </cell>
          <cell r="B61" t="str">
            <v>Amortiz.echip.tehnologice</v>
          </cell>
          <cell r="C61">
            <v>0</v>
          </cell>
          <cell r="D61">
            <v>545031</v>
          </cell>
        </row>
        <row r="62">
          <cell r="A62" t="str">
            <v>2813</v>
          </cell>
          <cell r="B62" t="str">
            <v>Amortiz.apar,inst.mas,contr,regl.</v>
          </cell>
          <cell r="C62">
            <v>0</v>
          </cell>
          <cell r="D62">
            <v>39102089</v>
          </cell>
        </row>
        <row r="63">
          <cell r="A63" t="str">
            <v>2814</v>
          </cell>
          <cell r="B63" t="str">
            <v>Amortiz.mijl.de transport</v>
          </cell>
          <cell r="C63">
            <v>0</v>
          </cell>
          <cell r="D63">
            <v>5888343</v>
          </cell>
        </row>
        <row r="64">
          <cell r="A64" t="str">
            <v>2815</v>
          </cell>
          <cell r="B64" t="str">
            <v>Amortizarea mijloacelor de transport</v>
          </cell>
          <cell r="C64">
            <v>0</v>
          </cell>
          <cell r="D64">
            <v>0</v>
          </cell>
        </row>
        <row r="65">
          <cell r="A65" t="str">
            <v>2816</v>
          </cell>
          <cell r="B65" t="str">
            <v>Amortiz.mobilier,birotica...</v>
          </cell>
          <cell r="C65">
            <v>0</v>
          </cell>
          <cell r="D65">
            <v>1251424</v>
          </cell>
        </row>
        <row r="66">
          <cell r="A66" t="str">
            <v>2817</v>
          </cell>
          <cell r="B66" t="str">
            <v>Amortiz.unelt,dispoz,mobilier,birot.</v>
          </cell>
          <cell r="C66">
            <v>0</v>
          </cell>
          <cell r="D66">
            <v>0</v>
          </cell>
        </row>
        <row r="67">
          <cell r="A67" t="str">
            <v>2818</v>
          </cell>
          <cell r="B67" t="str">
            <v>Amortizarea accesoriilor de productie si inventaru</v>
          </cell>
          <cell r="C67">
            <v>0</v>
          </cell>
          <cell r="D67">
            <v>0</v>
          </cell>
        </row>
        <row r="68">
          <cell r="A68" t="str">
            <v>301</v>
          </cell>
          <cell r="B68" t="str">
            <v>Materiale consumabile</v>
          </cell>
          <cell r="C68">
            <v>215856840.66</v>
          </cell>
          <cell r="D68">
            <v>195724043</v>
          </cell>
        </row>
        <row r="69">
          <cell r="A69" t="str">
            <v>3011</v>
          </cell>
          <cell r="B69" t="str">
            <v>Materiale auxiliare</v>
          </cell>
          <cell r="C69">
            <v>0</v>
          </cell>
          <cell r="D69">
            <v>0</v>
          </cell>
        </row>
        <row r="70">
          <cell r="A70" t="str">
            <v>3011.1</v>
          </cell>
          <cell r="B70" t="str">
            <v>Mater.intretin.-intern</v>
          </cell>
          <cell r="C70">
            <v>0</v>
          </cell>
          <cell r="D70">
            <v>0</v>
          </cell>
        </row>
        <row r="71">
          <cell r="A71" t="str">
            <v>3011.2</v>
          </cell>
          <cell r="B71" t="str">
            <v>Mater.intretinere-VOGT</v>
          </cell>
          <cell r="C71">
            <v>0</v>
          </cell>
          <cell r="D71">
            <v>0</v>
          </cell>
        </row>
        <row r="72">
          <cell r="A72" t="str">
            <v>3012</v>
          </cell>
          <cell r="B72" t="str">
            <v>Combustibili</v>
          </cell>
          <cell r="C72">
            <v>0</v>
          </cell>
          <cell r="D72">
            <v>22162537</v>
          </cell>
        </row>
        <row r="73">
          <cell r="A73" t="str">
            <v>3014</v>
          </cell>
          <cell r="B73" t="str">
            <v>Piese de schimb</v>
          </cell>
          <cell r="C73">
            <v>105170402.09</v>
          </cell>
          <cell r="D73">
            <v>77370231</v>
          </cell>
        </row>
        <row r="74">
          <cell r="A74" t="str">
            <v>3014.1</v>
          </cell>
          <cell r="B74" t="str">
            <v>Piese de schimb-intern</v>
          </cell>
          <cell r="C74">
            <v>0</v>
          </cell>
          <cell r="D74">
            <v>0</v>
          </cell>
        </row>
        <row r="75">
          <cell r="A75" t="str">
            <v>3014.2</v>
          </cell>
          <cell r="B75" t="str">
            <v>Piese de schimb-VOGT</v>
          </cell>
          <cell r="C75">
            <v>105170402.09</v>
          </cell>
          <cell r="D75">
            <v>77370231</v>
          </cell>
        </row>
        <row r="76">
          <cell r="A76" t="str">
            <v>3018</v>
          </cell>
          <cell r="B76" t="str">
            <v>Alte materiale consumabile</v>
          </cell>
          <cell r="C76">
            <v>110686438.56999999</v>
          </cell>
          <cell r="D76">
            <v>96191275</v>
          </cell>
        </row>
        <row r="77">
          <cell r="A77" t="str">
            <v>3018.1</v>
          </cell>
          <cell r="B77" t="str">
            <v>Alte mater.consumab.-intern</v>
          </cell>
          <cell r="C77">
            <v>5996488</v>
          </cell>
          <cell r="D77">
            <v>6066488</v>
          </cell>
        </row>
        <row r="78">
          <cell r="A78" t="str">
            <v>3018.2</v>
          </cell>
          <cell r="B78" t="str">
            <v>Alte mater.consumab.-VOGT</v>
          </cell>
          <cell r="C78">
            <v>99173101.370000005</v>
          </cell>
          <cell r="D78">
            <v>84607938</v>
          </cell>
        </row>
        <row r="79">
          <cell r="A79" t="str">
            <v>3018.3</v>
          </cell>
          <cell r="B79" t="str">
            <v>Alte mater.consumab.-ATS</v>
          </cell>
          <cell r="C79">
            <v>5516849.2000000002</v>
          </cell>
          <cell r="D79">
            <v>5516849</v>
          </cell>
        </row>
        <row r="80">
          <cell r="A80" t="str">
            <v>321</v>
          </cell>
          <cell r="B80" t="str">
            <v>Obiecte de inventar</v>
          </cell>
          <cell r="C80">
            <v>2858700</v>
          </cell>
          <cell r="D80">
            <v>0</v>
          </cell>
        </row>
        <row r="81">
          <cell r="A81" t="str">
            <v>321.</v>
          </cell>
          <cell r="B81" t="str">
            <v>Obiecte de inventar-intern</v>
          </cell>
          <cell r="C81">
            <v>2858700</v>
          </cell>
          <cell r="D81">
            <v>0</v>
          </cell>
        </row>
        <row r="82">
          <cell r="A82" t="str">
            <v>321.01</v>
          </cell>
          <cell r="B82" t="str">
            <v>Obiecte de inventar-intern</v>
          </cell>
          <cell r="C82">
            <v>2858700</v>
          </cell>
          <cell r="D82">
            <v>0</v>
          </cell>
        </row>
        <row r="83">
          <cell r="A83" t="str">
            <v>321.02</v>
          </cell>
          <cell r="B83" t="str">
            <v>Obiecte de inventar-VOGT</v>
          </cell>
          <cell r="C83">
            <v>0</v>
          </cell>
          <cell r="D83">
            <v>0</v>
          </cell>
        </row>
        <row r="84">
          <cell r="A84" t="str">
            <v>322</v>
          </cell>
          <cell r="B84" t="str">
            <v>Uzura obiectelor de inventar</v>
          </cell>
          <cell r="C84">
            <v>0</v>
          </cell>
          <cell r="D84">
            <v>2858700</v>
          </cell>
        </row>
        <row r="85">
          <cell r="A85" t="str">
            <v>378</v>
          </cell>
          <cell r="B85" t="str">
            <v>Diferente de pret la marfuri</v>
          </cell>
          <cell r="C85">
            <v>0</v>
          </cell>
          <cell r="D85">
            <v>0</v>
          </cell>
        </row>
        <row r="86">
          <cell r="A86" t="str">
            <v>401</v>
          </cell>
          <cell r="B86" t="str">
            <v>Furnizori</v>
          </cell>
          <cell r="C86">
            <v>201761906</v>
          </cell>
          <cell r="D86">
            <v>189780265</v>
          </cell>
        </row>
        <row r="87">
          <cell r="A87" t="str">
            <v>401.</v>
          </cell>
          <cell r="B87" t="str">
            <v>Furnizori interni</v>
          </cell>
          <cell r="C87">
            <v>201761906</v>
          </cell>
          <cell r="D87">
            <v>189780265</v>
          </cell>
        </row>
        <row r="88">
          <cell r="A88" t="str">
            <v>401.98</v>
          </cell>
          <cell r="B88" t="str">
            <v>Furnizori interni</v>
          </cell>
          <cell r="C88">
            <v>194862046</v>
          </cell>
          <cell r="D88">
            <v>182696265</v>
          </cell>
        </row>
        <row r="89">
          <cell r="A89" t="str">
            <v>401.99</v>
          </cell>
          <cell r="B89" t="str">
            <v>Colaboratori</v>
          </cell>
          <cell r="C89">
            <v>6899860</v>
          </cell>
          <cell r="D89">
            <v>7084000</v>
          </cell>
        </row>
        <row r="90">
          <cell r="A90" t="str">
            <v>404</v>
          </cell>
          <cell r="B90" t="str">
            <v>Furnizori de imobilizari</v>
          </cell>
          <cell r="C90">
            <v>2312976328</v>
          </cell>
          <cell r="D90">
            <v>2214397251</v>
          </cell>
        </row>
        <row r="91">
          <cell r="A91" t="str">
            <v>404.</v>
          </cell>
          <cell r="B91" t="str">
            <v>Furnizori de imobilizari</v>
          </cell>
          <cell r="C91">
            <v>2312976328</v>
          </cell>
          <cell r="D91">
            <v>2214397251</v>
          </cell>
        </row>
        <row r="92">
          <cell r="A92" t="str">
            <v>404.98</v>
          </cell>
          <cell r="B92" t="str">
            <v>Furnizori de imobilizari</v>
          </cell>
          <cell r="C92">
            <v>2312976328</v>
          </cell>
          <cell r="D92">
            <v>2214397251</v>
          </cell>
        </row>
        <row r="93">
          <cell r="A93" t="str">
            <v>409</v>
          </cell>
          <cell r="B93" t="str">
            <v>Avansuri acordate furnizorilor</v>
          </cell>
          <cell r="C93">
            <v>1855487466</v>
          </cell>
          <cell r="D93">
            <v>4436755032</v>
          </cell>
        </row>
        <row r="94">
          <cell r="A94" t="str">
            <v>409.</v>
          </cell>
          <cell r="B94" t="str">
            <v>Avansuri furn. interni</v>
          </cell>
          <cell r="C94">
            <v>1855487466</v>
          </cell>
          <cell r="D94">
            <v>4436755032</v>
          </cell>
        </row>
        <row r="95">
          <cell r="A95" t="str">
            <v>409.98</v>
          </cell>
          <cell r="B95" t="str">
            <v>Avansuri furn. interni</v>
          </cell>
          <cell r="C95">
            <v>1855487466</v>
          </cell>
          <cell r="D95">
            <v>4436755032</v>
          </cell>
        </row>
        <row r="96">
          <cell r="A96" t="str">
            <v>411</v>
          </cell>
          <cell r="B96" t="str">
            <v>Clienti</v>
          </cell>
          <cell r="C96">
            <v>903616220</v>
          </cell>
          <cell r="D96">
            <v>856870955</v>
          </cell>
        </row>
        <row r="97">
          <cell r="A97" t="str">
            <v>411.</v>
          </cell>
          <cell r="B97" t="str">
            <v>Clienti VOGT</v>
          </cell>
          <cell r="C97">
            <v>903616220</v>
          </cell>
          <cell r="D97">
            <v>856870955</v>
          </cell>
        </row>
        <row r="98">
          <cell r="A98" t="str">
            <v>411.01</v>
          </cell>
          <cell r="B98" t="str">
            <v>Clienti VOGT</v>
          </cell>
          <cell r="C98">
            <v>856673539</v>
          </cell>
          <cell r="D98">
            <v>856673539</v>
          </cell>
        </row>
        <row r="99">
          <cell r="A99" t="str">
            <v>411.02</v>
          </cell>
          <cell r="B99" t="str">
            <v>Clienti VOGT AUSTRIA</v>
          </cell>
          <cell r="C99">
            <v>46745265</v>
          </cell>
          <cell r="D99">
            <v>0</v>
          </cell>
        </row>
        <row r="100">
          <cell r="A100" t="str">
            <v>411.98</v>
          </cell>
          <cell r="B100" t="str">
            <v>Clienti intern</v>
          </cell>
          <cell r="C100">
            <v>197416</v>
          </cell>
          <cell r="D100">
            <v>197416</v>
          </cell>
        </row>
        <row r="101">
          <cell r="A101" t="str">
            <v>419</v>
          </cell>
          <cell r="B101" t="str">
            <v>Clienti - creditori</v>
          </cell>
          <cell r="C101">
            <v>856673539</v>
          </cell>
          <cell r="D101">
            <v>106335653</v>
          </cell>
        </row>
        <row r="102">
          <cell r="A102" t="str">
            <v>419.</v>
          </cell>
          <cell r="B102" t="str">
            <v>Clienti-creditori VOGT</v>
          </cell>
          <cell r="C102">
            <v>856673539</v>
          </cell>
          <cell r="D102">
            <v>106335653</v>
          </cell>
        </row>
        <row r="103">
          <cell r="A103" t="str">
            <v>419.01</v>
          </cell>
          <cell r="B103" t="str">
            <v>Clienti-creditori VOGT</v>
          </cell>
          <cell r="C103">
            <v>856673539</v>
          </cell>
          <cell r="D103">
            <v>106335653</v>
          </cell>
        </row>
        <row r="104">
          <cell r="A104" t="str">
            <v>421</v>
          </cell>
          <cell r="B104" t="str">
            <v>Personal-remuneratii datorate</v>
          </cell>
          <cell r="C104">
            <v>622392984</v>
          </cell>
          <cell r="D104">
            <v>683212176</v>
          </cell>
        </row>
        <row r="105">
          <cell r="A105" t="str">
            <v>423</v>
          </cell>
          <cell r="B105" t="str">
            <v>Personal-ajutoare materiale datorate</v>
          </cell>
          <cell r="C105">
            <v>48448413</v>
          </cell>
          <cell r="D105">
            <v>44249624</v>
          </cell>
        </row>
        <row r="106">
          <cell r="A106" t="str">
            <v>423.</v>
          </cell>
          <cell r="B106" t="str">
            <v>Indemnizatii de boala</v>
          </cell>
          <cell r="C106">
            <v>48448413</v>
          </cell>
          <cell r="D106">
            <v>44249624</v>
          </cell>
        </row>
        <row r="107">
          <cell r="A107" t="str">
            <v>423.01</v>
          </cell>
          <cell r="B107" t="str">
            <v>Indemnizatii de boala</v>
          </cell>
          <cell r="C107">
            <v>48448413</v>
          </cell>
          <cell r="D107">
            <v>44249624</v>
          </cell>
        </row>
        <row r="108">
          <cell r="A108" t="str">
            <v>423.02</v>
          </cell>
          <cell r="B108" t="str">
            <v>Indemnizatii de deces</v>
          </cell>
          <cell r="C108">
            <v>0</v>
          </cell>
          <cell r="D108">
            <v>0</v>
          </cell>
        </row>
        <row r="109">
          <cell r="A109" t="str">
            <v>425</v>
          </cell>
          <cell r="B109" t="str">
            <v>Avansuri acordate personalului</v>
          </cell>
          <cell r="C109">
            <v>207900000</v>
          </cell>
          <cell r="D109">
            <v>205400000</v>
          </cell>
        </row>
        <row r="110">
          <cell r="A110" t="str">
            <v>425.</v>
          </cell>
          <cell r="B110" t="str">
            <v>Avans salarii</v>
          </cell>
          <cell r="C110">
            <v>207900000</v>
          </cell>
          <cell r="D110">
            <v>205400000</v>
          </cell>
        </row>
        <row r="111">
          <cell r="A111" t="str">
            <v>425.01</v>
          </cell>
          <cell r="B111" t="str">
            <v>Avans salarii</v>
          </cell>
          <cell r="C111">
            <v>192450000</v>
          </cell>
          <cell r="D111">
            <v>193550000</v>
          </cell>
        </row>
        <row r="112">
          <cell r="A112" t="str">
            <v>425.02</v>
          </cell>
          <cell r="B112" t="str">
            <v>Avans concediu odihna</v>
          </cell>
          <cell r="C112">
            <v>15450000</v>
          </cell>
          <cell r="D112">
            <v>11850000</v>
          </cell>
        </row>
        <row r="113">
          <cell r="A113" t="str">
            <v>425.03</v>
          </cell>
          <cell r="B113" t="str">
            <v>Alte avansuri</v>
          </cell>
          <cell r="C113">
            <v>0</v>
          </cell>
          <cell r="D113">
            <v>0</v>
          </cell>
        </row>
        <row r="114">
          <cell r="A114" t="str">
            <v>427</v>
          </cell>
          <cell r="B114" t="str">
            <v>Retineri din remuneratii datorate tertilor</v>
          </cell>
          <cell r="C114">
            <v>12304000</v>
          </cell>
          <cell r="D114">
            <v>9604000</v>
          </cell>
        </row>
        <row r="115">
          <cell r="A115" t="str">
            <v>427.</v>
          </cell>
          <cell r="B115" t="str">
            <v>B.I.R. Jimbolia</v>
          </cell>
          <cell r="C115">
            <v>12304000</v>
          </cell>
          <cell r="D115">
            <v>9604000</v>
          </cell>
        </row>
        <row r="116">
          <cell r="A116" t="str">
            <v>427.01</v>
          </cell>
          <cell r="B116" t="str">
            <v>B.I.R. Jimbolia</v>
          </cell>
          <cell r="C116">
            <v>9519000</v>
          </cell>
          <cell r="D116">
            <v>7654000</v>
          </cell>
        </row>
        <row r="117">
          <cell r="A117" t="str">
            <v>427.02</v>
          </cell>
          <cell r="B117" t="str">
            <v>Banca de credit coop.-Jimbolia</v>
          </cell>
          <cell r="C117">
            <v>2000000</v>
          </cell>
          <cell r="D117">
            <v>1950000</v>
          </cell>
        </row>
        <row r="118">
          <cell r="A118" t="str">
            <v>427.03</v>
          </cell>
          <cell r="B118" t="str">
            <v>CEC Timisoara</v>
          </cell>
          <cell r="C118">
            <v>0</v>
          </cell>
          <cell r="D118">
            <v>0</v>
          </cell>
        </row>
        <row r="119">
          <cell r="A119" t="str">
            <v>427.04</v>
          </cell>
          <cell r="B119" t="str">
            <v>Bancpost SA Timisoara</v>
          </cell>
          <cell r="C119">
            <v>0</v>
          </cell>
          <cell r="D119">
            <v>0</v>
          </cell>
        </row>
        <row r="120">
          <cell r="A120" t="str">
            <v>427.05</v>
          </cell>
          <cell r="B120" t="str">
            <v>Jimapaterm Serv SA Jimbolia</v>
          </cell>
          <cell r="C120">
            <v>300000</v>
          </cell>
          <cell r="D120">
            <v>0</v>
          </cell>
        </row>
        <row r="121">
          <cell r="A121" t="str">
            <v>427.06</v>
          </cell>
          <cell r="B121" t="str">
            <v>Coop.Credit Carpinis</v>
          </cell>
          <cell r="C121">
            <v>0</v>
          </cell>
          <cell r="D121">
            <v>0</v>
          </cell>
        </row>
        <row r="122">
          <cell r="A122" t="str">
            <v>427.07</v>
          </cell>
          <cell r="B122" t="str">
            <v>Trezor Jimbolia</v>
          </cell>
          <cell r="C122">
            <v>485000</v>
          </cell>
          <cell r="D122">
            <v>0</v>
          </cell>
        </row>
        <row r="123">
          <cell r="A123" t="str">
            <v>428</v>
          </cell>
          <cell r="B123" t="str">
            <v>Alte datorii si creante in legatura cu personalul</v>
          </cell>
          <cell r="C123">
            <v>0</v>
          </cell>
          <cell r="D123">
            <v>0</v>
          </cell>
        </row>
        <row r="124">
          <cell r="A124" t="str">
            <v>4282</v>
          </cell>
          <cell r="B124" t="str">
            <v>Alte creante in legatura cu personalul</v>
          </cell>
          <cell r="C124">
            <v>0</v>
          </cell>
          <cell r="D124">
            <v>0</v>
          </cell>
        </row>
        <row r="125">
          <cell r="A125" t="str">
            <v>431</v>
          </cell>
          <cell r="B125" t="str">
            <v>Asigurari sociale</v>
          </cell>
          <cell r="C125">
            <v>287290853</v>
          </cell>
          <cell r="D125">
            <v>335805962</v>
          </cell>
        </row>
        <row r="126">
          <cell r="A126" t="str">
            <v>4311</v>
          </cell>
          <cell r="B126" t="str">
            <v>Contributia unitatii la asigurarile sociale</v>
          </cell>
          <cell r="C126">
            <v>260372465</v>
          </cell>
          <cell r="D126">
            <v>304923426</v>
          </cell>
        </row>
        <row r="127">
          <cell r="A127" t="str">
            <v>4311.1</v>
          </cell>
          <cell r="B127" t="str">
            <v>C.A.S.-30%</v>
          </cell>
          <cell r="C127">
            <v>174838103</v>
          </cell>
          <cell r="D127">
            <v>204963653</v>
          </cell>
        </row>
        <row r="128">
          <cell r="A128" t="str">
            <v>4311.2</v>
          </cell>
          <cell r="B128" t="str">
            <v>Contr.7% sanat.-angajator</v>
          </cell>
          <cell r="C128">
            <v>41347479</v>
          </cell>
          <cell r="D128">
            <v>48221830</v>
          </cell>
        </row>
        <row r="129">
          <cell r="A129" t="str">
            <v>4311.3</v>
          </cell>
          <cell r="B129" t="str">
            <v>Contr.7% sanat.-asigurati</v>
          </cell>
          <cell r="C129">
            <v>44186883</v>
          </cell>
          <cell r="D129">
            <v>51737943</v>
          </cell>
        </row>
        <row r="130">
          <cell r="A130" t="str">
            <v>4312</v>
          </cell>
          <cell r="B130" t="str">
            <v>Contrib.5% pensia suplim.</v>
          </cell>
          <cell r="C130">
            <v>26918388</v>
          </cell>
          <cell r="D130">
            <v>30882536</v>
          </cell>
        </row>
        <row r="131">
          <cell r="A131" t="str">
            <v>437</v>
          </cell>
          <cell r="B131" t="str">
            <v>Ajutor de somaj</v>
          </cell>
          <cell r="C131">
            <v>35040620</v>
          </cell>
          <cell r="D131">
            <v>40748000</v>
          </cell>
        </row>
        <row r="132">
          <cell r="A132" t="str">
            <v>4371</v>
          </cell>
          <cell r="B132" t="str">
            <v>Contrib.5% somaj unitate</v>
          </cell>
          <cell r="C132">
            <v>29533914</v>
          </cell>
          <cell r="D132">
            <v>34444164</v>
          </cell>
        </row>
        <row r="133">
          <cell r="A133" t="str">
            <v>4372</v>
          </cell>
          <cell r="B133" t="str">
            <v>Contrib.1% somaj personal</v>
          </cell>
          <cell r="C133">
            <v>5506706</v>
          </cell>
          <cell r="D133">
            <v>6303836</v>
          </cell>
        </row>
        <row r="134">
          <cell r="A134" t="str">
            <v>441</v>
          </cell>
          <cell r="B134" t="str">
            <v>Impozitul pe profit</v>
          </cell>
          <cell r="C134">
            <v>0</v>
          </cell>
          <cell r="D134">
            <v>0</v>
          </cell>
        </row>
        <row r="135">
          <cell r="A135" t="str">
            <v>442</v>
          </cell>
          <cell r="B135" t="str">
            <v>Taxa pe valoarea adaugata</v>
          </cell>
          <cell r="C135">
            <v>868322399.17999995</v>
          </cell>
          <cell r="D135">
            <v>711896299.59000003</v>
          </cell>
        </row>
        <row r="136">
          <cell r="A136" t="str">
            <v>4424</v>
          </cell>
          <cell r="B136" t="str">
            <v>TVA de recuperat</v>
          </cell>
          <cell r="C136">
            <v>434129679.58999997</v>
          </cell>
          <cell r="D136">
            <v>277703580</v>
          </cell>
        </row>
        <row r="137">
          <cell r="A137" t="str">
            <v>4426</v>
          </cell>
          <cell r="B137" t="str">
            <v>TVA deductibila</v>
          </cell>
          <cell r="C137">
            <v>434161199.58999997</v>
          </cell>
          <cell r="D137">
            <v>434161199.58999997</v>
          </cell>
        </row>
        <row r="138">
          <cell r="A138" t="str">
            <v>4427</v>
          </cell>
          <cell r="B138" t="str">
            <v>TVA colectata</v>
          </cell>
          <cell r="C138">
            <v>31520</v>
          </cell>
          <cell r="D138">
            <v>31520</v>
          </cell>
        </row>
        <row r="139">
          <cell r="A139" t="str">
            <v>444</v>
          </cell>
          <cell r="B139" t="str">
            <v>Impozitul pe salarii</v>
          </cell>
          <cell r="C139">
            <v>55577597</v>
          </cell>
          <cell r="D139">
            <v>62466625</v>
          </cell>
        </row>
        <row r="140">
          <cell r="A140" t="str">
            <v>445.01</v>
          </cell>
          <cell r="B140" t="str">
            <v>Subventii-Erlau</v>
          </cell>
          <cell r="C140">
            <v>0</v>
          </cell>
          <cell r="D140">
            <v>0</v>
          </cell>
        </row>
        <row r="141">
          <cell r="A141" t="str">
            <v>446</v>
          </cell>
          <cell r="B141" t="str">
            <v>Alte impozite, taxe si varsaminte asimilate</v>
          </cell>
          <cell r="C141">
            <v>87542160</v>
          </cell>
          <cell r="D141">
            <v>91337699.439999998</v>
          </cell>
        </row>
        <row r="142">
          <cell r="A142" t="str">
            <v>446.</v>
          </cell>
          <cell r="B142" t="str">
            <v>Taxa vamala</v>
          </cell>
          <cell r="C142">
            <v>87542160</v>
          </cell>
          <cell r="D142">
            <v>91337699.439999998</v>
          </cell>
        </row>
        <row r="143">
          <cell r="A143" t="str">
            <v>446.01</v>
          </cell>
          <cell r="B143" t="str">
            <v>Taxa vamala</v>
          </cell>
          <cell r="C143">
            <v>44530504</v>
          </cell>
          <cell r="D143">
            <v>44530503.68</v>
          </cell>
        </row>
        <row r="144">
          <cell r="A144" t="str">
            <v>446.02</v>
          </cell>
          <cell r="B144" t="str">
            <v>Comision vamal</v>
          </cell>
          <cell r="C144">
            <v>910449</v>
          </cell>
          <cell r="D144">
            <v>910449.89</v>
          </cell>
        </row>
        <row r="145">
          <cell r="A145" t="str">
            <v>446.03</v>
          </cell>
          <cell r="B145" t="str">
            <v>TVA datorat la importuri</v>
          </cell>
          <cell r="C145">
            <v>39796026</v>
          </cell>
          <cell r="D145">
            <v>39796025.869999997</v>
          </cell>
        </row>
        <row r="146">
          <cell r="A146" t="str">
            <v>446.04</v>
          </cell>
          <cell r="B146" t="str">
            <v>Taxa firma</v>
          </cell>
          <cell r="C146">
            <v>0</v>
          </cell>
          <cell r="D146">
            <v>0</v>
          </cell>
        </row>
        <row r="147">
          <cell r="A147" t="str">
            <v>446.05</v>
          </cell>
          <cell r="B147" t="str">
            <v>Taxa mijloace transport</v>
          </cell>
          <cell r="C147">
            <v>0</v>
          </cell>
          <cell r="D147">
            <v>0</v>
          </cell>
        </row>
        <row r="148">
          <cell r="A148" t="str">
            <v>446.06</v>
          </cell>
          <cell r="B148" t="str">
            <v>Accize</v>
          </cell>
          <cell r="C148">
            <v>0</v>
          </cell>
          <cell r="D148">
            <v>0</v>
          </cell>
        </row>
        <row r="149">
          <cell r="A149" t="str">
            <v>446.07</v>
          </cell>
          <cell r="B149" t="str">
            <v>Taxa de timbru</v>
          </cell>
          <cell r="C149">
            <v>1000</v>
          </cell>
          <cell r="D149">
            <v>1000</v>
          </cell>
        </row>
        <row r="150">
          <cell r="A150" t="str">
            <v>446.08</v>
          </cell>
          <cell r="B150" t="str">
            <v>Taxa concesionare teren</v>
          </cell>
          <cell r="C150">
            <v>0</v>
          </cell>
          <cell r="D150">
            <v>0</v>
          </cell>
        </row>
        <row r="151">
          <cell r="A151" t="str">
            <v>446.09</v>
          </cell>
          <cell r="B151" t="str">
            <v>Taxa fond special drumuri</v>
          </cell>
          <cell r="C151">
            <v>0</v>
          </cell>
          <cell r="D151">
            <v>0</v>
          </cell>
        </row>
        <row r="152">
          <cell r="A152" t="str">
            <v>446.10</v>
          </cell>
          <cell r="B152" t="str">
            <v>Impozit venit colaboratori</v>
          </cell>
          <cell r="C152">
            <v>0</v>
          </cell>
          <cell r="D152">
            <v>0</v>
          </cell>
        </row>
        <row r="153">
          <cell r="A153" t="str">
            <v>446.11</v>
          </cell>
          <cell r="B153" t="str">
            <v>Impozit cladiri</v>
          </cell>
          <cell r="C153">
            <v>0</v>
          </cell>
          <cell r="D153">
            <v>3795539</v>
          </cell>
        </row>
        <row r="154">
          <cell r="A154" t="str">
            <v>446.12</v>
          </cell>
          <cell r="B154" t="str">
            <v>Taxa autoriz.constructii</v>
          </cell>
          <cell r="C154">
            <v>654181</v>
          </cell>
          <cell r="D154">
            <v>654181</v>
          </cell>
        </row>
        <row r="155">
          <cell r="A155" t="str">
            <v>446.13</v>
          </cell>
          <cell r="B155" t="str">
            <v>Impozit pe redeventa</v>
          </cell>
          <cell r="C155">
            <v>0</v>
          </cell>
          <cell r="D155">
            <v>0</v>
          </cell>
        </row>
        <row r="156">
          <cell r="A156" t="str">
            <v>446.14</v>
          </cell>
          <cell r="B156" t="str">
            <v>Impozit dobanda/nerezid.</v>
          </cell>
          <cell r="C156">
            <v>0</v>
          </cell>
          <cell r="D156">
            <v>0</v>
          </cell>
        </row>
        <row r="157">
          <cell r="A157" t="str">
            <v>446.15</v>
          </cell>
          <cell r="B157" t="str">
            <v>Alte impozite, taxe si varsaminte asimilate</v>
          </cell>
          <cell r="C157">
            <v>1500000</v>
          </cell>
          <cell r="D157">
            <v>1500000</v>
          </cell>
        </row>
        <row r="158">
          <cell r="A158" t="str">
            <v>446.16</v>
          </cell>
          <cell r="B158" t="str">
            <v>Impozit teren</v>
          </cell>
          <cell r="C158">
            <v>0</v>
          </cell>
          <cell r="D158">
            <v>0</v>
          </cell>
        </row>
        <row r="159">
          <cell r="A159" t="str">
            <v>446.99</v>
          </cell>
          <cell r="B159" t="str">
            <v>Alte impoz.,taxe si vars.asimilate</v>
          </cell>
          <cell r="C159">
            <v>150000</v>
          </cell>
          <cell r="D159">
            <v>150000</v>
          </cell>
        </row>
        <row r="160">
          <cell r="A160" t="str">
            <v>447</v>
          </cell>
          <cell r="B160" t="str">
            <v>Fonduri speciale - taxe si varsaminte asimilate</v>
          </cell>
          <cell r="C160">
            <v>34063229</v>
          </cell>
          <cell r="D160">
            <v>54756443</v>
          </cell>
        </row>
        <row r="161">
          <cell r="A161" t="str">
            <v>447.</v>
          </cell>
          <cell r="B161" t="str">
            <v>Contrib.3% fd.solidarit.soc.</v>
          </cell>
          <cell r="C161">
            <v>34063229</v>
          </cell>
          <cell r="D161">
            <v>54756443</v>
          </cell>
        </row>
        <row r="162">
          <cell r="A162" t="str">
            <v>447.01</v>
          </cell>
          <cell r="B162" t="str">
            <v>Contrib.3% fd.solidarit.soc.</v>
          </cell>
          <cell r="C162">
            <v>20772968</v>
          </cell>
          <cell r="D162">
            <v>32779019</v>
          </cell>
        </row>
        <row r="163">
          <cell r="A163" t="str">
            <v>447.02</v>
          </cell>
          <cell r="B163" t="str">
            <v>Contrib.2% invatamant</v>
          </cell>
          <cell r="C163">
            <v>11813565</v>
          </cell>
          <cell r="D163">
            <v>13777666</v>
          </cell>
        </row>
        <row r="164">
          <cell r="A164" t="str">
            <v>447.03</v>
          </cell>
          <cell r="B164" t="str">
            <v>Comision 0,25% DPMOS</v>
          </cell>
          <cell r="C164">
            <v>1476696</v>
          </cell>
          <cell r="D164">
            <v>8199758</v>
          </cell>
        </row>
        <row r="165">
          <cell r="A165" t="str">
            <v>447O</v>
          </cell>
          <cell r="B165" t="str">
            <v>Contul 447 folosit anterior</v>
          </cell>
          <cell r="C165">
            <v>0</v>
          </cell>
          <cell r="D165">
            <v>0</v>
          </cell>
        </row>
        <row r="166">
          <cell r="A166" t="str">
            <v>448</v>
          </cell>
          <cell r="B166" t="str">
            <v>Alte datorii si creante cu bugetul statului</v>
          </cell>
          <cell r="C166">
            <v>0</v>
          </cell>
          <cell r="D166">
            <v>0</v>
          </cell>
        </row>
        <row r="167">
          <cell r="A167" t="str">
            <v>4481</v>
          </cell>
          <cell r="B167" t="str">
            <v>Alte datorii fata de bugetul statului</v>
          </cell>
          <cell r="C167">
            <v>0</v>
          </cell>
          <cell r="D167">
            <v>0</v>
          </cell>
        </row>
        <row r="168">
          <cell r="A168" t="str">
            <v>456</v>
          </cell>
          <cell r="B168" t="str">
            <v>Decontari cu asociatii privind capitalul</v>
          </cell>
          <cell r="C168">
            <v>0</v>
          </cell>
          <cell r="D168">
            <v>0</v>
          </cell>
        </row>
        <row r="169">
          <cell r="A169" t="str">
            <v>456.</v>
          </cell>
          <cell r="B169" t="str">
            <v>Decont.cu asoc.priv.capitalul-VOGT</v>
          </cell>
          <cell r="C169">
            <v>0</v>
          </cell>
          <cell r="D169">
            <v>0</v>
          </cell>
        </row>
        <row r="170">
          <cell r="A170" t="str">
            <v>456.01</v>
          </cell>
          <cell r="B170" t="str">
            <v>Decont.cu asoc.priv.capitalul-VOGT</v>
          </cell>
          <cell r="C170">
            <v>0</v>
          </cell>
          <cell r="D170">
            <v>0</v>
          </cell>
        </row>
        <row r="171">
          <cell r="A171" t="str">
            <v>461</v>
          </cell>
          <cell r="B171" t="str">
            <v>Debitori diversi</v>
          </cell>
          <cell r="C171">
            <v>165896</v>
          </cell>
          <cell r="D171">
            <v>165896</v>
          </cell>
        </row>
        <row r="172">
          <cell r="A172" t="str">
            <v>462</v>
          </cell>
          <cell r="B172" t="str">
            <v>Creditori diversi</v>
          </cell>
          <cell r="C172">
            <v>0</v>
          </cell>
          <cell r="D172">
            <v>0</v>
          </cell>
        </row>
        <row r="173">
          <cell r="A173" t="str">
            <v>471</v>
          </cell>
          <cell r="B173" t="str">
            <v>Cheltuieli inregistrate in avans</v>
          </cell>
          <cell r="C173">
            <v>-7016712</v>
          </cell>
          <cell r="D173">
            <v>8095653</v>
          </cell>
        </row>
        <row r="174">
          <cell r="A174" t="str">
            <v>471.</v>
          </cell>
          <cell r="B174" t="str">
            <v>Chelt.in avans-abonamente</v>
          </cell>
          <cell r="C174">
            <v>-7016712</v>
          </cell>
          <cell r="D174">
            <v>8095653</v>
          </cell>
        </row>
        <row r="175">
          <cell r="A175" t="str">
            <v>471.01</v>
          </cell>
          <cell r="B175" t="str">
            <v>Chelt.in avans-abonamente</v>
          </cell>
          <cell r="C175">
            <v>2158800</v>
          </cell>
          <cell r="D175">
            <v>813217</v>
          </cell>
        </row>
        <row r="176">
          <cell r="A176" t="str">
            <v>471.02</v>
          </cell>
          <cell r="B176" t="str">
            <v>Taxe vama transf.util+3%</v>
          </cell>
          <cell r="C176">
            <v>-13309134</v>
          </cell>
          <cell r="D176">
            <v>0</v>
          </cell>
        </row>
        <row r="177">
          <cell r="A177" t="str">
            <v>471.03</v>
          </cell>
          <cell r="B177" t="str">
            <v>Anticipatie Jimapaterm</v>
          </cell>
          <cell r="C177">
            <v>338083</v>
          </cell>
          <cell r="D177">
            <v>0</v>
          </cell>
        </row>
        <row r="178">
          <cell r="A178" t="str">
            <v>471.04</v>
          </cell>
          <cell r="B178" t="str">
            <v>Dif.curs.nefav.ramb.credit VOGT</v>
          </cell>
          <cell r="C178">
            <v>0</v>
          </cell>
          <cell r="D178">
            <v>0</v>
          </cell>
        </row>
        <row r="179">
          <cell r="A179" t="str">
            <v>471.05</v>
          </cell>
          <cell r="B179" t="str">
            <v>Prima asig.-plata in avans</v>
          </cell>
          <cell r="C179">
            <v>0</v>
          </cell>
          <cell r="D179">
            <v>0</v>
          </cell>
        </row>
        <row r="180">
          <cell r="A180" t="str">
            <v>471.06</v>
          </cell>
          <cell r="B180" t="str">
            <v>Impozite si taxe locale</v>
          </cell>
          <cell r="C180">
            <v>3795539</v>
          </cell>
          <cell r="D180">
            <v>7282436</v>
          </cell>
        </row>
        <row r="181">
          <cell r="A181" t="str">
            <v>471.99</v>
          </cell>
          <cell r="B181" t="str">
            <v>Alte chelt.inreg.in avans</v>
          </cell>
          <cell r="C181">
            <v>0</v>
          </cell>
          <cell r="D181">
            <v>0</v>
          </cell>
        </row>
        <row r="182">
          <cell r="A182" t="str">
            <v>472</v>
          </cell>
          <cell r="B182" t="str">
            <v>Venituri inregistrate in avans</v>
          </cell>
          <cell r="C182">
            <v>0</v>
          </cell>
          <cell r="D182">
            <v>0</v>
          </cell>
        </row>
        <row r="183">
          <cell r="A183" t="str">
            <v>473</v>
          </cell>
          <cell r="B183" t="str">
            <v>Decontari din operatii in curs de clarificare</v>
          </cell>
          <cell r="C183">
            <v>400000</v>
          </cell>
          <cell r="D183">
            <v>48491027</v>
          </cell>
        </row>
        <row r="184">
          <cell r="A184" t="str">
            <v>473.</v>
          </cell>
          <cell r="B184" t="str">
            <v>Decontari din operatii in curs de clarificare</v>
          </cell>
          <cell r="C184">
            <v>400000</v>
          </cell>
          <cell r="D184">
            <v>48491027</v>
          </cell>
        </row>
        <row r="185">
          <cell r="A185" t="str">
            <v>473.01</v>
          </cell>
          <cell r="B185" t="str">
            <v>Decontari din operatii in curs de clarificare</v>
          </cell>
          <cell r="C185">
            <v>400000</v>
          </cell>
          <cell r="D185">
            <v>48491027</v>
          </cell>
        </row>
        <row r="186">
          <cell r="A186" t="str">
            <v>476</v>
          </cell>
          <cell r="B186" t="str">
            <v>Diferente de conversie-activ</v>
          </cell>
          <cell r="C186">
            <v>0</v>
          </cell>
          <cell r="D186">
            <v>0</v>
          </cell>
        </row>
        <row r="187">
          <cell r="A187" t="str">
            <v>477</v>
          </cell>
          <cell r="B187" t="str">
            <v>Diferente de conversie-pasiv</v>
          </cell>
          <cell r="C187">
            <v>0</v>
          </cell>
          <cell r="D187">
            <v>0</v>
          </cell>
        </row>
        <row r="188">
          <cell r="A188" t="str">
            <v>512</v>
          </cell>
          <cell r="B188" t="str">
            <v>Conturi curente la banci</v>
          </cell>
          <cell r="C188">
            <v>8383113639.1700001</v>
          </cell>
          <cell r="D188">
            <v>9885598702</v>
          </cell>
        </row>
        <row r="189">
          <cell r="A189" t="str">
            <v>5121</v>
          </cell>
          <cell r="B189" t="str">
            <v>Cont la banca in lei</v>
          </cell>
          <cell r="C189">
            <v>3549395812.1700001</v>
          </cell>
          <cell r="D189">
            <v>3544336058</v>
          </cell>
        </row>
        <row r="190">
          <cell r="A190" t="str">
            <v>5121.1</v>
          </cell>
          <cell r="B190" t="str">
            <v>BCR Jimbolia-ROL</v>
          </cell>
          <cell r="C190">
            <v>1706614365</v>
          </cell>
          <cell r="D190">
            <v>1707282342</v>
          </cell>
        </row>
        <row r="191">
          <cell r="A191" t="str">
            <v>5121.2</v>
          </cell>
          <cell r="B191" t="str">
            <v>BRD Timisoara-ROL</v>
          </cell>
          <cell r="C191">
            <v>0</v>
          </cell>
          <cell r="D191">
            <v>0</v>
          </cell>
        </row>
        <row r="192">
          <cell r="A192" t="str">
            <v>5121.3</v>
          </cell>
          <cell r="B192" t="str">
            <v>Banca Austria Buc.-ROL</v>
          </cell>
          <cell r="C192">
            <v>1842781447.1700001</v>
          </cell>
          <cell r="D192">
            <v>1837053716</v>
          </cell>
        </row>
        <row r="193">
          <cell r="A193" t="str">
            <v>5124</v>
          </cell>
          <cell r="B193" t="str">
            <v>Cont la banca in devize</v>
          </cell>
          <cell r="C193">
            <v>4833717827</v>
          </cell>
          <cell r="D193">
            <v>3413312644</v>
          </cell>
        </row>
        <row r="194">
          <cell r="A194" t="str">
            <v>5124.1</v>
          </cell>
          <cell r="B194" t="str">
            <v>Disp.banca in devize-BCR Jimbolia/DEM</v>
          </cell>
          <cell r="C194">
            <v>4833717827</v>
          </cell>
          <cell r="D194">
            <v>3413312644</v>
          </cell>
        </row>
        <row r="195">
          <cell r="A195" t="str">
            <v>5124.1.1</v>
          </cell>
          <cell r="B195" t="str">
            <v>BCR Jimbolia-DEM</v>
          </cell>
          <cell r="C195">
            <v>2908381489</v>
          </cell>
          <cell r="D195">
            <v>1552728886</v>
          </cell>
        </row>
        <row r="196">
          <cell r="A196" t="str">
            <v>5124.1.2</v>
          </cell>
          <cell r="B196" t="str">
            <v>BRD Timisoara-DEM</v>
          </cell>
          <cell r="C196">
            <v>0</v>
          </cell>
          <cell r="D196">
            <v>0</v>
          </cell>
        </row>
        <row r="197">
          <cell r="A197" t="str">
            <v>5124.1.3</v>
          </cell>
          <cell r="B197" t="str">
            <v>Banca Austria Buc.-DEM</v>
          </cell>
          <cell r="C197">
            <v>1821462538</v>
          </cell>
          <cell r="D197">
            <v>1860583758</v>
          </cell>
        </row>
        <row r="198">
          <cell r="A198" t="str">
            <v>5124.1.8</v>
          </cell>
          <cell r="B198" t="str">
            <v>Depozit dem scris.gar.</v>
          </cell>
          <cell r="C198">
            <v>103873800</v>
          </cell>
          <cell r="D198">
            <v>0</v>
          </cell>
        </row>
        <row r="199">
          <cell r="A199" t="str">
            <v>5124.1.9</v>
          </cell>
          <cell r="B199" t="str">
            <v>Disp.plati externe-DEM</v>
          </cell>
          <cell r="C199">
            <v>0</v>
          </cell>
          <cell r="D199">
            <v>0</v>
          </cell>
        </row>
        <row r="200">
          <cell r="A200" t="str">
            <v>5124.2.1</v>
          </cell>
          <cell r="B200" t="str">
            <v>BCR Jimbolia-ATS</v>
          </cell>
          <cell r="C200">
            <v>0</v>
          </cell>
          <cell r="D200">
            <v>0</v>
          </cell>
        </row>
        <row r="201">
          <cell r="A201" t="str">
            <v>5125</v>
          </cell>
          <cell r="B201" t="str">
            <v>Sume in curs de decontare</v>
          </cell>
          <cell r="C201">
            <v>0</v>
          </cell>
          <cell r="D201">
            <v>2927950000</v>
          </cell>
        </row>
        <row r="202">
          <cell r="A202" t="str">
            <v>512O</v>
          </cell>
          <cell r="B202" t="str">
            <v>Contul 512 folosit anterior</v>
          </cell>
          <cell r="C202">
            <v>0</v>
          </cell>
          <cell r="D202">
            <v>0</v>
          </cell>
        </row>
        <row r="203">
          <cell r="A203" t="str">
            <v>531</v>
          </cell>
          <cell r="B203" t="str">
            <v>Casa</v>
          </cell>
          <cell r="C203">
            <v>273868516</v>
          </cell>
          <cell r="D203">
            <v>272761299</v>
          </cell>
        </row>
        <row r="204">
          <cell r="A204" t="str">
            <v>5311</v>
          </cell>
          <cell r="B204" t="str">
            <v>Casa in lei</v>
          </cell>
          <cell r="C204">
            <v>258697416</v>
          </cell>
          <cell r="D204">
            <v>257590199</v>
          </cell>
        </row>
        <row r="205">
          <cell r="A205" t="str">
            <v>5314</v>
          </cell>
          <cell r="B205" t="str">
            <v>Casa in devize</v>
          </cell>
          <cell r="C205">
            <v>15171100</v>
          </cell>
          <cell r="D205">
            <v>15171100</v>
          </cell>
        </row>
        <row r="206">
          <cell r="A206" t="str">
            <v>5314.1</v>
          </cell>
          <cell r="B206" t="str">
            <v>Casa in devize-DEM</v>
          </cell>
          <cell r="C206">
            <v>15171100</v>
          </cell>
          <cell r="D206">
            <v>15171100</v>
          </cell>
        </row>
        <row r="207">
          <cell r="A207" t="str">
            <v>542</v>
          </cell>
          <cell r="B207" t="str">
            <v>Avansuri de trezorerie</v>
          </cell>
          <cell r="C207">
            <v>18049817</v>
          </cell>
          <cell r="D207">
            <v>0</v>
          </cell>
        </row>
        <row r="208">
          <cell r="A208" t="str">
            <v>542.</v>
          </cell>
          <cell r="B208" t="str">
            <v>Avans spre decontare</v>
          </cell>
          <cell r="C208">
            <v>18049817</v>
          </cell>
          <cell r="D208">
            <v>0</v>
          </cell>
        </row>
        <row r="209">
          <cell r="A209" t="str">
            <v>542.01</v>
          </cell>
          <cell r="B209" t="str">
            <v>Avans spre decontare</v>
          </cell>
          <cell r="C209">
            <v>2878717</v>
          </cell>
          <cell r="D209">
            <v>0</v>
          </cell>
        </row>
        <row r="210">
          <cell r="A210" t="str">
            <v>542.02</v>
          </cell>
          <cell r="B210" t="str">
            <v>Avansuri in devize-DEM</v>
          </cell>
          <cell r="C210">
            <v>15171100</v>
          </cell>
          <cell r="D210">
            <v>0</v>
          </cell>
        </row>
        <row r="211">
          <cell r="A211" t="str">
            <v>581</v>
          </cell>
          <cell r="B211" t="str">
            <v>Viramente interne</v>
          </cell>
          <cell r="C211">
            <v>4507331339</v>
          </cell>
          <cell r="D211">
            <v>4507331339</v>
          </cell>
        </row>
        <row r="212">
          <cell r="A212" t="str">
            <v>601</v>
          </cell>
          <cell r="B212" t="str">
            <v>Cheltuieli cu materialele consumabile</v>
          </cell>
          <cell r="C212">
            <v>201808307</v>
          </cell>
          <cell r="D212">
            <v>201808307</v>
          </cell>
        </row>
        <row r="213">
          <cell r="A213" t="str">
            <v>6011</v>
          </cell>
          <cell r="B213" t="str">
            <v>Cheltuieli cu materialele auxiliare</v>
          </cell>
          <cell r="C213">
            <v>0</v>
          </cell>
          <cell r="D213">
            <v>0</v>
          </cell>
        </row>
        <row r="214">
          <cell r="A214" t="str">
            <v>6012</v>
          </cell>
          <cell r="B214" t="str">
            <v>Cheltuieli privind combustibilul</v>
          </cell>
          <cell r="C214">
            <v>28246801</v>
          </cell>
          <cell r="D214">
            <v>28246801</v>
          </cell>
        </row>
        <row r="215">
          <cell r="A215" t="str">
            <v>6014</v>
          </cell>
          <cell r="B215" t="str">
            <v>Cheltuieli privind piesele de schimb</v>
          </cell>
          <cell r="C215">
            <v>77370231</v>
          </cell>
          <cell r="D215">
            <v>77370231</v>
          </cell>
        </row>
        <row r="216">
          <cell r="A216" t="str">
            <v>6014.1</v>
          </cell>
          <cell r="B216" t="str">
            <v>Chelt.piese de schimb-intern</v>
          </cell>
          <cell r="C216">
            <v>0</v>
          </cell>
          <cell r="D216">
            <v>0</v>
          </cell>
        </row>
        <row r="217">
          <cell r="A217" t="str">
            <v>6014.2</v>
          </cell>
          <cell r="B217" t="str">
            <v>Chelt.piese de schimb-VOGT</v>
          </cell>
          <cell r="C217">
            <v>77370231</v>
          </cell>
          <cell r="D217">
            <v>77370231</v>
          </cell>
        </row>
        <row r="218">
          <cell r="A218" t="str">
            <v>6018</v>
          </cell>
          <cell r="B218" t="str">
            <v>Cheltuieli privind alte materiale consumabile</v>
          </cell>
          <cell r="C218">
            <v>96191275</v>
          </cell>
          <cell r="D218">
            <v>96191275</v>
          </cell>
        </row>
        <row r="219">
          <cell r="A219" t="str">
            <v>6018.1</v>
          </cell>
          <cell r="B219" t="str">
            <v>Chelt.alte mat.cons-intern</v>
          </cell>
          <cell r="C219">
            <v>6066488</v>
          </cell>
          <cell r="D219">
            <v>6066488</v>
          </cell>
        </row>
        <row r="220">
          <cell r="A220" t="str">
            <v>6018.2</v>
          </cell>
          <cell r="B220" t="str">
            <v>Chelt.cu alte mat.cons-VOGT</v>
          </cell>
          <cell r="C220">
            <v>84607938</v>
          </cell>
          <cell r="D220">
            <v>84607938</v>
          </cell>
        </row>
        <row r="221">
          <cell r="A221" t="str">
            <v>6018.3</v>
          </cell>
          <cell r="B221" t="str">
            <v>Ch.cu alte mater.cons.-ATS</v>
          </cell>
          <cell r="C221">
            <v>5516849</v>
          </cell>
          <cell r="D221">
            <v>5516849</v>
          </cell>
        </row>
        <row r="222">
          <cell r="A222" t="str">
            <v>6018OO</v>
          </cell>
          <cell r="B222" t="str">
            <v>Cheltuieli privind alte materiale consumabile</v>
          </cell>
          <cell r="C222">
            <v>0</v>
          </cell>
          <cell r="D222">
            <v>0</v>
          </cell>
        </row>
        <row r="223">
          <cell r="A223" t="str">
            <v>602</v>
          </cell>
          <cell r="B223" t="str">
            <v>Cheltuieli privind obiectele de inventar</v>
          </cell>
          <cell r="C223">
            <v>2858700</v>
          </cell>
          <cell r="D223">
            <v>2858700</v>
          </cell>
        </row>
        <row r="224">
          <cell r="A224" t="str">
            <v>604</v>
          </cell>
          <cell r="B224" t="str">
            <v>Cheltuieli privind materialele nestocate</v>
          </cell>
          <cell r="C224">
            <v>30581312</v>
          </cell>
          <cell r="D224">
            <v>30581312</v>
          </cell>
        </row>
        <row r="225">
          <cell r="A225" t="str">
            <v>605</v>
          </cell>
          <cell r="B225" t="str">
            <v>Cheltuieli privind energia si apa</v>
          </cell>
          <cell r="C225">
            <v>59784708</v>
          </cell>
          <cell r="D225">
            <v>59784708</v>
          </cell>
        </row>
        <row r="226">
          <cell r="A226" t="str">
            <v>611</v>
          </cell>
          <cell r="B226" t="str">
            <v>Cheltuieli cu intretinerea si reparatiile</v>
          </cell>
          <cell r="C226">
            <v>5339172</v>
          </cell>
          <cell r="D226">
            <v>5339172</v>
          </cell>
        </row>
        <row r="227">
          <cell r="A227" t="str">
            <v>612</v>
          </cell>
          <cell r="B227" t="str">
            <v>Cheltuieli cu redeventele, locatiile de gestiune s</v>
          </cell>
          <cell r="C227">
            <v>47355778</v>
          </cell>
          <cell r="D227">
            <v>47355778</v>
          </cell>
        </row>
        <row r="228">
          <cell r="A228" t="str">
            <v>613</v>
          </cell>
          <cell r="B228" t="str">
            <v>Cheltuieli cu primele de asigurare</v>
          </cell>
          <cell r="C228">
            <v>6729772</v>
          </cell>
          <cell r="D228">
            <v>6729772</v>
          </cell>
        </row>
        <row r="229">
          <cell r="A229" t="str">
            <v>621</v>
          </cell>
          <cell r="B229" t="str">
            <v>Cheltuieli cu colaboratorii</v>
          </cell>
          <cell r="C229">
            <v>7084000</v>
          </cell>
          <cell r="D229">
            <v>7084000</v>
          </cell>
        </row>
        <row r="230">
          <cell r="A230" t="str">
            <v>622</v>
          </cell>
          <cell r="B230" t="str">
            <v>Cheltuieli privind comisioanele si onorariile</v>
          </cell>
          <cell r="C230">
            <v>0</v>
          </cell>
          <cell r="D230">
            <v>0</v>
          </cell>
        </row>
        <row r="231">
          <cell r="A231" t="str">
            <v>623</v>
          </cell>
          <cell r="B231" t="str">
            <v>Cheltuieli de protocol, reclama si publicitate</v>
          </cell>
          <cell r="C231">
            <v>2860753</v>
          </cell>
          <cell r="D231">
            <v>2860753</v>
          </cell>
        </row>
        <row r="232">
          <cell r="A232" t="str">
            <v>623.</v>
          </cell>
          <cell r="B232" t="str">
            <v>Cheltuieli de protocol</v>
          </cell>
          <cell r="C232">
            <v>2860753</v>
          </cell>
          <cell r="D232">
            <v>2860753</v>
          </cell>
        </row>
        <row r="233">
          <cell r="A233" t="str">
            <v>623.01</v>
          </cell>
          <cell r="B233" t="str">
            <v>Cheltuieli de protocol</v>
          </cell>
          <cell r="C233">
            <v>2860753</v>
          </cell>
          <cell r="D233">
            <v>2860753</v>
          </cell>
        </row>
        <row r="234">
          <cell r="A234" t="str">
            <v>623.02</v>
          </cell>
          <cell r="B234" t="str">
            <v>Chelt.de reclama-publicit.</v>
          </cell>
          <cell r="C234">
            <v>0</v>
          </cell>
          <cell r="D234">
            <v>0</v>
          </cell>
        </row>
        <row r="235">
          <cell r="A235" t="str">
            <v>624</v>
          </cell>
          <cell r="B235" t="str">
            <v>Cheltuieli cu transportul de bunuri si de personal</v>
          </cell>
          <cell r="C235">
            <v>993845</v>
          </cell>
          <cell r="D235">
            <v>993845</v>
          </cell>
        </row>
        <row r="236">
          <cell r="A236" t="str">
            <v>625</v>
          </cell>
          <cell r="B236" t="str">
            <v>Cheltuieli cu deplasari, detasari si transferari</v>
          </cell>
          <cell r="C236">
            <v>1260100</v>
          </cell>
          <cell r="D236">
            <v>1260100</v>
          </cell>
        </row>
        <row r="237">
          <cell r="A237" t="str">
            <v>626</v>
          </cell>
          <cell r="B237" t="str">
            <v>Cheltuieli postale si taxe de telecomunicatii</v>
          </cell>
          <cell r="C237">
            <v>53702100</v>
          </cell>
          <cell r="D237">
            <v>53702100</v>
          </cell>
        </row>
        <row r="238">
          <cell r="A238" t="str">
            <v>627</v>
          </cell>
          <cell r="B238" t="str">
            <v>Cheltuieli cu serviciile bancare si asimilate</v>
          </cell>
          <cell r="C238">
            <v>6509101</v>
          </cell>
          <cell r="D238">
            <v>6509101</v>
          </cell>
        </row>
        <row r="239">
          <cell r="A239" t="str">
            <v>628</v>
          </cell>
          <cell r="B239" t="str">
            <v>Alte cheltuieli cu serviciile executate de terti</v>
          </cell>
          <cell r="C239">
            <v>4693379</v>
          </cell>
          <cell r="D239">
            <v>4693379</v>
          </cell>
        </row>
        <row r="240">
          <cell r="A240" t="str">
            <v>635</v>
          </cell>
          <cell r="B240" t="str">
            <v>Cheltuieli cu alte impozite, taxe si varsaminte as</v>
          </cell>
          <cell r="C240">
            <v>82917625</v>
          </cell>
          <cell r="D240">
            <v>82917625</v>
          </cell>
        </row>
        <row r="241">
          <cell r="A241" t="str">
            <v>635.</v>
          </cell>
          <cell r="B241" t="str">
            <v>Chelt.alte impoz.,taxe,vars.asim.</v>
          </cell>
          <cell r="C241">
            <v>82917625</v>
          </cell>
          <cell r="D241">
            <v>82917625</v>
          </cell>
        </row>
        <row r="242">
          <cell r="A242" t="str">
            <v>635.01</v>
          </cell>
          <cell r="B242" t="str">
            <v>Chelt.alte impoz.,taxe,vars.asim.</v>
          </cell>
          <cell r="C242">
            <v>82421156</v>
          </cell>
          <cell r="D242">
            <v>82421156</v>
          </cell>
        </row>
        <row r="243">
          <cell r="A243" t="str">
            <v>635.99</v>
          </cell>
          <cell r="B243" t="str">
            <v>TVA deductibila pe chelt.</v>
          </cell>
          <cell r="C243">
            <v>496469</v>
          </cell>
          <cell r="D243">
            <v>496469</v>
          </cell>
        </row>
        <row r="244">
          <cell r="A244" t="str">
            <v>641</v>
          </cell>
          <cell r="B244" t="str">
            <v>Cheltuieli cu salariile personalului</v>
          </cell>
          <cell r="C244">
            <v>683212176</v>
          </cell>
          <cell r="D244">
            <v>683212176</v>
          </cell>
        </row>
        <row r="245">
          <cell r="A245" t="str">
            <v>645</v>
          </cell>
          <cell r="B245" t="str">
            <v>Cheltuieli privind asigurarile si protectia social</v>
          </cell>
          <cell r="C245">
            <v>293300760</v>
          </cell>
          <cell r="D245">
            <v>293300760</v>
          </cell>
        </row>
        <row r="246">
          <cell r="A246" t="str">
            <v>6451</v>
          </cell>
          <cell r="B246" t="str">
            <v>Contributia unitatii la asigurarile sociale</v>
          </cell>
          <cell r="C246">
            <v>253185483</v>
          </cell>
          <cell r="D246">
            <v>253185483</v>
          </cell>
        </row>
        <row r="247">
          <cell r="A247" t="str">
            <v>6452</v>
          </cell>
          <cell r="B247" t="str">
            <v>Contributia unitatii pentru ajutorul de somaj</v>
          </cell>
          <cell r="C247">
            <v>34444164</v>
          </cell>
          <cell r="D247">
            <v>34444164</v>
          </cell>
        </row>
        <row r="248">
          <cell r="A248" t="str">
            <v>6458</v>
          </cell>
          <cell r="B248" t="str">
            <v>Alte cheltuieli privind asigurarea si protectia so</v>
          </cell>
          <cell r="C248">
            <v>5671113</v>
          </cell>
          <cell r="D248">
            <v>5671113</v>
          </cell>
        </row>
        <row r="249">
          <cell r="A249" t="str">
            <v>658</v>
          </cell>
          <cell r="B249" t="str">
            <v>Alte cheltuieli de exploatare</v>
          </cell>
          <cell r="C249">
            <v>-21.44</v>
          </cell>
          <cell r="D249">
            <v>-21.44</v>
          </cell>
        </row>
        <row r="250">
          <cell r="A250" t="str">
            <v>665</v>
          </cell>
          <cell r="B250" t="str">
            <v>Cheltuieli din diferenta de curs valutar</v>
          </cell>
          <cell r="C250">
            <v>168096003</v>
          </cell>
          <cell r="D250">
            <v>168096003</v>
          </cell>
        </row>
        <row r="251">
          <cell r="A251" t="str">
            <v>666</v>
          </cell>
          <cell r="B251" t="str">
            <v>Cheltuieli privind dobinzile</v>
          </cell>
          <cell r="C251">
            <v>0</v>
          </cell>
          <cell r="D251">
            <v>0</v>
          </cell>
        </row>
        <row r="252">
          <cell r="A252" t="str">
            <v>671</v>
          </cell>
          <cell r="B252" t="str">
            <v>Cheltuieli exceptionale privind operatiile de gest</v>
          </cell>
          <cell r="C252">
            <v>0</v>
          </cell>
          <cell r="D252">
            <v>0</v>
          </cell>
        </row>
        <row r="253">
          <cell r="A253" t="str">
            <v>6711</v>
          </cell>
          <cell r="B253" t="str">
            <v>Despagubiri, amenzi si penalitati</v>
          </cell>
          <cell r="C253">
            <v>0</v>
          </cell>
          <cell r="D253">
            <v>0</v>
          </cell>
        </row>
        <row r="254">
          <cell r="A254" t="str">
            <v>6711.1</v>
          </cell>
          <cell r="B254" t="str">
            <v>Majorari si penalitati</v>
          </cell>
          <cell r="C254">
            <v>0</v>
          </cell>
          <cell r="D254">
            <v>0</v>
          </cell>
        </row>
        <row r="255">
          <cell r="A255" t="str">
            <v>6711.2</v>
          </cell>
          <cell r="B255" t="str">
            <v>Amenzi</v>
          </cell>
          <cell r="C255">
            <v>0</v>
          </cell>
          <cell r="D255">
            <v>0</v>
          </cell>
        </row>
        <row r="256">
          <cell r="A256" t="str">
            <v>6711.3</v>
          </cell>
          <cell r="B256" t="str">
            <v>Despagubiri</v>
          </cell>
          <cell r="C256">
            <v>0</v>
          </cell>
          <cell r="D256">
            <v>0</v>
          </cell>
        </row>
        <row r="257">
          <cell r="A257" t="str">
            <v>6712</v>
          </cell>
          <cell r="B257" t="str">
            <v>Donatii si subventii acordate</v>
          </cell>
          <cell r="C257">
            <v>0</v>
          </cell>
          <cell r="D257">
            <v>0</v>
          </cell>
        </row>
        <row r="258">
          <cell r="A258" t="str">
            <v>6718</v>
          </cell>
          <cell r="B258" t="str">
            <v>Alte cheltuieli exceptionale privind operatiile de</v>
          </cell>
          <cell r="C258">
            <v>0</v>
          </cell>
          <cell r="D258">
            <v>0</v>
          </cell>
        </row>
        <row r="259">
          <cell r="A259" t="str">
            <v>6718.1</v>
          </cell>
          <cell r="B259" t="str">
            <v>Sponsorizari</v>
          </cell>
          <cell r="C259">
            <v>0</v>
          </cell>
          <cell r="D259">
            <v>0</v>
          </cell>
        </row>
        <row r="260">
          <cell r="A260" t="str">
            <v>6718.2</v>
          </cell>
          <cell r="B260" t="str">
            <v>Xxxxxxxxxxxx</v>
          </cell>
          <cell r="C260">
            <v>0</v>
          </cell>
          <cell r="D260">
            <v>0</v>
          </cell>
        </row>
        <row r="261">
          <cell r="A261" t="str">
            <v>6718.3</v>
          </cell>
          <cell r="B261" t="str">
            <v>Chelt.except.-recup.CO pers.transfer.</v>
          </cell>
          <cell r="C261">
            <v>0</v>
          </cell>
          <cell r="D261">
            <v>0</v>
          </cell>
        </row>
        <row r="262">
          <cell r="A262" t="str">
            <v>6718.9</v>
          </cell>
          <cell r="B262" t="str">
            <v>Alte cheltuieli exceptionale privind operatiile de</v>
          </cell>
          <cell r="C262">
            <v>0</v>
          </cell>
          <cell r="D262">
            <v>0</v>
          </cell>
        </row>
        <row r="263">
          <cell r="A263" t="str">
            <v>681</v>
          </cell>
          <cell r="B263" t="str">
            <v>Cheltuieli de exploatare privind amortizarile si p</v>
          </cell>
          <cell r="C263">
            <v>67269943</v>
          </cell>
          <cell r="D263">
            <v>67269943</v>
          </cell>
        </row>
        <row r="264">
          <cell r="A264" t="str">
            <v>6811</v>
          </cell>
          <cell r="B264" t="str">
            <v>Cheltuieli de exploatare privind amortizarea imobi</v>
          </cell>
          <cell r="C264">
            <v>67269943</v>
          </cell>
          <cell r="D264">
            <v>67269943</v>
          </cell>
        </row>
        <row r="265">
          <cell r="A265" t="str">
            <v>691</v>
          </cell>
          <cell r="B265" t="str">
            <v>Cheltuieli cu impozitul pe profit</v>
          </cell>
          <cell r="C265">
            <v>0</v>
          </cell>
          <cell r="D265">
            <v>0</v>
          </cell>
        </row>
        <row r="266">
          <cell r="A266" t="str">
            <v>704</v>
          </cell>
          <cell r="B266" t="str">
            <v>Venituri din lucrari executate si servicii prestat</v>
          </cell>
          <cell r="C266">
            <v>903418804</v>
          </cell>
          <cell r="D266">
            <v>903418804</v>
          </cell>
        </row>
        <row r="267">
          <cell r="A267" t="str">
            <v>704.</v>
          </cell>
          <cell r="B267" t="str">
            <v>Venituri export lohn-Erlau</v>
          </cell>
          <cell r="C267">
            <v>903418804</v>
          </cell>
          <cell r="D267">
            <v>903418804</v>
          </cell>
        </row>
        <row r="268">
          <cell r="A268" t="str">
            <v>704.01</v>
          </cell>
          <cell r="B268" t="str">
            <v>Venituri export lohn-Erlau</v>
          </cell>
          <cell r="C268">
            <v>856673539</v>
          </cell>
          <cell r="D268">
            <v>856673539</v>
          </cell>
        </row>
        <row r="269">
          <cell r="A269" t="str">
            <v>704.01.1</v>
          </cell>
          <cell r="B269" t="str">
            <v>Venituri export lohn-Erlau</v>
          </cell>
          <cell r="C269">
            <v>856673539</v>
          </cell>
          <cell r="D269">
            <v>856673539</v>
          </cell>
        </row>
        <row r="270">
          <cell r="A270" t="str">
            <v>704.02</v>
          </cell>
          <cell r="B270" t="str">
            <v>Venituri export VOGT Aust.</v>
          </cell>
          <cell r="C270">
            <v>46745265</v>
          </cell>
          <cell r="D270">
            <v>46745265</v>
          </cell>
        </row>
        <row r="271">
          <cell r="A271" t="str">
            <v>704.02.1</v>
          </cell>
          <cell r="B271" t="str">
            <v>Venituri export VOGT Aust.</v>
          </cell>
          <cell r="C271">
            <v>46745265</v>
          </cell>
          <cell r="D271">
            <v>46745265</v>
          </cell>
        </row>
        <row r="272">
          <cell r="A272" t="str">
            <v>708</v>
          </cell>
          <cell r="B272" t="str">
            <v>Venituri din activitati diverse</v>
          </cell>
          <cell r="C272">
            <v>0</v>
          </cell>
          <cell r="D272">
            <v>0</v>
          </cell>
        </row>
        <row r="273">
          <cell r="A273" t="str">
            <v>708.</v>
          </cell>
          <cell r="B273" t="str">
            <v>Venituri din vanzari deseuri</v>
          </cell>
          <cell r="C273">
            <v>0</v>
          </cell>
          <cell r="D273">
            <v>0</v>
          </cell>
        </row>
        <row r="274">
          <cell r="A274" t="str">
            <v>708.01</v>
          </cell>
          <cell r="B274" t="str">
            <v>Venituri din vanzari deseuri</v>
          </cell>
          <cell r="C274">
            <v>0</v>
          </cell>
          <cell r="D274">
            <v>0</v>
          </cell>
        </row>
        <row r="275">
          <cell r="A275" t="str">
            <v>708.02</v>
          </cell>
          <cell r="B275" t="str">
            <v>Venituri din recup.energie el.</v>
          </cell>
          <cell r="C275">
            <v>0</v>
          </cell>
          <cell r="D275">
            <v>0</v>
          </cell>
        </row>
        <row r="276">
          <cell r="A276" t="str">
            <v>722</v>
          </cell>
          <cell r="B276" t="str">
            <v>Venituri din productia de imobilizari corporale</v>
          </cell>
          <cell r="C276">
            <v>0</v>
          </cell>
          <cell r="D276">
            <v>0</v>
          </cell>
        </row>
        <row r="277">
          <cell r="A277" t="str">
            <v>758</v>
          </cell>
          <cell r="B277" t="str">
            <v>Alte venituri din exploatare</v>
          </cell>
          <cell r="C277">
            <v>14347456</v>
          </cell>
          <cell r="D277">
            <v>14347456</v>
          </cell>
        </row>
        <row r="278">
          <cell r="A278" t="str">
            <v>758.</v>
          </cell>
          <cell r="B278" t="str">
            <v>Recup.conced.odihna necuv.</v>
          </cell>
          <cell r="C278">
            <v>14347456</v>
          </cell>
          <cell r="D278">
            <v>14347456</v>
          </cell>
        </row>
        <row r="279">
          <cell r="A279" t="str">
            <v>758.01</v>
          </cell>
          <cell r="B279" t="str">
            <v>Recup.conced.odihna necuv.</v>
          </cell>
          <cell r="C279">
            <v>0</v>
          </cell>
          <cell r="D279">
            <v>0</v>
          </cell>
        </row>
        <row r="280">
          <cell r="A280" t="str">
            <v>758.02</v>
          </cell>
          <cell r="B280" t="str">
            <v>Reducere 7% CAS cf.HG 2/99</v>
          </cell>
          <cell r="C280">
            <v>14347456</v>
          </cell>
          <cell r="D280">
            <v>14347456</v>
          </cell>
        </row>
        <row r="281">
          <cell r="A281" t="str">
            <v>758.09</v>
          </cell>
          <cell r="B281" t="str">
            <v>Alte venituri expl.-diverse</v>
          </cell>
          <cell r="C281">
            <v>0</v>
          </cell>
          <cell r="D281">
            <v>0</v>
          </cell>
        </row>
        <row r="282">
          <cell r="A282" t="str">
            <v>765</v>
          </cell>
          <cell r="B282" t="str">
            <v>Venituri din diferente de curs valutar</v>
          </cell>
          <cell r="C282">
            <v>712850</v>
          </cell>
          <cell r="D282">
            <v>712850</v>
          </cell>
        </row>
        <row r="283">
          <cell r="A283" t="str">
            <v>766</v>
          </cell>
          <cell r="B283" t="str">
            <v>Venituri din dobinzi</v>
          </cell>
          <cell r="C283">
            <v>3209682.17</v>
          </cell>
          <cell r="D283">
            <v>3209682.17</v>
          </cell>
        </row>
        <row r="284">
          <cell r="A284" t="str">
            <v>767</v>
          </cell>
          <cell r="B284" t="str">
            <v>Venituri din sconturi obtinute</v>
          </cell>
          <cell r="C284">
            <v>0</v>
          </cell>
          <cell r="D284">
            <v>0</v>
          </cell>
        </row>
        <row r="285">
          <cell r="A285" t="str">
            <v>768</v>
          </cell>
          <cell r="B285" t="str">
            <v>Alte venituri financiare</v>
          </cell>
          <cell r="C285">
            <v>0</v>
          </cell>
          <cell r="D285">
            <v>0</v>
          </cell>
        </row>
        <row r="286">
          <cell r="A286" t="str">
            <v>771</v>
          </cell>
          <cell r="B286" t="str">
            <v>Venituri exceptionale din operatiuni de gestiune</v>
          </cell>
          <cell r="C286">
            <v>188354475.37</v>
          </cell>
          <cell r="D286">
            <v>188354475.37</v>
          </cell>
        </row>
        <row r="287">
          <cell r="A287" t="str">
            <v>7718</v>
          </cell>
          <cell r="B287" t="str">
            <v>Alte venituri exceptionale din operatiuni de gesti</v>
          </cell>
          <cell r="C287">
            <v>188354475.37</v>
          </cell>
          <cell r="D287">
            <v>188354475.37</v>
          </cell>
        </row>
        <row r="288">
          <cell r="A288" t="str">
            <v>7718.1</v>
          </cell>
          <cell r="B288" t="str">
            <v>Valori mater.import-titlu gratuit</v>
          </cell>
          <cell r="C288">
            <v>177540829.13999999</v>
          </cell>
          <cell r="D288">
            <v>177540829.13999999</v>
          </cell>
        </row>
        <row r="289">
          <cell r="A289" t="str">
            <v>7718.2</v>
          </cell>
          <cell r="B289" t="str">
            <v>Dif.rotunjire la import</v>
          </cell>
          <cell r="C289">
            <v>407569.23</v>
          </cell>
          <cell r="D289">
            <v>407569.23</v>
          </cell>
        </row>
        <row r="290">
          <cell r="A290" t="str">
            <v>7718.3</v>
          </cell>
          <cell r="B290" t="str">
            <v>Penalit.,imputatii,popriri</v>
          </cell>
          <cell r="C290">
            <v>2906719</v>
          </cell>
          <cell r="D290">
            <v>2906719</v>
          </cell>
        </row>
        <row r="291">
          <cell r="A291" t="str">
            <v>7718.4</v>
          </cell>
          <cell r="B291" t="str">
            <v>Regulariz.CO pers.transf.</v>
          </cell>
          <cell r="C291">
            <v>0</v>
          </cell>
          <cell r="D291">
            <v>0</v>
          </cell>
        </row>
        <row r="292">
          <cell r="A292" t="str">
            <v>7718.6</v>
          </cell>
          <cell r="B292" t="str">
            <v>Valori mat.import-Austria</v>
          </cell>
          <cell r="C292">
            <v>4548096</v>
          </cell>
          <cell r="D292">
            <v>4548096</v>
          </cell>
        </row>
        <row r="293">
          <cell r="A293" t="str">
            <v>7718.8</v>
          </cell>
          <cell r="B293" t="str">
            <v>Bonif.5% cf.OG11/99</v>
          </cell>
          <cell r="C293">
            <v>2951262</v>
          </cell>
          <cell r="D293">
            <v>2951262</v>
          </cell>
        </row>
        <row r="294">
          <cell r="A294" t="str">
            <v>7718OO</v>
          </cell>
          <cell r="B294" t="str">
            <v>Venituri exceptionale din operatiuni de gestiune</v>
          </cell>
          <cell r="C294">
            <v>0</v>
          </cell>
          <cell r="D294">
            <v>0</v>
          </cell>
        </row>
        <row r="295">
          <cell r="A295" t="str">
            <v>7727.1</v>
          </cell>
          <cell r="B295" t="str">
            <v>Subv.pt.inv.virat.venit-Erlau</v>
          </cell>
          <cell r="C295">
            <v>0</v>
          </cell>
          <cell r="D295">
            <v>0</v>
          </cell>
        </row>
      </sheetData>
      <sheetData sheetId="7">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2162376125.9499998</v>
          </cell>
          <cell r="D12">
            <v>1692895111.73</v>
          </cell>
        </row>
        <row r="13">
          <cell r="A13" t="str">
            <v>1211</v>
          </cell>
          <cell r="B13" t="str">
            <v>Profit si pierdere exploatare</v>
          </cell>
          <cell r="C13">
            <v>1852505892.95</v>
          </cell>
          <cell r="D13">
            <v>1473573768</v>
          </cell>
        </row>
        <row r="14">
          <cell r="A14" t="str">
            <v>1212</v>
          </cell>
          <cell r="B14" t="str">
            <v>Profit si pierdere finaciar</v>
          </cell>
          <cell r="C14">
            <v>309870233</v>
          </cell>
          <cell r="D14">
            <v>3811145.7</v>
          </cell>
        </row>
        <row r="15">
          <cell r="A15" t="str">
            <v>1213</v>
          </cell>
          <cell r="B15" t="str">
            <v>Profit si pierdere exceptional</v>
          </cell>
          <cell r="C15">
            <v>0</v>
          </cell>
          <cell r="D15">
            <v>215510198.03</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v>
          </cell>
          <cell r="B20" t="str">
            <v>Subventii pentru investitii</v>
          </cell>
          <cell r="C20">
            <v>54322768</v>
          </cell>
          <cell r="D20">
            <v>595262441</v>
          </cell>
        </row>
        <row r="21">
          <cell r="A21" t="str">
            <v>131.</v>
          </cell>
          <cell r="B21" t="str">
            <v>Subv.ptr.invest.-Erlau</v>
          </cell>
          <cell r="C21">
            <v>54322768</v>
          </cell>
          <cell r="D21">
            <v>595262441</v>
          </cell>
        </row>
        <row r="22">
          <cell r="A22" t="str">
            <v>131.01</v>
          </cell>
          <cell r="B22" t="str">
            <v>Subv.ptr.invest.-Erlau</v>
          </cell>
          <cell r="C22">
            <v>54322768</v>
          </cell>
          <cell r="D22">
            <v>595262441</v>
          </cell>
        </row>
        <row r="23">
          <cell r="A23" t="str">
            <v>162</v>
          </cell>
          <cell r="B23" t="str">
            <v>Credit bancar pe term.lung</v>
          </cell>
          <cell r="C23">
            <v>450048000</v>
          </cell>
          <cell r="D23">
            <v>0</v>
          </cell>
        </row>
        <row r="24">
          <cell r="A24" t="str">
            <v>1621</v>
          </cell>
          <cell r="B24" t="str">
            <v>Credite bancare pe termen lung si mediu</v>
          </cell>
          <cell r="C24">
            <v>450048000</v>
          </cell>
          <cell r="D24">
            <v>0</v>
          </cell>
        </row>
        <row r="25">
          <cell r="A25" t="str">
            <v>1621.2</v>
          </cell>
          <cell r="B25" t="str">
            <v>Credit bancar pe term.lung</v>
          </cell>
          <cell r="C25">
            <v>450048000</v>
          </cell>
          <cell r="D25">
            <v>0</v>
          </cell>
        </row>
        <row r="26">
          <cell r="A26" t="str">
            <v>167</v>
          </cell>
          <cell r="B26" t="str">
            <v>Alte imprumuturi si datorii asimilate</v>
          </cell>
          <cell r="C26">
            <v>0</v>
          </cell>
          <cell r="D26">
            <v>1107405000</v>
          </cell>
        </row>
        <row r="27">
          <cell r="A27" t="str">
            <v>167.</v>
          </cell>
          <cell r="B27" t="str">
            <v>Alte imprumuturi si datorii asimilate</v>
          </cell>
          <cell r="C27">
            <v>0</v>
          </cell>
          <cell r="D27">
            <v>1107405000</v>
          </cell>
        </row>
        <row r="28">
          <cell r="A28" t="str">
            <v>167.01</v>
          </cell>
          <cell r="B28" t="str">
            <v>Alte imprumuturi si datorii asimilate</v>
          </cell>
          <cell r="C28">
            <v>0</v>
          </cell>
          <cell r="D28">
            <v>1107405000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990043871</v>
          </cell>
          <cell r="D43">
            <v>0</v>
          </cell>
        </row>
        <row r="44">
          <cell r="A44" t="str">
            <v>231.</v>
          </cell>
          <cell r="B44" t="str">
            <v>Grup social</v>
          </cell>
          <cell r="C44">
            <v>990043871</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990043871</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67314531</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1296012</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196215502.97999999</v>
          </cell>
          <cell r="D70">
            <v>161538895</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17222921.649999999</v>
          </cell>
          <cell r="D74">
            <v>18030362</v>
          </cell>
        </row>
        <row r="75">
          <cell r="A75" t="str">
            <v>3014</v>
          </cell>
          <cell r="B75" t="str">
            <v>Piese de schimb</v>
          </cell>
          <cell r="C75">
            <v>46019838.140000001</v>
          </cell>
          <cell r="D75">
            <v>80795401</v>
          </cell>
        </row>
        <row r="76">
          <cell r="A76" t="str">
            <v>3014.1</v>
          </cell>
          <cell r="B76" t="str">
            <v>Piese de schimb-intern</v>
          </cell>
          <cell r="C76">
            <v>0</v>
          </cell>
          <cell r="D76">
            <v>0</v>
          </cell>
        </row>
        <row r="77">
          <cell r="A77" t="str">
            <v>3014.2</v>
          </cell>
          <cell r="B77" t="str">
            <v>Piese de schimb-VOGT</v>
          </cell>
          <cell r="C77">
            <v>46019838.140000001</v>
          </cell>
          <cell r="D77">
            <v>80795401</v>
          </cell>
        </row>
        <row r="78">
          <cell r="A78" t="str">
            <v>3018</v>
          </cell>
          <cell r="B78" t="str">
            <v>Alte materiale consumabile</v>
          </cell>
          <cell r="C78">
            <v>132972743.19</v>
          </cell>
          <cell r="D78">
            <v>62713132</v>
          </cell>
        </row>
        <row r="79">
          <cell r="A79" t="str">
            <v>3018.1</v>
          </cell>
          <cell r="B79" t="str">
            <v>Alte mater.consumab.-intern</v>
          </cell>
          <cell r="C79">
            <v>465962</v>
          </cell>
          <cell r="D79">
            <v>856552</v>
          </cell>
        </row>
        <row r="80">
          <cell r="A80" t="str">
            <v>3018.2</v>
          </cell>
          <cell r="B80" t="str">
            <v>Alte mater.consumab.-VOGT</v>
          </cell>
          <cell r="C80">
            <v>132228559.19</v>
          </cell>
          <cell r="D80">
            <v>61578358</v>
          </cell>
        </row>
        <row r="81">
          <cell r="A81" t="str">
            <v>3018.3</v>
          </cell>
          <cell r="B81" t="str">
            <v>Alte mater.consumab.-ATS</v>
          </cell>
          <cell r="C81">
            <v>278222</v>
          </cell>
          <cell r="D81">
            <v>278222</v>
          </cell>
        </row>
        <row r="82">
          <cell r="A82" t="str">
            <v>321</v>
          </cell>
          <cell r="B82" t="str">
            <v>Obiecte de inventar</v>
          </cell>
          <cell r="C82">
            <v>18117792</v>
          </cell>
          <cell r="D82">
            <v>0</v>
          </cell>
        </row>
        <row r="83">
          <cell r="A83" t="str">
            <v>321.</v>
          </cell>
          <cell r="B83" t="str">
            <v>Obiecte de inventar-intern</v>
          </cell>
          <cell r="C83">
            <v>18117792</v>
          </cell>
          <cell r="D83">
            <v>0</v>
          </cell>
        </row>
        <row r="84">
          <cell r="A84" t="str">
            <v>321.01</v>
          </cell>
          <cell r="B84" t="str">
            <v>Obiecte de inventar-intern</v>
          </cell>
          <cell r="C84">
            <v>18117792</v>
          </cell>
          <cell r="D84">
            <v>0</v>
          </cell>
        </row>
        <row r="85">
          <cell r="A85" t="str">
            <v>321.02</v>
          </cell>
          <cell r="B85" t="str">
            <v>Obiecte de inventar-VOGT</v>
          </cell>
          <cell r="C85">
            <v>0</v>
          </cell>
          <cell r="D85">
            <v>0</v>
          </cell>
        </row>
        <row r="86">
          <cell r="A86" t="str">
            <v>322</v>
          </cell>
          <cell r="B86" t="str">
            <v>Uzura obiectelor de inventar</v>
          </cell>
          <cell r="C86">
            <v>0</v>
          </cell>
          <cell r="D86">
            <v>18117792</v>
          </cell>
        </row>
        <row r="87">
          <cell r="A87" t="str">
            <v>378</v>
          </cell>
          <cell r="B87" t="str">
            <v>Diferente de pret la marfuri</v>
          </cell>
          <cell r="C87">
            <v>0</v>
          </cell>
          <cell r="D87">
            <v>0</v>
          </cell>
        </row>
        <row r="88">
          <cell r="A88" t="str">
            <v>401</v>
          </cell>
          <cell r="B88" t="str">
            <v>Furnizori</v>
          </cell>
          <cell r="C88">
            <v>196289648</v>
          </cell>
          <cell r="D88">
            <v>162381734</v>
          </cell>
        </row>
        <row r="89">
          <cell r="A89" t="str">
            <v>401.</v>
          </cell>
          <cell r="B89" t="str">
            <v>Furnizori interni</v>
          </cell>
          <cell r="C89">
            <v>196289648</v>
          </cell>
          <cell r="D89">
            <v>162381734</v>
          </cell>
        </row>
        <row r="90">
          <cell r="A90" t="str">
            <v>401.98</v>
          </cell>
          <cell r="B90" t="str">
            <v>Furnizori interni</v>
          </cell>
          <cell r="C90">
            <v>188801439</v>
          </cell>
          <cell r="D90">
            <v>154383234</v>
          </cell>
        </row>
        <row r="91">
          <cell r="A91" t="str">
            <v>401.99</v>
          </cell>
          <cell r="B91" t="str">
            <v>Colaboratori</v>
          </cell>
          <cell r="C91">
            <v>7488209</v>
          </cell>
          <cell r="D91">
            <v>7998500</v>
          </cell>
        </row>
        <row r="92">
          <cell r="A92" t="str">
            <v>404</v>
          </cell>
          <cell r="B92" t="str">
            <v>Furnizori de imobilizari</v>
          </cell>
          <cell r="C92">
            <v>1107942206</v>
          </cell>
          <cell r="D92">
            <v>1107942206</v>
          </cell>
        </row>
        <row r="93">
          <cell r="A93" t="str">
            <v>404.</v>
          </cell>
          <cell r="B93" t="str">
            <v>Furnizori de imobilizari</v>
          </cell>
          <cell r="C93">
            <v>1107942206</v>
          </cell>
          <cell r="D93">
            <v>1107942206</v>
          </cell>
        </row>
        <row r="94">
          <cell r="A94" t="str">
            <v>404.98</v>
          </cell>
          <cell r="B94" t="str">
            <v>Furnizori de imobilizari</v>
          </cell>
          <cell r="C94">
            <v>1107942206</v>
          </cell>
          <cell r="D94">
            <v>1107942206</v>
          </cell>
        </row>
        <row r="95">
          <cell r="A95" t="str">
            <v>409</v>
          </cell>
          <cell r="B95" t="str">
            <v>Avansuri acordate furnizorilor</v>
          </cell>
          <cell r="C95">
            <v>931043871</v>
          </cell>
          <cell r="D95">
            <v>931043871</v>
          </cell>
        </row>
        <row r="96">
          <cell r="A96" t="str">
            <v>409.</v>
          </cell>
          <cell r="B96" t="str">
            <v>Avansuri furn. interni</v>
          </cell>
          <cell r="C96">
            <v>931043871</v>
          </cell>
          <cell r="D96">
            <v>931043871</v>
          </cell>
        </row>
        <row r="97">
          <cell r="A97" t="str">
            <v>409.98</v>
          </cell>
          <cell r="B97" t="str">
            <v>Avansuri furn. interni</v>
          </cell>
          <cell r="C97">
            <v>931043871</v>
          </cell>
          <cell r="D97">
            <v>931043871</v>
          </cell>
        </row>
        <row r="98">
          <cell r="A98" t="str">
            <v>411</v>
          </cell>
          <cell r="B98" t="str">
            <v>Clienti</v>
          </cell>
          <cell r="C98">
            <v>1457113456</v>
          </cell>
          <cell r="D98">
            <v>1344564818</v>
          </cell>
        </row>
        <row r="99">
          <cell r="A99" t="str">
            <v>411.</v>
          </cell>
          <cell r="B99" t="str">
            <v>Clienti VOGT</v>
          </cell>
          <cell r="C99">
            <v>1457113456</v>
          </cell>
          <cell r="D99">
            <v>1344564818</v>
          </cell>
        </row>
        <row r="100">
          <cell r="A100" t="str">
            <v>411.01</v>
          </cell>
          <cell r="B100" t="str">
            <v>Clienti VOGT</v>
          </cell>
          <cell r="C100">
            <v>1247693362</v>
          </cell>
          <cell r="D100">
            <v>1247693362</v>
          </cell>
        </row>
        <row r="101">
          <cell r="A101" t="str">
            <v>411.02</v>
          </cell>
          <cell r="B101" t="str">
            <v>Clienti VOGT AUSTRIA</v>
          </cell>
          <cell r="C101">
            <v>200378522</v>
          </cell>
          <cell r="D101">
            <v>87829884</v>
          </cell>
        </row>
        <row r="102">
          <cell r="A102" t="str">
            <v>411.98</v>
          </cell>
          <cell r="B102" t="str">
            <v>Clienti intern</v>
          </cell>
          <cell r="C102">
            <v>9041572</v>
          </cell>
          <cell r="D102">
            <v>9041572</v>
          </cell>
        </row>
        <row r="103">
          <cell r="A103" t="str">
            <v>419</v>
          </cell>
          <cell r="B103" t="str">
            <v>Clienti - creditori</v>
          </cell>
          <cell r="C103">
            <v>1247693362</v>
          </cell>
          <cell r="D103">
            <v>159813619</v>
          </cell>
        </row>
        <row r="104">
          <cell r="A104" t="str">
            <v>419.</v>
          </cell>
          <cell r="B104" t="str">
            <v>Clienti-creditori VOGT</v>
          </cell>
          <cell r="C104">
            <v>1247693362</v>
          </cell>
          <cell r="D104">
            <v>159813619</v>
          </cell>
        </row>
        <row r="105">
          <cell r="A105" t="str">
            <v>419.01</v>
          </cell>
          <cell r="B105" t="str">
            <v>Clienti-creditori VOGT</v>
          </cell>
          <cell r="C105">
            <v>1247693362</v>
          </cell>
          <cell r="D105">
            <v>159813619</v>
          </cell>
        </row>
        <row r="106">
          <cell r="A106" t="str">
            <v>421</v>
          </cell>
          <cell r="B106" t="str">
            <v>Personal-remuneratii datorate</v>
          </cell>
          <cell r="C106">
            <v>776834571</v>
          </cell>
          <cell r="D106">
            <v>859518280</v>
          </cell>
        </row>
        <row r="107">
          <cell r="A107" t="str">
            <v>423</v>
          </cell>
          <cell r="B107" t="str">
            <v>Personal-ajutoare materiale datorate</v>
          </cell>
          <cell r="C107">
            <v>44249624</v>
          </cell>
          <cell r="D107">
            <v>39243110</v>
          </cell>
        </row>
        <row r="108">
          <cell r="A108" t="str">
            <v>423.</v>
          </cell>
          <cell r="B108" t="str">
            <v>Indemnizatii de boala</v>
          </cell>
          <cell r="C108">
            <v>44249624</v>
          </cell>
          <cell r="D108">
            <v>39243110</v>
          </cell>
        </row>
        <row r="109">
          <cell r="A109" t="str">
            <v>423.01</v>
          </cell>
          <cell r="B109" t="str">
            <v>Indemnizatii de boala</v>
          </cell>
          <cell r="C109">
            <v>44249624</v>
          </cell>
          <cell r="D109">
            <v>39243110</v>
          </cell>
        </row>
        <row r="110">
          <cell r="A110" t="str">
            <v>423.02</v>
          </cell>
          <cell r="B110" t="str">
            <v>Indemnizatii de deces</v>
          </cell>
          <cell r="C110">
            <v>0</v>
          </cell>
          <cell r="D110">
            <v>0</v>
          </cell>
        </row>
        <row r="111">
          <cell r="A111" t="str">
            <v>425</v>
          </cell>
          <cell r="B111" t="str">
            <v>Avansuri acordate personalului</v>
          </cell>
          <cell r="C111">
            <v>280680000</v>
          </cell>
          <cell r="D111">
            <v>267380000</v>
          </cell>
        </row>
        <row r="112">
          <cell r="A112" t="str">
            <v>425.</v>
          </cell>
          <cell r="B112" t="str">
            <v>Avans salarii</v>
          </cell>
          <cell r="C112">
            <v>280680000</v>
          </cell>
          <cell r="D112">
            <v>267380000</v>
          </cell>
        </row>
        <row r="113">
          <cell r="A113" t="str">
            <v>425.01</v>
          </cell>
          <cell r="B113" t="str">
            <v>Avans salarii</v>
          </cell>
          <cell r="C113">
            <v>251330000</v>
          </cell>
          <cell r="D113">
            <v>253730000</v>
          </cell>
        </row>
        <row r="114">
          <cell r="A114" t="str">
            <v>425.02</v>
          </cell>
          <cell r="B114" t="str">
            <v>Avans concediu odihna</v>
          </cell>
          <cell r="C114">
            <v>29350000</v>
          </cell>
          <cell r="D114">
            <v>13650000</v>
          </cell>
        </row>
        <row r="115">
          <cell r="A115" t="str">
            <v>425.03</v>
          </cell>
          <cell r="B115" t="str">
            <v>Alte avansuri</v>
          </cell>
          <cell r="C115">
            <v>0</v>
          </cell>
          <cell r="D115">
            <v>0</v>
          </cell>
        </row>
        <row r="116">
          <cell r="A116" t="str">
            <v>427</v>
          </cell>
          <cell r="B116" t="str">
            <v>Retineri din remuneratii datorate tertilor</v>
          </cell>
          <cell r="C116">
            <v>9604000</v>
          </cell>
          <cell r="D116">
            <v>12033000</v>
          </cell>
        </row>
        <row r="117">
          <cell r="A117" t="str">
            <v>427.</v>
          </cell>
          <cell r="B117" t="str">
            <v>B.I.R. Jimbolia</v>
          </cell>
          <cell r="C117">
            <v>9604000</v>
          </cell>
          <cell r="D117">
            <v>12033000</v>
          </cell>
        </row>
        <row r="118">
          <cell r="A118" t="str">
            <v>427.01</v>
          </cell>
          <cell r="B118" t="str">
            <v>B.I.R. Jimbolia</v>
          </cell>
          <cell r="C118">
            <v>7654000</v>
          </cell>
          <cell r="D118">
            <v>6933000</v>
          </cell>
        </row>
        <row r="119">
          <cell r="A119" t="str">
            <v>427.02</v>
          </cell>
          <cell r="B119" t="str">
            <v>Banca de credit coop.-Jimbolia</v>
          </cell>
          <cell r="C119">
            <v>1950000</v>
          </cell>
          <cell r="D119">
            <v>4400000</v>
          </cell>
        </row>
        <row r="120">
          <cell r="A120" t="str">
            <v>427.03</v>
          </cell>
          <cell r="B120" t="str">
            <v>CEC Timisoara</v>
          </cell>
          <cell r="C120">
            <v>0</v>
          </cell>
          <cell r="D120">
            <v>0</v>
          </cell>
        </row>
        <row r="121">
          <cell r="A121" t="str">
            <v>427.04</v>
          </cell>
          <cell r="B121" t="str">
            <v>Bancpost SA Timisoara</v>
          </cell>
          <cell r="C121">
            <v>0</v>
          </cell>
          <cell r="D121">
            <v>0</v>
          </cell>
        </row>
        <row r="122">
          <cell r="A122" t="str">
            <v>427.05</v>
          </cell>
          <cell r="B122" t="str">
            <v>Jimapaterm Serv SA Jimbolia</v>
          </cell>
          <cell r="C122">
            <v>0</v>
          </cell>
          <cell r="D122">
            <v>500000</v>
          </cell>
        </row>
        <row r="123">
          <cell r="A123" t="str">
            <v>427.06</v>
          </cell>
          <cell r="B123" t="str">
            <v>Coop.Credit Carpinis</v>
          </cell>
          <cell r="C123">
            <v>0</v>
          </cell>
          <cell r="D123">
            <v>0</v>
          </cell>
        </row>
        <row r="124">
          <cell r="A124" t="str">
            <v>427.07</v>
          </cell>
          <cell r="B124" t="str">
            <v>Trezor Jimbolia</v>
          </cell>
          <cell r="C124">
            <v>0</v>
          </cell>
          <cell r="D124">
            <v>200000</v>
          </cell>
        </row>
        <row r="125">
          <cell r="A125" t="str">
            <v>427.08</v>
          </cell>
          <cell r="B125" t="str">
            <v>Pati Product SRL</v>
          </cell>
          <cell r="C125">
            <v>0</v>
          </cell>
          <cell r="D125">
            <v>0</v>
          </cell>
        </row>
        <row r="126">
          <cell r="A126" t="str">
            <v>428</v>
          </cell>
          <cell r="B126" t="str">
            <v>Alte datorii si creante in legatura cu personalul</v>
          </cell>
          <cell r="C126">
            <v>928774</v>
          </cell>
          <cell r="D126">
            <v>28774</v>
          </cell>
        </row>
        <row r="127">
          <cell r="A127" t="str">
            <v>4282</v>
          </cell>
          <cell r="B127" t="str">
            <v>Alte creante in legatura cu personalul</v>
          </cell>
          <cell r="C127">
            <v>928774</v>
          </cell>
          <cell r="D127">
            <v>28774</v>
          </cell>
        </row>
        <row r="128">
          <cell r="A128" t="str">
            <v>431</v>
          </cell>
          <cell r="B128" t="str">
            <v>Asigurari sociale</v>
          </cell>
          <cell r="C128">
            <v>334413640</v>
          </cell>
          <cell r="D128">
            <v>419683191</v>
          </cell>
        </row>
        <row r="129">
          <cell r="A129" t="str">
            <v>4311</v>
          </cell>
          <cell r="B129" t="str">
            <v>Contributia unitatii la asigurarile sociale</v>
          </cell>
          <cell r="C129">
            <v>303531104</v>
          </cell>
          <cell r="D129">
            <v>382300596</v>
          </cell>
        </row>
        <row r="130">
          <cell r="A130" t="str">
            <v>4311.1</v>
          </cell>
          <cell r="B130" t="str">
            <v>C.A.S.-30%</v>
          </cell>
          <cell r="C130">
            <v>203571331</v>
          </cell>
          <cell r="D130">
            <v>257855484</v>
          </cell>
        </row>
        <row r="131">
          <cell r="A131" t="str">
            <v>4311.2</v>
          </cell>
          <cell r="B131" t="str">
            <v>Contr.7% sanat.-angajator</v>
          </cell>
          <cell r="C131">
            <v>48221830</v>
          </cell>
          <cell r="D131">
            <v>60544309</v>
          </cell>
        </row>
        <row r="132">
          <cell r="A132" t="str">
            <v>4311.3</v>
          </cell>
          <cell r="B132" t="str">
            <v>Contr.7% sanat.-asigurati</v>
          </cell>
          <cell r="C132">
            <v>51737943</v>
          </cell>
          <cell r="D132">
            <v>63900803</v>
          </cell>
        </row>
        <row r="133">
          <cell r="A133" t="str">
            <v>4312</v>
          </cell>
          <cell r="B133" t="str">
            <v>Contrib.5% pensia suplim.</v>
          </cell>
          <cell r="C133">
            <v>30882536</v>
          </cell>
          <cell r="D133">
            <v>37382595</v>
          </cell>
        </row>
        <row r="134">
          <cell r="A134" t="str">
            <v>437</v>
          </cell>
          <cell r="B134" t="str">
            <v>Ajutor de somaj</v>
          </cell>
          <cell r="C134">
            <v>40748000</v>
          </cell>
          <cell r="D134">
            <v>50825060</v>
          </cell>
        </row>
        <row r="135">
          <cell r="A135" t="str">
            <v>4371</v>
          </cell>
          <cell r="B135" t="str">
            <v>Contrib.5% somaj unitate</v>
          </cell>
          <cell r="C135">
            <v>34444164</v>
          </cell>
          <cell r="D135">
            <v>43245935</v>
          </cell>
        </row>
        <row r="136">
          <cell r="A136" t="str">
            <v>4372</v>
          </cell>
          <cell r="B136" t="str">
            <v>Contrib.1% somaj personal</v>
          </cell>
          <cell r="C136">
            <v>6303836</v>
          </cell>
          <cell r="D136">
            <v>7579125</v>
          </cell>
        </row>
        <row r="137">
          <cell r="A137" t="str">
            <v>441</v>
          </cell>
          <cell r="B137" t="str">
            <v>Impozitul pe profit</v>
          </cell>
          <cell r="C137">
            <v>0</v>
          </cell>
          <cell r="D137">
            <v>0</v>
          </cell>
        </row>
        <row r="138">
          <cell r="A138" t="str">
            <v>442</v>
          </cell>
          <cell r="B138" t="str">
            <v>Taxa pe valoarea adaugata</v>
          </cell>
          <cell r="C138">
            <v>517311524.19999999</v>
          </cell>
          <cell r="D138">
            <v>957731163.10000002</v>
          </cell>
        </row>
        <row r="139">
          <cell r="A139" t="str">
            <v>4424</v>
          </cell>
          <cell r="B139" t="str">
            <v>TVA de recuperat</v>
          </cell>
          <cell r="C139">
            <v>257212150.09999999</v>
          </cell>
          <cell r="D139">
            <v>697631789</v>
          </cell>
        </row>
        <row r="140">
          <cell r="A140" t="str">
            <v>4426</v>
          </cell>
          <cell r="B140" t="str">
            <v>TVA deductibila</v>
          </cell>
          <cell r="C140">
            <v>258655762.09999999</v>
          </cell>
          <cell r="D140">
            <v>258655762.09999999</v>
          </cell>
        </row>
        <row r="141">
          <cell r="A141" t="str">
            <v>4427</v>
          </cell>
          <cell r="B141" t="str">
            <v>TVA colectata</v>
          </cell>
          <cell r="C141">
            <v>1443612</v>
          </cell>
          <cell r="D141">
            <v>1443612</v>
          </cell>
        </row>
        <row r="142">
          <cell r="A142" t="str">
            <v>444</v>
          </cell>
          <cell r="B142" t="str">
            <v>Impozitul pe salarii</v>
          </cell>
          <cell r="C142">
            <v>56884046</v>
          </cell>
          <cell r="D142">
            <v>69322439</v>
          </cell>
        </row>
        <row r="143">
          <cell r="A143" t="str">
            <v>445</v>
          </cell>
          <cell r="B143" t="str">
            <v>Subventii</v>
          </cell>
          <cell r="C143">
            <v>595262441</v>
          </cell>
          <cell r="D143">
            <v>0</v>
          </cell>
        </row>
        <row r="144">
          <cell r="A144" t="str">
            <v>445.</v>
          </cell>
          <cell r="B144" t="str">
            <v>Subventii-Erlau</v>
          </cell>
          <cell r="C144">
            <v>595262441</v>
          </cell>
          <cell r="D144">
            <v>0</v>
          </cell>
        </row>
        <row r="145">
          <cell r="A145" t="str">
            <v>445.01</v>
          </cell>
          <cell r="B145" t="str">
            <v>Subventii-Erlau</v>
          </cell>
          <cell r="C145">
            <v>595262441</v>
          </cell>
          <cell r="D145">
            <v>0</v>
          </cell>
        </row>
        <row r="146">
          <cell r="A146" t="str">
            <v>446</v>
          </cell>
          <cell r="B146" t="str">
            <v>Alte impozite, taxe si varsaminte asimilate</v>
          </cell>
          <cell r="C146">
            <v>165892197.25999999</v>
          </cell>
          <cell r="D146">
            <v>144174889.25999999</v>
          </cell>
        </row>
        <row r="147">
          <cell r="A147" t="str">
            <v>446.</v>
          </cell>
          <cell r="B147" t="str">
            <v>Taxa vamala</v>
          </cell>
          <cell r="C147">
            <v>165892197.25999999</v>
          </cell>
          <cell r="D147">
            <v>144174889.25999999</v>
          </cell>
        </row>
        <row r="148">
          <cell r="A148" t="str">
            <v>446.01</v>
          </cell>
          <cell r="B148" t="str">
            <v>Taxa vamala</v>
          </cell>
          <cell r="C148">
            <v>42579322.259999998</v>
          </cell>
          <cell r="D148">
            <v>42579322.259999998</v>
          </cell>
        </row>
        <row r="149">
          <cell r="A149" t="str">
            <v>446.02</v>
          </cell>
          <cell r="B149" t="str">
            <v>Comision vamal</v>
          </cell>
          <cell r="C149">
            <v>8688778</v>
          </cell>
          <cell r="D149">
            <v>8688778</v>
          </cell>
        </row>
        <row r="150">
          <cell r="A150" t="str">
            <v>446.03</v>
          </cell>
          <cell r="B150" t="str">
            <v>TVA datorat la importuri</v>
          </cell>
          <cell r="C150">
            <v>33906789</v>
          </cell>
          <cell r="D150">
            <v>33906789</v>
          </cell>
        </row>
        <row r="151">
          <cell r="A151" t="str">
            <v>446.04</v>
          </cell>
          <cell r="B151" t="str">
            <v>Taxa firma</v>
          </cell>
          <cell r="C151">
            <v>0</v>
          </cell>
          <cell r="D151">
            <v>0</v>
          </cell>
        </row>
        <row r="152">
          <cell r="A152" t="str">
            <v>446.05</v>
          </cell>
          <cell r="B152" t="str">
            <v>Taxa mijloace transport</v>
          </cell>
          <cell r="C152">
            <v>84000</v>
          </cell>
          <cell r="D152">
            <v>0</v>
          </cell>
        </row>
        <row r="153">
          <cell r="A153" t="str">
            <v>446.06</v>
          </cell>
          <cell r="B153" t="str">
            <v>Accize</v>
          </cell>
          <cell r="C153">
            <v>0</v>
          </cell>
          <cell r="D153">
            <v>0</v>
          </cell>
        </row>
        <row r="154">
          <cell r="A154" t="str">
            <v>446.07</v>
          </cell>
          <cell r="B154" t="str">
            <v>Taxa de timbru</v>
          </cell>
          <cell r="C154">
            <v>0</v>
          </cell>
          <cell r="D154">
            <v>0</v>
          </cell>
        </row>
        <row r="155">
          <cell r="A155" t="str">
            <v>446.08</v>
          </cell>
          <cell r="B155" t="str">
            <v>Taxa concesionare teren</v>
          </cell>
          <cell r="C155">
            <v>0</v>
          </cell>
          <cell r="D155">
            <v>0</v>
          </cell>
        </row>
        <row r="156">
          <cell r="A156" t="str">
            <v>446.09</v>
          </cell>
          <cell r="B156" t="str">
            <v>Taxa fond special drumuri</v>
          </cell>
          <cell r="C156">
            <v>0</v>
          </cell>
          <cell r="D156">
            <v>0</v>
          </cell>
        </row>
        <row r="157">
          <cell r="A157" t="str">
            <v>446.10</v>
          </cell>
          <cell r="B157" t="str">
            <v>Impozit venit colaboratori</v>
          </cell>
          <cell r="C157">
            <v>0</v>
          </cell>
          <cell r="D157">
            <v>0</v>
          </cell>
        </row>
        <row r="158">
          <cell r="A158" t="str">
            <v>446.11</v>
          </cell>
          <cell r="B158" t="str">
            <v>Impozit cladiri</v>
          </cell>
          <cell r="C158">
            <v>21422370</v>
          </cell>
          <cell r="D158">
            <v>0</v>
          </cell>
        </row>
        <row r="159">
          <cell r="A159" t="str">
            <v>446.12</v>
          </cell>
          <cell r="B159" t="str">
            <v>Taxa autoriz.constructii</v>
          </cell>
          <cell r="C159">
            <v>59000000</v>
          </cell>
          <cell r="D159">
            <v>59000000</v>
          </cell>
        </row>
        <row r="160">
          <cell r="A160" t="str">
            <v>446.13</v>
          </cell>
          <cell r="B160" t="str">
            <v>Impozit pe redeventa</v>
          </cell>
          <cell r="C160">
            <v>0</v>
          </cell>
          <cell r="D160">
            <v>0</v>
          </cell>
        </row>
        <row r="161">
          <cell r="A161" t="str">
            <v>446.14</v>
          </cell>
          <cell r="B161" t="str">
            <v>Impozit dobanda/nerezid.</v>
          </cell>
          <cell r="C161">
            <v>0</v>
          </cell>
          <cell r="D161">
            <v>0</v>
          </cell>
        </row>
        <row r="162">
          <cell r="A162" t="str">
            <v>446.15</v>
          </cell>
          <cell r="B162" t="str">
            <v>Alte impozite, taxe si varsaminte asimilate</v>
          </cell>
          <cell r="C162">
            <v>0</v>
          </cell>
          <cell r="D162">
            <v>0</v>
          </cell>
        </row>
        <row r="163">
          <cell r="A163" t="str">
            <v>446.16</v>
          </cell>
          <cell r="B163" t="str">
            <v>Impozit teren</v>
          </cell>
          <cell r="C163">
            <v>210938</v>
          </cell>
          <cell r="D163">
            <v>0</v>
          </cell>
        </row>
        <row r="164">
          <cell r="A164" t="str">
            <v>446.99</v>
          </cell>
          <cell r="B164" t="str">
            <v>Alte impoz.,taxe si vars.asimilate</v>
          </cell>
          <cell r="C164">
            <v>0</v>
          </cell>
          <cell r="D164">
            <v>0</v>
          </cell>
        </row>
        <row r="165">
          <cell r="A165" t="str">
            <v>447</v>
          </cell>
          <cell r="B165" t="str">
            <v>Fonduri speciale - taxe si varsaminte asimilate</v>
          </cell>
          <cell r="C165">
            <v>54756443</v>
          </cell>
          <cell r="D165">
            <v>63272780</v>
          </cell>
        </row>
        <row r="166">
          <cell r="A166" t="str">
            <v>447.</v>
          </cell>
          <cell r="B166" t="str">
            <v>Contrib.3% fd.solidarit.soc.</v>
          </cell>
          <cell r="C166">
            <v>54756443</v>
          </cell>
          <cell r="D166">
            <v>63272780</v>
          </cell>
        </row>
        <row r="167">
          <cell r="A167" t="str">
            <v>447.01</v>
          </cell>
          <cell r="B167" t="str">
            <v>Contrib.3% fd.solidarit.soc.</v>
          </cell>
          <cell r="C167">
            <v>32779019</v>
          </cell>
          <cell r="D167">
            <v>39487516</v>
          </cell>
        </row>
        <row r="168">
          <cell r="A168" t="str">
            <v>447.02</v>
          </cell>
          <cell r="B168" t="str">
            <v>Contrib.2% invatamant</v>
          </cell>
          <cell r="C168">
            <v>13777666</v>
          </cell>
          <cell r="D168">
            <v>17298374</v>
          </cell>
        </row>
        <row r="169">
          <cell r="A169" t="str">
            <v>447.03</v>
          </cell>
          <cell r="B169" t="str">
            <v>Comision 0,25% DPMOS</v>
          </cell>
          <cell r="C169">
            <v>8199758</v>
          </cell>
          <cell r="D169">
            <v>6486890</v>
          </cell>
        </row>
        <row r="170">
          <cell r="A170" t="str">
            <v>447O</v>
          </cell>
          <cell r="B170" t="str">
            <v>Contul 447 folosit anterior</v>
          </cell>
          <cell r="C170">
            <v>0</v>
          </cell>
          <cell r="D170">
            <v>0</v>
          </cell>
        </row>
        <row r="171">
          <cell r="A171" t="str">
            <v>448</v>
          </cell>
          <cell r="B171" t="str">
            <v>Alte datorii si creante cu bugetul statului</v>
          </cell>
          <cell r="C171">
            <v>0</v>
          </cell>
          <cell r="D171">
            <v>0</v>
          </cell>
        </row>
        <row r="172">
          <cell r="A172" t="str">
            <v>4481</v>
          </cell>
          <cell r="B172" t="str">
            <v>Alte datorii fata de bugetul statului</v>
          </cell>
          <cell r="C172">
            <v>0</v>
          </cell>
          <cell r="D172">
            <v>0</v>
          </cell>
        </row>
        <row r="173">
          <cell r="A173" t="str">
            <v>456</v>
          </cell>
          <cell r="B173" t="str">
            <v>Decontari cu asociatii privind capitalul</v>
          </cell>
          <cell r="C173">
            <v>0</v>
          </cell>
          <cell r="D173">
            <v>0</v>
          </cell>
        </row>
        <row r="174">
          <cell r="A174" t="str">
            <v>456.</v>
          </cell>
          <cell r="B174" t="str">
            <v>Decont.cu asoc.priv.capitalul-VOGT</v>
          </cell>
          <cell r="C174">
            <v>0</v>
          </cell>
          <cell r="D174">
            <v>0</v>
          </cell>
        </row>
        <row r="175">
          <cell r="A175" t="str">
            <v>456.01</v>
          </cell>
          <cell r="B175" t="str">
            <v>Decont.cu asoc.priv.capitalul-VOGT</v>
          </cell>
          <cell r="C175">
            <v>0</v>
          </cell>
          <cell r="D175">
            <v>0</v>
          </cell>
        </row>
        <row r="176">
          <cell r="A176" t="str">
            <v>461</v>
          </cell>
          <cell r="B176" t="str">
            <v>Debitori diversi</v>
          </cell>
          <cell r="C176">
            <v>145960</v>
          </cell>
          <cell r="D176">
            <v>145960</v>
          </cell>
        </row>
        <row r="177">
          <cell r="A177" t="str">
            <v>462</v>
          </cell>
          <cell r="B177" t="str">
            <v>Creditori diversi</v>
          </cell>
          <cell r="C177">
            <v>0</v>
          </cell>
          <cell r="D177">
            <v>0</v>
          </cell>
        </row>
        <row r="178">
          <cell r="A178" t="str">
            <v>471</v>
          </cell>
          <cell r="B178" t="str">
            <v>Cheltuieli inregistrate in avans</v>
          </cell>
          <cell r="C178">
            <v>-12164353</v>
          </cell>
          <cell r="D178">
            <v>7831753</v>
          </cell>
        </row>
        <row r="179">
          <cell r="A179" t="str">
            <v>471.</v>
          </cell>
          <cell r="B179" t="str">
            <v>Chelt.in avans-abonamente</v>
          </cell>
          <cell r="C179">
            <v>-12164353</v>
          </cell>
          <cell r="D179">
            <v>7831753</v>
          </cell>
        </row>
        <row r="180">
          <cell r="A180" t="str">
            <v>471.01</v>
          </cell>
          <cell r="B180" t="str">
            <v>Chelt.in avans-abonamente</v>
          </cell>
          <cell r="C180">
            <v>216000</v>
          </cell>
          <cell r="D180">
            <v>549317</v>
          </cell>
        </row>
        <row r="181">
          <cell r="A181" t="str">
            <v>471.02</v>
          </cell>
          <cell r="B181" t="str">
            <v>Taxe vama transf.util+3%</v>
          </cell>
          <cell r="C181">
            <v>-15517681</v>
          </cell>
          <cell r="D181">
            <v>0</v>
          </cell>
        </row>
        <row r="182">
          <cell r="A182" t="str">
            <v>471.03</v>
          </cell>
          <cell r="B182" t="str">
            <v>Anticipatie Jimapaterm</v>
          </cell>
          <cell r="C182">
            <v>47714</v>
          </cell>
          <cell r="D182">
            <v>0</v>
          </cell>
        </row>
        <row r="183">
          <cell r="A183" t="str">
            <v>471.04</v>
          </cell>
          <cell r="B183" t="str">
            <v>Dif.curs.nefav.ramb.credit VOGT</v>
          </cell>
          <cell r="C183">
            <v>0</v>
          </cell>
          <cell r="D183">
            <v>0</v>
          </cell>
        </row>
        <row r="184">
          <cell r="A184" t="str">
            <v>471.05</v>
          </cell>
          <cell r="B184" t="str">
            <v>Prima asig.-plata in avans</v>
          </cell>
          <cell r="C184">
            <v>3089614</v>
          </cell>
          <cell r="D184">
            <v>0</v>
          </cell>
        </row>
        <row r="185">
          <cell r="A185" t="str">
            <v>471.06</v>
          </cell>
          <cell r="B185" t="str">
            <v>Impozite si taxe locale</v>
          </cell>
          <cell r="C185">
            <v>0</v>
          </cell>
          <cell r="D185">
            <v>7282436</v>
          </cell>
        </row>
        <row r="186">
          <cell r="A186" t="str">
            <v>471.99</v>
          </cell>
          <cell r="B186" t="str">
            <v>Alte chelt.inreg.in avans</v>
          </cell>
          <cell r="C186">
            <v>0</v>
          </cell>
          <cell r="D186">
            <v>0</v>
          </cell>
        </row>
        <row r="187">
          <cell r="A187" t="str">
            <v>472</v>
          </cell>
          <cell r="B187" t="str">
            <v>Venituri inregistrate in avans</v>
          </cell>
          <cell r="C187">
            <v>0</v>
          </cell>
          <cell r="D187">
            <v>0</v>
          </cell>
        </row>
        <row r="188">
          <cell r="A188" t="str">
            <v>473</v>
          </cell>
          <cell r="B188" t="str">
            <v>Decontari din operatii in curs de clarificare</v>
          </cell>
          <cell r="C188">
            <v>214741</v>
          </cell>
          <cell r="D188">
            <v>3076635</v>
          </cell>
        </row>
        <row r="189">
          <cell r="A189" t="str">
            <v>473.</v>
          </cell>
          <cell r="B189" t="str">
            <v>Decontari din operatii in curs de clarificare</v>
          </cell>
          <cell r="C189">
            <v>214741</v>
          </cell>
          <cell r="D189">
            <v>3076635</v>
          </cell>
        </row>
        <row r="190">
          <cell r="A190" t="str">
            <v>473.01</v>
          </cell>
          <cell r="B190" t="str">
            <v>Decontari din operatii in curs de clarificare</v>
          </cell>
          <cell r="C190">
            <v>214741</v>
          </cell>
          <cell r="D190">
            <v>3076635</v>
          </cell>
        </row>
        <row r="191">
          <cell r="A191" t="str">
            <v>476</v>
          </cell>
          <cell r="B191" t="str">
            <v>Diferente de conversie-activ</v>
          </cell>
          <cell r="C191">
            <v>0</v>
          </cell>
          <cell r="D191">
            <v>0</v>
          </cell>
        </row>
        <row r="192">
          <cell r="A192" t="str">
            <v>477</v>
          </cell>
          <cell r="B192" t="str">
            <v>Diferente de conversie-pasiv</v>
          </cell>
          <cell r="C192">
            <v>0</v>
          </cell>
          <cell r="D192">
            <v>0</v>
          </cell>
        </row>
        <row r="193">
          <cell r="A193" t="str">
            <v>512</v>
          </cell>
          <cell r="B193" t="str">
            <v>Conturi curente la banci</v>
          </cell>
          <cell r="C193">
            <v>4390216130.6999998</v>
          </cell>
          <cell r="D193">
            <v>5818500078</v>
          </cell>
        </row>
        <row r="194">
          <cell r="A194" t="str">
            <v>5121</v>
          </cell>
          <cell r="B194" t="str">
            <v>Cont la banca in lei</v>
          </cell>
          <cell r="C194">
            <v>3186041499.6999998</v>
          </cell>
          <cell r="D194">
            <v>2665948909</v>
          </cell>
        </row>
        <row r="195">
          <cell r="A195" t="str">
            <v>5121.1</v>
          </cell>
          <cell r="B195" t="str">
            <v>BCR Jimbolia-ROL</v>
          </cell>
          <cell r="C195">
            <v>2076819638</v>
          </cell>
          <cell r="D195">
            <v>1557175524</v>
          </cell>
        </row>
        <row r="196">
          <cell r="A196" t="str">
            <v>5121.2</v>
          </cell>
          <cell r="B196" t="str">
            <v>BRD Timisoara-ROL</v>
          </cell>
          <cell r="C196">
            <v>0</v>
          </cell>
          <cell r="D196">
            <v>0</v>
          </cell>
        </row>
        <row r="197">
          <cell r="A197" t="str">
            <v>5121.3</v>
          </cell>
          <cell r="B197" t="str">
            <v>Banca Austria Buc.-ROL</v>
          </cell>
          <cell r="C197">
            <v>1109221861.7</v>
          </cell>
          <cell r="D197">
            <v>1108773385</v>
          </cell>
        </row>
        <row r="198">
          <cell r="A198" t="str">
            <v>5124</v>
          </cell>
          <cell r="B198" t="str">
            <v>Cont la banca in devize</v>
          </cell>
          <cell r="C198">
            <v>1204174631</v>
          </cell>
          <cell r="D198">
            <v>3152551169</v>
          </cell>
        </row>
        <row r="199">
          <cell r="A199" t="str">
            <v>5124.1</v>
          </cell>
          <cell r="B199" t="str">
            <v>Disp.banca in devize-BCR Jimbolia/DEM</v>
          </cell>
          <cell r="C199">
            <v>1115180190</v>
          </cell>
          <cell r="D199">
            <v>3152551169</v>
          </cell>
        </row>
        <row r="200">
          <cell r="A200" t="str">
            <v>5124.1.1</v>
          </cell>
          <cell r="B200" t="str">
            <v>BCR Jimbolia-DEM</v>
          </cell>
          <cell r="C200">
            <v>5628039</v>
          </cell>
          <cell r="D200">
            <v>1430294986</v>
          </cell>
        </row>
        <row r="201">
          <cell r="A201" t="str">
            <v>5124.1.2</v>
          </cell>
          <cell r="B201" t="str">
            <v>BRD Timisoara-DEM</v>
          </cell>
          <cell r="C201">
            <v>0</v>
          </cell>
          <cell r="D201">
            <v>0</v>
          </cell>
        </row>
        <row r="202">
          <cell r="A202" t="str">
            <v>5124.1.3</v>
          </cell>
          <cell r="B202" t="str">
            <v>Banca Austria Buc.-DEM</v>
          </cell>
          <cell r="C202">
            <v>1109552151</v>
          </cell>
          <cell r="D202">
            <v>1722256183</v>
          </cell>
        </row>
        <row r="203">
          <cell r="A203" t="str">
            <v>5124.1.8</v>
          </cell>
          <cell r="B203" t="str">
            <v>Depozit dem scris.gar.</v>
          </cell>
          <cell r="C203">
            <v>0</v>
          </cell>
          <cell r="D203">
            <v>0</v>
          </cell>
        </row>
        <row r="204">
          <cell r="A204" t="str">
            <v>5124.1.9</v>
          </cell>
          <cell r="B204" t="str">
            <v>Disp.plati externe-DEM</v>
          </cell>
          <cell r="C204">
            <v>0</v>
          </cell>
          <cell r="D204">
            <v>0</v>
          </cell>
        </row>
        <row r="205">
          <cell r="A205" t="str">
            <v>5124.2</v>
          </cell>
          <cell r="B205" t="str">
            <v>BCR Jimbolia-ATS</v>
          </cell>
          <cell r="C205">
            <v>88994441</v>
          </cell>
          <cell r="D205">
            <v>0</v>
          </cell>
        </row>
        <row r="206">
          <cell r="A206" t="str">
            <v>5124.2.1</v>
          </cell>
          <cell r="B206" t="str">
            <v>BCR Jimbolia-ATS</v>
          </cell>
          <cell r="C206">
            <v>88994441</v>
          </cell>
          <cell r="D206">
            <v>0</v>
          </cell>
        </row>
        <row r="207">
          <cell r="A207" t="str">
            <v>5125</v>
          </cell>
          <cell r="B207" t="str">
            <v>Sume in curs de decontare</v>
          </cell>
          <cell r="C207">
            <v>0</v>
          </cell>
          <cell r="D207">
            <v>0</v>
          </cell>
        </row>
        <row r="208">
          <cell r="A208" t="str">
            <v>512O</v>
          </cell>
          <cell r="B208" t="str">
            <v>Contul 512 folosit anterior</v>
          </cell>
          <cell r="C208">
            <v>0</v>
          </cell>
          <cell r="D208">
            <v>0</v>
          </cell>
        </row>
        <row r="209">
          <cell r="A209" t="str">
            <v>531</v>
          </cell>
          <cell r="B209" t="str">
            <v>Casa</v>
          </cell>
          <cell r="C209">
            <v>279093683</v>
          </cell>
          <cell r="D209">
            <v>276704077</v>
          </cell>
        </row>
        <row r="210">
          <cell r="A210" t="str">
            <v>5311</v>
          </cell>
          <cell r="B210" t="str">
            <v>Casa in lei</v>
          </cell>
          <cell r="C210">
            <v>264773439</v>
          </cell>
          <cell r="D210">
            <v>262383833</v>
          </cell>
        </row>
        <row r="211">
          <cell r="A211" t="str">
            <v>5314</v>
          </cell>
          <cell r="B211" t="str">
            <v>Casa in devize</v>
          </cell>
          <cell r="C211">
            <v>14320244</v>
          </cell>
          <cell r="D211">
            <v>14320244</v>
          </cell>
        </row>
        <row r="212">
          <cell r="A212" t="str">
            <v>5314.1</v>
          </cell>
          <cell r="B212" t="str">
            <v>Casa in devize-DEM</v>
          </cell>
          <cell r="C212">
            <v>14320244</v>
          </cell>
          <cell r="D212">
            <v>14320244</v>
          </cell>
        </row>
        <row r="213">
          <cell r="A213" t="str">
            <v>542</v>
          </cell>
          <cell r="B213" t="str">
            <v>Avansuri de trezorerie</v>
          </cell>
          <cell r="C213">
            <v>14543000</v>
          </cell>
          <cell r="D213">
            <v>23069817</v>
          </cell>
        </row>
        <row r="214">
          <cell r="A214" t="str">
            <v>542.</v>
          </cell>
          <cell r="B214" t="str">
            <v>Avans spre decontare</v>
          </cell>
          <cell r="C214">
            <v>14543000</v>
          </cell>
          <cell r="D214">
            <v>23069817</v>
          </cell>
        </row>
        <row r="215">
          <cell r="A215" t="str">
            <v>542.01</v>
          </cell>
          <cell r="B215" t="str">
            <v>Avans spre decontare</v>
          </cell>
          <cell r="C215">
            <v>3100000</v>
          </cell>
          <cell r="D215">
            <v>5978717</v>
          </cell>
        </row>
        <row r="216">
          <cell r="A216" t="str">
            <v>542.02</v>
          </cell>
          <cell r="B216" t="str">
            <v>Avansuri in devize-DEM</v>
          </cell>
          <cell r="C216">
            <v>11443000</v>
          </cell>
          <cell r="D216">
            <v>17091100</v>
          </cell>
        </row>
        <row r="217">
          <cell r="A217" t="str">
            <v>581</v>
          </cell>
          <cell r="B217" t="str">
            <v>Viramente interne</v>
          </cell>
          <cell r="C217">
            <v>4042279906</v>
          </cell>
          <cell r="D217">
            <v>4042279906</v>
          </cell>
        </row>
        <row r="218">
          <cell r="A218" t="str">
            <v>601</v>
          </cell>
          <cell r="B218" t="str">
            <v>Cheltuieli cu materialele consumabile</v>
          </cell>
          <cell r="C218">
            <v>170484462</v>
          </cell>
          <cell r="D218">
            <v>170484462</v>
          </cell>
        </row>
        <row r="219">
          <cell r="A219" t="str">
            <v>6011</v>
          </cell>
          <cell r="B219" t="str">
            <v>Cheltuieli cu materialele auxiliare</v>
          </cell>
          <cell r="C219">
            <v>0</v>
          </cell>
          <cell r="D219">
            <v>0</v>
          </cell>
        </row>
        <row r="220">
          <cell r="A220" t="str">
            <v>6012</v>
          </cell>
          <cell r="B220" t="str">
            <v>Cheltuieli privind combustibilul</v>
          </cell>
          <cell r="C220">
            <v>26975929</v>
          </cell>
          <cell r="D220">
            <v>26975929</v>
          </cell>
        </row>
        <row r="221">
          <cell r="A221" t="str">
            <v>6014</v>
          </cell>
          <cell r="B221" t="str">
            <v>Cheltuieli privind piesele de schimb</v>
          </cell>
          <cell r="C221">
            <v>80795401</v>
          </cell>
          <cell r="D221">
            <v>80795401</v>
          </cell>
        </row>
        <row r="222">
          <cell r="A222" t="str">
            <v>6014.1</v>
          </cell>
          <cell r="B222" t="str">
            <v>Chelt.piese de schimb-intern</v>
          </cell>
          <cell r="C222">
            <v>0</v>
          </cell>
          <cell r="D222">
            <v>0</v>
          </cell>
        </row>
        <row r="223">
          <cell r="A223" t="str">
            <v>6014.2</v>
          </cell>
          <cell r="B223" t="str">
            <v>Chelt.piese de schimb-VOGT</v>
          </cell>
          <cell r="C223">
            <v>80795401</v>
          </cell>
          <cell r="D223">
            <v>80795401</v>
          </cell>
        </row>
        <row r="224">
          <cell r="A224" t="str">
            <v>6018</v>
          </cell>
          <cell r="B224" t="str">
            <v>Cheltuieli privind alte materiale consumabile</v>
          </cell>
          <cell r="C224">
            <v>62713132</v>
          </cell>
          <cell r="D224">
            <v>62713132</v>
          </cell>
        </row>
        <row r="225">
          <cell r="A225" t="str">
            <v>6018.1</v>
          </cell>
          <cell r="B225" t="str">
            <v>Chelt.alte mat.cons-intern</v>
          </cell>
          <cell r="C225">
            <v>856552</v>
          </cell>
          <cell r="D225">
            <v>856552</v>
          </cell>
        </row>
        <row r="226">
          <cell r="A226" t="str">
            <v>6018.2</v>
          </cell>
          <cell r="B226" t="str">
            <v>Chelt.cu alte mat.cons-VOGT</v>
          </cell>
          <cell r="C226">
            <v>61578358</v>
          </cell>
          <cell r="D226">
            <v>61578358</v>
          </cell>
        </row>
        <row r="227">
          <cell r="A227" t="str">
            <v>6018.3</v>
          </cell>
          <cell r="B227" t="str">
            <v>Ch.cu alte mater.cons.-ATS</v>
          </cell>
          <cell r="C227">
            <v>278222</v>
          </cell>
          <cell r="D227">
            <v>278222</v>
          </cell>
        </row>
        <row r="228">
          <cell r="A228" t="str">
            <v>6018OO</v>
          </cell>
          <cell r="B228" t="str">
            <v>Cheltuieli privind alte materiale consumabile</v>
          </cell>
          <cell r="C228">
            <v>0</v>
          </cell>
          <cell r="D228">
            <v>0</v>
          </cell>
        </row>
        <row r="229">
          <cell r="A229" t="str">
            <v>602</v>
          </cell>
          <cell r="B229" t="str">
            <v>Cheltuieli privind obiectele de inventar</v>
          </cell>
          <cell r="C229">
            <v>18117792</v>
          </cell>
          <cell r="D229">
            <v>18117792</v>
          </cell>
        </row>
        <row r="230">
          <cell r="A230" t="str">
            <v>604</v>
          </cell>
          <cell r="B230" t="str">
            <v>Cheltuieli privind materialele nestocate</v>
          </cell>
          <cell r="C230">
            <v>21133401</v>
          </cell>
          <cell r="D230">
            <v>21133401</v>
          </cell>
        </row>
        <row r="231">
          <cell r="A231" t="str">
            <v>605</v>
          </cell>
          <cell r="B231" t="str">
            <v>Cheltuieli privind energia si apa</v>
          </cell>
          <cell r="C231">
            <v>33335601</v>
          </cell>
          <cell r="D231">
            <v>33335601</v>
          </cell>
        </row>
        <row r="232">
          <cell r="A232" t="str">
            <v>611</v>
          </cell>
          <cell r="B232" t="str">
            <v>Cheltuieli cu intretinerea si reparatiile</v>
          </cell>
          <cell r="C232">
            <v>794981</v>
          </cell>
          <cell r="D232">
            <v>794981</v>
          </cell>
        </row>
        <row r="233">
          <cell r="A233" t="str">
            <v>612</v>
          </cell>
          <cell r="B233" t="str">
            <v>Cheltuieli cu redeventele, locatiile de gestiune s</v>
          </cell>
          <cell r="C233">
            <v>43179718</v>
          </cell>
          <cell r="D233">
            <v>43179718</v>
          </cell>
        </row>
        <row r="234">
          <cell r="A234" t="str">
            <v>613</v>
          </cell>
          <cell r="B234" t="str">
            <v>Cheltuieli cu primele de asigurare</v>
          </cell>
          <cell r="C234">
            <v>14034834</v>
          </cell>
          <cell r="D234">
            <v>14034834</v>
          </cell>
        </row>
        <row r="235">
          <cell r="A235" t="str">
            <v>621</v>
          </cell>
          <cell r="B235" t="str">
            <v>Cheltuieli cu colaboratorii</v>
          </cell>
          <cell r="C235">
            <v>7998500</v>
          </cell>
          <cell r="D235">
            <v>7998500</v>
          </cell>
        </row>
        <row r="236">
          <cell r="A236" t="str">
            <v>622</v>
          </cell>
          <cell r="B236" t="str">
            <v>Cheltuieli privind comisioanele si onorariile</v>
          </cell>
          <cell r="C236">
            <v>0</v>
          </cell>
          <cell r="D236">
            <v>0</v>
          </cell>
        </row>
        <row r="237">
          <cell r="A237" t="str">
            <v>623</v>
          </cell>
          <cell r="B237" t="str">
            <v>Cheltuieli de protocol, reclama si publicitate</v>
          </cell>
          <cell r="C237">
            <v>2501323</v>
          </cell>
          <cell r="D237">
            <v>2501323</v>
          </cell>
        </row>
        <row r="238">
          <cell r="A238" t="str">
            <v>623.</v>
          </cell>
          <cell r="B238" t="str">
            <v>Cheltuieli de protocol</v>
          </cell>
          <cell r="C238">
            <v>2501323</v>
          </cell>
          <cell r="D238">
            <v>2501323</v>
          </cell>
        </row>
        <row r="239">
          <cell r="A239" t="str">
            <v>623.01</v>
          </cell>
          <cell r="B239" t="str">
            <v>Cheltuieli de protocol</v>
          </cell>
          <cell r="C239">
            <v>2501323</v>
          </cell>
          <cell r="D239">
            <v>2501323</v>
          </cell>
        </row>
        <row r="240">
          <cell r="A240" t="str">
            <v>623.02</v>
          </cell>
          <cell r="B240" t="str">
            <v>Chelt.de reclama-publicit.</v>
          </cell>
          <cell r="C240">
            <v>0</v>
          </cell>
          <cell r="D240">
            <v>0</v>
          </cell>
        </row>
        <row r="241">
          <cell r="A241" t="str">
            <v>624</v>
          </cell>
          <cell r="B241" t="str">
            <v>Cheltuieli cu transportul de bunuri si de personal</v>
          </cell>
          <cell r="C241">
            <v>1019526</v>
          </cell>
          <cell r="D241">
            <v>1019526</v>
          </cell>
        </row>
        <row r="242">
          <cell r="A242" t="str">
            <v>625</v>
          </cell>
          <cell r="B242" t="str">
            <v>Cheltuieli cu deplasari, detasari si transferari</v>
          </cell>
          <cell r="C242">
            <v>22097406</v>
          </cell>
          <cell r="D242">
            <v>22097406</v>
          </cell>
        </row>
        <row r="243">
          <cell r="A243" t="str">
            <v>626</v>
          </cell>
          <cell r="B243" t="str">
            <v>Cheltuieli postale si taxe de telecomunicatii</v>
          </cell>
          <cell r="C243">
            <v>51432495</v>
          </cell>
          <cell r="D243">
            <v>51432495</v>
          </cell>
        </row>
        <row r="244">
          <cell r="A244" t="str">
            <v>627</v>
          </cell>
          <cell r="B244" t="str">
            <v>Cheltuieli cu serviciile bancare si asimilate</v>
          </cell>
          <cell r="C244">
            <v>7050578</v>
          </cell>
          <cell r="D244">
            <v>7050578</v>
          </cell>
        </row>
        <row r="245">
          <cell r="A245" t="str">
            <v>628</v>
          </cell>
          <cell r="B245" t="str">
            <v>Alte cheltuieli cu serviciile executate de terti</v>
          </cell>
          <cell r="C245">
            <v>60694210</v>
          </cell>
          <cell r="D245">
            <v>60694210</v>
          </cell>
        </row>
        <row r="246">
          <cell r="A246" t="str">
            <v>635</v>
          </cell>
          <cell r="B246" t="str">
            <v>Cheltuieli cu alte impozite, taxe si varsaminte as</v>
          </cell>
          <cell r="C246">
            <v>101952104.95</v>
          </cell>
          <cell r="D246">
            <v>101952104.95</v>
          </cell>
        </row>
        <row r="247">
          <cell r="A247" t="str">
            <v>635.</v>
          </cell>
          <cell r="B247" t="str">
            <v>Chelt.alte impoz.,taxe,vars.asim.</v>
          </cell>
          <cell r="C247">
            <v>101952104.95</v>
          </cell>
          <cell r="D247">
            <v>101952104.95</v>
          </cell>
        </row>
        <row r="248">
          <cell r="A248" t="str">
            <v>635.01</v>
          </cell>
          <cell r="B248" t="str">
            <v>Chelt.alte impoz.,taxe,vars.asim.</v>
          </cell>
          <cell r="C248">
            <v>91214008.950000003</v>
          </cell>
          <cell r="D248">
            <v>91214008.950000003</v>
          </cell>
        </row>
        <row r="249">
          <cell r="A249" t="str">
            <v>635.99</v>
          </cell>
          <cell r="B249" t="str">
            <v>TVA deductibila pe chelt.</v>
          </cell>
          <cell r="C249">
            <v>10738096</v>
          </cell>
          <cell r="D249">
            <v>10738096</v>
          </cell>
        </row>
        <row r="250">
          <cell r="A250" t="str">
            <v>641</v>
          </cell>
          <cell r="B250" t="str">
            <v>Cheltuieli cu salariile personalului</v>
          </cell>
          <cell r="C250">
            <v>859518280</v>
          </cell>
          <cell r="D250">
            <v>859518280</v>
          </cell>
        </row>
        <row r="251">
          <cell r="A251" t="str">
            <v>645</v>
          </cell>
          <cell r="B251" t="str">
            <v>Cheltuieli privind asigurarile si protectia social</v>
          </cell>
          <cell r="C251">
            <v>369846149</v>
          </cell>
          <cell r="D251">
            <v>369846149</v>
          </cell>
        </row>
        <row r="252">
          <cell r="A252" t="str">
            <v>6451</v>
          </cell>
          <cell r="B252" t="str">
            <v>Contributia unitatii la asigurarile sociale</v>
          </cell>
          <cell r="C252">
            <v>318399793</v>
          </cell>
          <cell r="D252">
            <v>318399793</v>
          </cell>
        </row>
        <row r="253">
          <cell r="A253" t="str">
            <v>6452</v>
          </cell>
          <cell r="B253" t="str">
            <v>Contributia unitatii pentru ajutorul de somaj</v>
          </cell>
          <cell r="C253">
            <v>43245935</v>
          </cell>
          <cell r="D253">
            <v>43245935</v>
          </cell>
        </row>
        <row r="254">
          <cell r="A254" t="str">
            <v>6458</v>
          </cell>
          <cell r="B254" t="str">
            <v>Alte cheltuieli privind asigurarea si protectia so</v>
          </cell>
          <cell r="C254">
            <v>8200421</v>
          </cell>
          <cell r="D254">
            <v>8200421</v>
          </cell>
        </row>
        <row r="255">
          <cell r="A255" t="str">
            <v>658</v>
          </cell>
          <cell r="B255" t="str">
            <v>Alte cheltuieli de exploatare</v>
          </cell>
          <cell r="C255">
            <v>1</v>
          </cell>
          <cell r="D255">
            <v>1</v>
          </cell>
        </row>
        <row r="256">
          <cell r="A256" t="str">
            <v>665</v>
          </cell>
          <cell r="B256" t="str">
            <v>Cheltuieli din diferenta de curs valutar</v>
          </cell>
          <cell r="C256">
            <v>164345712</v>
          </cell>
          <cell r="D256">
            <v>164345712</v>
          </cell>
        </row>
        <row r="257">
          <cell r="A257" t="str">
            <v>666</v>
          </cell>
          <cell r="B257" t="str">
            <v>Cheltuieli privind dobinzile</v>
          </cell>
          <cell r="C257">
            <v>145524521</v>
          </cell>
          <cell r="D257">
            <v>145524521</v>
          </cell>
        </row>
        <row r="258">
          <cell r="A258" t="str">
            <v>671</v>
          </cell>
          <cell r="B258" t="str">
            <v>Cheltuieli exceptionale privind operatiile de gest</v>
          </cell>
          <cell r="C258">
            <v>0</v>
          </cell>
          <cell r="D258">
            <v>0</v>
          </cell>
        </row>
        <row r="259">
          <cell r="A259" t="str">
            <v>6711</v>
          </cell>
          <cell r="B259" t="str">
            <v>Despagubiri, amenzi si penalitati</v>
          </cell>
          <cell r="C259">
            <v>0</v>
          </cell>
          <cell r="D259">
            <v>0</v>
          </cell>
        </row>
        <row r="260">
          <cell r="A260" t="str">
            <v>6711.1</v>
          </cell>
          <cell r="B260" t="str">
            <v>Majorari si penalitati</v>
          </cell>
          <cell r="C260">
            <v>0</v>
          </cell>
          <cell r="D260">
            <v>0</v>
          </cell>
        </row>
        <row r="261">
          <cell r="A261" t="str">
            <v>6711.2</v>
          </cell>
          <cell r="B261" t="str">
            <v>Amenzi</v>
          </cell>
          <cell r="C261">
            <v>0</v>
          </cell>
          <cell r="D261">
            <v>0</v>
          </cell>
        </row>
        <row r="262">
          <cell r="A262" t="str">
            <v>6711.3</v>
          </cell>
          <cell r="B262" t="str">
            <v>Despagubiri</v>
          </cell>
          <cell r="C262">
            <v>0</v>
          </cell>
          <cell r="D262">
            <v>0</v>
          </cell>
        </row>
        <row r="263">
          <cell r="A263" t="str">
            <v>6712</v>
          </cell>
          <cell r="B263" t="str">
            <v>Donatii si subventii acordate</v>
          </cell>
          <cell r="C263">
            <v>0</v>
          </cell>
          <cell r="D263">
            <v>0</v>
          </cell>
        </row>
        <row r="264">
          <cell r="A264" t="str">
            <v>6718</v>
          </cell>
          <cell r="B264" t="str">
            <v>Alte cheltuieli exceptionale privind operatiile de</v>
          </cell>
          <cell r="C264">
            <v>0</v>
          </cell>
          <cell r="D264">
            <v>0</v>
          </cell>
        </row>
        <row r="265">
          <cell r="A265" t="str">
            <v>6718.1</v>
          </cell>
          <cell r="B265" t="str">
            <v>Sponsorizari</v>
          </cell>
          <cell r="C265">
            <v>0</v>
          </cell>
          <cell r="D265">
            <v>0</v>
          </cell>
        </row>
        <row r="266">
          <cell r="A266" t="str">
            <v>6718.2</v>
          </cell>
          <cell r="B266" t="str">
            <v>Xxxxxxxxxxxx</v>
          </cell>
          <cell r="C266">
            <v>0</v>
          </cell>
          <cell r="D266">
            <v>0</v>
          </cell>
        </row>
        <row r="267">
          <cell r="A267" t="str">
            <v>6718.3</v>
          </cell>
          <cell r="B267" t="str">
            <v>Chelt.except.-recup.CO pers.transfer.</v>
          </cell>
          <cell r="C267">
            <v>0</v>
          </cell>
          <cell r="D267">
            <v>0</v>
          </cell>
        </row>
        <row r="268">
          <cell r="A268" t="str">
            <v>6718.9</v>
          </cell>
          <cell r="B268" t="str">
            <v>Alte cheltuieli exceptionale privind operatiile de</v>
          </cell>
          <cell r="C268">
            <v>0</v>
          </cell>
          <cell r="D268">
            <v>0</v>
          </cell>
        </row>
        <row r="269">
          <cell r="A269" t="str">
            <v>681</v>
          </cell>
          <cell r="B269" t="str">
            <v>Cheltuieli de exploatare privind amortizarile si p</v>
          </cell>
          <cell r="C269">
            <v>67314531</v>
          </cell>
          <cell r="D269">
            <v>67314531</v>
          </cell>
        </row>
        <row r="270">
          <cell r="A270" t="str">
            <v>6811</v>
          </cell>
          <cell r="B270" t="str">
            <v>Cheltuieli de exploatare privind amortizarea imobi</v>
          </cell>
          <cell r="C270">
            <v>67314531</v>
          </cell>
          <cell r="D270">
            <v>67314531</v>
          </cell>
        </row>
        <row r="271">
          <cell r="A271" t="str">
            <v>691</v>
          </cell>
          <cell r="B271" t="str">
            <v>Cheltuieli cu impozitul pe profit</v>
          </cell>
          <cell r="C271">
            <v>0</v>
          </cell>
          <cell r="D271">
            <v>0</v>
          </cell>
        </row>
        <row r="272">
          <cell r="A272" t="str">
            <v>704</v>
          </cell>
          <cell r="B272" t="str">
            <v>Venituri din lucrari executate si servicii prestat</v>
          </cell>
          <cell r="C272">
            <v>1448071884</v>
          </cell>
          <cell r="D272">
            <v>1448071884</v>
          </cell>
        </row>
        <row r="273">
          <cell r="A273" t="str">
            <v>704.</v>
          </cell>
          <cell r="B273" t="str">
            <v>Venituri export lohn-Erlau</v>
          </cell>
          <cell r="C273">
            <v>1448071884</v>
          </cell>
          <cell r="D273">
            <v>1448071884</v>
          </cell>
        </row>
        <row r="274">
          <cell r="A274" t="str">
            <v>704.01</v>
          </cell>
          <cell r="B274" t="str">
            <v>Venituri export lohn-Erlau</v>
          </cell>
          <cell r="C274">
            <v>1247693362</v>
          </cell>
          <cell r="D274">
            <v>1247693362</v>
          </cell>
        </row>
        <row r="275">
          <cell r="A275" t="str">
            <v>704.01.1</v>
          </cell>
          <cell r="B275" t="str">
            <v>Venituri export lohn-Erlau</v>
          </cell>
          <cell r="C275">
            <v>1247693362</v>
          </cell>
          <cell r="D275">
            <v>1247693362</v>
          </cell>
        </row>
        <row r="276">
          <cell r="A276" t="str">
            <v>704.02</v>
          </cell>
          <cell r="B276" t="str">
            <v>Venituri export VOGT Aust.</v>
          </cell>
          <cell r="C276">
            <v>200378522</v>
          </cell>
          <cell r="D276">
            <v>200378522</v>
          </cell>
        </row>
        <row r="277">
          <cell r="A277" t="str">
            <v>704.02.1</v>
          </cell>
          <cell r="B277" t="str">
            <v>Venituri export VOGT Aust.</v>
          </cell>
          <cell r="C277">
            <v>200378522</v>
          </cell>
          <cell r="D277">
            <v>200378522</v>
          </cell>
        </row>
        <row r="278">
          <cell r="A278" t="str">
            <v>708</v>
          </cell>
          <cell r="B278" t="str">
            <v>Venituri din activitati diverse</v>
          </cell>
          <cell r="C278">
            <v>7452000</v>
          </cell>
          <cell r="D278">
            <v>7452000</v>
          </cell>
        </row>
        <row r="279">
          <cell r="A279" t="str">
            <v>708.</v>
          </cell>
          <cell r="B279" t="str">
            <v>Venituri din vanzari deseuri</v>
          </cell>
          <cell r="C279">
            <v>7452000</v>
          </cell>
          <cell r="D279">
            <v>7452000</v>
          </cell>
        </row>
        <row r="280">
          <cell r="A280" t="str">
            <v>708.01</v>
          </cell>
          <cell r="B280" t="str">
            <v>Venituri din vanzari deseuri</v>
          </cell>
          <cell r="C280">
            <v>7452000</v>
          </cell>
          <cell r="D280">
            <v>7452000</v>
          </cell>
        </row>
        <row r="281">
          <cell r="A281" t="str">
            <v>708.02</v>
          </cell>
          <cell r="B281" t="str">
            <v>Venituri din recup.energie el.</v>
          </cell>
          <cell r="C281">
            <v>0</v>
          </cell>
          <cell r="D281">
            <v>0</v>
          </cell>
        </row>
        <row r="282">
          <cell r="A282" t="str">
            <v>722</v>
          </cell>
          <cell r="B282" t="str">
            <v>Venituri din productia de imobilizari corporale</v>
          </cell>
          <cell r="C282">
            <v>0</v>
          </cell>
          <cell r="D282">
            <v>0</v>
          </cell>
        </row>
        <row r="283">
          <cell r="A283" t="str">
            <v>758</v>
          </cell>
          <cell r="B283" t="str">
            <v>Alte venituri din exploatare</v>
          </cell>
          <cell r="C283">
            <v>18049884</v>
          </cell>
          <cell r="D283">
            <v>18049884</v>
          </cell>
        </row>
        <row r="284">
          <cell r="A284" t="str">
            <v>758.</v>
          </cell>
          <cell r="B284" t="str">
            <v>Recup.conced.odihna necuv.</v>
          </cell>
          <cell r="C284">
            <v>18049884</v>
          </cell>
          <cell r="D284">
            <v>18049884</v>
          </cell>
        </row>
        <row r="285">
          <cell r="A285" t="str">
            <v>758.01</v>
          </cell>
          <cell r="B285" t="str">
            <v>Recup.conced.odihna necuv.</v>
          </cell>
          <cell r="C285">
            <v>0</v>
          </cell>
          <cell r="D285">
            <v>0</v>
          </cell>
        </row>
        <row r="286">
          <cell r="A286" t="str">
            <v>758.02</v>
          </cell>
          <cell r="B286" t="str">
            <v>Reducere 7% CAS cf.HG 2/99</v>
          </cell>
          <cell r="C286">
            <v>18049884</v>
          </cell>
          <cell r="D286">
            <v>18049884</v>
          </cell>
        </row>
        <row r="287">
          <cell r="A287" t="str">
            <v>758.09</v>
          </cell>
          <cell r="B287" t="str">
            <v>Alte venituri expl.-diverse</v>
          </cell>
          <cell r="C287">
            <v>0</v>
          </cell>
          <cell r="D287">
            <v>0</v>
          </cell>
        </row>
        <row r="288">
          <cell r="A288" t="str">
            <v>765</v>
          </cell>
          <cell r="B288" t="str">
            <v>Venituri din diferente de curs valutar</v>
          </cell>
          <cell r="C288">
            <v>1342510</v>
          </cell>
          <cell r="D288">
            <v>1342510</v>
          </cell>
        </row>
        <row r="289">
          <cell r="A289" t="str">
            <v>766</v>
          </cell>
          <cell r="B289" t="str">
            <v>Venituri din dobinzi</v>
          </cell>
          <cell r="C289">
            <v>2468635.7000000002</v>
          </cell>
          <cell r="D289">
            <v>2468635.7000000002</v>
          </cell>
        </row>
        <row r="290">
          <cell r="A290" t="str">
            <v>767</v>
          </cell>
          <cell r="B290" t="str">
            <v>Venituri din sconturi obtinute</v>
          </cell>
          <cell r="C290">
            <v>0</v>
          </cell>
          <cell r="D290">
            <v>0</v>
          </cell>
        </row>
        <row r="291">
          <cell r="A291" t="str">
            <v>768</v>
          </cell>
          <cell r="B291" t="str">
            <v>Alte venituri financiare</v>
          </cell>
          <cell r="C291">
            <v>0</v>
          </cell>
          <cell r="D291">
            <v>0</v>
          </cell>
        </row>
        <row r="292">
          <cell r="A292" t="str">
            <v>771</v>
          </cell>
          <cell r="B292" t="str">
            <v>Venituri exceptionale din operatiuni de gestiune</v>
          </cell>
          <cell r="C292">
            <v>161187430.03</v>
          </cell>
          <cell r="D292">
            <v>161187430.03</v>
          </cell>
        </row>
        <row r="293">
          <cell r="A293" t="str">
            <v>7718</v>
          </cell>
          <cell r="B293" t="str">
            <v>Alte venituri exceptionale din operatiuni de gesti</v>
          </cell>
          <cell r="C293">
            <v>161187430.03</v>
          </cell>
          <cell r="D293">
            <v>161187430.03</v>
          </cell>
        </row>
        <row r="294">
          <cell r="A294" t="str">
            <v>7718.1</v>
          </cell>
          <cell r="B294" t="str">
            <v>Valori mater.import-titlu gratuit</v>
          </cell>
          <cell r="C294">
            <v>155640806.31999999</v>
          </cell>
          <cell r="D294">
            <v>155640806.31999999</v>
          </cell>
        </row>
        <row r="295">
          <cell r="A295" t="str">
            <v>7718.2</v>
          </cell>
          <cell r="B295" t="str">
            <v>Dif.rotunjire la import</v>
          </cell>
          <cell r="C295">
            <v>-23095.29</v>
          </cell>
          <cell r="D295">
            <v>-23095.29</v>
          </cell>
        </row>
        <row r="296">
          <cell r="A296" t="str">
            <v>7718.3</v>
          </cell>
          <cell r="B296" t="str">
            <v>Penalit.,imputatii,popriri</v>
          </cell>
          <cell r="C296">
            <v>5342599</v>
          </cell>
          <cell r="D296">
            <v>5342599</v>
          </cell>
        </row>
        <row r="297">
          <cell r="A297" t="str">
            <v>7718.4</v>
          </cell>
          <cell r="B297" t="str">
            <v>Regulariz.CO pers.transf.</v>
          </cell>
          <cell r="C297">
            <v>0</v>
          </cell>
          <cell r="D297">
            <v>0</v>
          </cell>
        </row>
        <row r="298">
          <cell r="A298" t="str">
            <v>7718.6</v>
          </cell>
          <cell r="B298" t="str">
            <v>Valori mat.import-Austria</v>
          </cell>
          <cell r="C298">
            <v>227120</v>
          </cell>
          <cell r="D298">
            <v>227120</v>
          </cell>
        </row>
        <row r="299">
          <cell r="A299" t="str">
            <v>7718.8</v>
          </cell>
          <cell r="B299" t="str">
            <v>Bonif.5% cf.OG11/99</v>
          </cell>
          <cell r="C299">
            <v>0</v>
          </cell>
          <cell r="D299">
            <v>0</v>
          </cell>
        </row>
        <row r="300">
          <cell r="A300" t="str">
            <v>7718.9</v>
          </cell>
          <cell r="B300" t="str">
            <v>Alte venit.exceptionale</v>
          </cell>
          <cell r="C300">
            <v>0</v>
          </cell>
          <cell r="D300">
            <v>0</v>
          </cell>
        </row>
        <row r="301">
          <cell r="A301" t="str">
            <v>7718OO</v>
          </cell>
          <cell r="B301" t="str">
            <v>Venituri exceptionale din operatiuni de gestiune</v>
          </cell>
          <cell r="C301">
            <v>0</v>
          </cell>
          <cell r="D301">
            <v>0</v>
          </cell>
        </row>
        <row r="302">
          <cell r="A302" t="str">
            <v>772</v>
          </cell>
          <cell r="B302" t="str">
            <v>Venituri din operatiuni de capital</v>
          </cell>
          <cell r="C302">
            <v>54322768</v>
          </cell>
          <cell r="D302">
            <v>54322768</v>
          </cell>
        </row>
        <row r="303">
          <cell r="A303" t="str">
            <v>7727</v>
          </cell>
          <cell r="B303" t="str">
            <v>Subventii pentru investitii virate la venituri</v>
          </cell>
          <cell r="C303">
            <v>54322768</v>
          </cell>
          <cell r="D303">
            <v>54322768</v>
          </cell>
        </row>
        <row r="304">
          <cell r="A304" t="str">
            <v>7727.1</v>
          </cell>
          <cell r="B304" t="str">
            <v>Subv.pt.inv.virat.venit-Erlau</v>
          </cell>
          <cell r="C304">
            <v>54322768</v>
          </cell>
          <cell r="D304">
            <v>54322768</v>
          </cell>
        </row>
      </sheetData>
      <sheetData sheetId="8">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1895640674.0699999</v>
          </cell>
          <cell r="D12">
            <v>1934100295.4300001</v>
          </cell>
        </row>
        <row r="13">
          <cell r="A13" t="str">
            <v>1211</v>
          </cell>
          <cell r="B13" t="str">
            <v>Profit si pierdere exploatare</v>
          </cell>
          <cell r="C13">
            <v>1704865042.0699999</v>
          </cell>
          <cell r="D13">
            <v>1461916790</v>
          </cell>
        </row>
        <row r="14">
          <cell r="A14" t="str">
            <v>1212</v>
          </cell>
          <cell r="B14" t="str">
            <v>Profit si pierdere finaciar</v>
          </cell>
          <cell r="C14">
            <v>188275632</v>
          </cell>
          <cell r="D14">
            <v>43575161.350000001</v>
          </cell>
        </row>
        <row r="15">
          <cell r="A15" t="str">
            <v>1213</v>
          </cell>
          <cell r="B15" t="str">
            <v>Profit si pierdere exceptional</v>
          </cell>
          <cell r="C15">
            <v>2500000</v>
          </cell>
          <cell r="D15">
            <v>428608344.07999998</v>
          </cell>
        </row>
        <row r="16">
          <cell r="A16" t="str">
            <v>1216</v>
          </cell>
          <cell r="B16" t="str">
            <v>Profit an precedent</v>
          </cell>
          <cell r="C16">
            <v>0</v>
          </cell>
          <cell r="D16">
            <v>0</v>
          </cell>
        </row>
        <row r="17">
          <cell r="A17" t="str">
            <v>129</v>
          </cell>
          <cell r="B17" t="str">
            <v>Repartizarea profitului</v>
          </cell>
          <cell r="C17">
            <v>0</v>
          </cell>
          <cell r="D17">
            <v>0</v>
          </cell>
        </row>
        <row r="18">
          <cell r="A18" t="str">
            <v>129.</v>
          </cell>
          <cell r="B18" t="str">
            <v>Repart. profit an preced.</v>
          </cell>
          <cell r="C18">
            <v>0</v>
          </cell>
          <cell r="D18">
            <v>0</v>
          </cell>
        </row>
        <row r="19">
          <cell r="A19" t="str">
            <v>129.09</v>
          </cell>
          <cell r="B19" t="str">
            <v>Repart. profit an preced.</v>
          </cell>
          <cell r="C19">
            <v>0</v>
          </cell>
          <cell r="D19">
            <v>0</v>
          </cell>
        </row>
        <row r="20">
          <cell r="A20" t="str">
            <v>131</v>
          </cell>
          <cell r="B20" t="str">
            <v>Subventii pentru investitii</v>
          </cell>
          <cell r="C20">
            <v>27161384</v>
          </cell>
          <cell r="D20">
            <v>0</v>
          </cell>
        </row>
        <row r="21">
          <cell r="A21" t="str">
            <v>131.</v>
          </cell>
          <cell r="B21" t="str">
            <v>Subv.ptr.invest.-Erlau</v>
          </cell>
          <cell r="C21">
            <v>27161384</v>
          </cell>
          <cell r="D21">
            <v>0</v>
          </cell>
        </row>
        <row r="22">
          <cell r="A22" t="str">
            <v>131.01</v>
          </cell>
          <cell r="B22" t="str">
            <v>Subv.ptr.invest.-Erlau</v>
          </cell>
          <cell r="C22">
            <v>27161384</v>
          </cell>
          <cell r="D22">
            <v>0</v>
          </cell>
        </row>
        <row r="23">
          <cell r="A23" t="str">
            <v>162</v>
          </cell>
          <cell r="B23" t="str">
            <v>Credit bancar pe term.lung</v>
          </cell>
          <cell r="C23">
            <v>0</v>
          </cell>
          <cell r="D23">
            <v>0</v>
          </cell>
        </row>
        <row r="24">
          <cell r="A24" t="str">
            <v>1621</v>
          </cell>
          <cell r="B24" t="str">
            <v>Credite bancare pe termen lung si mediu</v>
          </cell>
          <cell r="C24">
            <v>0</v>
          </cell>
          <cell r="D24">
            <v>0</v>
          </cell>
        </row>
        <row r="25">
          <cell r="A25" t="str">
            <v>1621.2</v>
          </cell>
          <cell r="B25" t="str">
            <v>Credit bancar pe term.lung</v>
          </cell>
          <cell r="C25">
            <v>0</v>
          </cell>
          <cell r="D25">
            <v>0</v>
          </cell>
        </row>
        <row r="26">
          <cell r="A26" t="str">
            <v>167</v>
          </cell>
          <cell r="B26" t="str">
            <v>Alte imprumuturi si datorii asimilate</v>
          </cell>
          <cell r="C26">
            <v>0</v>
          </cell>
          <cell r="D26">
            <v>192860000</v>
          </cell>
        </row>
        <row r="27">
          <cell r="A27" t="str">
            <v>167.</v>
          </cell>
          <cell r="B27" t="str">
            <v>Alte imprumuturi si datorii asimilate</v>
          </cell>
          <cell r="C27">
            <v>0</v>
          </cell>
          <cell r="D27">
            <v>192860000</v>
          </cell>
        </row>
        <row r="28">
          <cell r="A28" t="str">
            <v>167.01</v>
          </cell>
          <cell r="B28" t="str">
            <v>Alte imprumuturi si datorii asimilate</v>
          </cell>
          <cell r="C28">
            <v>0</v>
          </cell>
          <cell r="D28">
            <v>192860000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6199000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6199000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0</v>
          </cell>
          <cell r="D43">
            <v>0</v>
          </cell>
        </row>
        <row r="44">
          <cell r="A44" t="str">
            <v>231.</v>
          </cell>
          <cell r="B44" t="str">
            <v>Grup social</v>
          </cell>
          <cell r="C44">
            <v>0</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0</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67314531</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1296012</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188814787.68000001</v>
          </cell>
          <cell r="D70">
            <v>226607060.40000001</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0</v>
          </cell>
          <cell r="D74">
            <v>13579142.199999999</v>
          </cell>
        </row>
        <row r="75">
          <cell r="A75" t="str">
            <v>3014</v>
          </cell>
          <cell r="B75" t="str">
            <v>Piese de schimb</v>
          </cell>
          <cell r="C75">
            <v>66961554.149999999</v>
          </cell>
          <cell r="D75">
            <v>62718027</v>
          </cell>
        </row>
        <row r="76">
          <cell r="A76" t="str">
            <v>3014.1</v>
          </cell>
          <cell r="B76" t="str">
            <v>Piese de schimb-intern</v>
          </cell>
          <cell r="C76">
            <v>0</v>
          </cell>
          <cell r="D76">
            <v>0</v>
          </cell>
        </row>
        <row r="77">
          <cell r="A77" t="str">
            <v>3014.2</v>
          </cell>
          <cell r="B77" t="str">
            <v>Piese de schimb-VOGT</v>
          </cell>
          <cell r="C77">
            <v>66961554.149999999</v>
          </cell>
          <cell r="D77">
            <v>62718027</v>
          </cell>
        </row>
        <row r="78">
          <cell r="A78" t="str">
            <v>3014.4</v>
          </cell>
          <cell r="B78" t="str">
            <v>Piese de schimb</v>
          </cell>
          <cell r="C78">
            <v>0</v>
          </cell>
          <cell r="D78">
            <v>0</v>
          </cell>
        </row>
        <row r="79">
          <cell r="A79" t="str">
            <v>3018</v>
          </cell>
          <cell r="B79" t="str">
            <v>Alte materiale consumabile</v>
          </cell>
          <cell r="C79">
            <v>121853233.53</v>
          </cell>
          <cell r="D79">
            <v>150309891.19999999</v>
          </cell>
        </row>
        <row r="80">
          <cell r="A80" t="str">
            <v>3018.1</v>
          </cell>
          <cell r="B80" t="str">
            <v>Alte mater.consumab.-intern</v>
          </cell>
          <cell r="C80">
            <v>389441.4</v>
          </cell>
          <cell r="D80">
            <v>1223323</v>
          </cell>
        </row>
        <row r="81">
          <cell r="A81" t="str">
            <v>3018.2</v>
          </cell>
          <cell r="B81" t="str">
            <v>Alte mater.consumab.-VOGT</v>
          </cell>
          <cell r="C81">
            <v>116906924.13</v>
          </cell>
          <cell r="D81">
            <v>144529700</v>
          </cell>
        </row>
        <row r="82">
          <cell r="A82" t="str">
            <v>3018.3</v>
          </cell>
          <cell r="B82" t="str">
            <v>Alte mater.consumab.-ATS</v>
          </cell>
          <cell r="C82">
            <v>4556868</v>
          </cell>
          <cell r="D82">
            <v>4556868.2</v>
          </cell>
        </row>
        <row r="83">
          <cell r="A83" t="str">
            <v>3018.4</v>
          </cell>
          <cell r="B83" t="str">
            <v>Alte materiale consumabile</v>
          </cell>
          <cell r="C83">
            <v>0</v>
          </cell>
          <cell r="D83">
            <v>0</v>
          </cell>
        </row>
        <row r="84">
          <cell r="A84" t="str">
            <v>321</v>
          </cell>
          <cell r="B84" t="str">
            <v>Obiecte de inventar</v>
          </cell>
          <cell r="C84">
            <v>56488816.880000003</v>
          </cell>
          <cell r="D84">
            <v>0</v>
          </cell>
        </row>
        <row r="85">
          <cell r="A85" t="str">
            <v>321.</v>
          </cell>
          <cell r="B85" t="str">
            <v>Obiecte de inventar-intern</v>
          </cell>
          <cell r="C85">
            <v>56488816.880000003</v>
          </cell>
          <cell r="D85">
            <v>0</v>
          </cell>
        </row>
        <row r="86">
          <cell r="A86" t="str">
            <v>321.01</v>
          </cell>
          <cell r="B86" t="str">
            <v>Obiecte de inventar-intern</v>
          </cell>
          <cell r="C86">
            <v>8553616</v>
          </cell>
          <cell r="D86">
            <v>0</v>
          </cell>
        </row>
        <row r="87">
          <cell r="A87" t="str">
            <v>321.02</v>
          </cell>
          <cell r="B87" t="str">
            <v>Obiecte de inventar-VOGT</v>
          </cell>
          <cell r="C87">
            <v>47935200.880000003</v>
          </cell>
          <cell r="D87">
            <v>0</v>
          </cell>
        </row>
        <row r="88">
          <cell r="A88" t="str">
            <v>322</v>
          </cell>
          <cell r="B88" t="str">
            <v>Uzura obiectelor de inventar</v>
          </cell>
          <cell r="C88">
            <v>0</v>
          </cell>
          <cell r="D88">
            <v>8553616</v>
          </cell>
        </row>
        <row r="89">
          <cell r="A89" t="str">
            <v>378</v>
          </cell>
          <cell r="B89" t="str">
            <v>Diferente de pret la marfuri</v>
          </cell>
          <cell r="C89">
            <v>0</v>
          </cell>
          <cell r="D89">
            <v>0</v>
          </cell>
        </row>
        <row r="90">
          <cell r="A90" t="str">
            <v>401</v>
          </cell>
          <cell r="B90" t="str">
            <v>Furnizori</v>
          </cell>
          <cell r="C90">
            <v>174547873</v>
          </cell>
          <cell r="D90">
            <v>169855283</v>
          </cell>
        </row>
        <row r="91">
          <cell r="A91" t="str">
            <v>401.</v>
          </cell>
          <cell r="B91" t="str">
            <v>Furnizori interni</v>
          </cell>
          <cell r="C91">
            <v>174547873</v>
          </cell>
          <cell r="D91">
            <v>169855283</v>
          </cell>
        </row>
        <row r="92">
          <cell r="A92" t="str">
            <v>401.98</v>
          </cell>
          <cell r="B92" t="str">
            <v>Furnizori interni</v>
          </cell>
          <cell r="C92">
            <v>166580092</v>
          </cell>
          <cell r="D92">
            <v>161926283</v>
          </cell>
        </row>
        <row r="93">
          <cell r="A93" t="str">
            <v>401.99</v>
          </cell>
          <cell r="B93" t="str">
            <v>Colaboratori</v>
          </cell>
          <cell r="C93">
            <v>7967781</v>
          </cell>
          <cell r="D93">
            <v>7929000</v>
          </cell>
        </row>
        <row r="94">
          <cell r="A94" t="str">
            <v>404</v>
          </cell>
          <cell r="B94" t="str">
            <v>Furnizori de imobilizari</v>
          </cell>
          <cell r="C94">
            <v>138430060</v>
          </cell>
          <cell r="D94">
            <v>138430060</v>
          </cell>
        </row>
        <row r="95">
          <cell r="A95" t="str">
            <v>404.</v>
          </cell>
          <cell r="B95" t="str">
            <v>Furnizori de imobilizari</v>
          </cell>
          <cell r="C95">
            <v>138430060</v>
          </cell>
          <cell r="D95">
            <v>138430060</v>
          </cell>
        </row>
        <row r="96">
          <cell r="A96" t="str">
            <v>404.98</v>
          </cell>
          <cell r="B96" t="str">
            <v>Furnizori de imobilizari</v>
          </cell>
          <cell r="C96">
            <v>138430060</v>
          </cell>
          <cell r="D96">
            <v>138430060</v>
          </cell>
        </row>
        <row r="97">
          <cell r="A97" t="str">
            <v>409</v>
          </cell>
          <cell r="B97" t="str">
            <v>Avansuri acordate furnizorilor</v>
          </cell>
          <cell r="C97">
            <v>110128790</v>
          </cell>
          <cell r="D97">
            <v>0</v>
          </cell>
        </row>
        <row r="98">
          <cell r="A98" t="str">
            <v>409.</v>
          </cell>
          <cell r="B98" t="str">
            <v>Avansuri furn. interni</v>
          </cell>
          <cell r="C98">
            <v>110128790</v>
          </cell>
          <cell r="D98">
            <v>0</v>
          </cell>
        </row>
        <row r="99">
          <cell r="A99" t="str">
            <v>409.98</v>
          </cell>
          <cell r="B99" t="str">
            <v>Avansuri furn. interni</v>
          </cell>
          <cell r="C99">
            <v>110128790</v>
          </cell>
          <cell r="D99">
            <v>0</v>
          </cell>
        </row>
        <row r="100">
          <cell r="A100" t="str">
            <v>411</v>
          </cell>
          <cell r="B100" t="str">
            <v>Clienti</v>
          </cell>
          <cell r="C100">
            <v>1444696687</v>
          </cell>
          <cell r="D100">
            <v>1415607784</v>
          </cell>
        </row>
        <row r="101">
          <cell r="A101" t="str">
            <v>411.</v>
          </cell>
          <cell r="B101" t="str">
            <v>Clienti VOGT</v>
          </cell>
          <cell r="C101">
            <v>1444696687</v>
          </cell>
          <cell r="D101">
            <v>1415607784</v>
          </cell>
        </row>
        <row r="102">
          <cell r="A102" t="str">
            <v>411.01</v>
          </cell>
          <cell r="B102" t="str">
            <v>Clienti VOGT</v>
          </cell>
          <cell r="C102">
            <v>1213070319</v>
          </cell>
          <cell r="D102">
            <v>1213070319</v>
          </cell>
        </row>
        <row r="103">
          <cell r="A103" t="str">
            <v>411.02</v>
          </cell>
          <cell r="B103" t="str">
            <v>Clienti VOGT AUSTRIA</v>
          </cell>
          <cell r="C103">
            <v>231534014</v>
          </cell>
          <cell r="D103">
            <v>202445111</v>
          </cell>
        </row>
        <row r="104">
          <cell r="A104" t="str">
            <v>411.03</v>
          </cell>
          <cell r="B104" t="str">
            <v>Clienti VOGT MIESAU</v>
          </cell>
          <cell r="C104">
            <v>0</v>
          </cell>
          <cell r="D104">
            <v>0</v>
          </cell>
        </row>
        <row r="105">
          <cell r="A105" t="str">
            <v>411.98</v>
          </cell>
          <cell r="B105" t="str">
            <v>Clienti intern</v>
          </cell>
          <cell r="C105">
            <v>92354</v>
          </cell>
          <cell r="D105">
            <v>92354</v>
          </cell>
        </row>
        <row r="106">
          <cell r="A106" t="str">
            <v>419</v>
          </cell>
          <cell r="B106" t="str">
            <v>Clienti - creditori</v>
          </cell>
          <cell r="C106">
            <v>1213070319</v>
          </cell>
          <cell r="D106">
            <v>166424221</v>
          </cell>
        </row>
        <row r="107">
          <cell r="A107" t="str">
            <v>419.</v>
          </cell>
          <cell r="B107" t="str">
            <v>Clienti-creditori VOGT</v>
          </cell>
          <cell r="C107">
            <v>1213070319</v>
          </cell>
          <cell r="D107">
            <v>166424221</v>
          </cell>
        </row>
        <row r="108">
          <cell r="A108" t="str">
            <v>419.01</v>
          </cell>
          <cell r="B108" t="str">
            <v>Clienti-creditori VOGT</v>
          </cell>
          <cell r="C108">
            <v>1213070319</v>
          </cell>
          <cell r="D108">
            <v>166424221</v>
          </cell>
        </row>
        <row r="109">
          <cell r="A109" t="str">
            <v>421</v>
          </cell>
          <cell r="B109" t="str">
            <v>Personal-remuneratii datorate</v>
          </cell>
          <cell r="C109">
            <v>910301648</v>
          </cell>
          <cell r="D109">
            <v>816810975</v>
          </cell>
        </row>
        <row r="110">
          <cell r="A110" t="str">
            <v>423</v>
          </cell>
          <cell r="B110" t="str">
            <v>Personal-ajutoare materiale datorate</v>
          </cell>
          <cell r="C110">
            <v>39243110</v>
          </cell>
          <cell r="D110">
            <v>42263076</v>
          </cell>
        </row>
        <row r="111">
          <cell r="A111" t="str">
            <v>423.</v>
          </cell>
          <cell r="B111" t="str">
            <v>Indemnizatii de boala</v>
          </cell>
          <cell r="C111">
            <v>39243110</v>
          </cell>
          <cell r="D111">
            <v>42263076</v>
          </cell>
        </row>
        <row r="112">
          <cell r="A112" t="str">
            <v>423.01</v>
          </cell>
          <cell r="B112" t="str">
            <v>Indemnizatii de boala</v>
          </cell>
          <cell r="C112">
            <v>39243110</v>
          </cell>
          <cell r="D112">
            <v>42263076</v>
          </cell>
        </row>
        <row r="113">
          <cell r="A113" t="str">
            <v>423.02</v>
          </cell>
          <cell r="B113" t="str">
            <v>Indemnizatii de deces</v>
          </cell>
          <cell r="C113">
            <v>0</v>
          </cell>
          <cell r="D113">
            <v>0</v>
          </cell>
        </row>
        <row r="114">
          <cell r="A114" t="str">
            <v>425</v>
          </cell>
          <cell r="B114" t="str">
            <v>Avansuri acordate personalului</v>
          </cell>
          <cell r="C114">
            <v>330800000</v>
          </cell>
          <cell r="D114">
            <v>332100000</v>
          </cell>
        </row>
        <row r="115">
          <cell r="A115" t="str">
            <v>425.</v>
          </cell>
          <cell r="B115" t="str">
            <v>Avans salarii</v>
          </cell>
          <cell r="C115">
            <v>330800000</v>
          </cell>
          <cell r="D115">
            <v>332100000</v>
          </cell>
        </row>
        <row r="116">
          <cell r="A116" t="str">
            <v>425.01</v>
          </cell>
          <cell r="B116" t="str">
            <v>Avans salarii</v>
          </cell>
          <cell r="C116">
            <v>307600000</v>
          </cell>
          <cell r="D116">
            <v>307600000</v>
          </cell>
        </row>
        <row r="117">
          <cell r="A117" t="str">
            <v>425.02</v>
          </cell>
          <cell r="B117" t="str">
            <v>Avans concediu odihna</v>
          </cell>
          <cell r="C117">
            <v>23200000</v>
          </cell>
          <cell r="D117">
            <v>24500000</v>
          </cell>
        </row>
        <row r="118">
          <cell r="A118" t="str">
            <v>425.03</v>
          </cell>
          <cell r="B118" t="str">
            <v>Alte avansuri</v>
          </cell>
          <cell r="C118">
            <v>0</v>
          </cell>
          <cell r="D118">
            <v>0</v>
          </cell>
        </row>
        <row r="119">
          <cell r="A119" t="str">
            <v>427</v>
          </cell>
          <cell r="B119" t="str">
            <v>Retineri din remuneratii datorate tertilor</v>
          </cell>
          <cell r="C119">
            <v>12033000</v>
          </cell>
          <cell r="D119">
            <v>7734000</v>
          </cell>
        </row>
        <row r="120">
          <cell r="A120" t="str">
            <v>427.</v>
          </cell>
          <cell r="B120" t="str">
            <v>B.I.R. Jimbolia</v>
          </cell>
          <cell r="C120">
            <v>12033000</v>
          </cell>
          <cell r="D120">
            <v>7734000</v>
          </cell>
        </row>
        <row r="121">
          <cell r="A121" t="str">
            <v>427.01</v>
          </cell>
          <cell r="B121" t="str">
            <v>B.I.R. Jimbolia</v>
          </cell>
          <cell r="C121">
            <v>6933000</v>
          </cell>
          <cell r="D121">
            <v>5284000</v>
          </cell>
        </row>
        <row r="122">
          <cell r="A122" t="str">
            <v>427.02</v>
          </cell>
          <cell r="B122" t="str">
            <v>Banca de credit coop.-Jimbolia</v>
          </cell>
          <cell r="C122">
            <v>4400000</v>
          </cell>
          <cell r="D122">
            <v>1300000</v>
          </cell>
        </row>
        <row r="123">
          <cell r="A123" t="str">
            <v>427.03</v>
          </cell>
          <cell r="B123" t="str">
            <v>CEC Timisoara</v>
          </cell>
          <cell r="C123">
            <v>0</v>
          </cell>
          <cell r="D123">
            <v>0</v>
          </cell>
        </row>
        <row r="124">
          <cell r="A124" t="str">
            <v>427.04</v>
          </cell>
          <cell r="B124" t="str">
            <v>Bancpost SA Timisoara</v>
          </cell>
          <cell r="C124">
            <v>0</v>
          </cell>
          <cell r="D124">
            <v>0</v>
          </cell>
        </row>
        <row r="125">
          <cell r="A125" t="str">
            <v>427.05</v>
          </cell>
          <cell r="B125" t="str">
            <v>Jimapaterm Serv SA Jimbolia</v>
          </cell>
          <cell r="C125">
            <v>500000</v>
          </cell>
          <cell r="D125">
            <v>200000</v>
          </cell>
        </row>
        <row r="126">
          <cell r="A126" t="str">
            <v>427.06</v>
          </cell>
          <cell r="B126" t="str">
            <v>Coop.Credit Carpinis</v>
          </cell>
          <cell r="C126">
            <v>0</v>
          </cell>
          <cell r="D126">
            <v>0</v>
          </cell>
        </row>
        <row r="127">
          <cell r="A127" t="str">
            <v>427.07</v>
          </cell>
          <cell r="B127" t="str">
            <v>Trezor Jimbolia</v>
          </cell>
          <cell r="C127">
            <v>200000</v>
          </cell>
          <cell r="D127">
            <v>200000</v>
          </cell>
        </row>
        <row r="128">
          <cell r="A128" t="str">
            <v>427.08</v>
          </cell>
          <cell r="B128" t="str">
            <v>Pati Product SRL</v>
          </cell>
          <cell r="C128">
            <v>0</v>
          </cell>
          <cell r="D128">
            <v>750000</v>
          </cell>
        </row>
        <row r="129">
          <cell r="A129" t="str">
            <v>428</v>
          </cell>
          <cell r="B129" t="str">
            <v>Alte datorii si creante in legatura cu personalul</v>
          </cell>
          <cell r="C129">
            <v>0</v>
          </cell>
          <cell r="D129">
            <v>0</v>
          </cell>
        </row>
        <row r="130">
          <cell r="A130" t="str">
            <v>4282</v>
          </cell>
          <cell r="B130" t="str">
            <v>Alte creante in legatura cu personalul</v>
          </cell>
          <cell r="C130">
            <v>0</v>
          </cell>
          <cell r="D130">
            <v>0</v>
          </cell>
        </row>
        <row r="131">
          <cell r="A131" t="str">
            <v>431</v>
          </cell>
          <cell r="B131" t="str">
            <v>Asigurari sociale</v>
          </cell>
          <cell r="C131">
            <v>423018110</v>
          </cell>
          <cell r="D131">
            <v>404925591</v>
          </cell>
        </row>
        <row r="132">
          <cell r="A132" t="str">
            <v>4311</v>
          </cell>
          <cell r="B132" t="str">
            <v>Contributia unitatii la asigurarile sociale</v>
          </cell>
          <cell r="C132">
            <v>385635515</v>
          </cell>
          <cell r="D132">
            <v>363708249</v>
          </cell>
        </row>
        <row r="133">
          <cell r="A133" t="str">
            <v>4311.1</v>
          </cell>
          <cell r="B133" t="str">
            <v>C.A.S.-30%</v>
          </cell>
          <cell r="C133">
            <v>261190403</v>
          </cell>
          <cell r="D133">
            <v>245043293</v>
          </cell>
        </row>
        <row r="134">
          <cell r="A134" t="str">
            <v>4311.2</v>
          </cell>
          <cell r="B134" t="str">
            <v>Contr.7% sanat.-angajator</v>
          </cell>
          <cell r="C134">
            <v>60544309</v>
          </cell>
          <cell r="D134">
            <v>57474729</v>
          </cell>
        </row>
        <row r="135">
          <cell r="A135" t="str">
            <v>4311.3</v>
          </cell>
          <cell r="B135" t="str">
            <v>Contr.7% sanat.-asigurati</v>
          </cell>
          <cell r="C135">
            <v>63900803</v>
          </cell>
          <cell r="D135">
            <v>61190227</v>
          </cell>
        </row>
        <row r="136">
          <cell r="A136" t="str">
            <v>4312</v>
          </cell>
          <cell r="B136" t="str">
            <v>Contrib.5% pensia suplim.</v>
          </cell>
          <cell r="C136">
            <v>37382595</v>
          </cell>
          <cell r="D136">
            <v>41217342</v>
          </cell>
        </row>
        <row r="137">
          <cell r="A137" t="str">
            <v>437</v>
          </cell>
          <cell r="B137" t="str">
            <v>Ajutor de somaj</v>
          </cell>
          <cell r="C137">
            <v>50825060</v>
          </cell>
          <cell r="D137">
            <v>49423998</v>
          </cell>
        </row>
        <row r="138">
          <cell r="A138" t="str">
            <v>4371</v>
          </cell>
          <cell r="B138" t="str">
            <v>Contrib.5% somaj unitate</v>
          </cell>
          <cell r="C138">
            <v>43245935</v>
          </cell>
          <cell r="D138">
            <v>41053378</v>
          </cell>
        </row>
        <row r="139">
          <cell r="A139" t="str">
            <v>4372</v>
          </cell>
          <cell r="B139" t="str">
            <v>Contrib.1% somaj personal</v>
          </cell>
          <cell r="C139">
            <v>7579125</v>
          </cell>
          <cell r="D139">
            <v>8370620</v>
          </cell>
        </row>
        <row r="140">
          <cell r="A140" t="str">
            <v>441</v>
          </cell>
          <cell r="B140" t="str">
            <v>Impozitul pe profit</v>
          </cell>
          <cell r="C140">
            <v>0</v>
          </cell>
          <cell r="D140">
            <v>0</v>
          </cell>
        </row>
        <row r="141">
          <cell r="A141" t="str">
            <v>442</v>
          </cell>
          <cell r="B141" t="str">
            <v>Taxa pe valoarea adaugata</v>
          </cell>
          <cell r="C141">
            <v>210125589.69999999</v>
          </cell>
          <cell r="D141">
            <v>105621084.84999999</v>
          </cell>
        </row>
        <row r="142">
          <cell r="A142" t="str">
            <v>4424</v>
          </cell>
          <cell r="B142" t="str">
            <v>TVA de recuperat</v>
          </cell>
          <cell r="C142">
            <v>105048048.84999999</v>
          </cell>
          <cell r="D142">
            <v>543544</v>
          </cell>
        </row>
        <row r="143">
          <cell r="A143" t="str">
            <v>4426</v>
          </cell>
          <cell r="B143" t="str">
            <v>TVA deductibila</v>
          </cell>
          <cell r="C143">
            <v>105062794.84999999</v>
          </cell>
          <cell r="D143">
            <v>105062794.84999999</v>
          </cell>
        </row>
        <row r="144">
          <cell r="A144" t="str">
            <v>4427</v>
          </cell>
          <cell r="B144" t="str">
            <v>TVA colectata</v>
          </cell>
          <cell r="C144">
            <v>14746</v>
          </cell>
          <cell r="D144">
            <v>14746</v>
          </cell>
        </row>
        <row r="145">
          <cell r="A145" t="str">
            <v>444</v>
          </cell>
          <cell r="B145" t="str">
            <v>Impozitul pe salarii</v>
          </cell>
          <cell r="C145">
            <v>69322439</v>
          </cell>
          <cell r="D145">
            <v>61549905</v>
          </cell>
        </row>
        <row r="146">
          <cell r="A146" t="str">
            <v>445</v>
          </cell>
          <cell r="B146" t="str">
            <v>Subventii</v>
          </cell>
          <cell r="C146">
            <v>9378150</v>
          </cell>
          <cell r="D146">
            <v>604640591</v>
          </cell>
        </row>
        <row r="147">
          <cell r="A147" t="str">
            <v>445.</v>
          </cell>
          <cell r="B147" t="str">
            <v>Subventii-Erlau</v>
          </cell>
          <cell r="C147">
            <v>9378150</v>
          </cell>
          <cell r="D147">
            <v>604640591</v>
          </cell>
        </row>
        <row r="148">
          <cell r="A148" t="str">
            <v>445.01</v>
          </cell>
          <cell r="B148" t="str">
            <v>Subventii-Erlau</v>
          </cell>
          <cell r="C148">
            <v>9378150</v>
          </cell>
          <cell r="D148">
            <v>604640591</v>
          </cell>
        </row>
        <row r="149">
          <cell r="A149" t="str">
            <v>446</v>
          </cell>
          <cell r="B149" t="str">
            <v>Alte impozite, taxe si varsaminte asimilate</v>
          </cell>
          <cell r="C149">
            <v>-47974716</v>
          </cell>
          <cell r="D149">
            <v>-47974716</v>
          </cell>
        </row>
        <row r="150">
          <cell r="A150" t="str">
            <v>446.</v>
          </cell>
          <cell r="B150" t="str">
            <v>Taxa vamala</v>
          </cell>
          <cell r="C150">
            <v>-47974716</v>
          </cell>
          <cell r="D150">
            <v>-47974716</v>
          </cell>
        </row>
        <row r="151">
          <cell r="A151" t="str">
            <v>446.01</v>
          </cell>
          <cell r="B151" t="str">
            <v>Taxa vamala</v>
          </cell>
          <cell r="C151">
            <v>-93913594</v>
          </cell>
          <cell r="D151">
            <v>-93913594</v>
          </cell>
        </row>
        <row r="152">
          <cell r="A152" t="str">
            <v>446.02</v>
          </cell>
          <cell r="B152" t="str">
            <v>Comision vamal</v>
          </cell>
          <cell r="C152">
            <v>1005922</v>
          </cell>
          <cell r="D152">
            <v>1005922</v>
          </cell>
        </row>
        <row r="153">
          <cell r="A153" t="str">
            <v>446.03</v>
          </cell>
          <cell r="B153" t="str">
            <v>TVA datorat la importuri</v>
          </cell>
          <cell r="C153">
            <v>44932956</v>
          </cell>
          <cell r="D153">
            <v>44932956</v>
          </cell>
        </row>
        <row r="154">
          <cell r="A154" t="str">
            <v>446.04</v>
          </cell>
          <cell r="B154" t="str">
            <v>Taxa firma</v>
          </cell>
          <cell r="C154">
            <v>0</v>
          </cell>
          <cell r="D154">
            <v>0</v>
          </cell>
        </row>
        <row r="155">
          <cell r="A155" t="str">
            <v>446.05</v>
          </cell>
          <cell r="B155" t="str">
            <v>Taxa mijloace transport</v>
          </cell>
          <cell r="C155">
            <v>0</v>
          </cell>
          <cell r="D155">
            <v>0</v>
          </cell>
        </row>
        <row r="156">
          <cell r="A156" t="str">
            <v>446.06</v>
          </cell>
          <cell r="B156" t="str">
            <v>Accize</v>
          </cell>
          <cell r="C156">
            <v>0</v>
          </cell>
          <cell r="D156">
            <v>0</v>
          </cell>
        </row>
        <row r="157">
          <cell r="A157" t="str">
            <v>446.07</v>
          </cell>
          <cell r="B157" t="str">
            <v>Taxa de timbru</v>
          </cell>
          <cell r="C157">
            <v>0</v>
          </cell>
          <cell r="D157">
            <v>0</v>
          </cell>
        </row>
        <row r="158">
          <cell r="A158" t="str">
            <v>446.08</v>
          </cell>
          <cell r="B158" t="str">
            <v>Taxa concesionare teren</v>
          </cell>
          <cell r="C158">
            <v>0</v>
          </cell>
          <cell r="D158">
            <v>0</v>
          </cell>
        </row>
        <row r="159">
          <cell r="A159" t="str">
            <v>446.09</v>
          </cell>
          <cell r="B159" t="str">
            <v>Taxa fond special drumuri</v>
          </cell>
          <cell r="C159">
            <v>0</v>
          </cell>
          <cell r="D159">
            <v>0</v>
          </cell>
        </row>
        <row r="160">
          <cell r="A160" t="str">
            <v>446.10</v>
          </cell>
          <cell r="B160" t="str">
            <v>Impozit venit colaboratori</v>
          </cell>
          <cell r="C160">
            <v>0</v>
          </cell>
          <cell r="D160">
            <v>0</v>
          </cell>
        </row>
        <row r="161">
          <cell r="A161" t="str">
            <v>446.11</v>
          </cell>
          <cell r="B161" t="str">
            <v>Impozit cladiri</v>
          </cell>
          <cell r="C161">
            <v>0</v>
          </cell>
          <cell r="D161">
            <v>0</v>
          </cell>
        </row>
        <row r="162">
          <cell r="A162" t="str">
            <v>446.12</v>
          </cell>
          <cell r="B162" t="str">
            <v>Taxa autoriz.constructii</v>
          </cell>
          <cell r="C162">
            <v>0</v>
          </cell>
          <cell r="D162">
            <v>0</v>
          </cell>
        </row>
        <row r="163">
          <cell r="A163" t="str">
            <v>446.13</v>
          </cell>
          <cell r="B163" t="str">
            <v>Impozit pe redeventa</v>
          </cell>
          <cell r="C163">
            <v>0</v>
          </cell>
          <cell r="D163">
            <v>0</v>
          </cell>
        </row>
        <row r="164">
          <cell r="A164" t="str">
            <v>446.14</v>
          </cell>
          <cell r="B164" t="str">
            <v>Impozit dobanda/nerezid.</v>
          </cell>
          <cell r="C164">
            <v>0</v>
          </cell>
          <cell r="D164">
            <v>0</v>
          </cell>
        </row>
        <row r="165">
          <cell r="A165" t="str">
            <v>446.15</v>
          </cell>
          <cell r="B165" t="str">
            <v>Alte impozite, taxe si varsaminte asimilate</v>
          </cell>
          <cell r="C165">
            <v>0</v>
          </cell>
          <cell r="D165">
            <v>0</v>
          </cell>
        </row>
        <row r="166">
          <cell r="A166" t="str">
            <v>446.16</v>
          </cell>
          <cell r="B166" t="str">
            <v>Impozit teren</v>
          </cell>
          <cell r="C166">
            <v>0</v>
          </cell>
          <cell r="D166">
            <v>0</v>
          </cell>
        </row>
        <row r="167">
          <cell r="A167" t="str">
            <v>446.99</v>
          </cell>
          <cell r="B167" t="str">
            <v>Alte impoz.,taxe si vars.asimilate</v>
          </cell>
          <cell r="C167">
            <v>0</v>
          </cell>
          <cell r="D167">
            <v>0</v>
          </cell>
        </row>
        <row r="168">
          <cell r="A168" t="str">
            <v>447</v>
          </cell>
          <cell r="B168" t="str">
            <v>Fonduri speciale - taxe si varsaminte asimilate</v>
          </cell>
          <cell r="C168">
            <v>63272780</v>
          </cell>
          <cell r="D168">
            <v>63549255</v>
          </cell>
        </row>
        <row r="169">
          <cell r="A169" t="str">
            <v>447.</v>
          </cell>
          <cell r="B169" t="str">
            <v>Contrib.3% fd.solidarit.soc.</v>
          </cell>
          <cell r="C169">
            <v>63272780</v>
          </cell>
          <cell r="D169">
            <v>63549255</v>
          </cell>
        </row>
        <row r="170">
          <cell r="A170" t="str">
            <v>447.01</v>
          </cell>
          <cell r="B170" t="str">
            <v>Contrib.3% fd.solidarit.soc.</v>
          </cell>
          <cell r="C170">
            <v>39487516</v>
          </cell>
          <cell r="D170">
            <v>40969897</v>
          </cell>
        </row>
        <row r="171">
          <cell r="A171" t="str">
            <v>447.02</v>
          </cell>
          <cell r="B171" t="str">
            <v>Contrib.2% invatamant</v>
          </cell>
          <cell r="C171">
            <v>17298374</v>
          </cell>
          <cell r="D171">
            <v>16421351</v>
          </cell>
        </row>
        <row r="172">
          <cell r="A172" t="str">
            <v>447.03</v>
          </cell>
          <cell r="B172" t="str">
            <v>Comision 0,25% DPMOS</v>
          </cell>
          <cell r="C172">
            <v>6486890</v>
          </cell>
          <cell r="D172">
            <v>6158007</v>
          </cell>
        </row>
        <row r="173">
          <cell r="A173" t="str">
            <v>447O</v>
          </cell>
          <cell r="B173" t="str">
            <v>Contul 447 folosit anterior</v>
          </cell>
          <cell r="C173">
            <v>0</v>
          </cell>
          <cell r="D173">
            <v>0</v>
          </cell>
        </row>
        <row r="174">
          <cell r="A174" t="str">
            <v>448</v>
          </cell>
          <cell r="B174" t="str">
            <v>Alte datorii si creante cu bugetul statului</v>
          </cell>
          <cell r="C174">
            <v>0</v>
          </cell>
          <cell r="D174">
            <v>0</v>
          </cell>
        </row>
        <row r="175">
          <cell r="A175" t="str">
            <v>4481</v>
          </cell>
          <cell r="B175" t="str">
            <v>Alte datorii fata de bugetul statului</v>
          </cell>
          <cell r="C175">
            <v>0</v>
          </cell>
          <cell r="D175">
            <v>0</v>
          </cell>
        </row>
        <row r="176">
          <cell r="A176" t="str">
            <v>456</v>
          </cell>
          <cell r="B176" t="str">
            <v>Decontari cu asociatii privind capitalul</v>
          </cell>
          <cell r="C176">
            <v>0</v>
          </cell>
          <cell r="D176">
            <v>0</v>
          </cell>
        </row>
        <row r="177">
          <cell r="A177" t="str">
            <v>456.</v>
          </cell>
          <cell r="B177" t="str">
            <v>Decont.cu asoc.priv.capitalul-VOGT</v>
          </cell>
          <cell r="C177">
            <v>0</v>
          </cell>
          <cell r="D177">
            <v>0</v>
          </cell>
        </row>
        <row r="178">
          <cell r="A178" t="str">
            <v>456.01</v>
          </cell>
          <cell r="B178" t="str">
            <v>Decont.cu asoc.priv.capitalul-VOGT</v>
          </cell>
          <cell r="C178">
            <v>0</v>
          </cell>
          <cell r="D178">
            <v>0</v>
          </cell>
        </row>
        <row r="179">
          <cell r="A179" t="str">
            <v>461</v>
          </cell>
          <cell r="B179" t="str">
            <v>Debitori diversi</v>
          </cell>
          <cell r="C179">
            <v>826826146</v>
          </cell>
          <cell r="D179">
            <v>666631701</v>
          </cell>
        </row>
        <row r="180">
          <cell r="A180" t="str">
            <v>462</v>
          </cell>
          <cell r="B180" t="str">
            <v>Creditori diversi</v>
          </cell>
          <cell r="C180">
            <v>0</v>
          </cell>
          <cell r="D180">
            <v>0</v>
          </cell>
        </row>
        <row r="181">
          <cell r="A181" t="str">
            <v>471</v>
          </cell>
          <cell r="B181" t="str">
            <v>Cheltuieli inregistrate in avans</v>
          </cell>
          <cell r="C181">
            <v>-20684231</v>
          </cell>
          <cell r="D181">
            <v>11023367</v>
          </cell>
        </row>
        <row r="182">
          <cell r="A182" t="str">
            <v>471.</v>
          </cell>
          <cell r="B182" t="str">
            <v>Chelt.in avans-abonamente</v>
          </cell>
          <cell r="C182">
            <v>-20684231</v>
          </cell>
          <cell r="D182">
            <v>11023367</v>
          </cell>
        </row>
        <row r="183">
          <cell r="A183" t="str">
            <v>471.01</v>
          </cell>
          <cell r="B183" t="str">
            <v>Chelt.in avans-abonamente</v>
          </cell>
          <cell r="C183">
            <v>0</v>
          </cell>
          <cell r="D183">
            <v>651317</v>
          </cell>
        </row>
        <row r="184">
          <cell r="A184" t="str">
            <v>471.02</v>
          </cell>
          <cell r="B184" t="str">
            <v>Taxe vama transf.util+3%</v>
          </cell>
          <cell r="C184">
            <v>-20298434</v>
          </cell>
          <cell r="D184">
            <v>0</v>
          </cell>
        </row>
        <row r="185">
          <cell r="A185" t="str">
            <v>471.03</v>
          </cell>
          <cell r="B185" t="str">
            <v>Anticipatie Jimapaterm</v>
          </cell>
          <cell r="C185">
            <v>-385797</v>
          </cell>
          <cell r="D185">
            <v>0</v>
          </cell>
        </row>
        <row r="186">
          <cell r="A186" t="str">
            <v>471.04</v>
          </cell>
          <cell r="B186" t="str">
            <v>Dif.curs.nefav.ramb.credit VOGT</v>
          </cell>
          <cell r="C186">
            <v>0</v>
          </cell>
          <cell r="D186">
            <v>0</v>
          </cell>
        </row>
        <row r="187">
          <cell r="A187" t="str">
            <v>471.05</v>
          </cell>
          <cell r="B187" t="str">
            <v>Prima asig.-plata in avans</v>
          </cell>
          <cell r="C187">
            <v>0</v>
          </cell>
          <cell r="D187">
            <v>3089614</v>
          </cell>
        </row>
        <row r="188">
          <cell r="A188" t="str">
            <v>471.06</v>
          </cell>
          <cell r="B188" t="str">
            <v>Impozite si taxe locale</v>
          </cell>
          <cell r="C188">
            <v>0</v>
          </cell>
          <cell r="D188">
            <v>7282436</v>
          </cell>
        </row>
        <row r="189">
          <cell r="A189" t="str">
            <v>471.99</v>
          </cell>
          <cell r="B189" t="str">
            <v>Alte chelt.inreg.in avans</v>
          </cell>
          <cell r="C189">
            <v>0</v>
          </cell>
          <cell r="D189">
            <v>0</v>
          </cell>
        </row>
        <row r="190">
          <cell r="A190" t="str">
            <v>472</v>
          </cell>
          <cell r="B190" t="str">
            <v>Venituri inregistrate in avans</v>
          </cell>
          <cell r="C190">
            <v>0</v>
          </cell>
          <cell r="D190">
            <v>0</v>
          </cell>
        </row>
        <row r="191">
          <cell r="A191" t="str">
            <v>473</v>
          </cell>
          <cell r="B191" t="str">
            <v>Decontari din operatii in curs de clarificare</v>
          </cell>
          <cell r="C191">
            <v>36282181</v>
          </cell>
          <cell r="D191">
            <v>0</v>
          </cell>
        </row>
        <row r="192">
          <cell r="A192" t="str">
            <v>473.</v>
          </cell>
          <cell r="B192" t="str">
            <v>Decontari din operatii in curs de clarificare</v>
          </cell>
          <cell r="C192">
            <v>36282181</v>
          </cell>
          <cell r="D192">
            <v>0</v>
          </cell>
        </row>
        <row r="193">
          <cell r="A193" t="str">
            <v>473.01</v>
          </cell>
          <cell r="B193" t="str">
            <v>Decontari din operatii in curs de clarificare</v>
          </cell>
          <cell r="C193">
            <v>36282181</v>
          </cell>
          <cell r="D193">
            <v>0</v>
          </cell>
        </row>
        <row r="194">
          <cell r="A194" t="str">
            <v>473.99</v>
          </cell>
          <cell r="B194" t="str">
            <v>Alte sume in curs lamurire</v>
          </cell>
          <cell r="C194">
            <v>0</v>
          </cell>
          <cell r="D194">
            <v>0</v>
          </cell>
        </row>
        <row r="195">
          <cell r="A195" t="str">
            <v>476</v>
          </cell>
          <cell r="B195" t="str">
            <v>Diferente de conversie-activ</v>
          </cell>
          <cell r="C195">
            <v>0</v>
          </cell>
          <cell r="D195">
            <v>0</v>
          </cell>
        </row>
        <row r="196">
          <cell r="A196" t="str">
            <v>477</v>
          </cell>
          <cell r="B196" t="str">
            <v>Diferente de conversie-pasiv</v>
          </cell>
          <cell r="C196">
            <v>0</v>
          </cell>
          <cell r="D196">
            <v>0</v>
          </cell>
        </row>
        <row r="197">
          <cell r="A197" t="str">
            <v>512</v>
          </cell>
          <cell r="B197" t="str">
            <v>Conturi curente la banci</v>
          </cell>
          <cell r="C197">
            <v>4361892137.3500004</v>
          </cell>
          <cell r="D197">
            <v>5112098900</v>
          </cell>
        </row>
        <row r="198">
          <cell r="A198" t="str">
            <v>5121</v>
          </cell>
          <cell r="B198" t="str">
            <v>Cont la banca in lei</v>
          </cell>
          <cell r="C198">
            <v>2187281379.3499999</v>
          </cell>
          <cell r="D198">
            <v>2698734548</v>
          </cell>
        </row>
        <row r="199">
          <cell r="A199" t="str">
            <v>5121.1</v>
          </cell>
          <cell r="B199" t="str">
            <v>BCR Jimbolia-ROL</v>
          </cell>
          <cell r="C199">
            <v>2187216698</v>
          </cell>
          <cell r="D199">
            <v>2698471258</v>
          </cell>
        </row>
        <row r="200">
          <cell r="A200" t="str">
            <v>5121.2</v>
          </cell>
          <cell r="B200" t="str">
            <v>BRD Timisoara-ROL</v>
          </cell>
          <cell r="C200">
            <v>0</v>
          </cell>
          <cell r="D200">
            <v>0</v>
          </cell>
        </row>
        <row r="201">
          <cell r="A201" t="str">
            <v>5121.3</v>
          </cell>
          <cell r="B201" t="str">
            <v>Banca Austria Buc.-ROL</v>
          </cell>
          <cell r="C201">
            <v>64681.35</v>
          </cell>
          <cell r="D201">
            <v>263290</v>
          </cell>
        </row>
        <row r="202">
          <cell r="A202" t="str">
            <v>5124</v>
          </cell>
          <cell r="B202" t="str">
            <v>Cont la banca in devize</v>
          </cell>
          <cell r="C202">
            <v>2174610758</v>
          </cell>
          <cell r="D202">
            <v>2413364352</v>
          </cell>
        </row>
        <row r="203">
          <cell r="A203" t="str">
            <v>5124.1</v>
          </cell>
          <cell r="B203" t="str">
            <v>Disp.banca in devize-BCR Jimbolia/DEM</v>
          </cell>
          <cell r="C203">
            <v>1971126828</v>
          </cell>
          <cell r="D203">
            <v>2319447572</v>
          </cell>
        </row>
        <row r="204">
          <cell r="A204" t="str">
            <v>5124.1.1</v>
          </cell>
          <cell r="B204" t="str">
            <v>BCR Jimbolia-DEM</v>
          </cell>
          <cell r="C204">
            <v>1776027728</v>
          </cell>
          <cell r="D204">
            <v>2137919810</v>
          </cell>
        </row>
        <row r="205">
          <cell r="A205" t="str">
            <v>5124.1.2</v>
          </cell>
          <cell r="B205" t="str">
            <v>BRD Timisoara-DEM</v>
          </cell>
          <cell r="C205">
            <v>0</v>
          </cell>
          <cell r="D205">
            <v>0</v>
          </cell>
        </row>
        <row r="206">
          <cell r="A206" t="str">
            <v>5124.1.3</v>
          </cell>
          <cell r="B206" t="str">
            <v>Banca Austria Buc.-DEM</v>
          </cell>
          <cell r="C206">
            <v>192860000</v>
          </cell>
          <cell r="D206">
            <v>24349362</v>
          </cell>
        </row>
        <row r="207">
          <cell r="A207" t="str">
            <v>5124.1.8</v>
          </cell>
          <cell r="B207" t="str">
            <v>Depozit dem scris.gar.</v>
          </cell>
          <cell r="C207">
            <v>2239100</v>
          </cell>
          <cell r="D207">
            <v>157178400</v>
          </cell>
        </row>
        <row r="208">
          <cell r="A208" t="str">
            <v>5124.1.9</v>
          </cell>
          <cell r="B208" t="str">
            <v>Disp.plati externe-DEM</v>
          </cell>
          <cell r="C208">
            <v>0</v>
          </cell>
          <cell r="D208">
            <v>0</v>
          </cell>
        </row>
        <row r="209">
          <cell r="A209" t="str">
            <v>5124.2</v>
          </cell>
          <cell r="B209" t="str">
            <v>BCR Jimbolia-ATS</v>
          </cell>
          <cell r="C209">
            <v>203483930</v>
          </cell>
          <cell r="D209">
            <v>93916780</v>
          </cell>
        </row>
        <row r="210">
          <cell r="A210" t="str">
            <v>5124.2.1</v>
          </cell>
          <cell r="B210" t="str">
            <v>BCR Jimbolia-ATS</v>
          </cell>
          <cell r="C210">
            <v>203483930</v>
          </cell>
          <cell r="D210">
            <v>93916780</v>
          </cell>
        </row>
        <row r="211">
          <cell r="A211" t="str">
            <v>5125</v>
          </cell>
          <cell r="B211" t="str">
            <v>Sume in curs de decontare</v>
          </cell>
          <cell r="C211">
            <v>0</v>
          </cell>
          <cell r="D211">
            <v>0</v>
          </cell>
        </row>
        <row r="212">
          <cell r="A212" t="str">
            <v>512O</v>
          </cell>
          <cell r="B212" t="str">
            <v>Contul 512 folosit anterior</v>
          </cell>
          <cell r="C212">
            <v>0</v>
          </cell>
          <cell r="D212">
            <v>0</v>
          </cell>
        </row>
        <row r="213">
          <cell r="A213" t="str">
            <v>531</v>
          </cell>
          <cell r="B213" t="str">
            <v>Casa</v>
          </cell>
          <cell r="C213">
            <v>307859264</v>
          </cell>
          <cell r="D213">
            <v>308540681</v>
          </cell>
        </row>
        <row r="214">
          <cell r="A214" t="str">
            <v>5311</v>
          </cell>
          <cell r="B214" t="str">
            <v>Casa in lei</v>
          </cell>
          <cell r="C214">
            <v>268174172</v>
          </cell>
          <cell r="D214">
            <v>268972341</v>
          </cell>
        </row>
        <row r="215">
          <cell r="A215" t="str">
            <v>5314</v>
          </cell>
          <cell r="B215" t="str">
            <v>Casa in devize</v>
          </cell>
          <cell r="C215">
            <v>39685092</v>
          </cell>
          <cell r="D215">
            <v>39568340</v>
          </cell>
        </row>
        <row r="216">
          <cell r="A216" t="str">
            <v>5314.1</v>
          </cell>
          <cell r="B216" t="str">
            <v>Casa in devize-DEM</v>
          </cell>
          <cell r="C216">
            <v>39685092</v>
          </cell>
          <cell r="D216">
            <v>39568340</v>
          </cell>
        </row>
        <row r="217">
          <cell r="A217" t="str">
            <v>542</v>
          </cell>
          <cell r="B217" t="str">
            <v>Avansuri de trezorerie</v>
          </cell>
          <cell r="C217">
            <v>30596200</v>
          </cell>
          <cell r="D217">
            <v>9604000</v>
          </cell>
        </row>
        <row r="218">
          <cell r="A218" t="str">
            <v>542.</v>
          </cell>
          <cell r="B218" t="str">
            <v>Avans spre decontare</v>
          </cell>
          <cell r="C218">
            <v>30596200</v>
          </cell>
          <cell r="D218">
            <v>9604000</v>
          </cell>
        </row>
        <row r="219">
          <cell r="A219" t="str">
            <v>542.01</v>
          </cell>
          <cell r="B219" t="str">
            <v>Avans spre decontare</v>
          </cell>
          <cell r="C219">
            <v>0</v>
          </cell>
          <cell r="D219">
            <v>0</v>
          </cell>
        </row>
        <row r="220">
          <cell r="A220" t="str">
            <v>542.02</v>
          </cell>
          <cell r="B220" t="str">
            <v>Avansuri in devize-DEM</v>
          </cell>
          <cell r="C220">
            <v>30596200</v>
          </cell>
          <cell r="D220">
            <v>9604000</v>
          </cell>
        </row>
        <row r="221">
          <cell r="A221" t="str">
            <v>581</v>
          </cell>
          <cell r="B221" t="str">
            <v>Viramente interne</v>
          </cell>
          <cell r="C221">
            <v>3683891259</v>
          </cell>
          <cell r="D221">
            <v>3683891259</v>
          </cell>
        </row>
        <row r="222">
          <cell r="A222" t="str">
            <v>601</v>
          </cell>
          <cell r="B222" t="str">
            <v>Cheltuieli cu materialele consumabile</v>
          </cell>
          <cell r="C222">
            <v>233465267</v>
          </cell>
          <cell r="D222">
            <v>233465267</v>
          </cell>
        </row>
        <row r="223">
          <cell r="A223" t="str">
            <v>6011</v>
          </cell>
          <cell r="B223" t="str">
            <v>Cheltuieli cu materialele auxiliare</v>
          </cell>
          <cell r="C223">
            <v>0</v>
          </cell>
          <cell r="D223">
            <v>0</v>
          </cell>
        </row>
        <row r="224">
          <cell r="A224" t="str">
            <v>6012</v>
          </cell>
          <cell r="B224" t="str">
            <v>Cheltuieli privind combustibilul</v>
          </cell>
          <cell r="C224">
            <v>20437348</v>
          </cell>
          <cell r="D224">
            <v>20437348</v>
          </cell>
        </row>
        <row r="225">
          <cell r="A225" t="str">
            <v>6014</v>
          </cell>
          <cell r="B225" t="str">
            <v>Cheltuieli privind piesele de schimb</v>
          </cell>
          <cell r="C225">
            <v>62718027</v>
          </cell>
          <cell r="D225">
            <v>62718027</v>
          </cell>
        </row>
        <row r="226">
          <cell r="A226" t="str">
            <v>6014.1</v>
          </cell>
          <cell r="B226" t="str">
            <v>Chelt.piese de schimb-intern</v>
          </cell>
          <cell r="C226">
            <v>0</v>
          </cell>
          <cell r="D226">
            <v>0</v>
          </cell>
        </row>
        <row r="227">
          <cell r="A227" t="str">
            <v>6014.2</v>
          </cell>
          <cell r="B227" t="str">
            <v>Chelt.piese de schimb-VOGT</v>
          </cell>
          <cell r="C227">
            <v>62718027</v>
          </cell>
          <cell r="D227">
            <v>62718027</v>
          </cell>
        </row>
        <row r="228">
          <cell r="A228" t="str">
            <v>6014.4</v>
          </cell>
          <cell r="B228" t="str">
            <v>Cheltuieli privind piesele de schimb</v>
          </cell>
          <cell r="C228">
            <v>0</v>
          </cell>
          <cell r="D228">
            <v>0</v>
          </cell>
        </row>
        <row r="229">
          <cell r="A229" t="str">
            <v>6018</v>
          </cell>
          <cell r="B229" t="str">
            <v>Cheltuieli privind alte materiale consumabile</v>
          </cell>
          <cell r="C229">
            <v>150309892</v>
          </cell>
          <cell r="D229">
            <v>150309892</v>
          </cell>
        </row>
        <row r="230">
          <cell r="A230" t="str">
            <v>6018.1</v>
          </cell>
          <cell r="B230" t="str">
            <v>Chelt.alte mat.cons-intern</v>
          </cell>
          <cell r="C230">
            <v>1223323</v>
          </cell>
          <cell r="D230">
            <v>1223323</v>
          </cell>
        </row>
        <row r="231">
          <cell r="A231" t="str">
            <v>6018.2</v>
          </cell>
          <cell r="B231" t="str">
            <v>Chelt.cu alte mat.cons-VOGT</v>
          </cell>
          <cell r="C231">
            <v>144529700</v>
          </cell>
          <cell r="D231">
            <v>144529700</v>
          </cell>
        </row>
        <row r="232">
          <cell r="A232" t="str">
            <v>6018.3</v>
          </cell>
          <cell r="B232" t="str">
            <v>Ch.cu alte mater.cons.-ATS</v>
          </cell>
          <cell r="C232">
            <v>4556869</v>
          </cell>
          <cell r="D232">
            <v>4556869</v>
          </cell>
        </row>
        <row r="233">
          <cell r="A233" t="str">
            <v>6018.4</v>
          </cell>
          <cell r="B233" t="str">
            <v>Cheltuieli privind alte materiale consumabile</v>
          </cell>
          <cell r="C233">
            <v>0</v>
          </cell>
          <cell r="D233">
            <v>0</v>
          </cell>
        </row>
        <row r="234">
          <cell r="A234" t="str">
            <v>6018OO</v>
          </cell>
          <cell r="B234" t="str">
            <v>Cheltuieli privind alte materiale consumabile</v>
          </cell>
          <cell r="C234">
            <v>0</v>
          </cell>
          <cell r="D234">
            <v>0</v>
          </cell>
        </row>
        <row r="235">
          <cell r="A235" t="str">
            <v>602</v>
          </cell>
          <cell r="B235" t="str">
            <v>Cheltuieli privind obiectele de inventar</v>
          </cell>
          <cell r="C235">
            <v>8553616</v>
          </cell>
          <cell r="D235">
            <v>8553616</v>
          </cell>
        </row>
        <row r="236">
          <cell r="A236" t="str">
            <v>604</v>
          </cell>
          <cell r="B236" t="str">
            <v>Cheltuieli privind materialele nestocate</v>
          </cell>
          <cell r="C236">
            <v>24892218</v>
          </cell>
          <cell r="D236">
            <v>24892218</v>
          </cell>
        </row>
        <row r="237">
          <cell r="A237" t="str">
            <v>605</v>
          </cell>
          <cell r="B237" t="str">
            <v>Cheltuieli privind energia si apa</v>
          </cell>
          <cell r="C237">
            <v>29490714</v>
          </cell>
          <cell r="D237">
            <v>29490714</v>
          </cell>
        </row>
        <row r="238">
          <cell r="A238" t="str">
            <v>611</v>
          </cell>
          <cell r="B238" t="str">
            <v>Cheltuieli cu intretinerea si reparatiile</v>
          </cell>
          <cell r="C238">
            <v>4220894</v>
          </cell>
          <cell r="D238">
            <v>4220894</v>
          </cell>
        </row>
        <row r="239">
          <cell r="A239" t="str">
            <v>612</v>
          </cell>
          <cell r="B239" t="str">
            <v>Cheltuieli cu redeventele, locatiile de gestiune s</v>
          </cell>
          <cell r="C239">
            <v>42172438</v>
          </cell>
          <cell r="D239">
            <v>42172438</v>
          </cell>
        </row>
        <row r="240">
          <cell r="A240" t="str">
            <v>613</v>
          </cell>
          <cell r="B240" t="str">
            <v>Cheltuieli cu primele de asigurare</v>
          </cell>
          <cell r="C240">
            <v>5139244</v>
          </cell>
          <cell r="D240">
            <v>5139244</v>
          </cell>
        </row>
        <row r="241">
          <cell r="A241" t="str">
            <v>621</v>
          </cell>
          <cell r="B241" t="str">
            <v>Cheltuieli cu colaboratorii</v>
          </cell>
          <cell r="C241">
            <v>7929000</v>
          </cell>
          <cell r="D241">
            <v>7929000</v>
          </cell>
        </row>
        <row r="242">
          <cell r="A242" t="str">
            <v>622</v>
          </cell>
          <cell r="B242" t="str">
            <v>Cheltuieli privind comisioanele si onorariile</v>
          </cell>
          <cell r="C242">
            <v>0</v>
          </cell>
          <cell r="D242">
            <v>0</v>
          </cell>
        </row>
        <row r="243">
          <cell r="A243" t="str">
            <v>623</v>
          </cell>
          <cell r="B243" t="str">
            <v>Cheltuieli de protocol, reclama si publicitate</v>
          </cell>
          <cell r="C243">
            <v>1873312</v>
          </cell>
          <cell r="D243">
            <v>1873312</v>
          </cell>
        </row>
        <row r="244">
          <cell r="A244" t="str">
            <v>623.</v>
          </cell>
          <cell r="B244" t="str">
            <v>Cheltuieli de protocol</v>
          </cell>
          <cell r="C244">
            <v>1873312</v>
          </cell>
          <cell r="D244">
            <v>1873312</v>
          </cell>
        </row>
        <row r="245">
          <cell r="A245" t="str">
            <v>623.01</v>
          </cell>
          <cell r="B245" t="str">
            <v>Cheltuieli de protocol</v>
          </cell>
          <cell r="C245">
            <v>1873312</v>
          </cell>
          <cell r="D245">
            <v>1873312</v>
          </cell>
        </row>
        <row r="246">
          <cell r="A246" t="str">
            <v>623.02</v>
          </cell>
          <cell r="B246" t="str">
            <v>Chelt.de reclama-publicit.</v>
          </cell>
          <cell r="C246">
            <v>0</v>
          </cell>
          <cell r="D246">
            <v>0</v>
          </cell>
        </row>
        <row r="247">
          <cell r="A247" t="str">
            <v>624</v>
          </cell>
          <cell r="B247" t="str">
            <v>Cheltuieli cu transportul de bunuri si de personal</v>
          </cell>
          <cell r="C247">
            <v>41762760</v>
          </cell>
          <cell r="D247">
            <v>41762760</v>
          </cell>
        </row>
        <row r="248">
          <cell r="A248" t="str">
            <v>625</v>
          </cell>
          <cell r="B248" t="str">
            <v>Cheltuieli cu deplasari, detasari si transferari</v>
          </cell>
          <cell r="C248">
            <v>20249088</v>
          </cell>
          <cell r="D248">
            <v>20249088</v>
          </cell>
        </row>
        <row r="249">
          <cell r="A249" t="str">
            <v>626</v>
          </cell>
          <cell r="B249" t="str">
            <v>Cheltuieli postale si taxe de telecomunicatii</v>
          </cell>
          <cell r="C249">
            <v>58921559</v>
          </cell>
          <cell r="D249">
            <v>58921559</v>
          </cell>
        </row>
        <row r="250">
          <cell r="A250" t="str">
            <v>627</v>
          </cell>
          <cell r="B250" t="str">
            <v>Cheltuieli cu serviciile bancare si asimilate</v>
          </cell>
          <cell r="C250">
            <v>5572846</v>
          </cell>
          <cell r="D250">
            <v>5572846</v>
          </cell>
        </row>
        <row r="251">
          <cell r="A251" t="str">
            <v>628</v>
          </cell>
          <cell r="B251" t="str">
            <v>Alte cheltuieli cu serviciile executate de terti</v>
          </cell>
          <cell r="C251">
            <v>44464079</v>
          </cell>
          <cell r="D251">
            <v>44464079</v>
          </cell>
        </row>
        <row r="252">
          <cell r="A252" t="str">
            <v>635</v>
          </cell>
          <cell r="B252" t="str">
            <v>Cheltuieli cu alte impozite, taxe si varsaminte as</v>
          </cell>
          <cell r="C252">
            <v>-55795516</v>
          </cell>
          <cell r="D252">
            <v>-55795516</v>
          </cell>
        </row>
        <row r="253">
          <cell r="A253" t="str">
            <v>635.</v>
          </cell>
          <cell r="B253" t="str">
            <v>Chelt.alte impoz.,taxe,vars.asim.</v>
          </cell>
          <cell r="C253">
            <v>-55795516</v>
          </cell>
          <cell r="D253">
            <v>-55795516</v>
          </cell>
        </row>
        <row r="254">
          <cell r="A254" t="str">
            <v>635.01</v>
          </cell>
          <cell r="B254" t="str">
            <v>Chelt.alte impoz.,taxe,vars.asim.</v>
          </cell>
          <cell r="C254">
            <v>-57381206</v>
          </cell>
          <cell r="D254">
            <v>-57381206</v>
          </cell>
        </row>
        <row r="255">
          <cell r="A255" t="str">
            <v>635.99</v>
          </cell>
          <cell r="B255" t="str">
            <v>TVA deductibila pe chelt.</v>
          </cell>
          <cell r="C255">
            <v>1585690</v>
          </cell>
          <cell r="D255">
            <v>1585690</v>
          </cell>
        </row>
        <row r="256">
          <cell r="A256" t="str">
            <v>641</v>
          </cell>
          <cell r="B256" t="str">
            <v>Cheltuieli cu salariile personalului</v>
          </cell>
          <cell r="C256">
            <v>816810975</v>
          </cell>
          <cell r="D256">
            <v>816810975</v>
          </cell>
        </row>
        <row r="257">
          <cell r="A257" t="str">
            <v>645</v>
          </cell>
          <cell r="B257" t="str">
            <v>Cheltuieli privind asigurarile si protectia social</v>
          </cell>
          <cell r="C257">
            <v>347827976</v>
          </cell>
          <cell r="D257">
            <v>347827976</v>
          </cell>
        </row>
        <row r="258">
          <cell r="A258" t="str">
            <v>6451</v>
          </cell>
          <cell r="B258" t="str">
            <v>Contributia unitatii la asigurarile sociale</v>
          </cell>
          <cell r="C258">
            <v>302518022</v>
          </cell>
          <cell r="D258">
            <v>302518022</v>
          </cell>
        </row>
        <row r="259">
          <cell r="A259" t="str">
            <v>6452</v>
          </cell>
          <cell r="B259" t="str">
            <v>Contributia unitatii pentru ajutorul de somaj</v>
          </cell>
          <cell r="C259">
            <v>41053378</v>
          </cell>
          <cell r="D259">
            <v>41053378</v>
          </cell>
        </row>
        <row r="260">
          <cell r="A260" t="str">
            <v>6458</v>
          </cell>
          <cell r="B260" t="str">
            <v>Alte cheltuieli privind asigurarea si protectia so</v>
          </cell>
          <cell r="C260">
            <v>4256576</v>
          </cell>
          <cell r="D260">
            <v>4256576</v>
          </cell>
        </row>
        <row r="261">
          <cell r="A261" t="str">
            <v>658</v>
          </cell>
          <cell r="B261" t="str">
            <v>Alte cheltuieli de exploatare</v>
          </cell>
          <cell r="C261">
            <v>41.07</v>
          </cell>
          <cell r="D261">
            <v>41.07</v>
          </cell>
        </row>
        <row r="262">
          <cell r="A262" t="str">
            <v>665</v>
          </cell>
          <cell r="B262" t="str">
            <v>Cheltuieli din diferenta de curs valutar</v>
          </cell>
          <cell r="C262">
            <v>188275632</v>
          </cell>
          <cell r="D262">
            <v>188275632</v>
          </cell>
        </row>
        <row r="263">
          <cell r="A263" t="str">
            <v>666</v>
          </cell>
          <cell r="B263" t="str">
            <v>Cheltuieli privind dobinzile</v>
          </cell>
          <cell r="C263">
            <v>0</v>
          </cell>
          <cell r="D263">
            <v>0</v>
          </cell>
        </row>
        <row r="264">
          <cell r="A264" t="str">
            <v>671</v>
          </cell>
          <cell r="B264" t="str">
            <v>Cheltuieli exceptionale privind operatiile de gest</v>
          </cell>
          <cell r="C264">
            <v>2500000</v>
          </cell>
          <cell r="D264">
            <v>2500000</v>
          </cell>
        </row>
        <row r="265">
          <cell r="A265" t="str">
            <v>6711</v>
          </cell>
          <cell r="B265" t="str">
            <v>Despagubiri, amenzi si penalitati</v>
          </cell>
          <cell r="C265">
            <v>0</v>
          </cell>
          <cell r="D265">
            <v>0</v>
          </cell>
        </row>
        <row r="266">
          <cell r="A266" t="str">
            <v>6711.1</v>
          </cell>
          <cell r="B266" t="str">
            <v>Majorari si penalitati</v>
          </cell>
          <cell r="C266">
            <v>0</v>
          </cell>
          <cell r="D266">
            <v>0</v>
          </cell>
        </row>
        <row r="267">
          <cell r="A267" t="str">
            <v>6711.2</v>
          </cell>
          <cell r="B267" t="str">
            <v>Amenzi</v>
          </cell>
          <cell r="C267">
            <v>0</v>
          </cell>
          <cell r="D267">
            <v>0</v>
          </cell>
        </row>
        <row r="268">
          <cell r="A268" t="str">
            <v>6711.3</v>
          </cell>
          <cell r="B268" t="str">
            <v>Despagubiri</v>
          </cell>
          <cell r="C268">
            <v>0</v>
          </cell>
          <cell r="D268">
            <v>0</v>
          </cell>
        </row>
        <row r="269">
          <cell r="A269" t="str">
            <v>6712</v>
          </cell>
          <cell r="B269" t="str">
            <v>Donatii si subventii acordate</v>
          </cell>
          <cell r="C269">
            <v>0</v>
          </cell>
          <cell r="D269">
            <v>0</v>
          </cell>
        </row>
        <row r="270">
          <cell r="A270" t="str">
            <v>6718</v>
          </cell>
          <cell r="B270" t="str">
            <v>Alte cheltuieli exceptionale privind operatiile de</v>
          </cell>
          <cell r="C270">
            <v>2500000</v>
          </cell>
          <cell r="D270">
            <v>2500000</v>
          </cell>
        </row>
        <row r="271">
          <cell r="A271" t="str">
            <v>6718.1</v>
          </cell>
          <cell r="B271" t="str">
            <v>Sponsorizari</v>
          </cell>
          <cell r="C271">
            <v>2500000</v>
          </cell>
          <cell r="D271">
            <v>2500000</v>
          </cell>
        </row>
        <row r="272">
          <cell r="A272" t="str">
            <v>6718.2</v>
          </cell>
          <cell r="B272" t="str">
            <v>Xxxxxxxxxxxx</v>
          </cell>
          <cell r="C272">
            <v>0</v>
          </cell>
          <cell r="D272">
            <v>0</v>
          </cell>
        </row>
        <row r="273">
          <cell r="A273" t="str">
            <v>6718.3</v>
          </cell>
          <cell r="B273" t="str">
            <v>Chelt.except.-recup.CO pers.transfer.</v>
          </cell>
          <cell r="C273">
            <v>0</v>
          </cell>
          <cell r="D273">
            <v>0</v>
          </cell>
        </row>
        <row r="274">
          <cell r="A274" t="str">
            <v>6718.9</v>
          </cell>
          <cell r="B274" t="str">
            <v>Alte cheltuieli exceptionale privind operatiile de</v>
          </cell>
          <cell r="C274">
            <v>0</v>
          </cell>
          <cell r="D274">
            <v>0</v>
          </cell>
        </row>
        <row r="275">
          <cell r="A275" t="str">
            <v>681</v>
          </cell>
          <cell r="B275" t="str">
            <v>Cheltuieli de exploatare privind amortizarile si p</v>
          </cell>
          <cell r="C275">
            <v>67314531</v>
          </cell>
          <cell r="D275">
            <v>67314531</v>
          </cell>
        </row>
        <row r="276">
          <cell r="A276" t="str">
            <v>6811</v>
          </cell>
          <cell r="B276" t="str">
            <v>Cheltuieli de exploatare privind amortizarea imobi</v>
          </cell>
          <cell r="C276">
            <v>67314531</v>
          </cell>
          <cell r="D276">
            <v>67314531</v>
          </cell>
        </row>
        <row r="277">
          <cell r="A277" t="str">
            <v>691</v>
          </cell>
          <cell r="B277" t="str">
            <v>Cheltuieli cu impozitul pe profit</v>
          </cell>
          <cell r="C277">
            <v>0</v>
          </cell>
          <cell r="D277">
            <v>0</v>
          </cell>
        </row>
        <row r="278">
          <cell r="A278" t="str">
            <v>704</v>
          </cell>
          <cell r="B278" t="str">
            <v>Venituri din lucrari executate si servicii prestat</v>
          </cell>
          <cell r="C278">
            <v>1444604333</v>
          </cell>
          <cell r="D278">
            <v>1444604333</v>
          </cell>
        </row>
        <row r="279">
          <cell r="A279" t="str">
            <v>704.</v>
          </cell>
          <cell r="B279" t="str">
            <v>Venituri export lohn-Erlau</v>
          </cell>
          <cell r="C279">
            <v>1444604333</v>
          </cell>
          <cell r="D279">
            <v>1444604333</v>
          </cell>
        </row>
        <row r="280">
          <cell r="A280" t="str">
            <v>704.01</v>
          </cell>
          <cell r="B280" t="str">
            <v>Venituri export lohn-Erlau</v>
          </cell>
          <cell r="C280">
            <v>1213070319</v>
          </cell>
          <cell r="D280">
            <v>1213070319</v>
          </cell>
        </row>
        <row r="281">
          <cell r="A281" t="str">
            <v>704.01.1</v>
          </cell>
          <cell r="B281" t="str">
            <v>Venituri export lohn-Erlau</v>
          </cell>
          <cell r="C281">
            <v>1213070319</v>
          </cell>
          <cell r="D281">
            <v>1213070319</v>
          </cell>
        </row>
        <row r="282">
          <cell r="A282" t="str">
            <v>704.02</v>
          </cell>
          <cell r="B282" t="str">
            <v>Venituri export VOGT Aust.</v>
          </cell>
          <cell r="C282">
            <v>231534014</v>
          </cell>
          <cell r="D282">
            <v>231534014</v>
          </cell>
        </row>
        <row r="283">
          <cell r="A283" t="str">
            <v>704.02.1</v>
          </cell>
          <cell r="B283" t="str">
            <v>Venituri export VOGT Aust.</v>
          </cell>
          <cell r="C283">
            <v>231534014</v>
          </cell>
          <cell r="D283">
            <v>231534014</v>
          </cell>
        </row>
        <row r="284">
          <cell r="A284" t="str">
            <v>704.03</v>
          </cell>
          <cell r="B284" t="str">
            <v>Venituri exp.VOGT MIESAU</v>
          </cell>
          <cell r="C284">
            <v>0</v>
          </cell>
          <cell r="D284">
            <v>0</v>
          </cell>
        </row>
        <row r="285">
          <cell r="A285" t="str">
            <v>704.03.2</v>
          </cell>
          <cell r="B285" t="str">
            <v>Venituri exp.VOGT MIESAU</v>
          </cell>
          <cell r="C285">
            <v>0</v>
          </cell>
          <cell r="D285">
            <v>0</v>
          </cell>
        </row>
        <row r="286">
          <cell r="A286" t="str">
            <v>708</v>
          </cell>
          <cell r="B286" t="str">
            <v>Venituri din activitati diverse</v>
          </cell>
          <cell r="C286">
            <v>77608</v>
          </cell>
          <cell r="D286">
            <v>77608</v>
          </cell>
        </row>
        <row r="287">
          <cell r="A287" t="str">
            <v>708.</v>
          </cell>
          <cell r="B287" t="str">
            <v>Venituri din vanzari deseuri</v>
          </cell>
          <cell r="C287">
            <v>77608</v>
          </cell>
          <cell r="D287">
            <v>77608</v>
          </cell>
        </row>
        <row r="288">
          <cell r="A288" t="str">
            <v>708.01</v>
          </cell>
          <cell r="B288" t="str">
            <v>Venituri din vanzari deseuri</v>
          </cell>
          <cell r="C288">
            <v>77608</v>
          </cell>
          <cell r="D288">
            <v>77608</v>
          </cell>
        </row>
        <row r="289">
          <cell r="A289" t="str">
            <v>708.02</v>
          </cell>
          <cell r="B289" t="str">
            <v>Venituri din recup.energie el.</v>
          </cell>
          <cell r="C289">
            <v>0</v>
          </cell>
          <cell r="D289">
            <v>0</v>
          </cell>
        </row>
        <row r="290">
          <cell r="A290" t="str">
            <v>722</v>
          </cell>
          <cell r="B290" t="str">
            <v>Venituri din productia de imobilizari corporale</v>
          </cell>
          <cell r="C290">
            <v>0</v>
          </cell>
          <cell r="D290">
            <v>0</v>
          </cell>
        </row>
        <row r="291">
          <cell r="A291" t="str">
            <v>758</v>
          </cell>
          <cell r="B291" t="str">
            <v>Alte venituri din exploatare</v>
          </cell>
          <cell r="C291">
            <v>17234849</v>
          </cell>
          <cell r="D291">
            <v>17234849</v>
          </cell>
        </row>
        <row r="292">
          <cell r="A292" t="str">
            <v>758.</v>
          </cell>
          <cell r="B292" t="str">
            <v>Recup.conced.odihna necuv.</v>
          </cell>
          <cell r="C292">
            <v>17234849</v>
          </cell>
          <cell r="D292">
            <v>17234849</v>
          </cell>
        </row>
        <row r="293">
          <cell r="A293" t="str">
            <v>758.01</v>
          </cell>
          <cell r="B293" t="str">
            <v>Recup.conced.odihna necuv.</v>
          </cell>
          <cell r="C293">
            <v>81818</v>
          </cell>
          <cell r="D293">
            <v>81818</v>
          </cell>
        </row>
        <row r="294">
          <cell r="A294" t="str">
            <v>758.02</v>
          </cell>
          <cell r="B294" t="str">
            <v>Reducere 7% CAS cf.HG 2/99</v>
          </cell>
          <cell r="C294">
            <v>17153031</v>
          </cell>
          <cell r="D294">
            <v>17153031</v>
          </cell>
        </row>
        <row r="295">
          <cell r="A295" t="str">
            <v>758.09</v>
          </cell>
          <cell r="B295" t="str">
            <v>Alte venituri expl.-diverse</v>
          </cell>
          <cell r="C295">
            <v>0</v>
          </cell>
          <cell r="D295">
            <v>0</v>
          </cell>
        </row>
        <row r="296">
          <cell r="A296" t="str">
            <v>765</v>
          </cell>
          <cell r="B296" t="str">
            <v>Venituri din diferente de curs valutar</v>
          </cell>
          <cell r="C296">
            <v>42573988</v>
          </cell>
          <cell r="D296">
            <v>42573988</v>
          </cell>
        </row>
        <row r="297">
          <cell r="A297" t="str">
            <v>766</v>
          </cell>
          <cell r="B297" t="str">
            <v>Venituri din dobinzi</v>
          </cell>
          <cell r="C297">
            <v>1001173.35</v>
          </cell>
          <cell r="D297">
            <v>1001173.35</v>
          </cell>
        </row>
        <row r="298">
          <cell r="A298" t="str">
            <v>767</v>
          </cell>
          <cell r="B298" t="str">
            <v>Venituri din sconturi obtinute</v>
          </cell>
          <cell r="C298">
            <v>0</v>
          </cell>
          <cell r="D298">
            <v>0</v>
          </cell>
        </row>
        <row r="299">
          <cell r="A299" t="str">
            <v>768</v>
          </cell>
          <cell r="B299" t="str">
            <v>Alte venituri financiare</v>
          </cell>
          <cell r="C299">
            <v>0</v>
          </cell>
          <cell r="D299">
            <v>0</v>
          </cell>
        </row>
        <row r="300">
          <cell r="A300" t="str">
            <v>771</v>
          </cell>
          <cell r="B300" t="str">
            <v>Venituri exceptionale din operatiuni de gestiune</v>
          </cell>
          <cell r="C300">
            <v>401446960.07999998</v>
          </cell>
          <cell r="D300">
            <v>401446960.07999998</v>
          </cell>
        </row>
        <row r="301">
          <cell r="A301" t="str">
            <v>7718</v>
          </cell>
          <cell r="B301" t="str">
            <v>Alte venituri exceptionale din operatiuni de gesti</v>
          </cell>
          <cell r="C301">
            <v>401446960.07999998</v>
          </cell>
          <cell r="D301">
            <v>401446960.07999998</v>
          </cell>
        </row>
        <row r="302">
          <cell r="A302" t="str">
            <v>7718.1</v>
          </cell>
          <cell r="B302" t="str">
            <v>Valori mater.import-titlu gratuit</v>
          </cell>
          <cell r="C302">
            <v>197464941.78999999</v>
          </cell>
          <cell r="D302">
            <v>197464941.78999999</v>
          </cell>
        </row>
        <row r="303">
          <cell r="A303" t="str">
            <v>7718.2</v>
          </cell>
          <cell r="B303" t="str">
            <v>Dif.rotunjire la import</v>
          </cell>
          <cell r="C303">
            <v>-1735.21</v>
          </cell>
          <cell r="D303">
            <v>-1735.21</v>
          </cell>
        </row>
        <row r="304">
          <cell r="A304" t="str">
            <v>7718.3</v>
          </cell>
          <cell r="B304" t="str">
            <v>Penalit.,imputatii,popriri</v>
          </cell>
          <cell r="C304">
            <v>1627851</v>
          </cell>
          <cell r="D304">
            <v>1627851</v>
          </cell>
        </row>
        <row r="305">
          <cell r="A305" t="str">
            <v>7718.4</v>
          </cell>
          <cell r="B305" t="str">
            <v>Regulariz.CO pers.transf.</v>
          </cell>
          <cell r="C305">
            <v>0</v>
          </cell>
          <cell r="D305">
            <v>0</v>
          </cell>
        </row>
        <row r="306">
          <cell r="A306" t="str">
            <v>7718.6</v>
          </cell>
          <cell r="B306" t="str">
            <v>Valori mat.import-Austria</v>
          </cell>
          <cell r="C306">
            <v>3719061.5</v>
          </cell>
          <cell r="D306">
            <v>3719061.5</v>
          </cell>
        </row>
        <row r="307">
          <cell r="A307" t="str">
            <v>7718.7</v>
          </cell>
          <cell r="B307" t="str">
            <v>Alte venituri exceptionale din operatiuni de gesti</v>
          </cell>
          <cell r="C307">
            <v>0</v>
          </cell>
          <cell r="D307">
            <v>0</v>
          </cell>
        </row>
        <row r="308">
          <cell r="A308" t="str">
            <v>7718.8</v>
          </cell>
          <cell r="B308" t="str">
            <v>Bonif.5% cf.OG11/99</v>
          </cell>
          <cell r="C308">
            <v>3360009</v>
          </cell>
          <cell r="D308">
            <v>3360009</v>
          </cell>
        </row>
        <row r="309">
          <cell r="A309" t="str">
            <v>7718.9</v>
          </cell>
          <cell r="B309" t="str">
            <v>Alte venit.exceptionale</v>
          </cell>
          <cell r="C309">
            <v>195276832</v>
          </cell>
          <cell r="D309">
            <v>195276832</v>
          </cell>
        </row>
        <row r="310">
          <cell r="A310" t="str">
            <v>7718OO</v>
          </cell>
          <cell r="B310" t="str">
            <v>Venituri exceptionale din operatiuni de gestiune</v>
          </cell>
          <cell r="C310">
            <v>0</v>
          </cell>
          <cell r="D310">
            <v>0</v>
          </cell>
        </row>
        <row r="311">
          <cell r="A311" t="str">
            <v>772</v>
          </cell>
          <cell r="B311" t="str">
            <v>Venituri din operatiuni de capital</v>
          </cell>
          <cell r="C311">
            <v>27161384</v>
          </cell>
          <cell r="D311">
            <v>27161384</v>
          </cell>
        </row>
        <row r="312">
          <cell r="A312" t="str">
            <v>7727</v>
          </cell>
          <cell r="B312" t="str">
            <v>Subventii pentru investitii virate la venituri</v>
          </cell>
          <cell r="C312">
            <v>27161384</v>
          </cell>
          <cell r="D312">
            <v>27161384</v>
          </cell>
        </row>
        <row r="313">
          <cell r="A313" t="str">
            <v>7727.1</v>
          </cell>
          <cell r="B313" t="str">
            <v>Subv.pt.inv.virat.venit-Erlau</v>
          </cell>
          <cell r="C313">
            <v>27161384</v>
          </cell>
          <cell r="D313">
            <v>27161384</v>
          </cell>
        </row>
      </sheetData>
      <sheetData sheetId="9">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2371281181.4200001</v>
          </cell>
          <cell r="D12">
            <v>2800785926.3800001</v>
          </cell>
        </row>
        <row r="13">
          <cell r="A13" t="str">
            <v>1211</v>
          </cell>
          <cell r="B13" t="str">
            <v>Profit si pierdere exploatare</v>
          </cell>
          <cell r="C13">
            <v>2315200400.5700002</v>
          </cell>
          <cell r="D13">
            <v>2366610876</v>
          </cell>
        </row>
        <row r="14">
          <cell r="A14" t="str">
            <v>1212</v>
          </cell>
          <cell r="B14" t="str">
            <v>Profit si pierdere finaciar</v>
          </cell>
          <cell r="C14">
            <v>35659532</v>
          </cell>
          <cell r="D14">
            <v>154424545.97</v>
          </cell>
        </row>
        <row r="15">
          <cell r="A15" t="str">
            <v>1213</v>
          </cell>
          <cell r="B15" t="str">
            <v>Profit si pierdere exceptional</v>
          </cell>
          <cell r="C15">
            <v>700000</v>
          </cell>
          <cell r="D15">
            <v>279750504.41000003</v>
          </cell>
        </row>
        <row r="16">
          <cell r="A16" t="str">
            <v>1216</v>
          </cell>
          <cell r="B16" t="str">
            <v>Profit an precedent</v>
          </cell>
          <cell r="C16">
            <v>19721248.850000001</v>
          </cell>
          <cell r="D16">
            <v>0</v>
          </cell>
        </row>
        <row r="17">
          <cell r="A17" t="str">
            <v>129</v>
          </cell>
          <cell r="B17" t="str">
            <v>Repartizarea profitului</v>
          </cell>
          <cell r="C17">
            <v>0</v>
          </cell>
          <cell r="D17">
            <v>19721248.850000001</v>
          </cell>
        </row>
        <row r="18">
          <cell r="A18" t="str">
            <v>129.</v>
          </cell>
          <cell r="B18" t="str">
            <v>Repart. profit an preced.</v>
          </cell>
          <cell r="C18">
            <v>0</v>
          </cell>
          <cell r="D18">
            <v>19721248.850000001</v>
          </cell>
        </row>
        <row r="19">
          <cell r="A19" t="str">
            <v>129.09</v>
          </cell>
          <cell r="B19" t="str">
            <v>Repart. profit an preced.</v>
          </cell>
          <cell r="C19">
            <v>0</v>
          </cell>
          <cell r="D19">
            <v>19721248.850000001</v>
          </cell>
        </row>
        <row r="20">
          <cell r="A20" t="str">
            <v>131</v>
          </cell>
          <cell r="B20" t="str">
            <v>Subventii pentru investitii</v>
          </cell>
          <cell r="C20">
            <v>27161384</v>
          </cell>
          <cell r="D20">
            <v>0</v>
          </cell>
        </row>
        <row r="21">
          <cell r="A21" t="str">
            <v>131.</v>
          </cell>
          <cell r="B21" t="str">
            <v>Subv.ptr.invest.-Erlau</v>
          </cell>
          <cell r="C21">
            <v>27161384</v>
          </cell>
          <cell r="D21">
            <v>0</v>
          </cell>
        </row>
        <row r="22">
          <cell r="A22" t="str">
            <v>131.01</v>
          </cell>
          <cell r="B22" t="str">
            <v>Subv.ptr.invest.-Erlau</v>
          </cell>
          <cell r="C22">
            <v>27161384</v>
          </cell>
          <cell r="D22">
            <v>0</v>
          </cell>
        </row>
        <row r="23">
          <cell r="A23" t="str">
            <v>162</v>
          </cell>
          <cell r="B23" t="str">
            <v>Credit bancar pe term.lung</v>
          </cell>
          <cell r="C23">
            <v>0</v>
          </cell>
          <cell r="D23">
            <v>0</v>
          </cell>
        </row>
        <row r="24">
          <cell r="A24" t="str">
            <v>1621</v>
          </cell>
          <cell r="B24" t="str">
            <v>Credite bancare pe termen lung si mediu</v>
          </cell>
          <cell r="C24">
            <v>0</v>
          </cell>
          <cell r="D24">
            <v>0</v>
          </cell>
        </row>
        <row r="25">
          <cell r="A25" t="str">
            <v>1621.2</v>
          </cell>
          <cell r="B25" t="str">
            <v>Credit bancar pe term.lung</v>
          </cell>
          <cell r="C25">
            <v>0</v>
          </cell>
          <cell r="D25">
            <v>0</v>
          </cell>
        </row>
        <row r="26">
          <cell r="A26" t="str">
            <v>167</v>
          </cell>
          <cell r="B26" t="str">
            <v>Alte imprumuturi si datorii asimilate</v>
          </cell>
          <cell r="C26">
            <v>0</v>
          </cell>
          <cell r="D26">
            <v>2484000000</v>
          </cell>
        </row>
        <row r="27">
          <cell r="A27" t="str">
            <v>167.</v>
          </cell>
          <cell r="B27" t="str">
            <v>Alte imprumuturi si datorii asimilate</v>
          </cell>
          <cell r="C27">
            <v>0</v>
          </cell>
          <cell r="D27">
            <v>2484000000</v>
          </cell>
        </row>
        <row r="28">
          <cell r="A28" t="str">
            <v>167.01</v>
          </cell>
          <cell r="B28" t="str">
            <v>Alte imprumuturi si datorii asimilate</v>
          </cell>
          <cell r="C28">
            <v>0</v>
          </cell>
          <cell r="D28">
            <v>2484000000</v>
          </cell>
        </row>
        <row r="29">
          <cell r="A29" t="str">
            <v>201</v>
          </cell>
          <cell r="B29" t="str">
            <v>Cheltuieli de constituire</v>
          </cell>
          <cell r="C29">
            <v>0</v>
          </cell>
          <cell r="D29">
            <v>0</v>
          </cell>
        </row>
        <row r="30">
          <cell r="A30" t="str">
            <v>208</v>
          </cell>
          <cell r="B30" t="str">
            <v>Alte imobilizari necorporale</v>
          </cell>
          <cell r="C30">
            <v>0</v>
          </cell>
          <cell r="D30">
            <v>0</v>
          </cell>
        </row>
        <row r="31">
          <cell r="A31" t="str">
            <v>211</v>
          </cell>
          <cell r="B31" t="str">
            <v>Terenuri</v>
          </cell>
          <cell r="C31">
            <v>0</v>
          </cell>
          <cell r="D31">
            <v>0</v>
          </cell>
        </row>
        <row r="32">
          <cell r="A32" t="str">
            <v>2111</v>
          </cell>
          <cell r="B32" t="str">
            <v>Terenuri</v>
          </cell>
          <cell r="C32">
            <v>0</v>
          </cell>
          <cell r="D32">
            <v>0</v>
          </cell>
        </row>
        <row r="33">
          <cell r="A33" t="str">
            <v>2111.1</v>
          </cell>
          <cell r="B33" t="str">
            <v>Terenuri-Cerbului 1A</v>
          </cell>
          <cell r="C33">
            <v>0</v>
          </cell>
          <cell r="D33">
            <v>0</v>
          </cell>
        </row>
        <row r="34">
          <cell r="A34" t="str">
            <v>212</v>
          </cell>
          <cell r="B34" t="str">
            <v>Mijloace fixe</v>
          </cell>
          <cell r="C34">
            <v>0</v>
          </cell>
          <cell r="D34">
            <v>0</v>
          </cell>
        </row>
        <row r="35">
          <cell r="A35" t="str">
            <v>2121</v>
          </cell>
          <cell r="B35" t="str">
            <v>Constructii</v>
          </cell>
          <cell r="C35">
            <v>0</v>
          </cell>
          <cell r="D35">
            <v>0</v>
          </cell>
        </row>
        <row r="36">
          <cell r="A36" t="str">
            <v>2122</v>
          </cell>
          <cell r="B36" t="str">
            <v>Echip.tehnologice(masini,utilaje)</v>
          </cell>
          <cell r="C36">
            <v>0</v>
          </cell>
          <cell r="D36">
            <v>0</v>
          </cell>
        </row>
        <row r="37">
          <cell r="A37" t="str">
            <v>2123</v>
          </cell>
          <cell r="B37" t="str">
            <v>Apar.instal.masur,contr,regl.</v>
          </cell>
          <cell r="C37">
            <v>0</v>
          </cell>
          <cell r="D37">
            <v>0</v>
          </cell>
        </row>
        <row r="38">
          <cell r="A38" t="str">
            <v>2124</v>
          </cell>
          <cell r="B38" t="str">
            <v>Mijloace de transport</v>
          </cell>
          <cell r="C38">
            <v>0</v>
          </cell>
          <cell r="D38">
            <v>0</v>
          </cell>
        </row>
        <row r="39">
          <cell r="A39" t="str">
            <v>2125</v>
          </cell>
          <cell r="B39" t="str">
            <v>Mijloace de transport</v>
          </cell>
          <cell r="C39">
            <v>0</v>
          </cell>
          <cell r="D39">
            <v>0</v>
          </cell>
        </row>
        <row r="40">
          <cell r="A40" t="str">
            <v>2126</v>
          </cell>
          <cell r="B40" t="str">
            <v>Mobilier,birotica..alte active</v>
          </cell>
          <cell r="C40">
            <v>0</v>
          </cell>
          <cell r="D40">
            <v>0</v>
          </cell>
        </row>
        <row r="41">
          <cell r="A41" t="str">
            <v>2127</v>
          </cell>
          <cell r="B41" t="str">
            <v>Unelte, accesorii de productie si inventar gospoda</v>
          </cell>
          <cell r="C41">
            <v>0</v>
          </cell>
          <cell r="D41">
            <v>0</v>
          </cell>
        </row>
        <row r="42">
          <cell r="A42" t="str">
            <v>2128</v>
          </cell>
          <cell r="B42" t="str">
            <v>Alte active corporale</v>
          </cell>
          <cell r="C42">
            <v>0</v>
          </cell>
          <cell r="D42">
            <v>0</v>
          </cell>
        </row>
        <row r="43">
          <cell r="A43" t="str">
            <v>231</v>
          </cell>
          <cell r="B43" t="str">
            <v>Imobilizari in curs corporale</v>
          </cell>
          <cell r="C43">
            <v>1500660763</v>
          </cell>
          <cell r="D43">
            <v>0</v>
          </cell>
        </row>
        <row r="44">
          <cell r="A44" t="str">
            <v>231.</v>
          </cell>
          <cell r="B44" t="str">
            <v>Grup social</v>
          </cell>
          <cell r="C44">
            <v>1500660763</v>
          </cell>
          <cell r="D44">
            <v>0</v>
          </cell>
        </row>
        <row r="45">
          <cell r="A45" t="str">
            <v>231.01</v>
          </cell>
          <cell r="B45" t="str">
            <v>Grup social</v>
          </cell>
          <cell r="C45">
            <v>0</v>
          </cell>
          <cell r="D45">
            <v>0</v>
          </cell>
        </row>
        <row r="46">
          <cell r="A46" t="str">
            <v>231.02</v>
          </cell>
          <cell r="B46" t="str">
            <v>Canalizare exterioara</v>
          </cell>
          <cell r="C46">
            <v>0</v>
          </cell>
          <cell r="D46">
            <v>0</v>
          </cell>
        </row>
        <row r="47">
          <cell r="A47" t="str">
            <v>231.03</v>
          </cell>
          <cell r="B47" t="str">
            <v>Platforma curte</v>
          </cell>
          <cell r="C47">
            <v>0</v>
          </cell>
          <cell r="D47">
            <v>0</v>
          </cell>
        </row>
        <row r="48">
          <cell r="A48" t="str">
            <v>231.04</v>
          </cell>
          <cell r="B48" t="str">
            <v>Platforma exterioara</v>
          </cell>
          <cell r="C48">
            <v>0</v>
          </cell>
          <cell r="D48">
            <v>0</v>
          </cell>
        </row>
        <row r="49">
          <cell r="A49" t="str">
            <v>231.05</v>
          </cell>
          <cell r="B49" t="str">
            <v>Hala productie "Butler"</v>
          </cell>
          <cell r="C49">
            <v>0</v>
          </cell>
          <cell r="D49">
            <v>0</v>
          </cell>
        </row>
        <row r="50">
          <cell r="A50" t="str">
            <v>231.06</v>
          </cell>
          <cell r="B50" t="str">
            <v>Pod canal centura</v>
          </cell>
          <cell r="C50">
            <v>0</v>
          </cell>
          <cell r="D50">
            <v>0</v>
          </cell>
        </row>
        <row r="51">
          <cell r="A51" t="str">
            <v>231.07</v>
          </cell>
          <cell r="B51" t="str">
            <v>Recipient tampon</v>
          </cell>
          <cell r="C51">
            <v>0</v>
          </cell>
          <cell r="D51">
            <v>0</v>
          </cell>
        </row>
        <row r="52">
          <cell r="A52" t="str">
            <v>231.08</v>
          </cell>
          <cell r="B52" t="str">
            <v>Moderniz.grup adm-tiv</v>
          </cell>
          <cell r="C52">
            <v>0</v>
          </cell>
          <cell r="D52">
            <v>0</v>
          </cell>
        </row>
        <row r="53">
          <cell r="A53" t="str">
            <v>231.09</v>
          </cell>
          <cell r="B53" t="str">
            <v>Put forat</v>
          </cell>
          <cell r="C53">
            <v>0</v>
          </cell>
          <cell r="D53">
            <v>0</v>
          </cell>
        </row>
        <row r="54">
          <cell r="A54" t="str">
            <v>231.10</v>
          </cell>
          <cell r="B54" t="str">
            <v>Rampa incarc.-descarc.</v>
          </cell>
          <cell r="C54">
            <v>0</v>
          </cell>
          <cell r="D54">
            <v>0</v>
          </cell>
        </row>
        <row r="55">
          <cell r="A55" t="str">
            <v>231.11</v>
          </cell>
          <cell r="B55" t="str">
            <v>Hala Butler II</v>
          </cell>
          <cell r="C55">
            <v>1500660763</v>
          </cell>
          <cell r="D55">
            <v>0</v>
          </cell>
        </row>
        <row r="56">
          <cell r="A56" t="str">
            <v>267</v>
          </cell>
          <cell r="B56" t="str">
            <v>Creante imobilizate</v>
          </cell>
          <cell r="C56">
            <v>0</v>
          </cell>
          <cell r="D56">
            <v>0</v>
          </cell>
        </row>
        <row r="57">
          <cell r="A57" t="str">
            <v>2677</v>
          </cell>
          <cell r="B57" t="str">
            <v>Alte creante imobilizate</v>
          </cell>
          <cell r="C57">
            <v>0</v>
          </cell>
          <cell r="D57">
            <v>0</v>
          </cell>
        </row>
        <row r="58">
          <cell r="A58" t="str">
            <v>280</v>
          </cell>
          <cell r="B58" t="str">
            <v>Amortizari privind imobilizarile necorporale</v>
          </cell>
          <cell r="C58">
            <v>0</v>
          </cell>
          <cell r="D58">
            <v>0</v>
          </cell>
        </row>
        <row r="59">
          <cell r="A59" t="str">
            <v>2801</v>
          </cell>
          <cell r="B59" t="str">
            <v>Amortizarea cheltuielilor de constituire</v>
          </cell>
          <cell r="C59">
            <v>0</v>
          </cell>
          <cell r="D59">
            <v>0</v>
          </cell>
        </row>
        <row r="60">
          <cell r="A60" t="str">
            <v>2808</v>
          </cell>
          <cell r="B60" t="str">
            <v>Amortizarea altor imobilizari necorporale</v>
          </cell>
          <cell r="C60">
            <v>0</v>
          </cell>
          <cell r="D60">
            <v>0</v>
          </cell>
        </row>
        <row r="61">
          <cell r="A61" t="str">
            <v>281</v>
          </cell>
          <cell r="B61" t="str">
            <v>Amortizari privind imobilizarile corporale</v>
          </cell>
          <cell r="C61">
            <v>0</v>
          </cell>
          <cell r="D61">
            <v>67417848</v>
          </cell>
        </row>
        <row r="62">
          <cell r="A62" t="str">
            <v>2811</v>
          </cell>
          <cell r="B62" t="str">
            <v>Amortiz.constructiilor</v>
          </cell>
          <cell r="C62">
            <v>0</v>
          </cell>
          <cell r="D62">
            <v>20483056</v>
          </cell>
        </row>
        <row r="63">
          <cell r="A63" t="str">
            <v>2812</v>
          </cell>
          <cell r="B63" t="str">
            <v>Amortiz.echip.tehnologice</v>
          </cell>
          <cell r="C63">
            <v>0</v>
          </cell>
          <cell r="D63">
            <v>545031</v>
          </cell>
        </row>
        <row r="64">
          <cell r="A64" t="str">
            <v>2813</v>
          </cell>
          <cell r="B64" t="str">
            <v>Amortiz.apar,inst.mas,contr,regl.</v>
          </cell>
          <cell r="C64">
            <v>0</v>
          </cell>
          <cell r="D64">
            <v>39102089</v>
          </cell>
        </row>
        <row r="65">
          <cell r="A65" t="str">
            <v>2814</v>
          </cell>
          <cell r="B65" t="str">
            <v>Amortiz.mijl.de transport</v>
          </cell>
          <cell r="C65">
            <v>0</v>
          </cell>
          <cell r="D65">
            <v>5888343</v>
          </cell>
        </row>
        <row r="66">
          <cell r="A66" t="str">
            <v>2815</v>
          </cell>
          <cell r="B66" t="str">
            <v>Amortizarea mijloacelor de transport</v>
          </cell>
          <cell r="C66">
            <v>0</v>
          </cell>
          <cell r="D66">
            <v>0</v>
          </cell>
        </row>
        <row r="67">
          <cell r="A67" t="str">
            <v>2816</v>
          </cell>
          <cell r="B67" t="str">
            <v>Amortiz.mobilier,birotica...</v>
          </cell>
          <cell r="C67">
            <v>0</v>
          </cell>
          <cell r="D67">
            <v>1399329</v>
          </cell>
        </row>
        <row r="68">
          <cell r="A68" t="str">
            <v>2817</v>
          </cell>
          <cell r="B68" t="str">
            <v>Amortiz.unelt,dispoz,mobilier,birot.</v>
          </cell>
          <cell r="C68">
            <v>0</v>
          </cell>
          <cell r="D68">
            <v>0</v>
          </cell>
        </row>
        <row r="69">
          <cell r="A69" t="str">
            <v>2818</v>
          </cell>
          <cell r="B69" t="str">
            <v>Amortizarea accesoriilor de productie si inventaru</v>
          </cell>
          <cell r="C69">
            <v>0</v>
          </cell>
          <cell r="D69">
            <v>0</v>
          </cell>
        </row>
        <row r="70">
          <cell r="A70" t="str">
            <v>301</v>
          </cell>
          <cell r="B70" t="str">
            <v>Materiale consumabile</v>
          </cell>
          <cell r="C70">
            <v>299999056.94999999</v>
          </cell>
          <cell r="D70">
            <v>323773382</v>
          </cell>
        </row>
        <row r="71">
          <cell r="A71" t="str">
            <v>3011</v>
          </cell>
          <cell r="B71" t="str">
            <v>Materiale auxiliare</v>
          </cell>
          <cell r="C71">
            <v>0</v>
          </cell>
          <cell r="D71">
            <v>0</v>
          </cell>
        </row>
        <row r="72">
          <cell r="A72" t="str">
            <v>3011.1</v>
          </cell>
          <cell r="B72" t="str">
            <v>Mater.intretin.-intern</v>
          </cell>
          <cell r="C72">
            <v>0</v>
          </cell>
          <cell r="D72">
            <v>0</v>
          </cell>
        </row>
        <row r="73">
          <cell r="A73" t="str">
            <v>3011.2</v>
          </cell>
          <cell r="B73" t="str">
            <v>Mater.intretinere-VOGT</v>
          </cell>
          <cell r="C73">
            <v>0</v>
          </cell>
          <cell r="D73">
            <v>0</v>
          </cell>
        </row>
        <row r="74">
          <cell r="A74" t="str">
            <v>3012</v>
          </cell>
          <cell r="B74" t="str">
            <v>Combustibili</v>
          </cell>
          <cell r="C74">
            <v>0</v>
          </cell>
          <cell r="D74">
            <v>0</v>
          </cell>
        </row>
        <row r="75">
          <cell r="A75" t="str">
            <v>3014</v>
          </cell>
          <cell r="B75" t="str">
            <v>Piese de schimb</v>
          </cell>
          <cell r="C75">
            <v>69029115.049999997</v>
          </cell>
          <cell r="D75">
            <v>137416099</v>
          </cell>
        </row>
        <row r="76">
          <cell r="A76" t="str">
            <v>3014.1</v>
          </cell>
          <cell r="B76" t="str">
            <v>Piese de schimb-intern</v>
          </cell>
          <cell r="C76">
            <v>0</v>
          </cell>
          <cell r="D76">
            <v>0</v>
          </cell>
        </row>
        <row r="77">
          <cell r="A77" t="str">
            <v>3014.2</v>
          </cell>
          <cell r="B77" t="str">
            <v>Piese de schimb-VOGT</v>
          </cell>
          <cell r="C77">
            <v>68161135.849999994</v>
          </cell>
          <cell r="D77">
            <v>137126773</v>
          </cell>
        </row>
        <row r="78">
          <cell r="A78" t="str">
            <v>3014.3</v>
          </cell>
          <cell r="B78" t="str">
            <v>Piese schimb-Austria</v>
          </cell>
          <cell r="C78">
            <v>0</v>
          </cell>
          <cell r="D78">
            <v>0</v>
          </cell>
        </row>
        <row r="79">
          <cell r="A79" t="str">
            <v>3014.4</v>
          </cell>
          <cell r="B79" t="str">
            <v>Piese de schimb</v>
          </cell>
          <cell r="C79">
            <v>867979.2</v>
          </cell>
          <cell r="D79">
            <v>289326</v>
          </cell>
        </row>
        <row r="80">
          <cell r="A80" t="str">
            <v>3018</v>
          </cell>
          <cell r="B80" t="str">
            <v>Alte materiale consumabile</v>
          </cell>
          <cell r="C80">
            <v>230969941.90000001</v>
          </cell>
          <cell r="D80">
            <v>186357283</v>
          </cell>
        </row>
        <row r="81">
          <cell r="A81" t="str">
            <v>3018.1</v>
          </cell>
          <cell r="B81" t="str">
            <v>Alte mater.consumab.-intern</v>
          </cell>
          <cell r="C81">
            <v>11126352</v>
          </cell>
          <cell r="D81">
            <v>12152352</v>
          </cell>
        </row>
        <row r="82">
          <cell r="A82" t="str">
            <v>3018.2</v>
          </cell>
          <cell r="B82" t="str">
            <v>Alte mater.consumab.-VOGT</v>
          </cell>
          <cell r="C82">
            <v>202263670.68000001</v>
          </cell>
          <cell r="D82">
            <v>163795109</v>
          </cell>
        </row>
        <row r="83">
          <cell r="A83" t="str">
            <v>3018.3</v>
          </cell>
          <cell r="B83" t="str">
            <v>Alte mater.consumab.-ATS</v>
          </cell>
          <cell r="C83">
            <v>13314767.550000001</v>
          </cell>
          <cell r="D83">
            <v>6255181</v>
          </cell>
        </row>
        <row r="84">
          <cell r="A84" t="str">
            <v>3018.4</v>
          </cell>
          <cell r="B84" t="str">
            <v>Alte materiale consumabile</v>
          </cell>
          <cell r="C84">
            <v>4265151.67</v>
          </cell>
          <cell r="D84">
            <v>4154641</v>
          </cell>
        </row>
        <row r="85">
          <cell r="A85" t="str">
            <v>321</v>
          </cell>
          <cell r="B85" t="str">
            <v>Obiecte de inventar</v>
          </cell>
          <cell r="C85">
            <v>3205100</v>
          </cell>
          <cell r="D85">
            <v>0</v>
          </cell>
        </row>
        <row r="86">
          <cell r="A86" t="str">
            <v>321.</v>
          </cell>
          <cell r="B86" t="str">
            <v>Obiecte de inventar-intern</v>
          </cell>
          <cell r="C86">
            <v>3205100</v>
          </cell>
          <cell r="D86">
            <v>0</v>
          </cell>
        </row>
        <row r="87">
          <cell r="A87" t="str">
            <v>321.01</v>
          </cell>
          <cell r="B87" t="str">
            <v>Obiecte de inventar-intern</v>
          </cell>
          <cell r="C87">
            <v>3205100</v>
          </cell>
          <cell r="D87">
            <v>0</v>
          </cell>
        </row>
        <row r="88">
          <cell r="A88" t="str">
            <v>321.02</v>
          </cell>
          <cell r="B88" t="str">
            <v>Obiecte de inventar-VOGT</v>
          </cell>
          <cell r="C88">
            <v>0</v>
          </cell>
          <cell r="D88">
            <v>0</v>
          </cell>
        </row>
        <row r="89">
          <cell r="A89" t="str">
            <v>322</v>
          </cell>
          <cell r="B89" t="str">
            <v>Uzura obiectelor de inventar</v>
          </cell>
          <cell r="C89">
            <v>0</v>
          </cell>
          <cell r="D89">
            <v>3205100</v>
          </cell>
        </row>
        <row r="90">
          <cell r="A90" t="str">
            <v>378</v>
          </cell>
          <cell r="B90" t="str">
            <v>Diferente de pret la marfuri</v>
          </cell>
          <cell r="C90">
            <v>0</v>
          </cell>
          <cell r="D90">
            <v>0</v>
          </cell>
        </row>
        <row r="91">
          <cell r="A91" t="str">
            <v>401</v>
          </cell>
          <cell r="B91" t="str">
            <v>Furnizori</v>
          </cell>
          <cell r="C91">
            <v>156797006</v>
          </cell>
          <cell r="D91">
            <v>116048614</v>
          </cell>
        </row>
        <row r="92">
          <cell r="A92" t="str">
            <v>401.</v>
          </cell>
          <cell r="B92" t="str">
            <v>Furnizori interni</v>
          </cell>
          <cell r="C92">
            <v>156797006</v>
          </cell>
          <cell r="D92">
            <v>116048614</v>
          </cell>
        </row>
        <row r="93">
          <cell r="A93" t="str">
            <v>401.98</v>
          </cell>
          <cell r="B93" t="str">
            <v>Furnizori interni</v>
          </cell>
          <cell r="C93">
            <v>148602806</v>
          </cell>
          <cell r="D93">
            <v>107519614</v>
          </cell>
        </row>
        <row r="94">
          <cell r="A94" t="str">
            <v>401.99</v>
          </cell>
          <cell r="B94" t="str">
            <v>Colaboratori</v>
          </cell>
          <cell r="C94">
            <v>8194200</v>
          </cell>
          <cell r="D94">
            <v>8529000</v>
          </cell>
        </row>
        <row r="95">
          <cell r="A95" t="str">
            <v>404</v>
          </cell>
          <cell r="B95" t="str">
            <v>Furnizori de imobilizari</v>
          </cell>
          <cell r="C95">
            <v>2394151191</v>
          </cell>
          <cell r="D95">
            <v>2758164301</v>
          </cell>
        </row>
        <row r="96">
          <cell r="A96" t="str">
            <v>404.</v>
          </cell>
          <cell r="B96" t="str">
            <v>Furnizori de imobilizari</v>
          </cell>
          <cell r="C96">
            <v>2394151191</v>
          </cell>
          <cell r="D96">
            <v>2758164301</v>
          </cell>
        </row>
        <row r="97">
          <cell r="A97" t="str">
            <v>404.98</v>
          </cell>
          <cell r="B97" t="str">
            <v>Furnizori de imobilizari</v>
          </cell>
          <cell r="C97">
            <v>2394151191</v>
          </cell>
          <cell r="D97">
            <v>2758164301</v>
          </cell>
        </row>
        <row r="98">
          <cell r="A98" t="str">
            <v>409</v>
          </cell>
          <cell r="B98" t="str">
            <v>Avansuri acordate furnizorilor</v>
          </cell>
          <cell r="C98">
            <v>1053584704</v>
          </cell>
          <cell r="D98">
            <v>236460340</v>
          </cell>
        </row>
        <row r="99">
          <cell r="A99" t="str">
            <v>409.</v>
          </cell>
          <cell r="B99" t="str">
            <v>Avansuri furn. interni</v>
          </cell>
          <cell r="C99">
            <v>1053584704</v>
          </cell>
          <cell r="D99">
            <v>236460340</v>
          </cell>
        </row>
        <row r="100">
          <cell r="A100" t="str">
            <v>409.98</v>
          </cell>
          <cell r="B100" t="str">
            <v>Avansuri furn. interni</v>
          </cell>
          <cell r="C100">
            <v>1053584704</v>
          </cell>
          <cell r="D100">
            <v>236460340</v>
          </cell>
        </row>
        <row r="101">
          <cell r="A101" t="str">
            <v>411</v>
          </cell>
          <cell r="B101" t="str">
            <v>Clienti</v>
          </cell>
          <cell r="C101">
            <v>2342110146</v>
          </cell>
          <cell r="D101">
            <v>802938704</v>
          </cell>
        </row>
        <row r="102">
          <cell r="A102" t="str">
            <v>411.</v>
          </cell>
          <cell r="B102" t="str">
            <v>Clienti VOGT</v>
          </cell>
          <cell r="C102">
            <v>2342110146</v>
          </cell>
          <cell r="D102">
            <v>802938704</v>
          </cell>
        </row>
        <row r="103">
          <cell r="A103" t="str">
            <v>411.01</v>
          </cell>
          <cell r="B103" t="str">
            <v>Clienti VOGT</v>
          </cell>
          <cell r="C103">
            <v>1786586893</v>
          </cell>
          <cell r="D103">
            <v>463465868</v>
          </cell>
        </row>
        <row r="104">
          <cell r="A104" t="str">
            <v>411.02</v>
          </cell>
          <cell r="B104" t="str">
            <v>Clienti VOGT AUSTRIA</v>
          </cell>
          <cell r="C104">
            <v>552338527</v>
          </cell>
          <cell r="D104">
            <v>339438098</v>
          </cell>
        </row>
        <row r="105">
          <cell r="A105" t="str">
            <v>411.03</v>
          </cell>
          <cell r="B105" t="str">
            <v>Clienti VOGT MIESAU</v>
          </cell>
          <cell r="C105">
            <v>3149988</v>
          </cell>
          <cell r="D105">
            <v>0</v>
          </cell>
        </row>
        <row r="106">
          <cell r="A106" t="str">
            <v>411.98</v>
          </cell>
          <cell r="B106" t="str">
            <v>Clienti intern</v>
          </cell>
          <cell r="C106">
            <v>34738</v>
          </cell>
          <cell r="D106">
            <v>34738</v>
          </cell>
        </row>
        <row r="107">
          <cell r="A107" t="str">
            <v>419</v>
          </cell>
          <cell r="B107" t="str">
            <v>Clienti - creditori</v>
          </cell>
          <cell r="C107">
            <v>0</v>
          </cell>
          <cell r="D107">
            <v>1660320000</v>
          </cell>
        </row>
        <row r="108">
          <cell r="A108" t="str">
            <v>419.</v>
          </cell>
          <cell r="B108" t="str">
            <v>Clienti-creditori VOGT</v>
          </cell>
          <cell r="C108">
            <v>0</v>
          </cell>
          <cell r="D108">
            <v>1660320000</v>
          </cell>
        </row>
        <row r="109">
          <cell r="A109" t="str">
            <v>419.01</v>
          </cell>
          <cell r="B109" t="str">
            <v>Clienti-creditori VOGT</v>
          </cell>
          <cell r="C109">
            <v>0</v>
          </cell>
          <cell r="D109">
            <v>1660320000</v>
          </cell>
        </row>
        <row r="110">
          <cell r="A110" t="str">
            <v>421</v>
          </cell>
          <cell r="B110" t="str">
            <v>Personal-remuneratii datorate</v>
          </cell>
          <cell r="C110">
            <v>907247119</v>
          </cell>
          <cell r="D110">
            <v>1125628764</v>
          </cell>
        </row>
        <row r="111">
          <cell r="A111" t="str">
            <v>423</v>
          </cell>
          <cell r="B111" t="str">
            <v>Personal-ajutoare materiale datorate</v>
          </cell>
          <cell r="C111">
            <v>42263076</v>
          </cell>
          <cell r="D111">
            <v>52815427</v>
          </cell>
        </row>
        <row r="112">
          <cell r="A112" t="str">
            <v>423.</v>
          </cell>
          <cell r="B112" t="str">
            <v>Indemnizatii de boala</v>
          </cell>
          <cell r="C112">
            <v>42263076</v>
          </cell>
          <cell r="D112">
            <v>52815427</v>
          </cell>
        </row>
        <row r="113">
          <cell r="A113" t="str">
            <v>423.01</v>
          </cell>
          <cell r="B113" t="str">
            <v>Indemnizatii de boala</v>
          </cell>
          <cell r="C113">
            <v>42263076</v>
          </cell>
          <cell r="D113">
            <v>52815427</v>
          </cell>
        </row>
        <row r="114">
          <cell r="A114" t="str">
            <v>423.02</v>
          </cell>
          <cell r="B114" t="str">
            <v>Indemnizatii de deces</v>
          </cell>
          <cell r="C114">
            <v>0</v>
          </cell>
          <cell r="D114">
            <v>0</v>
          </cell>
        </row>
        <row r="115">
          <cell r="A115" t="str">
            <v>425</v>
          </cell>
          <cell r="B115" t="str">
            <v>Avansuri acordate personalului</v>
          </cell>
          <cell r="C115">
            <v>371923000</v>
          </cell>
          <cell r="D115">
            <v>358573000</v>
          </cell>
        </row>
        <row r="116">
          <cell r="A116" t="str">
            <v>425.</v>
          </cell>
          <cell r="B116" t="str">
            <v>Avans salarii</v>
          </cell>
          <cell r="C116">
            <v>371923000</v>
          </cell>
          <cell r="D116">
            <v>358573000</v>
          </cell>
        </row>
        <row r="117">
          <cell r="A117" t="str">
            <v>425.01</v>
          </cell>
          <cell r="B117" t="str">
            <v>Avans salarii</v>
          </cell>
          <cell r="C117">
            <v>329673000</v>
          </cell>
          <cell r="D117">
            <v>328673000</v>
          </cell>
        </row>
        <row r="118">
          <cell r="A118" t="str">
            <v>425.02</v>
          </cell>
          <cell r="B118" t="str">
            <v>Avans concediu odihna</v>
          </cell>
          <cell r="C118">
            <v>42250000</v>
          </cell>
          <cell r="D118">
            <v>29900000</v>
          </cell>
        </row>
        <row r="119">
          <cell r="A119" t="str">
            <v>425.03</v>
          </cell>
          <cell r="B119" t="str">
            <v>Alte avansuri</v>
          </cell>
          <cell r="C119">
            <v>0</v>
          </cell>
          <cell r="D119">
            <v>0</v>
          </cell>
        </row>
        <row r="120">
          <cell r="A120" t="str">
            <v>427</v>
          </cell>
          <cell r="B120" t="str">
            <v>Retineri din remuneratii datorate tertilor</v>
          </cell>
          <cell r="C120">
            <v>7734000</v>
          </cell>
          <cell r="D120">
            <v>11975000</v>
          </cell>
        </row>
        <row r="121">
          <cell r="A121" t="str">
            <v>427.</v>
          </cell>
          <cell r="B121" t="str">
            <v>B.I.R. Jimbolia</v>
          </cell>
          <cell r="C121">
            <v>7734000</v>
          </cell>
          <cell r="D121">
            <v>11975000</v>
          </cell>
        </row>
        <row r="122">
          <cell r="A122" t="str">
            <v>427.01</v>
          </cell>
          <cell r="B122" t="str">
            <v>B.I.R. Jimbolia</v>
          </cell>
          <cell r="C122">
            <v>5284000</v>
          </cell>
          <cell r="D122">
            <v>6895000</v>
          </cell>
        </row>
        <row r="123">
          <cell r="A123" t="str">
            <v>427.02</v>
          </cell>
          <cell r="B123" t="str">
            <v>Banca de credit coop.-Jimbolia</v>
          </cell>
          <cell r="C123">
            <v>1300000</v>
          </cell>
          <cell r="D123">
            <v>3780000</v>
          </cell>
        </row>
        <row r="124">
          <cell r="A124" t="str">
            <v>427.03</v>
          </cell>
          <cell r="B124" t="str">
            <v>CEC Timisoara</v>
          </cell>
          <cell r="C124">
            <v>0</v>
          </cell>
          <cell r="D124">
            <v>0</v>
          </cell>
        </row>
        <row r="125">
          <cell r="A125" t="str">
            <v>427.04</v>
          </cell>
          <cell r="B125" t="str">
            <v>Bancpost SA Timisoara</v>
          </cell>
          <cell r="C125">
            <v>0</v>
          </cell>
          <cell r="D125">
            <v>0</v>
          </cell>
        </row>
        <row r="126">
          <cell r="A126" t="str">
            <v>427.05</v>
          </cell>
          <cell r="B126" t="str">
            <v>Jimapaterm Serv SA Jimbolia</v>
          </cell>
          <cell r="C126">
            <v>200000</v>
          </cell>
          <cell r="D126">
            <v>200000</v>
          </cell>
        </row>
        <row r="127">
          <cell r="A127" t="str">
            <v>427.06</v>
          </cell>
          <cell r="B127" t="str">
            <v>Coop.Credit Carpinis</v>
          </cell>
          <cell r="C127">
            <v>0</v>
          </cell>
          <cell r="D127">
            <v>0</v>
          </cell>
        </row>
        <row r="128">
          <cell r="A128" t="str">
            <v>427.07</v>
          </cell>
          <cell r="B128" t="str">
            <v>Trezor Jimbolia</v>
          </cell>
          <cell r="C128">
            <v>200000</v>
          </cell>
          <cell r="D128">
            <v>200000</v>
          </cell>
        </row>
        <row r="129">
          <cell r="A129" t="str">
            <v>427.08</v>
          </cell>
          <cell r="B129" t="str">
            <v>Pati Product SRL</v>
          </cell>
          <cell r="C129">
            <v>750000</v>
          </cell>
          <cell r="D129">
            <v>900000</v>
          </cell>
        </row>
        <row r="130">
          <cell r="A130" t="str">
            <v>427.09</v>
          </cell>
          <cell r="B130" t="str">
            <v>Primaria Jimbolia</v>
          </cell>
          <cell r="C130">
            <v>0</v>
          </cell>
          <cell r="D130">
            <v>0</v>
          </cell>
        </row>
        <row r="131">
          <cell r="A131" t="str">
            <v>428</v>
          </cell>
          <cell r="B131" t="str">
            <v>Alte datorii si creante in legatura cu personalul</v>
          </cell>
          <cell r="C131">
            <v>2630214</v>
          </cell>
          <cell r="D131">
            <v>1994006</v>
          </cell>
        </row>
        <row r="132">
          <cell r="A132" t="str">
            <v>4282</v>
          </cell>
          <cell r="B132" t="str">
            <v>Alte creante in legatura cu personalul</v>
          </cell>
          <cell r="C132">
            <v>2630214</v>
          </cell>
          <cell r="D132">
            <v>1994006</v>
          </cell>
        </row>
        <row r="133">
          <cell r="A133" t="str">
            <v>431</v>
          </cell>
          <cell r="B133" t="str">
            <v>Asigurari sociale</v>
          </cell>
          <cell r="C133">
            <v>417776988</v>
          </cell>
          <cell r="D133">
            <v>551704849</v>
          </cell>
        </row>
        <row r="134">
          <cell r="A134" t="str">
            <v>4311</v>
          </cell>
          <cell r="B134" t="str">
            <v>Contributia unitatii la asigurarile sociale</v>
          </cell>
          <cell r="C134">
            <v>376559646</v>
          </cell>
          <cell r="D134">
            <v>500930356</v>
          </cell>
        </row>
        <row r="135">
          <cell r="A135" t="str">
            <v>4311.1</v>
          </cell>
          <cell r="B135" t="str">
            <v>C.A.S.-30%</v>
          </cell>
          <cell r="C135">
            <v>257894690</v>
          </cell>
          <cell r="D135">
            <v>337688629</v>
          </cell>
        </row>
        <row r="136">
          <cell r="A136" t="str">
            <v>4311.2</v>
          </cell>
          <cell r="B136" t="str">
            <v>Contr.7% sanat.-angajator</v>
          </cell>
          <cell r="C136">
            <v>57474729</v>
          </cell>
          <cell r="D136">
            <v>79444778</v>
          </cell>
        </row>
        <row r="137">
          <cell r="A137" t="str">
            <v>4311.3</v>
          </cell>
          <cell r="B137" t="str">
            <v>Contr.7% sanat.-asigurati</v>
          </cell>
          <cell r="C137">
            <v>61190227</v>
          </cell>
          <cell r="D137">
            <v>83796949</v>
          </cell>
        </row>
        <row r="138">
          <cell r="A138" t="str">
            <v>4312</v>
          </cell>
          <cell r="B138" t="str">
            <v>Contrib.5% pensia suplim.</v>
          </cell>
          <cell r="C138">
            <v>41217342</v>
          </cell>
          <cell r="D138">
            <v>50774493</v>
          </cell>
        </row>
        <row r="139">
          <cell r="A139" t="str">
            <v>437</v>
          </cell>
          <cell r="B139" t="str">
            <v>Ajutor de somaj</v>
          </cell>
          <cell r="C139">
            <v>49423998</v>
          </cell>
          <cell r="D139">
            <v>67073307</v>
          </cell>
        </row>
        <row r="140">
          <cell r="A140" t="str">
            <v>4371</v>
          </cell>
          <cell r="B140" t="str">
            <v>Contrib.5% somaj unitate</v>
          </cell>
          <cell r="C140">
            <v>41053378</v>
          </cell>
          <cell r="D140">
            <v>56746270</v>
          </cell>
        </row>
        <row r="141">
          <cell r="A141" t="str">
            <v>4372</v>
          </cell>
          <cell r="B141" t="str">
            <v>Contrib.1% somaj personal</v>
          </cell>
          <cell r="C141">
            <v>8370620</v>
          </cell>
          <cell r="D141">
            <v>10327037</v>
          </cell>
        </row>
        <row r="142">
          <cell r="A142" t="str">
            <v>441</v>
          </cell>
          <cell r="B142" t="str">
            <v>Impozitul pe profit</v>
          </cell>
          <cell r="C142">
            <v>0</v>
          </cell>
          <cell r="D142">
            <v>0</v>
          </cell>
        </row>
        <row r="143">
          <cell r="A143" t="str">
            <v>442</v>
          </cell>
          <cell r="B143" t="str">
            <v>Taxa pe valoarea adaugata</v>
          </cell>
          <cell r="C143">
            <v>1072760335.78</v>
          </cell>
          <cell r="D143">
            <v>969971848.88999999</v>
          </cell>
        </row>
        <row r="144">
          <cell r="A144" t="str">
            <v>4424</v>
          </cell>
          <cell r="B144" t="str">
            <v>TVA de recuperat</v>
          </cell>
          <cell r="C144">
            <v>536374621.88999999</v>
          </cell>
          <cell r="D144">
            <v>433586135</v>
          </cell>
        </row>
        <row r="145">
          <cell r="A145" t="str">
            <v>4426</v>
          </cell>
          <cell r="B145" t="str">
            <v>TVA deductibila</v>
          </cell>
          <cell r="C145">
            <v>536380167.88999999</v>
          </cell>
          <cell r="D145">
            <v>536380167.88999999</v>
          </cell>
        </row>
        <row r="146">
          <cell r="A146" t="str">
            <v>4427</v>
          </cell>
          <cell r="B146" t="str">
            <v>TVA colectata</v>
          </cell>
          <cell r="C146">
            <v>5546</v>
          </cell>
          <cell r="D146">
            <v>5546</v>
          </cell>
        </row>
        <row r="147">
          <cell r="A147" t="str">
            <v>444</v>
          </cell>
          <cell r="B147" t="str">
            <v>Impozitul pe salarii</v>
          </cell>
          <cell r="C147">
            <v>61549905</v>
          </cell>
          <cell r="D147">
            <v>86025675</v>
          </cell>
        </row>
        <row r="148">
          <cell r="A148" t="str">
            <v>445</v>
          </cell>
          <cell r="B148" t="str">
            <v>Subventii</v>
          </cell>
          <cell r="C148">
            <v>0</v>
          </cell>
          <cell r="D148">
            <v>0</v>
          </cell>
        </row>
        <row r="149">
          <cell r="A149" t="str">
            <v>445.</v>
          </cell>
          <cell r="B149" t="str">
            <v>Subventii-Erlau</v>
          </cell>
          <cell r="C149">
            <v>0</v>
          </cell>
          <cell r="D149">
            <v>0</v>
          </cell>
        </row>
        <row r="150">
          <cell r="A150" t="str">
            <v>445.01</v>
          </cell>
          <cell r="B150" t="str">
            <v>Subventii-Erlau</v>
          </cell>
          <cell r="C150">
            <v>0</v>
          </cell>
          <cell r="D150">
            <v>0</v>
          </cell>
        </row>
        <row r="151">
          <cell r="A151" t="str">
            <v>446</v>
          </cell>
          <cell r="B151" t="str">
            <v>Alte impozite, taxe si varsaminte asimilate</v>
          </cell>
          <cell r="C151">
            <v>98683236</v>
          </cell>
          <cell r="D151">
            <v>98683236</v>
          </cell>
        </row>
        <row r="152">
          <cell r="A152" t="str">
            <v>446.</v>
          </cell>
          <cell r="B152" t="str">
            <v>Taxa vamala</v>
          </cell>
          <cell r="C152">
            <v>98683236</v>
          </cell>
          <cell r="D152">
            <v>98683236</v>
          </cell>
        </row>
        <row r="153">
          <cell r="A153" t="str">
            <v>446.01</v>
          </cell>
          <cell r="B153" t="str">
            <v>Taxa vamala</v>
          </cell>
          <cell r="C153">
            <v>40004033</v>
          </cell>
          <cell r="D153">
            <v>40004033</v>
          </cell>
        </row>
        <row r="154">
          <cell r="A154" t="str">
            <v>446.02</v>
          </cell>
          <cell r="B154" t="str">
            <v>Comision vamal</v>
          </cell>
          <cell r="C154">
            <v>1237219</v>
          </cell>
          <cell r="D154">
            <v>1237219</v>
          </cell>
        </row>
        <row r="155">
          <cell r="A155" t="str">
            <v>446.03</v>
          </cell>
          <cell r="B155" t="str">
            <v>TVA datorat la importuri</v>
          </cell>
          <cell r="C155">
            <v>54891984</v>
          </cell>
          <cell r="D155">
            <v>54891984</v>
          </cell>
        </row>
        <row r="156">
          <cell r="A156" t="str">
            <v>446.04</v>
          </cell>
          <cell r="B156" t="str">
            <v>Taxa firma</v>
          </cell>
          <cell r="C156">
            <v>0</v>
          </cell>
          <cell r="D156">
            <v>0</v>
          </cell>
        </row>
        <row r="157">
          <cell r="A157" t="str">
            <v>446.05</v>
          </cell>
          <cell r="B157" t="str">
            <v>Taxa mijloace transport</v>
          </cell>
          <cell r="C157">
            <v>0</v>
          </cell>
          <cell r="D157">
            <v>0</v>
          </cell>
        </row>
        <row r="158">
          <cell r="A158" t="str">
            <v>446.06</v>
          </cell>
          <cell r="B158" t="str">
            <v>Accize</v>
          </cell>
          <cell r="C158">
            <v>0</v>
          </cell>
          <cell r="D158">
            <v>0</v>
          </cell>
        </row>
        <row r="159">
          <cell r="A159" t="str">
            <v>446.07</v>
          </cell>
          <cell r="B159" t="str">
            <v>Taxa de timbru</v>
          </cell>
          <cell r="C159">
            <v>0</v>
          </cell>
          <cell r="D159">
            <v>0</v>
          </cell>
        </row>
        <row r="160">
          <cell r="A160" t="str">
            <v>446.08</v>
          </cell>
          <cell r="B160" t="str">
            <v>Taxa concesionare teren</v>
          </cell>
          <cell r="C160">
            <v>0</v>
          </cell>
          <cell r="D160">
            <v>0</v>
          </cell>
        </row>
        <row r="161">
          <cell r="A161" t="str">
            <v>446.09</v>
          </cell>
          <cell r="B161" t="str">
            <v>Taxa fond special drumuri</v>
          </cell>
          <cell r="C161">
            <v>0</v>
          </cell>
          <cell r="D161">
            <v>0</v>
          </cell>
        </row>
        <row r="162">
          <cell r="A162" t="str">
            <v>446.10</v>
          </cell>
          <cell r="B162" t="str">
            <v>Impozit venit colaboratori</v>
          </cell>
          <cell r="C162">
            <v>0</v>
          </cell>
          <cell r="D162">
            <v>0</v>
          </cell>
        </row>
        <row r="163">
          <cell r="A163" t="str">
            <v>446.11</v>
          </cell>
          <cell r="B163" t="str">
            <v>Impozit cladiri</v>
          </cell>
          <cell r="C163">
            <v>0</v>
          </cell>
          <cell r="D163">
            <v>0</v>
          </cell>
        </row>
        <row r="164">
          <cell r="A164" t="str">
            <v>446.12</v>
          </cell>
          <cell r="B164" t="str">
            <v>Taxa autoriz.constructii</v>
          </cell>
          <cell r="C164">
            <v>0</v>
          </cell>
          <cell r="D164">
            <v>0</v>
          </cell>
        </row>
        <row r="165">
          <cell r="A165" t="str">
            <v>446.13</v>
          </cell>
          <cell r="B165" t="str">
            <v>Impozit pe redeventa</v>
          </cell>
          <cell r="C165">
            <v>0</v>
          </cell>
          <cell r="D165">
            <v>0</v>
          </cell>
        </row>
        <row r="166">
          <cell r="A166" t="str">
            <v>446.14</v>
          </cell>
          <cell r="B166" t="str">
            <v>Impozit dobanda/nerezid.</v>
          </cell>
          <cell r="C166">
            <v>0</v>
          </cell>
          <cell r="D166">
            <v>0</v>
          </cell>
        </row>
        <row r="167">
          <cell r="A167" t="str">
            <v>446.15</v>
          </cell>
          <cell r="B167" t="str">
            <v>Alte impozite, taxe si varsaminte asimilate</v>
          </cell>
          <cell r="C167">
            <v>0</v>
          </cell>
          <cell r="D167">
            <v>0</v>
          </cell>
        </row>
        <row r="168">
          <cell r="A168" t="str">
            <v>446.16</v>
          </cell>
          <cell r="B168" t="str">
            <v>Impozit teren</v>
          </cell>
          <cell r="C168">
            <v>0</v>
          </cell>
          <cell r="D168">
            <v>0</v>
          </cell>
        </row>
        <row r="169">
          <cell r="A169" t="str">
            <v>446.99</v>
          </cell>
          <cell r="B169" t="str">
            <v>Alte impoz.,taxe si vars.asimilate</v>
          </cell>
          <cell r="C169">
            <v>2550000</v>
          </cell>
          <cell r="D169">
            <v>2550000</v>
          </cell>
        </row>
        <row r="170">
          <cell r="A170" t="str">
            <v>447</v>
          </cell>
          <cell r="B170" t="str">
            <v>Fonduri speciale - taxe si varsaminte asimilate</v>
          </cell>
          <cell r="C170">
            <v>63549255</v>
          </cell>
          <cell r="D170">
            <v>83714081</v>
          </cell>
        </row>
        <row r="171">
          <cell r="A171" t="str">
            <v>447.</v>
          </cell>
          <cell r="B171" t="str">
            <v>Contrib.3% fd.solidarit.soc.</v>
          </cell>
          <cell r="C171">
            <v>63549255</v>
          </cell>
          <cell r="D171">
            <v>83714081</v>
          </cell>
        </row>
        <row r="172">
          <cell r="A172" t="str">
            <v>447.01</v>
          </cell>
          <cell r="B172" t="str">
            <v>Contrib.3% fd.solidarit.soc.</v>
          </cell>
          <cell r="C172">
            <v>40969897</v>
          </cell>
          <cell r="D172">
            <v>52503632</v>
          </cell>
        </row>
        <row r="173">
          <cell r="A173" t="str">
            <v>447.02</v>
          </cell>
          <cell r="B173" t="str">
            <v>Contrib.2% invatamant</v>
          </cell>
          <cell r="C173">
            <v>16421351</v>
          </cell>
          <cell r="D173">
            <v>22698508</v>
          </cell>
        </row>
        <row r="174">
          <cell r="A174" t="str">
            <v>447.03</v>
          </cell>
          <cell r="B174" t="str">
            <v>Comision 0,25% DPMOS</v>
          </cell>
          <cell r="C174">
            <v>6158007</v>
          </cell>
          <cell r="D174">
            <v>8511941</v>
          </cell>
        </row>
        <row r="175">
          <cell r="A175" t="str">
            <v>447O</v>
          </cell>
          <cell r="B175" t="str">
            <v>Contul 447 folosit anterior</v>
          </cell>
          <cell r="C175">
            <v>0</v>
          </cell>
          <cell r="D175">
            <v>0</v>
          </cell>
        </row>
        <row r="176">
          <cell r="A176" t="str">
            <v>448</v>
          </cell>
          <cell r="B176" t="str">
            <v>Alte datorii si creante cu bugetul statului</v>
          </cell>
          <cell r="C176">
            <v>0</v>
          </cell>
          <cell r="D176">
            <v>0</v>
          </cell>
        </row>
        <row r="177">
          <cell r="A177" t="str">
            <v>4481</v>
          </cell>
          <cell r="B177" t="str">
            <v>Alte datorii fata de bugetul statului</v>
          </cell>
          <cell r="C177">
            <v>0</v>
          </cell>
          <cell r="D177">
            <v>0</v>
          </cell>
        </row>
        <row r="178">
          <cell r="A178" t="str">
            <v>456</v>
          </cell>
          <cell r="B178" t="str">
            <v>Decontari cu asociatii privind capitalul</v>
          </cell>
          <cell r="C178">
            <v>0</v>
          </cell>
          <cell r="D178">
            <v>0</v>
          </cell>
        </row>
        <row r="179">
          <cell r="A179" t="str">
            <v>456.</v>
          </cell>
          <cell r="B179" t="str">
            <v>Decont.cu asoc.priv.capitalul-VOGT</v>
          </cell>
          <cell r="C179">
            <v>0</v>
          </cell>
          <cell r="D179">
            <v>0</v>
          </cell>
        </row>
        <row r="180">
          <cell r="A180" t="str">
            <v>456.01</v>
          </cell>
          <cell r="B180" t="str">
            <v>Decont.cu asoc.priv.capitalul-VOGT</v>
          </cell>
          <cell r="C180">
            <v>0</v>
          </cell>
          <cell r="D180">
            <v>0</v>
          </cell>
        </row>
        <row r="181">
          <cell r="A181" t="str">
            <v>461</v>
          </cell>
          <cell r="B181" t="str">
            <v>Debitori diversi</v>
          </cell>
          <cell r="C181">
            <v>29192</v>
          </cell>
          <cell r="D181">
            <v>29192</v>
          </cell>
        </row>
        <row r="182">
          <cell r="A182" t="str">
            <v>462</v>
          </cell>
          <cell r="B182" t="str">
            <v>Creditori diversi</v>
          </cell>
          <cell r="C182">
            <v>0</v>
          </cell>
          <cell r="D182">
            <v>0</v>
          </cell>
        </row>
        <row r="183">
          <cell r="A183" t="str">
            <v>471</v>
          </cell>
          <cell r="B183" t="str">
            <v>Cheltuieli inregistrate in avans</v>
          </cell>
          <cell r="C183">
            <v>0</v>
          </cell>
          <cell r="D183">
            <v>7795753</v>
          </cell>
        </row>
        <row r="184">
          <cell r="A184" t="str">
            <v>471.</v>
          </cell>
          <cell r="B184" t="str">
            <v>Chelt.in avans-abonamente</v>
          </cell>
          <cell r="C184">
            <v>0</v>
          </cell>
          <cell r="D184">
            <v>7795753</v>
          </cell>
        </row>
        <row r="185">
          <cell r="A185" t="str">
            <v>471.01</v>
          </cell>
          <cell r="B185" t="str">
            <v>Chelt.in avans-abonamente</v>
          </cell>
          <cell r="C185">
            <v>0</v>
          </cell>
          <cell r="D185">
            <v>513317</v>
          </cell>
        </row>
        <row r="186">
          <cell r="A186" t="str">
            <v>471.02</v>
          </cell>
          <cell r="B186" t="str">
            <v>Taxe vama transf.util+3%</v>
          </cell>
          <cell r="C186">
            <v>0</v>
          </cell>
          <cell r="D186">
            <v>0</v>
          </cell>
        </row>
        <row r="187">
          <cell r="A187" t="str">
            <v>471.03</v>
          </cell>
          <cell r="B187" t="str">
            <v>Anticipatie Jimapaterm</v>
          </cell>
          <cell r="C187">
            <v>0</v>
          </cell>
          <cell r="D187">
            <v>0</v>
          </cell>
        </row>
        <row r="188">
          <cell r="A188" t="str">
            <v>471.04</v>
          </cell>
          <cell r="B188" t="str">
            <v>Dif.curs.nefav.ramb.credit VOGT</v>
          </cell>
          <cell r="C188">
            <v>0</v>
          </cell>
          <cell r="D188">
            <v>0</v>
          </cell>
        </row>
        <row r="189">
          <cell r="A189" t="str">
            <v>471.05</v>
          </cell>
          <cell r="B189" t="str">
            <v>Prima asig.-plata in avans</v>
          </cell>
          <cell r="C189">
            <v>0</v>
          </cell>
          <cell r="D189">
            <v>0</v>
          </cell>
        </row>
        <row r="190">
          <cell r="A190" t="str">
            <v>471.06</v>
          </cell>
          <cell r="B190" t="str">
            <v>Impozite si taxe locale</v>
          </cell>
          <cell r="C190">
            <v>0</v>
          </cell>
          <cell r="D190">
            <v>7282436</v>
          </cell>
        </row>
        <row r="191">
          <cell r="A191" t="str">
            <v>471.99</v>
          </cell>
          <cell r="B191" t="str">
            <v>Alte chelt.inreg.in avans</v>
          </cell>
          <cell r="C191">
            <v>0</v>
          </cell>
          <cell r="D191">
            <v>0</v>
          </cell>
        </row>
        <row r="192">
          <cell r="A192" t="str">
            <v>472</v>
          </cell>
          <cell r="B192" t="str">
            <v>Venituri inregistrate in avans</v>
          </cell>
          <cell r="C192">
            <v>0</v>
          </cell>
          <cell r="D192">
            <v>0</v>
          </cell>
        </row>
        <row r="193">
          <cell r="A193" t="str">
            <v>473</v>
          </cell>
          <cell r="B193" t="str">
            <v>Decontari din operatii in curs de clarificare</v>
          </cell>
          <cell r="C193">
            <v>131183467</v>
          </cell>
          <cell r="D193">
            <v>55482000</v>
          </cell>
        </row>
        <row r="194">
          <cell r="A194" t="str">
            <v>473.</v>
          </cell>
          <cell r="B194" t="str">
            <v>Decontari din operatii in curs de clarificare</v>
          </cell>
          <cell r="C194">
            <v>131183467</v>
          </cell>
          <cell r="D194">
            <v>55482000</v>
          </cell>
        </row>
        <row r="195">
          <cell r="A195" t="str">
            <v>473.01</v>
          </cell>
          <cell r="B195" t="str">
            <v>Decontari din operatii in curs de clarificare</v>
          </cell>
          <cell r="C195">
            <v>75701467</v>
          </cell>
          <cell r="D195">
            <v>0</v>
          </cell>
        </row>
        <row r="196">
          <cell r="A196" t="str">
            <v>473.99</v>
          </cell>
          <cell r="B196" t="str">
            <v>Alte sume in curs lamurire</v>
          </cell>
          <cell r="C196">
            <v>55482000</v>
          </cell>
          <cell r="D196">
            <v>55482000</v>
          </cell>
        </row>
        <row r="197">
          <cell r="A197" t="str">
            <v>476</v>
          </cell>
          <cell r="B197" t="str">
            <v>Diferente de conversie-activ</v>
          </cell>
          <cell r="C197">
            <v>0</v>
          </cell>
          <cell r="D197">
            <v>0</v>
          </cell>
        </row>
        <row r="198">
          <cell r="A198" t="str">
            <v>477</v>
          </cell>
          <cell r="B198" t="str">
            <v>Diferente de conversie-pasiv</v>
          </cell>
          <cell r="C198">
            <v>0</v>
          </cell>
          <cell r="D198">
            <v>0</v>
          </cell>
        </row>
        <row r="199">
          <cell r="A199" t="str">
            <v>512</v>
          </cell>
          <cell r="B199" t="str">
            <v>Conturi curente la banci</v>
          </cell>
          <cell r="C199">
            <v>9152488179.9699993</v>
          </cell>
          <cell r="D199">
            <v>7778988544</v>
          </cell>
        </row>
        <row r="200">
          <cell r="A200" t="str">
            <v>5121</v>
          </cell>
          <cell r="B200" t="str">
            <v>Cont la banca in lei</v>
          </cell>
          <cell r="C200">
            <v>4082577820.9699998</v>
          </cell>
          <cell r="D200">
            <v>4068231582</v>
          </cell>
        </row>
        <row r="201">
          <cell r="A201" t="str">
            <v>5121.1</v>
          </cell>
          <cell r="B201" t="str">
            <v>BCR Jimbolia-ROL</v>
          </cell>
          <cell r="C201">
            <v>2591566090</v>
          </cell>
          <cell r="D201">
            <v>2597751677</v>
          </cell>
        </row>
        <row r="202">
          <cell r="A202" t="str">
            <v>5121.2</v>
          </cell>
          <cell r="B202" t="str">
            <v>BRD Timisoara-ROL</v>
          </cell>
          <cell r="C202">
            <v>0</v>
          </cell>
          <cell r="D202">
            <v>0</v>
          </cell>
        </row>
        <row r="203">
          <cell r="A203" t="str">
            <v>5121.3</v>
          </cell>
          <cell r="B203" t="str">
            <v>Banca Austria Buc.-ROL</v>
          </cell>
          <cell r="C203">
            <v>1491011730.97</v>
          </cell>
          <cell r="D203">
            <v>1470479905</v>
          </cell>
        </row>
        <row r="204">
          <cell r="A204" t="str">
            <v>5124</v>
          </cell>
          <cell r="B204" t="str">
            <v>Cont la banca in devize</v>
          </cell>
          <cell r="C204">
            <v>5069910359</v>
          </cell>
          <cell r="D204">
            <v>3710756962</v>
          </cell>
        </row>
        <row r="205">
          <cell r="A205" t="str">
            <v>5124.1</v>
          </cell>
          <cell r="B205" t="str">
            <v>Disp.banca in devize-BCR Jimbolia/DEM</v>
          </cell>
          <cell r="C205">
            <v>4721465511</v>
          </cell>
          <cell r="D205">
            <v>3351372506</v>
          </cell>
        </row>
        <row r="206">
          <cell r="A206" t="str">
            <v>5124.1.1</v>
          </cell>
          <cell r="B206" t="str">
            <v>BCR Jimbolia-DEM</v>
          </cell>
          <cell r="C206">
            <v>2237465511</v>
          </cell>
          <cell r="D206">
            <v>1842109066</v>
          </cell>
        </row>
        <row r="207">
          <cell r="A207" t="str">
            <v>5124.1.2</v>
          </cell>
          <cell r="B207" t="str">
            <v>BRD Timisoara-DEM</v>
          </cell>
          <cell r="C207">
            <v>0</v>
          </cell>
          <cell r="D207">
            <v>0</v>
          </cell>
        </row>
        <row r="208">
          <cell r="A208" t="str">
            <v>5124.1.3</v>
          </cell>
          <cell r="B208" t="str">
            <v>Banca Austria Buc.-DEM</v>
          </cell>
          <cell r="C208">
            <v>2484000000</v>
          </cell>
          <cell r="D208">
            <v>1509263440</v>
          </cell>
        </row>
        <row r="209">
          <cell r="A209" t="str">
            <v>5124.1.8</v>
          </cell>
          <cell r="B209" t="str">
            <v>Depozit dem scris.gar.</v>
          </cell>
          <cell r="C209">
            <v>0</v>
          </cell>
          <cell r="D209">
            <v>0</v>
          </cell>
        </row>
        <row r="210">
          <cell r="A210" t="str">
            <v>5124.1.9</v>
          </cell>
          <cell r="B210" t="str">
            <v>Disp.plati externe-DEM</v>
          </cell>
          <cell r="C210">
            <v>0</v>
          </cell>
          <cell r="D210">
            <v>0</v>
          </cell>
        </row>
        <row r="211">
          <cell r="A211" t="str">
            <v>5124.2</v>
          </cell>
          <cell r="B211" t="str">
            <v>BCR Jimbolia-ATS</v>
          </cell>
          <cell r="C211">
            <v>348444848</v>
          </cell>
          <cell r="D211">
            <v>359384456</v>
          </cell>
        </row>
        <row r="212">
          <cell r="A212" t="str">
            <v>5124.2.1</v>
          </cell>
          <cell r="B212" t="str">
            <v>BCR Jimbolia-ATS</v>
          </cell>
          <cell r="C212">
            <v>348444848</v>
          </cell>
          <cell r="D212">
            <v>359384456</v>
          </cell>
        </row>
        <row r="213">
          <cell r="A213" t="str">
            <v>5125</v>
          </cell>
          <cell r="B213" t="str">
            <v>Sume in curs de decontare</v>
          </cell>
          <cell r="C213">
            <v>0</v>
          </cell>
          <cell r="D213">
            <v>0</v>
          </cell>
        </row>
        <row r="214">
          <cell r="A214" t="str">
            <v>512O</v>
          </cell>
          <cell r="B214" t="str">
            <v>Contul 512 folosit anterior</v>
          </cell>
          <cell r="C214">
            <v>0</v>
          </cell>
          <cell r="D214">
            <v>0</v>
          </cell>
        </row>
        <row r="215">
          <cell r="A215" t="str">
            <v>531</v>
          </cell>
          <cell r="B215" t="str">
            <v>Casa</v>
          </cell>
          <cell r="C215">
            <v>313329483</v>
          </cell>
          <cell r="D215">
            <v>310283714</v>
          </cell>
        </row>
        <row r="216">
          <cell r="A216" t="str">
            <v>5311</v>
          </cell>
          <cell r="B216" t="str">
            <v>Casa in lei</v>
          </cell>
          <cell r="C216">
            <v>311432002</v>
          </cell>
          <cell r="D216">
            <v>309887834</v>
          </cell>
        </row>
        <row r="217">
          <cell r="A217" t="str">
            <v>5314</v>
          </cell>
          <cell r="B217" t="str">
            <v>Casa in devize</v>
          </cell>
          <cell r="C217">
            <v>1897481</v>
          </cell>
          <cell r="D217">
            <v>395880</v>
          </cell>
        </row>
        <row r="218">
          <cell r="A218" t="str">
            <v>5314.1</v>
          </cell>
          <cell r="B218" t="str">
            <v>Casa in devize-DEM</v>
          </cell>
          <cell r="C218">
            <v>1897481</v>
          </cell>
          <cell r="D218">
            <v>395880</v>
          </cell>
        </row>
        <row r="219">
          <cell r="A219" t="str">
            <v>532</v>
          </cell>
          <cell r="B219" t="str">
            <v>Alte valori</v>
          </cell>
          <cell r="C219">
            <v>0</v>
          </cell>
          <cell r="D219">
            <v>0</v>
          </cell>
        </row>
        <row r="220">
          <cell r="A220" t="str">
            <v>5328</v>
          </cell>
          <cell r="B220" t="str">
            <v>Alte valori</v>
          </cell>
          <cell r="C220">
            <v>0</v>
          </cell>
          <cell r="D220">
            <v>0</v>
          </cell>
        </row>
        <row r="221">
          <cell r="A221" t="str">
            <v>542</v>
          </cell>
          <cell r="B221" t="str">
            <v>Avansuri de trezorerie</v>
          </cell>
          <cell r="C221">
            <v>395880</v>
          </cell>
          <cell r="D221">
            <v>8344000</v>
          </cell>
        </row>
        <row r="222">
          <cell r="A222" t="str">
            <v>542.</v>
          </cell>
          <cell r="B222" t="str">
            <v>Avans spre decontare</v>
          </cell>
          <cell r="C222">
            <v>395880</v>
          </cell>
          <cell r="D222">
            <v>8344000</v>
          </cell>
        </row>
        <row r="223">
          <cell r="A223" t="str">
            <v>542.01</v>
          </cell>
          <cell r="B223" t="str">
            <v>Avans spre decontare</v>
          </cell>
          <cell r="C223">
            <v>0</v>
          </cell>
          <cell r="D223">
            <v>0</v>
          </cell>
        </row>
        <row r="224">
          <cell r="A224" t="str">
            <v>542.02</v>
          </cell>
          <cell r="B224" t="str">
            <v>Avansuri in devize-DEM</v>
          </cell>
          <cell r="C224">
            <v>395880</v>
          </cell>
          <cell r="D224">
            <v>8344000</v>
          </cell>
        </row>
        <row r="225">
          <cell r="A225" t="str">
            <v>581</v>
          </cell>
          <cell r="B225" t="str">
            <v>Viramente interne</v>
          </cell>
          <cell r="C225">
            <v>3973600423</v>
          </cell>
          <cell r="D225">
            <v>3973600423</v>
          </cell>
        </row>
        <row r="226">
          <cell r="A226" t="str">
            <v>601</v>
          </cell>
          <cell r="B226" t="str">
            <v>Cheltuieli cu materialele consumabile</v>
          </cell>
          <cell r="C226">
            <v>331456576</v>
          </cell>
          <cell r="D226">
            <v>331456576</v>
          </cell>
        </row>
        <row r="227">
          <cell r="A227" t="str">
            <v>6011</v>
          </cell>
          <cell r="B227" t="str">
            <v>Cheltuieli cu materialele auxiliare</v>
          </cell>
          <cell r="C227">
            <v>0</v>
          </cell>
          <cell r="D227">
            <v>0</v>
          </cell>
        </row>
        <row r="228">
          <cell r="A228" t="str">
            <v>6012</v>
          </cell>
          <cell r="B228" t="str">
            <v>Cheltuieli privind combustibilul</v>
          </cell>
          <cell r="C228">
            <v>7683194</v>
          </cell>
          <cell r="D228">
            <v>7683194</v>
          </cell>
        </row>
        <row r="229">
          <cell r="A229" t="str">
            <v>6014</v>
          </cell>
          <cell r="B229" t="str">
            <v>Cheltuieli privind piesele de schimb</v>
          </cell>
          <cell r="C229">
            <v>137416099</v>
          </cell>
          <cell r="D229">
            <v>137416099</v>
          </cell>
        </row>
        <row r="230">
          <cell r="A230" t="str">
            <v>6014.1</v>
          </cell>
          <cell r="B230" t="str">
            <v>Chelt.piese de schimb-intern</v>
          </cell>
          <cell r="C230">
            <v>0</v>
          </cell>
          <cell r="D230">
            <v>0</v>
          </cell>
        </row>
        <row r="231">
          <cell r="A231" t="str">
            <v>6014.2</v>
          </cell>
          <cell r="B231" t="str">
            <v>Chelt.piese de schimb-VOGT</v>
          </cell>
          <cell r="C231">
            <v>137126773</v>
          </cell>
          <cell r="D231">
            <v>137126773</v>
          </cell>
        </row>
        <row r="232">
          <cell r="A232" t="str">
            <v>6014.4</v>
          </cell>
          <cell r="B232" t="str">
            <v>Cheltuieli privind piesele de schimb</v>
          </cell>
          <cell r="C232">
            <v>289326</v>
          </cell>
          <cell r="D232">
            <v>289326</v>
          </cell>
        </row>
        <row r="233">
          <cell r="A233" t="str">
            <v>6018</v>
          </cell>
          <cell r="B233" t="str">
            <v>Cheltuieli privind alte materiale consumabile</v>
          </cell>
          <cell r="C233">
            <v>186357283</v>
          </cell>
          <cell r="D233">
            <v>186357283</v>
          </cell>
        </row>
        <row r="234">
          <cell r="A234" t="str">
            <v>6018.1</v>
          </cell>
          <cell r="B234" t="str">
            <v>Chelt.alte mat.cons-intern</v>
          </cell>
          <cell r="C234">
            <v>12152352</v>
          </cell>
          <cell r="D234">
            <v>12152352</v>
          </cell>
        </row>
        <row r="235">
          <cell r="A235" t="str">
            <v>6018.2</v>
          </cell>
          <cell r="B235" t="str">
            <v>Chelt.cu alte mat.cons-VOGT</v>
          </cell>
          <cell r="C235">
            <v>163795109</v>
          </cell>
          <cell r="D235">
            <v>163795109</v>
          </cell>
        </row>
        <row r="236">
          <cell r="A236" t="str">
            <v>6018.3</v>
          </cell>
          <cell r="B236" t="str">
            <v>Ch.cu alte mater.cons.-ATS</v>
          </cell>
          <cell r="C236">
            <v>6255181</v>
          </cell>
          <cell r="D236">
            <v>6255181</v>
          </cell>
        </row>
        <row r="237">
          <cell r="A237" t="str">
            <v>6018.4</v>
          </cell>
          <cell r="B237" t="str">
            <v>Cheltuieli privind alte materiale consumabile</v>
          </cell>
          <cell r="C237">
            <v>4154641</v>
          </cell>
          <cell r="D237">
            <v>4154641</v>
          </cell>
        </row>
        <row r="238">
          <cell r="A238" t="str">
            <v>6018OO</v>
          </cell>
          <cell r="B238" t="str">
            <v>Cheltuieli privind alte materiale consumabile</v>
          </cell>
          <cell r="C238">
            <v>0</v>
          </cell>
          <cell r="D238">
            <v>0</v>
          </cell>
        </row>
        <row r="239">
          <cell r="A239" t="str">
            <v>602</v>
          </cell>
          <cell r="B239" t="str">
            <v>Cheltuieli privind obiectele de inventar</v>
          </cell>
          <cell r="C239">
            <v>3205100</v>
          </cell>
          <cell r="D239">
            <v>3205100</v>
          </cell>
        </row>
        <row r="240">
          <cell r="A240" t="str">
            <v>604</v>
          </cell>
          <cell r="B240" t="str">
            <v>Cheltuieli privind materialele nestocate</v>
          </cell>
          <cell r="C240">
            <v>24425170</v>
          </cell>
          <cell r="D240">
            <v>24425170</v>
          </cell>
        </row>
        <row r="241">
          <cell r="A241" t="str">
            <v>605</v>
          </cell>
          <cell r="B241" t="str">
            <v>Cheltuieli privind energia si apa</v>
          </cell>
          <cell r="C241">
            <v>28600402</v>
          </cell>
          <cell r="D241">
            <v>28600402</v>
          </cell>
        </row>
        <row r="242">
          <cell r="A242" t="str">
            <v>611</v>
          </cell>
          <cell r="B242" t="str">
            <v>Cheltuieli cu intretinerea si reparatiile</v>
          </cell>
          <cell r="C242">
            <v>774101</v>
          </cell>
          <cell r="D242">
            <v>774101</v>
          </cell>
        </row>
        <row r="243">
          <cell r="A243" t="str">
            <v>612</v>
          </cell>
          <cell r="B243" t="str">
            <v>Cheltuieli cu redeventele, locatiile de gestiune s</v>
          </cell>
          <cell r="C243">
            <v>45024176</v>
          </cell>
          <cell r="D243">
            <v>45024176</v>
          </cell>
        </row>
        <row r="244">
          <cell r="A244" t="str">
            <v>613</v>
          </cell>
          <cell r="B244" t="str">
            <v>Cheltuieli cu primele de asigurare</v>
          </cell>
          <cell r="C244">
            <v>20523624</v>
          </cell>
          <cell r="D244">
            <v>20523624</v>
          </cell>
        </row>
        <row r="245">
          <cell r="A245" t="str">
            <v>621</v>
          </cell>
          <cell r="B245" t="str">
            <v>Cheltuieli cu colaboratorii</v>
          </cell>
          <cell r="C245">
            <v>8529000</v>
          </cell>
          <cell r="D245">
            <v>8529000</v>
          </cell>
        </row>
        <row r="246">
          <cell r="A246" t="str">
            <v>622</v>
          </cell>
          <cell r="B246" t="str">
            <v>Cheltuieli privind comisioanele si onorariile</v>
          </cell>
          <cell r="C246">
            <v>0</v>
          </cell>
          <cell r="D246">
            <v>0</v>
          </cell>
        </row>
        <row r="247">
          <cell r="A247" t="str">
            <v>623</v>
          </cell>
          <cell r="B247" t="str">
            <v>Cheltuieli de protocol, reclama si publicitate</v>
          </cell>
          <cell r="C247">
            <v>4857939</v>
          </cell>
          <cell r="D247">
            <v>4857939</v>
          </cell>
        </row>
        <row r="248">
          <cell r="A248" t="str">
            <v>623.</v>
          </cell>
          <cell r="B248" t="str">
            <v>Cheltuieli de protocol</v>
          </cell>
          <cell r="C248">
            <v>4857939</v>
          </cell>
          <cell r="D248">
            <v>4857939</v>
          </cell>
        </row>
        <row r="249">
          <cell r="A249" t="str">
            <v>623.01</v>
          </cell>
          <cell r="B249" t="str">
            <v>Cheltuieli de protocol</v>
          </cell>
          <cell r="C249">
            <v>4857939</v>
          </cell>
          <cell r="D249">
            <v>4857939</v>
          </cell>
        </row>
        <row r="250">
          <cell r="A250" t="str">
            <v>623.02</v>
          </cell>
          <cell r="B250" t="str">
            <v>Chelt.de reclama-publicit.</v>
          </cell>
          <cell r="C250">
            <v>0</v>
          </cell>
          <cell r="D250">
            <v>0</v>
          </cell>
        </row>
        <row r="251">
          <cell r="A251" t="str">
            <v>624</v>
          </cell>
          <cell r="B251" t="str">
            <v>Cheltuieli cu transportul de bunuri si de personal</v>
          </cell>
          <cell r="C251">
            <v>-41645260</v>
          </cell>
          <cell r="D251">
            <v>-41645260</v>
          </cell>
        </row>
        <row r="252">
          <cell r="A252" t="str">
            <v>625</v>
          </cell>
          <cell r="B252" t="str">
            <v>Cheltuieli cu deplasari, detasari si transferari</v>
          </cell>
          <cell r="C252">
            <v>-3689965</v>
          </cell>
          <cell r="D252">
            <v>-3689965</v>
          </cell>
        </row>
        <row r="253">
          <cell r="A253" t="str">
            <v>626</v>
          </cell>
          <cell r="B253" t="str">
            <v>Cheltuieli postale si taxe de telecomunicatii</v>
          </cell>
          <cell r="C253">
            <v>55893237</v>
          </cell>
          <cell r="D253">
            <v>55893237</v>
          </cell>
        </row>
        <row r="254">
          <cell r="A254" t="str">
            <v>627</v>
          </cell>
          <cell r="B254" t="str">
            <v>Cheltuieli cu serviciile bancare si asimilate</v>
          </cell>
          <cell r="C254">
            <v>11416554</v>
          </cell>
          <cell r="D254">
            <v>11416554</v>
          </cell>
        </row>
        <row r="255">
          <cell r="A255" t="str">
            <v>628</v>
          </cell>
          <cell r="B255" t="str">
            <v>Alte cheltuieli cu serviciile executate de terti</v>
          </cell>
          <cell r="C255">
            <v>49778753.490000002</v>
          </cell>
          <cell r="D255">
            <v>49778753.490000002</v>
          </cell>
        </row>
        <row r="256">
          <cell r="A256" t="str">
            <v>635</v>
          </cell>
          <cell r="B256" t="str">
            <v>Cheltuieli cu alte impozite, taxe si varsaminte as</v>
          </cell>
          <cell r="C256">
            <v>94228064</v>
          </cell>
          <cell r="D256">
            <v>94228064</v>
          </cell>
        </row>
        <row r="257">
          <cell r="A257" t="str">
            <v>635.</v>
          </cell>
          <cell r="B257" t="str">
            <v>Chelt.alte impoz.,taxe,vars.asim.</v>
          </cell>
          <cell r="C257">
            <v>94228064</v>
          </cell>
          <cell r="D257">
            <v>94228064</v>
          </cell>
        </row>
        <row r="258">
          <cell r="A258" t="str">
            <v>635.01</v>
          </cell>
          <cell r="B258" t="str">
            <v>Chelt.alte impoz.,taxe,vars.asim.</v>
          </cell>
          <cell r="C258">
            <v>93652443</v>
          </cell>
          <cell r="D258">
            <v>93652443</v>
          </cell>
        </row>
        <row r="259">
          <cell r="A259" t="str">
            <v>635.99</v>
          </cell>
          <cell r="B259" t="str">
            <v>TVA deductibila pe chelt.</v>
          </cell>
          <cell r="C259">
            <v>575621</v>
          </cell>
          <cell r="D259">
            <v>575621</v>
          </cell>
        </row>
        <row r="260">
          <cell r="A260" t="str">
            <v>641</v>
          </cell>
          <cell r="B260" t="str">
            <v>Cheltuieli cu salariile personalului</v>
          </cell>
          <cell r="C260">
            <v>1125628764</v>
          </cell>
          <cell r="D260">
            <v>1125628764</v>
          </cell>
        </row>
        <row r="261">
          <cell r="A261" t="str">
            <v>645</v>
          </cell>
          <cell r="B261" t="str">
            <v>Cheltuieli privind asigurarile si protectia social</v>
          </cell>
          <cell r="C261">
            <v>488776316</v>
          </cell>
          <cell r="D261">
            <v>488776316</v>
          </cell>
        </row>
        <row r="262">
          <cell r="A262" t="str">
            <v>6451</v>
          </cell>
          <cell r="B262" t="str">
            <v>Contributia unitatii la asigurarile sociale</v>
          </cell>
          <cell r="C262">
            <v>417133407</v>
          </cell>
          <cell r="D262">
            <v>417133407</v>
          </cell>
        </row>
        <row r="263">
          <cell r="A263" t="str">
            <v>6452</v>
          </cell>
          <cell r="B263" t="str">
            <v>Contributia unitatii pentru ajutorul de somaj</v>
          </cell>
          <cell r="C263">
            <v>56746270</v>
          </cell>
          <cell r="D263">
            <v>56746270</v>
          </cell>
        </row>
        <row r="264">
          <cell r="A264" t="str">
            <v>6458</v>
          </cell>
          <cell r="B264" t="str">
            <v>Alte cheltuieli privind asigurarea si protectia so</v>
          </cell>
          <cell r="C264">
            <v>14896639</v>
          </cell>
          <cell r="D264">
            <v>14896639</v>
          </cell>
        </row>
        <row r="265">
          <cell r="A265" t="str">
            <v>658</v>
          </cell>
          <cell r="B265" t="str">
            <v>Alte cheltuieli de exploatare</v>
          </cell>
          <cell r="C265">
            <v>1.08</v>
          </cell>
          <cell r="D265">
            <v>1.08</v>
          </cell>
        </row>
        <row r="266">
          <cell r="A266" t="str">
            <v>665</v>
          </cell>
          <cell r="B266" t="str">
            <v>Cheltuieli din diferenta de curs valutar</v>
          </cell>
          <cell r="C266">
            <v>35659532</v>
          </cell>
          <cell r="D266">
            <v>35659532</v>
          </cell>
        </row>
        <row r="267">
          <cell r="A267" t="str">
            <v>666</v>
          </cell>
          <cell r="B267" t="str">
            <v>Cheltuieli privind dobinzile</v>
          </cell>
          <cell r="C267">
            <v>0</v>
          </cell>
          <cell r="D267">
            <v>0</v>
          </cell>
        </row>
        <row r="268">
          <cell r="A268" t="str">
            <v>671</v>
          </cell>
          <cell r="B268" t="str">
            <v>Cheltuieli exceptionale privind operatiile de gest</v>
          </cell>
          <cell r="C268">
            <v>700000</v>
          </cell>
          <cell r="D268">
            <v>700000</v>
          </cell>
        </row>
        <row r="269">
          <cell r="A269" t="str">
            <v>6711</v>
          </cell>
          <cell r="B269" t="str">
            <v>Despagubiri, amenzi si penalitati</v>
          </cell>
          <cell r="C269">
            <v>700000</v>
          </cell>
          <cell r="D269">
            <v>700000</v>
          </cell>
        </row>
        <row r="270">
          <cell r="A270" t="str">
            <v>6711.1</v>
          </cell>
          <cell r="B270" t="str">
            <v>Majorari si penalitati</v>
          </cell>
          <cell r="C270">
            <v>0</v>
          </cell>
          <cell r="D270">
            <v>0</v>
          </cell>
        </row>
        <row r="271">
          <cell r="A271" t="str">
            <v>6711.2</v>
          </cell>
          <cell r="B271" t="str">
            <v>Amenzi</v>
          </cell>
          <cell r="C271">
            <v>700000</v>
          </cell>
          <cell r="D271">
            <v>700000</v>
          </cell>
        </row>
        <row r="272">
          <cell r="A272" t="str">
            <v>6711.3</v>
          </cell>
          <cell r="B272" t="str">
            <v>Despagubiri</v>
          </cell>
          <cell r="C272">
            <v>0</v>
          </cell>
          <cell r="D272">
            <v>0</v>
          </cell>
        </row>
        <row r="273">
          <cell r="A273" t="str">
            <v>6712</v>
          </cell>
          <cell r="B273" t="str">
            <v>Donatii si subventii acordate</v>
          </cell>
          <cell r="C273">
            <v>0</v>
          </cell>
          <cell r="D273">
            <v>0</v>
          </cell>
        </row>
        <row r="274">
          <cell r="A274" t="str">
            <v>6718</v>
          </cell>
          <cell r="B274" t="str">
            <v>Alte cheltuieli exceptionale privind operatiile de</v>
          </cell>
          <cell r="C274">
            <v>0</v>
          </cell>
          <cell r="D274">
            <v>0</v>
          </cell>
        </row>
        <row r="275">
          <cell r="A275" t="str">
            <v>6718.1</v>
          </cell>
          <cell r="B275" t="str">
            <v>Sponsorizari</v>
          </cell>
          <cell r="C275">
            <v>0</v>
          </cell>
          <cell r="D275">
            <v>0</v>
          </cell>
        </row>
        <row r="276">
          <cell r="A276" t="str">
            <v>6718.2</v>
          </cell>
          <cell r="B276" t="str">
            <v>Xxxxxxxxxxxx</v>
          </cell>
          <cell r="C276">
            <v>0</v>
          </cell>
          <cell r="D276">
            <v>0</v>
          </cell>
        </row>
        <row r="277">
          <cell r="A277" t="str">
            <v>6718.3</v>
          </cell>
          <cell r="B277" t="str">
            <v>Chelt.except.-recup.CO pers.transfer.</v>
          </cell>
          <cell r="C277">
            <v>0</v>
          </cell>
          <cell r="D277">
            <v>0</v>
          </cell>
        </row>
        <row r="278">
          <cell r="A278" t="str">
            <v>6718.9</v>
          </cell>
          <cell r="B278" t="str">
            <v>Alte cheltuieli exceptionale privind operatiile de</v>
          </cell>
          <cell r="C278">
            <v>0</v>
          </cell>
          <cell r="D278">
            <v>0</v>
          </cell>
        </row>
        <row r="279">
          <cell r="A279" t="str">
            <v>681</v>
          </cell>
          <cell r="B279" t="str">
            <v>Cheltuieli de exploatare privind amortizarile si p</v>
          </cell>
          <cell r="C279">
            <v>67417848</v>
          </cell>
          <cell r="D279">
            <v>67417848</v>
          </cell>
        </row>
        <row r="280">
          <cell r="A280" t="str">
            <v>6811</v>
          </cell>
          <cell r="B280" t="str">
            <v>Cheltuieli de exploatare privind amortizarea imobi</v>
          </cell>
          <cell r="C280">
            <v>67417848</v>
          </cell>
          <cell r="D280">
            <v>67417848</v>
          </cell>
        </row>
        <row r="281">
          <cell r="A281" t="str">
            <v>691</v>
          </cell>
          <cell r="B281" t="str">
            <v>Cheltuieli cu impozitul pe profit</v>
          </cell>
          <cell r="C281">
            <v>0</v>
          </cell>
          <cell r="D281">
            <v>0</v>
          </cell>
        </row>
        <row r="282">
          <cell r="A282" t="str">
            <v>704</v>
          </cell>
          <cell r="B282" t="str">
            <v>Venituri din lucrari executate si servicii prestat</v>
          </cell>
          <cell r="C282">
            <v>2342075408</v>
          </cell>
          <cell r="D282">
            <v>2342075408</v>
          </cell>
        </row>
        <row r="283">
          <cell r="A283" t="str">
            <v>704.</v>
          </cell>
          <cell r="B283" t="str">
            <v>Venituri export lohn-Erlau</v>
          </cell>
          <cell r="C283">
            <v>2342075408</v>
          </cell>
          <cell r="D283">
            <v>2342075408</v>
          </cell>
        </row>
        <row r="284">
          <cell r="A284" t="str">
            <v>704.01</v>
          </cell>
          <cell r="B284" t="str">
            <v>Venituri export lohn-Erlau</v>
          </cell>
          <cell r="C284">
            <v>1786586893</v>
          </cell>
          <cell r="D284">
            <v>1786586893</v>
          </cell>
        </row>
        <row r="285">
          <cell r="A285" t="str">
            <v>704.01.1</v>
          </cell>
          <cell r="B285" t="str">
            <v>Venituri export lohn-Erlau</v>
          </cell>
          <cell r="C285">
            <v>1786586893</v>
          </cell>
          <cell r="D285">
            <v>1786586893</v>
          </cell>
        </row>
        <row r="286">
          <cell r="A286" t="str">
            <v>704.02</v>
          </cell>
          <cell r="B286" t="str">
            <v>Venituri export VOGT Aust.</v>
          </cell>
          <cell r="C286">
            <v>552338527</v>
          </cell>
          <cell r="D286">
            <v>552338527</v>
          </cell>
        </row>
        <row r="287">
          <cell r="A287" t="str">
            <v>704.02.1</v>
          </cell>
          <cell r="B287" t="str">
            <v>Venituri export VOGT Aust.</v>
          </cell>
          <cell r="C287">
            <v>552338527</v>
          </cell>
          <cell r="D287">
            <v>552338527</v>
          </cell>
        </row>
        <row r="288">
          <cell r="A288" t="str">
            <v>704.03</v>
          </cell>
          <cell r="B288" t="str">
            <v>Venituri exp.VOGT MIESAU</v>
          </cell>
          <cell r="C288">
            <v>3149988</v>
          </cell>
          <cell r="D288">
            <v>3149988</v>
          </cell>
        </row>
        <row r="289">
          <cell r="A289" t="str">
            <v>704.03.2</v>
          </cell>
          <cell r="B289" t="str">
            <v>Venituri exp.VOGT MIESAU</v>
          </cell>
          <cell r="C289">
            <v>3149988</v>
          </cell>
          <cell r="D289">
            <v>3149988</v>
          </cell>
        </row>
        <row r="290">
          <cell r="A290" t="str">
            <v>708</v>
          </cell>
          <cell r="B290" t="str">
            <v>Venituri din activitati diverse</v>
          </cell>
          <cell r="C290">
            <v>0</v>
          </cell>
          <cell r="D290">
            <v>0</v>
          </cell>
        </row>
        <row r="291">
          <cell r="A291" t="str">
            <v>708.</v>
          </cell>
          <cell r="B291" t="str">
            <v>Venituri din vanzari deseuri</v>
          </cell>
          <cell r="C291">
            <v>0</v>
          </cell>
          <cell r="D291">
            <v>0</v>
          </cell>
        </row>
        <row r="292">
          <cell r="A292" t="str">
            <v>708.01</v>
          </cell>
          <cell r="B292" t="str">
            <v>Venituri din vanzari deseuri</v>
          </cell>
          <cell r="C292">
            <v>0</v>
          </cell>
          <cell r="D292">
            <v>0</v>
          </cell>
        </row>
        <row r="293">
          <cell r="A293" t="str">
            <v>708.02</v>
          </cell>
          <cell r="B293" t="str">
            <v>Venituri din recup.energie el.</v>
          </cell>
          <cell r="C293">
            <v>0</v>
          </cell>
          <cell r="D293">
            <v>0</v>
          </cell>
        </row>
        <row r="294">
          <cell r="A294" t="str">
            <v>722</v>
          </cell>
          <cell r="B294" t="str">
            <v>Venituri din productia de imobilizari corporale</v>
          </cell>
          <cell r="C294">
            <v>0</v>
          </cell>
          <cell r="D294">
            <v>0</v>
          </cell>
        </row>
        <row r="295">
          <cell r="A295" t="str">
            <v>758</v>
          </cell>
          <cell r="B295" t="str">
            <v>Alte venituri din exploatare</v>
          </cell>
          <cell r="C295">
            <v>24535468</v>
          </cell>
          <cell r="D295">
            <v>24535468</v>
          </cell>
        </row>
        <row r="296">
          <cell r="A296" t="str">
            <v>758.</v>
          </cell>
          <cell r="B296" t="str">
            <v>Recup.conced.odihna necuv.</v>
          </cell>
          <cell r="C296">
            <v>24535468</v>
          </cell>
          <cell r="D296">
            <v>24535468</v>
          </cell>
        </row>
        <row r="297">
          <cell r="A297" t="str">
            <v>758.01</v>
          </cell>
          <cell r="B297" t="str">
            <v>Recup.conced.odihna necuv.</v>
          </cell>
          <cell r="C297">
            <v>897264</v>
          </cell>
          <cell r="D297">
            <v>897264</v>
          </cell>
        </row>
        <row r="298">
          <cell r="A298" t="str">
            <v>758.02</v>
          </cell>
          <cell r="B298" t="str">
            <v>Reducere 7% CAS cf.HG 2/99</v>
          </cell>
          <cell r="C298">
            <v>23638204</v>
          </cell>
          <cell r="D298">
            <v>23638204</v>
          </cell>
        </row>
        <row r="299">
          <cell r="A299" t="str">
            <v>758.09</v>
          </cell>
          <cell r="B299" t="str">
            <v>Alte venituri expl.-diverse</v>
          </cell>
          <cell r="C299">
            <v>0</v>
          </cell>
          <cell r="D299">
            <v>0</v>
          </cell>
        </row>
        <row r="300">
          <cell r="A300" t="str">
            <v>765</v>
          </cell>
          <cell r="B300" t="str">
            <v>Venituri din diferente de curs valutar</v>
          </cell>
          <cell r="C300">
            <v>152250981</v>
          </cell>
          <cell r="D300">
            <v>152250981</v>
          </cell>
        </row>
        <row r="301">
          <cell r="A301" t="str">
            <v>766</v>
          </cell>
          <cell r="B301" t="str">
            <v>Venituri din dobinzi</v>
          </cell>
          <cell r="C301">
            <v>2173564.9700000002</v>
          </cell>
          <cell r="D301">
            <v>2173564.9700000002</v>
          </cell>
        </row>
        <row r="302">
          <cell r="A302" t="str">
            <v>767</v>
          </cell>
          <cell r="B302" t="str">
            <v>Venituri din sconturi obtinute</v>
          </cell>
          <cell r="C302">
            <v>0</v>
          </cell>
          <cell r="D302">
            <v>0</v>
          </cell>
        </row>
        <row r="303">
          <cell r="A303" t="str">
            <v>768</v>
          </cell>
          <cell r="B303" t="str">
            <v>Alte venituri financiare</v>
          </cell>
          <cell r="C303">
            <v>0</v>
          </cell>
          <cell r="D303">
            <v>0</v>
          </cell>
        </row>
        <row r="304">
          <cell r="A304" t="str">
            <v>771</v>
          </cell>
          <cell r="B304" t="str">
            <v>Venituri exceptionale din operatiuni de gestiune</v>
          </cell>
          <cell r="C304">
            <v>252589120.41</v>
          </cell>
          <cell r="D304">
            <v>252589120.41</v>
          </cell>
        </row>
        <row r="305">
          <cell r="A305" t="str">
            <v>7718</v>
          </cell>
          <cell r="B305" t="str">
            <v>Alte venituri exceptionale din operatiuni de gesti</v>
          </cell>
          <cell r="C305">
            <v>252589120.41</v>
          </cell>
          <cell r="D305">
            <v>252589120.41</v>
          </cell>
        </row>
        <row r="306">
          <cell r="A306" t="str">
            <v>7718.1</v>
          </cell>
          <cell r="B306" t="str">
            <v>Valori mater.import-titlu gratuit</v>
          </cell>
          <cell r="C306">
            <v>232149802.11000001</v>
          </cell>
          <cell r="D306">
            <v>232149802.11000001</v>
          </cell>
        </row>
        <row r="307">
          <cell r="A307" t="str">
            <v>7718.2</v>
          </cell>
          <cell r="B307" t="str">
            <v>Dif.rotunjire la import</v>
          </cell>
          <cell r="C307">
            <v>-32481.64</v>
          </cell>
          <cell r="D307">
            <v>-32481.64</v>
          </cell>
        </row>
        <row r="308">
          <cell r="A308" t="str">
            <v>7718.3</v>
          </cell>
          <cell r="B308" t="str">
            <v>Penalit.,imputatii,popriri</v>
          </cell>
          <cell r="C308">
            <v>1879065</v>
          </cell>
          <cell r="D308">
            <v>1879065</v>
          </cell>
        </row>
        <row r="309">
          <cell r="A309" t="str">
            <v>7718.4</v>
          </cell>
          <cell r="B309" t="str">
            <v>Regulariz.CO pers.transf.</v>
          </cell>
          <cell r="C309">
            <v>0</v>
          </cell>
          <cell r="D309">
            <v>0</v>
          </cell>
        </row>
        <row r="310">
          <cell r="A310" t="str">
            <v>7718.6</v>
          </cell>
          <cell r="B310" t="str">
            <v>Valori mat.import-Austria</v>
          </cell>
          <cell r="C310">
            <v>11123215.75</v>
          </cell>
          <cell r="D310">
            <v>11123215.75</v>
          </cell>
        </row>
        <row r="311">
          <cell r="A311" t="str">
            <v>7718.7</v>
          </cell>
          <cell r="B311" t="str">
            <v>Alte venituri exceptionale din operatiuni de gesti</v>
          </cell>
          <cell r="C311">
            <v>4496844.1900000004</v>
          </cell>
          <cell r="D311">
            <v>4496844.1900000004</v>
          </cell>
        </row>
        <row r="312">
          <cell r="A312" t="str">
            <v>7718.8</v>
          </cell>
          <cell r="B312" t="str">
            <v>Bonif.5% cf.OG11/99</v>
          </cell>
          <cell r="C312">
            <v>2972675</v>
          </cell>
          <cell r="D312">
            <v>2972675</v>
          </cell>
        </row>
        <row r="313">
          <cell r="A313" t="str">
            <v>7718.9</v>
          </cell>
          <cell r="B313" t="str">
            <v>Alte venit.exceptionale</v>
          </cell>
          <cell r="C313">
            <v>0</v>
          </cell>
          <cell r="D313">
            <v>0</v>
          </cell>
        </row>
        <row r="314">
          <cell r="A314" t="str">
            <v>7718OO</v>
          </cell>
          <cell r="B314" t="str">
            <v>Venituri exceptionale din operatiuni de gestiune</v>
          </cell>
          <cell r="C314">
            <v>0</v>
          </cell>
          <cell r="D314">
            <v>0</v>
          </cell>
        </row>
        <row r="315">
          <cell r="A315" t="str">
            <v>772</v>
          </cell>
          <cell r="B315" t="str">
            <v>Venituri din operatiuni de capital</v>
          </cell>
          <cell r="C315">
            <v>27161384</v>
          </cell>
          <cell r="D315">
            <v>27161384</v>
          </cell>
        </row>
        <row r="316">
          <cell r="A316" t="str">
            <v>7727</v>
          </cell>
          <cell r="B316" t="str">
            <v>Subventii pentru investitii virate la venituri</v>
          </cell>
          <cell r="C316">
            <v>27161384</v>
          </cell>
          <cell r="D316">
            <v>27161384</v>
          </cell>
        </row>
        <row r="317">
          <cell r="A317" t="str">
            <v>7727.1</v>
          </cell>
          <cell r="B317" t="str">
            <v>Subv.pt.inv.virat.venit-Erlau</v>
          </cell>
          <cell r="C317">
            <v>27161384</v>
          </cell>
          <cell r="D317">
            <v>27161384</v>
          </cell>
        </row>
      </sheetData>
      <sheetData sheetId="10">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2514964737.3800001</v>
          </cell>
          <cell r="D12">
            <v>3222597759.3800001</v>
          </cell>
        </row>
        <row r="13">
          <cell r="A13" t="str">
            <v>1211</v>
          </cell>
          <cell r="B13" t="str">
            <v>Profit si pierdere exploatare</v>
          </cell>
          <cell r="C13">
            <v>2340098304.3800001</v>
          </cell>
          <cell r="D13">
            <v>2679248388</v>
          </cell>
        </row>
        <row r="14">
          <cell r="A14" t="str">
            <v>1212</v>
          </cell>
          <cell r="B14" t="str">
            <v>Profit si pierdere finaciar</v>
          </cell>
          <cell r="C14">
            <v>171784213</v>
          </cell>
          <cell r="D14">
            <v>295593205</v>
          </cell>
        </row>
        <row r="15">
          <cell r="A15" t="str">
            <v>1213</v>
          </cell>
          <cell r="B15" t="str">
            <v>Profit si pierdere exceptional</v>
          </cell>
          <cell r="C15">
            <v>3082220</v>
          </cell>
          <cell r="D15">
            <v>247756166.38</v>
          </cell>
        </row>
        <row r="16">
          <cell r="A16" t="str">
            <v>1215</v>
          </cell>
          <cell r="B16" t="str">
            <v>Impozit pe profit</v>
          </cell>
          <cell r="C16">
            <v>0</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476736000</v>
          </cell>
          <cell r="D24">
            <v>0</v>
          </cell>
        </row>
        <row r="25">
          <cell r="A25" t="str">
            <v>1621</v>
          </cell>
          <cell r="B25" t="str">
            <v>Credite bancare pe termen lung si mediu</v>
          </cell>
          <cell r="C25">
            <v>476736000</v>
          </cell>
          <cell r="D25">
            <v>0</v>
          </cell>
        </row>
        <row r="26">
          <cell r="A26" t="str">
            <v>1621.2</v>
          </cell>
          <cell r="B26" t="str">
            <v>Credit bancar pe term.lung</v>
          </cell>
          <cell r="C26">
            <v>476736000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145840335</v>
          </cell>
          <cell r="D35">
            <v>0</v>
          </cell>
        </row>
        <row r="36">
          <cell r="A36" t="str">
            <v>2121</v>
          </cell>
          <cell r="B36" t="str">
            <v>Constructii</v>
          </cell>
          <cell r="C36">
            <v>65000000</v>
          </cell>
          <cell r="D36">
            <v>0</v>
          </cell>
        </row>
        <row r="37">
          <cell r="A37" t="str">
            <v>2122</v>
          </cell>
          <cell r="B37" t="str">
            <v>Echip.tehnologice(masini,utilaje)</v>
          </cell>
          <cell r="C37">
            <v>0</v>
          </cell>
          <cell r="D37">
            <v>0</v>
          </cell>
        </row>
        <row r="38">
          <cell r="A38" t="str">
            <v>2123</v>
          </cell>
          <cell r="B38" t="str">
            <v>Apar.instal.masur,contr,regl.</v>
          </cell>
          <cell r="C38">
            <v>80840335</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0</v>
          </cell>
          <cell r="D44">
            <v>0</v>
          </cell>
        </row>
        <row r="45">
          <cell r="A45" t="str">
            <v>231.</v>
          </cell>
          <cell r="B45" t="str">
            <v>Grup social</v>
          </cell>
          <cell r="C45">
            <v>0</v>
          </cell>
          <cell r="D45">
            <v>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0</v>
          </cell>
          <cell r="D56">
            <v>0</v>
          </cell>
        </row>
        <row r="57">
          <cell r="A57" t="str">
            <v>231.12</v>
          </cell>
          <cell r="B57" t="str">
            <v>Instalatie climatizare</v>
          </cell>
          <cell r="C57">
            <v>0</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67417848</v>
          </cell>
        </row>
        <row r="64">
          <cell r="A64" t="str">
            <v>2811</v>
          </cell>
          <cell r="B64" t="str">
            <v>Amortiz.constructiilor</v>
          </cell>
          <cell r="C64">
            <v>0</v>
          </cell>
          <cell r="D64">
            <v>20483056</v>
          </cell>
        </row>
        <row r="65">
          <cell r="A65" t="str">
            <v>2812</v>
          </cell>
          <cell r="B65" t="str">
            <v>Amortiz.echip.tehnologice</v>
          </cell>
          <cell r="C65">
            <v>0</v>
          </cell>
          <cell r="D65">
            <v>545031</v>
          </cell>
        </row>
        <row r="66">
          <cell r="A66" t="str">
            <v>2813</v>
          </cell>
          <cell r="B66" t="str">
            <v>Amortiz.apar,inst.mas,contr,regl.</v>
          </cell>
          <cell r="C66">
            <v>0</v>
          </cell>
          <cell r="D66">
            <v>39102089</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255533820.93000001</v>
          </cell>
          <cell r="D72">
            <v>277158578</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42864882.539999999</v>
          </cell>
          <cell r="D77">
            <v>33175942</v>
          </cell>
        </row>
        <row r="78">
          <cell r="A78" t="str">
            <v>3014.1</v>
          </cell>
          <cell r="B78" t="str">
            <v>Piese schimb-intern</v>
          </cell>
          <cell r="C78">
            <v>3072050</v>
          </cell>
          <cell r="D78">
            <v>3072050</v>
          </cell>
        </row>
        <row r="79">
          <cell r="A79" t="str">
            <v>3014.2</v>
          </cell>
          <cell r="B79" t="str">
            <v>Piese schimb-VOGT AG</v>
          </cell>
          <cell r="C79">
            <v>37193778.789999999</v>
          </cell>
          <cell r="D79">
            <v>29525239</v>
          </cell>
        </row>
        <row r="80">
          <cell r="A80" t="str">
            <v>3014.3</v>
          </cell>
          <cell r="B80" t="str">
            <v>Piese schimb-Austria</v>
          </cell>
          <cell r="C80">
            <v>2599053.75</v>
          </cell>
          <cell r="D80">
            <v>0</v>
          </cell>
        </row>
        <row r="81">
          <cell r="A81" t="str">
            <v>3014.4</v>
          </cell>
          <cell r="B81" t="str">
            <v>Piese schimb-Miesau</v>
          </cell>
          <cell r="C81">
            <v>0</v>
          </cell>
          <cell r="D81">
            <v>578653</v>
          </cell>
        </row>
        <row r="82">
          <cell r="A82" t="str">
            <v>3018</v>
          </cell>
          <cell r="B82" t="str">
            <v>Alte materiale consumabile</v>
          </cell>
          <cell r="C82">
            <v>212668938.38999999</v>
          </cell>
          <cell r="D82">
            <v>243982636</v>
          </cell>
        </row>
        <row r="83">
          <cell r="A83" t="str">
            <v>3018.1</v>
          </cell>
          <cell r="B83" t="str">
            <v>Alte mat.consum.-intern</v>
          </cell>
          <cell r="C83">
            <v>5553500</v>
          </cell>
          <cell r="D83">
            <v>1848382</v>
          </cell>
        </row>
        <row r="84">
          <cell r="A84" t="str">
            <v>3018.2</v>
          </cell>
          <cell r="B84" t="str">
            <v>Alte mat.consum.-VOGT AG</v>
          </cell>
          <cell r="C84">
            <v>207030848.91</v>
          </cell>
          <cell r="D84">
            <v>235532663</v>
          </cell>
        </row>
        <row r="85">
          <cell r="A85" t="str">
            <v>3018.3</v>
          </cell>
          <cell r="B85" t="str">
            <v>Alte mat.consum.-Austria</v>
          </cell>
          <cell r="C85">
            <v>0</v>
          </cell>
          <cell r="D85">
            <v>6424180</v>
          </cell>
        </row>
        <row r="86">
          <cell r="A86" t="str">
            <v>3018.4</v>
          </cell>
          <cell r="B86" t="str">
            <v>Alte mat.consum.-Miesau</v>
          </cell>
          <cell r="C86">
            <v>84589.48</v>
          </cell>
          <cell r="D86">
            <v>177411</v>
          </cell>
        </row>
        <row r="87">
          <cell r="A87" t="str">
            <v>321</v>
          </cell>
          <cell r="B87" t="str">
            <v>Obiecte de inventar</v>
          </cell>
          <cell r="C87">
            <v>10045400</v>
          </cell>
          <cell r="D87">
            <v>0</v>
          </cell>
        </row>
        <row r="88">
          <cell r="A88" t="str">
            <v>321.</v>
          </cell>
          <cell r="B88" t="str">
            <v>Obiecte inventar-intern</v>
          </cell>
          <cell r="C88">
            <v>10045400</v>
          </cell>
          <cell r="D88">
            <v>0</v>
          </cell>
        </row>
        <row r="89">
          <cell r="A89" t="str">
            <v>321..3</v>
          </cell>
          <cell r="B89" t="str">
            <v>Obiecte inventar-intern</v>
          </cell>
          <cell r="C89">
            <v>0</v>
          </cell>
          <cell r="D89">
            <v>0</v>
          </cell>
        </row>
        <row r="90">
          <cell r="A90" t="str">
            <v>321.01</v>
          </cell>
          <cell r="B90" t="str">
            <v>Obiecte inventar-intern</v>
          </cell>
          <cell r="C90">
            <v>10045400</v>
          </cell>
          <cell r="D90">
            <v>0</v>
          </cell>
        </row>
        <row r="91">
          <cell r="A91" t="str">
            <v>321.02</v>
          </cell>
          <cell r="B91" t="str">
            <v>Obiecte invent.-VOGT AG</v>
          </cell>
          <cell r="C91">
            <v>0</v>
          </cell>
          <cell r="D91">
            <v>0</v>
          </cell>
        </row>
        <row r="92">
          <cell r="A92" t="str">
            <v>321.03</v>
          </cell>
          <cell r="B92" t="str">
            <v>Obiecte inventar-VOGT Austria</v>
          </cell>
          <cell r="C92">
            <v>0</v>
          </cell>
          <cell r="D92">
            <v>0</v>
          </cell>
        </row>
        <row r="93">
          <cell r="A93" t="str">
            <v>322</v>
          </cell>
          <cell r="B93" t="str">
            <v>Uzura obiectelor de inventar</v>
          </cell>
          <cell r="C93">
            <v>0</v>
          </cell>
          <cell r="D93">
            <v>10045400</v>
          </cell>
        </row>
        <row r="94">
          <cell r="A94" t="str">
            <v>378</v>
          </cell>
          <cell r="B94" t="str">
            <v>Diferente de pret la marfuri</v>
          </cell>
          <cell r="C94">
            <v>0</v>
          </cell>
          <cell r="D94">
            <v>0</v>
          </cell>
        </row>
        <row r="95">
          <cell r="A95" t="str">
            <v>401</v>
          </cell>
          <cell r="B95" t="str">
            <v>Furnizori</v>
          </cell>
          <cell r="C95">
            <v>312014615</v>
          </cell>
          <cell r="D95">
            <v>321453659</v>
          </cell>
        </row>
        <row r="96">
          <cell r="A96" t="str">
            <v>401.</v>
          </cell>
          <cell r="B96" t="str">
            <v>VOGT AG-Erlau</v>
          </cell>
          <cell r="C96">
            <v>312014615</v>
          </cell>
          <cell r="D96">
            <v>321453659</v>
          </cell>
        </row>
        <row r="97">
          <cell r="A97" t="str">
            <v>401.01</v>
          </cell>
          <cell r="B97" t="str">
            <v>VOGT AG-Erlau</v>
          </cell>
          <cell r="C97">
            <v>0</v>
          </cell>
          <cell r="D97">
            <v>0</v>
          </cell>
        </row>
        <row r="98">
          <cell r="A98" t="str">
            <v>401.98</v>
          </cell>
          <cell r="B98" t="str">
            <v>Furnizori interni</v>
          </cell>
          <cell r="C98">
            <v>303386165</v>
          </cell>
          <cell r="D98">
            <v>312699659</v>
          </cell>
        </row>
        <row r="99">
          <cell r="A99" t="str">
            <v>401.99</v>
          </cell>
          <cell r="B99" t="str">
            <v>Colaboratori</v>
          </cell>
          <cell r="C99">
            <v>8628450</v>
          </cell>
          <cell r="D99">
            <v>8754000</v>
          </cell>
        </row>
        <row r="100">
          <cell r="A100" t="str">
            <v>404</v>
          </cell>
          <cell r="B100" t="str">
            <v>Furnizori de imobilizari</v>
          </cell>
          <cell r="C100">
            <v>640016159</v>
          </cell>
          <cell r="D100">
            <v>353353049</v>
          </cell>
        </row>
        <row r="101">
          <cell r="A101" t="str">
            <v>404.</v>
          </cell>
          <cell r="B101" t="str">
            <v>Furniz.imobiliz.-intern</v>
          </cell>
          <cell r="C101">
            <v>640016159</v>
          </cell>
          <cell r="D101">
            <v>353353049</v>
          </cell>
        </row>
        <row r="102">
          <cell r="A102" t="str">
            <v>404.98</v>
          </cell>
          <cell r="B102" t="str">
            <v>Furniz.imobiliz.-intern</v>
          </cell>
          <cell r="C102">
            <v>640016159</v>
          </cell>
          <cell r="D102">
            <v>353353049</v>
          </cell>
        </row>
        <row r="103">
          <cell r="A103" t="str">
            <v>409</v>
          </cell>
          <cell r="B103" t="str">
            <v>Avansuri acordate furnizorilor</v>
          </cell>
          <cell r="C103">
            <v>151095000</v>
          </cell>
          <cell r="D103">
            <v>0</v>
          </cell>
        </row>
        <row r="104">
          <cell r="A104" t="str">
            <v>409.</v>
          </cell>
          <cell r="B104" t="str">
            <v>Avans.furniz.-interni</v>
          </cell>
          <cell r="C104">
            <v>151095000</v>
          </cell>
          <cell r="D104">
            <v>0</v>
          </cell>
        </row>
        <row r="105">
          <cell r="A105" t="str">
            <v>409.98</v>
          </cell>
          <cell r="B105" t="str">
            <v>Avans.furniz.-interni</v>
          </cell>
          <cell r="C105">
            <v>151095000</v>
          </cell>
          <cell r="D105">
            <v>0</v>
          </cell>
        </row>
        <row r="106">
          <cell r="A106" t="str">
            <v>411</v>
          </cell>
          <cell r="B106" t="str">
            <v>Clienti</v>
          </cell>
          <cell r="C106">
            <v>2655361941</v>
          </cell>
          <cell r="D106">
            <v>3557570674</v>
          </cell>
        </row>
        <row r="107">
          <cell r="A107" t="str">
            <v>411.</v>
          </cell>
          <cell r="B107" t="str">
            <v>VOGT AG Erlau</v>
          </cell>
          <cell r="C107">
            <v>2655361941</v>
          </cell>
          <cell r="D107">
            <v>3557570674</v>
          </cell>
        </row>
        <row r="108">
          <cell r="A108" t="str">
            <v>411.01</v>
          </cell>
          <cell r="B108" t="str">
            <v>VOGT AG Erlau</v>
          </cell>
          <cell r="C108">
            <v>2018854971</v>
          </cell>
          <cell r="D108">
            <v>2839479664</v>
          </cell>
        </row>
        <row r="109">
          <cell r="A109" t="str">
            <v>411.02</v>
          </cell>
          <cell r="B109" t="str">
            <v>VOGT Austria</v>
          </cell>
          <cell r="C109">
            <v>630356059</v>
          </cell>
          <cell r="D109">
            <v>708790111</v>
          </cell>
        </row>
        <row r="110">
          <cell r="A110" t="str">
            <v>411.03</v>
          </cell>
          <cell r="B110" t="str">
            <v>VOGT Miesau</v>
          </cell>
          <cell r="C110">
            <v>6109394</v>
          </cell>
          <cell r="D110">
            <v>9259382</v>
          </cell>
        </row>
        <row r="111">
          <cell r="A111" t="str">
            <v>411.98</v>
          </cell>
          <cell r="B111" t="str">
            <v>Clienti intern</v>
          </cell>
          <cell r="C111">
            <v>41517</v>
          </cell>
          <cell r="D111">
            <v>41517</v>
          </cell>
        </row>
        <row r="112">
          <cell r="A112" t="str">
            <v>419</v>
          </cell>
          <cell r="B112" t="str">
            <v>Clienti - creditori</v>
          </cell>
          <cell r="C112">
            <v>0</v>
          </cell>
          <cell r="D112">
            <v>0</v>
          </cell>
        </row>
        <row r="113">
          <cell r="A113" t="str">
            <v>419.</v>
          </cell>
          <cell r="B113" t="str">
            <v>Clienti-credit./VOGT AG</v>
          </cell>
          <cell r="C113">
            <v>0</v>
          </cell>
          <cell r="D113">
            <v>0</v>
          </cell>
        </row>
        <row r="114">
          <cell r="A114" t="str">
            <v>419.01</v>
          </cell>
          <cell r="B114" t="str">
            <v>Clienti-credit./VOGT AG</v>
          </cell>
          <cell r="C114">
            <v>0</v>
          </cell>
          <cell r="D114">
            <v>0</v>
          </cell>
        </row>
        <row r="115">
          <cell r="A115" t="str">
            <v>421</v>
          </cell>
          <cell r="B115" t="str">
            <v>Personal-remuneratii datorate</v>
          </cell>
          <cell r="C115">
            <v>1156115285</v>
          </cell>
          <cell r="D115">
            <v>1139426851</v>
          </cell>
        </row>
        <row r="116">
          <cell r="A116" t="str">
            <v>423</v>
          </cell>
          <cell r="B116" t="str">
            <v>Personal-ajutoare materiale datorate</v>
          </cell>
          <cell r="C116">
            <v>52815427</v>
          </cell>
          <cell r="D116">
            <v>59580061</v>
          </cell>
        </row>
        <row r="117">
          <cell r="A117" t="str">
            <v>423.</v>
          </cell>
          <cell r="B117" t="str">
            <v>Indemnizatii de boala</v>
          </cell>
          <cell r="C117">
            <v>52815427</v>
          </cell>
          <cell r="D117">
            <v>59580061</v>
          </cell>
        </row>
        <row r="118">
          <cell r="A118" t="str">
            <v>423.01</v>
          </cell>
          <cell r="B118" t="str">
            <v>Indemnizatii de boala</v>
          </cell>
          <cell r="C118">
            <v>52815427</v>
          </cell>
          <cell r="D118">
            <v>59580061</v>
          </cell>
        </row>
        <row r="119">
          <cell r="A119" t="str">
            <v>423.02</v>
          </cell>
          <cell r="B119" t="str">
            <v>Indemnizatii de deces</v>
          </cell>
          <cell r="C119">
            <v>0</v>
          </cell>
          <cell r="D119">
            <v>0</v>
          </cell>
        </row>
        <row r="120">
          <cell r="A120" t="str">
            <v>425</v>
          </cell>
          <cell r="B120" t="str">
            <v>Avansuri acordate personalului</v>
          </cell>
          <cell r="C120">
            <v>424010000</v>
          </cell>
          <cell r="D120">
            <v>387730000</v>
          </cell>
        </row>
        <row r="121">
          <cell r="A121" t="str">
            <v>425.</v>
          </cell>
          <cell r="B121" t="str">
            <v>Avans salarii</v>
          </cell>
          <cell r="C121">
            <v>424010000</v>
          </cell>
          <cell r="D121">
            <v>387730000</v>
          </cell>
        </row>
        <row r="122">
          <cell r="A122" t="str">
            <v>425.01</v>
          </cell>
          <cell r="B122" t="str">
            <v>Avans salarii</v>
          </cell>
          <cell r="C122">
            <v>344050000</v>
          </cell>
          <cell r="D122">
            <v>344450000</v>
          </cell>
        </row>
        <row r="123">
          <cell r="A123" t="str">
            <v>425.02</v>
          </cell>
          <cell r="B123" t="str">
            <v>Avans concediu odihna</v>
          </cell>
          <cell r="C123">
            <v>79960000</v>
          </cell>
          <cell r="D123">
            <v>43280000</v>
          </cell>
        </row>
        <row r="124">
          <cell r="A124" t="str">
            <v>425.03</v>
          </cell>
          <cell r="B124" t="str">
            <v>Alte avansuri</v>
          </cell>
          <cell r="C124">
            <v>0</v>
          </cell>
          <cell r="D124">
            <v>0</v>
          </cell>
        </row>
        <row r="125">
          <cell r="A125" t="str">
            <v>427</v>
          </cell>
          <cell r="B125" t="str">
            <v>Retineri din remuneratii datorate tertilor</v>
          </cell>
          <cell r="C125">
            <v>11975000</v>
          </cell>
          <cell r="D125">
            <v>13221000</v>
          </cell>
        </row>
        <row r="126">
          <cell r="A126" t="str">
            <v>427.</v>
          </cell>
          <cell r="B126" t="str">
            <v>B.I.R. Jimbolia</v>
          </cell>
          <cell r="C126">
            <v>11975000</v>
          </cell>
          <cell r="D126">
            <v>13221000</v>
          </cell>
        </row>
        <row r="127">
          <cell r="A127" t="str">
            <v>427.01</v>
          </cell>
          <cell r="B127" t="str">
            <v>B.I.R. Jimbolia</v>
          </cell>
          <cell r="C127">
            <v>6895000</v>
          </cell>
          <cell r="D127">
            <v>6321000</v>
          </cell>
        </row>
        <row r="128">
          <cell r="A128" t="str">
            <v>427.02</v>
          </cell>
          <cell r="B128" t="str">
            <v>Banca de credit coop.-Jimbolia</v>
          </cell>
          <cell r="C128">
            <v>3780000</v>
          </cell>
          <cell r="D128">
            <v>5300000</v>
          </cell>
        </row>
        <row r="129">
          <cell r="A129" t="str">
            <v>427.03</v>
          </cell>
          <cell r="B129" t="str">
            <v>CEC Timisoara</v>
          </cell>
          <cell r="C129">
            <v>0</v>
          </cell>
          <cell r="D129">
            <v>0</v>
          </cell>
        </row>
        <row r="130">
          <cell r="A130" t="str">
            <v>427.04</v>
          </cell>
          <cell r="B130" t="str">
            <v>Bancpost SA Timisoara</v>
          </cell>
          <cell r="C130">
            <v>0</v>
          </cell>
          <cell r="D130">
            <v>0</v>
          </cell>
        </row>
        <row r="131">
          <cell r="A131" t="str">
            <v>427.05</v>
          </cell>
          <cell r="B131" t="str">
            <v>Jimapaterm Serv SA Jimbolia</v>
          </cell>
          <cell r="C131">
            <v>200000</v>
          </cell>
          <cell r="D131">
            <v>300000</v>
          </cell>
        </row>
        <row r="132">
          <cell r="A132" t="str">
            <v>427.06</v>
          </cell>
          <cell r="B132" t="str">
            <v>Coop.Credit Carpinis</v>
          </cell>
          <cell r="C132">
            <v>0</v>
          </cell>
          <cell r="D132">
            <v>0</v>
          </cell>
        </row>
        <row r="133">
          <cell r="A133" t="str">
            <v>427.07</v>
          </cell>
          <cell r="B133" t="str">
            <v>Trezor Jimbolia</v>
          </cell>
          <cell r="C133">
            <v>200000</v>
          </cell>
          <cell r="D133">
            <v>200000</v>
          </cell>
        </row>
        <row r="134">
          <cell r="A134" t="str">
            <v>427.08</v>
          </cell>
          <cell r="B134" t="str">
            <v>Pati Product SRL</v>
          </cell>
          <cell r="C134">
            <v>900000</v>
          </cell>
          <cell r="D134">
            <v>900000</v>
          </cell>
        </row>
        <row r="135">
          <cell r="A135" t="str">
            <v>427.09</v>
          </cell>
          <cell r="B135" t="str">
            <v>Primaria Jimbolia</v>
          </cell>
          <cell r="C135">
            <v>0</v>
          </cell>
          <cell r="D135">
            <v>200000</v>
          </cell>
        </row>
        <row r="136">
          <cell r="A136" t="str">
            <v>428</v>
          </cell>
          <cell r="B136" t="str">
            <v>Alte datorii si creante in legatura cu personalul</v>
          </cell>
          <cell r="C136">
            <v>15957</v>
          </cell>
          <cell r="D136">
            <v>228858</v>
          </cell>
        </row>
        <row r="137">
          <cell r="A137" t="str">
            <v>4282</v>
          </cell>
          <cell r="B137" t="str">
            <v>Alte creante in legatura cu personalul</v>
          </cell>
          <cell r="C137">
            <v>15957</v>
          </cell>
          <cell r="D137">
            <v>228858</v>
          </cell>
        </row>
        <row r="138">
          <cell r="A138" t="str">
            <v>431</v>
          </cell>
          <cell r="B138" t="str">
            <v>Asigurari sociale</v>
          </cell>
          <cell r="C138">
            <v>555398005</v>
          </cell>
          <cell r="D138">
            <v>561308532</v>
          </cell>
        </row>
        <row r="139">
          <cell r="A139" t="str">
            <v>4311</v>
          </cell>
          <cell r="B139" t="str">
            <v>Contributia unitatii la asigurarile sociale</v>
          </cell>
          <cell r="C139">
            <v>504623512</v>
          </cell>
          <cell r="D139">
            <v>508373120</v>
          </cell>
        </row>
        <row r="140">
          <cell r="A140" t="str">
            <v>4311.1</v>
          </cell>
          <cell r="B140" t="str">
            <v>C.A.S.-30%</v>
          </cell>
          <cell r="C140">
            <v>341381785</v>
          </cell>
          <cell r="D140">
            <v>341828055</v>
          </cell>
        </row>
        <row r="141">
          <cell r="A141" t="str">
            <v>4311.2</v>
          </cell>
          <cell r="B141" t="str">
            <v>Contr.7% sanat.-angajator</v>
          </cell>
          <cell r="C141">
            <v>79444778</v>
          </cell>
          <cell r="D141">
            <v>80868245</v>
          </cell>
        </row>
        <row r="142">
          <cell r="A142" t="str">
            <v>4311.3</v>
          </cell>
          <cell r="B142" t="str">
            <v>Contr.7% sanat.-asigurati</v>
          </cell>
          <cell r="C142">
            <v>83796949</v>
          </cell>
          <cell r="D142">
            <v>85676820</v>
          </cell>
        </row>
        <row r="143">
          <cell r="A143" t="str">
            <v>4312</v>
          </cell>
          <cell r="B143" t="str">
            <v>Contrib.5% pensia suplim.</v>
          </cell>
          <cell r="C143">
            <v>50774493</v>
          </cell>
          <cell r="D143">
            <v>52935412</v>
          </cell>
        </row>
        <row r="144">
          <cell r="A144" t="str">
            <v>437</v>
          </cell>
          <cell r="B144" t="str">
            <v>Ajutor de somaj</v>
          </cell>
          <cell r="C144">
            <v>67073307</v>
          </cell>
          <cell r="D144">
            <v>68474491</v>
          </cell>
        </row>
        <row r="145">
          <cell r="A145" t="str">
            <v>4371</v>
          </cell>
          <cell r="B145" t="str">
            <v>Contrib.5% somaj unitate</v>
          </cell>
          <cell r="C145">
            <v>56746270</v>
          </cell>
          <cell r="D145">
            <v>57643659</v>
          </cell>
        </row>
        <row r="146">
          <cell r="A146" t="str">
            <v>4372</v>
          </cell>
          <cell r="B146" t="str">
            <v>Contrib.1% somaj personal</v>
          </cell>
          <cell r="C146">
            <v>10327037</v>
          </cell>
          <cell r="D146">
            <v>10830832</v>
          </cell>
        </row>
        <row r="147">
          <cell r="A147" t="str">
            <v>441</v>
          </cell>
          <cell r="B147" t="str">
            <v>Impozitul pe profit</v>
          </cell>
          <cell r="C147">
            <v>0</v>
          </cell>
          <cell r="D147">
            <v>0</v>
          </cell>
        </row>
        <row r="148">
          <cell r="A148" t="str">
            <v>442</v>
          </cell>
          <cell r="B148" t="str">
            <v>Taxa pe valoarea adaugata</v>
          </cell>
          <cell r="C148">
            <v>300129747.16000003</v>
          </cell>
          <cell r="D148">
            <v>510439256.57999998</v>
          </cell>
        </row>
        <row r="149">
          <cell r="A149" t="str">
            <v>4424</v>
          </cell>
          <cell r="B149" t="str">
            <v>TVA de recuperat</v>
          </cell>
          <cell r="C149">
            <v>150058244.58000001</v>
          </cell>
          <cell r="D149">
            <v>360367754</v>
          </cell>
        </row>
        <row r="150">
          <cell r="A150" t="str">
            <v>4426</v>
          </cell>
          <cell r="B150" t="str">
            <v>TVA deductibila</v>
          </cell>
          <cell r="C150">
            <v>150064873.58000001</v>
          </cell>
          <cell r="D150">
            <v>150064873.58000001</v>
          </cell>
        </row>
        <row r="151">
          <cell r="A151" t="str">
            <v>4427</v>
          </cell>
          <cell r="B151" t="str">
            <v>TVA colectata</v>
          </cell>
          <cell r="C151">
            <v>6629</v>
          </cell>
          <cell r="D151">
            <v>6629</v>
          </cell>
        </row>
        <row r="152">
          <cell r="A152" t="str">
            <v>444</v>
          </cell>
          <cell r="B152" t="str">
            <v>Impozitul pe salarii</v>
          </cell>
          <cell r="C152">
            <v>86025675</v>
          </cell>
          <cell r="D152">
            <v>82978155</v>
          </cell>
        </row>
        <row r="153">
          <cell r="A153" t="str">
            <v>445</v>
          </cell>
          <cell r="B153" t="str">
            <v>Subventii</v>
          </cell>
          <cell r="C153">
            <v>0</v>
          </cell>
          <cell r="D153">
            <v>0</v>
          </cell>
        </row>
        <row r="154">
          <cell r="A154" t="str">
            <v>445.</v>
          </cell>
          <cell r="B154" t="str">
            <v>Subventii-Erlau</v>
          </cell>
          <cell r="C154">
            <v>0</v>
          </cell>
          <cell r="D154">
            <v>0</v>
          </cell>
        </row>
        <row r="155">
          <cell r="A155" t="str">
            <v>445.01</v>
          </cell>
          <cell r="B155" t="str">
            <v>Subventii-Erlau</v>
          </cell>
          <cell r="C155">
            <v>0</v>
          </cell>
          <cell r="D155">
            <v>0</v>
          </cell>
        </row>
        <row r="156">
          <cell r="A156" t="str">
            <v>446</v>
          </cell>
          <cell r="B156" t="str">
            <v>Alte impozite, taxe si varsaminte asimilate</v>
          </cell>
          <cell r="C156">
            <v>80576702</v>
          </cell>
          <cell r="D156">
            <v>80576702</v>
          </cell>
        </row>
        <row r="157">
          <cell r="A157" t="str">
            <v>446.</v>
          </cell>
          <cell r="B157" t="str">
            <v>Taxa vamala</v>
          </cell>
          <cell r="C157">
            <v>80576702</v>
          </cell>
          <cell r="D157">
            <v>80576702</v>
          </cell>
        </row>
        <row r="158">
          <cell r="A158" t="str">
            <v>446.01</v>
          </cell>
          <cell r="B158" t="str">
            <v>Taxa vamala</v>
          </cell>
          <cell r="C158">
            <v>32549725</v>
          </cell>
          <cell r="D158">
            <v>32549725</v>
          </cell>
        </row>
        <row r="159">
          <cell r="A159" t="str">
            <v>446.02</v>
          </cell>
          <cell r="B159" t="str">
            <v>Comision vamal</v>
          </cell>
          <cell r="C159">
            <v>1067683</v>
          </cell>
          <cell r="D159">
            <v>1067683</v>
          </cell>
        </row>
        <row r="160">
          <cell r="A160" t="str">
            <v>446.03</v>
          </cell>
          <cell r="B160" t="str">
            <v>TVA datorat la importuri</v>
          </cell>
          <cell r="C160">
            <v>46959294</v>
          </cell>
          <cell r="D160">
            <v>46959294</v>
          </cell>
        </row>
        <row r="161">
          <cell r="A161" t="str">
            <v>446.04</v>
          </cell>
          <cell r="B161" t="str">
            <v>Taxa firma</v>
          </cell>
          <cell r="C161">
            <v>0</v>
          </cell>
          <cell r="D161">
            <v>0</v>
          </cell>
        </row>
        <row r="162">
          <cell r="A162" t="str">
            <v>446.05</v>
          </cell>
          <cell r="B162" t="str">
            <v>Taxa mijloace transport</v>
          </cell>
          <cell r="C162">
            <v>0</v>
          </cell>
          <cell r="D162">
            <v>0</v>
          </cell>
        </row>
        <row r="163">
          <cell r="A163" t="str">
            <v>446.06</v>
          </cell>
          <cell r="B163" t="str">
            <v>Accize</v>
          </cell>
          <cell r="C163">
            <v>0</v>
          </cell>
          <cell r="D163">
            <v>0</v>
          </cell>
        </row>
        <row r="164">
          <cell r="A164" t="str">
            <v>446.07</v>
          </cell>
          <cell r="B164" t="str">
            <v>Taxa de timbru</v>
          </cell>
          <cell r="C164">
            <v>0</v>
          </cell>
          <cell r="D164">
            <v>0</v>
          </cell>
        </row>
        <row r="165">
          <cell r="A165" t="str">
            <v>446.08</v>
          </cell>
          <cell r="B165" t="str">
            <v>Taxa concesionare teren</v>
          </cell>
          <cell r="C165">
            <v>0</v>
          </cell>
          <cell r="D165">
            <v>0</v>
          </cell>
        </row>
        <row r="166">
          <cell r="A166" t="str">
            <v>446.09</v>
          </cell>
          <cell r="B166" t="str">
            <v>Taxa fond special drumuri</v>
          </cell>
          <cell r="C166">
            <v>0</v>
          </cell>
          <cell r="D166">
            <v>0</v>
          </cell>
        </row>
        <row r="167">
          <cell r="A167" t="str">
            <v>446.10</v>
          </cell>
          <cell r="B167" t="str">
            <v>Impozit venit colaboratori</v>
          </cell>
          <cell r="C167">
            <v>0</v>
          </cell>
          <cell r="D167">
            <v>0</v>
          </cell>
        </row>
        <row r="168">
          <cell r="A168" t="str">
            <v>446.11</v>
          </cell>
          <cell r="B168" t="str">
            <v>Impozit cladiri</v>
          </cell>
          <cell r="C168">
            <v>0</v>
          </cell>
          <cell r="D168">
            <v>0</v>
          </cell>
        </row>
        <row r="169">
          <cell r="A169" t="str">
            <v>446.12</v>
          </cell>
          <cell r="B169" t="str">
            <v>Taxa autoriz.constructii</v>
          </cell>
          <cell r="C169">
            <v>0</v>
          </cell>
          <cell r="D169">
            <v>0</v>
          </cell>
        </row>
        <row r="170">
          <cell r="A170" t="str">
            <v>446.13</v>
          </cell>
          <cell r="B170" t="str">
            <v>Impozit pe redeventa</v>
          </cell>
          <cell r="C170">
            <v>0</v>
          </cell>
          <cell r="D170">
            <v>0</v>
          </cell>
        </row>
        <row r="171">
          <cell r="A171" t="str">
            <v>446.14</v>
          </cell>
          <cell r="B171" t="str">
            <v>Impozit dobanda/nerezid.</v>
          </cell>
          <cell r="C171">
            <v>0</v>
          </cell>
          <cell r="D171">
            <v>0</v>
          </cell>
        </row>
        <row r="172">
          <cell r="A172" t="str">
            <v>446.15</v>
          </cell>
          <cell r="B172" t="str">
            <v>Alte impozite, taxe si varsaminte asimilate</v>
          </cell>
          <cell r="C172">
            <v>0</v>
          </cell>
          <cell r="D172">
            <v>0</v>
          </cell>
        </row>
        <row r="173">
          <cell r="A173" t="str">
            <v>446.16</v>
          </cell>
          <cell r="B173" t="str">
            <v>Impozit teren</v>
          </cell>
          <cell r="C173">
            <v>0</v>
          </cell>
          <cell r="D173">
            <v>0</v>
          </cell>
        </row>
        <row r="174">
          <cell r="A174" t="str">
            <v>446.99</v>
          </cell>
          <cell r="B174" t="str">
            <v>Alte impoz.,taxe si vars.asimilate</v>
          </cell>
          <cell r="C174">
            <v>0</v>
          </cell>
          <cell r="D174">
            <v>0</v>
          </cell>
        </row>
        <row r="175">
          <cell r="A175" t="str">
            <v>447</v>
          </cell>
          <cell r="B175" t="str">
            <v>Fonduri speciale - taxe si varsaminte asimilate</v>
          </cell>
          <cell r="C175">
            <v>83714081</v>
          </cell>
          <cell r="D175">
            <v>84752828</v>
          </cell>
        </row>
        <row r="176">
          <cell r="A176" t="str">
            <v>447.</v>
          </cell>
          <cell r="B176" t="str">
            <v>Contrib.3% fd.solidarit.soc.</v>
          </cell>
          <cell r="C176">
            <v>83714081</v>
          </cell>
          <cell r="D176">
            <v>84752828</v>
          </cell>
        </row>
        <row r="177">
          <cell r="A177" t="str">
            <v>447.01</v>
          </cell>
          <cell r="B177" t="str">
            <v>Contrib.3% fd.solidarit.soc.</v>
          </cell>
          <cell r="C177">
            <v>52503632</v>
          </cell>
          <cell r="D177">
            <v>53048815</v>
          </cell>
        </row>
        <row r="178">
          <cell r="A178" t="str">
            <v>447.02</v>
          </cell>
          <cell r="B178" t="str">
            <v>Contrib.2% invatamant</v>
          </cell>
          <cell r="C178">
            <v>22698508</v>
          </cell>
          <cell r="D178">
            <v>23057464</v>
          </cell>
        </row>
        <row r="179">
          <cell r="A179" t="str">
            <v>447.03</v>
          </cell>
          <cell r="B179" t="str">
            <v>Comision 0,25% DPMOS</v>
          </cell>
          <cell r="C179">
            <v>8511941</v>
          </cell>
          <cell r="D179">
            <v>8646549</v>
          </cell>
        </row>
        <row r="180">
          <cell r="A180" t="str">
            <v>447O</v>
          </cell>
          <cell r="B180" t="str">
            <v>Contul 447 folosit anterior</v>
          </cell>
          <cell r="C180">
            <v>0</v>
          </cell>
          <cell r="D180">
            <v>0</v>
          </cell>
        </row>
        <row r="181">
          <cell r="A181" t="str">
            <v>448</v>
          </cell>
          <cell r="B181" t="str">
            <v>Alte datorii si creante cu bugetul statului</v>
          </cell>
          <cell r="C181">
            <v>0</v>
          </cell>
          <cell r="D181">
            <v>0</v>
          </cell>
        </row>
        <row r="182">
          <cell r="A182" t="str">
            <v>4481</v>
          </cell>
          <cell r="B182" t="str">
            <v>Alte datorii fata de bugetul statului</v>
          </cell>
          <cell r="C182">
            <v>0</v>
          </cell>
          <cell r="D182">
            <v>0</v>
          </cell>
        </row>
        <row r="183">
          <cell r="A183" t="str">
            <v>456</v>
          </cell>
          <cell r="B183" t="str">
            <v>Decontari cu asociatii privind capitalul</v>
          </cell>
          <cell r="C183">
            <v>0</v>
          </cell>
          <cell r="D183">
            <v>0</v>
          </cell>
        </row>
        <row r="184">
          <cell r="A184" t="str">
            <v>456.</v>
          </cell>
          <cell r="B184" t="str">
            <v>Decont.cu asoc.priv.capitalul-VOGT</v>
          </cell>
          <cell r="C184">
            <v>0</v>
          </cell>
          <cell r="D184">
            <v>0</v>
          </cell>
        </row>
        <row r="185">
          <cell r="A185" t="str">
            <v>456.01</v>
          </cell>
          <cell r="B185" t="str">
            <v>Decont.cu asoc.priv.capitalul-VOGT</v>
          </cell>
          <cell r="C185">
            <v>0</v>
          </cell>
          <cell r="D185">
            <v>0</v>
          </cell>
        </row>
        <row r="186">
          <cell r="A186" t="str">
            <v>461</v>
          </cell>
          <cell r="B186" t="str">
            <v>Debitori diversi</v>
          </cell>
          <cell r="C186">
            <v>117654376</v>
          </cell>
          <cell r="D186">
            <v>117654376</v>
          </cell>
        </row>
        <row r="187">
          <cell r="A187" t="str">
            <v>462</v>
          </cell>
          <cell r="B187" t="str">
            <v>Creditori diversi</v>
          </cell>
          <cell r="C187">
            <v>0</v>
          </cell>
          <cell r="D187">
            <v>0</v>
          </cell>
        </row>
        <row r="188">
          <cell r="A188" t="str">
            <v>471</v>
          </cell>
          <cell r="B188" t="str">
            <v>Cheltuieli inregistrate in avans</v>
          </cell>
          <cell r="C188">
            <v>996000</v>
          </cell>
          <cell r="D188">
            <v>7933753</v>
          </cell>
        </row>
        <row r="189">
          <cell r="A189" t="str">
            <v>471.</v>
          </cell>
          <cell r="B189" t="str">
            <v>Chelt.in avans-abonamente</v>
          </cell>
          <cell r="C189">
            <v>996000</v>
          </cell>
          <cell r="D189">
            <v>7933753</v>
          </cell>
        </row>
        <row r="190">
          <cell r="A190" t="str">
            <v>471.01</v>
          </cell>
          <cell r="B190" t="str">
            <v>Chelt.in avans-abonamente</v>
          </cell>
          <cell r="C190">
            <v>996000</v>
          </cell>
          <cell r="D190">
            <v>651317</v>
          </cell>
        </row>
        <row r="191">
          <cell r="A191" t="str">
            <v>471.02</v>
          </cell>
          <cell r="B191" t="str">
            <v>Taxe vama transf.util+3%</v>
          </cell>
          <cell r="C191">
            <v>0</v>
          </cell>
          <cell r="D191">
            <v>0</v>
          </cell>
        </row>
        <row r="192">
          <cell r="A192" t="str">
            <v>471.03</v>
          </cell>
          <cell r="B192" t="str">
            <v>Anticipatie Jimapaterm</v>
          </cell>
          <cell r="C192">
            <v>0</v>
          </cell>
          <cell r="D192">
            <v>0</v>
          </cell>
        </row>
        <row r="193">
          <cell r="A193" t="str">
            <v>471.04</v>
          </cell>
          <cell r="B193" t="str">
            <v>Dif.curs.nefav.ramb.credit VOGT</v>
          </cell>
          <cell r="C193">
            <v>0</v>
          </cell>
          <cell r="D193">
            <v>0</v>
          </cell>
        </row>
        <row r="194">
          <cell r="A194" t="str">
            <v>471.05</v>
          </cell>
          <cell r="B194" t="str">
            <v>Prima asig.-plata in avans</v>
          </cell>
          <cell r="C194">
            <v>0</v>
          </cell>
          <cell r="D194">
            <v>0</v>
          </cell>
        </row>
        <row r="195">
          <cell r="A195" t="str">
            <v>471.06</v>
          </cell>
          <cell r="B195" t="str">
            <v>Impozite si taxe locale</v>
          </cell>
          <cell r="C195">
            <v>0</v>
          </cell>
          <cell r="D195">
            <v>7282436</v>
          </cell>
        </row>
        <row r="196">
          <cell r="A196" t="str">
            <v>471.99</v>
          </cell>
          <cell r="B196" t="str">
            <v>Alte chelt.inreg.in avans</v>
          </cell>
          <cell r="C196">
            <v>0</v>
          </cell>
          <cell r="D196">
            <v>0</v>
          </cell>
        </row>
        <row r="197">
          <cell r="A197" t="str">
            <v>472</v>
          </cell>
          <cell r="B197" t="str">
            <v>Venituri inregistrate in avans</v>
          </cell>
          <cell r="C197">
            <v>0</v>
          </cell>
          <cell r="D197">
            <v>0</v>
          </cell>
        </row>
        <row r="198">
          <cell r="A198" t="str">
            <v>473</v>
          </cell>
          <cell r="B198" t="str">
            <v>Decontari din operatii in curs de clarificare</v>
          </cell>
          <cell r="C198">
            <v>119335044</v>
          </cell>
          <cell r="D198">
            <v>117619488</v>
          </cell>
        </row>
        <row r="199">
          <cell r="A199" t="str">
            <v>473.</v>
          </cell>
          <cell r="B199" t="str">
            <v>Decontari din operatii in curs de clarificare</v>
          </cell>
          <cell r="C199">
            <v>119335044</v>
          </cell>
          <cell r="D199">
            <v>117619488</v>
          </cell>
        </row>
        <row r="200">
          <cell r="A200" t="str">
            <v>473.01</v>
          </cell>
          <cell r="B200" t="str">
            <v>Decontari din operatii in curs de clarificare</v>
          </cell>
          <cell r="C200">
            <v>1715556</v>
          </cell>
          <cell r="D200">
            <v>0</v>
          </cell>
        </row>
        <row r="201">
          <cell r="A201" t="str">
            <v>473.99</v>
          </cell>
          <cell r="B201" t="str">
            <v>Alte sume in curs lamurire</v>
          </cell>
          <cell r="C201">
            <v>117619488</v>
          </cell>
          <cell r="D201">
            <v>117619488</v>
          </cell>
        </row>
        <row r="202">
          <cell r="A202" t="str">
            <v>476</v>
          </cell>
          <cell r="B202" t="str">
            <v>Diferente de conversie-activ</v>
          </cell>
          <cell r="C202">
            <v>0</v>
          </cell>
          <cell r="D202">
            <v>0</v>
          </cell>
        </row>
        <row r="203">
          <cell r="A203" t="str">
            <v>477</v>
          </cell>
          <cell r="B203" t="str">
            <v>Diferente de conversie-pasiv</v>
          </cell>
          <cell r="C203">
            <v>0</v>
          </cell>
          <cell r="D203">
            <v>0</v>
          </cell>
        </row>
        <row r="204">
          <cell r="A204" t="str">
            <v>512</v>
          </cell>
          <cell r="B204" t="str">
            <v>Conturi curente la banci</v>
          </cell>
          <cell r="C204">
            <v>6901029592</v>
          </cell>
          <cell r="D204">
            <v>6184776090.5100002</v>
          </cell>
        </row>
        <row r="205">
          <cell r="A205" t="str">
            <v>5121</v>
          </cell>
          <cell r="B205" t="str">
            <v>Cont la banca in lei</v>
          </cell>
          <cell r="C205">
            <v>2939562703</v>
          </cell>
          <cell r="D205">
            <v>2906562118.5100002</v>
          </cell>
        </row>
        <row r="206">
          <cell r="A206" t="str">
            <v>5121.1</v>
          </cell>
          <cell r="B206" t="str">
            <v>BCR Jimbolia-ROL</v>
          </cell>
          <cell r="C206">
            <v>2939360269</v>
          </cell>
          <cell r="D206">
            <v>2879224124</v>
          </cell>
        </row>
        <row r="207">
          <cell r="A207" t="str">
            <v>5121.2</v>
          </cell>
          <cell r="B207" t="str">
            <v>BRD Timisoara-ROL</v>
          </cell>
          <cell r="C207">
            <v>0</v>
          </cell>
          <cell r="D207">
            <v>0</v>
          </cell>
        </row>
        <row r="208">
          <cell r="A208" t="str">
            <v>5121.3</v>
          </cell>
          <cell r="B208" t="str">
            <v>Banca Austria Buc.-ROL</v>
          </cell>
          <cell r="C208">
            <v>202434</v>
          </cell>
          <cell r="D208">
            <v>27337994.510000002</v>
          </cell>
        </row>
        <row r="209">
          <cell r="A209" t="str">
            <v>5124</v>
          </cell>
          <cell r="B209" t="str">
            <v>Cont la banca in devize</v>
          </cell>
          <cell r="C209">
            <v>3961466889</v>
          </cell>
          <cell r="D209">
            <v>3278213972</v>
          </cell>
        </row>
        <row r="210">
          <cell r="A210" t="str">
            <v>5124.1</v>
          </cell>
          <cell r="B210" t="str">
            <v>Disp.banca in devize-BCR Jimbolia/DEM</v>
          </cell>
          <cell r="C210">
            <v>3205863842</v>
          </cell>
          <cell r="D210">
            <v>2483286937</v>
          </cell>
        </row>
        <row r="211">
          <cell r="A211" t="str">
            <v>5124.1.1</v>
          </cell>
          <cell r="B211" t="str">
            <v>BCR Jimbolia-DEM</v>
          </cell>
          <cell r="C211">
            <v>3168679013</v>
          </cell>
          <cell r="D211">
            <v>1837835220</v>
          </cell>
        </row>
        <row r="212">
          <cell r="A212" t="str">
            <v>5124.1.2</v>
          </cell>
          <cell r="B212" t="str">
            <v>BRD Timisoara-DEM</v>
          </cell>
          <cell r="C212">
            <v>0</v>
          </cell>
          <cell r="D212">
            <v>0</v>
          </cell>
        </row>
        <row r="213">
          <cell r="A213" t="str">
            <v>5124.1.3</v>
          </cell>
          <cell r="B213" t="str">
            <v>Banca Austria Buc.-DEM</v>
          </cell>
          <cell r="C213">
            <v>37184829</v>
          </cell>
          <cell r="D213">
            <v>645451717</v>
          </cell>
        </row>
        <row r="214">
          <cell r="A214" t="str">
            <v>5124.1.8</v>
          </cell>
          <cell r="B214" t="str">
            <v>Depozit dem scris.gar.</v>
          </cell>
          <cell r="C214">
            <v>0</v>
          </cell>
          <cell r="D214">
            <v>0</v>
          </cell>
        </row>
        <row r="215">
          <cell r="A215" t="str">
            <v>5124.1.9</v>
          </cell>
          <cell r="B215" t="str">
            <v>Disp.plati externe-DEM</v>
          </cell>
          <cell r="C215">
            <v>0</v>
          </cell>
          <cell r="D215">
            <v>0</v>
          </cell>
        </row>
        <row r="216">
          <cell r="A216" t="str">
            <v>5124.2</v>
          </cell>
          <cell r="B216" t="str">
            <v>BCR Jimbolia-ATS</v>
          </cell>
          <cell r="C216">
            <v>755603047</v>
          </cell>
          <cell r="D216">
            <v>794927035</v>
          </cell>
        </row>
        <row r="217">
          <cell r="A217" t="str">
            <v>5124.2.1</v>
          </cell>
          <cell r="B217" t="str">
            <v>BCR Jimbolia-ATS</v>
          </cell>
          <cell r="C217">
            <v>755603047</v>
          </cell>
          <cell r="D217">
            <v>794927035</v>
          </cell>
        </row>
        <row r="218">
          <cell r="A218" t="str">
            <v>5125</v>
          </cell>
          <cell r="B218" t="str">
            <v>Sume in curs de decontare</v>
          </cell>
          <cell r="C218">
            <v>0</v>
          </cell>
          <cell r="D218">
            <v>0</v>
          </cell>
        </row>
        <row r="219">
          <cell r="A219" t="str">
            <v>512O</v>
          </cell>
          <cell r="B219" t="str">
            <v>Contul 512 folosit anterior</v>
          </cell>
          <cell r="C219">
            <v>0</v>
          </cell>
          <cell r="D219">
            <v>0</v>
          </cell>
        </row>
        <row r="220">
          <cell r="A220" t="str">
            <v>531</v>
          </cell>
          <cell r="B220" t="str">
            <v>Casa</v>
          </cell>
          <cell r="C220">
            <v>320888466</v>
          </cell>
          <cell r="D220">
            <v>296460317</v>
          </cell>
        </row>
        <row r="221">
          <cell r="A221" t="str">
            <v>5311</v>
          </cell>
          <cell r="B221" t="str">
            <v>Casa in lei</v>
          </cell>
          <cell r="C221">
            <v>280955467</v>
          </cell>
          <cell r="D221">
            <v>284779797</v>
          </cell>
        </row>
        <row r="222">
          <cell r="A222" t="str">
            <v>5314</v>
          </cell>
          <cell r="B222" t="str">
            <v>Casa in devize</v>
          </cell>
          <cell r="C222">
            <v>39932999</v>
          </cell>
          <cell r="D222">
            <v>11680520</v>
          </cell>
        </row>
        <row r="223">
          <cell r="A223" t="str">
            <v>5314.1</v>
          </cell>
          <cell r="B223" t="str">
            <v>Casa in devize-DEM</v>
          </cell>
          <cell r="C223">
            <v>39932999</v>
          </cell>
          <cell r="D223">
            <v>11680520</v>
          </cell>
        </row>
        <row r="224">
          <cell r="A224" t="str">
            <v>532</v>
          </cell>
          <cell r="B224" t="str">
            <v>Alte valori</v>
          </cell>
          <cell r="C224">
            <v>132000000</v>
          </cell>
          <cell r="D224">
            <v>60038000</v>
          </cell>
        </row>
        <row r="225">
          <cell r="A225" t="str">
            <v>5328</v>
          </cell>
          <cell r="B225" t="str">
            <v>Alte valori</v>
          </cell>
          <cell r="C225">
            <v>132000000</v>
          </cell>
          <cell r="D225">
            <v>60038000</v>
          </cell>
        </row>
        <row r="226">
          <cell r="A226" t="str">
            <v>542</v>
          </cell>
          <cell r="B226" t="str">
            <v>Avansuri de trezorerie</v>
          </cell>
          <cell r="C226">
            <v>25799820</v>
          </cell>
          <cell r="D226">
            <v>41526150</v>
          </cell>
        </row>
        <row r="227">
          <cell r="A227" t="str">
            <v>542.</v>
          </cell>
          <cell r="B227" t="str">
            <v>Avans spre decontare</v>
          </cell>
          <cell r="C227">
            <v>25799820</v>
          </cell>
          <cell r="D227">
            <v>41526150</v>
          </cell>
        </row>
        <row r="228">
          <cell r="A228" t="str">
            <v>542.01</v>
          </cell>
          <cell r="B228" t="str">
            <v>Avans spre decontare</v>
          </cell>
          <cell r="C228">
            <v>12000000</v>
          </cell>
          <cell r="D228">
            <v>12000000</v>
          </cell>
        </row>
        <row r="229">
          <cell r="A229" t="str">
            <v>542.02</v>
          </cell>
          <cell r="B229" t="str">
            <v>Avansuri in devize-DEM</v>
          </cell>
          <cell r="C229">
            <v>13799820</v>
          </cell>
          <cell r="D229">
            <v>29526150</v>
          </cell>
        </row>
        <row r="230">
          <cell r="A230" t="str">
            <v>581</v>
          </cell>
          <cell r="B230" t="str">
            <v>Viramente interne</v>
          </cell>
          <cell r="C230">
            <v>2907747330</v>
          </cell>
          <cell r="D230">
            <v>2907747330</v>
          </cell>
        </row>
        <row r="231">
          <cell r="A231" t="str">
            <v>601</v>
          </cell>
          <cell r="B231" t="str">
            <v>Cheltuieli cu materialele consumabile</v>
          </cell>
          <cell r="C231">
            <v>287104026</v>
          </cell>
          <cell r="D231">
            <v>287104026</v>
          </cell>
        </row>
        <row r="232">
          <cell r="A232" t="str">
            <v>6011</v>
          </cell>
          <cell r="B232" t="str">
            <v>Cheltuieli cu materialele auxiliare</v>
          </cell>
          <cell r="C232">
            <v>0</v>
          </cell>
          <cell r="D232">
            <v>0</v>
          </cell>
        </row>
        <row r="233">
          <cell r="A233" t="str">
            <v>6012</v>
          </cell>
          <cell r="B233" t="str">
            <v>Chelt.privind combustibilul</v>
          </cell>
          <cell r="C233">
            <v>9945448</v>
          </cell>
          <cell r="D233">
            <v>9945448</v>
          </cell>
        </row>
        <row r="234">
          <cell r="A234" t="str">
            <v>6014</v>
          </cell>
          <cell r="B234" t="str">
            <v>Chelt.priv.piesele de schimb</v>
          </cell>
          <cell r="C234">
            <v>33175942</v>
          </cell>
          <cell r="D234">
            <v>33175942</v>
          </cell>
        </row>
        <row r="235">
          <cell r="A235" t="str">
            <v>6014.1</v>
          </cell>
          <cell r="B235" t="str">
            <v>Ch.piese schimb-intern</v>
          </cell>
          <cell r="C235">
            <v>3072050</v>
          </cell>
          <cell r="D235">
            <v>3072050</v>
          </cell>
        </row>
        <row r="236">
          <cell r="A236" t="str">
            <v>6014.2</v>
          </cell>
          <cell r="B236" t="str">
            <v>Ch.piese schimb-VOGT AG</v>
          </cell>
          <cell r="C236">
            <v>29525239</v>
          </cell>
          <cell r="D236">
            <v>29525239</v>
          </cell>
        </row>
        <row r="237">
          <cell r="A237" t="str">
            <v>6014.3</v>
          </cell>
          <cell r="B237" t="str">
            <v>Ch.piese schimb-Austria</v>
          </cell>
          <cell r="C237">
            <v>0</v>
          </cell>
          <cell r="D237">
            <v>0</v>
          </cell>
        </row>
        <row r="238">
          <cell r="A238" t="str">
            <v>6014.4</v>
          </cell>
          <cell r="B238" t="str">
            <v>Ch.piese schimb-Miesau</v>
          </cell>
          <cell r="C238">
            <v>578653</v>
          </cell>
          <cell r="D238">
            <v>578653</v>
          </cell>
        </row>
        <row r="239">
          <cell r="A239" t="str">
            <v>6018</v>
          </cell>
          <cell r="B239" t="str">
            <v>Chelt.priv.alte mater.cons.</v>
          </cell>
          <cell r="C239">
            <v>243982636</v>
          </cell>
          <cell r="D239">
            <v>243982636</v>
          </cell>
        </row>
        <row r="240">
          <cell r="A240" t="str">
            <v>6018.1</v>
          </cell>
          <cell r="B240" t="str">
            <v>Ch.alte mat.cons-intern</v>
          </cell>
          <cell r="C240">
            <v>1848382</v>
          </cell>
          <cell r="D240">
            <v>1848382</v>
          </cell>
        </row>
        <row r="241">
          <cell r="A241" t="str">
            <v>6018.2</v>
          </cell>
          <cell r="B241" t="str">
            <v>Ch.alte mat.cons-VOGT AG</v>
          </cell>
          <cell r="C241">
            <v>235532663</v>
          </cell>
          <cell r="D241">
            <v>235532663</v>
          </cell>
        </row>
        <row r="242">
          <cell r="A242" t="str">
            <v>6018.3</v>
          </cell>
          <cell r="B242" t="str">
            <v>Ch.alte mat.cons.-Austria</v>
          </cell>
          <cell r="C242">
            <v>6424180</v>
          </cell>
          <cell r="D242">
            <v>6424180</v>
          </cell>
        </row>
        <row r="243">
          <cell r="A243" t="str">
            <v>6018.4</v>
          </cell>
          <cell r="B243" t="str">
            <v>Ch.alte mat.cons.-Miesau</v>
          </cell>
          <cell r="C243">
            <v>177411</v>
          </cell>
          <cell r="D243">
            <v>177411</v>
          </cell>
        </row>
        <row r="244">
          <cell r="A244" t="str">
            <v>6018OO</v>
          </cell>
          <cell r="B244" t="str">
            <v>Cheltuieli privind alte materiale consumabile</v>
          </cell>
          <cell r="C244">
            <v>0</v>
          </cell>
          <cell r="D244">
            <v>0</v>
          </cell>
        </row>
        <row r="245">
          <cell r="A245" t="str">
            <v>602</v>
          </cell>
          <cell r="B245" t="str">
            <v>Cheltuieli privind obiectele de inventar</v>
          </cell>
          <cell r="C245">
            <v>10045400</v>
          </cell>
          <cell r="D245">
            <v>10045400</v>
          </cell>
        </row>
        <row r="246">
          <cell r="A246" t="str">
            <v>604</v>
          </cell>
          <cell r="B246" t="str">
            <v>Cheltuieli privind materialele nestocate</v>
          </cell>
          <cell r="C246">
            <v>88310335</v>
          </cell>
          <cell r="D246">
            <v>88310335</v>
          </cell>
        </row>
        <row r="247">
          <cell r="A247" t="str">
            <v>605</v>
          </cell>
          <cell r="B247" t="str">
            <v>Cheltuieli privind energia si apa</v>
          </cell>
          <cell r="C247">
            <v>37025623</v>
          </cell>
          <cell r="D247">
            <v>37025623</v>
          </cell>
        </row>
        <row r="248">
          <cell r="A248" t="str">
            <v>611</v>
          </cell>
          <cell r="B248" t="str">
            <v>Cheltuieli cu intretinerea si reparatiile</v>
          </cell>
          <cell r="C248">
            <v>0</v>
          </cell>
          <cell r="D248">
            <v>0</v>
          </cell>
        </row>
        <row r="249">
          <cell r="A249" t="str">
            <v>612</v>
          </cell>
          <cell r="B249" t="str">
            <v>Cheltuieli cu redeventele, locatiile de gestiune s</v>
          </cell>
          <cell r="C249">
            <v>46850770</v>
          </cell>
          <cell r="D249">
            <v>46850770</v>
          </cell>
        </row>
        <row r="250">
          <cell r="A250" t="str">
            <v>613</v>
          </cell>
          <cell r="B250" t="str">
            <v>Cheltuieli cu primele de asigurare</v>
          </cell>
          <cell r="C250">
            <v>7953768</v>
          </cell>
          <cell r="D250">
            <v>7953768</v>
          </cell>
        </row>
        <row r="251">
          <cell r="A251" t="str">
            <v>621</v>
          </cell>
          <cell r="B251" t="str">
            <v>Cheltuieli cu colaboratorii</v>
          </cell>
          <cell r="C251">
            <v>8754000</v>
          </cell>
          <cell r="D251">
            <v>8754000</v>
          </cell>
        </row>
        <row r="252">
          <cell r="A252" t="str">
            <v>622</v>
          </cell>
          <cell r="B252" t="str">
            <v>Cheltuieli privind comisioanele si onorariile</v>
          </cell>
          <cell r="C252">
            <v>0</v>
          </cell>
          <cell r="D252">
            <v>0</v>
          </cell>
        </row>
        <row r="253">
          <cell r="A253" t="str">
            <v>623</v>
          </cell>
          <cell r="B253" t="str">
            <v>Cheltuieli de protocol, reclama si publicitate</v>
          </cell>
          <cell r="C253">
            <v>5794839</v>
          </cell>
          <cell r="D253">
            <v>5794839</v>
          </cell>
        </row>
        <row r="254">
          <cell r="A254" t="str">
            <v>623.</v>
          </cell>
          <cell r="B254" t="str">
            <v>Cheltuieli de protocol</v>
          </cell>
          <cell r="C254">
            <v>5794839</v>
          </cell>
          <cell r="D254">
            <v>5794839</v>
          </cell>
        </row>
        <row r="255">
          <cell r="A255" t="str">
            <v>623.01</v>
          </cell>
          <cell r="B255" t="str">
            <v>Cheltuieli de protocol</v>
          </cell>
          <cell r="C255">
            <v>3795061</v>
          </cell>
          <cell r="D255">
            <v>3795061</v>
          </cell>
        </row>
        <row r="256">
          <cell r="A256" t="str">
            <v>623.02</v>
          </cell>
          <cell r="B256" t="str">
            <v>Chelt.de reclama-publicit.</v>
          </cell>
          <cell r="C256">
            <v>1999778</v>
          </cell>
          <cell r="D256">
            <v>1999778</v>
          </cell>
        </row>
        <row r="257">
          <cell r="A257" t="str">
            <v>624</v>
          </cell>
          <cell r="B257" t="str">
            <v>Cheltuieli cu transportul de bunuri si de personal</v>
          </cell>
          <cell r="C257">
            <v>0</v>
          </cell>
          <cell r="D257">
            <v>0</v>
          </cell>
        </row>
        <row r="258">
          <cell r="A258" t="str">
            <v>625</v>
          </cell>
          <cell r="B258" t="str">
            <v>Cheltuieli cu deplasari, detasari si transferari</v>
          </cell>
          <cell r="C258">
            <v>34340500</v>
          </cell>
          <cell r="D258">
            <v>34340500</v>
          </cell>
        </row>
        <row r="259">
          <cell r="A259" t="str">
            <v>626</v>
          </cell>
          <cell r="B259" t="str">
            <v>Cheltuieli postale si taxe de telecomunicatii</v>
          </cell>
          <cell r="C259">
            <v>57889963</v>
          </cell>
          <cell r="D259">
            <v>57889963</v>
          </cell>
        </row>
        <row r="260">
          <cell r="A260" t="str">
            <v>627</v>
          </cell>
          <cell r="B260" t="str">
            <v>Cheltuieli cu serviciile bancare si asimilate</v>
          </cell>
          <cell r="C260">
            <v>6667784.5099999998</v>
          </cell>
          <cell r="D260">
            <v>6667784.5099999998</v>
          </cell>
        </row>
        <row r="261">
          <cell r="A261" t="str">
            <v>628</v>
          </cell>
          <cell r="B261" t="str">
            <v>Alte cheltuieli cu serviciile executate de terti</v>
          </cell>
          <cell r="C261">
            <v>74743744</v>
          </cell>
          <cell r="D261">
            <v>74743744</v>
          </cell>
        </row>
        <row r="262">
          <cell r="A262" t="str">
            <v>635</v>
          </cell>
          <cell r="B262" t="str">
            <v>Cheltuieli cu alte impozite, taxe si varsaminte as</v>
          </cell>
          <cell r="C262">
            <v>87028558</v>
          </cell>
          <cell r="D262">
            <v>87028558</v>
          </cell>
        </row>
        <row r="263">
          <cell r="A263" t="str">
            <v>635.</v>
          </cell>
          <cell r="B263" t="str">
            <v>Chelt.alte impoz.,taxe,vars.asim.</v>
          </cell>
          <cell r="C263">
            <v>87028558</v>
          </cell>
          <cell r="D263">
            <v>87028558</v>
          </cell>
        </row>
        <row r="264">
          <cell r="A264" t="str">
            <v>635.01</v>
          </cell>
          <cell r="B264" t="str">
            <v>Chelt.alte impoz.,taxe,vars.asim.</v>
          </cell>
          <cell r="C264">
            <v>87457855</v>
          </cell>
          <cell r="D264">
            <v>87457855</v>
          </cell>
        </row>
        <row r="265">
          <cell r="A265" t="str">
            <v>635.99</v>
          </cell>
          <cell r="B265" t="str">
            <v>TVA deductibila pe chelt.</v>
          </cell>
          <cell r="C265">
            <v>-429297</v>
          </cell>
          <cell r="D265">
            <v>-429297</v>
          </cell>
        </row>
        <row r="266">
          <cell r="A266" t="str">
            <v>641</v>
          </cell>
          <cell r="B266" t="str">
            <v>Cheltuieli cu salariile personalului</v>
          </cell>
          <cell r="C266">
            <v>1059819753</v>
          </cell>
          <cell r="D266">
            <v>1059819753</v>
          </cell>
        </row>
        <row r="267">
          <cell r="A267" t="str">
            <v>645</v>
          </cell>
          <cell r="B267" t="str">
            <v>Cheltuieli privind asigurarile si protectia social</v>
          </cell>
          <cell r="C267">
            <v>460351310</v>
          </cell>
          <cell r="D267">
            <v>460351310</v>
          </cell>
        </row>
        <row r="268">
          <cell r="A268" t="str">
            <v>6451</v>
          </cell>
          <cell r="B268" t="str">
            <v>Contributia unitatii la asigurarile sociale</v>
          </cell>
          <cell r="C268">
            <v>393241674</v>
          </cell>
          <cell r="D268">
            <v>393241674</v>
          </cell>
        </row>
        <row r="269">
          <cell r="A269" t="str">
            <v>6452</v>
          </cell>
          <cell r="B269" t="str">
            <v>Contributia unitatii pentru ajutorul de somaj</v>
          </cell>
          <cell r="C269">
            <v>53663304</v>
          </cell>
          <cell r="D269">
            <v>53663304</v>
          </cell>
        </row>
        <row r="270">
          <cell r="A270" t="str">
            <v>6458</v>
          </cell>
          <cell r="B270" t="str">
            <v>Alte cheltuieli privind asigurarea si protectia so</v>
          </cell>
          <cell r="C270">
            <v>13446332</v>
          </cell>
          <cell r="D270">
            <v>13446332</v>
          </cell>
        </row>
        <row r="271">
          <cell r="A271" t="str">
            <v>658</v>
          </cell>
          <cell r="B271" t="str">
            <v>Alte cheltuieli de exploatare</v>
          </cell>
          <cell r="C271">
            <v>82.87</v>
          </cell>
          <cell r="D271">
            <v>82.87</v>
          </cell>
        </row>
        <row r="272">
          <cell r="A272" t="str">
            <v>665</v>
          </cell>
          <cell r="B272" t="str">
            <v>Cheltuieli din diferenta de curs valutar</v>
          </cell>
          <cell r="C272">
            <v>21308851</v>
          </cell>
          <cell r="D272">
            <v>21308851</v>
          </cell>
        </row>
        <row r="273">
          <cell r="A273" t="str">
            <v>666</v>
          </cell>
          <cell r="B273" t="str">
            <v>Cheltuieli privind dobinzile</v>
          </cell>
          <cell r="C273">
            <v>150475362</v>
          </cell>
          <cell r="D273">
            <v>150475362</v>
          </cell>
        </row>
        <row r="274">
          <cell r="A274" t="str">
            <v>671</v>
          </cell>
          <cell r="B274" t="str">
            <v>Cheltuieli exceptionale privind operatiile de gest</v>
          </cell>
          <cell r="C274">
            <v>3082220</v>
          </cell>
          <cell r="D274">
            <v>3082220</v>
          </cell>
        </row>
        <row r="275">
          <cell r="A275" t="str">
            <v>6711</v>
          </cell>
          <cell r="B275" t="str">
            <v>Despagubiri, amenzi si penalitati</v>
          </cell>
          <cell r="C275">
            <v>1082220</v>
          </cell>
          <cell r="D275">
            <v>1082220</v>
          </cell>
        </row>
        <row r="276">
          <cell r="A276" t="str">
            <v>6711.1</v>
          </cell>
          <cell r="B276" t="str">
            <v>Majorari si penalitati</v>
          </cell>
          <cell r="C276">
            <v>1082220</v>
          </cell>
          <cell r="D276">
            <v>1082220</v>
          </cell>
        </row>
        <row r="277">
          <cell r="A277" t="str">
            <v>6711.2</v>
          </cell>
          <cell r="B277" t="str">
            <v>Amenzi</v>
          </cell>
          <cell r="C277">
            <v>0</v>
          </cell>
          <cell r="D277">
            <v>0</v>
          </cell>
        </row>
        <row r="278">
          <cell r="A278" t="str">
            <v>6711.3</v>
          </cell>
          <cell r="B278" t="str">
            <v>Despagubiri</v>
          </cell>
          <cell r="C278">
            <v>0</v>
          </cell>
          <cell r="D278">
            <v>0</v>
          </cell>
        </row>
        <row r="279">
          <cell r="A279" t="str">
            <v>6712</v>
          </cell>
          <cell r="B279" t="str">
            <v>Donatii si subventii acordate</v>
          </cell>
          <cell r="C279">
            <v>0</v>
          </cell>
          <cell r="D279">
            <v>0</v>
          </cell>
        </row>
        <row r="280">
          <cell r="A280" t="str">
            <v>6718</v>
          </cell>
          <cell r="B280" t="str">
            <v>Alte cheltuieli exceptionale privind operatiile de</v>
          </cell>
          <cell r="C280">
            <v>2000000</v>
          </cell>
          <cell r="D280">
            <v>2000000</v>
          </cell>
        </row>
        <row r="281">
          <cell r="A281" t="str">
            <v>6718.1</v>
          </cell>
          <cell r="B281" t="str">
            <v>Sponsorizari</v>
          </cell>
          <cell r="C281">
            <v>2000000</v>
          </cell>
          <cell r="D281">
            <v>2000000</v>
          </cell>
        </row>
        <row r="282">
          <cell r="A282" t="str">
            <v>6718.2</v>
          </cell>
          <cell r="B282" t="str">
            <v>Xxxxxxxxxxxx</v>
          </cell>
          <cell r="C282">
            <v>0</v>
          </cell>
          <cell r="D282">
            <v>0</v>
          </cell>
        </row>
        <row r="283">
          <cell r="A283" t="str">
            <v>6718.3</v>
          </cell>
          <cell r="B283" t="str">
            <v>Chelt.except.-recup.CO pers.transfer.</v>
          </cell>
          <cell r="C283">
            <v>0</v>
          </cell>
          <cell r="D283">
            <v>0</v>
          </cell>
        </row>
        <row r="284">
          <cell r="A284" t="str">
            <v>6718.9</v>
          </cell>
          <cell r="B284" t="str">
            <v>Alte cheltuieli exceptionale privind operatiile de</v>
          </cell>
          <cell r="C284">
            <v>0</v>
          </cell>
          <cell r="D284">
            <v>0</v>
          </cell>
        </row>
        <row r="285">
          <cell r="A285" t="str">
            <v>681</v>
          </cell>
          <cell r="B285" t="str">
            <v>Chelt.exploat.priv.amortiz.si proviz.</v>
          </cell>
          <cell r="C285">
            <v>67417848</v>
          </cell>
          <cell r="D285">
            <v>67417848</v>
          </cell>
        </row>
        <row r="286">
          <cell r="A286" t="str">
            <v>6811</v>
          </cell>
          <cell r="B286" t="str">
            <v>Chelt.exploat.priv.amortiz.imobiliz.</v>
          </cell>
          <cell r="C286">
            <v>67417848</v>
          </cell>
          <cell r="D286">
            <v>67417848</v>
          </cell>
        </row>
        <row r="287">
          <cell r="A287" t="str">
            <v>691</v>
          </cell>
          <cell r="B287" t="str">
            <v>Cheltuieli cu impozitul pe profit</v>
          </cell>
          <cell r="C287">
            <v>0</v>
          </cell>
          <cell r="D287">
            <v>0</v>
          </cell>
        </row>
        <row r="288">
          <cell r="A288" t="str">
            <v>704</v>
          </cell>
          <cell r="B288" t="str">
            <v>Venituri din lucr.exec.si serv.prest.</v>
          </cell>
          <cell r="C288">
            <v>2655320424</v>
          </cell>
          <cell r="D288">
            <v>2655320424</v>
          </cell>
        </row>
        <row r="289">
          <cell r="A289" t="str">
            <v>704.</v>
          </cell>
          <cell r="B289" t="str">
            <v>Export lohn-VOGT AG</v>
          </cell>
          <cell r="C289">
            <v>2655320424</v>
          </cell>
          <cell r="D289">
            <v>2655320424</v>
          </cell>
        </row>
        <row r="290">
          <cell r="A290" t="str">
            <v>704.01</v>
          </cell>
          <cell r="B290" t="str">
            <v>Export lohn-VOGT AG</v>
          </cell>
          <cell r="C290">
            <v>2018854971</v>
          </cell>
          <cell r="D290">
            <v>2018854971</v>
          </cell>
        </row>
        <row r="291">
          <cell r="A291" t="str">
            <v>704.01.1</v>
          </cell>
          <cell r="B291" t="str">
            <v>VOGT AG Erlau-BE</v>
          </cell>
          <cell r="C291">
            <v>2018854971</v>
          </cell>
          <cell r="D291">
            <v>2018854971</v>
          </cell>
        </row>
        <row r="292">
          <cell r="A292" t="str">
            <v>704.02</v>
          </cell>
          <cell r="B292" t="str">
            <v>Export lohn-VOGT Austria</v>
          </cell>
          <cell r="C292">
            <v>630356059</v>
          </cell>
          <cell r="D292">
            <v>630356059</v>
          </cell>
        </row>
        <row r="293">
          <cell r="A293" t="str">
            <v>704.02.1</v>
          </cell>
          <cell r="B293" t="str">
            <v>VOGT Austria-BE</v>
          </cell>
          <cell r="C293">
            <v>630356059</v>
          </cell>
          <cell r="D293">
            <v>630356059</v>
          </cell>
        </row>
        <row r="294">
          <cell r="A294" t="str">
            <v>704.03</v>
          </cell>
          <cell r="B294" t="str">
            <v>Export lohn-VOGT Miesau</v>
          </cell>
          <cell r="C294">
            <v>6109394</v>
          </cell>
          <cell r="D294">
            <v>6109394</v>
          </cell>
        </row>
        <row r="295">
          <cell r="A295" t="str">
            <v>704.03.2</v>
          </cell>
          <cell r="B295" t="str">
            <v>VOGT Miesau-BG</v>
          </cell>
          <cell r="C295">
            <v>6109394</v>
          </cell>
          <cell r="D295">
            <v>6109394</v>
          </cell>
        </row>
        <row r="296">
          <cell r="A296" t="str">
            <v>708</v>
          </cell>
          <cell r="B296" t="str">
            <v>Venituri din activ.diverse</v>
          </cell>
          <cell r="C296">
            <v>0</v>
          </cell>
          <cell r="D296">
            <v>0</v>
          </cell>
        </row>
        <row r="297">
          <cell r="A297" t="str">
            <v>708.</v>
          </cell>
          <cell r="B297" t="str">
            <v>Venituri din vanzari deseuri</v>
          </cell>
          <cell r="C297">
            <v>0</v>
          </cell>
          <cell r="D297">
            <v>0</v>
          </cell>
        </row>
        <row r="298">
          <cell r="A298" t="str">
            <v>708.01</v>
          </cell>
          <cell r="B298" t="str">
            <v>Venituri din vanzari deseuri</v>
          </cell>
          <cell r="C298">
            <v>0</v>
          </cell>
          <cell r="D298">
            <v>0</v>
          </cell>
        </row>
        <row r="299">
          <cell r="A299" t="str">
            <v>708.02</v>
          </cell>
          <cell r="B299" t="str">
            <v>Venituri din recup.energie el.</v>
          </cell>
          <cell r="C299">
            <v>0</v>
          </cell>
          <cell r="D299">
            <v>0</v>
          </cell>
        </row>
        <row r="300">
          <cell r="A300" t="str">
            <v>722</v>
          </cell>
          <cell r="B300" t="str">
            <v>Venituri din productia de imobilizari corporale</v>
          </cell>
          <cell r="C300">
            <v>0</v>
          </cell>
          <cell r="D300">
            <v>0</v>
          </cell>
        </row>
        <row r="301">
          <cell r="A301" t="str">
            <v>758</v>
          </cell>
          <cell r="B301" t="str">
            <v>Alte venituri din exploatare</v>
          </cell>
          <cell r="C301">
            <v>23927964</v>
          </cell>
          <cell r="D301">
            <v>23927964</v>
          </cell>
        </row>
        <row r="302">
          <cell r="A302" t="str">
            <v>758.</v>
          </cell>
          <cell r="B302" t="str">
            <v>Recup.conced.odihna necuv.</v>
          </cell>
          <cell r="C302">
            <v>23927964</v>
          </cell>
          <cell r="D302">
            <v>23927964</v>
          </cell>
        </row>
        <row r="303">
          <cell r="A303" t="str">
            <v>758.01</v>
          </cell>
          <cell r="B303" t="str">
            <v>Recup.conced.odihna necuv.</v>
          </cell>
          <cell r="C303">
            <v>0</v>
          </cell>
          <cell r="D303">
            <v>0</v>
          </cell>
        </row>
        <row r="304">
          <cell r="A304" t="str">
            <v>758.02</v>
          </cell>
          <cell r="B304" t="str">
            <v>Reducere 7% CAS cf.HG 2/99</v>
          </cell>
          <cell r="C304">
            <v>23927964</v>
          </cell>
          <cell r="D304">
            <v>23927964</v>
          </cell>
        </row>
        <row r="305">
          <cell r="A305" t="str">
            <v>758.09</v>
          </cell>
          <cell r="B305" t="str">
            <v>Alte venituri expl.-diverse</v>
          </cell>
          <cell r="C305">
            <v>0</v>
          </cell>
          <cell r="D305">
            <v>0</v>
          </cell>
        </row>
        <row r="306">
          <cell r="A306" t="str">
            <v>765</v>
          </cell>
          <cell r="B306" t="str">
            <v>Venituri din diferente de curs valutar</v>
          </cell>
          <cell r="C306">
            <v>293972989</v>
          </cell>
          <cell r="D306">
            <v>293972989</v>
          </cell>
        </row>
        <row r="307">
          <cell r="A307" t="str">
            <v>766</v>
          </cell>
          <cell r="B307" t="str">
            <v>Venituri din dobinzi</v>
          </cell>
          <cell r="C307">
            <v>1620216</v>
          </cell>
          <cell r="D307">
            <v>1620216</v>
          </cell>
        </row>
        <row r="308">
          <cell r="A308" t="str">
            <v>767</v>
          </cell>
          <cell r="B308" t="str">
            <v>Venituri din sconturi obtinute</v>
          </cell>
          <cell r="C308">
            <v>0</v>
          </cell>
          <cell r="D308">
            <v>0</v>
          </cell>
        </row>
        <row r="309">
          <cell r="A309" t="str">
            <v>768</v>
          </cell>
          <cell r="B309" t="str">
            <v>Alte venituri financiare</v>
          </cell>
          <cell r="C309">
            <v>0</v>
          </cell>
          <cell r="D309">
            <v>0</v>
          </cell>
        </row>
        <row r="310">
          <cell r="A310" t="str">
            <v>771</v>
          </cell>
          <cell r="B310" t="str">
            <v>Venituri exceptionale din operatiuni de gestiune</v>
          </cell>
          <cell r="C310">
            <v>220594782.38</v>
          </cell>
          <cell r="D310">
            <v>220594782.38</v>
          </cell>
        </row>
        <row r="311">
          <cell r="A311" t="str">
            <v>7718</v>
          </cell>
          <cell r="B311" t="str">
            <v>Alte venituri exceptionale din operatiuni de gesti</v>
          </cell>
          <cell r="C311">
            <v>220594782.38</v>
          </cell>
          <cell r="D311">
            <v>220594782.38</v>
          </cell>
        </row>
        <row r="312">
          <cell r="A312" t="str">
            <v>7718.1</v>
          </cell>
          <cell r="B312" t="str">
            <v>Valori mater.import-titlu gratuit</v>
          </cell>
          <cell r="C312">
            <v>211154331.69999999</v>
          </cell>
          <cell r="D312">
            <v>211154331.69999999</v>
          </cell>
        </row>
        <row r="313">
          <cell r="A313" t="str">
            <v>7718.2</v>
          </cell>
          <cell r="B313" t="str">
            <v>Dif.rotunjire la import</v>
          </cell>
          <cell r="C313">
            <v>-245687.36</v>
          </cell>
          <cell r="D313">
            <v>-245687.36</v>
          </cell>
        </row>
        <row r="314">
          <cell r="A314" t="str">
            <v>7718.3</v>
          </cell>
          <cell r="B314" t="str">
            <v>Penalit.,imputatii,popriri</v>
          </cell>
          <cell r="C314">
            <v>3118574</v>
          </cell>
          <cell r="D314">
            <v>3118574</v>
          </cell>
        </row>
        <row r="315">
          <cell r="A315" t="str">
            <v>7718.4</v>
          </cell>
          <cell r="B315" t="str">
            <v>Regulariz.CO pers.transf.</v>
          </cell>
          <cell r="C315">
            <v>0</v>
          </cell>
          <cell r="D315">
            <v>0</v>
          </cell>
        </row>
        <row r="316">
          <cell r="A316" t="str">
            <v>7718.6</v>
          </cell>
          <cell r="B316" t="str">
            <v>Valori mat.import-Austria</v>
          </cell>
          <cell r="C316">
            <v>2310270</v>
          </cell>
          <cell r="D316">
            <v>2310270</v>
          </cell>
        </row>
        <row r="317">
          <cell r="A317" t="str">
            <v>7718.7</v>
          </cell>
          <cell r="B317" t="str">
            <v>Alte venituri exceptionale din operatiuni de gesti</v>
          </cell>
          <cell r="C317">
            <v>71991.039999999994</v>
          </cell>
          <cell r="D317">
            <v>71991.039999999994</v>
          </cell>
        </row>
        <row r="318">
          <cell r="A318" t="str">
            <v>7718.8</v>
          </cell>
          <cell r="B318" t="str">
            <v>Bonif.5% cf.OG11/99</v>
          </cell>
          <cell r="C318">
            <v>4185303</v>
          </cell>
          <cell r="D318">
            <v>4185303</v>
          </cell>
        </row>
        <row r="319">
          <cell r="A319" t="str">
            <v>7718.9</v>
          </cell>
          <cell r="B319" t="str">
            <v>Alte venit.exceptionale</v>
          </cell>
          <cell r="C319">
            <v>0</v>
          </cell>
          <cell r="D319">
            <v>0</v>
          </cell>
        </row>
        <row r="320">
          <cell r="A320" t="str">
            <v>7718OO</v>
          </cell>
          <cell r="B320" t="str">
            <v>Venituri exceptionale din operatiuni de gestiune</v>
          </cell>
          <cell r="C320">
            <v>0</v>
          </cell>
          <cell r="D320">
            <v>0</v>
          </cell>
        </row>
        <row r="321">
          <cell r="A321" t="str">
            <v>772</v>
          </cell>
          <cell r="B321" t="str">
            <v>Venituri din operatiuni de capital</v>
          </cell>
          <cell r="C321">
            <v>27161384</v>
          </cell>
          <cell r="D321">
            <v>27161384</v>
          </cell>
        </row>
        <row r="322">
          <cell r="A322" t="str">
            <v>7727</v>
          </cell>
          <cell r="B322" t="str">
            <v>Subventii pentru investitii virate la venituri</v>
          </cell>
          <cell r="C322">
            <v>27161384</v>
          </cell>
          <cell r="D322">
            <v>27161384</v>
          </cell>
        </row>
        <row r="323">
          <cell r="A323" t="str">
            <v>7727.1</v>
          </cell>
          <cell r="B323" t="str">
            <v>Subv.pt.inv.virat.venit-Erlau</v>
          </cell>
          <cell r="C323">
            <v>27161384</v>
          </cell>
          <cell r="D323">
            <v>27161384</v>
          </cell>
        </row>
      </sheetData>
      <sheetData sheetId="11">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2770727295.04</v>
          </cell>
          <cell r="D12">
            <v>3180273532.02</v>
          </cell>
        </row>
        <row r="13">
          <cell r="A13" t="str">
            <v>1211</v>
          </cell>
          <cell r="B13" t="str">
            <v>Profit si pierdere exploatare</v>
          </cell>
          <cell r="C13">
            <v>2573666594.04</v>
          </cell>
          <cell r="D13">
            <v>2819911121</v>
          </cell>
        </row>
        <row r="14">
          <cell r="A14" t="str">
            <v>1212</v>
          </cell>
          <cell r="B14" t="str">
            <v>Profit si pierdere finaciar</v>
          </cell>
          <cell r="C14">
            <v>180759349</v>
          </cell>
          <cell r="D14">
            <v>54057036.18</v>
          </cell>
        </row>
        <row r="15">
          <cell r="A15" t="str">
            <v>1213</v>
          </cell>
          <cell r="B15" t="str">
            <v>Profit si pierdere exceptional</v>
          </cell>
          <cell r="C15">
            <v>200000</v>
          </cell>
          <cell r="D15">
            <v>306305374.83999997</v>
          </cell>
        </row>
        <row r="16">
          <cell r="A16" t="str">
            <v>1215</v>
          </cell>
          <cell r="B16" t="str">
            <v>Impozit pe profit</v>
          </cell>
          <cell r="C16">
            <v>16101352</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0</v>
          </cell>
          <cell r="D24">
            <v>0</v>
          </cell>
        </row>
        <row r="25">
          <cell r="A25" t="str">
            <v>1621</v>
          </cell>
          <cell r="B25" t="str">
            <v>Credite bancare pe termen lung si mediu</v>
          </cell>
          <cell r="C25">
            <v>0</v>
          </cell>
          <cell r="D25">
            <v>0</v>
          </cell>
        </row>
        <row r="26">
          <cell r="A26" t="str">
            <v>1621.2</v>
          </cell>
          <cell r="B26" t="str">
            <v>Credit bancar pe term.lung</v>
          </cell>
          <cell r="C26">
            <v>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28314829</v>
          </cell>
          <cell r="D35">
            <v>0</v>
          </cell>
        </row>
        <row r="36">
          <cell r="A36" t="str">
            <v>2121</v>
          </cell>
          <cell r="B36" t="str">
            <v>Constructii</v>
          </cell>
          <cell r="C36">
            <v>28314829</v>
          </cell>
          <cell r="D36">
            <v>0</v>
          </cell>
        </row>
        <row r="37">
          <cell r="A37" t="str">
            <v>2122</v>
          </cell>
          <cell r="B37" t="str">
            <v>Echip.tehnologice(masini,utilaje)</v>
          </cell>
          <cell r="C37">
            <v>0</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2281425596</v>
          </cell>
          <cell r="D44">
            <v>28314829</v>
          </cell>
        </row>
        <row r="45">
          <cell r="A45" t="str">
            <v>231.</v>
          </cell>
          <cell r="B45" t="str">
            <v>Grup social</v>
          </cell>
          <cell r="C45">
            <v>2281425596</v>
          </cell>
          <cell r="D45">
            <v>28314829</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28314829</v>
          </cell>
          <cell r="D50">
            <v>28314829</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1633294678</v>
          </cell>
          <cell r="D56">
            <v>0</v>
          </cell>
        </row>
        <row r="57">
          <cell r="A57" t="str">
            <v>231.12</v>
          </cell>
          <cell r="B57" t="str">
            <v>Instalatie climatizare</v>
          </cell>
          <cell r="C57">
            <v>619816089</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595000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595000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297848146.32999998</v>
          </cell>
          <cell r="D72">
            <v>376592537.10000002</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63668826.340000004</v>
          </cell>
          <cell r="D77">
            <v>81770877.950000003</v>
          </cell>
        </row>
        <row r="78">
          <cell r="A78" t="str">
            <v>3014.1</v>
          </cell>
          <cell r="B78" t="str">
            <v>Piese schimb-intern</v>
          </cell>
          <cell r="C78">
            <v>0</v>
          </cell>
          <cell r="D78">
            <v>0</v>
          </cell>
        </row>
        <row r="79">
          <cell r="A79" t="str">
            <v>3014.2</v>
          </cell>
          <cell r="B79" t="str">
            <v>Piese schimb-VOGT AG</v>
          </cell>
          <cell r="C79">
            <v>63668826.340000004</v>
          </cell>
          <cell r="D79">
            <v>79171824</v>
          </cell>
        </row>
        <row r="80">
          <cell r="A80" t="str">
            <v>3014.3</v>
          </cell>
          <cell r="B80" t="str">
            <v>Piese schimb-Austria</v>
          </cell>
          <cell r="C80">
            <v>0</v>
          </cell>
          <cell r="D80">
            <v>2599053.75</v>
          </cell>
        </row>
        <row r="81">
          <cell r="A81" t="str">
            <v>3014.4</v>
          </cell>
          <cell r="B81" t="str">
            <v>Piese schimb-Miesau</v>
          </cell>
          <cell r="C81">
            <v>0</v>
          </cell>
          <cell r="D81">
            <v>0.2</v>
          </cell>
        </row>
        <row r="82">
          <cell r="A82" t="str">
            <v>3018</v>
          </cell>
          <cell r="B82" t="str">
            <v>Alte materiale consumabile</v>
          </cell>
          <cell r="C82">
            <v>234179319.99000001</v>
          </cell>
          <cell r="D82">
            <v>294821659.14999998</v>
          </cell>
        </row>
        <row r="83">
          <cell r="A83" t="str">
            <v>3018.1</v>
          </cell>
          <cell r="B83" t="str">
            <v>Alte mat.consum.-intern</v>
          </cell>
          <cell r="C83">
            <v>0</v>
          </cell>
          <cell r="D83">
            <v>2921382</v>
          </cell>
        </row>
        <row r="84">
          <cell r="A84" t="str">
            <v>3018.2</v>
          </cell>
          <cell r="B84" t="str">
            <v>Alte mat.consum.-VOGT AG</v>
          </cell>
          <cell r="C84">
            <v>218975768.80000001</v>
          </cell>
          <cell r="D84">
            <v>276776041</v>
          </cell>
        </row>
        <row r="85">
          <cell r="A85" t="str">
            <v>3018.3</v>
          </cell>
          <cell r="B85" t="str">
            <v>Alte mat.consum.-Austria</v>
          </cell>
          <cell r="C85">
            <v>15203551.189999999</v>
          </cell>
          <cell r="D85">
            <v>15106547</v>
          </cell>
        </row>
        <row r="86">
          <cell r="A86" t="str">
            <v>3018.4</v>
          </cell>
          <cell r="B86" t="str">
            <v>Alte mat.consum.-Miesau</v>
          </cell>
          <cell r="C86">
            <v>0</v>
          </cell>
          <cell r="D86">
            <v>17689.150000000001</v>
          </cell>
        </row>
        <row r="87">
          <cell r="A87" t="str">
            <v>321</v>
          </cell>
          <cell r="B87" t="str">
            <v>Obiecte de inventar</v>
          </cell>
          <cell r="C87">
            <v>18437299.149999999</v>
          </cell>
          <cell r="D87">
            <v>0</v>
          </cell>
        </row>
        <row r="88">
          <cell r="A88" t="str">
            <v>321.</v>
          </cell>
          <cell r="B88" t="str">
            <v>Obiecte inventar-intern</v>
          </cell>
          <cell r="C88">
            <v>18437299.149999999</v>
          </cell>
          <cell r="D88">
            <v>0</v>
          </cell>
        </row>
        <row r="89">
          <cell r="A89" t="str">
            <v>321..3</v>
          </cell>
          <cell r="B89" t="str">
            <v>Obiecte inventar-intern</v>
          </cell>
          <cell r="C89">
            <v>0</v>
          </cell>
          <cell r="D89">
            <v>0</v>
          </cell>
        </row>
        <row r="90">
          <cell r="A90" t="str">
            <v>321.01</v>
          </cell>
          <cell r="B90" t="str">
            <v>Obiecte inventar-intern</v>
          </cell>
          <cell r="C90">
            <v>0</v>
          </cell>
          <cell r="D90">
            <v>0</v>
          </cell>
        </row>
        <row r="91">
          <cell r="A91" t="str">
            <v>321.02</v>
          </cell>
          <cell r="B91" t="str">
            <v>Obiecte invent.-VOGT AG</v>
          </cell>
          <cell r="C91">
            <v>6034321.1500000004</v>
          </cell>
          <cell r="D91">
            <v>0</v>
          </cell>
        </row>
        <row r="92">
          <cell r="A92" t="str">
            <v>321.03</v>
          </cell>
          <cell r="B92" t="str">
            <v>Obiecte inventar-VOGT Austria</v>
          </cell>
          <cell r="C92">
            <v>12402978</v>
          </cell>
          <cell r="D92">
            <v>0</v>
          </cell>
        </row>
        <row r="93">
          <cell r="A93" t="str">
            <v>322</v>
          </cell>
          <cell r="B93" t="str">
            <v>Uzura obiectelor de inventar</v>
          </cell>
          <cell r="C93">
            <v>0</v>
          </cell>
          <cell r="D93">
            <v>0</v>
          </cell>
        </row>
        <row r="94">
          <cell r="A94" t="str">
            <v>378</v>
          </cell>
          <cell r="B94" t="str">
            <v>Diferente de pret la marfuri</v>
          </cell>
          <cell r="C94">
            <v>0</v>
          </cell>
          <cell r="D94">
            <v>0</v>
          </cell>
        </row>
        <row r="95">
          <cell r="A95" t="str">
            <v>401</v>
          </cell>
          <cell r="B95" t="str">
            <v>Furnizori</v>
          </cell>
          <cell r="C95">
            <v>227256997</v>
          </cell>
          <cell r="D95">
            <v>319872524</v>
          </cell>
        </row>
        <row r="96">
          <cell r="A96" t="str">
            <v>401.</v>
          </cell>
          <cell r="B96" t="str">
            <v>VOGT AG-Erlau</v>
          </cell>
          <cell r="C96">
            <v>227256997</v>
          </cell>
          <cell r="D96">
            <v>319872524</v>
          </cell>
        </row>
        <row r="97">
          <cell r="A97" t="str">
            <v>401.01</v>
          </cell>
          <cell r="B97" t="str">
            <v>VOGT AG-Erlau</v>
          </cell>
          <cell r="C97">
            <v>0</v>
          </cell>
          <cell r="D97">
            <v>144477310</v>
          </cell>
        </row>
        <row r="98">
          <cell r="A98" t="str">
            <v>401.98</v>
          </cell>
          <cell r="B98" t="str">
            <v>Furnizori interni</v>
          </cell>
          <cell r="C98">
            <v>218728205</v>
          </cell>
          <cell r="D98">
            <v>167015214</v>
          </cell>
        </row>
        <row r="99">
          <cell r="A99" t="str">
            <v>401.99</v>
          </cell>
          <cell r="B99" t="str">
            <v>Colaboratori</v>
          </cell>
          <cell r="C99">
            <v>8528792</v>
          </cell>
          <cell r="D99">
            <v>8380000</v>
          </cell>
        </row>
        <row r="100">
          <cell r="A100" t="str">
            <v>404</v>
          </cell>
          <cell r="B100" t="str">
            <v>Furnizori de imobilizari</v>
          </cell>
          <cell r="C100">
            <v>1660603389</v>
          </cell>
          <cell r="D100">
            <v>1583253389</v>
          </cell>
        </row>
        <row r="101">
          <cell r="A101" t="str">
            <v>404.</v>
          </cell>
          <cell r="B101" t="str">
            <v>Furniz.imobiliz.-intern</v>
          </cell>
          <cell r="C101">
            <v>1660603389</v>
          </cell>
          <cell r="D101">
            <v>1583253389</v>
          </cell>
        </row>
        <row r="102">
          <cell r="A102" t="str">
            <v>404.98</v>
          </cell>
          <cell r="B102" t="str">
            <v>Furniz.imobiliz.-intern</v>
          </cell>
          <cell r="C102">
            <v>1660603389</v>
          </cell>
          <cell r="D102">
            <v>1583253389</v>
          </cell>
        </row>
        <row r="103">
          <cell r="A103" t="str">
            <v>409</v>
          </cell>
          <cell r="B103" t="str">
            <v>Avansuri acordate furnizorilor</v>
          </cell>
          <cell r="C103">
            <v>669783907</v>
          </cell>
          <cell r="D103">
            <v>1614176421</v>
          </cell>
        </row>
        <row r="104">
          <cell r="A104" t="str">
            <v>409.</v>
          </cell>
          <cell r="B104" t="str">
            <v>Avans.furniz.-interni</v>
          </cell>
          <cell r="C104">
            <v>669783907</v>
          </cell>
          <cell r="D104">
            <v>1614176421</v>
          </cell>
        </row>
        <row r="105">
          <cell r="A105" t="str">
            <v>409.98</v>
          </cell>
          <cell r="B105" t="str">
            <v>Avans.furniz.-interni</v>
          </cell>
          <cell r="C105">
            <v>669783907</v>
          </cell>
          <cell r="D105">
            <v>1614176421</v>
          </cell>
        </row>
        <row r="106">
          <cell r="A106" t="str">
            <v>411</v>
          </cell>
          <cell r="B106" t="str">
            <v>Clienti</v>
          </cell>
          <cell r="C106">
            <v>2798145940</v>
          </cell>
          <cell r="D106">
            <v>2022302623</v>
          </cell>
        </row>
        <row r="107">
          <cell r="A107" t="str">
            <v>411.</v>
          </cell>
          <cell r="B107" t="str">
            <v>VOGT AG Erlau</v>
          </cell>
          <cell r="C107">
            <v>2798145940</v>
          </cell>
          <cell r="D107">
            <v>2022302623</v>
          </cell>
        </row>
        <row r="108">
          <cell r="A108" t="str">
            <v>411.01</v>
          </cell>
          <cell r="B108" t="str">
            <v>VOGT AG Erlau</v>
          </cell>
          <cell r="C108">
            <v>1971853551</v>
          </cell>
          <cell r="D108">
            <v>1487883400</v>
          </cell>
        </row>
        <row r="109">
          <cell r="A109" t="str">
            <v>411.02</v>
          </cell>
          <cell r="B109" t="str">
            <v>VOGT Austria</v>
          </cell>
          <cell r="C109">
            <v>794606220</v>
          </cell>
          <cell r="D109">
            <v>502733054</v>
          </cell>
        </row>
        <row r="110">
          <cell r="A110" t="str">
            <v>411.03</v>
          </cell>
          <cell r="B110" t="str">
            <v>VOGT Miesau</v>
          </cell>
          <cell r="C110">
            <v>4251700</v>
          </cell>
          <cell r="D110">
            <v>4251700</v>
          </cell>
        </row>
        <row r="111">
          <cell r="A111" t="str">
            <v>411.98</v>
          </cell>
          <cell r="B111" t="str">
            <v>Clienti intern</v>
          </cell>
          <cell r="C111">
            <v>27434469</v>
          </cell>
          <cell r="D111">
            <v>27434469</v>
          </cell>
        </row>
        <row r="112">
          <cell r="A112" t="str">
            <v>419</v>
          </cell>
          <cell r="B112" t="str">
            <v>Clienti - creditori</v>
          </cell>
          <cell r="C112">
            <v>0</v>
          </cell>
          <cell r="D112">
            <v>0</v>
          </cell>
        </row>
        <row r="113">
          <cell r="A113" t="str">
            <v>419.</v>
          </cell>
          <cell r="B113" t="str">
            <v>Clienti-credit./VOGT AG</v>
          </cell>
          <cell r="C113">
            <v>0</v>
          </cell>
          <cell r="D113">
            <v>0</v>
          </cell>
        </row>
        <row r="114">
          <cell r="A114" t="str">
            <v>419.01</v>
          </cell>
          <cell r="B114" t="str">
            <v>Clienti-credit./VOGT AG</v>
          </cell>
          <cell r="C114">
            <v>0</v>
          </cell>
          <cell r="D114">
            <v>0</v>
          </cell>
        </row>
        <row r="115">
          <cell r="A115" t="str">
            <v>421</v>
          </cell>
          <cell r="B115" t="str">
            <v>Personal-remuneratii datorate</v>
          </cell>
          <cell r="C115">
            <v>1163534726</v>
          </cell>
          <cell r="D115">
            <v>1167991371</v>
          </cell>
        </row>
        <row r="116">
          <cell r="A116" t="str">
            <v>423</v>
          </cell>
          <cell r="B116" t="str">
            <v>Personal-ajutoare materiale datorate</v>
          </cell>
          <cell r="C116">
            <v>59580061</v>
          </cell>
          <cell r="D116">
            <v>61126529</v>
          </cell>
        </row>
        <row r="117">
          <cell r="A117" t="str">
            <v>423.</v>
          </cell>
          <cell r="B117" t="str">
            <v>Indemnizatii de boala</v>
          </cell>
          <cell r="C117">
            <v>59580061</v>
          </cell>
          <cell r="D117">
            <v>61126529</v>
          </cell>
        </row>
        <row r="118">
          <cell r="A118" t="str">
            <v>423.01</v>
          </cell>
          <cell r="B118" t="str">
            <v>Indemnizatii de boala</v>
          </cell>
          <cell r="C118">
            <v>59580061</v>
          </cell>
          <cell r="D118">
            <v>61126529</v>
          </cell>
        </row>
        <row r="119">
          <cell r="A119" t="str">
            <v>423.02</v>
          </cell>
          <cell r="B119" t="str">
            <v>Indemnizatii de deces</v>
          </cell>
          <cell r="C119">
            <v>0</v>
          </cell>
          <cell r="D119">
            <v>0</v>
          </cell>
        </row>
        <row r="120">
          <cell r="A120" t="str">
            <v>425</v>
          </cell>
          <cell r="B120" t="str">
            <v>Avansuri acordate personalului</v>
          </cell>
          <cell r="C120">
            <v>432792327</v>
          </cell>
          <cell r="D120">
            <v>423322327</v>
          </cell>
        </row>
        <row r="121">
          <cell r="A121" t="str">
            <v>425.</v>
          </cell>
          <cell r="B121" t="str">
            <v>Avans salarii</v>
          </cell>
          <cell r="C121">
            <v>432792327</v>
          </cell>
          <cell r="D121">
            <v>423322327</v>
          </cell>
        </row>
        <row r="122">
          <cell r="A122" t="str">
            <v>425.01</v>
          </cell>
          <cell r="B122" t="str">
            <v>Avans salarii</v>
          </cell>
          <cell r="C122">
            <v>341992327</v>
          </cell>
          <cell r="D122">
            <v>342592327</v>
          </cell>
        </row>
        <row r="123">
          <cell r="A123" t="str">
            <v>425.02</v>
          </cell>
          <cell r="B123" t="str">
            <v>Avans concediu odihna</v>
          </cell>
          <cell r="C123">
            <v>90800000</v>
          </cell>
          <cell r="D123">
            <v>80730000</v>
          </cell>
        </row>
        <row r="124">
          <cell r="A124" t="str">
            <v>425.03</v>
          </cell>
          <cell r="B124" t="str">
            <v>Alte avansuri</v>
          </cell>
          <cell r="C124">
            <v>0</v>
          </cell>
          <cell r="D124">
            <v>0</v>
          </cell>
        </row>
        <row r="125">
          <cell r="A125" t="str">
            <v>427</v>
          </cell>
          <cell r="B125" t="str">
            <v>Retineri din remuneratii datorate tertilor</v>
          </cell>
          <cell r="C125">
            <v>13221000</v>
          </cell>
          <cell r="D125">
            <v>11333863</v>
          </cell>
        </row>
        <row r="126">
          <cell r="A126" t="str">
            <v>427.</v>
          </cell>
          <cell r="B126" t="str">
            <v>B.I.R. Jimbolia</v>
          </cell>
          <cell r="C126">
            <v>13221000</v>
          </cell>
          <cell r="D126">
            <v>11333863</v>
          </cell>
        </row>
        <row r="127">
          <cell r="A127" t="str">
            <v>427.01</v>
          </cell>
          <cell r="B127" t="str">
            <v>B.I.R. Jimbolia</v>
          </cell>
          <cell r="C127">
            <v>6321000</v>
          </cell>
          <cell r="D127">
            <v>4183863</v>
          </cell>
        </row>
        <row r="128">
          <cell r="A128" t="str">
            <v>427.02</v>
          </cell>
          <cell r="B128" t="str">
            <v>Banca de credit coop.-Jimbolia</v>
          </cell>
          <cell r="C128">
            <v>5300000</v>
          </cell>
          <cell r="D128">
            <v>5050000</v>
          </cell>
        </row>
        <row r="129">
          <cell r="A129" t="str">
            <v>427.03</v>
          </cell>
          <cell r="B129" t="str">
            <v>CEC Timisoara</v>
          </cell>
          <cell r="C129">
            <v>0</v>
          </cell>
          <cell r="D129">
            <v>0</v>
          </cell>
        </row>
        <row r="130">
          <cell r="A130" t="str">
            <v>427.04</v>
          </cell>
          <cell r="B130" t="str">
            <v>Bancpost SA Timisoara</v>
          </cell>
          <cell r="C130">
            <v>0</v>
          </cell>
          <cell r="D130">
            <v>0</v>
          </cell>
        </row>
        <row r="131">
          <cell r="A131" t="str">
            <v>427.05</v>
          </cell>
          <cell r="B131" t="str">
            <v>Jimapaterm Serv SA Jimbolia</v>
          </cell>
          <cell r="C131">
            <v>300000</v>
          </cell>
          <cell r="D131">
            <v>200000</v>
          </cell>
        </row>
        <row r="132">
          <cell r="A132" t="str">
            <v>427.06</v>
          </cell>
          <cell r="B132" t="str">
            <v>Coop.Credit Carpinis</v>
          </cell>
          <cell r="C132">
            <v>0</v>
          </cell>
          <cell r="D132">
            <v>500000</v>
          </cell>
        </row>
        <row r="133">
          <cell r="A133" t="str">
            <v>427.07</v>
          </cell>
          <cell r="B133" t="str">
            <v>Trezor Jimbolia</v>
          </cell>
          <cell r="C133">
            <v>200000</v>
          </cell>
          <cell r="D133">
            <v>200000</v>
          </cell>
        </row>
        <row r="134">
          <cell r="A134" t="str">
            <v>427.08</v>
          </cell>
          <cell r="B134" t="str">
            <v>Pati Product SRL</v>
          </cell>
          <cell r="C134">
            <v>900000</v>
          </cell>
          <cell r="D134">
            <v>900000</v>
          </cell>
        </row>
        <row r="135">
          <cell r="A135" t="str">
            <v>427.09</v>
          </cell>
          <cell r="B135" t="str">
            <v>Primaria Jimbolia</v>
          </cell>
          <cell r="C135">
            <v>200000</v>
          </cell>
          <cell r="D135">
            <v>300000</v>
          </cell>
        </row>
        <row r="136">
          <cell r="A136" t="str">
            <v>428</v>
          </cell>
          <cell r="B136" t="str">
            <v>Alte datorii si creante in legatura cu personalul</v>
          </cell>
          <cell r="C136">
            <v>253548</v>
          </cell>
          <cell r="D136">
            <v>-46972</v>
          </cell>
        </row>
        <row r="137">
          <cell r="A137" t="str">
            <v>4282</v>
          </cell>
          <cell r="B137" t="str">
            <v>Alte creante in legatura cu personalul</v>
          </cell>
          <cell r="C137">
            <v>253548</v>
          </cell>
          <cell r="D137">
            <v>-46972</v>
          </cell>
        </row>
        <row r="138">
          <cell r="A138" t="str">
            <v>431</v>
          </cell>
          <cell r="B138" t="str">
            <v>Asigurari sociale</v>
          </cell>
          <cell r="C138">
            <v>559668358</v>
          </cell>
          <cell r="D138">
            <v>577167741</v>
          </cell>
        </row>
        <row r="139">
          <cell r="A139" t="str">
            <v>4311</v>
          </cell>
          <cell r="B139" t="str">
            <v>Contributia unitatii la asigurarile sociale</v>
          </cell>
          <cell r="C139">
            <v>506732946</v>
          </cell>
          <cell r="D139">
            <v>521813918</v>
          </cell>
        </row>
        <row r="140">
          <cell r="A140" t="str">
            <v>4311.1</v>
          </cell>
          <cell r="B140" t="str">
            <v>C.A.S.-30%</v>
          </cell>
          <cell r="C140">
            <v>340800661</v>
          </cell>
          <cell r="D140">
            <v>350397411</v>
          </cell>
        </row>
        <row r="141">
          <cell r="A141" t="str">
            <v>4311.2</v>
          </cell>
          <cell r="B141" t="str">
            <v>Contr.7% sanat.-angajator</v>
          </cell>
          <cell r="C141">
            <v>80868245</v>
          </cell>
          <cell r="D141">
            <v>83527500</v>
          </cell>
        </row>
        <row r="142">
          <cell r="A142" t="str">
            <v>4311.3</v>
          </cell>
          <cell r="B142" t="str">
            <v>Contr.7% sanat.-asigurati</v>
          </cell>
          <cell r="C142">
            <v>85064040</v>
          </cell>
          <cell r="D142">
            <v>87889007</v>
          </cell>
        </row>
        <row r="143">
          <cell r="A143" t="str">
            <v>4312</v>
          </cell>
          <cell r="B143" t="str">
            <v>Contrib.5% pensia suplim.</v>
          </cell>
          <cell r="C143">
            <v>52935412</v>
          </cell>
          <cell r="D143">
            <v>55353823</v>
          </cell>
        </row>
        <row r="144">
          <cell r="A144" t="str">
            <v>437</v>
          </cell>
          <cell r="B144" t="str">
            <v>Ajutor de somaj</v>
          </cell>
          <cell r="C144">
            <v>68474491</v>
          </cell>
          <cell r="D144">
            <v>70611939</v>
          </cell>
        </row>
        <row r="145">
          <cell r="A145" t="str">
            <v>4371</v>
          </cell>
          <cell r="B145" t="str">
            <v>Contrib.5% somaj unitate</v>
          </cell>
          <cell r="C145">
            <v>57643659</v>
          </cell>
          <cell r="D145">
            <v>59243500</v>
          </cell>
        </row>
        <row r="146">
          <cell r="A146" t="str">
            <v>4372</v>
          </cell>
          <cell r="B146" t="str">
            <v>Contrib.1% somaj personal</v>
          </cell>
          <cell r="C146">
            <v>10830832</v>
          </cell>
          <cell r="D146">
            <v>11368439</v>
          </cell>
        </row>
        <row r="147">
          <cell r="A147" t="str">
            <v>441</v>
          </cell>
          <cell r="B147" t="str">
            <v>Impozitul pe profit</v>
          </cell>
          <cell r="C147">
            <v>0</v>
          </cell>
          <cell r="D147">
            <v>16101352</v>
          </cell>
        </row>
        <row r="148">
          <cell r="A148" t="str">
            <v>442</v>
          </cell>
          <cell r="B148" t="str">
            <v>Taxa pe valoarea adaugata</v>
          </cell>
          <cell r="C148">
            <v>713940487.91999996</v>
          </cell>
          <cell r="D148">
            <v>897725158.96000004</v>
          </cell>
        </row>
        <row r="149">
          <cell r="A149" t="str">
            <v>4424</v>
          </cell>
          <cell r="B149" t="str">
            <v>TVA de recuperat</v>
          </cell>
          <cell r="C149">
            <v>352589950.95999998</v>
          </cell>
          <cell r="D149">
            <v>536374622</v>
          </cell>
        </row>
        <row r="150">
          <cell r="A150" t="str">
            <v>4426</v>
          </cell>
          <cell r="B150" t="str">
            <v>TVA deductibila</v>
          </cell>
          <cell r="C150">
            <v>356970243.95999998</v>
          </cell>
          <cell r="D150">
            <v>356970243.95999998</v>
          </cell>
        </row>
        <row r="151">
          <cell r="A151" t="str">
            <v>4427</v>
          </cell>
          <cell r="B151" t="str">
            <v>TVA colectata</v>
          </cell>
          <cell r="C151">
            <v>4380293</v>
          </cell>
          <cell r="D151">
            <v>4380293</v>
          </cell>
        </row>
        <row r="152">
          <cell r="A152" t="str">
            <v>444</v>
          </cell>
          <cell r="B152" t="str">
            <v>Impozitul pe salarii</v>
          </cell>
          <cell r="C152">
            <v>82978155</v>
          </cell>
          <cell r="D152">
            <v>71640407</v>
          </cell>
        </row>
        <row r="153">
          <cell r="A153" t="str">
            <v>445</v>
          </cell>
          <cell r="B153" t="str">
            <v>Subventii</v>
          </cell>
          <cell r="C153">
            <v>0</v>
          </cell>
          <cell r="D153">
            <v>0</v>
          </cell>
        </row>
        <row r="154">
          <cell r="A154" t="str">
            <v>445.</v>
          </cell>
          <cell r="B154" t="str">
            <v>Subventii-Erlau</v>
          </cell>
          <cell r="C154">
            <v>0</v>
          </cell>
          <cell r="D154">
            <v>0</v>
          </cell>
        </row>
        <row r="155">
          <cell r="A155" t="str">
            <v>445.01</v>
          </cell>
          <cell r="B155" t="str">
            <v>Subventii-Erlau</v>
          </cell>
          <cell r="C155">
            <v>0</v>
          </cell>
          <cell r="D155">
            <v>0</v>
          </cell>
        </row>
        <row r="156">
          <cell r="A156" t="str">
            <v>446</v>
          </cell>
          <cell r="B156" t="str">
            <v>Alte impozite, taxe si varsaminte asimilate</v>
          </cell>
          <cell r="C156">
            <v>123010869</v>
          </cell>
          <cell r="D156">
            <v>101293561</v>
          </cell>
        </row>
        <row r="157">
          <cell r="A157" t="str">
            <v>446.</v>
          </cell>
          <cell r="B157" t="str">
            <v>Taxa vamala</v>
          </cell>
          <cell r="C157">
            <v>123010869</v>
          </cell>
          <cell r="D157">
            <v>101293561</v>
          </cell>
        </row>
        <row r="158">
          <cell r="A158" t="str">
            <v>446.01</v>
          </cell>
          <cell r="B158" t="str">
            <v>Taxa vamala</v>
          </cell>
          <cell r="C158">
            <v>39878498</v>
          </cell>
          <cell r="D158">
            <v>39878498</v>
          </cell>
        </row>
        <row r="159">
          <cell r="A159" t="str">
            <v>446.02</v>
          </cell>
          <cell r="B159" t="str">
            <v>Comision vamal</v>
          </cell>
          <cell r="C159">
            <v>1291701</v>
          </cell>
          <cell r="D159">
            <v>1291701</v>
          </cell>
        </row>
        <row r="160">
          <cell r="A160" t="str">
            <v>446.03</v>
          </cell>
          <cell r="B160" t="str">
            <v>TVA datorat la importuri</v>
          </cell>
          <cell r="C160">
            <v>60123362</v>
          </cell>
          <cell r="D160">
            <v>60123362</v>
          </cell>
        </row>
        <row r="161">
          <cell r="A161" t="str">
            <v>446.04</v>
          </cell>
          <cell r="B161" t="str">
            <v>Taxa firma</v>
          </cell>
          <cell r="C161">
            <v>0</v>
          </cell>
          <cell r="D161">
            <v>0</v>
          </cell>
        </row>
        <row r="162">
          <cell r="A162" t="str">
            <v>446.05</v>
          </cell>
          <cell r="B162" t="str">
            <v>Taxa mijloace transport</v>
          </cell>
          <cell r="C162">
            <v>84000</v>
          </cell>
          <cell r="D162">
            <v>0</v>
          </cell>
        </row>
        <row r="163">
          <cell r="A163" t="str">
            <v>446.06</v>
          </cell>
          <cell r="B163" t="str">
            <v>Accize</v>
          </cell>
          <cell r="C163">
            <v>0</v>
          </cell>
          <cell r="D163">
            <v>0</v>
          </cell>
        </row>
        <row r="164">
          <cell r="A164" t="str">
            <v>446.07</v>
          </cell>
          <cell r="B164" t="str">
            <v>Taxa de timbru</v>
          </cell>
          <cell r="C164">
            <v>0</v>
          </cell>
          <cell r="D164">
            <v>0</v>
          </cell>
        </row>
        <row r="165">
          <cell r="A165" t="str">
            <v>446.08</v>
          </cell>
          <cell r="B165" t="str">
            <v>Taxa concesionare teren</v>
          </cell>
          <cell r="C165">
            <v>0</v>
          </cell>
          <cell r="D165">
            <v>0</v>
          </cell>
        </row>
        <row r="166">
          <cell r="A166" t="str">
            <v>446.09</v>
          </cell>
          <cell r="B166" t="str">
            <v>Taxa fond special drumuri</v>
          </cell>
          <cell r="C166">
            <v>0</v>
          </cell>
          <cell r="D166">
            <v>0</v>
          </cell>
        </row>
        <row r="167">
          <cell r="A167" t="str">
            <v>446.10</v>
          </cell>
          <cell r="B167" t="str">
            <v>Impozit venit colaboratori</v>
          </cell>
          <cell r="C167">
            <v>0</v>
          </cell>
          <cell r="D167">
            <v>0</v>
          </cell>
        </row>
        <row r="168">
          <cell r="A168" t="str">
            <v>446.11</v>
          </cell>
          <cell r="B168" t="str">
            <v>Impozit cladiri</v>
          </cell>
          <cell r="C168">
            <v>21422370</v>
          </cell>
          <cell r="D168">
            <v>0</v>
          </cell>
        </row>
        <row r="169">
          <cell r="A169" t="str">
            <v>446.12</v>
          </cell>
          <cell r="B169" t="str">
            <v>Taxa autoriz.constructii</v>
          </cell>
          <cell r="C169">
            <v>0</v>
          </cell>
          <cell r="D169">
            <v>0</v>
          </cell>
        </row>
        <row r="170">
          <cell r="A170" t="str">
            <v>446.13</v>
          </cell>
          <cell r="B170" t="str">
            <v>Impozit pe redeventa</v>
          </cell>
          <cell r="C170">
            <v>0</v>
          </cell>
          <cell r="D170">
            <v>0</v>
          </cell>
        </row>
        <row r="171">
          <cell r="A171" t="str">
            <v>446.14</v>
          </cell>
          <cell r="B171" t="str">
            <v>Impozit dobanda/nerezid.</v>
          </cell>
          <cell r="C171">
            <v>0</v>
          </cell>
          <cell r="D171">
            <v>0</v>
          </cell>
        </row>
        <row r="172">
          <cell r="A172" t="str">
            <v>446.15</v>
          </cell>
          <cell r="B172" t="str">
            <v>Alte impozite, taxe si varsaminte asimilate</v>
          </cell>
          <cell r="C172">
            <v>0</v>
          </cell>
          <cell r="D172">
            <v>0</v>
          </cell>
        </row>
        <row r="173">
          <cell r="A173" t="str">
            <v>446.16</v>
          </cell>
          <cell r="B173" t="str">
            <v>Impozit teren</v>
          </cell>
          <cell r="C173">
            <v>210938</v>
          </cell>
          <cell r="D173">
            <v>0</v>
          </cell>
        </row>
        <row r="174">
          <cell r="A174" t="str">
            <v>446.99</v>
          </cell>
          <cell r="B174" t="str">
            <v>Alte impoz.,taxe si vars.asimilate</v>
          </cell>
          <cell r="C174">
            <v>0</v>
          </cell>
          <cell r="D174">
            <v>0</v>
          </cell>
        </row>
        <row r="175">
          <cell r="A175" t="str">
            <v>447</v>
          </cell>
          <cell r="B175" t="str">
            <v>Fonduri speciale - taxe si varsaminte asimilate</v>
          </cell>
          <cell r="C175">
            <v>84752828</v>
          </cell>
          <cell r="D175">
            <v>87281425</v>
          </cell>
        </row>
        <row r="176">
          <cell r="A176" t="str">
            <v>447.</v>
          </cell>
          <cell r="B176" t="str">
            <v>Contrib.3% fd.solidarit.soc.</v>
          </cell>
          <cell r="C176">
            <v>84752828</v>
          </cell>
          <cell r="D176">
            <v>87281425</v>
          </cell>
        </row>
        <row r="177">
          <cell r="A177" t="str">
            <v>447.01</v>
          </cell>
          <cell r="B177" t="str">
            <v>Contrib.3% fd.solidarit.soc.</v>
          </cell>
          <cell r="C177">
            <v>53048815</v>
          </cell>
          <cell r="D177">
            <v>54697500</v>
          </cell>
        </row>
        <row r="178">
          <cell r="A178" t="str">
            <v>447.02</v>
          </cell>
          <cell r="B178" t="str">
            <v>Contrib.2% invatamant</v>
          </cell>
          <cell r="C178">
            <v>23057464</v>
          </cell>
          <cell r="D178">
            <v>23697400</v>
          </cell>
        </row>
        <row r="179">
          <cell r="A179" t="str">
            <v>447.03</v>
          </cell>
          <cell r="B179" t="str">
            <v>Comision 0,25% DPMOS</v>
          </cell>
          <cell r="C179">
            <v>8646549</v>
          </cell>
          <cell r="D179">
            <v>8886525</v>
          </cell>
        </row>
        <row r="180">
          <cell r="A180" t="str">
            <v>447O</v>
          </cell>
          <cell r="B180" t="str">
            <v>Contul 447 folosit anterior</v>
          </cell>
          <cell r="C180">
            <v>0</v>
          </cell>
          <cell r="D180">
            <v>0</v>
          </cell>
        </row>
        <row r="181">
          <cell r="A181" t="str">
            <v>448</v>
          </cell>
          <cell r="B181" t="str">
            <v>Alte datorii si creante cu bugetul statului</v>
          </cell>
          <cell r="C181">
            <v>0</v>
          </cell>
          <cell r="D181">
            <v>0</v>
          </cell>
        </row>
        <row r="182">
          <cell r="A182" t="str">
            <v>4481</v>
          </cell>
          <cell r="B182" t="str">
            <v>Alte datorii fata de bugetul statului</v>
          </cell>
          <cell r="C182">
            <v>0</v>
          </cell>
          <cell r="D182">
            <v>0</v>
          </cell>
        </row>
        <row r="183">
          <cell r="A183" t="str">
            <v>456</v>
          </cell>
          <cell r="B183" t="str">
            <v>Decontari cu asociatii privind capitalul</v>
          </cell>
          <cell r="C183">
            <v>0</v>
          </cell>
          <cell r="D183">
            <v>0</v>
          </cell>
        </row>
        <row r="184">
          <cell r="A184" t="str">
            <v>456.</v>
          </cell>
          <cell r="B184" t="str">
            <v>Decont.cu asoc.priv.capitalul-VOGT</v>
          </cell>
          <cell r="C184">
            <v>0</v>
          </cell>
          <cell r="D184">
            <v>0</v>
          </cell>
        </row>
        <row r="185">
          <cell r="A185" t="str">
            <v>456.01</v>
          </cell>
          <cell r="B185" t="str">
            <v>Decont.cu asoc.priv.capitalul-VOGT</v>
          </cell>
          <cell r="C185">
            <v>0</v>
          </cell>
          <cell r="D185">
            <v>0</v>
          </cell>
        </row>
        <row r="186">
          <cell r="A186" t="str">
            <v>461</v>
          </cell>
          <cell r="B186" t="str">
            <v>Debitori diversi</v>
          </cell>
          <cell r="C186">
            <v>20673678</v>
          </cell>
          <cell r="D186">
            <v>180868123</v>
          </cell>
        </row>
        <row r="187">
          <cell r="A187" t="str">
            <v>462</v>
          </cell>
          <cell r="B187" t="str">
            <v>Creditori diversi</v>
          </cell>
          <cell r="C187">
            <v>0</v>
          </cell>
          <cell r="D187">
            <v>0</v>
          </cell>
        </row>
        <row r="188">
          <cell r="A188" t="str">
            <v>471</v>
          </cell>
          <cell r="B188" t="str">
            <v>Cheltuieli inregistrate in avans</v>
          </cell>
          <cell r="C188">
            <v>1194000</v>
          </cell>
          <cell r="D188">
            <v>7795753</v>
          </cell>
        </row>
        <row r="189">
          <cell r="A189" t="str">
            <v>471.</v>
          </cell>
          <cell r="B189" t="str">
            <v>Chelt.in avans-abonamente</v>
          </cell>
          <cell r="C189">
            <v>1194000</v>
          </cell>
          <cell r="D189">
            <v>7795753</v>
          </cell>
        </row>
        <row r="190">
          <cell r="A190" t="str">
            <v>471.01</v>
          </cell>
          <cell r="B190" t="str">
            <v>Chelt.in avans-abonamente</v>
          </cell>
          <cell r="C190">
            <v>1194000</v>
          </cell>
          <cell r="D190">
            <v>513317</v>
          </cell>
        </row>
        <row r="191">
          <cell r="A191" t="str">
            <v>471.02</v>
          </cell>
          <cell r="B191" t="str">
            <v>Taxe vama transf.util+3%</v>
          </cell>
          <cell r="C191">
            <v>0</v>
          </cell>
          <cell r="D191">
            <v>0</v>
          </cell>
        </row>
        <row r="192">
          <cell r="A192" t="str">
            <v>471.03</v>
          </cell>
          <cell r="B192" t="str">
            <v>Anticipatie Jimapaterm</v>
          </cell>
          <cell r="C192">
            <v>0</v>
          </cell>
          <cell r="D192">
            <v>0</v>
          </cell>
        </row>
        <row r="193">
          <cell r="A193" t="str">
            <v>471.04</v>
          </cell>
          <cell r="B193" t="str">
            <v>Dif.curs.nefav.ramb.credit VOGT</v>
          </cell>
          <cell r="C193">
            <v>0</v>
          </cell>
          <cell r="D193">
            <v>0</v>
          </cell>
        </row>
        <row r="194">
          <cell r="A194" t="str">
            <v>471.05</v>
          </cell>
          <cell r="B194" t="str">
            <v>Prima asig.-plata in avans</v>
          </cell>
          <cell r="C194">
            <v>0</v>
          </cell>
          <cell r="D194">
            <v>0</v>
          </cell>
        </row>
        <row r="195">
          <cell r="A195" t="str">
            <v>471.06</v>
          </cell>
          <cell r="B195" t="str">
            <v>Impozite si taxe locale</v>
          </cell>
          <cell r="C195">
            <v>0</v>
          </cell>
          <cell r="D195">
            <v>7282436</v>
          </cell>
        </row>
        <row r="196">
          <cell r="A196" t="str">
            <v>471.99</v>
          </cell>
          <cell r="B196" t="str">
            <v>Alte chelt.inreg.in avans</v>
          </cell>
          <cell r="C196">
            <v>0</v>
          </cell>
          <cell r="D196">
            <v>0</v>
          </cell>
        </row>
        <row r="197">
          <cell r="A197" t="str">
            <v>472</v>
          </cell>
          <cell r="B197" t="str">
            <v>Venituri inregistrate in avans</v>
          </cell>
          <cell r="C197">
            <v>0</v>
          </cell>
          <cell r="D197">
            <v>0</v>
          </cell>
        </row>
        <row r="198">
          <cell r="A198" t="str">
            <v>473</v>
          </cell>
          <cell r="B198" t="str">
            <v>Decontari din operatii in curs de clarificare</v>
          </cell>
          <cell r="C198">
            <v>16587216</v>
          </cell>
          <cell r="D198">
            <v>0</v>
          </cell>
        </row>
        <row r="199">
          <cell r="A199" t="str">
            <v>473.</v>
          </cell>
          <cell r="B199" t="str">
            <v>Decontari din operatii in curs de clarificare</v>
          </cell>
          <cell r="C199">
            <v>16587216</v>
          </cell>
          <cell r="D199">
            <v>0</v>
          </cell>
        </row>
        <row r="200">
          <cell r="A200" t="str">
            <v>473.01</v>
          </cell>
          <cell r="B200" t="str">
            <v>Decontari din operatii in curs de clarificare</v>
          </cell>
          <cell r="C200">
            <v>0</v>
          </cell>
          <cell r="D200">
            <v>0</v>
          </cell>
        </row>
        <row r="201">
          <cell r="A201" t="str">
            <v>473.99</v>
          </cell>
          <cell r="B201" t="str">
            <v>Alte sume in curs lamurire</v>
          </cell>
          <cell r="C201">
            <v>16587216</v>
          </cell>
          <cell r="D201">
            <v>0</v>
          </cell>
        </row>
        <row r="202">
          <cell r="A202" t="str">
            <v>476</v>
          </cell>
          <cell r="B202" t="str">
            <v>Diferente de conversie-activ</v>
          </cell>
          <cell r="C202">
            <v>0</v>
          </cell>
          <cell r="D202">
            <v>0</v>
          </cell>
        </row>
        <row r="203">
          <cell r="A203" t="str">
            <v>477</v>
          </cell>
          <cell r="B203" t="str">
            <v>Diferente de conversie-pasiv</v>
          </cell>
          <cell r="C203">
            <v>0</v>
          </cell>
          <cell r="D203">
            <v>0</v>
          </cell>
        </row>
        <row r="204">
          <cell r="A204" t="str">
            <v>512</v>
          </cell>
          <cell r="B204" t="str">
            <v>Conturi curente la banci</v>
          </cell>
          <cell r="C204">
            <v>6092149848.1800003</v>
          </cell>
          <cell r="D204">
            <v>7378149784.54</v>
          </cell>
        </row>
        <row r="205">
          <cell r="A205" t="str">
            <v>5121</v>
          </cell>
          <cell r="B205" t="str">
            <v>Cont la banca in lei</v>
          </cell>
          <cell r="C205">
            <v>3876740407.1799998</v>
          </cell>
          <cell r="D205">
            <v>3912919308.54</v>
          </cell>
        </row>
        <row r="206">
          <cell r="A206" t="str">
            <v>5121.1</v>
          </cell>
          <cell r="B206" t="str">
            <v>BCR Jimbolia-ROL</v>
          </cell>
          <cell r="C206">
            <v>3604602918</v>
          </cell>
          <cell r="D206">
            <v>3643298535</v>
          </cell>
        </row>
        <row r="207">
          <cell r="A207" t="str">
            <v>5121.2</v>
          </cell>
          <cell r="B207" t="str">
            <v>BRD Timisoara-ROL</v>
          </cell>
          <cell r="C207">
            <v>0</v>
          </cell>
          <cell r="D207">
            <v>0</v>
          </cell>
        </row>
        <row r="208">
          <cell r="A208" t="str">
            <v>5121.3</v>
          </cell>
          <cell r="B208" t="str">
            <v>Banca Austria Buc.-ROL</v>
          </cell>
          <cell r="C208">
            <v>272137489.18000001</v>
          </cell>
          <cell r="D208">
            <v>269620773.54000002</v>
          </cell>
        </row>
        <row r="209">
          <cell r="A209" t="str">
            <v>5124</v>
          </cell>
          <cell r="B209" t="str">
            <v>Cont la banca in devize</v>
          </cell>
          <cell r="C209">
            <v>2215409441</v>
          </cell>
          <cell r="D209">
            <v>3465230476</v>
          </cell>
        </row>
        <row r="210">
          <cell r="A210" t="str">
            <v>5124.1</v>
          </cell>
          <cell r="B210" t="str">
            <v>Disp.banca in devize-BCR Jimbolia/DEM</v>
          </cell>
          <cell r="C210">
            <v>1702488773</v>
          </cell>
          <cell r="D210">
            <v>3007830793</v>
          </cell>
        </row>
        <row r="211">
          <cell r="A211" t="str">
            <v>5124.1.1</v>
          </cell>
          <cell r="B211" t="str">
            <v>BCR Jimbolia-DEM</v>
          </cell>
          <cell r="C211">
            <v>1702488773</v>
          </cell>
          <cell r="D211">
            <v>2506086792</v>
          </cell>
        </row>
        <row r="212">
          <cell r="A212" t="str">
            <v>5124.1.2</v>
          </cell>
          <cell r="B212" t="str">
            <v>BRD Timisoara-DEM</v>
          </cell>
          <cell r="C212">
            <v>0</v>
          </cell>
          <cell r="D212">
            <v>0</v>
          </cell>
        </row>
        <row r="213">
          <cell r="A213" t="str">
            <v>5124.1.3</v>
          </cell>
          <cell r="B213" t="str">
            <v>Banca Austria Buc.-DEM</v>
          </cell>
          <cell r="C213">
            <v>0</v>
          </cell>
          <cell r="D213">
            <v>501744001</v>
          </cell>
        </row>
        <row r="214">
          <cell r="A214" t="str">
            <v>5124.1.8</v>
          </cell>
          <cell r="B214" t="str">
            <v>Depozit dem scris.gar.</v>
          </cell>
          <cell r="C214">
            <v>0</v>
          </cell>
          <cell r="D214">
            <v>0</v>
          </cell>
        </row>
        <row r="215">
          <cell r="A215" t="str">
            <v>5124.1.9</v>
          </cell>
          <cell r="B215" t="str">
            <v>Disp.plati externe-DEM</v>
          </cell>
          <cell r="C215">
            <v>0</v>
          </cell>
          <cell r="D215">
            <v>0</v>
          </cell>
        </row>
        <row r="216">
          <cell r="A216" t="str">
            <v>5124.2</v>
          </cell>
          <cell r="B216" t="str">
            <v>BCR Jimbolia-ATS</v>
          </cell>
          <cell r="C216">
            <v>512920668</v>
          </cell>
          <cell r="D216">
            <v>457399683</v>
          </cell>
        </row>
        <row r="217">
          <cell r="A217" t="str">
            <v>5124.2.1</v>
          </cell>
          <cell r="B217" t="str">
            <v>BCR Jimbolia-ATS</v>
          </cell>
          <cell r="C217">
            <v>512920668</v>
          </cell>
          <cell r="D217">
            <v>457399683</v>
          </cell>
        </row>
        <row r="218">
          <cell r="A218" t="str">
            <v>5125</v>
          </cell>
          <cell r="B218" t="str">
            <v>Sume in curs de decontare</v>
          </cell>
          <cell r="C218">
            <v>0</v>
          </cell>
          <cell r="D218">
            <v>0</v>
          </cell>
        </row>
        <row r="219">
          <cell r="A219" t="str">
            <v>512O</v>
          </cell>
          <cell r="B219" t="str">
            <v>Contul 512 folosit anterior</v>
          </cell>
          <cell r="C219">
            <v>0</v>
          </cell>
          <cell r="D219">
            <v>0</v>
          </cell>
        </row>
        <row r="220">
          <cell r="A220" t="str">
            <v>531</v>
          </cell>
          <cell r="B220" t="str">
            <v>Casa</v>
          </cell>
          <cell r="C220">
            <v>345136559</v>
          </cell>
          <cell r="D220">
            <v>361482893</v>
          </cell>
        </row>
        <row r="221">
          <cell r="A221" t="str">
            <v>5311</v>
          </cell>
          <cell r="B221" t="str">
            <v>Casa in lei</v>
          </cell>
          <cell r="C221">
            <v>304086300</v>
          </cell>
          <cell r="D221">
            <v>293615347</v>
          </cell>
        </row>
        <row r="222">
          <cell r="A222" t="str">
            <v>5314</v>
          </cell>
          <cell r="B222" t="str">
            <v>Casa in devize</v>
          </cell>
          <cell r="C222">
            <v>41050259</v>
          </cell>
          <cell r="D222">
            <v>67867546</v>
          </cell>
        </row>
        <row r="223">
          <cell r="A223" t="str">
            <v>5314.1</v>
          </cell>
          <cell r="B223" t="str">
            <v>Casa in devize-DEM</v>
          </cell>
          <cell r="C223">
            <v>41050259</v>
          </cell>
          <cell r="D223">
            <v>67867546</v>
          </cell>
        </row>
        <row r="224">
          <cell r="A224" t="str">
            <v>532</v>
          </cell>
          <cell r="B224" t="str">
            <v>Alte valori</v>
          </cell>
          <cell r="C224">
            <v>59400000</v>
          </cell>
          <cell r="D224">
            <v>61952000</v>
          </cell>
        </row>
        <row r="225">
          <cell r="A225" t="str">
            <v>5328</v>
          </cell>
          <cell r="B225" t="str">
            <v>Alte valori</v>
          </cell>
          <cell r="C225">
            <v>59400000</v>
          </cell>
          <cell r="D225">
            <v>61952000</v>
          </cell>
        </row>
        <row r="226">
          <cell r="A226" t="str">
            <v>542</v>
          </cell>
          <cell r="B226" t="str">
            <v>Avansuri de trezorerie</v>
          </cell>
          <cell r="C226">
            <v>67884086</v>
          </cell>
          <cell r="D226">
            <v>13939416</v>
          </cell>
        </row>
        <row r="227">
          <cell r="A227" t="str">
            <v>542.</v>
          </cell>
          <cell r="B227" t="str">
            <v>Avans spre decontare</v>
          </cell>
          <cell r="C227">
            <v>67884086</v>
          </cell>
          <cell r="D227">
            <v>13939416</v>
          </cell>
        </row>
        <row r="228">
          <cell r="A228" t="str">
            <v>542.01</v>
          </cell>
          <cell r="B228" t="str">
            <v>Avans spre decontare</v>
          </cell>
          <cell r="C228">
            <v>0</v>
          </cell>
          <cell r="D228">
            <v>0</v>
          </cell>
        </row>
        <row r="229">
          <cell r="A229" t="str">
            <v>542.02</v>
          </cell>
          <cell r="B229" t="str">
            <v>Avansuri in devize-DEM</v>
          </cell>
          <cell r="C229">
            <v>67884086</v>
          </cell>
          <cell r="D229">
            <v>13939416</v>
          </cell>
        </row>
        <row r="230">
          <cell r="A230" t="str">
            <v>581</v>
          </cell>
          <cell r="B230" t="str">
            <v>Viramente interne</v>
          </cell>
          <cell r="C230">
            <v>3711675500</v>
          </cell>
          <cell r="D230">
            <v>3711675500</v>
          </cell>
        </row>
        <row r="231">
          <cell r="A231" t="str">
            <v>601</v>
          </cell>
          <cell r="B231" t="str">
            <v>Cheltuieli cu materialele consumabile</v>
          </cell>
          <cell r="C231">
            <v>386617029</v>
          </cell>
          <cell r="D231">
            <v>386617029</v>
          </cell>
        </row>
        <row r="232">
          <cell r="A232" t="str">
            <v>6011</v>
          </cell>
          <cell r="B232" t="str">
            <v>Cheltuieli cu materialele auxiliare</v>
          </cell>
          <cell r="C232">
            <v>0</v>
          </cell>
          <cell r="D232">
            <v>0</v>
          </cell>
        </row>
        <row r="233">
          <cell r="A233" t="str">
            <v>6012</v>
          </cell>
          <cell r="B233" t="str">
            <v>Chelt.privind combustibilul</v>
          </cell>
          <cell r="C233">
            <v>10024492</v>
          </cell>
          <cell r="D233">
            <v>10024492</v>
          </cell>
        </row>
        <row r="234">
          <cell r="A234" t="str">
            <v>6014</v>
          </cell>
          <cell r="B234" t="str">
            <v>Chelt.priv.piesele de schimb</v>
          </cell>
          <cell r="C234">
            <v>81770878</v>
          </cell>
          <cell r="D234">
            <v>81770878</v>
          </cell>
        </row>
        <row r="235">
          <cell r="A235" t="str">
            <v>6014.1</v>
          </cell>
          <cell r="B235" t="str">
            <v>Ch.piese schimb-intern</v>
          </cell>
          <cell r="C235">
            <v>0</v>
          </cell>
          <cell r="D235">
            <v>0</v>
          </cell>
        </row>
        <row r="236">
          <cell r="A236" t="str">
            <v>6014.2</v>
          </cell>
          <cell r="B236" t="str">
            <v>Ch.piese schimb-VOGT AG</v>
          </cell>
          <cell r="C236">
            <v>79171824</v>
          </cell>
          <cell r="D236">
            <v>79171824</v>
          </cell>
        </row>
        <row r="237">
          <cell r="A237" t="str">
            <v>6014.3</v>
          </cell>
          <cell r="B237" t="str">
            <v>Ch.piese schimb-Austria</v>
          </cell>
          <cell r="C237">
            <v>2599054</v>
          </cell>
          <cell r="D237">
            <v>2599054</v>
          </cell>
        </row>
        <row r="238">
          <cell r="A238" t="str">
            <v>6014.4</v>
          </cell>
          <cell r="B238" t="str">
            <v>Ch.piese schimb-Miesau</v>
          </cell>
          <cell r="C238">
            <v>0</v>
          </cell>
          <cell r="D238">
            <v>0</v>
          </cell>
        </row>
        <row r="239">
          <cell r="A239" t="str">
            <v>6018</v>
          </cell>
          <cell r="B239" t="str">
            <v>Chelt.priv.alte mater.cons.</v>
          </cell>
          <cell r="C239">
            <v>294821659</v>
          </cell>
          <cell r="D239">
            <v>294821659</v>
          </cell>
        </row>
        <row r="240">
          <cell r="A240" t="str">
            <v>6018.1</v>
          </cell>
          <cell r="B240" t="str">
            <v>Ch.alte mat.cons-intern</v>
          </cell>
          <cell r="C240">
            <v>2921382</v>
          </cell>
          <cell r="D240">
            <v>2921382</v>
          </cell>
        </row>
        <row r="241">
          <cell r="A241" t="str">
            <v>6018.2</v>
          </cell>
          <cell r="B241" t="str">
            <v>Ch.alte mat.cons-VOGT AG</v>
          </cell>
          <cell r="C241">
            <v>276776041</v>
          </cell>
          <cell r="D241">
            <v>276776041</v>
          </cell>
        </row>
        <row r="242">
          <cell r="A242" t="str">
            <v>6018.3</v>
          </cell>
          <cell r="B242" t="str">
            <v>Ch.alte mat.cons.-Austria</v>
          </cell>
          <cell r="C242">
            <v>15106547</v>
          </cell>
          <cell r="D242">
            <v>15106547</v>
          </cell>
        </row>
        <row r="243">
          <cell r="A243" t="str">
            <v>6018.4</v>
          </cell>
          <cell r="B243" t="str">
            <v>Ch.alte mat.cons.-Miesau</v>
          </cell>
          <cell r="C243">
            <v>17689</v>
          </cell>
          <cell r="D243">
            <v>17689</v>
          </cell>
        </row>
        <row r="244">
          <cell r="A244" t="str">
            <v>6018OO</v>
          </cell>
          <cell r="B244" t="str">
            <v>Cheltuieli privind alte materiale consumabile</v>
          </cell>
          <cell r="C244">
            <v>0</v>
          </cell>
          <cell r="D244">
            <v>0</v>
          </cell>
        </row>
        <row r="245">
          <cell r="A245" t="str">
            <v>602</v>
          </cell>
          <cell r="B245" t="str">
            <v>Cheltuieli privind obiectele de inventar</v>
          </cell>
          <cell r="C245">
            <v>0</v>
          </cell>
          <cell r="D245">
            <v>0</v>
          </cell>
        </row>
        <row r="246">
          <cell r="A246" t="str">
            <v>604</v>
          </cell>
          <cell r="B246" t="str">
            <v>Cheltuieli privind materialele nestocate</v>
          </cell>
          <cell r="C246">
            <v>88841058</v>
          </cell>
          <cell r="D246">
            <v>88841058</v>
          </cell>
        </row>
        <row r="247">
          <cell r="A247" t="str">
            <v>605</v>
          </cell>
          <cell r="B247" t="str">
            <v>Cheltuieli privind energia si apa</v>
          </cell>
          <cell r="C247">
            <v>39207919</v>
          </cell>
          <cell r="D247">
            <v>39207919</v>
          </cell>
        </row>
        <row r="248">
          <cell r="A248" t="str">
            <v>611</v>
          </cell>
          <cell r="B248" t="str">
            <v>Cheltuieli cu intretinerea si reparatiile</v>
          </cell>
          <cell r="C248">
            <v>3889104</v>
          </cell>
          <cell r="D248">
            <v>3889104</v>
          </cell>
        </row>
        <row r="249">
          <cell r="A249" t="str">
            <v>612</v>
          </cell>
          <cell r="B249" t="str">
            <v>Cheltuieli cu redeventele, locatiile de gestiune s</v>
          </cell>
          <cell r="C249">
            <v>46176404</v>
          </cell>
          <cell r="D249">
            <v>46176404</v>
          </cell>
        </row>
        <row r="250">
          <cell r="A250" t="str">
            <v>613</v>
          </cell>
          <cell r="B250" t="str">
            <v>Cheltuieli cu primele de asigurare</v>
          </cell>
          <cell r="C250">
            <v>1273070</v>
          </cell>
          <cell r="D250">
            <v>1273070</v>
          </cell>
        </row>
        <row r="251">
          <cell r="A251" t="str">
            <v>621</v>
          </cell>
          <cell r="B251" t="str">
            <v>Cheltuieli cu colaboratorii</v>
          </cell>
          <cell r="C251">
            <v>8380000</v>
          </cell>
          <cell r="D251">
            <v>8380000</v>
          </cell>
        </row>
        <row r="252">
          <cell r="A252" t="str">
            <v>622</v>
          </cell>
          <cell r="B252" t="str">
            <v>Cheltuieli privind comisioanele si onorariile</v>
          </cell>
          <cell r="C252">
            <v>0</v>
          </cell>
          <cell r="D252">
            <v>0</v>
          </cell>
        </row>
        <row r="253">
          <cell r="A253" t="str">
            <v>623</v>
          </cell>
          <cell r="B253" t="str">
            <v>Cheltuieli de protocol, reclama si publicitate</v>
          </cell>
          <cell r="C253">
            <v>3543721</v>
          </cell>
          <cell r="D253">
            <v>3543721</v>
          </cell>
        </row>
        <row r="254">
          <cell r="A254" t="str">
            <v>623.</v>
          </cell>
          <cell r="B254" t="str">
            <v>Cheltuieli de protocol</v>
          </cell>
          <cell r="C254">
            <v>3543721</v>
          </cell>
          <cell r="D254">
            <v>3543721</v>
          </cell>
        </row>
        <row r="255">
          <cell r="A255" t="str">
            <v>623.01</v>
          </cell>
          <cell r="B255" t="str">
            <v>Cheltuieli de protocol</v>
          </cell>
          <cell r="C255">
            <v>3543721</v>
          </cell>
          <cell r="D255">
            <v>3543721</v>
          </cell>
        </row>
        <row r="256">
          <cell r="A256" t="str">
            <v>623.02</v>
          </cell>
          <cell r="B256" t="str">
            <v>Chelt.de reclama-publicit.</v>
          </cell>
          <cell r="C256">
            <v>0</v>
          </cell>
          <cell r="D256">
            <v>0</v>
          </cell>
        </row>
        <row r="257">
          <cell r="A257" t="str">
            <v>624</v>
          </cell>
          <cell r="B257" t="str">
            <v>Cheltuieli cu transportul de bunuri si de personal</v>
          </cell>
          <cell r="C257">
            <v>0</v>
          </cell>
          <cell r="D257">
            <v>0</v>
          </cell>
        </row>
        <row r="258">
          <cell r="A258" t="str">
            <v>625</v>
          </cell>
          <cell r="B258" t="str">
            <v>Cheltuieli cu deplasari, detasari si transferari</v>
          </cell>
          <cell r="C258">
            <v>23350993</v>
          </cell>
          <cell r="D258">
            <v>23350993</v>
          </cell>
        </row>
        <row r="259">
          <cell r="A259" t="str">
            <v>626</v>
          </cell>
          <cell r="B259" t="str">
            <v>Cheltuieli postale si taxe de telecomunicatii</v>
          </cell>
          <cell r="C259">
            <v>65310184</v>
          </cell>
          <cell r="D259">
            <v>65310184</v>
          </cell>
        </row>
        <row r="260">
          <cell r="A260" t="str">
            <v>627</v>
          </cell>
          <cell r="B260" t="str">
            <v>Cheltuieli cu serviciile bancare si asimilate</v>
          </cell>
          <cell r="C260">
            <v>7133136.54</v>
          </cell>
          <cell r="D260">
            <v>7133136.54</v>
          </cell>
        </row>
        <row r="261">
          <cell r="A261" t="str">
            <v>628</v>
          </cell>
          <cell r="B261" t="str">
            <v>Alte cheltuieli cu serviciile executate de terti</v>
          </cell>
          <cell r="C261">
            <v>55360424</v>
          </cell>
          <cell r="D261">
            <v>55360424</v>
          </cell>
        </row>
        <row r="262">
          <cell r="A262" t="str">
            <v>635</v>
          </cell>
          <cell r="B262" t="str">
            <v>Cheltuieli cu alte impozite, taxe si varsaminte as</v>
          </cell>
          <cell r="C262">
            <v>96130647</v>
          </cell>
          <cell r="D262">
            <v>96130647</v>
          </cell>
        </row>
        <row r="263">
          <cell r="A263" t="str">
            <v>635.</v>
          </cell>
          <cell r="B263" t="str">
            <v>Chelt.alte impoz.,taxe,vars.asim.</v>
          </cell>
          <cell r="C263">
            <v>96130647</v>
          </cell>
          <cell r="D263">
            <v>96130647</v>
          </cell>
        </row>
        <row r="264">
          <cell r="A264" t="str">
            <v>635.01</v>
          </cell>
          <cell r="B264" t="str">
            <v>Chelt.alte impoz.,taxe,vars.asim.</v>
          </cell>
          <cell r="C264">
            <v>94563861</v>
          </cell>
          <cell r="D264">
            <v>94563861</v>
          </cell>
        </row>
        <row r="265">
          <cell r="A265" t="str">
            <v>635.98</v>
          </cell>
          <cell r="B265" t="str">
            <v>Impozit venit nerezidenti</v>
          </cell>
          <cell r="C265">
            <v>0</v>
          </cell>
          <cell r="D265">
            <v>0</v>
          </cell>
        </row>
        <row r="266">
          <cell r="A266" t="str">
            <v>635.99</v>
          </cell>
          <cell r="B266" t="str">
            <v>TVA deductibila pe chelt.</v>
          </cell>
          <cell r="C266">
            <v>1566786</v>
          </cell>
          <cell r="D266">
            <v>1566786</v>
          </cell>
        </row>
        <row r="267">
          <cell r="A267" t="str">
            <v>641</v>
          </cell>
          <cell r="B267" t="str">
            <v>Cheltuieli cu salariile personalului</v>
          </cell>
          <cell r="C267">
            <v>1167991371</v>
          </cell>
          <cell r="D267">
            <v>1167991371</v>
          </cell>
        </row>
        <row r="268">
          <cell r="A268" t="str">
            <v>645</v>
          </cell>
          <cell r="B268" t="str">
            <v>Cheltuieli privind asigurarile si protectia social</v>
          </cell>
          <cell r="C268">
            <v>510047036</v>
          </cell>
          <cell r="D268">
            <v>510047036</v>
          </cell>
        </row>
        <row r="269">
          <cell r="A269" t="str">
            <v>6451</v>
          </cell>
          <cell r="B269" t="str">
            <v>Contributia unitatii la asigurarile sociale</v>
          </cell>
          <cell r="C269">
            <v>433924911</v>
          </cell>
          <cell r="D269">
            <v>433924911</v>
          </cell>
        </row>
        <row r="270">
          <cell r="A270" t="str">
            <v>6452</v>
          </cell>
          <cell r="B270" t="str">
            <v>Contributia unitatii pentru ajutorul de somaj</v>
          </cell>
          <cell r="C270">
            <v>59243500</v>
          </cell>
          <cell r="D270">
            <v>59243500</v>
          </cell>
        </row>
        <row r="271">
          <cell r="A271" t="str">
            <v>6458</v>
          </cell>
          <cell r="B271" t="str">
            <v>Alte cheltuieli privind asigurarea si protectia so</v>
          </cell>
          <cell r="C271">
            <v>16878625</v>
          </cell>
          <cell r="D271">
            <v>16878625</v>
          </cell>
        </row>
        <row r="272">
          <cell r="A272" t="str">
            <v>658</v>
          </cell>
          <cell r="B272" t="str">
            <v>Alte cheltuieli de exploatare</v>
          </cell>
          <cell r="C272">
            <v>3.5</v>
          </cell>
          <cell r="D272">
            <v>3.5</v>
          </cell>
        </row>
        <row r="273">
          <cell r="A273" t="str">
            <v>665</v>
          </cell>
          <cell r="B273" t="str">
            <v>Cheltuieli din diferenta de curs valutar</v>
          </cell>
          <cell r="C273">
            <v>36282039</v>
          </cell>
          <cell r="D273">
            <v>36282039</v>
          </cell>
        </row>
        <row r="274">
          <cell r="A274" t="str">
            <v>666</v>
          </cell>
          <cell r="B274" t="str">
            <v>Cheltuieli privind dobinzile</v>
          </cell>
          <cell r="C274">
            <v>144477310</v>
          </cell>
          <cell r="D274">
            <v>144477310</v>
          </cell>
        </row>
        <row r="275">
          <cell r="A275" t="str">
            <v>671</v>
          </cell>
          <cell r="B275" t="str">
            <v>Cheltuieli exceptionale privind operatiile de gest</v>
          </cell>
          <cell r="C275">
            <v>200000</v>
          </cell>
          <cell r="D275">
            <v>200000</v>
          </cell>
        </row>
        <row r="276">
          <cell r="A276" t="str">
            <v>6711</v>
          </cell>
          <cell r="B276" t="str">
            <v>Despagubiri, amenzi si penalitati</v>
          </cell>
          <cell r="C276">
            <v>200000</v>
          </cell>
          <cell r="D276">
            <v>200000</v>
          </cell>
        </row>
        <row r="277">
          <cell r="A277" t="str">
            <v>6711.1</v>
          </cell>
          <cell r="B277" t="str">
            <v>Majorari si penalitati</v>
          </cell>
          <cell r="C277">
            <v>0</v>
          </cell>
          <cell r="D277">
            <v>0</v>
          </cell>
        </row>
        <row r="278">
          <cell r="A278" t="str">
            <v>6711.2</v>
          </cell>
          <cell r="B278" t="str">
            <v>Amenzi</v>
          </cell>
          <cell r="C278">
            <v>200000</v>
          </cell>
          <cell r="D278">
            <v>200000</v>
          </cell>
        </row>
        <row r="279">
          <cell r="A279" t="str">
            <v>6711.3</v>
          </cell>
          <cell r="B279" t="str">
            <v>Despagubiri</v>
          </cell>
          <cell r="C279">
            <v>0</v>
          </cell>
          <cell r="D279">
            <v>0</v>
          </cell>
        </row>
        <row r="280">
          <cell r="A280" t="str">
            <v>6712</v>
          </cell>
          <cell r="B280" t="str">
            <v>Donatii si subventii acordate</v>
          </cell>
          <cell r="C280">
            <v>0</v>
          </cell>
          <cell r="D280">
            <v>0</v>
          </cell>
        </row>
        <row r="281">
          <cell r="A281" t="str">
            <v>6718</v>
          </cell>
          <cell r="B281" t="str">
            <v>Alte cheltuieli exceptionale privind operatiile de</v>
          </cell>
          <cell r="C281">
            <v>0</v>
          </cell>
          <cell r="D281">
            <v>0</v>
          </cell>
        </row>
        <row r="282">
          <cell r="A282" t="str">
            <v>6718.1</v>
          </cell>
          <cell r="B282" t="str">
            <v>Sponsorizari</v>
          </cell>
          <cell r="C282">
            <v>0</v>
          </cell>
          <cell r="D282">
            <v>0</v>
          </cell>
        </row>
        <row r="283">
          <cell r="A283" t="str">
            <v>6718.2</v>
          </cell>
          <cell r="B283" t="str">
            <v>Xxxxxxxxxxxx</v>
          </cell>
          <cell r="C283">
            <v>0</v>
          </cell>
          <cell r="D283">
            <v>0</v>
          </cell>
        </row>
        <row r="284">
          <cell r="A284" t="str">
            <v>6718.3</v>
          </cell>
          <cell r="B284" t="str">
            <v>Chelt.except.-recup.CO pers.transfer.</v>
          </cell>
          <cell r="C284">
            <v>0</v>
          </cell>
          <cell r="D284">
            <v>0</v>
          </cell>
        </row>
        <row r="285">
          <cell r="A285" t="str">
            <v>6718.9</v>
          </cell>
          <cell r="B285" t="str">
            <v>Alte cheltuieli exceptionale privind operatiile de</v>
          </cell>
          <cell r="C285">
            <v>0</v>
          </cell>
          <cell r="D285">
            <v>0</v>
          </cell>
        </row>
        <row r="286">
          <cell r="A286" t="str">
            <v>681</v>
          </cell>
          <cell r="B286" t="str">
            <v>Chelt.exploat.priv.amortiz.si proviz.</v>
          </cell>
          <cell r="C286">
            <v>70414494</v>
          </cell>
          <cell r="D286">
            <v>70414494</v>
          </cell>
        </row>
        <row r="287">
          <cell r="A287" t="str">
            <v>6811</v>
          </cell>
          <cell r="B287" t="str">
            <v>Chelt.exploat.priv.amortiz.imobiliz.</v>
          </cell>
          <cell r="C287">
            <v>70414494</v>
          </cell>
          <cell r="D287">
            <v>70414494</v>
          </cell>
        </row>
        <row r="288">
          <cell r="A288" t="str">
            <v>691</v>
          </cell>
          <cell r="B288" t="str">
            <v>Cheltuieli cu impozitul pe profit</v>
          </cell>
          <cell r="C288">
            <v>16101352</v>
          </cell>
          <cell r="D288">
            <v>16101352</v>
          </cell>
        </row>
        <row r="289">
          <cell r="A289" t="str">
            <v>704</v>
          </cell>
          <cell r="B289" t="str">
            <v>Venituri din lucr.exec.si serv.prest.</v>
          </cell>
          <cell r="C289">
            <v>2770711471</v>
          </cell>
          <cell r="D289">
            <v>2770711471</v>
          </cell>
        </row>
        <row r="290">
          <cell r="A290" t="str">
            <v>704.</v>
          </cell>
          <cell r="B290" t="str">
            <v>Export lohn-VOGT AG</v>
          </cell>
          <cell r="C290">
            <v>2770711471</v>
          </cell>
          <cell r="D290">
            <v>2770711471</v>
          </cell>
        </row>
        <row r="291">
          <cell r="A291" t="str">
            <v>704.01</v>
          </cell>
          <cell r="B291" t="str">
            <v>Export lohn-VOGT AG</v>
          </cell>
          <cell r="C291">
            <v>1971853551</v>
          </cell>
          <cell r="D291">
            <v>1971853551</v>
          </cell>
        </row>
        <row r="292">
          <cell r="A292" t="str">
            <v>704.01.1</v>
          </cell>
          <cell r="B292" t="str">
            <v>VOGT AG Erlau-BE</v>
          </cell>
          <cell r="C292">
            <v>1971853551</v>
          </cell>
          <cell r="D292">
            <v>1971853551</v>
          </cell>
        </row>
        <row r="293">
          <cell r="A293" t="str">
            <v>704.02</v>
          </cell>
          <cell r="B293" t="str">
            <v>Export lohn-VOGT Austria</v>
          </cell>
          <cell r="C293">
            <v>794606220</v>
          </cell>
          <cell r="D293">
            <v>794606220</v>
          </cell>
        </row>
        <row r="294">
          <cell r="A294" t="str">
            <v>704.02.1</v>
          </cell>
          <cell r="B294" t="str">
            <v>VOGT Austria-BE</v>
          </cell>
          <cell r="C294">
            <v>794606220</v>
          </cell>
          <cell r="D294">
            <v>794606220</v>
          </cell>
        </row>
        <row r="295">
          <cell r="A295" t="str">
            <v>704.03</v>
          </cell>
          <cell r="B295" t="str">
            <v>Export lohn-VOGT Miesau</v>
          </cell>
          <cell r="C295">
            <v>4251700</v>
          </cell>
          <cell r="D295">
            <v>4251700</v>
          </cell>
        </row>
        <row r="296">
          <cell r="A296" t="str">
            <v>704.03.2</v>
          </cell>
          <cell r="B296" t="str">
            <v>VOGT Miesau-BG</v>
          </cell>
          <cell r="C296">
            <v>4251700</v>
          </cell>
          <cell r="D296">
            <v>4251700</v>
          </cell>
        </row>
        <row r="297">
          <cell r="A297" t="str">
            <v>708</v>
          </cell>
          <cell r="B297" t="str">
            <v>Venituri din activ.diverse</v>
          </cell>
          <cell r="C297">
            <v>23020000</v>
          </cell>
          <cell r="D297">
            <v>23020000</v>
          </cell>
        </row>
        <row r="298">
          <cell r="A298" t="str">
            <v>708.</v>
          </cell>
          <cell r="B298" t="str">
            <v>Venituri din vanzari deseuri</v>
          </cell>
          <cell r="C298">
            <v>23020000</v>
          </cell>
          <cell r="D298">
            <v>23020000</v>
          </cell>
        </row>
        <row r="299">
          <cell r="A299" t="str">
            <v>708.01</v>
          </cell>
          <cell r="B299" t="str">
            <v>Venituri din vanzari deseuri</v>
          </cell>
          <cell r="C299">
            <v>23020000</v>
          </cell>
          <cell r="D299">
            <v>23020000</v>
          </cell>
        </row>
        <row r="300">
          <cell r="A300" t="str">
            <v>708.02</v>
          </cell>
          <cell r="B300" t="str">
            <v>Venituri din recup.energie el.</v>
          </cell>
          <cell r="C300">
            <v>0</v>
          </cell>
          <cell r="D300">
            <v>0</v>
          </cell>
        </row>
        <row r="301">
          <cell r="A301" t="str">
            <v>722</v>
          </cell>
          <cell r="B301" t="str">
            <v>Venituri din productia de imobilizari corporale</v>
          </cell>
          <cell r="C301">
            <v>0</v>
          </cell>
          <cell r="D301">
            <v>0</v>
          </cell>
        </row>
        <row r="302">
          <cell r="A302" t="str">
            <v>758</v>
          </cell>
          <cell r="B302" t="str">
            <v>Alte venituri din exploatare</v>
          </cell>
          <cell r="C302">
            <v>26179650</v>
          </cell>
          <cell r="D302">
            <v>26179650</v>
          </cell>
        </row>
        <row r="303">
          <cell r="A303" t="str">
            <v>758.</v>
          </cell>
          <cell r="B303" t="str">
            <v>Recup.conced.odihna necuv.</v>
          </cell>
          <cell r="C303">
            <v>26179650</v>
          </cell>
          <cell r="D303">
            <v>26179650</v>
          </cell>
        </row>
        <row r="304">
          <cell r="A304" t="str">
            <v>758.01</v>
          </cell>
          <cell r="B304" t="str">
            <v>Recup.conced.odihna necuv.</v>
          </cell>
          <cell r="C304">
            <v>1651831</v>
          </cell>
          <cell r="D304">
            <v>1651831</v>
          </cell>
        </row>
        <row r="305">
          <cell r="A305" t="str">
            <v>758.02</v>
          </cell>
          <cell r="B305" t="str">
            <v>Reducere 7% CAS cf.HG 2/99</v>
          </cell>
          <cell r="C305">
            <v>24527819</v>
          </cell>
          <cell r="D305">
            <v>24527819</v>
          </cell>
        </row>
        <row r="306">
          <cell r="A306" t="str">
            <v>758.09</v>
          </cell>
          <cell r="B306" t="str">
            <v>Alte venituri expl.-diverse</v>
          </cell>
          <cell r="C306">
            <v>0</v>
          </cell>
          <cell r="D306">
            <v>0</v>
          </cell>
        </row>
        <row r="307">
          <cell r="A307" t="str">
            <v>765</v>
          </cell>
          <cell r="B307" t="str">
            <v>Venituri din diferente de curs valutar</v>
          </cell>
          <cell r="C307">
            <v>53768382</v>
          </cell>
          <cell r="D307">
            <v>53768382</v>
          </cell>
        </row>
        <row r="308">
          <cell r="A308" t="str">
            <v>766</v>
          </cell>
          <cell r="B308" t="str">
            <v>Venituri din dobinzi</v>
          </cell>
          <cell r="C308">
            <v>288654.18</v>
          </cell>
          <cell r="D308">
            <v>288654.18</v>
          </cell>
        </row>
        <row r="309">
          <cell r="A309" t="str">
            <v>767</v>
          </cell>
          <cell r="B309" t="str">
            <v>Venituri din sconturi obtinute</v>
          </cell>
          <cell r="C309">
            <v>0</v>
          </cell>
          <cell r="D309">
            <v>0</v>
          </cell>
        </row>
        <row r="310">
          <cell r="A310" t="str">
            <v>768</v>
          </cell>
          <cell r="B310" t="str">
            <v>Alte venituri financiare</v>
          </cell>
          <cell r="C310">
            <v>0</v>
          </cell>
          <cell r="D310">
            <v>0</v>
          </cell>
        </row>
        <row r="311">
          <cell r="A311" t="str">
            <v>771</v>
          </cell>
          <cell r="B311" t="str">
            <v>Venituri exceptionale din operatiuni de gestiune</v>
          </cell>
          <cell r="C311">
            <v>279143990.83999997</v>
          </cell>
          <cell r="D311">
            <v>279143990.83999997</v>
          </cell>
        </row>
        <row r="312">
          <cell r="A312" t="str">
            <v>7711</v>
          </cell>
          <cell r="B312" t="str">
            <v>Venituri din despagubiri si penalitati</v>
          </cell>
          <cell r="C312">
            <v>0</v>
          </cell>
          <cell r="D312">
            <v>0</v>
          </cell>
        </row>
        <row r="313">
          <cell r="A313" t="str">
            <v>7718</v>
          </cell>
          <cell r="B313" t="str">
            <v>Alte venituri exceptionale din operatiuni de gesti</v>
          </cell>
          <cell r="C313">
            <v>279143990.83999997</v>
          </cell>
          <cell r="D313">
            <v>279143990.83999997</v>
          </cell>
        </row>
        <row r="314">
          <cell r="A314" t="str">
            <v>7718.1</v>
          </cell>
          <cell r="B314" t="str">
            <v>Valori mater.import-titlu gratuit</v>
          </cell>
          <cell r="C314">
            <v>250926133.5</v>
          </cell>
          <cell r="D314">
            <v>250926133.5</v>
          </cell>
        </row>
        <row r="315">
          <cell r="A315" t="str">
            <v>7718.2</v>
          </cell>
          <cell r="B315" t="str">
            <v>Dif.rotunjire la import</v>
          </cell>
          <cell r="C315">
            <v>-153297.23000000001</v>
          </cell>
          <cell r="D315">
            <v>-153297.23000000001</v>
          </cell>
        </row>
        <row r="316">
          <cell r="A316" t="str">
            <v>7718.3</v>
          </cell>
          <cell r="B316" t="str">
            <v>Penalit.,imputatii,popriri</v>
          </cell>
          <cell r="C316">
            <v>0</v>
          </cell>
          <cell r="D316">
            <v>0</v>
          </cell>
        </row>
        <row r="317">
          <cell r="A317" t="str">
            <v>7718.4</v>
          </cell>
          <cell r="B317" t="str">
            <v>Regulariz.CO pers.transf.</v>
          </cell>
          <cell r="C317">
            <v>0</v>
          </cell>
          <cell r="D317">
            <v>0</v>
          </cell>
        </row>
        <row r="318">
          <cell r="A318" t="str">
            <v>7718.6</v>
          </cell>
          <cell r="B318" t="str">
            <v>Valori mat.import-Austria</v>
          </cell>
          <cell r="C318">
            <v>24342412.57</v>
          </cell>
          <cell r="D318">
            <v>24342412.57</v>
          </cell>
        </row>
        <row r="319">
          <cell r="A319" t="str">
            <v>7718.7</v>
          </cell>
          <cell r="B319" t="str">
            <v>Alte venituri exceptionale din operatiuni de gesti</v>
          </cell>
          <cell r="C319">
            <v>0</v>
          </cell>
          <cell r="D319">
            <v>0</v>
          </cell>
        </row>
        <row r="320">
          <cell r="A320" t="str">
            <v>7718.8</v>
          </cell>
          <cell r="B320" t="str">
            <v>Bonif.5% cf.OG11/99</v>
          </cell>
          <cell r="C320">
            <v>4028742</v>
          </cell>
          <cell r="D320">
            <v>4028742</v>
          </cell>
        </row>
        <row r="321">
          <cell r="A321" t="str">
            <v>7718.9</v>
          </cell>
          <cell r="B321" t="str">
            <v>Alte venit.exceptionale</v>
          </cell>
          <cell r="C321">
            <v>0</v>
          </cell>
          <cell r="D321">
            <v>0</v>
          </cell>
        </row>
        <row r="322">
          <cell r="A322" t="str">
            <v>7718OO</v>
          </cell>
          <cell r="B322" t="str">
            <v>Venituri exceptionale din operatiuni de gestiune</v>
          </cell>
          <cell r="C322">
            <v>0</v>
          </cell>
          <cell r="D322">
            <v>0</v>
          </cell>
        </row>
        <row r="323">
          <cell r="A323" t="str">
            <v>772</v>
          </cell>
          <cell r="B323" t="str">
            <v>Venituri din operatiuni de capital</v>
          </cell>
          <cell r="C323">
            <v>27161384</v>
          </cell>
          <cell r="D323">
            <v>27161384</v>
          </cell>
        </row>
        <row r="324">
          <cell r="A324" t="str">
            <v>7727</v>
          </cell>
          <cell r="B324" t="str">
            <v>Subventii pentru investitii virate la venituri</v>
          </cell>
          <cell r="C324">
            <v>27161384</v>
          </cell>
          <cell r="D324">
            <v>27161384</v>
          </cell>
        </row>
        <row r="325">
          <cell r="A325" t="str">
            <v>7727.1</v>
          </cell>
          <cell r="B325" t="str">
            <v>Subv.pt.inv.virat.venit-Erlau</v>
          </cell>
          <cell r="C325">
            <v>27161384</v>
          </cell>
          <cell r="D325">
            <v>27161384</v>
          </cell>
        </row>
      </sheetData>
      <sheetData sheetId="12">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2605389639.3000002</v>
          </cell>
          <cell r="D12">
            <v>2787400934.75</v>
          </cell>
        </row>
        <row r="13">
          <cell r="A13" t="str">
            <v>1211</v>
          </cell>
          <cell r="B13" t="str">
            <v>Profit si pierdere exploatare</v>
          </cell>
          <cell r="C13">
            <v>2564841863.3000002</v>
          </cell>
          <cell r="D13">
            <v>2462632428</v>
          </cell>
        </row>
        <row r="14">
          <cell r="A14" t="str">
            <v>1212</v>
          </cell>
          <cell r="B14" t="str">
            <v>Profit si pierdere finaciar</v>
          </cell>
          <cell r="C14">
            <v>21033155</v>
          </cell>
          <cell r="D14">
            <v>35321396.530000001</v>
          </cell>
        </row>
        <row r="15">
          <cell r="A15" t="str">
            <v>1213</v>
          </cell>
          <cell r="B15" t="str">
            <v>Profit si pierdere exceptional</v>
          </cell>
          <cell r="C15">
            <v>5000000</v>
          </cell>
          <cell r="D15">
            <v>289447110.22000003</v>
          </cell>
        </row>
        <row r="16">
          <cell r="A16" t="str">
            <v>1215</v>
          </cell>
          <cell r="B16" t="str">
            <v>Impozit pe profit</v>
          </cell>
          <cell r="C16">
            <v>14514621</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0</v>
          </cell>
        </row>
        <row r="22">
          <cell r="A22" t="str">
            <v>131.</v>
          </cell>
          <cell r="B22" t="str">
            <v>Subv.ptr.invest.-Erlau</v>
          </cell>
          <cell r="C22">
            <v>27161384</v>
          </cell>
          <cell r="D22">
            <v>0</v>
          </cell>
        </row>
        <row r="23">
          <cell r="A23" t="str">
            <v>131.01</v>
          </cell>
          <cell r="B23" t="str">
            <v>Subv.ptr.invest.-Erlau</v>
          </cell>
          <cell r="C23">
            <v>27161384</v>
          </cell>
          <cell r="D23">
            <v>0</v>
          </cell>
        </row>
        <row r="24">
          <cell r="A24" t="str">
            <v>162</v>
          </cell>
          <cell r="B24" t="str">
            <v>Credit bancar pe term.lung</v>
          </cell>
          <cell r="C24">
            <v>0</v>
          </cell>
          <cell r="D24">
            <v>0</v>
          </cell>
        </row>
        <row r="25">
          <cell r="A25" t="str">
            <v>1621</v>
          </cell>
          <cell r="B25" t="str">
            <v>Credite bancare pe termen lung si mediu</v>
          </cell>
          <cell r="C25">
            <v>0</v>
          </cell>
          <cell r="D25">
            <v>0</v>
          </cell>
        </row>
        <row r="26">
          <cell r="A26" t="str">
            <v>1621.2</v>
          </cell>
          <cell r="B26" t="str">
            <v>Credit bancar pe term.lung</v>
          </cell>
          <cell r="C26">
            <v>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147210200</v>
          </cell>
          <cell r="D32">
            <v>0</v>
          </cell>
        </row>
        <row r="33">
          <cell r="A33" t="str">
            <v>2111</v>
          </cell>
          <cell r="B33" t="str">
            <v>Terenuri</v>
          </cell>
          <cell r="C33">
            <v>147210200</v>
          </cell>
          <cell r="D33">
            <v>0</v>
          </cell>
        </row>
        <row r="34">
          <cell r="A34" t="str">
            <v>2111.1</v>
          </cell>
          <cell r="B34" t="str">
            <v>Terenuri-Cerbului 1A</v>
          </cell>
          <cell r="C34">
            <v>147210200</v>
          </cell>
          <cell r="D34">
            <v>0</v>
          </cell>
        </row>
        <row r="35">
          <cell r="A35" t="str">
            <v>212</v>
          </cell>
          <cell r="B35" t="str">
            <v>Mijloace fixe</v>
          </cell>
          <cell r="C35">
            <v>0</v>
          </cell>
          <cell r="D35">
            <v>0</v>
          </cell>
        </row>
        <row r="36">
          <cell r="A36" t="str">
            <v>2121</v>
          </cell>
          <cell r="B36" t="str">
            <v>Constructii</v>
          </cell>
          <cell r="C36">
            <v>0</v>
          </cell>
          <cell r="D36">
            <v>0</v>
          </cell>
        </row>
        <row r="37">
          <cell r="A37" t="str">
            <v>2122</v>
          </cell>
          <cell r="B37" t="str">
            <v>Echip.tehnologice(masini,utilaje)</v>
          </cell>
          <cell r="C37">
            <v>0</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0</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269278675</v>
          </cell>
          <cell r="D44">
            <v>0</v>
          </cell>
        </row>
        <row r="45">
          <cell r="A45" t="str">
            <v>231.</v>
          </cell>
          <cell r="B45" t="str">
            <v>Grup social</v>
          </cell>
          <cell r="C45">
            <v>269278675</v>
          </cell>
          <cell r="D45">
            <v>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112604982</v>
          </cell>
          <cell r="D56">
            <v>0</v>
          </cell>
        </row>
        <row r="57">
          <cell r="A57" t="str">
            <v>231.12</v>
          </cell>
          <cell r="B57" t="str">
            <v>Instalatie climatizare</v>
          </cell>
          <cell r="C57">
            <v>156673693</v>
          </cell>
          <cell r="D57">
            <v>0</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285893787.42000002</v>
          </cell>
          <cell r="D72">
            <v>254828325</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90983967.810000002</v>
          </cell>
          <cell r="D77">
            <v>65659606</v>
          </cell>
        </row>
        <row r="78">
          <cell r="A78" t="str">
            <v>3014.1</v>
          </cell>
          <cell r="B78" t="str">
            <v>Piese schimb-intern</v>
          </cell>
          <cell r="C78">
            <v>0</v>
          </cell>
          <cell r="D78">
            <v>0</v>
          </cell>
        </row>
        <row r="79">
          <cell r="A79" t="str">
            <v>3014.2</v>
          </cell>
          <cell r="B79" t="str">
            <v>Piese schimb-VOGT AG</v>
          </cell>
          <cell r="C79">
            <v>89971584.810000002</v>
          </cell>
          <cell r="D79">
            <v>65194717</v>
          </cell>
        </row>
        <row r="80">
          <cell r="A80" t="str">
            <v>3014.3</v>
          </cell>
          <cell r="B80" t="str">
            <v>Piese schimb-Austria</v>
          </cell>
          <cell r="C80">
            <v>1012383</v>
          </cell>
          <cell r="D80">
            <v>464889</v>
          </cell>
        </row>
        <row r="81">
          <cell r="A81" t="str">
            <v>3014.4</v>
          </cell>
          <cell r="B81" t="str">
            <v>Piese schimb-Miesau</v>
          </cell>
          <cell r="C81">
            <v>0</v>
          </cell>
          <cell r="D81">
            <v>0</v>
          </cell>
        </row>
        <row r="82">
          <cell r="A82" t="str">
            <v>3018</v>
          </cell>
          <cell r="B82" t="str">
            <v>Alte materiale consumabile</v>
          </cell>
          <cell r="C82">
            <v>194909819.61000001</v>
          </cell>
          <cell r="D82">
            <v>189168719</v>
          </cell>
        </row>
        <row r="83">
          <cell r="A83" t="str">
            <v>3018.1</v>
          </cell>
          <cell r="B83" t="str">
            <v>Alte mat.consum.-intern</v>
          </cell>
          <cell r="C83">
            <v>500000</v>
          </cell>
          <cell r="D83">
            <v>1391382</v>
          </cell>
        </row>
        <row r="84">
          <cell r="A84" t="str">
            <v>3018.2</v>
          </cell>
          <cell r="B84" t="str">
            <v>Alte mat.consum.-VOGT AG</v>
          </cell>
          <cell r="C84">
            <v>181125545.75999999</v>
          </cell>
          <cell r="D84">
            <v>175499213</v>
          </cell>
        </row>
        <row r="85">
          <cell r="A85" t="str">
            <v>3018.3</v>
          </cell>
          <cell r="B85" t="str">
            <v>Alte mat.consum.-Austria</v>
          </cell>
          <cell r="C85">
            <v>13284273.85</v>
          </cell>
          <cell r="D85">
            <v>12278124</v>
          </cell>
        </row>
        <row r="86">
          <cell r="A86" t="str">
            <v>3018.4</v>
          </cell>
          <cell r="B86" t="str">
            <v>Alte mat.consum.-Miesau</v>
          </cell>
          <cell r="C86">
            <v>0</v>
          </cell>
          <cell r="D86">
            <v>0</v>
          </cell>
        </row>
        <row r="87">
          <cell r="A87" t="str">
            <v>321</v>
          </cell>
          <cell r="B87" t="str">
            <v>Obiecte de inventar</v>
          </cell>
          <cell r="C87">
            <v>16976564</v>
          </cell>
          <cell r="D87">
            <v>0</v>
          </cell>
        </row>
        <row r="88">
          <cell r="A88" t="str">
            <v>321.</v>
          </cell>
          <cell r="B88" t="str">
            <v>Obiecte inventar-intern</v>
          </cell>
          <cell r="C88">
            <v>16976564</v>
          </cell>
          <cell r="D88">
            <v>0</v>
          </cell>
        </row>
        <row r="89">
          <cell r="A89" t="str">
            <v>321..3</v>
          </cell>
          <cell r="B89" t="str">
            <v>Obiecte inventar-intern</v>
          </cell>
          <cell r="C89">
            <v>0</v>
          </cell>
          <cell r="D89">
            <v>0</v>
          </cell>
        </row>
        <row r="90">
          <cell r="A90" t="str">
            <v>321.01</v>
          </cell>
          <cell r="B90" t="str">
            <v>Obiecte inventar-intern</v>
          </cell>
          <cell r="C90">
            <v>1227000</v>
          </cell>
          <cell r="D90">
            <v>0</v>
          </cell>
        </row>
        <row r="91">
          <cell r="A91" t="str">
            <v>321.02</v>
          </cell>
          <cell r="B91" t="str">
            <v>Obiecte invent.-VOGT AG</v>
          </cell>
          <cell r="C91">
            <v>15749564</v>
          </cell>
          <cell r="D91">
            <v>0</v>
          </cell>
        </row>
        <row r="92">
          <cell r="A92" t="str">
            <v>321.03</v>
          </cell>
          <cell r="B92" t="str">
            <v>Obiecte inventar-VOGT Austria</v>
          </cell>
          <cell r="C92">
            <v>0</v>
          </cell>
          <cell r="D92">
            <v>0</v>
          </cell>
        </row>
        <row r="93">
          <cell r="A93" t="str">
            <v>322</v>
          </cell>
          <cell r="B93" t="str">
            <v>Uzura obiectelor de inventar</v>
          </cell>
          <cell r="C93">
            <v>0</v>
          </cell>
          <cell r="D93">
            <v>1227000</v>
          </cell>
        </row>
        <row r="94">
          <cell r="A94" t="str">
            <v>378</v>
          </cell>
          <cell r="B94" t="str">
            <v>Diferente de pret la marfuri</v>
          </cell>
          <cell r="C94">
            <v>0</v>
          </cell>
          <cell r="D94">
            <v>0</v>
          </cell>
        </row>
        <row r="95">
          <cell r="A95" t="str">
            <v>401</v>
          </cell>
          <cell r="B95" t="str">
            <v>Furnizori</v>
          </cell>
          <cell r="C95">
            <v>62454866</v>
          </cell>
          <cell r="D95">
            <v>136374556</v>
          </cell>
        </row>
        <row r="96">
          <cell r="A96" t="str">
            <v>401.</v>
          </cell>
          <cell r="B96" t="str">
            <v>VOGT AG-Erlau</v>
          </cell>
          <cell r="C96">
            <v>62454866</v>
          </cell>
          <cell r="D96">
            <v>136374556</v>
          </cell>
        </row>
        <row r="97">
          <cell r="A97" t="str">
            <v>401.01</v>
          </cell>
          <cell r="B97" t="str">
            <v>VOGT AG-Erlau</v>
          </cell>
          <cell r="C97">
            <v>0</v>
          </cell>
          <cell r="D97">
            <v>0</v>
          </cell>
        </row>
        <row r="98">
          <cell r="A98" t="str">
            <v>401.98</v>
          </cell>
          <cell r="B98" t="str">
            <v>Furnizori interni</v>
          </cell>
          <cell r="C98">
            <v>54041716</v>
          </cell>
          <cell r="D98">
            <v>127919556</v>
          </cell>
        </row>
        <row r="99">
          <cell r="A99" t="str">
            <v>401.99</v>
          </cell>
          <cell r="B99" t="str">
            <v>Colaboratori</v>
          </cell>
          <cell r="C99">
            <v>8413150</v>
          </cell>
          <cell r="D99">
            <v>8455000</v>
          </cell>
        </row>
        <row r="100">
          <cell r="A100" t="str">
            <v>404</v>
          </cell>
          <cell r="B100" t="str">
            <v>Furnizori de imobilizari</v>
          </cell>
          <cell r="C100">
            <v>393283826</v>
          </cell>
          <cell r="D100">
            <v>458803586</v>
          </cell>
        </row>
        <row r="101">
          <cell r="A101" t="str">
            <v>404.</v>
          </cell>
          <cell r="B101" t="str">
            <v>VOGT Witten</v>
          </cell>
          <cell r="C101">
            <v>393283826</v>
          </cell>
          <cell r="D101">
            <v>458803586</v>
          </cell>
        </row>
        <row r="102">
          <cell r="A102" t="str">
            <v>404.10</v>
          </cell>
          <cell r="B102" t="str">
            <v>VOGT Witten</v>
          </cell>
          <cell r="C102">
            <v>0</v>
          </cell>
          <cell r="D102">
            <v>0</v>
          </cell>
        </row>
        <row r="103">
          <cell r="A103" t="str">
            <v>404.98</v>
          </cell>
          <cell r="B103" t="str">
            <v>Furniz.imobiliz.-intern</v>
          </cell>
          <cell r="C103">
            <v>393283826</v>
          </cell>
          <cell r="D103">
            <v>458803586</v>
          </cell>
        </row>
        <row r="104">
          <cell r="A104" t="str">
            <v>409</v>
          </cell>
          <cell r="B104" t="str">
            <v>Avansuri acordate furnizorilor</v>
          </cell>
          <cell r="C104">
            <v>48563060</v>
          </cell>
          <cell r="D104">
            <v>48563060</v>
          </cell>
        </row>
        <row r="105">
          <cell r="A105" t="str">
            <v>409.</v>
          </cell>
          <cell r="B105" t="str">
            <v>Avans.furniz.-interni</v>
          </cell>
          <cell r="C105">
            <v>48563060</v>
          </cell>
          <cell r="D105">
            <v>48563060</v>
          </cell>
        </row>
        <row r="106">
          <cell r="A106" t="str">
            <v>409.98</v>
          </cell>
          <cell r="B106" t="str">
            <v>Avans.furniz.-interni</v>
          </cell>
          <cell r="C106">
            <v>48563060</v>
          </cell>
          <cell r="D106">
            <v>48563060</v>
          </cell>
        </row>
        <row r="107">
          <cell r="A107" t="str">
            <v>411</v>
          </cell>
          <cell r="B107" t="str">
            <v>Clienti</v>
          </cell>
          <cell r="C107">
            <v>2438368066</v>
          </cell>
          <cell r="D107">
            <v>3449881282</v>
          </cell>
        </row>
        <row r="108">
          <cell r="A108" t="str">
            <v>411.</v>
          </cell>
          <cell r="B108" t="str">
            <v>VOGT AG Erlau</v>
          </cell>
          <cell r="C108">
            <v>2438368066</v>
          </cell>
          <cell r="D108">
            <v>3449881282</v>
          </cell>
        </row>
        <row r="109">
          <cell r="A109" t="str">
            <v>411.01</v>
          </cell>
          <cell r="B109" t="str">
            <v>VOGT AG Erlau</v>
          </cell>
          <cell r="C109">
            <v>1678626741</v>
          </cell>
          <cell r="D109">
            <v>2399159324</v>
          </cell>
        </row>
        <row r="110">
          <cell r="A110" t="str">
            <v>411.02</v>
          </cell>
          <cell r="B110" t="str">
            <v>VOGT Austria</v>
          </cell>
          <cell r="C110">
            <v>752957630</v>
          </cell>
          <cell r="D110">
            <v>1043938263</v>
          </cell>
        </row>
        <row r="111">
          <cell r="A111" t="str">
            <v>411.03</v>
          </cell>
          <cell r="B111" t="str">
            <v>VOGT Miesau</v>
          </cell>
          <cell r="C111">
            <v>0</v>
          </cell>
          <cell r="D111">
            <v>0</v>
          </cell>
        </row>
        <row r="112">
          <cell r="A112" t="str">
            <v>411.98</v>
          </cell>
          <cell r="B112" t="str">
            <v>Clienti intern</v>
          </cell>
          <cell r="C112">
            <v>6783695</v>
          </cell>
          <cell r="D112">
            <v>6783695</v>
          </cell>
        </row>
        <row r="113">
          <cell r="A113" t="str">
            <v>419</v>
          </cell>
          <cell r="B113" t="str">
            <v>Clienti - creditori</v>
          </cell>
          <cell r="C113">
            <v>0</v>
          </cell>
          <cell r="D113">
            <v>0</v>
          </cell>
        </row>
        <row r="114">
          <cell r="A114" t="str">
            <v>419.</v>
          </cell>
          <cell r="B114" t="str">
            <v>Clienti-credit./VOGT AG</v>
          </cell>
          <cell r="C114">
            <v>0</v>
          </cell>
          <cell r="D114">
            <v>0</v>
          </cell>
        </row>
        <row r="115">
          <cell r="A115" t="str">
            <v>419.01</v>
          </cell>
          <cell r="B115" t="str">
            <v>Clienti-credit./VOGT AG</v>
          </cell>
          <cell r="C115">
            <v>0</v>
          </cell>
          <cell r="D115">
            <v>0</v>
          </cell>
        </row>
        <row r="116">
          <cell r="A116" t="str">
            <v>421</v>
          </cell>
          <cell r="B116" t="str">
            <v>Personal-remuneratii datorate</v>
          </cell>
          <cell r="C116">
            <v>1198136923</v>
          </cell>
          <cell r="D116">
            <v>1236072508</v>
          </cell>
        </row>
        <row r="117">
          <cell r="A117" t="str">
            <v>423</v>
          </cell>
          <cell r="B117" t="str">
            <v>Personal-ajutoare materiale datorate</v>
          </cell>
          <cell r="C117">
            <v>61126529</v>
          </cell>
          <cell r="D117">
            <v>68892636</v>
          </cell>
        </row>
        <row r="118">
          <cell r="A118" t="str">
            <v>423.</v>
          </cell>
          <cell r="B118" t="str">
            <v>Indemnizatii de boala</v>
          </cell>
          <cell r="C118">
            <v>61126529</v>
          </cell>
          <cell r="D118">
            <v>68892636</v>
          </cell>
        </row>
        <row r="119">
          <cell r="A119" t="str">
            <v>423.01</v>
          </cell>
          <cell r="B119" t="str">
            <v>Indemnizatii de boala</v>
          </cell>
          <cell r="C119">
            <v>61126529</v>
          </cell>
          <cell r="D119">
            <v>68892636</v>
          </cell>
        </row>
        <row r="120">
          <cell r="A120" t="str">
            <v>423.02</v>
          </cell>
          <cell r="B120" t="str">
            <v>Indemnizatii de deces</v>
          </cell>
          <cell r="C120">
            <v>0</v>
          </cell>
          <cell r="D120">
            <v>0</v>
          </cell>
        </row>
        <row r="121">
          <cell r="A121" t="str">
            <v>425</v>
          </cell>
          <cell r="B121" t="str">
            <v>Avansuri acordate personalului</v>
          </cell>
          <cell r="C121">
            <v>388847570</v>
          </cell>
          <cell r="D121">
            <v>441087570</v>
          </cell>
        </row>
        <row r="122">
          <cell r="A122" t="str">
            <v>425.</v>
          </cell>
          <cell r="B122" t="str">
            <v>Avans salarii</v>
          </cell>
          <cell r="C122">
            <v>388847570</v>
          </cell>
          <cell r="D122">
            <v>441087570</v>
          </cell>
        </row>
        <row r="123">
          <cell r="A123" t="str">
            <v>425.01</v>
          </cell>
          <cell r="B123" t="str">
            <v>Avans salarii</v>
          </cell>
          <cell r="C123">
            <v>345147570</v>
          </cell>
          <cell r="D123">
            <v>341687570</v>
          </cell>
        </row>
        <row r="124">
          <cell r="A124" t="str">
            <v>425.02</v>
          </cell>
          <cell r="B124" t="str">
            <v>Avans concediu odihna</v>
          </cell>
          <cell r="C124">
            <v>43700000</v>
          </cell>
          <cell r="D124">
            <v>99400000</v>
          </cell>
        </row>
        <row r="125">
          <cell r="A125" t="str">
            <v>425.03</v>
          </cell>
          <cell r="B125" t="str">
            <v>Alte avansuri</v>
          </cell>
          <cell r="C125">
            <v>0</v>
          </cell>
          <cell r="D125">
            <v>0</v>
          </cell>
        </row>
        <row r="126">
          <cell r="A126" t="str">
            <v>427</v>
          </cell>
          <cell r="B126" t="str">
            <v>Retineri din remuneratii datorate tertilor</v>
          </cell>
          <cell r="C126">
            <v>11333863</v>
          </cell>
          <cell r="D126">
            <v>10891417</v>
          </cell>
        </row>
        <row r="127">
          <cell r="A127" t="str">
            <v>427.</v>
          </cell>
          <cell r="B127" t="str">
            <v>B.I.R. Jimbolia</v>
          </cell>
          <cell r="C127">
            <v>11333863</v>
          </cell>
          <cell r="D127">
            <v>10891417</v>
          </cell>
        </row>
        <row r="128">
          <cell r="A128" t="str">
            <v>427.01</v>
          </cell>
          <cell r="B128" t="str">
            <v>B.I.R. Jimbolia</v>
          </cell>
          <cell r="C128">
            <v>4183863</v>
          </cell>
          <cell r="D128">
            <v>3691417</v>
          </cell>
        </row>
        <row r="129">
          <cell r="A129" t="str">
            <v>427.02</v>
          </cell>
          <cell r="B129" t="str">
            <v>Banca de credit coop.-Jimbolia</v>
          </cell>
          <cell r="C129">
            <v>5050000</v>
          </cell>
          <cell r="D129">
            <v>6150000</v>
          </cell>
        </row>
        <row r="130">
          <cell r="A130" t="str">
            <v>427.03</v>
          </cell>
          <cell r="B130" t="str">
            <v>CEC Timisoara</v>
          </cell>
          <cell r="C130">
            <v>0</v>
          </cell>
          <cell r="D130">
            <v>0</v>
          </cell>
        </row>
        <row r="131">
          <cell r="A131" t="str">
            <v>427.04</v>
          </cell>
          <cell r="B131" t="str">
            <v>Bancpost SA Timisoara</v>
          </cell>
          <cell r="C131">
            <v>0</v>
          </cell>
          <cell r="D131">
            <v>0</v>
          </cell>
        </row>
        <row r="132">
          <cell r="A132" t="str">
            <v>427.05</v>
          </cell>
          <cell r="B132" t="str">
            <v>Jimapaterm Serv SA Jimbolia</v>
          </cell>
          <cell r="C132">
            <v>200000</v>
          </cell>
          <cell r="D132">
            <v>200000</v>
          </cell>
        </row>
        <row r="133">
          <cell r="A133" t="str">
            <v>427.06</v>
          </cell>
          <cell r="B133" t="str">
            <v>Coop.Credit Carpinis</v>
          </cell>
          <cell r="C133">
            <v>500000</v>
          </cell>
          <cell r="D133">
            <v>0</v>
          </cell>
        </row>
        <row r="134">
          <cell r="A134" t="str">
            <v>427.07</v>
          </cell>
          <cell r="B134" t="str">
            <v>Trezor Jimbolia</v>
          </cell>
          <cell r="C134">
            <v>200000</v>
          </cell>
          <cell r="D134">
            <v>200000</v>
          </cell>
        </row>
        <row r="135">
          <cell r="A135" t="str">
            <v>427.08</v>
          </cell>
          <cell r="B135" t="str">
            <v>Pati Product SRL</v>
          </cell>
          <cell r="C135">
            <v>900000</v>
          </cell>
          <cell r="D135">
            <v>650000</v>
          </cell>
        </row>
        <row r="136">
          <cell r="A136" t="str">
            <v>427.09</v>
          </cell>
          <cell r="B136" t="str">
            <v>Primaria Jimbolia</v>
          </cell>
          <cell r="C136">
            <v>300000</v>
          </cell>
          <cell r="D136">
            <v>0</v>
          </cell>
        </row>
        <row r="137">
          <cell r="A137" t="str">
            <v>428</v>
          </cell>
          <cell r="B137" t="str">
            <v>Alte datorii si creante in legatura cu personalul</v>
          </cell>
          <cell r="C137">
            <v>2508576</v>
          </cell>
          <cell r="D137">
            <v>1699938</v>
          </cell>
        </row>
        <row r="138">
          <cell r="A138" t="str">
            <v>4282</v>
          </cell>
          <cell r="B138" t="str">
            <v>Alte creante in legatura cu personalul</v>
          </cell>
          <cell r="C138">
            <v>2508576</v>
          </cell>
          <cell r="D138">
            <v>1699938</v>
          </cell>
        </row>
        <row r="139">
          <cell r="A139" t="str">
            <v>431</v>
          </cell>
          <cell r="B139" t="str">
            <v>Asigurari sociale</v>
          </cell>
          <cell r="C139">
            <v>582391133</v>
          </cell>
          <cell r="D139">
            <v>608128238</v>
          </cell>
        </row>
        <row r="140">
          <cell r="A140" t="str">
            <v>4311</v>
          </cell>
          <cell r="B140" t="str">
            <v>Contributia unitatii la asigurarile sociale</v>
          </cell>
          <cell r="C140">
            <v>527037310</v>
          </cell>
          <cell r="D140">
            <v>553399816</v>
          </cell>
        </row>
        <row r="141">
          <cell r="A141" t="str">
            <v>4311.1</v>
          </cell>
          <cell r="B141" t="str">
            <v>C.A.S.-30%</v>
          </cell>
          <cell r="C141">
            <v>355008023</v>
          </cell>
          <cell r="D141">
            <v>370821752</v>
          </cell>
        </row>
        <row r="142">
          <cell r="A142" t="str">
            <v>4311.2</v>
          </cell>
          <cell r="B142" t="str">
            <v>Contr.7% sanat.-angajator</v>
          </cell>
          <cell r="C142">
            <v>83527500</v>
          </cell>
          <cell r="D142">
            <v>88690649</v>
          </cell>
        </row>
        <row r="143">
          <cell r="A143" t="str">
            <v>4311.3</v>
          </cell>
          <cell r="B143" t="str">
            <v>Contr.7% sanat.-asigurati</v>
          </cell>
          <cell r="C143">
            <v>88501787</v>
          </cell>
          <cell r="D143">
            <v>93887415</v>
          </cell>
        </row>
        <row r="144">
          <cell r="A144" t="str">
            <v>4312</v>
          </cell>
          <cell r="B144" t="str">
            <v>Contrib.5% pensia suplim.</v>
          </cell>
          <cell r="C144">
            <v>55353823</v>
          </cell>
          <cell r="D144">
            <v>54728422</v>
          </cell>
        </row>
        <row r="145">
          <cell r="A145" t="str">
            <v>437</v>
          </cell>
          <cell r="B145" t="str">
            <v>Ajutor de somaj</v>
          </cell>
          <cell r="C145">
            <v>70611939</v>
          </cell>
          <cell r="D145">
            <v>74284444</v>
          </cell>
        </row>
        <row r="146">
          <cell r="A146" t="str">
            <v>4371</v>
          </cell>
          <cell r="B146" t="str">
            <v>Contrib.5% somaj unitate</v>
          </cell>
          <cell r="C146">
            <v>59243500</v>
          </cell>
          <cell r="D146">
            <v>62927714</v>
          </cell>
        </row>
        <row r="147">
          <cell r="A147" t="str">
            <v>4372</v>
          </cell>
          <cell r="B147" t="str">
            <v>Contrib.1% somaj personal</v>
          </cell>
          <cell r="C147">
            <v>11368439</v>
          </cell>
          <cell r="D147">
            <v>11356730</v>
          </cell>
        </row>
        <row r="148">
          <cell r="A148" t="str">
            <v>441</v>
          </cell>
          <cell r="B148" t="str">
            <v>Impozitul pe profit</v>
          </cell>
          <cell r="C148">
            <v>0</v>
          </cell>
          <cell r="D148">
            <v>14514621</v>
          </cell>
        </row>
        <row r="149">
          <cell r="A149" t="str">
            <v>442</v>
          </cell>
          <cell r="B149" t="str">
            <v>Taxa pe valoarea adaugata</v>
          </cell>
          <cell r="C149">
            <v>306337769</v>
          </cell>
          <cell r="D149">
            <v>304310240.5</v>
          </cell>
        </row>
        <row r="150">
          <cell r="A150" t="str">
            <v>4424</v>
          </cell>
          <cell r="B150" t="str">
            <v>TVA de recuperat</v>
          </cell>
          <cell r="C150">
            <v>152085773.5</v>
          </cell>
          <cell r="D150">
            <v>150058245</v>
          </cell>
        </row>
        <row r="151">
          <cell r="A151" t="str">
            <v>4426</v>
          </cell>
          <cell r="B151" t="str">
            <v>TVA deductibila</v>
          </cell>
          <cell r="C151">
            <v>153168884.5</v>
          </cell>
          <cell r="D151">
            <v>153168884.5</v>
          </cell>
        </row>
        <row r="152">
          <cell r="A152" t="str">
            <v>4427</v>
          </cell>
          <cell r="B152" t="str">
            <v>TVA colectata</v>
          </cell>
          <cell r="C152">
            <v>1083111</v>
          </cell>
          <cell r="D152">
            <v>1083111</v>
          </cell>
        </row>
        <row r="153">
          <cell r="A153" t="str">
            <v>444</v>
          </cell>
          <cell r="B153" t="str">
            <v>Impozitul pe salarii</v>
          </cell>
          <cell r="C153">
            <v>71640407</v>
          </cell>
          <cell r="D153">
            <v>81288937</v>
          </cell>
        </row>
        <row r="154">
          <cell r="A154" t="str">
            <v>445</v>
          </cell>
          <cell r="B154" t="str">
            <v>Subventii</v>
          </cell>
          <cell r="C154">
            <v>0</v>
          </cell>
          <cell r="D154">
            <v>0</v>
          </cell>
        </row>
        <row r="155">
          <cell r="A155" t="str">
            <v>445.</v>
          </cell>
          <cell r="B155" t="str">
            <v>Subventii-Erlau</v>
          </cell>
          <cell r="C155">
            <v>0</v>
          </cell>
          <cell r="D155">
            <v>0</v>
          </cell>
        </row>
        <row r="156">
          <cell r="A156" t="str">
            <v>445.01</v>
          </cell>
          <cell r="B156" t="str">
            <v>Subventii-Erlau</v>
          </cell>
          <cell r="C156">
            <v>0</v>
          </cell>
          <cell r="D156">
            <v>0</v>
          </cell>
        </row>
        <row r="157">
          <cell r="A157" t="str">
            <v>446</v>
          </cell>
          <cell r="B157" t="str">
            <v>Alte impozite, taxe si varsaminte asimilate</v>
          </cell>
          <cell r="C157">
            <v>109041567</v>
          </cell>
          <cell r="D157">
            <v>109041567</v>
          </cell>
        </row>
        <row r="158">
          <cell r="A158" t="str">
            <v>446.</v>
          </cell>
          <cell r="B158" t="str">
            <v>Taxa vamala</v>
          </cell>
          <cell r="C158">
            <v>109041567</v>
          </cell>
          <cell r="D158">
            <v>109041567</v>
          </cell>
        </row>
        <row r="159">
          <cell r="A159" t="str">
            <v>446.01</v>
          </cell>
          <cell r="B159" t="str">
            <v>Taxa vamala</v>
          </cell>
          <cell r="C159">
            <v>42145095</v>
          </cell>
          <cell r="D159">
            <v>42145095</v>
          </cell>
        </row>
        <row r="160">
          <cell r="A160" t="str">
            <v>446.02</v>
          </cell>
          <cell r="B160" t="str">
            <v>Comision vamal</v>
          </cell>
          <cell r="C160">
            <v>1240661</v>
          </cell>
          <cell r="D160">
            <v>1240661</v>
          </cell>
        </row>
        <row r="161">
          <cell r="A161" t="str">
            <v>446.03</v>
          </cell>
          <cell r="B161" t="str">
            <v>TVA datorat la importuri</v>
          </cell>
          <cell r="C161">
            <v>57243067</v>
          </cell>
          <cell r="D161">
            <v>57243067</v>
          </cell>
        </row>
        <row r="162">
          <cell r="A162" t="str">
            <v>446.04</v>
          </cell>
          <cell r="B162" t="str">
            <v>Taxa firma</v>
          </cell>
          <cell r="C162">
            <v>0</v>
          </cell>
          <cell r="D162">
            <v>0</v>
          </cell>
        </row>
        <row r="163">
          <cell r="A163" t="str">
            <v>446.05</v>
          </cell>
          <cell r="B163" t="str">
            <v>Taxa mijloace transport</v>
          </cell>
          <cell r="C163">
            <v>0</v>
          </cell>
          <cell r="D163">
            <v>0</v>
          </cell>
        </row>
        <row r="164">
          <cell r="A164" t="str">
            <v>446.06</v>
          </cell>
          <cell r="B164" t="str">
            <v>Accize</v>
          </cell>
          <cell r="C164">
            <v>0</v>
          </cell>
          <cell r="D164">
            <v>0</v>
          </cell>
        </row>
        <row r="165">
          <cell r="A165" t="str">
            <v>446.07</v>
          </cell>
          <cell r="B165" t="str">
            <v>Taxa de timbru</v>
          </cell>
          <cell r="C165">
            <v>0</v>
          </cell>
          <cell r="D165">
            <v>0</v>
          </cell>
        </row>
        <row r="166">
          <cell r="A166" t="str">
            <v>446.08</v>
          </cell>
          <cell r="B166" t="str">
            <v>Taxa concesionare teren</v>
          </cell>
          <cell r="C166">
            <v>5889000</v>
          </cell>
          <cell r="D166">
            <v>5889000</v>
          </cell>
        </row>
        <row r="167">
          <cell r="A167" t="str">
            <v>446.09</v>
          </cell>
          <cell r="B167" t="str">
            <v>Taxa fond special drumuri</v>
          </cell>
          <cell r="C167">
            <v>0</v>
          </cell>
          <cell r="D167">
            <v>0</v>
          </cell>
        </row>
        <row r="168">
          <cell r="A168" t="str">
            <v>446.10</v>
          </cell>
          <cell r="B168" t="str">
            <v>Impozit venit colaboratori</v>
          </cell>
          <cell r="C168">
            <v>0</v>
          </cell>
          <cell r="D168">
            <v>0</v>
          </cell>
        </row>
        <row r="169">
          <cell r="A169" t="str">
            <v>446.11</v>
          </cell>
          <cell r="B169" t="str">
            <v>Impozit cladiri</v>
          </cell>
          <cell r="C169">
            <v>0</v>
          </cell>
          <cell r="D169">
            <v>0</v>
          </cell>
        </row>
        <row r="170">
          <cell r="A170" t="str">
            <v>446.12</v>
          </cell>
          <cell r="B170" t="str">
            <v>Taxa autoriz.constructii</v>
          </cell>
          <cell r="C170">
            <v>0</v>
          </cell>
          <cell r="D170">
            <v>0</v>
          </cell>
        </row>
        <row r="171">
          <cell r="A171" t="str">
            <v>446.13</v>
          </cell>
          <cell r="B171" t="str">
            <v>Impozit pe redeventa</v>
          </cell>
          <cell r="C171">
            <v>0</v>
          </cell>
          <cell r="D171">
            <v>0</v>
          </cell>
        </row>
        <row r="172">
          <cell r="A172" t="str">
            <v>446.14</v>
          </cell>
          <cell r="B172" t="str">
            <v>Impozit dobanda/nerezid.</v>
          </cell>
          <cell r="C172">
            <v>2523744</v>
          </cell>
          <cell r="D172">
            <v>2523744</v>
          </cell>
        </row>
        <row r="173">
          <cell r="A173" t="str">
            <v>446.15</v>
          </cell>
          <cell r="B173" t="str">
            <v>Alte impozite, taxe si varsaminte asimilate</v>
          </cell>
          <cell r="C173">
            <v>0</v>
          </cell>
          <cell r="D173">
            <v>0</v>
          </cell>
        </row>
        <row r="174">
          <cell r="A174" t="str">
            <v>446.16</v>
          </cell>
          <cell r="B174" t="str">
            <v>Impozit teren</v>
          </cell>
          <cell r="C174">
            <v>0</v>
          </cell>
          <cell r="D174">
            <v>0</v>
          </cell>
        </row>
        <row r="175">
          <cell r="A175" t="str">
            <v>446.99</v>
          </cell>
          <cell r="B175" t="str">
            <v>Alte impoz.,taxe si vars.asimilate</v>
          </cell>
          <cell r="C175">
            <v>0</v>
          </cell>
          <cell r="D175">
            <v>0</v>
          </cell>
        </row>
        <row r="176">
          <cell r="A176" t="str">
            <v>447</v>
          </cell>
          <cell r="B176" t="str">
            <v>Fonduri speciale - taxe si varsaminte asimilate</v>
          </cell>
          <cell r="C176">
            <v>87281425</v>
          </cell>
          <cell r="D176">
            <v>92220520</v>
          </cell>
        </row>
        <row r="177">
          <cell r="A177" t="str">
            <v>447.</v>
          </cell>
          <cell r="B177" t="str">
            <v>Contrib.3% fd.solidarit.soc.</v>
          </cell>
          <cell r="C177">
            <v>87281425</v>
          </cell>
          <cell r="D177">
            <v>92220520</v>
          </cell>
        </row>
        <row r="178">
          <cell r="A178" t="str">
            <v>447.01</v>
          </cell>
          <cell r="B178" t="str">
            <v>Contrib.3% fd.solidarit.soc.</v>
          </cell>
          <cell r="C178">
            <v>54697500</v>
          </cell>
          <cell r="D178">
            <v>57610278</v>
          </cell>
        </row>
        <row r="179">
          <cell r="A179" t="str">
            <v>447.02</v>
          </cell>
          <cell r="B179" t="str">
            <v>Contrib.2% invatamant</v>
          </cell>
          <cell r="C179">
            <v>23697400</v>
          </cell>
          <cell r="D179">
            <v>25171085</v>
          </cell>
        </row>
        <row r="180">
          <cell r="A180" t="str">
            <v>447.03</v>
          </cell>
          <cell r="B180" t="str">
            <v>Comision 0,25% DPMOS</v>
          </cell>
          <cell r="C180">
            <v>8886525</v>
          </cell>
          <cell r="D180">
            <v>9439157</v>
          </cell>
        </row>
        <row r="181">
          <cell r="A181" t="str">
            <v>447O</v>
          </cell>
          <cell r="B181" t="str">
            <v>Contul 447 folosit anterior</v>
          </cell>
          <cell r="C181">
            <v>0</v>
          </cell>
          <cell r="D181">
            <v>0</v>
          </cell>
        </row>
        <row r="182">
          <cell r="A182" t="str">
            <v>448</v>
          </cell>
          <cell r="B182" t="str">
            <v>Alte datorii si creante cu bugetul statului</v>
          </cell>
          <cell r="C182">
            <v>0</v>
          </cell>
          <cell r="D182">
            <v>0</v>
          </cell>
        </row>
        <row r="183">
          <cell r="A183" t="str">
            <v>4481</v>
          </cell>
          <cell r="B183" t="str">
            <v>Alte datorii fata de bugetul statului</v>
          </cell>
          <cell r="C183">
            <v>0</v>
          </cell>
          <cell r="D183">
            <v>0</v>
          </cell>
        </row>
        <row r="184">
          <cell r="A184" t="str">
            <v>456</v>
          </cell>
          <cell r="B184" t="str">
            <v>Decontari cu asociatii privind capitalul</v>
          </cell>
          <cell r="C184">
            <v>0</v>
          </cell>
          <cell r="D184">
            <v>0</v>
          </cell>
        </row>
        <row r="185">
          <cell r="A185" t="str">
            <v>456.</v>
          </cell>
          <cell r="B185" t="str">
            <v>Decont.cu asoc.priv.capitalul-VOGT</v>
          </cell>
          <cell r="C185">
            <v>0</v>
          </cell>
          <cell r="D185">
            <v>0</v>
          </cell>
        </row>
        <row r="186">
          <cell r="A186" t="str">
            <v>456.01</v>
          </cell>
          <cell r="B186" t="str">
            <v>Decont.cu asoc.priv.capitalul-VOGT</v>
          </cell>
          <cell r="C186">
            <v>0</v>
          </cell>
          <cell r="D186">
            <v>0</v>
          </cell>
        </row>
        <row r="187">
          <cell r="A187" t="str">
            <v>461</v>
          </cell>
          <cell r="B187" t="str">
            <v>Debitori diversi</v>
          </cell>
          <cell r="C187">
            <v>83304984</v>
          </cell>
          <cell r="D187">
            <v>83304984</v>
          </cell>
        </row>
        <row r="188">
          <cell r="A188" t="str">
            <v>462</v>
          </cell>
          <cell r="B188" t="str">
            <v>Creditori diversi</v>
          </cell>
          <cell r="C188">
            <v>0</v>
          </cell>
          <cell r="D188">
            <v>0</v>
          </cell>
        </row>
        <row r="189">
          <cell r="A189" t="str">
            <v>462.</v>
          </cell>
          <cell r="B189" t="str">
            <v>Creditori-VOGT AG Erlau</v>
          </cell>
          <cell r="C189">
            <v>0</v>
          </cell>
          <cell r="D189">
            <v>0</v>
          </cell>
        </row>
        <row r="190">
          <cell r="A190" t="str">
            <v>462.01</v>
          </cell>
          <cell r="B190" t="str">
            <v>Creditori-VOGT AG Erlau</v>
          </cell>
          <cell r="C190">
            <v>0</v>
          </cell>
          <cell r="D190">
            <v>0</v>
          </cell>
        </row>
        <row r="191">
          <cell r="A191" t="str">
            <v>462O</v>
          </cell>
          <cell r="B191" t="str">
            <v>Contul 462 folosit anterior</v>
          </cell>
          <cell r="C191">
            <v>0</v>
          </cell>
          <cell r="D191">
            <v>0</v>
          </cell>
        </row>
        <row r="192">
          <cell r="A192" t="str">
            <v>471</v>
          </cell>
          <cell r="B192" t="str">
            <v>Cheltuieli inregistrate in avans</v>
          </cell>
          <cell r="C192">
            <v>0</v>
          </cell>
          <cell r="D192">
            <v>7961753</v>
          </cell>
        </row>
        <row r="193">
          <cell r="A193" t="str">
            <v>471.</v>
          </cell>
          <cell r="B193" t="str">
            <v>Chelt.in avans-abonamente</v>
          </cell>
          <cell r="C193">
            <v>0</v>
          </cell>
          <cell r="D193">
            <v>7961753</v>
          </cell>
        </row>
        <row r="194">
          <cell r="A194" t="str">
            <v>471.01</v>
          </cell>
          <cell r="B194" t="str">
            <v>Chelt.in avans-abonamente</v>
          </cell>
          <cell r="C194">
            <v>0</v>
          </cell>
          <cell r="D194">
            <v>679317</v>
          </cell>
        </row>
        <row r="195">
          <cell r="A195" t="str">
            <v>471.02</v>
          </cell>
          <cell r="B195" t="str">
            <v>Taxe vama transf.util+3%</v>
          </cell>
          <cell r="C195">
            <v>0</v>
          </cell>
          <cell r="D195">
            <v>0</v>
          </cell>
        </row>
        <row r="196">
          <cell r="A196" t="str">
            <v>471.03</v>
          </cell>
          <cell r="B196" t="str">
            <v>Anticipatie Jimapaterm</v>
          </cell>
          <cell r="C196">
            <v>0</v>
          </cell>
          <cell r="D196">
            <v>0</v>
          </cell>
        </row>
        <row r="197">
          <cell r="A197" t="str">
            <v>471.04</v>
          </cell>
          <cell r="B197" t="str">
            <v>Dif.curs.nefav.ramb.credit VOGT</v>
          </cell>
          <cell r="C197">
            <v>0</v>
          </cell>
          <cell r="D197">
            <v>0</v>
          </cell>
        </row>
        <row r="198">
          <cell r="A198" t="str">
            <v>471.05</v>
          </cell>
          <cell r="B198" t="str">
            <v>Prima asig.-plata in avans</v>
          </cell>
          <cell r="C198">
            <v>0</v>
          </cell>
          <cell r="D198">
            <v>0</v>
          </cell>
        </row>
        <row r="199">
          <cell r="A199" t="str">
            <v>471.06</v>
          </cell>
          <cell r="B199" t="str">
            <v>Impozite si taxe locale</v>
          </cell>
          <cell r="C199">
            <v>0</v>
          </cell>
          <cell r="D199">
            <v>7282436</v>
          </cell>
        </row>
        <row r="200">
          <cell r="A200" t="str">
            <v>471.99</v>
          </cell>
          <cell r="B200" t="str">
            <v>Alte chelt.inreg.in avans</v>
          </cell>
          <cell r="C200">
            <v>0</v>
          </cell>
          <cell r="D200">
            <v>0</v>
          </cell>
        </row>
        <row r="201">
          <cell r="A201" t="str">
            <v>472</v>
          </cell>
          <cell r="B201" t="str">
            <v>Venituri inregistrate in avans</v>
          </cell>
          <cell r="C201">
            <v>0</v>
          </cell>
          <cell r="D201">
            <v>0</v>
          </cell>
        </row>
        <row r="202">
          <cell r="A202" t="str">
            <v>473</v>
          </cell>
          <cell r="B202" t="str">
            <v>Decontari din operatii in curs de clarificare</v>
          </cell>
          <cell r="C202">
            <v>0</v>
          </cell>
          <cell r="D202">
            <v>16587216</v>
          </cell>
        </row>
        <row r="203">
          <cell r="A203" t="str">
            <v>473.</v>
          </cell>
          <cell r="B203" t="str">
            <v>Decontari din operatii in curs de clarificare</v>
          </cell>
          <cell r="C203">
            <v>0</v>
          </cell>
          <cell r="D203">
            <v>16587216</v>
          </cell>
        </row>
        <row r="204">
          <cell r="A204" t="str">
            <v>473.01</v>
          </cell>
          <cell r="B204" t="str">
            <v>Decontari din operatii in curs de clarificare</v>
          </cell>
          <cell r="C204">
            <v>0</v>
          </cell>
          <cell r="D204">
            <v>0</v>
          </cell>
        </row>
        <row r="205">
          <cell r="A205" t="str">
            <v>473.99</v>
          </cell>
          <cell r="B205" t="str">
            <v>Alte sume in curs lamurire</v>
          </cell>
          <cell r="C205">
            <v>0</v>
          </cell>
          <cell r="D205">
            <v>16587216</v>
          </cell>
        </row>
        <row r="206">
          <cell r="A206" t="str">
            <v>476</v>
          </cell>
          <cell r="B206" t="str">
            <v>Diferente de conversie-activ</v>
          </cell>
          <cell r="C206">
            <v>0</v>
          </cell>
          <cell r="D206">
            <v>0</v>
          </cell>
        </row>
        <row r="207">
          <cell r="A207" t="str">
            <v>477</v>
          </cell>
          <cell r="B207" t="str">
            <v>Diferente de conversie-pasiv</v>
          </cell>
          <cell r="C207">
            <v>0</v>
          </cell>
          <cell r="D207">
            <v>0</v>
          </cell>
        </row>
        <row r="208">
          <cell r="A208" t="str">
            <v>512</v>
          </cell>
          <cell r="B208" t="str">
            <v>Conturi curente la banci</v>
          </cell>
          <cell r="C208">
            <v>6019909849.5299997</v>
          </cell>
          <cell r="D208">
            <v>4866952346</v>
          </cell>
        </row>
        <row r="209">
          <cell r="A209" t="str">
            <v>5121</v>
          </cell>
          <cell r="B209" t="str">
            <v>Cont la banca in lei</v>
          </cell>
          <cell r="C209">
            <v>2476484713.5300002</v>
          </cell>
          <cell r="D209">
            <v>2478397170</v>
          </cell>
        </row>
        <row r="210">
          <cell r="A210" t="str">
            <v>5121.1</v>
          </cell>
          <cell r="B210" t="str">
            <v>BCR Jimbolia-ROL</v>
          </cell>
          <cell r="C210">
            <v>2476456880</v>
          </cell>
          <cell r="D210">
            <v>2478094270</v>
          </cell>
        </row>
        <row r="211">
          <cell r="A211" t="str">
            <v>5121.2</v>
          </cell>
          <cell r="B211" t="str">
            <v>BRD Timisoara-ROL</v>
          </cell>
          <cell r="C211">
            <v>0</v>
          </cell>
          <cell r="D211">
            <v>0</v>
          </cell>
        </row>
        <row r="212">
          <cell r="A212" t="str">
            <v>5121.3</v>
          </cell>
          <cell r="B212" t="str">
            <v>Banca Austria Buc.-ROL</v>
          </cell>
          <cell r="C212">
            <v>27833.53</v>
          </cell>
          <cell r="D212">
            <v>302900</v>
          </cell>
        </row>
        <row r="213">
          <cell r="A213" t="str">
            <v>5124</v>
          </cell>
          <cell r="B213" t="str">
            <v>Cont la banca in devize</v>
          </cell>
          <cell r="C213">
            <v>3542762187</v>
          </cell>
          <cell r="D213">
            <v>2388555176</v>
          </cell>
        </row>
        <row r="214">
          <cell r="A214" t="str">
            <v>5124.1</v>
          </cell>
          <cell r="B214" t="str">
            <v>Disp.banca in devize-BCR Jimbolia/DEM</v>
          </cell>
          <cell r="C214">
            <v>2494426222</v>
          </cell>
          <cell r="D214">
            <v>1787032460</v>
          </cell>
        </row>
        <row r="215">
          <cell r="A215" t="str">
            <v>5124.1.1</v>
          </cell>
          <cell r="B215" t="str">
            <v>BCR Jimbolia-DEM</v>
          </cell>
          <cell r="C215">
            <v>2494426222</v>
          </cell>
          <cell r="D215">
            <v>1766100593</v>
          </cell>
        </row>
        <row r="216">
          <cell r="A216" t="str">
            <v>5124.1.2</v>
          </cell>
          <cell r="B216" t="str">
            <v>BRD Timisoara-DEM</v>
          </cell>
          <cell r="C216">
            <v>0</v>
          </cell>
          <cell r="D216">
            <v>0</v>
          </cell>
        </row>
        <row r="217">
          <cell r="A217" t="str">
            <v>5124.1.3</v>
          </cell>
          <cell r="B217" t="str">
            <v>Banca Austria Buc.-DEM</v>
          </cell>
          <cell r="C217">
            <v>0</v>
          </cell>
          <cell r="D217">
            <v>20931867</v>
          </cell>
        </row>
        <row r="218">
          <cell r="A218" t="str">
            <v>5124.1.8</v>
          </cell>
          <cell r="B218" t="str">
            <v>Depozit dem scris.gar.</v>
          </cell>
          <cell r="C218">
            <v>0</v>
          </cell>
          <cell r="D218">
            <v>0</v>
          </cell>
        </row>
        <row r="219">
          <cell r="A219" t="str">
            <v>5124.1.9</v>
          </cell>
          <cell r="B219" t="str">
            <v>Disp.plati externe-DEM</v>
          </cell>
          <cell r="C219">
            <v>0</v>
          </cell>
          <cell r="D219">
            <v>0</v>
          </cell>
        </row>
        <row r="220">
          <cell r="A220" t="str">
            <v>5124.2</v>
          </cell>
          <cell r="B220" t="str">
            <v>BCR Jimbolia-ATS</v>
          </cell>
          <cell r="C220">
            <v>1048335965</v>
          </cell>
          <cell r="D220">
            <v>601522716</v>
          </cell>
        </row>
        <row r="221">
          <cell r="A221" t="str">
            <v>5124.2.1</v>
          </cell>
          <cell r="B221" t="str">
            <v>BCR Jimbolia-ATS</v>
          </cell>
          <cell r="C221">
            <v>1048335965</v>
          </cell>
          <cell r="D221">
            <v>601522716</v>
          </cell>
        </row>
        <row r="222">
          <cell r="A222" t="str">
            <v>5125</v>
          </cell>
          <cell r="B222" t="str">
            <v>Sume in curs de decontare</v>
          </cell>
          <cell r="C222">
            <v>662949</v>
          </cell>
          <cell r="D222">
            <v>0</v>
          </cell>
        </row>
        <row r="223">
          <cell r="A223" t="str">
            <v>512O</v>
          </cell>
          <cell r="B223" t="str">
            <v>Contul 512 folosit anterior</v>
          </cell>
          <cell r="C223">
            <v>0</v>
          </cell>
          <cell r="D223">
            <v>0</v>
          </cell>
        </row>
        <row r="224">
          <cell r="A224" t="str">
            <v>531</v>
          </cell>
          <cell r="B224" t="str">
            <v>Casa</v>
          </cell>
          <cell r="C224">
            <v>393922129</v>
          </cell>
          <cell r="D224">
            <v>396110410</v>
          </cell>
        </row>
        <row r="225">
          <cell r="A225" t="str">
            <v>5311</v>
          </cell>
          <cell r="B225" t="str">
            <v>Casa in lei</v>
          </cell>
          <cell r="C225">
            <v>316831977</v>
          </cell>
          <cell r="D225">
            <v>318401015</v>
          </cell>
        </row>
        <row r="226">
          <cell r="A226" t="str">
            <v>5314</v>
          </cell>
          <cell r="B226" t="str">
            <v>Casa in devize</v>
          </cell>
          <cell r="C226">
            <v>77090152</v>
          </cell>
          <cell r="D226">
            <v>77709395</v>
          </cell>
        </row>
        <row r="227">
          <cell r="A227" t="str">
            <v>5314.1</v>
          </cell>
          <cell r="B227" t="str">
            <v>Casa in devize-DEM</v>
          </cell>
          <cell r="C227">
            <v>77090152</v>
          </cell>
          <cell r="D227">
            <v>77709395</v>
          </cell>
        </row>
        <row r="228">
          <cell r="A228" t="str">
            <v>532</v>
          </cell>
          <cell r="B228" t="str">
            <v>Alte valori</v>
          </cell>
          <cell r="C228">
            <v>0</v>
          </cell>
          <cell r="D228">
            <v>61908000</v>
          </cell>
        </row>
        <row r="229">
          <cell r="A229" t="str">
            <v>5328</v>
          </cell>
          <cell r="B229" t="str">
            <v>Alte valori</v>
          </cell>
          <cell r="C229">
            <v>0</v>
          </cell>
          <cell r="D229">
            <v>61908000</v>
          </cell>
        </row>
        <row r="230">
          <cell r="A230" t="str">
            <v>542</v>
          </cell>
          <cell r="B230" t="str">
            <v>Avansuri de trezorerie</v>
          </cell>
          <cell r="C230">
            <v>114494872</v>
          </cell>
          <cell r="D230">
            <v>113314020</v>
          </cell>
        </row>
        <row r="231">
          <cell r="A231" t="str">
            <v>542.</v>
          </cell>
          <cell r="B231" t="str">
            <v>Avans spre decontare</v>
          </cell>
          <cell r="C231">
            <v>114494872</v>
          </cell>
          <cell r="D231">
            <v>113314020</v>
          </cell>
        </row>
        <row r="232">
          <cell r="A232" t="str">
            <v>542.01</v>
          </cell>
          <cell r="B232" t="str">
            <v>Avans spre decontare</v>
          </cell>
          <cell r="C232">
            <v>40000000</v>
          </cell>
          <cell r="D232">
            <v>40000000</v>
          </cell>
        </row>
        <row r="233">
          <cell r="A233" t="str">
            <v>542.02</v>
          </cell>
          <cell r="B233" t="str">
            <v>Avansuri in devize-DEM</v>
          </cell>
          <cell r="C233">
            <v>74494872</v>
          </cell>
          <cell r="D233">
            <v>73314020</v>
          </cell>
        </row>
        <row r="234">
          <cell r="A234" t="str">
            <v>581</v>
          </cell>
          <cell r="B234" t="str">
            <v>Viramente interne</v>
          </cell>
          <cell r="C234">
            <v>2653493175</v>
          </cell>
          <cell r="D234">
            <v>2653493175</v>
          </cell>
        </row>
        <row r="235">
          <cell r="A235" t="str">
            <v>601</v>
          </cell>
          <cell r="B235" t="str">
            <v>Cheltuieli cu materialele consumabile</v>
          </cell>
          <cell r="C235">
            <v>266239746</v>
          </cell>
          <cell r="D235">
            <v>266239746</v>
          </cell>
        </row>
        <row r="236">
          <cell r="A236" t="str">
            <v>6011</v>
          </cell>
          <cell r="B236" t="str">
            <v>Cheltuieli cu materialele auxiliare</v>
          </cell>
          <cell r="C236">
            <v>0</v>
          </cell>
          <cell r="D236">
            <v>0</v>
          </cell>
        </row>
        <row r="237">
          <cell r="A237" t="str">
            <v>6012</v>
          </cell>
          <cell r="B237" t="str">
            <v>Chelt.privind combustibilul</v>
          </cell>
          <cell r="C237">
            <v>11411421</v>
          </cell>
          <cell r="D237">
            <v>11411421</v>
          </cell>
        </row>
        <row r="238">
          <cell r="A238" t="str">
            <v>6014</v>
          </cell>
          <cell r="B238" t="str">
            <v>Chelt.priv.piesele de schimb</v>
          </cell>
          <cell r="C238">
            <v>65659606</v>
          </cell>
          <cell r="D238">
            <v>65659606</v>
          </cell>
        </row>
        <row r="239">
          <cell r="A239" t="str">
            <v>6014.1</v>
          </cell>
          <cell r="B239" t="str">
            <v>Ch.piese schimb-intern</v>
          </cell>
          <cell r="C239">
            <v>0</v>
          </cell>
          <cell r="D239">
            <v>0</v>
          </cell>
        </row>
        <row r="240">
          <cell r="A240" t="str">
            <v>6014.2</v>
          </cell>
          <cell r="B240" t="str">
            <v>Ch.piese schimb-VOGT AG</v>
          </cell>
          <cell r="C240">
            <v>65194717</v>
          </cell>
          <cell r="D240">
            <v>65194717</v>
          </cell>
        </row>
        <row r="241">
          <cell r="A241" t="str">
            <v>6014.3</v>
          </cell>
          <cell r="B241" t="str">
            <v>Ch.piese schimb-Austria</v>
          </cell>
          <cell r="C241">
            <v>464889</v>
          </cell>
          <cell r="D241">
            <v>464889</v>
          </cell>
        </row>
        <row r="242">
          <cell r="A242" t="str">
            <v>6014.4</v>
          </cell>
          <cell r="B242" t="str">
            <v>Ch.piese schimb-Miesau</v>
          </cell>
          <cell r="C242">
            <v>0</v>
          </cell>
          <cell r="D242">
            <v>0</v>
          </cell>
        </row>
        <row r="243">
          <cell r="A243" t="str">
            <v>6018</v>
          </cell>
          <cell r="B243" t="str">
            <v>Chelt.priv.alte mater.cons.</v>
          </cell>
          <cell r="C243">
            <v>189168719</v>
          </cell>
          <cell r="D243">
            <v>189168719</v>
          </cell>
        </row>
        <row r="244">
          <cell r="A244" t="str">
            <v>6018.1</v>
          </cell>
          <cell r="B244" t="str">
            <v>Ch.alte mat.cons-intern</v>
          </cell>
          <cell r="C244">
            <v>1391382</v>
          </cell>
          <cell r="D244">
            <v>1391382</v>
          </cell>
        </row>
        <row r="245">
          <cell r="A245" t="str">
            <v>6018.2</v>
          </cell>
          <cell r="B245" t="str">
            <v>Ch.alte mat.cons-VOGT AG</v>
          </cell>
          <cell r="C245">
            <v>175499213</v>
          </cell>
          <cell r="D245">
            <v>175499213</v>
          </cell>
        </row>
        <row r="246">
          <cell r="A246" t="str">
            <v>6018.3</v>
          </cell>
          <cell r="B246" t="str">
            <v>Ch.alte mat.cons.-Austria</v>
          </cell>
          <cell r="C246">
            <v>12278124</v>
          </cell>
          <cell r="D246">
            <v>12278124</v>
          </cell>
        </row>
        <row r="247">
          <cell r="A247" t="str">
            <v>6018.4</v>
          </cell>
          <cell r="B247" t="str">
            <v>Ch.alte mat.cons.-Miesau</v>
          </cell>
          <cell r="C247">
            <v>0</v>
          </cell>
          <cell r="D247">
            <v>0</v>
          </cell>
        </row>
        <row r="248">
          <cell r="A248" t="str">
            <v>6018OO</v>
          </cell>
          <cell r="B248" t="str">
            <v>Cheltuieli privind alte materiale consumabile</v>
          </cell>
          <cell r="C248">
            <v>0</v>
          </cell>
          <cell r="D248">
            <v>0</v>
          </cell>
        </row>
        <row r="249">
          <cell r="A249" t="str">
            <v>602</v>
          </cell>
          <cell r="B249" t="str">
            <v>Cheltuieli privind obiectele de inventar</v>
          </cell>
          <cell r="C249">
            <v>1227000</v>
          </cell>
          <cell r="D249">
            <v>1227000</v>
          </cell>
        </row>
        <row r="250">
          <cell r="A250" t="str">
            <v>604</v>
          </cell>
          <cell r="B250" t="str">
            <v>Cheltuieli privind materialele nestocate</v>
          </cell>
          <cell r="C250">
            <v>78801978</v>
          </cell>
          <cell r="D250">
            <v>78801978</v>
          </cell>
        </row>
        <row r="251">
          <cell r="A251" t="str">
            <v>605</v>
          </cell>
          <cell r="B251" t="str">
            <v>Cheltuieli privind energia si apa</v>
          </cell>
          <cell r="C251">
            <v>48117860</v>
          </cell>
          <cell r="D251">
            <v>48117860</v>
          </cell>
        </row>
        <row r="252">
          <cell r="A252" t="str">
            <v>611</v>
          </cell>
          <cell r="B252" t="str">
            <v>Cheltuieli cu intretinerea si reparatiile</v>
          </cell>
          <cell r="C252">
            <v>12343336</v>
          </cell>
          <cell r="D252">
            <v>12343336</v>
          </cell>
        </row>
        <row r="253">
          <cell r="A253" t="str">
            <v>612</v>
          </cell>
          <cell r="B253" t="str">
            <v>Cheltuieli cu redeventele, locatiile de gestiune s</v>
          </cell>
          <cell r="C253">
            <v>51439210</v>
          </cell>
          <cell r="D253">
            <v>51439210</v>
          </cell>
        </row>
        <row r="254">
          <cell r="A254" t="str">
            <v>613</v>
          </cell>
          <cell r="B254" t="str">
            <v>Cheltuieli cu primele de asigurare</v>
          </cell>
          <cell r="C254">
            <v>7117153</v>
          </cell>
          <cell r="D254">
            <v>7117153</v>
          </cell>
        </row>
        <row r="255">
          <cell r="A255" t="str">
            <v>621</v>
          </cell>
          <cell r="B255" t="str">
            <v>Cheltuieli cu colaboratorii</v>
          </cell>
          <cell r="C255">
            <v>8455000</v>
          </cell>
          <cell r="D255">
            <v>8455000</v>
          </cell>
        </row>
        <row r="256">
          <cell r="A256" t="str">
            <v>622</v>
          </cell>
          <cell r="B256" t="str">
            <v>Cheltuieli privind comisioanele si onorariile</v>
          </cell>
          <cell r="C256">
            <v>0</v>
          </cell>
          <cell r="D256">
            <v>0</v>
          </cell>
        </row>
        <row r="257">
          <cell r="A257" t="str">
            <v>623</v>
          </cell>
          <cell r="B257" t="str">
            <v>Cheltuieli de protocol, reclama si publicitate</v>
          </cell>
          <cell r="C257">
            <v>3646528</v>
          </cell>
          <cell r="D257">
            <v>3646528</v>
          </cell>
        </row>
        <row r="258">
          <cell r="A258" t="str">
            <v>623.</v>
          </cell>
          <cell r="B258" t="str">
            <v>Cheltuieli de protocol</v>
          </cell>
          <cell r="C258">
            <v>3646528</v>
          </cell>
          <cell r="D258">
            <v>3646528</v>
          </cell>
        </row>
        <row r="259">
          <cell r="A259" t="str">
            <v>623.01</v>
          </cell>
          <cell r="B259" t="str">
            <v>Cheltuieli de protocol</v>
          </cell>
          <cell r="C259">
            <v>3646528</v>
          </cell>
          <cell r="D259">
            <v>3646528</v>
          </cell>
        </row>
        <row r="260">
          <cell r="A260" t="str">
            <v>623.02</v>
          </cell>
          <cell r="B260" t="str">
            <v>Chelt.de reclama-publicit.</v>
          </cell>
          <cell r="C260">
            <v>0</v>
          </cell>
          <cell r="D260">
            <v>0</v>
          </cell>
        </row>
        <row r="261">
          <cell r="A261" t="str">
            <v>624</v>
          </cell>
          <cell r="B261" t="str">
            <v>Cheltuieli cu transportul de bunuri si de personal</v>
          </cell>
          <cell r="C261">
            <v>0</v>
          </cell>
          <cell r="D261">
            <v>0</v>
          </cell>
        </row>
        <row r="262">
          <cell r="A262" t="str">
            <v>625</v>
          </cell>
          <cell r="B262" t="str">
            <v>Cheltuieli cu deplasari, detasari si transferari</v>
          </cell>
          <cell r="C262">
            <v>-8706432</v>
          </cell>
          <cell r="D262">
            <v>-8706432</v>
          </cell>
        </row>
        <row r="263">
          <cell r="A263" t="str">
            <v>626</v>
          </cell>
          <cell r="B263" t="str">
            <v>Cheltuieli postale si taxe de telecomunicatii</v>
          </cell>
          <cell r="C263">
            <v>83129698</v>
          </cell>
          <cell r="D263">
            <v>83129698</v>
          </cell>
        </row>
        <row r="264">
          <cell r="A264" t="str">
            <v>627</v>
          </cell>
          <cell r="B264" t="str">
            <v>Cheltuieli cu serviciile bancare si asimilate</v>
          </cell>
          <cell r="C264">
            <v>6102774</v>
          </cell>
          <cell r="D264">
            <v>6102774</v>
          </cell>
        </row>
        <row r="265">
          <cell r="A265" t="str">
            <v>628</v>
          </cell>
          <cell r="B265" t="str">
            <v>Alte cheltuieli cu serviciile executate de terti</v>
          </cell>
          <cell r="C265">
            <v>46402433</v>
          </cell>
          <cell r="D265">
            <v>46402433</v>
          </cell>
        </row>
        <row r="266">
          <cell r="A266" t="str">
            <v>635</v>
          </cell>
          <cell r="B266" t="str">
            <v>Cheltuieli cu alte impozite, taxe si varsaminte as</v>
          </cell>
          <cell r="C266">
            <v>109311710</v>
          </cell>
          <cell r="D266">
            <v>109311710</v>
          </cell>
        </row>
        <row r="267">
          <cell r="A267" t="str">
            <v>635.</v>
          </cell>
          <cell r="B267" t="str">
            <v>Chelt.alte impoz.,taxe,vars.asim.</v>
          </cell>
          <cell r="C267">
            <v>109311710</v>
          </cell>
          <cell r="D267">
            <v>109311710</v>
          </cell>
        </row>
        <row r="268">
          <cell r="A268" t="str">
            <v>635.01</v>
          </cell>
          <cell r="B268" t="str">
            <v>Chelt.alte impoz.,taxe,vars.asim.</v>
          </cell>
          <cell r="C268">
            <v>105397324</v>
          </cell>
          <cell r="D268">
            <v>105397324</v>
          </cell>
        </row>
        <row r="269">
          <cell r="A269" t="str">
            <v>635.98</v>
          </cell>
          <cell r="B269" t="str">
            <v>Impozit venit nerezidenti</v>
          </cell>
          <cell r="C269">
            <v>2523744</v>
          </cell>
          <cell r="D269">
            <v>2523744</v>
          </cell>
        </row>
        <row r="270">
          <cell r="A270" t="str">
            <v>635.99</v>
          </cell>
          <cell r="B270" t="str">
            <v>TVA deductibila pe chelt.</v>
          </cell>
          <cell r="C270">
            <v>1390642</v>
          </cell>
          <cell r="D270">
            <v>1390642</v>
          </cell>
        </row>
        <row r="271">
          <cell r="A271" t="str">
            <v>641</v>
          </cell>
          <cell r="B271" t="str">
            <v>Cheltuieli cu salariile personalului</v>
          </cell>
          <cell r="C271">
            <v>1236072508</v>
          </cell>
          <cell r="D271">
            <v>1236072508</v>
          </cell>
        </row>
        <row r="272">
          <cell r="A272" t="str">
            <v>645</v>
          </cell>
          <cell r="B272" t="str">
            <v>Cheltuieli privind asigurarile si protectia social</v>
          </cell>
          <cell r="C272">
            <v>544921881</v>
          </cell>
          <cell r="D272">
            <v>544921881</v>
          </cell>
        </row>
        <row r="273">
          <cell r="A273" t="str">
            <v>6451</v>
          </cell>
          <cell r="B273" t="str">
            <v>Contributia unitatii la asigurarile sociale</v>
          </cell>
          <cell r="C273">
            <v>459512401</v>
          </cell>
          <cell r="D273">
            <v>459512401</v>
          </cell>
        </row>
        <row r="274">
          <cell r="A274" t="str">
            <v>6452</v>
          </cell>
          <cell r="B274" t="str">
            <v>Contributia unitatii pentru ajutorul de somaj</v>
          </cell>
          <cell r="C274">
            <v>62927714</v>
          </cell>
          <cell r="D274">
            <v>62927714</v>
          </cell>
        </row>
        <row r="275">
          <cell r="A275" t="str">
            <v>6458</v>
          </cell>
          <cell r="B275" t="str">
            <v>Alte cheltuieli privind asigurarea si protectia so</v>
          </cell>
          <cell r="C275">
            <v>22481766</v>
          </cell>
          <cell r="D275">
            <v>22481766</v>
          </cell>
        </row>
        <row r="276">
          <cell r="A276" t="str">
            <v>658</v>
          </cell>
          <cell r="B276" t="str">
            <v>Alte cheltuieli de exploatare</v>
          </cell>
          <cell r="C276">
            <v>399986.3</v>
          </cell>
          <cell r="D276">
            <v>399986.3</v>
          </cell>
        </row>
        <row r="277">
          <cell r="A277" t="str">
            <v>665</v>
          </cell>
          <cell r="B277" t="str">
            <v>Cheltuieli din diferenta de curs valutar</v>
          </cell>
          <cell r="C277">
            <v>21033155</v>
          </cell>
          <cell r="D277">
            <v>21033155</v>
          </cell>
        </row>
        <row r="278">
          <cell r="A278" t="str">
            <v>666</v>
          </cell>
          <cell r="B278" t="str">
            <v>Cheltuieli privind dobinzile</v>
          </cell>
          <cell r="C278">
            <v>0</v>
          </cell>
          <cell r="D278">
            <v>0</v>
          </cell>
        </row>
        <row r="279">
          <cell r="A279" t="str">
            <v>671</v>
          </cell>
          <cell r="B279" t="str">
            <v>Cheltuieli exceptionale privind operatiile de gest</v>
          </cell>
          <cell r="C279">
            <v>5000000</v>
          </cell>
          <cell r="D279">
            <v>5000000</v>
          </cell>
        </row>
        <row r="280">
          <cell r="A280" t="str">
            <v>6711</v>
          </cell>
          <cell r="B280" t="str">
            <v>Despagubiri, amenzi si penalitati</v>
          </cell>
          <cell r="C280">
            <v>0</v>
          </cell>
          <cell r="D280">
            <v>0</v>
          </cell>
        </row>
        <row r="281">
          <cell r="A281" t="str">
            <v>6711.1</v>
          </cell>
          <cell r="B281" t="str">
            <v>Majorari si penalitati</v>
          </cell>
          <cell r="C281">
            <v>0</v>
          </cell>
          <cell r="D281">
            <v>0</v>
          </cell>
        </row>
        <row r="282">
          <cell r="A282" t="str">
            <v>6711.2</v>
          </cell>
          <cell r="B282" t="str">
            <v>Amenzi</v>
          </cell>
          <cell r="C282">
            <v>0</v>
          </cell>
          <cell r="D282">
            <v>0</v>
          </cell>
        </row>
        <row r="283">
          <cell r="A283" t="str">
            <v>6711.3</v>
          </cell>
          <cell r="B283" t="str">
            <v>Despagubiri</v>
          </cell>
          <cell r="C283">
            <v>0</v>
          </cell>
          <cell r="D283">
            <v>0</v>
          </cell>
        </row>
        <row r="284">
          <cell r="A284" t="str">
            <v>6712</v>
          </cell>
          <cell r="B284" t="str">
            <v>Donatii si subventii acordate</v>
          </cell>
          <cell r="C284">
            <v>0</v>
          </cell>
          <cell r="D284">
            <v>0</v>
          </cell>
        </row>
        <row r="285">
          <cell r="A285" t="str">
            <v>6718</v>
          </cell>
          <cell r="B285" t="str">
            <v>Alte cheltuieli exceptionale privind operatiile de</v>
          </cell>
          <cell r="C285">
            <v>5000000</v>
          </cell>
          <cell r="D285">
            <v>5000000</v>
          </cell>
        </row>
        <row r="286">
          <cell r="A286" t="str">
            <v>6718.1</v>
          </cell>
          <cell r="B286" t="str">
            <v>Sponsorizari</v>
          </cell>
          <cell r="C286">
            <v>5000000</v>
          </cell>
          <cell r="D286">
            <v>5000000</v>
          </cell>
        </row>
        <row r="287">
          <cell r="A287" t="str">
            <v>6718.2</v>
          </cell>
          <cell r="B287" t="str">
            <v>Xxxxxxxxxxxx</v>
          </cell>
          <cell r="C287">
            <v>0</v>
          </cell>
          <cell r="D287">
            <v>0</v>
          </cell>
        </row>
        <row r="288">
          <cell r="A288" t="str">
            <v>6718.3</v>
          </cell>
          <cell r="B288" t="str">
            <v>Chelt.except.-recup.CO pers.transfer.</v>
          </cell>
          <cell r="C288">
            <v>0</v>
          </cell>
          <cell r="D288">
            <v>0</v>
          </cell>
        </row>
        <row r="289">
          <cell r="A289" t="str">
            <v>6718.9</v>
          </cell>
          <cell r="B289" t="str">
            <v>Alte cheltuieli exceptionale privind operatiile de</v>
          </cell>
          <cell r="C289">
            <v>0</v>
          </cell>
          <cell r="D289">
            <v>0</v>
          </cell>
        </row>
        <row r="290">
          <cell r="A290" t="str">
            <v>681</v>
          </cell>
          <cell r="B290" t="str">
            <v>Chelt.exploat.priv.amortiz.si proviz.</v>
          </cell>
          <cell r="C290">
            <v>69819494</v>
          </cell>
          <cell r="D290">
            <v>69819494</v>
          </cell>
        </row>
        <row r="291">
          <cell r="A291" t="str">
            <v>6811</v>
          </cell>
          <cell r="B291" t="str">
            <v>Chelt.exploat.priv.amortiz.imobiliz.</v>
          </cell>
          <cell r="C291">
            <v>69819494</v>
          </cell>
          <cell r="D291">
            <v>69819494</v>
          </cell>
        </row>
        <row r="292">
          <cell r="A292" t="str">
            <v>691</v>
          </cell>
          <cell r="B292" t="str">
            <v>Cheltuieli cu impozitul pe profit</v>
          </cell>
          <cell r="C292">
            <v>14514621</v>
          </cell>
          <cell r="D292">
            <v>14514621</v>
          </cell>
        </row>
        <row r="293">
          <cell r="A293" t="str">
            <v>704</v>
          </cell>
          <cell r="B293" t="str">
            <v>Venituri din lucr.exec.si serv.prest.</v>
          </cell>
          <cell r="C293">
            <v>2431584371</v>
          </cell>
          <cell r="D293">
            <v>2431584371</v>
          </cell>
        </row>
        <row r="294">
          <cell r="A294" t="str">
            <v>704.</v>
          </cell>
          <cell r="B294" t="str">
            <v>Export lohn-VOGT AG</v>
          </cell>
          <cell r="C294">
            <v>2431584371</v>
          </cell>
          <cell r="D294">
            <v>2431584371</v>
          </cell>
        </row>
        <row r="295">
          <cell r="A295" t="str">
            <v>704.01</v>
          </cell>
          <cell r="B295" t="str">
            <v>Export lohn-VOGT AG</v>
          </cell>
          <cell r="C295">
            <v>1678626741</v>
          </cell>
          <cell r="D295">
            <v>1678626741</v>
          </cell>
        </row>
        <row r="296">
          <cell r="A296" t="str">
            <v>704.01.1</v>
          </cell>
          <cell r="B296" t="str">
            <v>VOGT AG Erlau-BE</v>
          </cell>
          <cell r="C296">
            <v>1678626741</v>
          </cell>
          <cell r="D296">
            <v>1678626741</v>
          </cell>
        </row>
        <row r="297">
          <cell r="A297" t="str">
            <v>704.02</v>
          </cell>
          <cell r="B297" t="str">
            <v>Export lohn-VOGT Austria</v>
          </cell>
          <cell r="C297">
            <v>752957630</v>
          </cell>
          <cell r="D297">
            <v>752957630</v>
          </cell>
        </row>
        <row r="298">
          <cell r="A298" t="str">
            <v>704.02.1</v>
          </cell>
          <cell r="B298" t="str">
            <v>VOGT Austria-BE</v>
          </cell>
          <cell r="C298">
            <v>752957630</v>
          </cell>
          <cell r="D298">
            <v>752957630</v>
          </cell>
        </row>
        <row r="299">
          <cell r="A299" t="str">
            <v>704.03</v>
          </cell>
          <cell r="B299" t="str">
            <v>Export lohn-VOGT Miesau</v>
          </cell>
          <cell r="C299">
            <v>0</v>
          </cell>
          <cell r="D299">
            <v>0</v>
          </cell>
        </row>
        <row r="300">
          <cell r="A300" t="str">
            <v>704.03.2</v>
          </cell>
          <cell r="B300" t="str">
            <v>VOGT Miesau-BG</v>
          </cell>
          <cell r="C300">
            <v>0</v>
          </cell>
          <cell r="D300">
            <v>0</v>
          </cell>
        </row>
        <row r="301">
          <cell r="A301" t="str">
            <v>708</v>
          </cell>
          <cell r="B301" t="str">
            <v>Venituri din activ.diverse</v>
          </cell>
          <cell r="C301">
            <v>5660000</v>
          </cell>
          <cell r="D301">
            <v>5660000</v>
          </cell>
        </row>
        <row r="302">
          <cell r="A302" t="str">
            <v>708.</v>
          </cell>
          <cell r="B302" t="str">
            <v>Venituri din vanzari deseuri</v>
          </cell>
          <cell r="C302">
            <v>5660000</v>
          </cell>
          <cell r="D302">
            <v>5660000</v>
          </cell>
        </row>
        <row r="303">
          <cell r="A303" t="str">
            <v>708.01</v>
          </cell>
          <cell r="B303" t="str">
            <v>Venituri din vanzari deseuri</v>
          </cell>
          <cell r="C303">
            <v>5660000</v>
          </cell>
          <cell r="D303">
            <v>5660000</v>
          </cell>
        </row>
        <row r="304">
          <cell r="A304" t="str">
            <v>708.02</v>
          </cell>
          <cell r="B304" t="str">
            <v>Venituri din recup.energie el.</v>
          </cell>
          <cell r="C304">
            <v>0</v>
          </cell>
          <cell r="D304">
            <v>0</v>
          </cell>
        </row>
        <row r="305">
          <cell r="A305" t="str">
            <v>722</v>
          </cell>
          <cell r="B305" t="str">
            <v>Venituri din productia de imobilizari corporale</v>
          </cell>
          <cell r="C305">
            <v>0</v>
          </cell>
          <cell r="D305">
            <v>0</v>
          </cell>
        </row>
        <row r="306">
          <cell r="A306" t="str">
            <v>758</v>
          </cell>
          <cell r="B306" t="str">
            <v>Alte venituri din exploatare</v>
          </cell>
          <cell r="C306">
            <v>25388057</v>
          </cell>
          <cell r="D306">
            <v>25388057</v>
          </cell>
        </row>
        <row r="307">
          <cell r="A307" t="str">
            <v>758.</v>
          </cell>
          <cell r="B307" t="str">
            <v>Recup.conced.odihna necuv.</v>
          </cell>
          <cell r="C307">
            <v>25388057</v>
          </cell>
          <cell r="D307">
            <v>25388057</v>
          </cell>
        </row>
        <row r="308">
          <cell r="A308" t="str">
            <v>758.01</v>
          </cell>
          <cell r="B308" t="str">
            <v>Recup.conced.odihna necuv.</v>
          </cell>
          <cell r="C308">
            <v>-569466</v>
          </cell>
          <cell r="D308">
            <v>-569466</v>
          </cell>
        </row>
        <row r="309">
          <cell r="A309" t="str">
            <v>758.02</v>
          </cell>
          <cell r="B309" t="str">
            <v>Reducere 7% CAS cf.HG 2/99</v>
          </cell>
          <cell r="C309">
            <v>25957523</v>
          </cell>
          <cell r="D309">
            <v>25957523</v>
          </cell>
        </row>
        <row r="310">
          <cell r="A310" t="str">
            <v>758.09</v>
          </cell>
          <cell r="B310" t="str">
            <v>Alte venituri expl.-diverse</v>
          </cell>
          <cell r="C310">
            <v>0</v>
          </cell>
          <cell r="D310">
            <v>0</v>
          </cell>
        </row>
        <row r="311">
          <cell r="A311" t="str">
            <v>765</v>
          </cell>
          <cell r="B311" t="str">
            <v>Venituri din diferente de curs valutar</v>
          </cell>
          <cell r="C311">
            <v>33659424</v>
          </cell>
          <cell r="D311">
            <v>33659424</v>
          </cell>
        </row>
        <row r="312">
          <cell r="A312" t="str">
            <v>766</v>
          </cell>
          <cell r="B312" t="str">
            <v>Venituri din dobinzi</v>
          </cell>
          <cell r="C312">
            <v>1661972.53</v>
          </cell>
          <cell r="D312">
            <v>1661972.53</v>
          </cell>
        </row>
        <row r="313">
          <cell r="A313" t="str">
            <v>767</v>
          </cell>
          <cell r="B313" t="str">
            <v>Venituri din sconturi obtinute</v>
          </cell>
          <cell r="C313">
            <v>0</v>
          </cell>
          <cell r="D313">
            <v>0</v>
          </cell>
        </row>
        <row r="314">
          <cell r="A314" t="str">
            <v>768</v>
          </cell>
          <cell r="B314" t="str">
            <v>Alte venituri financiare</v>
          </cell>
          <cell r="C314">
            <v>0</v>
          </cell>
          <cell r="D314">
            <v>0</v>
          </cell>
        </row>
        <row r="315">
          <cell r="A315" t="str">
            <v>771</v>
          </cell>
          <cell r="B315" t="str">
            <v>Venituri exceptionale din operatiuni de gestiune</v>
          </cell>
          <cell r="C315">
            <v>262285726.22</v>
          </cell>
          <cell r="D315">
            <v>262285726.22</v>
          </cell>
        </row>
        <row r="316">
          <cell r="A316" t="str">
            <v>7711</v>
          </cell>
          <cell r="B316" t="str">
            <v>Venituri din despagubiri si penalitati</v>
          </cell>
          <cell r="C316">
            <v>1050967</v>
          </cell>
          <cell r="D316">
            <v>1050967</v>
          </cell>
        </row>
        <row r="317">
          <cell r="A317" t="str">
            <v>7718</v>
          </cell>
          <cell r="B317" t="str">
            <v>Alte venituri exceptionale din operatiuni de gesti</v>
          </cell>
          <cell r="C317">
            <v>261234759.22</v>
          </cell>
          <cell r="D317">
            <v>261234759.22</v>
          </cell>
        </row>
        <row r="318">
          <cell r="A318" t="str">
            <v>7718.1</v>
          </cell>
          <cell r="B318" t="str">
            <v>Valori mater.import-Erlau</v>
          </cell>
          <cell r="C318">
            <v>244558455.03</v>
          </cell>
          <cell r="D318">
            <v>244558455.03</v>
          </cell>
        </row>
        <row r="319">
          <cell r="A319" t="str">
            <v>7718.2</v>
          </cell>
          <cell r="B319" t="str">
            <v>Dif.rotunjire la import</v>
          </cell>
          <cell r="C319">
            <v>-135965.06</v>
          </cell>
          <cell r="D319">
            <v>-135965.06</v>
          </cell>
        </row>
        <row r="320">
          <cell r="A320" t="str">
            <v>7718.3</v>
          </cell>
          <cell r="B320" t="str">
            <v>Penalit.,imputatii,popriri</v>
          </cell>
          <cell r="C320">
            <v>0</v>
          </cell>
          <cell r="D320">
            <v>0</v>
          </cell>
        </row>
        <row r="321">
          <cell r="A321" t="str">
            <v>7718.4</v>
          </cell>
          <cell r="B321" t="str">
            <v>Regulariz.CO pers.transf.</v>
          </cell>
          <cell r="C321">
            <v>0</v>
          </cell>
          <cell r="D321">
            <v>0</v>
          </cell>
        </row>
        <row r="322">
          <cell r="A322" t="str">
            <v>7718.5</v>
          </cell>
          <cell r="B322" t="str">
            <v>Reducere 1/12 cf.OG 11/99</v>
          </cell>
          <cell r="C322">
            <v>0</v>
          </cell>
          <cell r="D322">
            <v>0</v>
          </cell>
        </row>
        <row r="323">
          <cell r="A323" t="str">
            <v>7718.6</v>
          </cell>
          <cell r="B323" t="str">
            <v>Valori mat.import-Austria</v>
          </cell>
          <cell r="C323">
            <v>13340463.25</v>
          </cell>
          <cell r="D323">
            <v>13340463.25</v>
          </cell>
        </row>
        <row r="324">
          <cell r="A324" t="str">
            <v>7718.7</v>
          </cell>
          <cell r="B324" t="str">
            <v>Valori mater.import-Miesau</v>
          </cell>
          <cell r="C324">
            <v>0</v>
          </cell>
          <cell r="D324">
            <v>0</v>
          </cell>
        </row>
        <row r="325">
          <cell r="A325" t="str">
            <v>7718.8</v>
          </cell>
          <cell r="B325" t="str">
            <v>Bonif.5% cf.OG11/99</v>
          </cell>
          <cell r="C325">
            <v>3471806</v>
          </cell>
          <cell r="D325">
            <v>3471806</v>
          </cell>
        </row>
        <row r="326">
          <cell r="A326" t="str">
            <v>7718.9</v>
          </cell>
          <cell r="B326" t="str">
            <v>Alte venit.exceptionale</v>
          </cell>
          <cell r="C326">
            <v>0</v>
          </cell>
          <cell r="D326">
            <v>0</v>
          </cell>
        </row>
        <row r="327">
          <cell r="A327" t="str">
            <v>7718OO</v>
          </cell>
          <cell r="B327" t="str">
            <v>Venituri exceptionale din operatiuni de gestiune</v>
          </cell>
          <cell r="C327">
            <v>0</v>
          </cell>
          <cell r="D327">
            <v>0</v>
          </cell>
        </row>
        <row r="328">
          <cell r="A328" t="str">
            <v>772</v>
          </cell>
          <cell r="B328" t="str">
            <v>Venituri din operatiuni de capital</v>
          </cell>
          <cell r="C328">
            <v>27161384</v>
          </cell>
          <cell r="D328">
            <v>27161384</v>
          </cell>
        </row>
        <row r="329">
          <cell r="A329" t="str">
            <v>7727</v>
          </cell>
          <cell r="B329" t="str">
            <v>Subventii pentru investitii virate la venituri</v>
          </cell>
          <cell r="C329">
            <v>27161384</v>
          </cell>
          <cell r="D329">
            <v>27161384</v>
          </cell>
        </row>
        <row r="330">
          <cell r="A330" t="str">
            <v>7727.1</v>
          </cell>
          <cell r="B330" t="str">
            <v>Subv.pt.inv.virat.venit-Erlau</v>
          </cell>
          <cell r="C330">
            <v>27161384</v>
          </cell>
          <cell r="D330">
            <v>27161384</v>
          </cell>
        </row>
      </sheetData>
      <sheetData sheetId="13">
        <row r="2">
          <cell r="A2" t="str">
            <v>101</v>
          </cell>
          <cell r="B2" t="str">
            <v>Capital social</v>
          </cell>
          <cell r="C2">
            <v>0</v>
          </cell>
          <cell r="D2">
            <v>0</v>
          </cell>
        </row>
        <row r="3">
          <cell r="A3" t="str">
            <v>1011</v>
          </cell>
          <cell r="B3" t="str">
            <v>Capital subscris nevarsat</v>
          </cell>
          <cell r="C3">
            <v>0</v>
          </cell>
          <cell r="D3">
            <v>0</v>
          </cell>
        </row>
        <row r="4">
          <cell r="A4" t="str">
            <v>1012</v>
          </cell>
          <cell r="B4" t="str">
            <v>Capital subscris varsat</v>
          </cell>
          <cell r="C4">
            <v>0</v>
          </cell>
          <cell r="D4">
            <v>0</v>
          </cell>
        </row>
        <row r="5">
          <cell r="A5" t="str">
            <v>107</v>
          </cell>
          <cell r="B5" t="str">
            <v>Rezultatul reportat</v>
          </cell>
          <cell r="C5">
            <v>0</v>
          </cell>
          <cell r="D5">
            <v>0</v>
          </cell>
        </row>
        <row r="6">
          <cell r="A6" t="str">
            <v>107.</v>
          </cell>
          <cell r="B6" t="str">
            <v>Rezult.report-Pierdere'98</v>
          </cell>
          <cell r="C6">
            <v>0</v>
          </cell>
          <cell r="D6">
            <v>0</v>
          </cell>
        </row>
        <row r="7">
          <cell r="A7" t="str">
            <v>107.98</v>
          </cell>
          <cell r="B7" t="str">
            <v>Rezult.report-Pierdere'98</v>
          </cell>
          <cell r="C7">
            <v>0</v>
          </cell>
          <cell r="D7">
            <v>0</v>
          </cell>
        </row>
        <row r="8">
          <cell r="A8" t="str">
            <v>108</v>
          </cell>
          <cell r="B8" t="str">
            <v>Contul intreprinzatorului</v>
          </cell>
          <cell r="C8">
            <v>0</v>
          </cell>
          <cell r="D8">
            <v>0</v>
          </cell>
        </row>
        <row r="9">
          <cell r="A9" t="str">
            <v>118</v>
          </cell>
          <cell r="B9" t="str">
            <v>Alte fonduri</v>
          </cell>
          <cell r="C9">
            <v>0</v>
          </cell>
          <cell r="D9">
            <v>0</v>
          </cell>
        </row>
        <row r="10">
          <cell r="A10" t="str">
            <v>118.</v>
          </cell>
          <cell r="B10" t="str">
            <v>Alte fond.-surse proprii de finantare</v>
          </cell>
          <cell r="C10">
            <v>0</v>
          </cell>
          <cell r="D10">
            <v>0</v>
          </cell>
        </row>
        <row r="11">
          <cell r="A11" t="str">
            <v>118.01</v>
          </cell>
          <cell r="B11" t="str">
            <v>Alte fond.-surse proprii de finantare</v>
          </cell>
          <cell r="C11">
            <v>0</v>
          </cell>
          <cell r="D11">
            <v>0</v>
          </cell>
        </row>
        <row r="12">
          <cell r="A12" t="str">
            <v>121</v>
          </cell>
          <cell r="B12" t="str">
            <v>Profit si pierdere</v>
          </cell>
          <cell r="C12">
            <v>3102042605.6500001</v>
          </cell>
          <cell r="D12">
            <v>3463145647.2199998</v>
          </cell>
        </row>
        <row r="13">
          <cell r="A13" t="str">
            <v>1211</v>
          </cell>
          <cell r="B13" t="str">
            <v>Profit si pierdere exploatare</v>
          </cell>
          <cell r="C13">
            <v>2884403721.6500001</v>
          </cell>
          <cell r="D13">
            <v>2850006201</v>
          </cell>
        </row>
        <row r="14">
          <cell r="A14" t="str">
            <v>1212</v>
          </cell>
          <cell r="B14" t="str">
            <v>Profit si pierdere finaciar</v>
          </cell>
          <cell r="C14">
            <v>184391301</v>
          </cell>
          <cell r="D14">
            <v>108714125.95</v>
          </cell>
        </row>
        <row r="15">
          <cell r="A15" t="str">
            <v>1213</v>
          </cell>
          <cell r="B15" t="str">
            <v>Profit si pierdere exceptional</v>
          </cell>
          <cell r="C15">
            <v>9339010</v>
          </cell>
          <cell r="D15">
            <v>504425320.26999998</v>
          </cell>
        </row>
        <row r="16">
          <cell r="A16" t="str">
            <v>1215</v>
          </cell>
          <cell r="B16" t="str">
            <v>Impozit pe profit</v>
          </cell>
          <cell r="C16">
            <v>23908573</v>
          </cell>
          <cell r="D16">
            <v>0</v>
          </cell>
        </row>
        <row r="17">
          <cell r="A17" t="str">
            <v>1216</v>
          </cell>
          <cell r="B17" t="str">
            <v>Profit an precedent</v>
          </cell>
          <cell r="C17">
            <v>0</v>
          </cell>
          <cell r="D17">
            <v>0</v>
          </cell>
        </row>
        <row r="18">
          <cell r="A18" t="str">
            <v>129</v>
          </cell>
          <cell r="B18" t="str">
            <v>Repartizarea profitului</v>
          </cell>
          <cell r="C18">
            <v>0</v>
          </cell>
          <cell r="D18">
            <v>0</v>
          </cell>
        </row>
        <row r="19">
          <cell r="A19" t="str">
            <v>129.</v>
          </cell>
          <cell r="B19" t="str">
            <v>Repart. profit an preced.</v>
          </cell>
          <cell r="C19">
            <v>0</v>
          </cell>
          <cell r="D19">
            <v>0</v>
          </cell>
        </row>
        <row r="20">
          <cell r="A20" t="str">
            <v>129.09</v>
          </cell>
          <cell r="B20" t="str">
            <v>Repart. profit an preced.</v>
          </cell>
          <cell r="C20">
            <v>0</v>
          </cell>
          <cell r="D20">
            <v>0</v>
          </cell>
        </row>
        <row r="21">
          <cell r="A21" t="str">
            <v>131</v>
          </cell>
          <cell r="B21" t="str">
            <v>Subventii pentru investitii</v>
          </cell>
          <cell r="C21">
            <v>27161384</v>
          </cell>
          <cell r="D21">
            <v>69045432</v>
          </cell>
        </row>
        <row r="22">
          <cell r="A22" t="str">
            <v>131.</v>
          </cell>
          <cell r="B22" t="str">
            <v>Subv.ptr.invest.-Erlau</v>
          </cell>
          <cell r="C22">
            <v>27161384</v>
          </cell>
          <cell r="D22">
            <v>69045432</v>
          </cell>
        </row>
        <row r="23">
          <cell r="A23" t="str">
            <v>131.01</v>
          </cell>
          <cell r="B23" t="str">
            <v>Subv.ptr.invest.-Erlau</v>
          </cell>
          <cell r="C23">
            <v>27161384</v>
          </cell>
          <cell r="D23">
            <v>69045432</v>
          </cell>
        </row>
        <row r="24">
          <cell r="A24" t="str">
            <v>162</v>
          </cell>
          <cell r="B24" t="str">
            <v>Credit bancar pe term.lung</v>
          </cell>
          <cell r="C24">
            <v>504672000</v>
          </cell>
          <cell r="D24">
            <v>0</v>
          </cell>
        </row>
        <row r="25">
          <cell r="A25" t="str">
            <v>1621</v>
          </cell>
          <cell r="B25" t="str">
            <v>Credite bancare pe termen lung si mediu</v>
          </cell>
          <cell r="C25">
            <v>504672000</v>
          </cell>
          <cell r="D25">
            <v>0</v>
          </cell>
        </row>
        <row r="26">
          <cell r="A26" t="str">
            <v>1621.2</v>
          </cell>
          <cell r="B26" t="str">
            <v>Credit bancar pe term.lung</v>
          </cell>
          <cell r="C26">
            <v>504672000</v>
          </cell>
          <cell r="D26">
            <v>0</v>
          </cell>
        </row>
        <row r="27">
          <cell r="A27" t="str">
            <v>167</v>
          </cell>
          <cell r="B27" t="str">
            <v>Alte imprumuturi si datorii asimilate</v>
          </cell>
          <cell r="C27">
            <v>0</v>
          </cell>
          <cell r="D27">
            <v>0</v>
          </cell>
        </row>
        <row r="28">
          <cell r="A28" t="str">
            <v>167.</v>
          </cell>
          <cell r="B28" t="str">
            <v>Imprumut VOGT AG Erlau</v>
          </cell>
          <cell r="C28">
            <v>0</v>
          </cell>
          <cell r="D28">
            <v>0</v>
          </cell>
        </row>
        <row r="29">
          <cell r="A29" t="str">
            <v>167.01</v>
          </cell>
          <cell r="B29" t="str">
            <v>Imprumut VOGT AG Erlau</v>
          </cell>
          <cell r="C29">
            <v>0</v>
          </cell>
          <cell r="D29">
            <v>0</v>
          </cell>
        </row>
        <row r="30">
          <cell r="A30" t="str">
            <v>201</v>
          </cell>
          <cell r="B30" t="str">
            <v>Cheltuieli de constituire</v>
          </cell>
          <cell r="C30">
            <v>0</v>
          </cell>
          <cell r="D30">
            <v>0</v>
          </cell>
        </row>
        <row r="31">
          <cell r="A31" t="str">
            <v>208</v>
          </cell>
          <cell r="B31" t="str">
            <v>Alte imobilizari necorporale</v>
          </cell>
          <cell r="C31">
            <v>0</v>
          </cell>
          <cell r="D31">
            <v>0</v>
          </cell>
        </row>
        <row r="32">
          <cell r="A32" t="str">
            <v>211</v>
          </cell>
          <cell r="B32" t="str">
            <v>Terenuri</v>
          </cell>
          <cell r="C32">
            <v>0</v>
          </cell>
          <cell r="D32">
            <v>0</v>
          </cell>
        </row>
        <row r="33">
          <cell r="A33" t="str">
            <v>2111</v>
          </cell>
          <cell r="B33" t="str">
            <v>Terenuri</v>
          </cell>
          <cell r="C33">
            <v>0</v>
          </cell>
          <cell r="D33">
            <v>0</v>
          </cell>
        </row>
        <row r="34">
          <cell r="A34" t="str">
            <v>2111.1</v>
          </cell>
          <cell r="B34" t="str">
            <v>Terenuri-Cerbului 1A</v>
          </cell>
          <cell r="C34">
            <v>0</v>
          </cell>
          <cell r="D34">
            <v>0</v>
          </cell>
        </row>
        <row r="35">
          <cell r="A35" t="str">
            <v>212</v>
          </cell>
          <cell r="B35" t="str">
            <v>Mijloace fixe</v>
          </cell>
          <cell r="C35">
            <v>9362391155</v>
          </cell>
          <cell r="D35">
            <v>0</v>
          </cell>
        </row>
        <row r="36">
          <cell r="A36" t="str">
            <v>2121</v>
          </cell>
          <cell r="B36" t="str">
            <v>Constructii</v>
          </cell>
          <cell r="C36">
            <v>8243378856</v>
          </cell>
          <cell r="D36">
            <v>0</v>
          </cell>
        </row>
        <row r="37">
          <cell r="A37" t="str">
            <v>2122</v>
          </cell>
          <cell r="B37" t="str">
            <v>Echip.tehnologice(masini,utilaje)</v>
          </cell>
          <cell r="C37">
            <v>869906382</v>
          </cell>
          <cell r="D37">
            <v>0</v>
          </cell>
        </row>
        <row r="38">
          <cell r="A38" t="str">
            <v>2123</v>
          </cell>
          <cell r="B38" t="str">
            <v>Apar.instal.masur,contr,regl.</v>
          </cell>
          <cell r="C38">
            <v>0</v>
          </cell>
          <cell r="D38">
            <v>0</v>
          </cell>
        </row>
        <row r="39">
          <cell r="A39" t="str">
            <v>2124</v>
          </cell>
          <cell r="B39" t="str">
            <v>Mijloace de transport</v>
          </cell>
          <cell r="C39">
            <v>0</v>
          </cell>
          <cell r="D39">
            <v>0</v>
          </cell>
        </row>
        <row r="40">
          <cell r="A40" t="str">
            <v>2125</v>
          </cell>
          <cell r="B40" t="str">
            <v>Mijloace de transport</v>
          </cell>
          <cell r="C40">
            <v>0</v>
          </cell>
          <cell r="D40">
            <v>0</v>
          </cell>
        </row>
        <row r="41">
          <cell r="A41" t="str">
            <v>2126</v>
          </cell>
          <cell r="B41" t="str">
            <v>Mobilier,birotica..alte active</v>
          </cell>
          <cell r="C41">
            <v>249105917</v>
          </cell>
          <cell r="D41">
            <v>0</v>
          </cell>
        </row>
        <row r="42">
          <cell r="A42" t="str">
            <v>2127</v>
          </cell>
          <cell r="B42" t="str">
            <v>Unelte, accesorii de productie si inventar gospoda</v>
          </cell>
          <cell r="C42">
            <v>0</v>
          </cell>
          <cell r="D42">
            <v>0</v>
          </cell>
        </row>
        <row r="43">
          <cell r="A43" t="str">
            <v>2128</v>
          </cell>
          <cell r="B43" t="str">
            <v>Alte active corporale</v>
          </cell>
          <cell r="C43">
            <v>0</v>
          </cell>
          <cell r="D43">
            <v>0</v>
          </cell>
        </row>
        <row r="44">
          <cell r="A44" t="str">
            <v>231</v>
          </cell>
          <cell r="B44" t="str">
            <v>Imobilizari in curs corporale</v>
          </cell>
          <cell r="C44">
            <v>117912562</v>
          </cell>
          <cell r="D44">
            <v>9135219970</v>
          </cell>
        </row>
        <row r="45">
          <cell r="A45" t="str">
            <v>231.</v>
          </cell>
          <cell r="B45" t="str">
            <v>Grup social</v>
          </cell>
          <cell r="C45">
            <v>117912562</v>
          </cell>
          <cell r="D45">
            <v>9135219970</v>
          </cell>
        </row>
        <row r="46">
          <cell r="A46" t="str">
            <v>231.01</v>
          </cell>
          <cell r="B46" t="str">
            <v>Grup social</v>
          </cell>
          <cell r="C46">
            <v>0</v>
          </cell>
          <cell r="D46">
            <v>0</v>
          </cell>
        </row>
        <row r="47">
          <cell r="A47" t="str">
            <v>231.02</v>
          </cell>
          <cell r="B47" t="str">
            <v>Canalizare exterioara</v>
          </cell>
          <cell r="C47">
            <v>0</v>
          </cell>
          <cell r="D47">
            <v>0</v>
          </cell>
        </row>
        <row r="48">
          <cell r="A48" t="str">
            <v>231.03</v>
          </cell>
          <cell r="B48" t="str">
            <v>Platforma curte</v>
          </cell>
          <cell r="C48">
            <v>0</v>
          </cell>
          <cell r="D48">
            <v>0</v>
          </cell>
        </row>
        <row r="49">
          <cell r="A49" t="str">
            <v>231.04</v>
          </cell>
          <cell r="B49" t="str">
            <v>Platforma exterioara</v>
          </cell>
          <cell r="C49">
            <v>0</v>
          </cell>
          <cell r="D49">
            <v>0</v>
          </cell>
        </row>
        <row r="50">
          <cell r="A50" t="str">
            <v>231.05</v>
          </cell>
          <cell r="B50" t="str">
            <v>Hala Butler I</v>
          </cell>
          <cell r="C50">
            <v>0</v>
          </cell>
          <cell r="D50">
            <v>0</v>
          </cell>
        </row>
        <row r="51">
          <cell r="A51" t="str">
            <v>231.06</v>
          </cell>
          <cell r="B51" t="str">
            <v>Pod canal centura</v>
          </cell>
          <cell r="C51">
            <v>0</v>
          </cell>
          <cell r="D51">
            <v>0</v>
          </cell>
        </row>
        <row r="52">
          <cell r="A52" t="str">
            <v>231.07</v>
          </cell>
          <cell r="B52" t="str">
            <v>Recipient tampon</v>
          </cell>
          <cell r="C52">
            <v>0</v>
          </cell>
          <cell r="D52">
            <v>0</v>
          </cell>
        </row>
        <row r="53">
          <cell r="A53" t="str">
            <v>231.08</v>
          </cell>
          <cell r="B53" t="str">
            <v>Moderniz.grup adm-tiv</v>
          </cell>
          <cell r="C53">
            <v>0</v>
          </cell>
          <cell r="D53">
            <v>0</v>
          </cell>
        </row>
        <row r="54">
          <cell r="A54" t="str">
            <v>231.09</v>
          </cell>
          <cell r="B54" t="str">
            <v>Put forat</v>
          </cell>
          <cell r="C54">
            <v>0</v>
          </cell>
          <cell r="D54">
            <v>0</v>
          </cell>
        </row>
        <row r="55">
          <cell r="A55" t="str">
            <v>231.10</v>
          </cell>
          <cell r="B55" t="str">
            <v>Rampa incarc.-descarc.</v>
          </cell>
          <cell r="C55">
            <v>0</v>
          </cell>
          <cell r="D55">
            <v>0</v>
          </cell>
        </row>
        <row r="56">
          <cell r="A56" t="str">
            <v>231.11</v>
          </cell>
          <cell r="B56" t="str">
            <v>Hala Butler II</v>
          </cell>
          <cell r="C56">
            <v>24495962</v>
          </cell>
          <cell r="D56">
            <v>8265313588</v>
          </cell>
        </row>
        <row r="57">
          <cell r="A57" t="str">
            <v>231.12</v>
          </cell>
          <cell r="B57" t="str">
            <v>Instalatie climatizare</v>
          </cell>
          <cell r="C57">
            <v>93416600</v>
          </cell>
          <cell r="D57">
            <v>869906382</v>
          </cell>
        </row>
        <row r="58">
          <cell r="A58" t="str">
            <v>267</v>
          </cell>
          <cell r="B58" t="str">
            <v>Creante imobilizate</v>
          </cell>
          <cell r="C58">
            <v>0</v>
          </cell>
          <cell r="D58">
            <v>0</v>
          </cell>
        </row>
        <row r="59">
          <cell r="A59" t="str">
            <v>2677</v>
          </cell>
          <cell r="B59" t="str">
            <v>Alte creante imobilizate</v>
          </cell>
          <cell r="C59">
            <v>0</v>
          </cell>
          <cell r="D59">
            <v>0</v>
          </cell>
        </row>
        <row r="60">
          <cell r="A60" t="str">
            <v>280</v>
          </cell>
          <cell r="B60" t="str">
            <v>Amortizari privind imobilizarile necorporale</v>
          </cell>
          <cell r="C60">
            <v>0</v>
          </cell>
          <cell r="D60">
            <v>0</v>
          </cell>
        </row>
        <row r="61">
          <cell r="A61" t="str">
            <v>2801</v>
          </cell>
          <cell r="B61" t="str">
            <v>Amortizarea cheltuielilor de constituire</v>
          </cell>
          <cell r="C61">
            <v>0</v>
          </cell>
          <cell r="D61">
            <v>0</v>
          </cell>
        </row>
        <row r="62">
          <cell r="A62" t="str">
            <v>2808</v>
          </cell>
          <cell r="B62" t="str">
            <v>Amortizarea altor imobilizari necorporale</v>
          </cell>
          <cell r="C62">
            <v>0</v>
          </cell>
          <cell r="D62">
            <v>0</v>
          </cell>
        </row>
        <row r="63">
          <cell r="A63" t="str">
            <v>281</v>
          </cell>
          <cell r="B63" t="str">
            <v>Amortizari privind imobilizarile corporale</v>
          </cell>
          <cell r="C63">
            <v>0</v>
          </cell>
          <cell r="D63">
            <v>69819494</v>
          </cell>
        </row>
        <row r="64">
          <cell r="A64" t="str">
            <v>2811</v>
          </cell>
          <cell r="B64" t="str">
            <v>Amortiz.constructiilor</v>
          </cell>
          <cell r="C64">
            <v>0</v>
          </cell>
          <cell r="D64">
            <v>20639137</v>
          </cell>
        </row>
        <row r="65">
          <cell r="A65" t="str">
            <v>2812</v>
          </cell>
          <cell r="B65" t="str">
            <v>Amortiz.echip.tehnologice</v>
          </cell>
          <cell r="C65">
            <v>0</v>
          </cell>
          <cell r="D65">
            <v>545031</v>
          </cell>
        </row>
        <row r="66">
          <cell r="A66" t="str">
            <v>2813</v>
          </cell>
          <cell r="B66" t="str">
            <v>Amortiz.apar,inst.mas,contr,regl.</v>
          </cell>
          <cell r="C66">
            <v>0</v>
          </cell>
          <cell r="D66">
            <v>41347654</v>
          </cell>
        </row>
        <row r="67">
          <cell r="A67" t="str">
            <v>2814</v>
          </cell>
          <cell r="B67" t="str">
            <v>Amortiz.mijl.de transport</v>
          </cell>
          <cell r="C67">
            <v>0</v>
          </cell>
          <cell r="D67">
            <v>5888343</v>
          </cell>
        </row>
        <row r="68">
          <cell r="A68" t="str">
            <v>2815</v>
          </cell>
          <cell r="B68" t="str">
            <v>Amortizarea mijloacelor de transport</v>
          </cell>
          <cell r="C68">
            <v>0</v>
          </cell>
          <cell r="D68">
            <v>0</v>
          </cell>
        </row>
        <row r="69">
          <cell r="A69" t="str">
            <v>2816</v>
          </cell>
          <cell r="B69" t="str">
            <v>Amortiz.mobilier,birotica...</v>
          </cell>
          <cell r="C69">
            <v>0</v>
          </cell>
          <cell r="D69">
            <v>1399329</v>
          </cell>
        </row>
        <row r="70">
          <cell r="A70" t="str">
            <v>2817</v>
          </cell>
          <cell r="B70" t="str">
            <v>Amortiz.unelt,dispoz,mobilier,birot.</v>
          </cell>
          <cell r="C70">
            <v>0</v>
          </cell>
          <cell r="D70">
            <v>0</v>
          </cell>
        </row>
        <row r="71">
          <cell r="A71" t="str">
            <v>2818</v>
          </cell>
          <cell r="B71" t="str">
            <v>Amortizarea accesoriilor de productie si inventaru</v>
          </cell>
          <cell r="C71">
            <v>0</v>
          </cell>
          <cell r="D71">
            <v>0</v>
          </cell>
        </row>
        <row r="72">
          <cell r="A72" t="str">
            <v>301</v>
          </cell>
          <cell r="B72" t="str">
            <v>Materiale consumabile</v>
          </cell>
          <cell r="C72">
            <v>293643467.97000003</v>
          </cell>
          <cell r="D72">
            <v>282185377</v>
          </cell>
        </row>
        <row r="73">
          <cell r="A73" t="str">
            <v>3011</v>
          </cell>
          <cell r="B73" t="str">
            <v>Materiale auxiliare</v>
          </cell>
          <cell r="C73">
            <v>0</v>
          </cell>
          <cell r="D73">
            <v>0</v>
          </cell>
        </row>
        <row r="74">
          <cell r="A74" t="str">
            <v>3011.1</v>
          </cell>
          <cell r="B74" t="str">
            <v>Mater.intretin.-intern</v>
          </cell>
          <cell r="C74">
            <v>0</v>
          </cell>
          <cell r="D74">
            <v>0</v>
          </cell>
        </row>
        <row r="75">
          <cell r="A75" t="str">
            <v>3011.2</v>
          </cell>
          <cell r="B75" t="str">
            <v>Mater.intretinere-VOGT</v>
          </cell>
          <cell r="C75">
            <v>0</v>
          </cell>
          <cell r="D75">
            <v>0</v>
          </cell>
        </row>
        <row r="76">
          <cell r="A76" t="str">
            <v>3012</v>
          </cell>
          <cell r="B76" t="str">
            <v>Combustibili</v>
          </cell>
          <cell r="C76">
            <v>0</v>
          </cell>
          <cell r="D76">
            <v>0</v>
          </cell>
        </row>
        <row r="77">
          <cell r="A77" t="str">
            <v>3014</v>
          </cell>
          <cell r="B77" t="str">
            <v>Piese de schimb</v>
          </cell>
          <cell r="C77">
            <v>117042483.54000001</v>
          </cell>
          <cell r="D77">
            <v>107424164</v>
          </cell>
        </row>
        <row r="78">
          <cell r="A78" t="str">
            <v>3014.1</v>
          </cell>
          <cell r="B78" t="str">
            <v>Piese schimb-intern</v>
          </cell>
          <cell r="C78">
            <v>0</v>
          </cell>
          <cell r="D78">
            <v>0</v>
          </cell>
        </row>
        <row r="79">
          <cell r="A79" t="str">
            <v>3014.2</v>
          </cell>
          <cell r="B79" t="str">
            <v>Piese schimb-VOGT AG</v>
          </cell>
          <cell r="C79">
            <v>89526320.260000005</v>
          </cell>
          <cell r="D79">
            <v>94376313</v>
          </cell>
        </row>
        <row r="80">
          <cell r="A80" t="str">
            <v>3014.3</v>
          </cell>
          <cell r="B80" t="str">
            <v>Piese schimb-Austria</v>
          </cell>
          <cell r="C80">
            <v>1142910</v>
          </cell>
          <cell r="D80">
            <v>1629572</v>
          </cell>
        </row>
        <row r="81">
          <cell r="A81" t="str">
            <v>3014.4</v>
          </cell>
          <cell r="B81" t="str">
            <v>Piese schimb-Miesau</v>
          </cell>
          <cell r="C81">
            <v>26373253.280000001</v>
          </cell>
          <cell r="D81">
            <v>11418279</v>
          </cell>
        </row>
        <row r="82">
          <cell r="A82" t="str">
            <v>3018</v>
          </cell>
          <cell r="B82" t="str">
            <v>Alte materiale consumabile</v>
          </cell>
          <cell r="C82">
            <v>176600984.43000001</v>
          </cell>
          <cell r="D82">
            <v>174761213</v>
          </cell>
        </row>
        <row r="83">
          <cell r="A83" t="str">
            <v>3018.1</v>
          </cell>
          <cell r="B83" t="str">
            <v>Alte mat.consum.-intern</v>
          </cell>
          <cell r="C83">
            <v>0</v>
          </cell>
          <cell r="D83">
            <v>0</v>
          </cell>
        </row>
        <row r="84">
          <cell r="A84" t="str">
            <v>3018.2</v>
          </cell>
          <cell r="B84" t="str">
            <v>Alte mat.consum.-VOGT AG</v>
          </cell>
          <cell r="C84">
            <v>174193188.93000001</v>
          </cell>
          <cell r="D84">
            <v>170637318</v>
          </cell>
        </row>
        <row r="85">
          <cell r="A85" t="str">
            <v>3018.3</v>
          </cell>
          <cell r="B85" t="str">
            <v>Alte mat.consum.-Austria</v>
          </cell>
          <cell r="C85">
            <v>2407795.5</v>
          </cell>
          <cell r="D85">
            <v>4123895</v>
          </cell>
        </row>
        <row r="86">
          <cell r="A86" t="str">
            <v>3018.4</v>
          </cell>
          <cell r="B86" t="str">
            <v>Alte mat.consum.-Miesau</v>
          </cell>
          <cell r="C86">
            <v>0</v>
          </cell>
          <cell r="D86">
            <v>0</v>
          </cell>
        </row>
        <row r="87">
          <cell r="A87" t="str">
            <v>321</v>
          </cell>
          <cell r="B87" t="str">
            <v>Obiecte de inventar</v>
          </cell>
          <cell r="C87">
            <v>65171796.93</v>
          </cell>
          <cell r="D87">
            <v>0</v>
          </cell>
        </row>
        <row r="88">
          <cell r="A88" t="str">
            <v>321.</v>
          </cell>
          <cell r="B88" t="str">
            <v>Obiecte inventar-intern</v>
          </cell>
          <cell r="C88">
            <v>65171796.93</v>
          </cell>
          <cell r="D88">
            <v>0</v>
          </cell>
        </row>
        <row r="89">
          <cell r="A89" t="str">
            <v>321..3</v>
          </cell>
          <cell r="B89" t="str">
            <v>Obiecte inventar-intern</v>
          </cell>
          <cell r="C89">
            <v>0</v>
          </cell>
          <cell r="D89">
            <v>0</v>
          </cell>
        </row>
        <row r="90">
          <cell r="A90" t="str">
            <v>321.01</v>
          </cell>
          <cell r="B90" t="str">
            <v>Obiecte inventar-intern</v>
          </cell>
          <cell r="C90">
            <v>0</v>
          </cell>
          <cell r="D90">
            <v>0</v>
          </cell>
        </row>
        <row r="91">
          <cell r="A91" t="str">
            <v>321.02</v>
          </cell>
          <cell r="B91" t="str">
            <v>Obiecte invent.-VOGT AG</v>
          </cell>
          <cell r="C91">
            <v>65171796.93</v>
          </cell>
          <cell r="D91">
            <v>0</v>
          </cell>
        </row>
        <row r="92">
          <cell r="A92" t="str">
            <v>321.03</v>
          </cell>
          <cell r="B92" t="str">
            <v>Obiecte inventar-VOGT Austria</v>
          </cell>
          <cell r="C92">
            <v>0</v>
          </cell>
          <cell r="D92">
            <v>0</v>
          </cell>
        </row>
        <row r="93">
          <cell r="A93" t="str">
            <v>322</v>
          </cell>
          <cell r="B93" t="str">
            <v>Uzura obiectelor de inventar</v>
          </cell>
          <cell r="C93">
            <v>0</v>
          </cell>
          <cell r="D93">
            <v>181906894.34</v>
          </cell>
        </row>
        <row r="94">
          <cell r="A94" t="str">
            <v>378</v>
          </cell>
          <cell r="B94" t="str">
            <v>Diferente de pret la marfuri</v>
          </cell>
          <cell r="C94">
            <v>0</v>
          </cell>
          <cell r="D94">
            <v>0</v>
          </cell>
        </row>
        <row r="95">
          <cell r="A95" t="str">
            <v>401</v>
          </cell>
          <cell r="B95" t="str">
            <v>Furnizori</v>
          </cell>
          <cell r="C95">
            <v>210645377</v>
          </cell>
          <cell r="D95">
            <v>226463250</v>
          </cell>
        </row>
        <row r="96">
          <cell r="A96" t="str">
            <v>401.</v>
          </cell>
          <cell r="B96" t="str">
            <v>VOGT AG-Erlau</v>
          </cell>
          <cell r="C96">
            <v>210645377</v>
          </cell>
          <cell r="D96">
            <v>226463250</v>
          </cell>
        </row>
        <row r="97">
          <cell r="A97" t="str">
            <v>401.01</v>
          </cell>
          <cell r="B97" t="str">
            <v>VOGT AG-Erlau</v>
          </cell>
          <cell r="C97">
            <v>0</v>
          </cell>
          <cell r="D97">
            <v>9791100</v>
          </cell>
        </row>
        <row r="98">
          <cell r="A98" t="str">
            <v>401.98</v>
          </cell>
          <cell r="B98" t="str">
            <v>Furnizori interni</v>
          </cell>
          <cell r="C98">
            <v>202024627</v>
          </cell>
          <cell r="D98">
            <v>207842150</v>
          </cell>
        </row>
        <row r="99">
          <cell r="A99" t="str">
            <v>401.99</v>
          </cell>
          <cell r="B99" t="str">
            <v>Colaboratori</v>
          </cell>
          <cell r="C99">
            <v>8620750</v>
          </cell>
          <cell r="D99">
            <v>8830000</v>
          </cell>
        </row>
        <row r="100">
          <cell r="A100" t="str">
            <v>404</v>
          </cell>
          <cell r="B100" t="str">
            <v>Furnizori de imobilizari</v>
          </cell>
          <cell r="C100">
            <v>176685514</v>
          </cell>
          <cell r="D100">
            <v>314517523</v>
          </cell>
        </row>
        <row r="101">
          <cell r="A101" t="str">
            <v>404.</v>
          </cell>
          <cell r="B101" t="str">
            <v>VOGT Witten</v>
          </cell>
          <cell r="C101">
            <v>176685514</v>
          </cell>
          <cell r="D101">
            <v>314517523</v>
          </cell>
        </row>
        <row r="102">
          <cell r="A102" t="str">
            <v>404.10</v>
          </cell>
          <cell r="B102" t="str">
            <v>VOGT Witten</v>
          </cell>
          <cell r="C102">
            <v>0</v>
          </cell>
          <cell r="D102">
            <v>124501769</v>
          </cell>
        </row>
        <row r="103">
          <cell r="A103" t="str">
            <v>404.98</v>
          </cell>
          <cell r="B103" t="str">
            <v>Furniz.imobiliz.-intern</v>
          </cell>
          <cell r="C103">
            <v>176685514</v>
          </cell>
          <cell r="D103">
            <v>190015754</v>
          </cell>
        </row>
        <row r="104">
          <cell r="A104" t="str">
            <v>409</v>
          </cell>
          <cell r="B104" t="str">
            <v>Avansuri acordate furnizorilor</v>
          </cell>
          <cell r="C104">
            <v>0</v>
          </cell>
          <cell r="D104">
            <v>0</v>
          </cell>
        </row>
        <row r="105">
          <cell r="A105" t="str">
            <v>409.</v>
          </cell>
          <cell r="B105" t="str">
            <v>Avans.furniz.-interni</v>
          </cell>
          <cell r="C105">
            <v>0</v>
          </cell>
          <cell r="D105">
            <v>0</v>
          </cell>
        </row>
        <row r="106">
          <cell r="A106" t="str">
            <v>409.98</v>
          </cell>
          <cell r="B106" t="str">
            <v>Avans.furniz.-interni</v>
          </cell>
          <cell r="C106">
            <v>0</v>
          </cell>
          <cell r="D106">
            <v>0</v>
          </cell>
        </row>
        <row r="107">
          <cell r="A107" t="str">
            <v>411</v>
          </cell>
          <cell r="B107" t="str">
            <v>Clienti</v>
          </cell>
          <cell r="C107">
            <v>3132521716</v>
          </cell>
          <cell r="D107">
            <v>2604125681</v>
          </cell>
        </row>
        <row r="108">
          <cell r="A108" t="str">
            <v>411.</v>
          </cell>
          <cell r="B108" t="str">
            <v>VOGT AG Erlau</v>
          </cell>
          <cell r="C108">
            <v>3132521716</v>
          </cell>
          <cell r="D108">
            <v>2604125681</v>
          </cell>
        </row>
        <row r="109">
          <cell r="A109" t="str">
            <v>411.01</v>
          </cell>
          <cell r="B109" t="str">
            <v>VOGT AG Erlau</v>
          </cell>
          <cell r="C109">
            <v>2408252903</v>
          </cell>
          <cell r="D109">
            <v>2082551124</v>
          </cell>
        </row>
        <row r="110">
          <cell r="A110" t="str">
            <v>411.02</v>
          </cell>
          <cell r="B110" t="str">
            <v>VOGT Austria</v>
          </cell>
          <cell r="C110">
            <v>698092869</v>
          </cell>
          <cell r="D110">
            <v>521500944</v>
          </cell>
        </row>
        <row r="111">
          <cell r="A111" t="str">
            <v>411.03</v>
          </cell>
          <cell r="B111" t="str">
            <v>VOGT Miesau</v>
          </cell>
          <cell r="C111">
            <v>0</v>
          </cell>
          <cell r="D111">
            <v>0</v>
          </cell>
        </row>
        <row r="112">
          <cell r="A112" t="str">
            <v>411.98</v>
          </cell>
          <cell r="B112" t="str">
            <v>Clienti intern</v>
          </cell>
          <cell r="C112">
            <v>26175944</v>
          </cell>
          <cell r="D112">
            <v>73613</v>
          </cell>
        </row>
        <row r="113">
          <cell r="A113" t="str">
            <v>419</v>
          </cell>
          <cell r="B113" t="str">
            <v>Clienti - creditori</v>
          </cell>
          <cell r="C113">
            <v>0</v>
          </cell>
          <cell r="D113">
            <v>0</v>
          </cell>
        </row>
        <row r="114">
          <cell r="A114" t="str">
            <v>419.</v>
          </cell>
          <cell r="B114" t="str">
            <v>Clienti-credit./VOGT AG</v>
          </cell>
          <cell r="C114">
            <v>0</v>
          </cell>
          <cell r="D114">
            <v>0</v>
          </cell>
        </row>
        <row r="115">
          <cell r="A115" t="str">
            <v>419.01</v>
          </cell>
          <cell r="B115" t="str">
            <v>Clienti-credit./VOGT AG</v>
          </cell>
          <cell r="C115">
            <v>0</v>
          </cell>
          <cell r="D115">
            <v>0</v>
          </cell>
        </row>
        <row r="116">
          <cell r="A116" t="str">
            <v>421</v>
          </cell>
          <cell r="B116" t="str">
            <v>Personal-remuneratii datorate</v>
          </cell>
          <cell r="C116">
            <v>1251766639</v>
          </cell>
          <cell r="D116">
            <v>1272483295</v>
          </cell>
        </row>
        <row r="117">
          <cell r="A117" t="str">
            <v>423</v>
          </cell>
          <cell r="B117" t="str">
            <v>Personal-ajutoare materiale datorate</v>
          </cell>
          <cell r="C117">
            <v>68892636</v>
          </cell>
          <cell r="D117">
            <v>66071059</v>
          </cell>
        </row>
        <row r="118">
          <cell r="A118" t="str">
            <v>423.</v>
          </cell>
          <cell r="B118" t="str">
            <v>Indemnizatii de boala</v>
          </cell>
          <cell r="C118">
            <v>68892636</v>
          </cell>
          <cell r="D118">
            <v>66071059</v>
          </cell>
        </row>
        <row r="119">
          <cell r="A119" t="str">
            <v>423.01</v>
          </cell>
          <cell r="B119" t="str">
            <v>Indemnizatii de boala</v>
          </cell>
          <cell r="C119">
            <v>68892636</v>
          </cell>
          <cell r="D119">
            <v>66071059</v>
          </cell>
        </row>
        <row r="120">
          <cell r="A120" t="str">
            <v>423.02</v>
          </cell>
          <cell r="B120" t="str">
            <v>Indemnizatii de deces</v>
          </cell>
          <cell r="C120">
            <v>0</v>
          </cell>
          <cell r="D120">
            <v>0</v>
          </cell>
        </row>
        <row r="121">
          <cell r="A121" t="str">
            <v>425</v>
          </cell>
          <cell r="B121" t="str">
            <v>Avansuri acordate personalului</v>
          </cell>
          <cell r="C121">
            <v>471270000</v>
          </cell>
          <cell r="D121">
            <v>448380000</v>
          </cell>
        </row>
        <row r="122">
          <cell r="A122" t="str">
            <v>425.</v>
          </cell>
          <cell r="B122" t="str">
            <v>Avans salarii</v>
          </cell>
          <cell r="C122">
            <v>471270000</v>
          </cell>
          <cell r="D122">
            <v>448380000</v>
          </cell>
        </row>
        <row r="123">
          <cell r="A123" t="str">
            <v>425.01</v>
          </cell>
          <cell r="B123" t="str">
            <v>Avans salarii</v>
          </cell>
          <cell r="C123">
            <v>390220000</v>
          </cell>
          <cell r="D123">
            <v>390680000</v>
          </cell>
        </row>
        <row r="124">
          <cell r="A124" t="str">
            <v>425.02</v>
          </cell>
          <cell r="B124" t="str">
            <v>Avans concediu odihna</v>
          </cell>
          <cell r="C124">
            <v>81050000</v>
          </cell>
          <cell r="D124">
            <v>57700000</v>
          </cell>
        </row>
        <row r="125">
          <cell r="A125" t="str">
            <v>425.03</v>
          </cell>
          <cell r="B125" t="str">
            <v>Alte avansuri</v>
          </cell>
          <cell r="C125">
            <v>0</v>
          </cell>
          <cell r="D125">
            <v>0</v>
          </cell>
        </row>
        <row r="126">
          <cell r="A126" t="str">
            <v>427</v>
          </cell>
          <cell r="B126" t="str">
            <v>Retineri din remuneratii datorate tertilor</v>
          </cell>
          <cell r="C126">
            <v>10891417</v>
          </cell>
          <cell r="D126">
            <v>9043093</v>
          </cell>
        </row>
        <row r="127">
          <cell r="A127" t="str">
            <v>427.</v>
          </cell>
          <cell r="B127" t="str">
            <v>B.I.R. Jimbolia</v>
          </cell>
          <cell r="C127">
            <v>10891417</v>
          </cell>
          <cell r="D127">
            <v>9043093</v>
          </cell>
        </row>
        <row r="128">
          <cell r="A128" t="str">
            <v>427.01</v>
          </cell>
          <cell r="B128" t="str">
            <v>B.I.R. Jimbolia</v>
          </cell>
          <cell r="C128">
            <v>3691417</v>
          </cell>
          <cell r="D128">
            <v>1343093</v>
          </cell>
        </row>
        <row r="129">
          <cell r="A129" t="str">
            <v>427.02</v>
          </cell>
          <cell r="B129" t="str">
            <v>Banca de credit coop.-Jimbolia</v>
          </cell>
          <cell r="C129">
            <v>6150000</v>
          </cell>
          <cell r="D129">
            <v>6300000</v>
          </cell>
        </row>
        <row r="130">
          <cell r="A130" t="str">
            <v>427.03</v>
          </cell>
          <cell r="B130" t="str">
            <v>CEC Timisoara</v>
          </cell>
          <cell r="C130">
            <v>0</v>
          </cell>
          <cell r="D130">
            <v>0</v>
          </cell>
        </row>
        <row r="131">
          <cell r="A131" t="str">
            <v>427.04</v>
          </cell>
          <cell r="B131" t="str">
            <v>Bancpost SA Timisoara</v>
          </cell>
          <cell r="C131">
            <v>0</v>
          </cell>
          <cell r="D131">
            <v>0</v>
          </cell>
        </row>
        <row r="132">
          <cell r="A132" t="str">
            <v>427.05</v>
          </cell>
          <cell r="B132" t="str">
            <v>Jimapaterm Serv SA Jimbolia</v>
          </cell>
          <cell r="C132">
            <v>200000</v>
          </cell>
          <cell r="D132">
            <v>100000</v>
          </cell>
        </row>
        <row r="133">
          <cell r="A133" t="str">
            <v>427.06</v>
          </cell>
          <cell r="B133" t="str">
            <v>Coop.Credit Carpinis</v>
          </cell>
          <cell r="C133">
            <v>0</v>
          </cell>
          <cell r="D133">
            <v>200000</v>
          </cell>
        </row>
        <row r="134">
          <cell r="A134" t="str">
            <v>427.07</v>
          </cell>
          <cell r="B134" t="str">
            <v>Trezor Jimbolia</v>
          </cell>
          <cell r="C134">
            <v>200000</v>
          </cell>
          <cell r="D134">
            <v>200000</v>
          </cell>
        </row>
        <row r="135">
          <cell r="A135" t="str">
            <v>427.08</v>
          </cell>
          <cell r="B135" t="str">
            <v>Pati Product SRL</v>
          </cell>
          <cell r="C135">
            <v>650000</v>
          </cell>
          <cell r="D135">
            <v>900000</v>
          </cell>
        </row>
        <row r="136">
          <cell r="A136" t="str">
            <v>427.09</v>
          </cell>
          <cell r="B136" t="str">
            <v>Primaria Jimbolia</v>
          </cell>
          <cell r="C136">
            <v>0</v>
          </cell>
          <cell r="D136">
            <v>0</v>
          </cell>
        </row>
        <row r="137">
          <cell r="A137" t="str">
            <v>428</v>
          </cell>
          <cell r="B137" t="str">
            <v>Alte datorii si creante in legatura cu personalul</v>
          </cell>
          <cell r="C137">
            <v>1284526</v>
          </cell>
          <cell r="D137">
            <v>100000</v>
          </cell>
        </row>
        <row r="138">
          <cell r="A138" t="str">
            <v>4282</v>
          </cell>
          <cell r="B138" t="str">
            <v>Alte creante in legatura cu personalul</v>
          </cell>
          <cell r="C138">
            <v>1284526</v>
          </cell>
          <cell r="D138">
            <v>100000</v>
          </cell>
        </row>
        <row r="139">
          <cell r="A139" t="str">
            <v>431</v>
          </cell>
          <cell r="B139" t="str">
            <v>Asigurari sociale</v>
          </cell>
          <cell r="C139">
            <v>611348836</v>
          </cell>
          <cell r="D139">
            <v>624667694</v>
          </cell>
        </row>
        <row r="140">
          <cell r="A140" t="str">
            <v>4311</v>
          </cell>
          <cell r="B140" t="str">
            <v>Contributia unitatii la asigurarile sociale</v>
          </cell>
          <cell r="C140">
            <v>556620414</v>
          </cell>
          <cell r="D140">
            <v>568165771</v>
          </cell>
        </row>
        <row r="141">
          <cell r="A141" t="str">
            <v>4311.1</v>
          </cell>
          <cell r="B141" t="str">
            <v>C.A.S.-30%</v>
          </cell>
          <cell r="C141">
            <v>374042350</v>
          </cell>
          <cell r="D141">
            <v>381744989</v>
          </cell>
        </row>
        <row r="142">
          <cell r="A142" t="str">
            <v>4311.2</v>
          </cell>
          <cell r="B142" t="str">
            <v>Contr.7% sanat.-angajator</v>
          </cell>
          <cell r="C142">
            <v>88690649</v>
          </cell>
          <cell r="D142">
            <v>90821377</v>
          </cell>
        </row>
        <row r="143">
          <cell r="A143" t="str">
            <v>4311.3</v>
          </cell>
          <cell r="B143" t="str">
            <v>Contr.7% sanat.-asigurati</v>
          </cell>
          <cell r="C143">
            <v>93887415</v>
          </cell>
          <cell r="D143">
            <v>95599405</v>
          </cell>
        </row>
        <row r="144">
          <cell r="A144" t="str">
            <v>4312</v>
          </cell>
          <cell r="B144" t="str">
            <v>Contrib.5% pensia suplim.</v>
          </cell>
          <cell r="C144">
            <v>54728422</v>
          </cell>
          <cell r="D144">
            <v>56501923</v>
          </cell>
        </row>
        <row r="145">
          <cell r="A145" t="str">
            <v>437</v>
          </cell>
          <cell r="B145" t="str">
            <v>Ajutor de somaj</v>
          </cell>
          <cell r="C145">
            <v>74284444</v>
          </cell>
          <cell r="D145">
            <v>76023495</v>
          </cell>
        </row>
        <row r="146">
          <cell r="A146" t="str">
            <v>4371</v>
          </cell>
          <cell r="B146" t="str">
            <v>Contrib.5% somaj unitate</v>
          </cell>
          <cell r="C146">
            <v>62927714</v>
          </cell>
          <cell r="D146">
            <v>64430912</v>
          </cell>
        </row>
        <row r="147">
          <cell r="A147" t="str">
            <v>4372</v>
          </cell>
          <cell r="B147" t="str">
            <v>Contrib.1% somaj personal</v>
          </cell>
          <cell r="C147">
            <v>11356730</v>
          </cell>
          <cell r="D147">
            <v>11592583</v>
          </cell>
        </row>
        <row r="148">
          <cell r="A148" t="str">
            <v>441</v>
          </cell>
          <cell r="B148" t="str">
            <v>Impozitul pe profit</v>
          </cell>
          <cell r="C148">
            <v>0</v>
          </cell>
          <cell r="D148">
            <v>23908573</v>
          </cell>
        </row>
        <row r="149">
          <cell r="A149" t="str">
            <v>442</v>
          </cell>
          <cell r="B149" t="str">
            <v>Taxa pe valoarea adaugata</v>
          </cell>
          <cell r="C149">
            <v>372730437.54000002</v>
          </cell>
          <cell r="D149">
            <v>190945515.77000001</v>
          </cell>
        </row>
        <row r="150">
          <cell r="A150" t="str">
            <v>4424</v>
          </cell>
          <cell r="B150" t="str">
            <v>TVA de recuperat</v>
          </cell>
          <cell r="C150">
            <v>182185866.77000001</v>
          </cell>
          <cell r="D150">
            <v>400945</v>
          </cell>
        </row>
        <row r="151">
          <cell r="A151" t="str">
            <v>4426</v>
          </cell>
          <cell r="B151" t="str">
            <v>TVA deductibila</v>
          </cell>
          <cell r="C151">
            <v>186365218.77000001</v>
          </cell>
          <cell r="D151">
            <v>186365218.77000001</v>
          </cell>
        </row>
        <row r="152">
          <cell r="A152" t="str">
            <v>4427</v>
          </cell>
          <cell r="B152" t="str">
            <v>TVA colectata</v>
          </cell>
          <cell r="C152">
            <v>4179352</v>
          </cell>
          <cell r="D152">
            <v>4179352</v>
          </cell>
        </row>
        <row r="153">
          <cell r="A153" t="str">
            <v>444</v>
          </cell>
          <cell r="B153" t="str">
            <v>Impozitul pe salarii</v>
          </cell>
          <cell r="C153">
            <v>81288937</v>
          </cell>
          <cell r="D153">
            <v>85198947</v>
          </cell>
        </row>
        <row r="154">
          <cell r="A154" t="str">
            <v>445</v>
          </cell>
          <cell r="B154" t="str">
            <v>Subventii</v>
          </cell>
          <cell r="C154">
            <v>0</v>
          </cell>
          <cell r="D154">
            <v>0</v>
          </cell>
        </row>
        <row r="155">
          <cell r="A155" t="str">
            <v>445.</v>
          </cell>
          <cell r="B155" t="str">
            <v>Subventii-Erlau</v>
          </cell>
          <cell r="C155">
            <v>0</v>
          </cell>
          <cell r="D155">
            <v>0</v>
          </cell>
        </row>
        <row r="156">
          <cell r="A156" t="str">
            <v>445.01</v>
          </cell>
          <cell r="B156" t="str">
            <v>Subventii-Erlau</v>
          </cell>
          <cell r="C156">
            <v>0</v>
          </cell>
          <cell r="D156">
            <v>0</v>
          </cell>
        </row>
        <row r="157">
          <cell r="A157" t="str">
            <v>446</v>
          </cell>
          <cell r="B157" t="str">
            <v>Alte impozite, taxe si varsaminte asimilate</v>
          </cell>
          <cell r="C157">
            <v>187830904</v>
          </cell>
          <cell r="D157">
            <v>215683093</v>
          </cell>
        </row>
        <row r="158">
          <cell r="A158" t="str">
            <v>446.</v>
          </cell>
          <cell r="B158" t="str">
            <v>Taxa vamala</v>
          </cell>
          <cell r="C158">
            <v>187830904</v>
          </cell>
          <cell r="D158">
            <v>215683093</v>
          </cell>
        </row>
        <row r="159">
          <cell r="A159" t="str">
            <v>446.01</v>
          </cell>
          <cell r="B159" t="str">
            <v>Taxa vamala</v>
          </cell>
          <cell r="C159">
            <v>81702049</v>
          </cell>
          <cell r="D159">
            <v>95088136</v>
          </cell>
        </row>
        <row r="160">
          <cell r="A160" t="str">
            <v>446.02</v>
          </cell>
          <cell r="B160" t="str">
            <v>Comision vamal</v>
          </cell>
          <cell r="C160">
            <v>2241836</v>
          </cell>
          <cell r="D160">
            <v>2546066</v>
          </cell>
        </row>
        <row r="161">
          <cell r="A161" t="str">
            <v>446.03</v>
          </cell>
          <cell r="B161" t="str">
            <v>TVA datorat la importuri</v>
          </cell>
          <cell r="C161">
            <v>101352019</v>
          </cell>
          <cell r="D161">
            <v>115513891</v>
          </cell>
        </row>
        <row r="162">
          <cell r="A162" t="str">
            <v>446.04</v>
          </cell>
          <cell r="B162" t="str">
            <v>Taxa firma</v>
          </cell>
          <cell r="C162">
            <v>0</v>
          </cell>
          <cell r="D162">
            <v>0</v>
          </cell>
        </row>
        <row r="163">
          <cell r="A163" t="str">
            <v>446.05</v>
          </cell>
          <cell r="B163" t="str">
            <v>Taxa mijloace transport</v>
          </cell>
          <cell r="C163">
            <v>0</v>
          </cell>
          <cell r="D163">
            <v>0</v>
          </cell>
        </row>
        <row r="164">
          <cell r="A164" t="str">
            <v>446.06</v>
          </cell>
          <cell r="B164" t="str">
            <v>Accize</v>
          </cell>
          <cell r="C164">
            <v>0</v>
          </cell>
          <cell r="D164">
            <v>0</v>
          </cell>
        </row>
        <row r="165">
          <cell r="A165" t="str">
            <v>446.07</v>
          </cell>
          <cell r="B165" t="str">
            <v>Taxa de timbru</v>
          </cell>
          <cell r="C165">
            <v>0</v>
          </cell>
          <cell r="D165">
            <v>0</v>
          </cell>
        </row>
        <row r="166">
          <cell r="A166" t="str">
            <v>446.08</v>
          </cell>
          <cell r="B166" t="str">
            <v>Taxa concesionare teren</v>
          </cell>
          <cell r="C166">
            <v>0</v>
          </cell>
          <cell r="D166">
            <v>0</v>
          </cell>
        </row>
        <row r="167">
          <cell r="A167" t="str">
            <v>446.09</v>
          </cell>
          <cell r="B167" t="str">
            <v>Taxa fond special drumuri</v>
          </cell>
          <cell r="C167">
            <v>0</v>
          </cell>
          <cell r="D167">
            <v>0</v>
          </cell>
        </row>
        <row r="168">
          <cell r="A168" t="str">
            <v>446.10</v>
          </cell>
          <cell r="B168" t="str">
            <v>Impozit venit colaboratori</v>
          </cell>
          <cell r="C168">
            <v>0</v>
          </cell>
          <cell r="D168">
            <v>0</v>
          </cell>
        </row>
        <row r="169">
          <cell r="A169" t="str">
            <v>446.11</v>
          </cell>
          <cell r="B169" t="str">
            <v>Impozit cladiri</v>
          </cell>
          <cell r="C169">
            <v>0</v>
          </cell>
          <cell r="D169">
            <v>0</v>
          </cell>
        </row>
        <row r="170">
          <cell r="A170" t="str">
            <v>446.12</v>
          </cell>
          <cell r="B170" t="str">
            <v>Taxa autoriz.constructii</v>
          </cell>
          <cell r="C170">
            <v>0</v>
          </cell>
          <cell r="D170">
            <v>0</v>
          </cell>
        </row>
        <row r="171">
          <cell r="A171" t="str">
            <v>446.13</v>
          </cell>
          <cell r="B171" t="str">
            <v>Impozit pe redeventa</v>
          </cell>
          <cell r="C171">
            <v>0</v>
          </cell>
          <cell r="D171">
            <v>0</v>
          </cell>
        </row>
        <row r="172">
          <cell r="A172" t="str">
            <v>446.14</v>
          </cell>
          <cell r="B172" t="str">
            <v>Impozit dobanda/nerezid.</v>
          </cell>
          <cell r="C172">
            <v>0</v>
          </cell>
          <cell r="D172">
            <v>0</v>
          </cell>
        </row>
        <row r="173">
          <cell r="A173" t="str">
            <v>446.15</v>
          </cell>
          <cell r="B173" t="str">
            <v>Alte impozite, taxe si varsaminte asimilate</v>
          </cell>
          <cell r="C173">
            <v>0</v>
          </cell>
          <cell r="D173">
            <v>0</v>
          </cell>
        </row>
        <row r="174">
          <cell r="A174" t="str">
            <v>446.16</v>
          </cell>
          <cell r="B174" t="str">
            <v>Impozit teren</v>
          </cell>
          <cell r="C174">
            <v>0</v>
          </cell>
          <cell r="D174">
            <v>0</v>
          </cell>
        </row>
        <row r="175">
          <cell r="A175" t="str">
            <v>446.99</v>
          </cell>
          <cell r="B175" t="str">
            <v>Alte impoz.,taxe si vars.asimilate</v>
          </cell>
          <cell r="C175">
            <v>2535000</v>
          </cell>
          <cell r="D175">
            <v>2535000</v>
          </cell>
        </row>
        <row r="176">
          <cell r="A176" t="str">
            <v>447</v>
          </cell>
          <cell r="B176" t="str">
            <v>Fonduri speciale - taxe si varsaminte asimilate</v>
          </cell>
          <cell r="C176">
            <v>92220520</v>
          </cell>
          <cell r="D176">
            <v>93960449</v>
          </cell>
        </row>
        <row r="177">
          <cell r="A177" t="str">
            <v>447.</v>
          </cell>
          <cell r="B177" t="str">
            <v>Contrib.3% fd.solidarit.soc.</v>
          </cell>
          <cell r="C177">
            <v>92220520</v>
          </cell>
          <cell r="D177">
            <v>93960449</v>
          </cell>
        </row>
        <row r="178">
          <cell r="A178" t="str">
            <v>447.01</v>
          </cell>
          <cell r="B178" t="str">
            <v>Contrib.3% fd.solidarit.soc.</v>
          </cell>
          <cell r="C178">
            <v>57610278</v>
          </cell>
          <cell r="D178">
            <v>58523447</v>
          </cell>
        </row>
        <row r="179">
          <cell r="A179" t="str">
            <v>447.02</v>
          </cell>
          <cell r="B179" t="str">
            <v>Contrib.2% invatamant</v>
          </cell>
          <cell r="C179">
            <v>25171085</v>
          </cell>
          <cell r="D179">
            <v>25772365</v>
          </cell>
        </row>
        <row r="180">
          <cell r="A180" t="str">
            <v>447.03</v>
          </cell>
          <cell r="B180" t="str">
            <v>Comision 0,25% DPMOS</v>
          </cell>
          <cell r="C180">
            <v>9439157</v>
          </cell>
          <cell r="D180">
            <v>9664637</v>
          </cell>
        </row>
        <row r="181">
          <cell r="A181" t="str">
            <v>447O</v>
          </cell>
          <cell r="B181" t="str">
            <v>Contul 447 folosit anterior</v>
          </cell>
          <cell r="C181">
            <v>0</v>
          </cell>
          <cell r="D181">
            <v>0</v>
          </cell>
        </row>
        <row r="182">
          <cell r="A182" t="str">
            <v>448</v>
          </cell>
          <cell r="B182" t="str">
            <v>Alte datorii si creante cu bugetul statului</v>
          </cell>
          <cell r="C182">
            <v>0</v>
          </cell>
          <cell r="D182">
            <v>0</v>
          </cell>
        </row>
        <row r="183">
          <cell r="A183" t="str">
            <v>4481</v>
          </cell>
          <cell r="B183" t="str">
            <v>Alte datorii fata de bugetul statului</v>
          </cell>
          <cell r="C183">
            <v>0</v>
          </cell>
          <cell r="D183">
            <v>0</v>
          </cell>
        </row>
        <row r="184">
          <cell r="A184" t="str">
            <v>456</v>
          </cell>
          <cell r="B184" t="str">
            <v>Decontari cu asociatii privind capitalul</v>
          </cell>
          <cell r="C184">
            <v>0</v>
          </cell>
          <cell r="D184">
            <v>0</v>
          </cell>
        </row>
        <row r="185">
          <cell r="A185" t="str">
            <v>456.</v>
          </cell>
          <cell r="B185" t="str">
            <v>Decont.cu asoc.priv.capitalul-VOGT</v>
          </cell>
          <cell r="C185">
            <v>0</v>
          </cell>
          <cell r="D185">
            <v>0</v>
          </cell>
        </row>
        <row r="186">
          <cell r="A186" t="str">
            <v>456.01</v>
          </cell>
          <cell r="B186" t="str">
            <v>Decont.cu asoc.priv.capitalul-VOGT</v>
          </cell>
          <cell r="C186">
            <v>0</v>
          </cell>
          <cell r="D186">
            <v>0</v>
          </cell>
        </row>
        <row r="187">
          <cell r="A187" t="str">
            <v>461</v>
          </cell>
          <cell r="B187" t="str">
            <v>Debitori diversi</v>
          </cell>
          <cell r="C187">
            <v>61860</v>
          </cell>
          <cell r="D187">
            <v>61860</v>
          </cell>
        </row>
        <row r="188">
          <cell r="A188" t="str">
            <v>462</v>
          </cell>
          <cell r="B188" t="str">
            <v>Creditori diversi</v>
          </cell>
          <cell r="C188">
            <v>0</v>
          </cell>
          <cell r="D188">
            <v>6022478</v>
          </cell>
        </row>
        <row r="189">
          <cell r="A189" t="str">
            <v>462.</v>
          </cell>
          <cell r="B189" t="str">
            <v>Creditori-VOGT AG Erlau</v>
          </cell>
          <cell r="C189">
            <v>0</v>
          </cell>
          <cell r="D189">
            <v>6022478</v>
          </cell>
        </row>
        <row r="190">
          <cell r="A190" t="str">
            <v>462.01</v>
          </cell>
          <cell r="B190" t="str">
            <v>Creditori-VOGT AG Erlau</v>
          </cell>
          <cell r="C190">
            <v>0</v>
          </cell>
          <cell r="D190">
            <v>6022478</v>
          </cell>
        </row>
        <row r="191">
          <cell r="A191" t="str">
            <v>462O</v>
          </cell>
          <cell r="B191" t="str">
            <v>Contul 462 folosit anterior</v>
          </cell>
          <cell r="C191">
            <v>0</v>
          </cell>
          <cell r="D191">
            <v>0</v>
          </cell>
        </row>
        <row r="192">
          <cell r="A192" t="str">
            <v>471</v>
          </cell>
          <cell r="B192" t="str">
            <v>Cheltuieli inregistrate in avans</v>
          </cell>
          <cell r="C192">
            <v>0</v>
          </cell>
          <cell r="D192">
            <v>7846003</v>
          </cell>
        </row>
        <row r="193">
          <cell r="A193" t="str">
            <v>471.</v>
          </cell>
          <cell r="B193" t="str">
            <v>Chelt.in avans-abonamente</v>
          </cell>
          <cell r="C193">
            <v>0</v>
          </cell>
          <cell r="D193">
            <v>7846003</v>
          </cell>
        </row>
        <row r="194">
          <cell r="A194" t="str">
            <v>471.01</v>
          </cell>
          <cell r="B194" t="str">
            <v>Chelt.in avans-abonamente</v>
          </cell>
          <cell r="C194">
            <v>0</v>
          </cell>
          <cell r="D194">
            <v>563567</v>
          </cell>
        </row>
        <row r="195">
          <cell r="A195" t="str">
            <v>471.02</v>
          </cell>
          <cell r="B195" t="str">
            <v>Taxe vama transf.util+3%</v>
          </cell>
          <cell r="C195">
            <v>0</v>
          </cell>
          <cell r="D195">
            <v>0</v>
          </cell>
        </row>
        <row r="196">
          <cell r="A196" t="str">
            <v>471.03</v>
          </cell>
          <cell r="B196" t="str">
            <v>Anticipatie Jimapaterm</v>
          </cell>
          <cell r="C196">
            <v>0</v>
          </cell>
          <cell r="D196">
            <v>0</v>
          </cell>
        </row>
        <row r="197">
          <cell r="A197" t="str">
            <v>471.04</v>
          </cell>
          <cell r="B197" t="str">
            <v>Dif.curs.nefav.ramb.credit VOGT</v>
          </cell>
          <cell r="C197">
            <v>0</v>
          </cell>
          <cell r="D197">
            <v>0</v>
          </cell>
        </row>
        <row r="198">
          <cell r="A198" t="str">
            <v>471.05</v>
          </cell>
          <cell r="B198" t="str">
            <v>Prima asig.-plata in avans</v>
          </cell>
          <cell r="C198">
            <v>0</v>
          </cell>
          <cell r="D198">
            <v>0</v>
          </cell>
        </row>
        <row r="199">
          <cell r="A199" t="str">
            <v>471.06</v>
          </cell>
          <cell r="B199" t="str">
            <v>Impozite si taxe locale</v>
          </cell>
          <cell r="C199">
            <v>0</v>
          </cell>
          <cell r="D199">
            <v>7282436</v>
          </cell>
        </row>
        <row r="200">
          <cell r="A200" t="str">
            <v>471.99</v>
          </cell>
          <cell r="B200" t="str">
            <v>Alte chelt.inreg.in avans</v>
          </cell>
          <cell r="C200">
            <v>0</v>
          </cell>
          <cell r="D200">
            <v>0</v>
          </cell>
        </row>
        <row r="201">
          <cell r="A201" t="str">
            <v>472</v>
          </cell>
          <cell r="B201" t="str">
            <v>Venituri inregistrate in avans</v>
          </cell>
          <cell r="C201">
            <v>0</v>
          </cell>
          <cell r="D201">
            <v>0</v>
          </cell>
        </row>
        <row r="202">
          <cell r="A202" t="str">
            <v>473</v>
          </cell>
          <cell r="B202" t="str">
            <v>Decontari din operatii in curs de clarificare</v>
          </cell>
          <cell r="C202">
            <v>0</v>
          </cell>
          <cell r="D202">
            <v>0</v>
          </cell>
        </row>
        <row r="203">
          <cell r="A203" t="str">
            <v>473.</v>
          </cell>
          <cell r="B203" t="str">
            <v>Decontari din operatii in curs de clarificare</v>
          </cell>
          <cell r="C203">
            <v>0</v>
          </cell>
          <cell r="D203">
            <v>0</v>
          </cell>
        </row>
        <row r="204">
          <cell r="A204" t="str">
            <v>473.01</v>
          </cell>
          <cell r="B204" t="str">
            <v>Decontari din operatii in curs de clarificare</v>
          </cell>
          <cell r="C204">
            <v>0</v>
          </cell>
          <cell r="D204">
            <v>0</v>
          </cell>
        </row>
        <row r="205">
          <cell r="A205" t="str">
            <v>473.99</v>
          </cell>
          <cell r="B205" t="str">
            <v>Alte sume in curs lamurire</v>
          </cell>
          <cell r="C205">
            <v>0</v>
          </cell>
          <cell r="D205">
            <v>0</v>
          </cell>
        </row>
        <row r="206">
          <cell r="A206" t="str">
            <v>476</v>
          </cell>
          <cell r="B206" t="str">
            <v>Diferente de conversie-activ</v>
          </cell>
          <cell r="C206">
            <v>0</v>
          </cell>
          <cell r="D206">
            <v>0</v>
          </cell>
        </row>
        <row r="207">
          <cell r="A207" t="str">
            <v>477</v>
          </cell>
          <cell r="B207" t="str">
            <v>Diferente de conversie-pasiv</v>
          </cell>
          <cell r="C207">
            <v>0</v>
          </cell>
          <cell r="D207">
            <v>0</v>
          </cell>
        </row>
        <row r="208">
          <cell r="A208" t="str">
            <v>512</v>
          </cell>
          <cell r="B208" t="str">
            <v>Conturi curente la banci</v>
          </cell>
          <cell r="C208">
            <v>6092265042.9499998</v>
          </cell>
          <cell r="D208">
            <v>6817392177.71</v>
          </cell>
        </row>
        <row r="209">
          <cell r="A209" t="str">
            <v>5121</v>
          </cell>
          <cell r="B209" t="str">
            <v>Cont la banca in lei</v>
          </cell>
          <cell r="C209">
            <v>2728864475.9499998</v>
          </cell>
          <cell r="D209">
            <v>2735390235.71</v>
          </cell>
        </row>
        <row r="210">
          <cell r="A210" t="str">
            <v>5121.1</v>
          </cell>
          <cell r="B210" t="str">
            <v>BCR Jimbolia-ROL</v>
          </cell>
          <cell r="C210">
            <v>2728846726</v>
          </cell>
          <cell r="D210">
            <v>2735065809</v>
          </cell>
        </row>
        <row r="211">
          <cell r="A211" t="str">
            <v>5121.2</v>
          </cell>
          <cell r="B211" t="str">
            <v>BRD Timisoara-ROL</v>
          </cell>
          <cell r="C211">
            <v>0</v>
          </cell>
          <cell r="D211">
            <v>0</v>
          </cell>
        </row>
        <row r="212">
          <cell r="A212" t="str">
            <v>5121.3</v>
          </cell>
          <cell r="B212" t="str">
            <v>Banca Austria Buc.-ROL</v>
          </cell>
          <cell r="C212">
            <v>17749.95</v>
          </cell>
          <cell r="D212">
            <v>324426.71000000002</v>
          </cell>
        </row>
        <row r="213">
          <cell r="A213" t="str">
            <v>5124</v>
          </cell>
          <cell r="B213" t="str">
            <v>Cont la banca in devize</v>
          </cell>
          <cell r="C213">
            <v>3363400567</v>
          </cell>
          <cell r="D213">
            <v>4081338993</v>
          </cell>
        </row>
        <row r="214">
          <cell r="A214" t="str">
            <v>5124.1</v>
          </cell>
          <cell r="B214" t="str">
            <v>Disp.banca in devize-BCR Jimbolia/DEM</v>
          </cell>
          <cell r="C214">
            <v>2818507364</v>
          </cell>
          <cell r="D214">
            <v>3430254390</v>
          </cell>
        </row>
        <row r="215">
          <cell r="A215" t="str">
            <v>5124.1.1</v>
          </cell>
          <cell r="B215" t="str">
            <v>BCR Jimbolia-DEM</v>
          </cell>
          <cell r="C215">
            <v>2154834171</v>
          </cell>
          <cell r="D215">
            <v>2749563363</v>
          </cell>
        </row>
        <row r="216">
          <cell r="A216" t="str">
            <v>5124.1.2</v>
          </cell>
          <cell r="B216" t="str">
            <v>BRD Timisoara-DEM</v>
          </cell>
          <cell r="C216">
            <v>0</v>
          </cell>
          <cell r="D216">
            <v>0</v>
          </cell>
        </row>
        <row r="217">
          <cell r="A217" t="str">
            <v>5124.1.3</v>
          </cell>
          <cell r="B217" t="str">
            <v>Banca Austria Buc.-DEM</v>
          </cell>
          <cell r="C217">
            <v>663673193</v>
          </cell>
          <cell r="D217">
            <v>680691027</v>
          </cell>
        </row>
        <row r="218">
          <cell r="A218" t="str">
            <v>5124.1.8</v>
          </cell>
          <cell r="B218" t="str">
            <v>Depozit dem scris.gar.</v>
          </cell>
          <cell r="C218">
            <v>0</v>
          </cell>
          <cell r="D218">
            <v>0</v>
          </cell>
        </row>
        <row r="219">
          <cell r="A219" t="str">
            <v>5124.1.9</v>
          </cell>
          <cell r="B219" t="str">
            <v>Disp.plati externe-DEM</v>
          </cell>
          <cell r="C219">
            <v>0</v>
          </cell>
          <cell r="D219">
            <v>0</v>
          </cell>
        </row>
        <row r="220">
          <cell r="A220" t="str">
            <v>5124.2</v>
          </cell>
          <cell r="B220" t="str">
            <v>BCR Jimbolia-ATS</v>
          </cell>
          <cell r="C220">
            <v>544893203</v>
          </cell>
          <cell r="D220">
            <v>651084603</v>
          </cell>
        </row>
        <row r="221">
          <cell r="A221" t="str">
            <v>5124.2.1</v>
          </cell>
          <cell r="B221" t="str">
            <v>BCR Jimbolia-ATS</v>
          </cell>
          <cell r="C221">
            <v>544893203</v>
          </cell>
          <cell r="D221">
            <v>651084603</v>
          </cell>
        </row>
        <row r="222">
          <cell r="A222" t="str">
            <v>5125</v>
          </cell>
          <cell r="B222" t="str">
            <v>Sume in curs de decontare</v>
          </cell>
          <cell r="C222">
            <v>0</v>
          </cell>
          <cell r="D222">
            <v>662949</v>
          </cell>
        </row>
        <row r="223">
          <cell r="A223" t="str">
            <v>512O</v>
          </cell>
          <cell r="B223" t="str">
            <v>Contul 512 folosit anterior</v>
          </cell>
          <cell r="C223">
            <v>0</v>
          </cell>
          <cell r="D223">
            <v>0</v>
          </cell>
        </row>
        <row r="224">
          <cell r="A224" t="str">
            <v>520000</v>
          </cell>
          <cell r="B224">
            <v>0</v>
          </cell>
          <cell r="C224">
            <v>0</v>
          </cell>
          <cell r="D224">
            <v>0</v>
          </cell>
        </row>
        <row r="225">
          <cell r="A225" t="str">
            <v>531</v>
          </cell>
          <cell r="B225" t="str">
            <v>Casa</v>
          </cell>
          <cell r="C225">
            <v>338063175</v>
          </cell>
          <cell r="D225">
            <v>338035840</v>
          </cell>
        </row>
        <row r="226">
          <cell r="A226" t="str">
            <v>5311</v>
          </cell>
          <cell r="B226" t="str">
            <v>Casa in lei</v>
          </cell>
          <cell r="C226">
            <v>303815470</v>
          </cell>
          <cell r="D226">
            <v>304758960</v>
          </cell>
        </row>
        <row r="227">
          <cell r="A227" t="str">
            <v>5314</v>
          </cell>
          <cell r="B227" t="str">
            <v>Casa in devize</v>
          </cell>
          <cell r="C227">
            <v>34247705</v>
          </cell>
          <cell r="D227">
            <v>33276880</v>
          </cell>
        </row>
        <row r="228">
          <cell r="A228" t="str">
            <v>5314.1</v>
          </cell>
          <cell r="B228" t="str">
            <v>Casa in devize-DEM</v>
          </cell>
          <cell r="C228">
            <v>34247705</v>
          </cell>
          <cell r="D228">
            <v>33276880</v>
          </cell>
        </row>
        <row r="229">
          <cell r="A229" t="str">
            <v>532</v>
          </cell>
          <cell r="B229" t="str">
            <v>Alte valori</v>
          </cell>
          <cell r="C229">
            <v>75600000</v>
          </cell>
          <cell r="D229">
            <v>81450000</v>
          </cell>
        </row>
        <row r="230">
          <cell r="A230" t="str">
            <v>5328</v>
          </cell>
          <cell r="B230" t="str">
            <v>Alte valori</v>
          </cell>
          <cell r="C230">
            <v>75600000</v>
          </cell>
          <cell r="D230">
            <v>81450000</v>
          </cell>
        </row>
        <row r="231">
          <cell r="A231" t="str">
            <v>542</v>
          </cell>
          <cell r="B231" t="str">
            <v>Avansuri de trezorerie</v>
          </cell>
          <cell r="C231">
            <v>74693360</v>
          </cell>
          <cell r="D231">
            <v>93637472</v>
          </cell>
        </row>
        <row r="232">
          <cell r="A232" t="str">
            <v>542.</v>
          </cell>
          <cell r="B232" t="str">
            <v>Avans spre decontare</v>
          </cell>
          <cell r="C232">
            <v>74693360</v>
          </cell>
          <cell r="D232">
            <v>93637472</v>
          </cell>
        </row>
        <row r="233">
          <cell r="A233" t="str">
            <v>542.01</v>
          </cell>
          <cell r="B233" t="str">
            <v>Avans spre decontare</v>
          </cell>
          <cell r="C233">
            <v>43300000</v>
          </cell>
          <cell r="D233">
            <v>23300000</v>
          </cell>
        </row>
        <row r="234">
          <cell r="A234" t="str">
            <v>542.02</v>
          </cell>
          <cell r="B234" t="str">
            <v>Avansuri in devize-DEM</v>
          </cell>
          <cell r="C234">
            <v>31393360</v>
          </cell>
          <cell r="D234">
            <v>70337472</v>
          </cell>
        </row>
        <row r="235">
          <cell r="A235" t="str">
            <v>581</v>
          </cell>
          <cell r="B235" t="str">
            <v>Viramente interne</v>
          </cell>
          <cell r="C235">
            <v>3011214214</v>
          </cell>
          <cell r="D235">
            <v>3011214214</v>
          </cell>
        </row>
        <row r="236">
          <cell r="A236" t="str">
            <v>601</v>
          </cell>
          <cell r="B236" t="str">
            <v>Cheltuieli cu materialele consumabile</v>
          </cell>
          <cell r="C236">
            <v>295369761</v>
          </cell>
          <cell r="D236">
            <v>295369761</v>
          </cell>
        </row>
        <row r="237">
          <cell r="A237" t="str">
            <v>6011</v>
          </cell>
          <cell r="B237" t="str">
            <v>Cheltuieli cu materialele auxiliare</v>
          </cell>
          <cell r="C237">
            <v>0</v>
          </cell>
          <cell r="D237">
            <v>0</v>
          </cell>
        </row>
        <row r="238">
          <cell r="A238" t="str">
            <v>6012</v>
          </cell>
          <cell r="B238" t="str">
            <v>Chelt.privind combustibilul</v>
          </cell>
          <cell r="C238">
            <v>13184384</v>
          </cell>
          <cell r="D238">
            <v>13184384</v>
          </cell>
        </row>
        <row r="239">
          <cell r="A239" t="str">
            <v>6014</v>
          </cell>
          <cell r="B239" t="str">
            <v>Chelt.priv.piesele de schimb</v>
          </cell>
          <cell r="C239">
            <v>107424164</v>
          </cell>
          <cell r="D239">
            <v>107424164</v>
          </cell>
        </row>
        <row r="240">
          <cell r="A240" t="str">
            <v>6014.1</v>
          </cell>
          <cell r="B240" t="str">
            <v>Ch.piese schimb-intern</v>
          </cell>
          <cell r="C240">
            <v>0</v>
          </cell>
          <cell r="D240">
            <v>0</v>
          </cell>
        </row>
        <row r="241">
          <cell r="A241" t="str">
            <v>6014.2</v>
          </cell>
          <cell r="B241" t="str">
            <v>Ch.piese schimb-VOGT AG</v>
          </cell>
          <cell r="C241">
            <v>94376313</v>
          </cell>
          <cell r="D241">
            <v>94376313</v>
          </cell>
        </row>
        <row r="242">
          <cell r="A242" t="str">
            <v>6014.3</v>
          </cell>
          <cell r="B242" t="str">
            <v>Ch.piese schimb-Austria</v>
          </cell>
          <cell r="C242">
            <v>1629572</v>
          </cell>
          <cell r="D242">
            <v>1629572</v>
          </cell>
        </row>
        <row r="243">
          <cell r="A243" t="str">
            <v>6014.4</v>
          </cell>
          <cell r="B243" t="str">
            <v>Ch.piese schimb-Miesau</v>
          </cell>
          <cell r="C243">
            <v>11418279</v>
          </cell>
          <cell r="D243">
            <v>11418279</v>
          </cell>
        </row>
        <row r="244">
          <cell r="A244" t="str">
            <v>6018</v>
          </cell>
          <cell r="B244" t="str">
            <v>Chelt.priv.alte mater.cons.</v>
          </cell>
          <cell r="C244">
            <v>174761213</v>
          </cell>
          <cell r="D244">
            <v>174761213</v>
          </cell>
        </row>
        <row r="245">
          <cell r="A245" t="str">
            <v>6018.1</v>
          </cell>
          <cell r="B245" t="str">
            <v>Ch.alte mat.cons-intern</v>
          </cell>
          <cell r="C245">
            <v>0</v>
          </cell>
          <cell r="D245">
            <v>0</v>
          </cell>
        </row>
        <row r="246">
          <cell r="A246" t="str">
            <v>6018.2</v>
          </cell>
          <cell r="B246" t="str">
            <v>Ch.alte mat.cons-VOGT AG</v>
          </cell>
          <cell r="C246">
            <v>170637318</v>
          </cell>
          <cell r="D246">
            <v>170637318</v>
          </cell>
        </row>
        <row r="247">
          <cell r="A247" t="str">
            <v>6018.3</v>
          </cell>
          <cell r="B247" t="str">
            <v>Ch.alte mat.cons.-Austria</v>
          </cell>
          <cell r="C247">
            <v>4123895</v>
          </cell>
          <cell r="D247">
            <v>4123895</v>
          </cell>
        </row>
        <row r="248">
          <cell r="A248" t="str">
            <v>6018.4</v>
          </cell>
          <cell r="B248" t="str">
            <v>Ch.alte mat.cons.-Miesau</v>
          </cell>
          <cell r="C248">
            <v>0</v>
          </cell>
          <cell r="D248">
            <v>0</v>
          </cell>
        </row>
        <row r="249">
          <cell r="A249" t="str">
            <v>6018OO</v>
          </cell>
          <cell r="B249" t="str">
            <v>Cheltuieli privind alte materiale consumabile</v>
          </cell>
          <cell r="C249">
            <v>0</v>
          </cell>
          <cell r="D249">
            <v>0</v>
          </cell>
        </row>
        <row r="250">
          <cell r="A250" t="str">
            <v>602</v>
          </cell>
          <cell r="B250" t="str">
            <v>Cheltuieli privind obiectele de inventar</v>
          </cell>
          <cell r="C250">
            <v>181906894.34</v>
          </cell>
          <cell r="D250">
            <v>181906894.34</v>
          </cell>
        </row>
        <row r="251">
          <cell r="A251" t="str">
            <v>604</v>
          </cell>
          <cell r="B251" t="str">
            <v>Cheltuieli privind materialele nestocate</v>
          </cell>
          <cell r="C251">
            <v>103628382</v>
          </cell>
          <cell r="D251">
            <v>103628382</v>
          </cell>
        </row>
        <row r="252">
          <cell r="A252" t="str">
            <v>605</v>
          </cell>
          <cell r="B252" t="str">
            <v>Cheltuieli privind energia si apa</v>
          </cell>
          <cell r="C252">
            <v>58911364</v>
          </cell>
          <cell r="D252">
            <v>58911364</v>
          </cell>
        </row>
        <row r="253">
          <cell r="A253" t="str">
            <v>611</v>
          </cell>
          <cell r="B253" t="str">
            <v>Cheltuieli cu intretinerea si reparatiile</v>
          </cell>
          <cell r="C253">
            <v>25971473</v>
          </cell>
          <cell r="D253">
            <v>25971473</v>
          </cell>
        </row>
        <row r="254">
          <cell r="A254" t="str">
            <v>612</v>
          </cell>
          <cell r="B254" t="str">
            <v>Cheltuieli cu redeventele, locatiile de gestiune s</v>
          </cell>
          <cell r="C254">
            <v>49409788</v>
          </cell>
          <cell r="D254">
            <v>49409788</v>
          </cell>
        </row>
        <row r="255">
          <cell r="A255" t="str">
            <v>613</v>
          </cell>
          <cell r="B255" t="str">
            <v>Cheltuieli cu primele de asigurare</v>
          </cell>
          <cell r="C255">
            <v>14035460</v>
          </cell>
          <cell r="D255">
            <v>14035460</v>
          </cell>
        </row>
        <row r="256">
          <cell r="A256" t="str">
            <v>621</v>
          </cell>
          <cell r="B256" t="str">
            <v>Cheltuieli cu colaboratorii</v>
          </cell>
          <cell r="C256">
            <v>8830000</v>
          </cell>
          <cell r="D256">
            <v>8830000</v>
          </cell>
        </row>
        <row r="257">
          <cell r="A257" t="str">
            <v>622</v>
          </cell>
          <cell r="B257" t="str">
            <v>Cheltuieli privind comisioanele si onorariile</v>
          </cell>
          <cell r="C257">
            <v>0</v>
          </cell>
          <cell r="D257">
            <v>0</v>
          </cell>
        </row>
        <row r="258">
          <cell r="A258" t="str">
            <v>623</v>
          </cell>
          <cell r="B258" t="str">
            <v>Cheltuieli de protocol, reclama si publicitate</v>
          </cell>
          <cell r="C258">
            <v>7030908</v>
          </cell>
          <cell r="D258">
            <v>7030908</v>
          </cell>
        </row>
        <row r="259">
          <cell r="A259" t="str">
            <v>623.</v>
          </cell>
          <cell r="B259" t="str">
            <v>Cheltuieli de protocol</v>
          </cell>
          <cell r="C259">
            <v>7030908</v>
          </cell>
          <cell r="D259">
            <v>7030908</v>
          </cell>
        </row>
        <row r="260">
          <cell r="A260" t="str">
            <v>623.01</v>
          </cell>
          <cell r="B260" t="str">
            <v>Cheltuieli de protocol</v>
          </cell>
          <cell r="C260">
            <v>5383849</v>
          </cell>
          <cell r="D260">
            <v>5383849</v>
          </cell>
        </row>
        <row r="261">
          <cell r="A261" t="str">
            <v>623.02</v>
          </cell>
          <cell r="B261" t="str">
            <v>Chelt.de reclama-publicit.</v>
          </cell>
          <cell r="C261">
            <v>1647059</v>
          </cell>
          <cell r="D261">
            <v>1647059</v>
          </cell>
        </row>
        <row r="262">
          <cell r="A262" t="str">
            <v>624</v>
          </cell>
          <cell r="B262" t="str">
            <v>Cheltuieli cu transportul de bunuri si de personal</v>
          </cell>
          <cell r="C262">
            <v>9791100</v>
          </cell>
          <cell r="D262">
            <v>9791100</v>
          </cell>
        </row>
        <row r="263">
          <cell r="A263" t="str">
            <v>625</v>
          </cell>
          <cell r="B263" t="str">
            <v>Cheltuieli cu deplasari, detasari si transferari</v>
          </cell>
          <cell r="C263">
            <v>-10874876</v>
          </cell>
          <cell r="D263">
            <v>-10874876</v>
          </cell>
        </row>
        <row r="264">
          <cell r="A264" t="str">
            <v>626</v>
          </cell>
          <cell r="B264" t="str">
            <v>Cheltuieli postale si taxe de telecomunicatii</v>
          </cell>
          <cell r="C264">
            <v>67571693</v>
          </cell>
          <cell r="D264">
            <v>67571693</v>
          </cell>
        </row>
        <row r="265">
          <cell r="A265" t="str">
            <v>627</v>
          </cell>
          <cell r="B265" t="str">
            <v>Cheltuieli cu serviciile bancare si asimilate</v>
          </cell>
          <cell r="C265">
            <v>10519211.710000001</v>
          </cell>
          <cell r="D265">
            <v>10519211.710000001</v>
          </cell>
        </row>
        <row r="266">
          <cell r="A266" t="str">
            <v>628</v>
          </cell>
          <cell r="B266" t="str">
            <v>Alte cheltuieli cu serviciile executate de terti</v>
          </cell>
          <cell r="C266">
            <v>59122816</v>
          </cell>
          <cell r="D266">
            <v>59122816</v>
          </cell>
        </row>
        <row r="267">
          <cell r="A267" t="str">
            <v>635</v>
          </cell>
          <cell r="B267" t="str">
            <v>Cheltuieli cu alte impozite, taxe si varsaminte as</v>
          </cell>
          <cell r="C267">
            <v>104971697</v>
          </cell>
          <cell r="D267">
            <v>104971697</v>
          </cell>
        </row>
        <row r="268">
          <cell r="A268" t="str">
            <v>635.</v>
          </cell>
          <cell r="B268" t="str">
            <v>Chelt.alte impoz.,taxe,vars.asim.</v>
          </cell>
          <cell r="C268">
            <v>104971697</v>
          </cell>
          <cell r="D268">
            <v>104971697</v>
          </cell>
        </row>
        <row r="269">
          <cell r="A269" t="str">
            <v>635.01</v>
          </cell>
          <cell r="B269" t="str">
            <v>Chelt.alte impoz.,taxe,vars.asim.</v>
          </cell>
          <cell r="C269">
            <v>103825125</v>
          </cell>
          <cell r="D269">
            <v>103825125</v>
          </cell>
        </row>
        <row r="270">
          <cell r="A270" t="str">
            <v>635.98</v>
          </cell>
          <cell r="B270" t="str">
            <v>Impozit venit nerezidenti</v>
          </cell>
          <cell r="C270">
            <v>0</v>
          </cell>
          <cell r="D270">
            <v>0</v>
          </cell>
        </row>
        <row r="271">
          <cell r="A271" t="str">
            <v>635.99</v>
          </cell>
          <cell r="B271" t="str">
            <v>TVA deductibila pe chelt.</v>
          </cell>
          <cell r="C271">
            <v>1146572</v>
          </cell>
          <cell r="D271">
            <v>1146572</v>
          </cell>
        </row>
        <row r="272">
          <cell r="A272" t="str">
            <v>641</v>
          </cell>
          <cell r="B272" t="str">
            <v>Cheltuieli cu salariile personalului</v>
          </cell>
          <cell r="C272">
            <v>1272483295</v>
          </cell>
          <cell r="D272">
            <v>1272483295</v>
          </cell>
        </row>
        <row r="273">
          <cell r="A273" t="str">
            <v>645</v>
          </cell>
          <cell r="B273" t="str">
            <v>Cheltuieli privind asigurarile si protectia social</v>
          </cell>
          <cell r="C273">
            <v>555932219</v>
          </cell>
          <cell r="D273">
            <v>555932219</v>
          </cell>
        </row>
        <row r="274">
          <cell r="A274" t="str">
            <v>6451</v>
          </cell>
          <cell r="B274" t="str">
            <v>Contributia unitatii la asigurarile sociale</v>
          </cell>
          <cell r="C274">
            <v>472566366</v>
          </cell>
          <cell r="D274">
            <v>472566366</v>
          </cell>
        </row>
        <row r="275">
          <cell r="A275" t="str">
            <v>6452</v>
          </cell>
          <cell r="B275" t="str">
            <v>Contributia unitatii pentru ajutorul de somaj</v>
          </cell>
          <cell r="C275">
            <v>64430912</v>
          </cell>
          <cell r="D275">
            <v>64430912</v>
          </cell>
        </row>
        <row r="276">
          <cell r="A276" t="str">
            <v>6458</v>
          </cell>
          <cell r="B276" t="str">
            <v>Alte cheltuieli privind asigurarea si protectia so</v>
          </cell>
          <cell r="C276">
            <v>18934941</v>
          </cell>
          <cell r="D276">
            <v>18934941</v>
          </cell>
        </row>
        <row r="277">
          <cell r="A277" t="str">
            <v>658</v>
          </cell>
          <cell r="B277" t="str">
            <v>Alte cheltuieli de exploatare</v>
          </cell>
          <cell r="C277">
            <v>-26958.400000000001</v>
          </cell>
          <cell r="D277">
            <v>-26958.400000000001</v>
          </cell>
        </row>
        <row r="278">
          <cell r="A278" t="str">
            <v>665</v>
          </cell>
          <cell r="B278" t="str">
            <v>Cheltuieli din diferenta de curs valutar</v>
          </cell>
          <cell r="C278">
            <v>30031692</v>
          </cell>
          <cell r="D278">
            <v>30031692</v>
          </cell>
        </row>
        <row r="279">
          <cell r="A279" t="str">
            <v>666</v>
          </cell>
          <cell r="B279" t="str">
            <v>Cheltuieli privind dobinzile</v>
          </cell>
          <cell r="C279">
            <v>154359609</v>
          </cell>
          <cell r="D279">
            <v>154359609</v>
          </cell>
        </row>
        <row r="280">
          <cell r="A280" t="str">
            <v>671</v>
          </cell>
          <cell r="B280" t="str">
            <v>Cheltuieli exceptionale privind operatiile de gest</v>
          </cell>
          <cell r="C280">
            <v>9339010</v>
          </cell>
          <cell r="D280">
            <v>9339010</v>
          </cell>
        </row>
        <row r="281">
          <cell r="A281" t="str">
            <v>6711</v>
          </cell>
          <cell r="B281" t="str">
            <v>Despagubiri, amenzi si penalitati</v>
          </cell>
          <cell r="C281">
            <v>9039010</v>
          </cell>
          <cell r="D281">
            <v>9039010</v>
          </cell>
        </row>
        <row r="282">
          <cell r="A282" t="str">
            <v>6711.1</v>
          </cell>
          <cell r="B282" t="str">
            <v>Majorari si penalitati</v>
          </cell>
          <cell r="C282">
            <v>9039010</v>
          </cell>
          <cell r="D282">
            <v>9039010</v>
          </cell>
        </row>
        <row r="283">
          <cell r="A283" t="str">
            <v>6711.2</v>
          </cell>
          <cell r="B283" t="str">
            <v>Amenzi</v>
          </cell>
          <cell r="C283">
            <v>0</v>
          </cell>
          <cell r="D283">
            <v>0</v>
          </cell>
        </row>
        <row r="284">
          <cell r="A284" t="str">
            <v>6711.3</v>
          </cell>
          <cell r="B284" t="str">
            <v>Despagubiri</v>
          </cell>
          <cell r="C284">
            <v>0</v>
          </cell>
          <cell r="D284">
            <v>0</v>
          </cell>
        </row>
        <row r="285">
          <cell r="A285" t="str">
            <v>6712</v>
          </cell>
          <cell r="B285" t="str">
            <v>Donatii si subventii acordate</v>
          </cell>
          <cell r="C285">
            <v>0</v>
          </cell>
          <cell r="D285">
            <v>0</v>
          </cell>
        </row>
        <row r="286">
          <cell r="A286" t="str">
            <v>6718</v>
          </cell>
          <cell r="B286" t="str">
            <v>Alte cheltuieli exceptionale privind operatiile de</v>
          </cell>
          <cell r="C286">
            <v>300000</v>
          </cell>
          <cell r="D286">
            <v>300000</v>
          </cell>
        </row>
        <row r="287">
          <cell r="A287" t="str">
            <v>6718.1</v>
          </cell>
          <cell r="B287" t="str">
            <v>Sponsorizari</v>
          </cell>
          <cell r="C287">
            <v>300000</v>
          </cell>
          <cell r="D287">
            <v>300000</v>
          </cell>
        </row>
        <row r="288">
          <cell r="A288" t="str">
            <v>6718.2</v>
          </cell>
          <cell r="B288" t="str">
            <v>Xxxxxxxxxxxx</v>
          </cell>
          <cell r="C288">
            <v>0</v>
          </cell>
          <cell r="D288">
            <v>0</v>
          </cell>
        </row>
        <row r="289">
          <cell r="A289" t="str">
            <v>6718.3</v>
          </cell>
          <cell r="B289" t="str">
            <v>Chelt.except.-recup.CO pers.transfer.</v>
          </cell>
          <cell r="C289">
            <v>0</v>
          </cell>
          <cell r="D289">
            <v>0</v>
          </cell>
        </row>
        <row r="290">
          <cell r="A290" t="str">
            <v>6718.9</v>
          </cell>
          <cell r="B290" t="str">
            <v>Alte cheltuieli exceptionale privind operatiile de</v>
          </cell>
          <cell r="C290">
            <v>0</v>
          </cell>
          <cell r="D290">
            <v>0</v>
          </cell>
        </row>
        <row r="291">
          <cell r="A291" t="str">
            <v>681</v>
          </cell>
          <cell r="B291" t="str">
            <v>Chelt.exploat.priv.amortiz.si proviz.</v>
          </cell>
          <cell r="C291">
            <v>69819494</v>
          </cell>
          <cell r="D291">
            <v>69819494</v>
          </cell>
        </row>
        <row r="292">
          <cell r="A292" t="str">
            <v>6811</v>
          </cell>
          <cell r="B292" t="str">
            <v>Chelt.exploat.priv.amortiz.imobiliz.</v>
          </cell>
          <cell r="C292">
            <v>69819494</v>
          </cell>
          <cell r="D292">
            <v>69819494</v>
          </cell>
        </row>
        <row r="293">
          <cell r="A293" t="str">
            <v>691</v>
          </cell>
          <cell r="B293" t="str">
            <v>Cheltuieli cu impozitul pe profit</v>
          </cell>
          <cell r="C293">
            <v>23908573</v>
          </cell>
          <cell r="D293">
            <v>23908573</v>
          </cell>
        </row>
        <row r="294">
          <cell r="A294" t="str">
            <v>704</v>
          </cell>
          <cell r="B294" t="str">
            <v>Venituri din lucr.exec.si serv.prest.</v>
          </cell>
          <cell r="C294">
            <v>2822750722</v>
          </cell>
          <cell r="D294">
            <v>2822750722</v>
          </cell>
        </row>
        <row r="295">
          <cell r="A295" t="str">
            <v>704.</v>
          </cell>
          <cell r="B295" t="str">
            <v>Export lohn-VOGT AG</v>
          </cell>
          <cell r="C295">
            <v>2822750722</v>
          </cell>
          <cell r="D295">
            <v>2822750722</v>
          </cell>
        </row>
        <row r="296">
          <cell r="A296" t="str">
            <v>704.01</v>
          </cell>
          <cell r="B296" t="str">
            <v>Export lohn-VOGT AG</v>
          </cell>
          <cell r="C296">
            <v>2124657853</v>
          </cell>
          <cell r="D296">
            <v>2124657853</v>
          </cell>
        </row>
        <row r="297">
          <cell r="A297" t="str">
            <v>704.01.1</v>
          </cell>
          <cell r="B297" t="str">
            <v>VOGT AG Erlau-BE</v>
          </cell>
          <cell r="C297">
            <v>2124657853</v>
          </cell>
          <cell r="D297">
            <v>2124657853</v>
          </cell>
        </row>
        <row r="298">
          <cell r="A298" t="str">
            <v>704.02</v>
          </cell>
          <cell r="B298" t="str">
            <v>Export lohn-VOGT Austria</v>
          </cell>
          <cell r="C298">
            <v>698092869</v>
          </cell>
          <cell r="D298">
            <v>698092869</v>
          </cell>
        </row>
        <row r="299">
          <cell r="A299" t="str">
            <v>704.02.1</v>
          </cell>
          <cell r="B299" t="str">
            <v>VOGT Austria-BE</v>
          </cell>
          <cell r="C299">
            <v>698092869</v>
          </cell>
          <cell r="D299">
            <v>698092869</v>
          </cell>
        </row>
        <row r="300">
          <cell r="A300" t="str">
            <v>704.03</v>
          </cell>
          <cell r="B300" t="str">
            <v>Export lohn-VOGT Miesau</v>
          </cell>
          <cell r="C300">
            <v>0</v>
          </cell>
          <cell r="D300">
            <v>0</v>
          </cell>
        </row>
        <row r="301">
          <cell r="A301" t="str">
            <v>704.03.2</v>
          </cell>
          <cell r="B301" t="str">
            <v>VOGT Miesau-BG</v>
          </cell>
          <cell r="C301">
            <v>0</v>
          </cell>
          <cell r="D301">
            <v>0</v>
          </cell>
        </row>
        <row r="302">
          <cell r="A302" t="str">
            <v>708</v>
          </cell>
          <cell r="B302" t="str">
            <v>Venituri din activ.diverse</v>
          </cell>
          <cell r="C302">
            <v>0</v>
          </cell>
          <cell r="D302">
            <v>0</v>
          </cell>
        </row>
        <row r="303">
          <cell r="A303" t="str">
            <v>708.</v>
          </cell>
          <cell r="B303" t="str">
            <v>Venituri din vanzari deseuri</v>
          </cell>
          <cell r="C303">
            <v>0</v>
          </cell>
          <cell r="D303">
            <v>0</v>
          </cell>
        </row>
        <row r="304">
          <cell r="A304" t="str">
            <v>708.01</v>
          </cell>
          <cell r="B304" t="str">
            <v>Venituri din vanzari deseuri</v>
          </cell>
          <cell r="C304">
            <v>0</v>
          </cell>
          <cell r="D304">
            <v>0</v>
          </cell>
        </row>
        <row r="305">
          <cell r="A305" t="str">
            <v>708.02</v>
          </cell>
          <cell r="B305" t="str">
            <v>Venituri din recup.energie el.</v>
          </cell>
          <cell r="C305">
            <v>0</v>
          </cell>
          <cell r="D305">
            <v>0</v>
          </cell>
        </row>
        <row r="306">
          <cell r="A306" t="str">
            <v>722</v>
          </cell>
          <cell r="B306" t="str">
            <v>Venituri din productia de imobilizari corporale</v>
          </cell>
          <cell r="C306">
            <v>0</v>
          </cell>
          <cell r="D306">
            <v>0</v>
          </cell>
        </row>
        <row r="307">
          <cell r="A307" t="str">
            <v>758</v>
          </cell>
          <cell r="B307" t="str">
            <v>Alte venituri din exploatare</v>
          </cell>
          <cell r="C307">
            <v>27255479</v>
          </cell>
          <cell r="D307">
            <v>27255479</v>
          </cell>
        </row>
        <row r="308">
          <cell r="A308" t="str">
            <v>758.</v>
          </cell>
          <cell r="B308" t="str">
            <v>Recup.conced.odihna necuv.</v>
          </cell>
          <cell r="C308">
            <v>27255479</v>
          </cell>
          <cell r="D308">
            <v>27255479</v>
          </cell>
        </row>
        <row r="309">
          <cell r="A309" t="str">
            <v>758.01</v>
          </cell>
          <cell r="B309" t="str">
            <v>Recup.conced.odihna necuv.</v>
          </cell>
          <cell r="C309">
            <v>533330</v>
          </cell>
          <cell r="D309">
            <v>533330</v>
          </cell>
        </row>
        <row r="310">
          <cell r="A310" t="str">
            <v>758.02</v>
          </cell>
          <cell r="B310" t="str">
            <v>Reducere 7% CAS cf.HG 2/99</v>
          </cell>
          <cell r="C310">
            <v>26722149</v>
          </cell>
          <cell r="D310">
            <v>26722149</v>
          </cell>
        </row>
        <row r="311">
          <cell r="A311" t="str">
            <v>758.09</v>
          </cell>
          <cell r="B311" t="str">
            <v>Alte venituri expl.-diverse</v>
          </cell>
          <cell r="C311">
            <v>0</v>
          </cell>
          <cell r="D311">
            <v>0</v>
          </cell>
        </row>
        <row r="312">
          <cell r="A312" t="str">
            <v>765</v>
          </cell>
          <cell r="B312" t="str">
            <v>Venituri din diferente de curs valutar</v>
          </cell>
          <cell r="C312">
            <v>108047421</v>
          </cell>
          <cell r="D312">
            <v>108047421</v>
          </cell>
        </row>
        <row r="313">
          <cell r="A313" t="str">
            <v>766</v>
          </cell>
          <cell r="B313" t="str">
            <v>Venituri din dobinzi</v>
          </cell>
          <cell r="C313">
            <v>666704.94999999995</v>
          </cell>
          <cell r="D313">
            <v>666704.94999999995</v>
          </cell>
        </row>
        <row r="314">
          <cell r="A314" t="str">
            <v>767</v>
          </cell>
          <cell r="B314" t="str">
            <v>Venituri din sconturi obtinute</v>
          </cell>
          <cell r="C314">
            <v>0</v>
          </cell>
          <cell r="D314">
            <v>0</v>
          </cell>
        </row>
        <row r="315">
          <cell r="A315" t="str">
            <v>768</v>
          </cell>
          <cell r="B315" t="str">
            <v>Alte venituri financiare</v>
          </cell>
          <cell r="C315">
            <v>0</v>
          </cell>
          <cell r="D315">
            <v>0</v>
          </cell>
        </row>
        <row r="316">
          <cell r="A316" t="str">
            <v>771</v>
          </cell>
          <cell r="B316" t="str">
            <v>Venituri exceptionale din operatiuni de gestiune</v>
          </cell>
          <cell r="C316">
            <v>477263936.26999998</v>
          </cell>
          <cell r="D316">
            <v>477263936.26999998</v>
          </cell>
        </row>
        <row r="317">
          <cell r="A317" t="str">
            <v>7711</v>
          </cell>
          <cell r="B317" t="str">
            <v>Venituri din despagubiri si penalitati</v>
          </cell>
          <cell r="C317">
            <v>0</v>
          </cell>
          <cell r="D317">
            <v>0</v>
          </cell>
        </row>
        <row r="318">
          <cell r="A318" t="str">
            <v>7718</v>
          </cell>
          <cell r="B318" t="str">
            <v>Alte venituri exceptionale din operatiuni de gesti</v>
          </cell>
          <cell r="C318">
            <v>477263936.26999998</v>
          </cell>
          <cell r="D318">
            <v>477263936.26999998</v>
          </cell>
        </row>
        <row r="319">
          <cell r="A319" t="str">
            <v>7718.1</v>
          </cell>
          <cell r="B319" t="str">
            <v>Valori mater.import-Erlau</v>
          </cell>
          <cell r="C319">
            <v>281068837.31</v>
          </cell>
          <cell r="D319">
            <v>281068837.31</v>
          </cell>
        </row>
        <row r="320">
          <cell r="A320" t="str">
            <v>7718.2</v>
          </cell>
          <cell r="B320" t="str">
            <v>Dif.rotunjire la import</v>
          </cell>
          <cell r="C320">
            <v>-126315.01</v>
          </cell>
          <cell r="D320">
            <v>-126315.01</v>
          </cell>
        </row>
        <row r="321">
          <cell r="A321" t="str">
            <v>7718.3</v>
          </cell>
          <cell r="B321" t="str">
            <v>Penalit.,imputatii,popriri</v>
          </cell>
          <cell r="C321">
            <v>2392192</v>
          </cell>
          <cell r="D321">
            <v>2392192</v>
          </cell>
        </row>
        <row r="322">
          <cell r="A322" t="str">
            <v>7718.4</v>
          </cell>
          <cell r="B322" t="str">
            <v>Regulariz.CO pers.transf.</v>
          </cell>
          <cell r="C322">
            <v>0</v>
          </cell>
          <cell r="D322">
            <v>0</v>
          </cell>
        </row>
        <row r="323">
          <cell r="A323" t="str">
            <v>7718.5</v>
          </cell>
          <cell r="B323" t="str">
            <v>Reducere 1/12 cf.OG 11/99</v>
          </cell>
          <cell r="C323">
            <v>39825107</v>
          </cell>
          <cell r="D323">
            <v>39825107</v>
          </cell>
        </row>
        <row r="324">
          <cell r="A324" t="str">
            <v>7718.6</v>
          </cell>
          <cell r="B324" t="str">
            <v>Valori mat.import-Austria</v>
          </cell>
          <cell r="C324">
            <v>3158880</v>
          </cell>
          <cell r="D324">
            <v>3158880</v>
          </cell>
        </row>
        <row r="325">
          <cell r="A325" t="str">
            <v>7718.7</v>
          </cell>
          <cell r="B325" t="str">
            <v>Valori mater.import-Miesau</v>
          </cell>
          <cell r="C325">
            <v>22821982.969999999</v>
          </cell>
          <cell r="D325">
            <v>22821982.969999999</v>
          </cell>
        </row>
        <row r="326">
          <cell r="A326" t="str">
            <v>7718.8</v>
          </cell>
          <cell r="B326" t="str">
            <v>Bonif.5% cf.OG11/99</v>
          </cell>
          <cell r="C326">
            <v>3952838</v>
          </cell>
          <cell r="D326">
            <v>3952838</v>
          </cell>
        </row>
        <row r="327">
          <cell r="A327" t="str">
            <v>7718.9</v>
          </cell>
          <cell r="B327" t="str">
            <v>Alte venit.exceptionale</v>
          </cell>
          <cell r="C327">
            <v>124170414</v>
          </cell>
          <cell r="D327">
            <v>124170414</v>
          </cell>
        </row>
        <row r="328">
          <cell r="A328" t="str">
            <v>7718OO</v>
          </cell>
          <cell r="B328" t="str">
            <v>Venituri exceptionale din operatiuni de gestiune</v>
          </cell>
          <cell r="C328">
            <v>0</v>
          </cell>
          <cell r="D328">
            <v>0</v>
          </cell>
        </row>
        <row r="329">
          <cell r="A329" t="str">
            <v>772</v>
          </cell>
          <cell r="B329" t="str">
            <v>Venituri din operatiuni de capital</v>
          </cell>
          <cell r="C329">
            <v>27161384</v>
          </cell>
          <cell r="D329">
            <v>27161384</v>
          </cell>
        </row>
        <row r="330">
          <cell r="A330" t="str">
            <v>7727</v>
          </cell>
          <cell r="B330" t="str">
            <v>Subventii pentru investitii virate la venituri</v>
          </cell>
          <cell r="C330">
            <v>27161384</v>
          </cell>
          <cell r="D330">
            <v>27161384</v>
          </cell>
        </row>
        <row r="331">
          <cell r="A331" t="str">
            <v>7727.1</v>
          </cell>
          <cell r="B331" t="str">
            <v>Subv.pt.inv.virat.venit-Erlau</v>
          </cell>
          <cell r="C331">
            <v>27161384</v>
          </cell>
          <cell r="D331">
            <v>27161384</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RUSUR07YY"/>
      <sheetName val="Mgt"/>
    </sheetNames>
    <sheetDataSet>
      <sheetData sheetId="0" refreshError="1">
        <row r="1">
          <cell r="A1" t="str">
            <v>CONCATENATE</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row>
        <row r="2">
          <cell r="A2" t="str">
            <v>K1</v>
          </cell>
        </row>
        <row r="3">
          <cell r="A3" t="str">
            <v>K2</v>
          </cell>
        </row>
        <row r="4">
          <cell r="A4" t="str">
            <v>K3</v>
          </cell>
        </row>
        <row r="5">
          <cell r="A5" t="str">
            <v>K4</v>
          </cell>
        </row>
        <row r="6">
          <cell r="A6" t="str">
            <v>K5</v>
          </cell>
        </row>
        <row r="7">
          <cell r="A7" t="str">
            <v>K6</v>
          </cell>
        </row>
        <row r="8">
          <cell r="A8" t="str">
            <v>K7</v>
          </cell>
        </row>
        <row r="9">
          <cell r="A9" t="str">
            <v>K8</v>
          </cell>
          <cell r="R9">
            <v>0</v>
          </cell>
          <cell r="S9">
            <v>-632010.86000000022</v>
          </cell>
          <cell r="T9">
            <v>-632010.86000000022</v>
          </cell>
          <cell r="U9">
            <v>299.39</v>
          </cell>
          <cell r="V9">
            <v>569.66999999999996</v>
          </cell>
          <cell r="W9">
            <v>487.99</v>
          </cell>
          <cell r="X9">
            <v>399.99</v>
          </cell>
          <cell r="Y9">
            <v>-1848.2200000000003</v>
          </cell>
          <cell r="Z9">
            <v>-1.83</v>
          </cell>
          <cell r="AA9">
            <v>-1916778.1599999997</v>
          </cell>
          <cell r="AB9">
            <v>489585.13999999984</v>
          </cell>
          <cell r="AC9">
            <v>795275.17</v>
          </cell>
        </row>
        <row r="10">
          <cell r="A10" t="str">
            <v>CONCATENATE</v>
          </cell>
          <cell r="B10" t="str">
            <v>AccNumber</v>
          </cell>
          <cell r="C10" t="str">
            <v>AccConso</v>
          </cell>
          <cell r="D10" t="str">
            <v>AccReport</v>
          </cell>
          <cell r="E10" t="str">
            <v>ObjectType1</v>
          </cell>
          <cell r="F10" t="str">
            <v>ObjectType2</v>
          </cell>
          <cell r="G10" t="str">
            <v>ObjectType3</v>
          </cell>
          <cell r="H10" t="str">
            <v>ObjectType4</v>
          </cell>
          <cell r="I10" t="str">
            <v>ObjectType5</v>
          </cell>
          <cell r="J10" t="str">
            <v>AccNumberDescr</v>
          </cell>
          <cell r="K10" t="str">
            <v>AccConsoDescr</v>
          </cell>
          <cell r="L10" t="str">
            <v>AccReportDescr</v>
          </cell>
          <cell r="M10" t="str">
            <v>ObjectType1Descr</v>
          </cell>
          <cell r="N10" t="str">
            <v>ObjectType2Descr</v>
          </cell>
          <cell r="O10" t="str">
            <v>ObjectType3Descr</v>
          </cell>
          <cell r="P10" t="str">
            <v>ObjectType4Descr</v>
          </cell>
          <cell r="Q10" t="str">
            <v>ObjectType5Descr</v>
          </cell>
          <cell r="R10" t="str">
            <v>BO</v>
          </cell>
          <cell r="S10" t="str">
            <v>Total_with_BO</v>
          </cell>
          <cell r="T10" t="str">
            <v>Total_without_BO</v>
          </cell>
          <cell r="U10" t="str">
            <v>2006-08</v>
          </cell>
          <cell r="V10" t="str">
            <v>2006-09</v>
          </cell>
          <cell r="W10" t="str">
            <v>2006-10</v>
          </cell>
          <cell r="X10" t="str">
            <v>2006-11</v>
          </cell>
          <cell r="Y10" t="str">
            <v>2006-12</v>
          </cell>
          <cell r="Z10" t="str">
            <v>2007-01</v>
          </cell>
          <cell r="AA10" t="str">
            <v>2007-02</v>
          </cell>
          <cell r="AB10" t="str">
            <v>2007-03</v>
          </cell>
          <cell r="AC10" t="str">
            <v>2007-04</v>
          </cell>
        </row>
        <row r="11">
          <cell r="A11" t="str">
            <v>A0200</v>
          </cell>
          <cell r="E11" t="str">
            <v>A0200</v>
          </cell>
          <cell r="M11" t="str">
            <v>LEGAL SERVICES</v>
          </cell>
          <cell r="R11">
            <v>0</v>
          </cell>
          <cell r="S11">
            <v>7406</v>
          </cell>
          <cell r="T11">
            <v>7406</v>
          </cell>
          <cell r="U11">
            <v>0</v>
          </cell>
          <cell r="V11">
            <v>0</v>
          </cell>
          <cell r="W11">
            <v>0</v>
          </cell>
          <cell r="X11">
            <v>0</v>
          </cell>
          <cell r="Y11">
            <v>0</v>
          </cell>
          <cell r="Z11">
            <v>0</v>
          </cell>
          <cell r="AA11">
            <v>0</v>
          </cell>
          <cell r="AB11">
            <v>7084</v>
          </cell>
          <cell r="AC11">
            <v>322</v>
          </cell>
        </row>
        <row r="12">
          <cell r="A12" t="str">
            <v>A0202</v>
          </cell>
          <cell r="E12" t="str">
            <v>A0202</v>
          </cell>
          <cell r="M12" t="str">
            <v>ACCOUNT SERVICES</v>
          </cell>
          <cell r="R12">
            <v>0</v>
          </cell>
          <cell r="S12">
            <v>24866.61</v>
          </cell>
          <cell r="T12">
            <v>24866.61</v>
          </cell>
          <cell r="U12">
            <v>0</v>
          </cell>
          <cell r="V12">
            <v>0</v>
          </cell>
          <cell r="W12">
            <v>0</v>
          </cell>
          <cell r="X12">
            <v>0</v>
          </cell>
          <cell r="Y12">
            <v>0</v>
          </cell>
          <cell r="Z12">
            <v>0</v>
          </cell>
          <cell r="AA12">
            <v>0</v>
          </cell>
          <cell r="AB12">
            <v>0</v>
          </cell>
          <cell r="AC12">
            <v>24866.61</v>
          </cell>
        </row>
        <row r="13">
          <cell r="A13" t="str">
            <v>A0700</v>
          </cell>
          <cell r="E13" t="str">
            <v>A0700</v>
          </cell>
          <cell r="M13" t="str">
            <v>RELATED PARTIES FINANCIAL EXPENSES (IRUS GROUP)</v>
          </cell>
          <cell r="R13">
            <v>0</v>
          </cell>
          <cell r="S13">
            <v>1123527.6000000001</v>
          </cell>
          <cell r="T13">
            <v>1123527.6000000001</v>
          </cell>
          <cell r="U13">
            <v>0</v>
          </cell>
          <cell r="V13">
            <v>0</v>
          </cell>
          <cell r="W13">
            <v>0</v>
          </cell>
          <cell r="X13">
            <v>0</v>
          </cell>
          <cell r="Y13">
            <v>0</v>
          </cell>
          <cell r="Z13">
            <v>0</v>
          </cell>
          <cell r="AA13">
            <v>0</v>
          </cell>
          <cell r="AB13">
            <v>485578.49</v>
          </cell>
          <cell r="AC13">
            <v>637949.11</v>
          </cell>
        </row>
        <row r="14">
          <cell r="A14" t="str">
            <v>A0701</v>
          </cell>
          <cell r="E14" t="str">
            <v>A0701</v>
          </cell>
          <cell r="M14" t="str">
            <v>RBS MAIN LOAN  FINANCIAL EXPENSES</v>
          </cell>
          <cell r="R14">
            <v>0</v>
          </cell>
          <cell r="S14">
            <v>271612.34999999998</v>
          </cell>
          <cell r="T14">
            <v>271612.34999999998</v>
          </cell>
          <cell r="U14">
            <v>0</v>
          </cell>
          <cell r="V14">
            <v>0</v>
          </cell>
          <cell r="W14">
            <v>0</v>
          </cell>
          <cell r="X14">
            <v>0</v>
          </cell>
          <cell r="Y14">
            <v>0</v>
          </cell>
          <cell r="Z14">
            <v>0</v>
          </cell>
          <cell r="AA14">
            <v>0</v>
          </cell>
          <cell r="AB14">
            <v>227154.7</v>
          </cell>
          <cell r="AC14">
            <v>44457.65</v>
          </cell>
        </row>
        <row r="15">
          <cell r="A15" t="str">
            <v>A0702</v>
          </cell>
          <cell r="E15" t="str">
            <v>A0702</v>
          </cell>
          <cell r="M15" t="str">
            <v>RBS VAT LOAN  FINANCIAL EXPENSES</v>
          </cell>
          <cell r="R15">
            <v>0</v>
          </cell>
          <cell r="S15">
            <v>543979.56000000006</v>
          </cell>
          <cell r="T15">
            <v>543979.56000000006</v>
          </cell>
          <cell r="U15">
            <v>0</v>
          </cell>
          <cell r="V15">
            <v>0</v>
          </cell>
          <cell r="W15">
            <v>0</v>
          </cell>
          <cell r="X15">
            <v>0</v>
          </cell>
          <cell r="Y15">
            <v>0</v>
          </cell>
          <cell r="Z15">
            <v>0</v>
          </cell>
          <cell r="AA15">
            <v>0</v>
          </cell>
          <cell r="AB15">
            <v>114223.84</v>
          </cell>
          <cell r="AC15">
            <v>429755.72</v>
          </cell>
        </row>
        <row r="16">
          <cell r="A16" t="str">
            <v>A0703</v>
          </cell>
          <cell r="E16" t="str">
            <v>A0703</v>
          </cell>
          <cell r="M16" t="str">
            <v>SWAP FINANCIAL EXPENSES</v>
          </cell>
          <cell r="R16">
            <v>0</v>
          </cell>
          <cell r="S16">
            <v>122782.68</v>
          </cell>
          <cell r="T16">
            <v>122782.68</v>
          </cell>
          <cell r="U16">
            <v>0</v>
          </cell>
          <cell r="V16">
            <v>0</v>
          </cell>
          <cell r="W16">
            <v>0</v>
          </cell>
          <cell r="X16">
            <v>0</v>
          </cell>
          <cell r="Y16">
            <v>0</v>
          </cell>
          <cell r="Z16">
            <v>0</v>
          </cell>
          <cell r="AA16">
            <v>0</v>
          </cell>
          <cell r="AB16">
            <v>189257.59</v>
          </cell>
          <cell r="AC16">
            <v>-66474.91</v>
          </cell>
        </row>
        <row r="17">
          <cell r="A17" t="str">
            <v>A0704</v>
          </cell>
          <cell r="E17" t="str">
            <v>A0704</v>
          </cell>
          <cell r="M17" t="str">
            <v>OTHER FINANCIAL EXPENSES</v>
          </cell>
          <cell r="R17">
            <v>0</v>
          </cell>
          <cell r="S17">
            <v>-111.45</v>
          </cell>
          <cell r="T17">
            <v>-111.45</v>
          </cell>
          <cell r="U17">
            <v>299.39</v>
          </cell>
          <cell r="V17">
            <v>-60.01</v>
          </cell>
          <cell r="W17">
            <v>-0.01</v>
          </cell>
          <cell r="X17">
            <v>-0.01</v>
          </cell>
          <cell r="Y17">
            <v>-2241.2800000000002</v>
          </cell>
          <cell r="Z17">
            <v>-2.12</v>
          </cell>
          <cell r="AA17">
            <v>455.77</v>
          </cell>
          <cell r="AB17">
            <v>770.02</v>
          </cell>
          <cell r="AC17">
            <v>666.8</v>
          </cell>
        </row>
        <row r="18">
          <cell r="A18" t="str">
            <v>A0707</v>
          </cell>
          <cell r="E18" t="str">
            <v>A0707</v>
          </cell>
          <cell r="M18" t="str">
            <v>REALIZED EXCHANGE LOSSES</v>
          </cell>
          <cell r="R18">
            <v>0</v>
          </cell>
          <cell r="S18">
            <v>61858.2</v>
          </cell>
          <cell r="T18">
            <v>61858.2</v>
          </cell>
          <cell r="U18">
            <v>0</v>
          </cell>
          <cell r="V18">
            <v>0</v>
          </cell>
          <cell r="W18">
            <v>0</v>
          </cell>
          <cell r="X18">
            <v>0</v>
          </cell>
          <cell r="Y18">
            <v>0</v>
          </cell>
          <cell r="Z18">
            <v>0</v>
          </cell>
          <cell r="AA18">
            <v>46093.75</v>
          </cell>
          <cell r="AB18">
            <v>0</v>
          </cell>
          <cell r="AC18">
            <v>15764.45</v>
          </cell>
        </row>
        <row r="19">
          <cell r="A19" t="str">
            <v>A0800</v>
          </cell>
          <cell r="E19" t="str">
            <v>A0800</v>
          </cell>
          <cell r="M19" t="str">
            <v>DEPRECIATION TANGIBLE ASSETS</v>
          </cell>
          <cell r="R19">
            <v>0</v>
          </cell>
          <cell r="S19">
            <v>820653.02</v>
          </cell>
          <cell r="T19">
            <v>820653.02</v>
          </cell>
          <cell r="U19">
            <v>0</v>
          </cell>
          <cell r="V19">
            <v>0</v>
          </cell>
          <cell r="W19">
            <v>0</v>
          </cell>
          <cell r="X19">
            <v>0</v>
          </cell>
          <cell r="Y19">
            <v>0</v>
          </cell>
          <cell r="Z19">
            <v>0</v>
          </cell>
          <cell r="AA19">
            <v>0</v>
          </cell>
          <cell r="AB19">
            <v>410326.51</v>
          </cell>
          <cell r="AC19">
            <v>410326.51</v>
          </cell>
        </row>
        <row r="20">
          <cell r="A20" t="str">
            <v>A0901</v>
          </cell>
          <cell r="E20" t="str">
            <v>A0901</v>
          </cell>
          <cell r="M20" t="str">
            <v>CIT TAX</v>
          </cell>
          <cell r="R20">
            <v>0</v>
          </cell>
          <cell r="S20">
            <v>586374</v>
          </cell>
          <cell r="T20">
            <v>586374</v>
          </cell>
          <cell r="U20">
            <v>0</v>
          </cell>
          <cell r="V20">
            <v>0</v>
          </cell>
          <cell r="W20">
            <v>0</v>
          </cell>
          <cell r="X20">
            <v>0</v>
          </cell>
          <cell r="Y20">
            <v>69</v>
          </cell>
          <cell r="Z20">
            <v>0</v>
          </cell>
          <cell r="AA20">
            <v>449837</v>
          </cell>
          <cell r="AB20">
            <v>136468</v>
          </cell>
          <cell r="AC20">
            <v>0</v>
          </cell>
        </row>
        <row r="21">
          <cell r="A21" t="str">
            <v>A0903</v>
          </cell>
          <cell r="E21" t="str">
            <v>A0903</v>
          </cell>
          <cell r="M21" t="str">
            <v>OTHER TAXES</v>
          </cell>
          <cell r="R21">
            <v>0</v>
          </cell>
          <cell r="S21">
            <v>70509</v>
          </cell>
          <cell r="T21">
            <v>70509</v>
          </cell>
          <cell r="U21">
            <v>0</v>
          </cell>
          <cell r="V21">
            <v>0</v>
          </cell>
          <cell r="W21">
            <v>0</v>
          </cell>
          <cell r="X21">
            <v>0</v>
          </cell>
          <cell r="Y21">
            <v>0</v>
          </cell>
          <cell r="Z21">
            <v>0</v>
          </cell>
          <cell r="AA21">
            <v>0</v>
          </cell>
          <cell r="AB21">
            <v>70509</v>
          </cell>
          <cell r="AC21">
            <v>0</v>
          </cell>
        </row>
        <row r="22">
          <cell r="A22" t="str">
            <v>A0904</v>
          </cell>
          <cell r="E22" t="str">
            <v>A0904</v>
          </cell>
          <cell r="M22" t="str">
            <v>STAMP DUTY</v>
          </cell>
          <cell r="R22">
            <v>0</v>
          </cell>
          <cell r="S22">
            <v>68</v>
          </cell>
          <cell r="T22">
            <v>68</v>
          </cell>
          <cell r="U22">
            <v>0</v>
          </cell>
          <cell r="V22">
            <v>0</v>
          </cell>
          <cell r="W22">
            <v>0</v>
          </cell>
          <cell r="X22">
            <v>0</v>
          </cell>
          <cell r="Y22">
            <v>0</v>
          </cell>
          <cell r="Z22">
            <v>0</v>
          </cell>
          <cell r="AA22">
            <v>0</v>
          </cell>
          <cell r="AB22">
            <v>68</v>
          </cell>
          <cell r="AC22">
            <v>0</v>
          </cell>
        </row>
        <row r="23">
          <cell r="A23" t="str">
            <v>A1000</v>
          </cell>
          <cell r="E23" t="str">
            <v>A1000</v>
          </cell>
          <cell r="M23" t="str">
            <v>FEES FIXED ASSETS PURCHASE (0,65%)</v>
          </cell>
          <cell r="R23">
            <v>0</v>
          </cell>
          <cell r="S23">
            <v>274738.53999999998</v>
          </cell>
          <cell r="T23">
            <v>274738.53999999998</v>
          </cell>
          <cell r="U23">
            <v>0</v>
          </cell>
          <cell r="V23">
            <v>0</v>
          </cell>
          <cell r="W23">
            <v>0</v>
          </cell>
          <cell r="X23">
            <v>0</v>
          </cell>
          <cell r="Y23">
            <v>0</v>
          </cell>
          <cell r="Z23">
            <v>0</v>
          </cell>
          <cell r="AA23">
            <v>0</v>
          </cell>
          <cell r="AB23">
            <v>124081.98</v>
          </cell>
          <cell r="AC23">
            <v>150656.56</v>
          </cell>
        </row>
        <row r="24">
          <cell r="A24" t="str">
            <v>A1001</v>
          </cell>
          <cell r="E24" t="str">
            <v>A1001</v>
          </cell>
          <cell r="M24" t="str">
            <v>OTHER STRUCTURE REVENUE</v>
          </cell>
          <cell r="R24">
            <v>0</v>
          </cell>
          <cell r="S24">
            <v>0.72</v>
          </cell>
          <cell r="T24">
            <v>0.72</v>
          </cell>
          <cell r="U24">
            <v>0</v>
          </cell>
          <cell r="V24">
            <v>0</v>
          </cell>
          <cell r="W24">
            <v>0</v>
          </cell>
          <cell r="X24">
            <v>0</v>
          </cell>
          <cell r="Y24">
            <v>0</v>
          </cell>
          <cell r="Z24">
            <v>0.28999999999999998</v>
          </cell>
          <cell r="AA24">
            <v>-0.42</v>
          </cell>
          <cell r="AB24">
            <v>0.85</v>
          </cell>
          <cell r="AC24">
            <v>0</v>
          </cell>
        </row>
        <row r="25">
          <cell r="A25" t="str">
            <v>B0201</v>
          </cell>
          <cell r="E25" t="str">
            <v>B0201</v>
          </cell>
          <cell r="M25" t="str">
            <v>SWAP FINANCIAL INCOMES</v>
          </cell>
          <cell r="R25">
            <v>0</v>
          </cell>
          <cell r="S25">
            <v>-93547.22</v>
          </cell>
          <cell r="T25">
            <v>-93547.22</v>
          </cell>
          <cell r="U25">
            <v>0</v>
          </cell>
          <cell r="V25">
            <v>0</v>
          </cell>
          <cell r="W25">
            <v>0</v>
          </cell>
          <cell r="X25">
            <v>0</v>
          </cell>
          <cell r="Y25">
            <v>0</v>
          </cell>
          <cell r="Z25">
            <v>0</v>
          </cell>
          <cell r="AA25">
            <v>0</v>
          </cell>
          <cell r="AB25">
            <v>-176594.77</v>
          </cell>
          <cell r="AC25">
            <v>83047.55</v>
          </cell>
        </row>
        <row r="26">
          <cell r="A26" t="str">
            <v>B0202</v>
          </cell>
          <cell r="E26" t="str">
            <v>B0202</v>
          </cell>
          <cell r="M26" t="str">
            <v>OTHER FINANCIAL REVENUE</v>
          </cell>
          <cell r="R26">
            <v>0</v>
          </cell>
          <cell r="S26">
            <v>-516084.74</v>
          </cell>
          <cell r="T26">
            <v>-516084.74</v>
          </cell>
          <cell r="U26">
            <v>0</v>
          </cell>
          <cell r="V26">
            <v>0</v>
          </cell>
          <cell r="W26">
            <v>0</v>
          </cell>
          <cell r="X26">
            <v>0</v>
          </cell>
          <cell r="Y26">
            <v>0</v>
          </cell>
          <cell r="Z26">
            <v>0</v>
          </cell>
          <cell r="AA26">
            <v>0</v>
          </cell>
          <cell r="AB26">
            <v>-516084.74</v>
          </cell>
          <cell r="AC26">
            <v>0</v>
          </cell>
        </row>
        <row r="27">
          <cell r="A27" t="str">
            <v>B0204</v>
          </cell>
          <cell r="E27" t="str">
            <v>B0204</v>
          </cell>
          <cell r="M27" t="str">
            <v>REALIZED EXCHANGE GAINS</v>
          </cell>
          <cell r="R27">
            <v>0</v>
          </cell>
          <cell r="S27">
            <v>-2413919.19</v>
          </cell>
          <cell r="T27">
            <v>-2413919.19</v>
          </cell>
          <cell r="U27">
            <v>0</v>
          </cell>
          <cell r="V27">
            <v>0</v>
          </cell>
          <cell r="W27">
            <v>0</v>
          </cell>
          <cell r="X27">
            <v>0</v>
          </cell>
          <cell r="Y27">
            <v>0</v>
          </cell>
          <cell r="Z27">
            <v>0</v>
          </cell>
          <cell r="AA27">
            <v>-2413164.2599999998</v>
          </cell>
          <cell r="AB27">
            <v>-754.93</v>
          </cell>
          <cell r="AC27">
            <v>0</v>
          </cell>
        </row>
        <row r="28">
          <cell r="A28" t="str">
            <v>C0000</v>
          </cell>
          <cell r="E28" t="str">
            <v>C0000</v>
          </cell>
          <cell r="M28" t="str">
            <v>PROPERTY MANAGEMENT FEE (3,5%)</v>
          </cell>
          <cell r="R28">
            <v>0</v>
          </cell>
          <cell r="S28">
            <v>74867.78</v>
          </cell>
          <cell r="T28">
            <v>74867.78</v>
          </cell>
          <cell r="U28">
            <v>0</v>
          </cell>
          <cell r="V28">
            <v>0</v>
          </cell>
          <cell r="W28">
            <v>0</v>
          </cell>
          <cell r="X28">
            <v>0</v>
          </cell>
          <cell r="Y28">
            <v>0</v>
          </cell>
          <cell r="Z28">
            <v>0</v>
          </cell>
          <cell r="AA28">
            <v>0</v>
          </cell>
          <cell r="AB28">
            <v>34747.5</v>
          </cell>
          <cell r="AC28">
            <v>40120.28</v>
          </cell>
        </row>
        <row r="29">
          <cell r="A29" t="str">
            <v>C0004</v>
          </cell>
          <cell r="E29" t="str">
            <v>C0004</v>
          </cell>
          <cell r="M29" t="str">
            <v>COST OF UTILITIES / OTHER SERVICE SELLING (P.E ELECTRICITY)</v>
          </cell>
          <cell r="R29">
            <v>0</v>
          </cell>
          <cell r="S29">
            <v>79098.81</v>
          </cell>
          <cell r="T29">
            <v>79098.81</v>
          </cell>
          <cell r="U29">
            <v>0</v>
          </cell>
          <cell r="V29">
            <v>0</v>
          </cell>
          <cell r="W29">
            <v>0</v>
          </cell>
          <cell r="X29">
            <v>0</v>
          </cell>
          <cell r="Y29">
            <v>0</v>
          </cell>
          <cell r="Z29">
            <v>0</v>
          </cell>
          <cell r="AA29">
            <v>0</v>
          </cell>
          <cell r="AB29">
            <v>41843.21</v>
          </cell>
          <cell r="AC29">
            <v>37255.599999999999</v>
          </cell>
        </row>
        <row r="30">
          <cell r="A30" t="str">
            <v>D0005</v>
          </cell>
          <cell r="E30" t="str">
            <v>D0005</v>
          </cell>
          <cell r="M30" t="str">
            <v>MAINTENANCE - PEOPLE COUNTER</v>
          </cell>
          <cell r="R30">
            <v>0</v>
          </cell>
          <cell r="S30">
            <v>9129.75</v>
          </cell>
          <cell r="T30">
            <v>9129.75</v>
          </cell>
          <cell r="U30">
            <v>0</v>
          </cell>
          <cell r="V30">
            <v>0</v>
          </cell>
          <cell r="W30">
            <v>0</v>
          </cell>
          <cell r="X30">
            <v>0</v>
          </cell>
          <cell r="Y30">
            <v>0</v>
          </cell>
          <cell r="Z30">
            <v>0</v>
          </cell>
          <cell r="AA30">
            <v>0</v>
          </cell>
          <cell r="AB30">
            <v>14400</v>
          </cell>
          <cell r="AC30">
            <v>-5270.25</v>
          </cell>
        </row>
        <row r="31">
          <cell r="A31" t="str">
            <v>D0006</v>
          </cell>
          <cell r="E31" t="str">
            <v>D0006</v>
          </cell>
          <cell r="M31" t="str">
            <v>GENERAL MAINTENANCE - CONTRACT</v>
          </cell>
          <cell r="R31">
            <v>0</v>
          </cell>
          <cell r="S31">
            <v>54145</v>
          </cell>
          <cell r="T31">
            <v>54145</v>
          </cell>
          <cell r="U31">
            <v>0</v>
          </cell>
          <cell r="V31">
            <v>0</v>
          </cell>
          <cell r="W31">
            <v>0</v>
          </cell>
          <cell r="X31">
            <v>0</v>
          </cell>
          <cell r="Y31">
            <v>0</v>
          </cell>
          <cell r="Z31">
            <v>0</v>
          </cell>
          <cell r="AA31">
            <v>0</v>
          </cell>
          <cell r="AB31">
            <v>27072.5</v>
          </cell>
          <cell r="AC31">
            <v>27072.5</v>
          </cell>
        </row>
        <row r="32">
          <cell r="A32" t="str">
            <v>D0016</v>
          </cell>
          <cell r="E32" t="str">
            <v>D0016</v>
          </cell>
          <cell r="M32" t="str">
            <v>MAINTENANCE - ANTI FIRE SYSTEM</v>
          </cell>
          <cell r="R32">
            <v>0</v>
          </cell>
          <cell r="S32">
            <v>0</v>
          </cell>
          <cell r="T32">
            <v>0</v>
          </cell>
          <cell r="U32">
            <v>0</v>
          </cell>
          <cell r="V32">
            <v>0</v>
          </cell>
          <cell r="W32">
            <v>0</v>
          </cell>
          <cell r="X32">
            <v>0</v>
          </cell>
          <cell r="Y32">
            <v>0</v>
          </cell>
          <cell r="Z32">
            <v>0</v>
          </cell>
          <cell r="AA32">
            <v>0</v>
          </cell>
          <cell r="AB32">
            <v>0</v>
          </cell>
          <cell r="AC32">
            <v>0</v>
          </cell>
        </row>
        <row r="33">
          <cell r="A33" t="str">
            <v>D0100</v>
          </cell>
          <cell r="E33" t="str">
            <v>D0100</v>
          </cell>
          <cell r="M33" t="str">
            <v>ELECTRICAL INSTALLATIONS</v>
          </cell>
          <cell r="R33">
            <v>0</v>
          </cell>
          <cell r="S33">
            <v>3319.25</v>
          </cell>
          <cell r="T33">
            <v>3319.25</v>
          </cell>
          <cell r="U33">
            <v>0</v>
          </cell>
          <cell r="V33">
            <v>0</v>
          </cell>
          <cell r="W33">
            <v>0</v>
          </cell>
          <cell r="X33">
            <v>0</v>
          </cell>
          <cell r="Y33">
            <v>0</v>
          </cell>
          <cell r="Z33">
            <v>0</v>
          </cell>
          <cell r="AA33">
            <v>0</v>
          </cell>
          <cell r="AB33">
            <v>0</v>
          </cell>
          <cell r="AC33">
            <v>3319.25</v>
          </cell>
        </row>
        <row r="34">
          <cell r="A34" t="str">
            <v>D0104</v>
          </cell>
          <cell r="E34" t="str">
            <v>D0104</v>
          </cell>
          <cell r="M34" t="str">
            <v>MICELLANEOUS  REPLACEMENTS</v>
          </cell>
          <cell r="R34">
            <v>0</v>
          </cell>
          <cell r="S34">
            <v>1700</v>
          </cell>
          <cell r="T34">
            <v>1700</v>
          </cell>
          <cell r="U34">
            <v>0</v>
          </cell>
          <cell r="V34">
            <v>0</v>
          </cell>
          <cell r="W34">
            <v>0</v>
          </cell>
          <cell r="X34">
            <v>0</v>
          </cell>
          <cell r="Y34">
            <v>0</v>
          </cell>
          <cell r="Z34">
            <v>0</v>
          </cell>
          <cell r="AA34">
            <v>0</v>
          </cell>
          <cell r="AB34">
            <v>0</v>
          </cell>
          <cell r="AC34">
            <v>1700</v>
          </cell>
        </row>
        <row r="35">
          <cell r="A35" t="str">
            <v>D0301</v>
          </cell>
          <cell r="E35" t="str">
            <v>D0301</v>
          </cell>
          <cell r="M35" t="str">
            <v>AUTHOR FEES</v>
          </cell>
          <cell r="R35">
            <v>0</v>
          </cell>
          <cell r="S35">
            <v>2461.48</v>
          </cell>
          <cell r="T35">
            <v>2461.48</v>
          </cell>
          <cell r="U35">
            <v>0</v>
          </cell>
          <cell r="V35">
            <v>0</v>
          </cell>
          <cell r="W35">
            <v>0</v>
          </cell>
          <cell r="X35">
            <v>0</v>
          </cell>
          <cell r="Y35">
            <v>0</v>
          </cell>
          <cell r="Z35">
            <v>0</v>
          </cell>
          <cell r="AA35">
            <v>0</v>
          </cell>
          <cell r="AB35">
            <v>1230.74</v>
          </cell>
          <cell r="AC35">
            <v>1230.74</v>
          </cell>
        </row>
        <row r="36">
          <cell r="A36" t="str">
            <v>D0302</v>
          </cell>
          <cell r="E36" t="str">
            <v>D0302</v>
          </cell>
          <cell r="M36" t="str">
            <v>MUSIC SYSTEM</v>
          </cell>
          <cell r="R36">
            <v>0</v>
          </cell>
          <cell r="S36">
            <v>600</v>
          </cell>
          <cell r="T36">
            <v>600</v>
          </cell>
          <cell r="U36">
            <v>0</v>
          </cell>
          <cell r="V36">
            <v>0</v>
          </cell>
          <cell r="W36">
            <v>0</v>
          </cell>
          <cell r="X36">
            <v>0</v>
          </cell>
          <cell r="Y36">
            <v>0</v>
          </cell>
          <cell r="Z36">
            <v>0</v>
          </cell>
          <cell r="AA36">
            <v>0</v>
          </cell>
          <cell r="AB36">
            <v>300</v>
          </cell>
          <cell r="AC36">
            <v>300</v>
          </cell>
        </row>
        <row r="37">
          <cell r="A37" t="str">
            <v>D0400</v>
          </cell>
          <cell r="E37" t="str">
            <v>D0400</v>
          </cell>
          <cell r="M37" t="str">
            <v>CLEANING ARTICLES</v>
          </cell>
          <cell r="R37">
            <v>0</v>
          </cell>
          <cell r="S37">
            <v>1330.54</v>
          </cell>
          <cell r="T37">
            <v>1330.54</v>
          </cell>
          <cell r="U37">
            <v>0</v>
          </cell>
          <cell r="V37">
            <v>0</v>
          </cell>
          <cell r="W37">
            <v>0</v>
          </cell>
          <cell r="X37">
            <v>0</v>
          </cell>
          <cell r="Y37">
            <v>0</v>
          </cell>
          <cell r="Z37">
            <v>0</v>
          </cell>
          <cell r="AA37">
            <v>0</v>
          </cell>
          <cell r="AB37">
            <v>1780.54</v>
          </cell>
          <cell r="AC37">
            <v>-450</v>
          </cell>
        </row>
        <row r="38">
          <cell r="A38" t="str">
            <v>D0401</v>
          </cell>
          <cell r="E38" t="str">
            <v>D0401</v>
          </cell>
          <cell r="M38" t="str">
            <v>CLEANING CONTRACT (INSIDE)</v>
          </cell>
          <cell r="R38">
            <v>0</v>
          </cell>
          <cell r="S38">
            <v>21150</v>
          </cell>
          <cell r="T38">
            <v>21150</v>
          </cell>
          <cell r="U38">
            <v>0</v>
          </cell>
          <cell r="V38">
            <v>0</v>
          </cell>
          <cell r="W38">
            <v>0</v>
          </cell>
          <cell r="X38">
            <v>0</v>
          </cell>
          <cell r="Y38">
            <v>0</v>
          </cell>
          <cell r="Z38">
            <v>0</v>
          </cell>
          <cell r="AA38">
            <v>0</v>
          </cell>
          <cell r="AB38">
            <v>10400</v>
          </cell>
          <cell r="AC38">
            <v>10750</v>
          </cell>
        </row>
        <row r="39">
          <cell r="A39" t="str">
            <v>D0402</v>
          </cell>
          <cell r="E39" t="str">
            <v>D0402</v>
          </cell>
          <cell r="M39" t="str">
            <v>CLEANING CONTRACT (OUTSIDE)</v>
          </cell>
          <cell r="R39">
            <v>0</v>
          </cell>
          <cell r="S39">
            <v>20716</v>
          </cell>
          <cell r="T39">
            <v>20716</v>
          </cell>
          <cell r="U39">
            <v>0</v>
          </cell>
          <cell r="V39">
            <v>0</v>
          </cell>
          <cell r="W39">
            <v>0</v>
          </cell>
          <cell r="X39">
            <v>0</v>
          </cell>
          <cell r="Y39">
            <v>0</v>
          </cell>
          <cell r="Z39">
            <v>0</v>
          </cell>
          <cell r="AA39">
            <v>0</v>
          </cell>
          <cell r="AB39">
            <v>10500</v>
          </cell>
          <cell r="AC39">
            <v>10216</v>
          </cell>
        </row>
        <row r="40">
          <cell r="A40" t="str">
            <v>D0405</v>
          </cell>
          <cell r="E40" t="str">
            <v>D0405</v>
          </cell>
          <cell r="M40" t="str">
            <v>RUBBISH</v>
          </cell>
          <cell r="R40">
            <v>0</v>
          </cell>
          <cell r="S40">
            <v>15301.92</v>
          </cell>
          <cell r="T40">
            <v>15301.92</v>
          </cell>
          <cell r="U40">
            <v>0</v>
          </cell>
          <cell r="V40">
            <v>0</v>
          </cell>
          <cell r="W40">
            <v>0</v>
          </cell>
          <cell r="X40">
            <v>0</v>
          </cell>
          <cell r="Y40">
            <v>0</v>
          </cell>
          <cell r="Z40">
            <v>0</v>
          </cell>
          <cell r="AA40">
            <v>0</v>
          </cell>
          <cell r="AB40">
            <v>9600</v>
          </cell>
          <cell r="AC40">
            <v>5701.92</v>
          </cell>
        </row>
        <row r="41">
          <cell r="A41" t="str">
            <v>D0500</v>
          </cell>
          <cell r="E41" t="str">
            <v>D0500</v>
          </cell>
          <cell r="M41" t="str">
            <v>GARDENING MAINTENANCE FEE</v>
          </cell>
          <cell r="R41">
            <v>0</v>
          </cell>
          <cell r="S41">
            <v>13090</v>
          </cell>
          <cell r="T41">
            <v>13090</v>
          </cell>
          <cell r="U41">
            <v>0</v>
          </cell>
          <cell r="V41">
            <v>0</v>
          </cell>
          <cell r="W41">
            <v>0</v>
          </cell>
          <cell r="X41">
            <v>0</v>
          </cell>
          <cell r="Y41">
            <v>0</v>
          </cell>
          <cell r="Z41">
            <v>0</v>
          </cell>
          <cell r="AA41">
            <v>0</v>
          </cell>
          <cell r="AB41">
            <v>8255</v>
          </cell>
          <cell r="AC41">
            <v>4835</v>
          </cell>
        </row>
        <row r="42">
          <cell r="A42" t="str">
            <v>D0605</v>
          </cell>
          <cell r="E42" t="str">
            <v>D0605</v>
          </cell>
          <cell r="M42" t="str">
            <v>STAFF SECURITY</v>
          </cell>
          <cell r="R42">
            <v>0</v>
          </cell>
          <cell r="S42">
            <v>32504</v>
          </cell>
          <cell r="T42">
            <v>32504</v>
          </cell>
          <cell r="U42">
            <v>0</v>
          </cell>
          <cell r="V42">
            <v>0</v>
          </cell>
          <cell r="W42">
            <v>0</v>
          </cell>
          <cell r="X42">
            <v>0</v>
          </cell>
          <cell r="Y42">
            <v>0</v>
          </cell>
          <cell r="Z42">
            <v>0</v>
          </cell>
          <cell r="AA42">
            <v>0</v>
          </cell>
          <cell r="AB42">
            <v>16753.5</v>
          </cell>
          <cell r="AC42">
            <v>15750.5</v>
          </cell>
        </row>
        <row r="43">
          <cell r="A43" t="str">
            <v>D0700</v>
          </cell>
          <cell r="E43" t="str">
            <v>D0700</v>
          </cell>
          <cell r="M43" t="str">
            <v>WATER- ANTI FIRE SYSTEM</v>
          </cell>
          <cell r="R43">
            <v>0</v>
          </cell>
          <cell r="S43">
            <v>6259.26</v>
          </cell>
          <cell r="T43">
            <v>6259.26</v>
          </cell>
          <cell r="U43">
            <v>0</v>
          </cell>
          <cell r="V43">
            <v>0</v>
          </cell>
          <cell r="W43">
            <v>0</v>
          </cell>
          <cell r="X43">
            <v>0</v>
          </cell>
          <cell r="Y43">
            <v>0</v>
          </cell>
          <cell r="Z43">
            <v>0</v>
          </cell>
          <cell r="AA43">
            <v>0</v>
          </cell>
          <cell r="AB43">
            <v>1653.54</v>
          </cell>
          <cell r="AC43">
            <v>4605.72</v>
          </cell>
        </row>
        <row r="44">
          <cell r="A44" t="str">
            <v>D0702</v>
          </cell>
          <cell r="E44" t="str">
            <v>D0702</v>
          </cell>
          <cell r="M44" t="str">
            <v>WATER COMMON AREAS (INSIDE)</v>
          </cell>
          <cell r="R44">
            <v>0</v>
          </cell>
          <cell r="S44">
            <v>9743.7199999999993</v>
          </cell>
          <cell r="T44">
            <v>9743.7199999999993</v>
          </cell>
          <cell r="U44">
            <v>0</v>
          </cell>
          <cell r="V44">
            <v>0</v>
          </cell>
          <cell r="W44">
            <v>0</v>
          </cell>
          <cell r="X44">
            <v>0</v>
          </cell>
          <cell r="Y44">
            <v>0</v>
          </cell>
          <cell r="Z44">
            <v>0</v>
          </cell>
          <cell r="AA44">
            <v>0</v>
          </cell>
          <cell r="AB44">
            <v>6494</v>
          </cell>
          <cell r="AC44">
            <v>3249.72</v>
          </cell>
        </row>
        <row r="45">
          <cell r="A45" t="str">
            <v>D0802</v>
          </cell>
          <cell r="E45" t="str">
            <v>D0802</v>
          </cell>
          <cell r="M45" t="str">
            <v>ELECTRICIY LIGHTNING INSIDE)</v>
          </cell>
          <cell r="R45">
            <v>0</v>
          </cell>
          <cell r="S45">
            <v>47400.74</v>
          </cell>
          <cell r="T45">
            <v>47400.74</v>
          </cell>
          <cell r="U45">
            <v>0</v>
          </cell>
          <cell r="V45">
            <v>0</v>
          </cell>
          <cell r="W45">
            <v>0</v>
          </cell>
          <cell r="X45">
            <v>0</v>
          </cell>
          <cell r="Y45">
            <v>0</v>
          </cell>
          <cell r="Z45">
            <v>0</v>
          </cell>
          <cell r="AA45">
            <v>0</v>
          </cell>
          <cell r="AB45">
            <v>22689.16</v>
          </cell>
          <cell r="AC45">
            <v>24711.58</v>
          </cell>
        </row>
        <row r="46">
          <cell r="A46" t="str">
            <v>D0803</v>
          </cell>
          <cell r="E46" t="str">
            <v>D0803</v>
          </cell>
          <cell r="M46" t="str">
            <v>GAS</v>
          </cell>
          <cell r="R46">
            <v>0</v>
          </cell>
          <cell r="S46">
            <v>24875.89</v>
          </cell>
          <cell r="T46">
            <v>24875.89</v>
          </cell>
          <cell r="U46">
            <v>0</v>
          </cell>
          <cell r="V46">
            <v>0</v>
          </cell>
          <cell r="W46">
            <v>0</v>
          </cell>
          <cell r="X46">
            <v>0</v>
          </cell>
          <cell r="Y46">
            <v>0</v>
          </cell>
          <cell r="Z46">
            <v>0</v>
          </cell>
          <cell r="AA46">
            <v>0</v>
          </cell>
          <cell r="AB46">
            <v>16579.73</v>
          </cell>
          <cell r="AC46">
            <v>8296.16</v>
          </cell>
        </row>
        <row r="47">
          <cell r="A47" t="str">
            <v>D1002</v>
          </cell>
          <cell r="E47" t="str">
            <v>D1002</v>
          </cell>
          <cell r="M47" t="str">
            <v>REAL STATE TAX</v>
          </cell>
          <cell r="R47">
            <v>0</v>
          </cell>
          <cell r="S47">
            <v>77394</v>
          </cell>
          <cell r="T47">
            <v>77394</v>
          </cell>
          <cell r="U47">
            <v>0</v>
          </cell>
          <cell r="V47">
            <v>0</v>
          </cell>
          <cell r="W47">
            <v>0</v>
          </cell>
          <cell r="X47">
            <v>0</v>
          </cell>
          <cell r="Y47">
            <v>0</v>
          </cell>
          <cell r="Z47">
            <v>0</v>
          </cell>
          <cell r="AA47">
            <v>0</v>
          </cell>
          <cell r="AB47">
            <v>38697</v>
          </cell>
          <cell r="AC47">
            <v>38697</v>
          </cell>
        </row>
        <row r="48">
          <cell r="A48" t="str">
            <v>D1003</v>
          </cell>
          <cell r="E48" t="str">
            <v>D1003</v>
          </cell>
          <cell r="M48" t="str">
            <v>PERPETUAL USUFRUCT</v>
          </cell>
          <cell r="R48">
            <v>0</v>
          </cell>
          <cell r="S48">
            <v>39975.440000000002</v>
          </cell>
          <cell r="T48">
            <v>39975.440000000002</v>
          </cell>
          <cell r="U48">
            <v>0</v>
          </cell>
          <cell r="V48">
            <v>0</v>
          </cell>
          <cell r="W48">
            <v>0</v>
          </cell>
          <cell r="X48">
            <v>0</v>
          </cell>
          <cell r="Y48">
            <v>0</v>
          </cell>
          <cell r="Z48">
            <v>0</v>
          </cell>
          <cell r="AA48">
            <v>0</v>
          </cell>
          <cell r="AB48">
            <v>219864.92</v>
          </cell>
          <cell r="AC48">
            <v>-179889.48</v>
          </cell>
        </row>
        <row r="49">
          <cell r="A49" t="str">
            <v>D1101</v>
          </cell>
          <cell r="E49" t="str">
            <v>D1101</v>
          </cell>
          <cell r="M49" t="str">
            <v>CARTELERÍA</v>
          </cell>
          <cell r="R49">
            <v>0</v>
          </cell>
          <cell r="S49">
            <v>2786.92</v>
          </cell>
          <cell r="T49">
            <v>2786.92</v>
          </cell>
          <cell r="U49">
            <v>0</v>
          </cell>
          <cell r="V49">
            <v>0</v>
          </cell>
          <cell r="W49">
            <v>0</v>
          </cell>
          <cell r="X49">
            <v>0</v>
          </cell>
          <cell r="Y49">
            <v>0</v>
          </cell>
          <cell r="Z49">
            <v>0</v>
          </cell>
          <cell r="AA49">
            <v>0</v>
          </cell>
          <cell r="AB49">
            <v>0</v>
          </cell>
          <cell r="AC49">
            <v>2786.92</v>
          </cell>
        </row>
        <row r="50">
          <cell r="A50" t="str">
            <v>D1206</v>
          </cell>
          <cell r="E50" t="str">
            <v>D1206</v>
          </cell>
          <cell r="M50" t="str">
            <v>INSURANCE</v>
          </cell>
          <cell r="R50">
            <v>0</v>
          </cell>
          <cell r="S50">
            <v>14119.3</v>
          </cell>
          <cell r="T50">
            <v>14119.3</v>
          </cell>
          <cell r="U50">
            <v>0</v>
          </cell>
          <cell r="V50">
            <v>0</v>
          </cell>
          <cell r="W50">
            <v>0</v>
          </cell>
          <cell r="X50">
            <v>0</v>
          </cell>
          <cell r="Y50">
            <v>0</v>
          </cell>
          <cell r="Z50">
            <v>0</v>
          </cell>
          <cell r="AA50">
            <v>0</v>
          </cell>
          <cell r="AB50">
            <v>7059.65</v>
          </cell>
          <cell r="AC50">
            <v>7059.65</v>
          </cell>
        </row>
        <row r="51">
          <cell r="A51" t="str">
            <v>D1208</v>
          </cell>
          <cell r="E51" t="str">
            <v>D1208</v>
          </cell>
          <cell r="M51" t="str">
            <v>MICELLANEOUS</v>
          </cell>
          <cell r="R51">
            <v>0</v>
          </cell>
          <cell r="S51">
            <v>88</v>
          </cell>
          <cell r="T51">
            <v>88</v>
          </cell>
          <cell r="U51">
            <v>0</v>
          </cell>
          <cell r="V51">
            <v>0</v>
          </cell>
          <cell r="W51">
            <v>88</v>
          </cell>
          <cell r="X51">
            <v>0</v>
          </cell>
          <cell r="Y51">
            <v>0</v>
          </cell>
          <cell r="Z51">
            <v>0</v>
          </cell>
          <cell r="AA51">
            <v>0</v>
          </cell>
          <cell r="AB51">
            <v>0</v>
          </cell>
          <cell r="AC51">
            <v>0</v>
          </cell>
        </row>
        <row r="52">
          <cell r="A52" t="str">
            <v>D1300</v>
          </cell>
          <cell r="E52" t="str">
            <v>D1300</v>
          </cell>
          <cell r="M52" t="str">
            <v>EXTRAORDINARY EXPENSES PROVISION</v>
          </cell>
          <cell r="R52">
            <v>0</v>
          </cell>
          <cell r="S52">
            <v>6500</v>
          </cell>
          <cell r="T52">
            <v>6500</v>
          </cell>
          <cell r="U52">
            <v>0</v>
          </cell>
          <cell r="V52">
            <v>0</v>
          </cell>
          <cell r="W52">
            <v>0</v>
          </cell>
          <cell r="X52">
            <v>0</v>
          </cell>
          <cell r="Y52">
            <v>0</v>
          </cell>
          <cell r="Z52">
            <v>0</v>
          </cell>
          <cell r="AA52">
            <v>0</v>
          </cell>
          <cell r="AB52">
            <v>0</v>
          </cell>
          <cell r="AC52">
            <v>6500</v>
          </cell>
        </row>
        <row r="53">
          <cell r="A53" t="str">
            <v>D1500</v>
          </cell>
          <cell r="E53" t="str">
            <v>D1500</v>
          </cell>
          <cell r="M53" t="str">
            <v>OFFICES RENT</v>
          </cell>
          <cell r="R53">
            <v>0</v>
          </cell>
          <cell r="S53">
            <v>3548.39</v>
          </cell>
          <cell r="T53">
            <v>3548.39</v>
          </cell>
          <cell r="U53">
            <v>0</v>
          </cell>
          <cell r="V53">
            <v>516.13</v>
          </cell>
          <cell r="W53">
            <v>400</v>
          </cell>
          <cell r="X53">
            <v>400</v>
          </cell>
          <cell r="Y53">
            <v>232.26</v>
          </cell>
          <cell r="Z53">
            <v>0</v>
          </cell>
          <cell r="AA53">
            <v>0</v>
          </cell>
          <cell r="AB53">
            <v>1000</v>
          </cell>
          <cell r="AC53">
            <v>1000</v>
          </cell>
        </row>
        <row r="54">
          <cell r="A54" t="str">
            <v>D1501</v>
          </cell>
          <cell r="E54" t="str">
            <v>D1501</v>
          </cell>
          <cell r="M54" t="str">
            <v>MOVILE PHONES OF MANAGEMENT TEAM</v>
          </cell>
          <cell r="R54">
            <v>0</v>
          </cell>
          <cell r="S54">
            <v>800</v>
          </cell>
          <cell r="T54">
            <v>800</v>
          </cell>
          <cell r="U54">
            <v>0</v>
          </cell>
          <cell r="V54">
            <v>0</v>
          </cell>
          <cell r="W54">
            <v>0</v>
          </cell>
          <cell r="X54">
            <v>0</v>
          </cell>
          <cell r="Y54">
            <v>0</v>
          </cell>
          <cell r="Z54">
            <v>0</v>
          </cell>
          <cell r="AA54">
            <v>0</v>
          </cell>
          <cell r="AB54">
            <v>400</v>
          </cell>
          <cell r="AC54">
            <v>400</v>
          </cell>
        </row>
        <row r="55">
          <cell r="A55" t="str">
            <v>D1503</v>
          </cell>
          <cell r="E55" t="str">
            <v>D1503</v>
          </cell>
          <cell r="M55" t="str">
            <v>FAX</v>
          </cell>
          <cell r="R55">
            <v>0</v>
          </cell>
          <cell r="S55">
            <v>600</v>
          </cell>
          <cell r="T55">
            <v>600</v>
          </cell>
          <cell r="U55">
            <v>0</v>
          </cell>
          <cell r="V55">
            <v>0</v>
          </cell>
          <cell r="W55">
            <v>0</v>
          </cell>
          <cell r="X55">
            <v>0</v>
          </cell>
          <cell r="Y55">
            <v>0</v>
          </cell>
          <cell r="Z55">
            <v>0</v>
          </cell>
          <cell r="AA55">
            <v>0</v>
          </cell>
          <cell r="AB55">
            <v>300</v>
          </cell>
          <cell r="AC55">
            <v>300</v>
          </cell>
        </row>
        <row r="56">
          <cell r="A56" t="str">
            <v>D1505</v>
          </cell>
          <cell r="E56" t="str">
            <v>D1505</v>
          </cell>
          <cell r="M56" t="str">
            <v>TRAVELS EXPENSES OF MANAGEMENT TEAM</v>
          </cell>
          <cell r="R56">
            <v>0</v>
          </cell>
          <cell r="S56">
            <v>4000</v>
          </cell>
          <cell r="T56">
            <v>4000</v>
          </cell>
          <cell r="U56">
            <v>0</v>
          </cell>
          <cell r="V56">
            <v>0</v>
          </cell>
          <cell r="W56">
            <v>0</v>
          </cell>
          <cell r="X56">
            <v>0</v>
          </cell>
          <cell r="Y56">
            <v>0</v>
          </cell>
          <cell r="Z56">
            <v>0</v>
          </cell>
          <cell r="AA56">
            <v>0</v>
          </cell>
          <cell r="AB56">
            <v>2000</v>
          </cell>
          <cell r="AC56">
            <v>2000</v>
          </cell>
        </row>
        <row r="57">
          <cell r="A57" t="str">
            <v>D1506</v>
          </cell>
          <cell r="E57" t="str">
            <v>D1506</v>
          </cell>
          <cell r="M57" t="str">
            <v>OFFICE MATERIALS</v>
          </cell>
          <cell r="R57">
            <v>0</v>
          </cell>
          <cell r="S57">
            <v>1000</v>
          </cell>
          <cell r="T57">
            <v>1000</v>
          </cell>
          <cell r="U57">
            <v>0</v>
          </cell>
          <cell r="V57">
            <v>0</v>
          </cell>
          <cell r="W57">
            <v>0</v>
          </cell>
          <cell r="X57">
            <v>0</v>
          </cell>
          <cell r="Y57">
            <v>0</v>
          </cell>
          <cell r="Z57">
            <v>0</v>
          </cell>
          <cell r="AA57">
            <v>0</v>
          </cell>
          <cell r="AB57">
            <v>500</v>
          </cell>
          <cell r="AC57">
            <v>500</v>
          </cell>
        </row>
        <row r="58">
          <cell r="A58" t="str">
            <v>D1507</v>
          </cell>
          <cell r="E58" t="str">
            <v>D1507</v>
          </cell>
          <cell r="M58" t="str">
            <v>OTHER EXPENSES OF MT (PUBLIC RELATIONS)</v>
          </cell>
          <cell r="R58">
            <v>0</v>
          </cell>
          <cell r="S58">
            <v>400</v>
          </cell>
          <cell r="T58">
            <v>400</v>
          </cell>
          <cell r="U58">
            <v>0</v>
          </cell>
          <cell r="V58">
            <v>0</v>
          </cell>
          <cell r="W58">
            <v>0</v>
          </cell>
          <cell r="X58">
            <v>0</v>
          </cell>
          <cell r="Y58">
            <v>0</v>
          </cell>
          <cell r="Z58">
            <v>0</v>
          </cell>
          <cell r="AA58">
            <v>0</v>
          </cell>
          <cell r="AB58">
            <v>200</v>
          </cell>
          <cell r="AC58">
            <v>200</v>
          </cell>
        </row>
        <row r="59">
          <cell r="A59" t="str">
            <v>D1509</v>
          </cell>
          <cell r="E59" t="str">
            <v>D1509</v>
          </cell>
          <cell r="M59" t="str">
            <v>TELEPHONE - CONTROL</v>
          </cell>
          <cell r="R59">
            <v>0</v>
          </cell>
          <cell r="S59">
            <v>300</v>
          </cell>
          <cell r="T59">
            <v>300</v>
          </cell>
          <cell r="U59">
            <v>0</v>
          </cell>
          <cell r="V59">
            <v>0</v>
          </cell>
          <cell r="W59">
            <v>0</v>
          </cell>
          <cell r="X59">
            <v>0</v>
          </cell>
          <cell r="Y59">
            <v>0</v>
          </cell>
          <cell r="Z59">
            <v>0</v>
          </cell>
          <cell r="AA59">
            <v>0</v>
          </cell>
          <cell r="AB59">
            <v>150</v>
          </cell>
          <cell r="AC59">
            <v>150</v>
          </cell>
        </row>
        <row r="60">
          <cell r="A60" t="str">
            <v>D1510</v>
          </cell>
          <cell r="E60" t="str">
            <v>D1510</v>
          </cell>
          <cell r="M60" t="str">
            <v>TELEPHONE CONSUMPTION</v>
          </cell>
          <cell r="R60">
            <v>0</v>
          </cell>
          <cell r="S60">
            <v>1000</v>
          </cell>
          <cell r="T60">
            <v>1000</v>
          </cell>
          <cell r="U60">
            <v>0</v>
          </cell>
          <cell r="V60">
            <v>0</v>
          </cell>
          <cell r="W60">
            <v>0</v>
          </cell>
          <cell r="X60">
            <v>0</v>
          </cell>
          <cell r="Y60">
            <v>0</v>
          </cell>
          <cell r="Z60">
            <v>0</v>
          </cell>
          <cell r="AA60">
            <v>0</v>
          </cell>
          <cell r="AB60">
            <v>500</v>
          </cell>
          <cell r="AC60">
            <v>500</v>
          </cell>
        </row>
        <row r="61">
          <cell r="A61" t="str">
            <v>D1600</v>
          </cell>
          <cell r="E61" t="str">
            <v>D1600</v>
          </cell>
          <cell r="M61" t="str">
            <v>DIRECT MANAGEMENT TEAM PAYROLLS</v>
          </cell>
          <cell r="R61">
            <v>0</v>
          </cell>
          <cell r="S61">
            <v>58546.91</v>
          </cell>
          <cell r="T61">
            <v>58546.91</v>
          </cell>
          <cell r="U61">
            <v>0</v>
          </cell>
          <cell r="V61">
            <v>113.55</v>
          </cell>
          <cell r="W61">
            <v>0</v>
          </cell>
          <cell r="X61">
            <v>0</v>
          </cell>
          <cell r="Y61">
            <v>91.8</v>
          </cell>
          <cell r="Z61">
            <v>0</v>
          </cell>
          <cell r="AA61">
            <v>0</v>
          </cell>
          <cell r="AB61">
            <v>29170.78</v>
          </cell>
          <cell r="AC61">
            <v>29170.78</v>
          </cell>
        </row>
        <row r="62">
          <cell r="A62" t="str">
            <v>D1601</v>
          </cell>
          <cell r="E62" t="str">
            <v>D1601</v>
          </cell>
          <cell r="M62" t="str">
            <v>INDIRECT MANAGEMENT TEAM PAYROLLS</v>
          </cell>
          <cell r="R62">
            <v>0</v>
          </cell>
          <cell r="S62">
            <v>27332</v>
          </cell>
          <cell r="T62">
            <v>27332</v>
          </cell>
          <cell r="U62">
            <v>0</v>
          </cell>
          <cell r="V62">
            <v>0</v>
          </cell>
          <cell r="W62">
            <v>0</v>
          </cell>
          <cell r="X62">
            <v>0</v>
          </cell>
          <cell r="Y62">
            <v>0</v>
          </cell>
          <cell r="Z62">
            <v>0</v>
          </cell>
          <cell r="AA62">
            <v>0</v>
          </cell>
          <cell r="AB62">
            <v>13666</v>
          </cell>
          <cell r="AC62">
            <v>13666</v>
          </cell>
        </row>
        <row r="63">
          <cell r="A63" t="str">
            <v>E0100</v>
          </cell>
          <cell r="E63" t="str">
            <v>E0100</v>
          </cell>
          <cell r="M63" t="str">
            <v>FEE PUBLIC RELATIONS</v>
          </cell>
          <cell r="R63">
            <v>0</v>
          </cell>
          <cell r="S63">
            <v>5000</v>
          </cell>
          <cell r="T63">
            <v>5000</v>
          </cell>
          <cell r="U63">
            <v>0</v>
          </cell>
          <cell r="V63">
            <v>0</v>
          </cell>
          <cell r="W63">
            <v>0</v>
          </cell>
          <cell r="X63">
            <v>0</v>
          </cell>
          <cell r="Y63">
            <v>0</v>
          </cell>
          <cell r="Z63">
            <v>0</v>
          </cell>
          <cell r="AA63">
            <v>0</v>
          </cell>
          <cell r="AB63">
            <v>2500</v>
          </cell>
          <cell r="AC63">
            <v>2500</v>
          </cell>
        </row>
        <row r="64">
          <cell r="A64" t="str">
            <v>E0200</v>
          </cell>
          <cell r="E64" t="str">
            <v>E0200</v>
          </cell>
          <cell r="M64" t="str">
            <v>FEE ADVERTISING AGENCY</v>
          </cell>
          <cell r="R64">
            <v>0</v>
          </cell>
          <cell r="S64">
            <v>9000</v>
          </cell>
          <cell r="T64">
            <v>9000</v>
          </cell>
          <cell r="U64">
            <v>0</v>
          </cell>
          <cell r="V64">
            <v>0</v>
          </cell>
          <cell r="W64">
            <v>0</v>
          </cell>
          <cell r="X64">
            <v>0</v>
          </cell>
          <cell r="Y64">
            <v>0</v>
          </cell>
          <cell r="Z64">
            <v>0</v>
          </cell>
          <cell r="AA64">
            <v>0</v>
          </cell>
          <cell r="AB64">
            <v>4500</v>
          </cell>
          <cell r="AC64">
            <v>4500</v>
          </cell>
        </row>
        <row r="65">
          <cell r="A65" t="str">
            <v>E0300</v>
          </cell>
          <cell r="E65" t="str">
            <v>E0300</v>
          </cell>
          <cell r="M65" t="str">
            <v>ACCESS BILLBOARDS</v>
          </cell>
          <cell r="R65">
            <v>0</v>
          </cell>
          <cell r="S65">
            <v>12978</v>
          </cell>
          <cell r="T65">
            <v>12978</v>
          </cell>
          <cell r="U65">
            <v>0</v>
          </cell>
          <cell r="V65">
            <v>0</v>
          </cell>
          <cell r="W65">
            <v>0</v>
          </cell>
          <cell r="X65">
            <v>0</v>
          </cell>
          <cell r="Y65">
            <v>0</v>
          </cell>
          <cell r="Z65">
            <v>0</v>
          </cell>
          <cell r="AA65">
            <v>0</v>
          </cell>
          <cell r="AB65">
            <v>0</v>
          </cell>
          <cell r="AC65">
            <v>12978</v>
          </cell>
        </row>
        <row r="66">
          <cell r="A66" t="str">
            <v>E0500</v>
          </cell>
          <cell r="E66" t="str">
            <v>E0500</v>
          </cell>
          <cell r="M66" t="str">
            <v>GRAPHIC MATERIALS</v>
          </cell>
          <cell r="R66">
            <v>0</v>
          </cell>
          <cell r="S66">
            <v>1000</v>
          </cell>
          <cell r="T66">
            <v>1000</v>
          </cell>
          <cell r="U66">
            <v>0</v>
          </cell>
          <cell r="V66">
            <v>0</v>
          </cell>
          <cell r="W66">
            <v>0</v>
          </cell>
          <cell r="X66">
            <v>0</v>
          </cell>
          <cell r="Y66">
            <v>0</v>
          </cell>
          <cell r="Z66">
            <v>0</v>
          </cell>
          <cell r="AA66">
            <v>0</v>
          </cell>
          <cell r="AB66">
            <v>0</v>
          </cell>
          <cell r="AC66">
            <v>1000</v>
          </cell>
        </row>
        <row r="67">
          <cell r="A67" t="str">
            <v>E0800</v>
          </cell>
          <cell r="E67" t="str">
            <v>E0800</v>
          </cell>
          <cell r="M67" t="str">
            <v>FEES MAINTENANCE DATA BASE</v>
          </cell>
          <cell r="R67">
            <v>0</v>
          </cell>
          <cell r="S67">
            <v>2350</v>
          </cell>
          <cell r="T67">
            <v>2350</v>
          </cell>
          <cell r="U67">
            <v>0</v>
          </cell>
          <cell r="V67">
            <v>0</v>
          </cell>
          <cell r="W67">
            <v>0</v>
          </cell>
          <cell r="X67">
            <v>0</v>
          </cell>
          <cell r="Y67">
            <v>0</v>
          </cell>
          <cell r="Z67">
            <v>0</v>
          </cell>
          <cell r="AA67">
            <v>0</v>
          </cell>
          <cell r="AB67">
            <v>1650</v>
          </cell>
          <cell r="AC67">
            <v>700</v>
          </cell>
        </row>
        <row r="68">
          <cell r="A68" t="str">
            <v>E0802</v>
          </cell>
          <cell r="E68" t="str">
            <v>E0802</v>
          </cell>
          <cell r="M68" t="str">
            <v>OTHERS WEB SITE EXPENSES</v>
          </cell>
          <cell r="R68">
            <v>0</v>
          </cell>
          <cell r="S68">
            <v>1320</v>
          </cell>
          <cell r="T68">
            <v>1320</v>
          </cell>
          <cell r="U68">
            <v>0</v>
          </cell>
          <cell r="V68">
            <v>0</v>
          </cell>
          <cell r="W68">
            <v>0</v>
          </cell>
          <cell r="X68">
            <v>0</v>
          </cell>
          <cell r="Y68">
            <v>0</v>
          </cell>
          <cell r="Z68">
            <v>0</v>
          </cell>
          <cell r="AA68">
            <v>0</v>
          </cell>
          <cell r="AB68">
            <v>0</v>
          </cell>
          <cell r="AC68">
            <v>1320</v>
          </cell>
        </row>
        <row r="69">
          <cell r="A69" t="str">
            <v>E1001</v>
          </cell>
          <cell r="E69" t="str">
            <v>E1001</v>
          </cell>
          <cell r="M69" t="str">
            <v>CAMPAIGN SPRING - SUMMER</v>
          </cell>
          <cell r="R69">
            <v>0</v>
          </cell>
          <cell r="S69">
            <v>55959.78</v>
          </cell>
          <cell r="T69">
            <v>55959.78</v>
          </cell>
          <cell r="U69">
            <v>0</v>
          </cell>
          <cell r="V69">
            <v>0</v>
          </cell>
          <cell r="W69">
            <v>0</v>
          </cell>
          <cell r="X69">
            <v>0</v>
          </cell>
          <cell r="Y69">
            <v>0</v>
          </cell>
          <cell r="Z69">
            <v>0</v>
          </cell>
          <cell r="AA69">
            <v>0</v>
          </cell>
          <cell r="AB69">
            <v>0</v>
          </cell>
          <cell r="AC69">
            <v>55959.78</v>
          </cell>
        </row>
        <row r="70">
          <cell r="A70" t="str">
            <v>F0000</v>
          </cell>
          <cell r="E70" t="str">
            <v>F0000</v>
          </cell>
          <cell r="M70" t="str">
            <v>MINIMUM RENT</v>
          </cell>
          <cell r="R70">
            <v>0</v>
          </cell>
          <cell r="S70">
            <v>-1448915.52</v>
          </cell>
          <cell r="T70">
            <v>-1448915.52</v>
          </cell>
          <cell r="U70">
            <v>0</v>
          </cell>
          <cell r="V70">
            <v>0</v>
          </cell>
          <cell r="W70">
            <v>0</v>
          </cell>
          <cell r="X70">
            <v>0</v>
          </cell>
          <cell r="Y70">
            <v>0</v>
          </cell>
          <cell r="Z70">
            <v>0</v>
          </cell>
          <cell r="AA70">
            <v>0</v>
          </cell>
          <cell r="AB70">
            <v>-694945.32</v>
          </cell>
          <cell r="AC70">
            <v>-753970.2</v>
          </cell>
        </row>
        <row r="71">
          <cell r="A71" t="str">
            <v>F0001</v>
          </cell>
          <cell r="E71" t="str">
            <v>F0001</v>
          </cell>
          <cell r="M71" t="str">
            <v>BONUS RENT</v>
          </cell>
          <cell r="R71">
            <v>0</v>
          </cell>
          <cell r="S71">
            <v>20989.67</v>
          </cell>
          <cell r="T71">
            <v>20989.67</v>
          </cell>
          <cell r="U71">
            <v>0</v>
          </cell>
          <cell r="V71">
            <v>0</v>
          </cell>
          <cell r="W71">
            <v>0</v>
          </cell>
          <cell r="X71">
            <v>0</v>
          </cell>
          <cell r="Y71">
            <v>0</v>
          </cell>
          <cell r="Z71">
            <v>0</v>
          </cell>
          <cell r="AA71">
            <v>0</v>
          </cell>
          <cell r="AB71">
            <v>10304.77</v>
          </cell>
          <cell r="AC71">
            <v>10684.9</v>
          </cell>
        </row>
        <row r="72">
          <cell r="A72" t="str">
            <v>F0004</v>
          </cell>
          <cell r="E72" t="str">
            <v>F0004</v>
          </cell>
          <cell r="M72" t="str">
            <v>TURNOVER RENT</v>
          </cell>
          <cell r="R72">
            <v>0</v>
          </cell>
          <cell r="S72">
            <v>-95872.29</v>
          </cell>
          <cell r="T72">
            <v>-95872.29</v>
          </cell>
          <cell r="U72">
            <v>0</v>
          </cell>
          <cell r="V72">
            <v>0</v>
          </cell>
          <cell r="W72">
            <v>0</v>
          </cell>
          <cell r="X72">
            <v>0</v>
          </cell>
          <cell r="Y72">
            <v>0</v>
          </cell>
          <cell r="Z72">
            <v>0</v>
          </cell>
          <cell r="AA72">
            <v>0</v>
          </cell>
          <cell r="AB72">
            <v>-70870.78</v>
          </cell>
          <cell r="AC72">
            <v>-25001.51</v>
          </cell>
        </row>
        <row r="73">
          <cell r="A73" t="str">
            <v>F0005</v>
          </cell>
          <cell r="E73" t="str">
            <v>F0005</v>
          </cell>
          <cell r="M73" t="str">
            <v>MALL RENTS (STANDS AND KIOSK)</v>
          </cell>
          <cell r="R73">
            <v>0</v>
          </cell>
          <cell r="S73">
            <v>-38033.599999999999</v>
          </cell>
          <cell r="T73">
            <v>-38033.599999999999</v>
          </cell>
          <cell r="U73">
            <v>0</v>
          </cell>
          <cell r="V73">
            <v>0</v>
          </cell>
          <cell r="W73">
            <v>0</v>
          </cell>
          <cell r="X73">
            <v>0</v>
          </cell>
          <cell r="Y73">
            <v>0</v>
          </cell>
          <cell r="Z73">
            <v>0</v>
          </cell>
          <cell r="AA73">
            <v>0</v>
          </cell>
          <cell r="AB73">
            <v>-17512.03</v>
          </cell>
          <cell r="AC73">
            <v>-20521.57</v>
          </cell>
        </row>
        <row r="74">
          <cell r="A74" t="str">
            <v>F0006</v>
          </cell>
          <cell r="E74" t="str">
            <v>F0006</v>
          </cell>
          <cell r="M74" t="str">
            <v>OTHER (BILLBOARDS, OFFICES)</v>
          </cell>
          <cell r="R74">
            <v>0</v>
          </cell>
          <cell r="S74">
            <v>-26650.43</v>
          </cell>
          <cell r="T74">
            <v>-26650.43</v>
          </cell>
          <cell r="U74">
            <v>0</v>
          </cell>
          <cell r="V74">
            <v>0</v>
          </cell>
          <cell r="W74">
            <v>0</v>
          </cell>
          <cell r="X74">
            <v>0</v>
          </cell>
          <cell r="Y74">
            <v>0</v>
          </cell>
          <cell r="Z74">
            <v>0</v>
          </cell>
          <cell r="AA74">
            <v>0</v>
          </cell>
          <cell r="AB74">
            <v>-13755.03</v>
          </cell>
          <cell r="AC74">
            <v>-12895.4</v>
          </cell>
        </row>
        <row r="75">
          <cell r="A75" t="str">
            <v>F0100</v>
          </cell>
          <cell r="E75" t="str">
            <v>F0100</v>
          </cell>
          <cell r="M75" t="str">
            <v>SERVICE CHARGES INVOICED</v>
          </cell>
          <cell r="R75">
            <v>0</v>
          </cell>
          <cell r="S75">
            <v>-563565.02</v>
          </cell>
          <cell r="T75">
            <v>-563565.02</v>
          </cell>
          <cell r="U75">
            <v>0</v>
          </cell>
          <cell r="V75">
            <v>0</v>
          </cell>
          <cell r="W75">
            <v>0</v>
          </cell>
          <cell r="X75">
            <v>0</v>
          </cell>
          <cell r="Y75">
            <v>0</v>
          </cell>
          <cell r="Z75">
            <v>0</v>
          </cell>
          <cell r="AA75">
            <v>0</v>
          </cell>
          <cell r="AB75">
            <v>-300339.57</v>
          </cell>
          <cell r="AC75">
            <v>-263225.45</v>
          </cell>
        </row>
        <row r="76">
          <cell r="A76" t="str">
            <v>F0106</v>
          </cell>
          <cell r="E76" t="str">
            <v>F0106</v>
          </cell>
          <cell r="M76" t="str">
            <v>WATER, ELECTRICITY  OR OTHER EXPENSES RE-CHARGED</v>
          </cell>
          <cell r="R76">
            <v>0</v>
          </cell>
          <cell r="S76">
            <v>-77696.53</v>
          </cell>
          <cell r="T76">
            <v>-77696.53</v>
          </cell>
          <cell r="U76">
            <v>0</v>
          </cell>
          <cell r="V76">
            <v>0</v>
          </cell>
          <cell r="W76">
            <v>0</v>
          </cell>
          <cell r="X76">
            <v>0</v>
          </cell>
          <cell r="Y76">
            <v>0</v>
          </cell>
          <cell r="Z76">
            <v>0</v>
          </cell>
          <cell r="AA76">
            <v>0</v>
          </cell>
          <cell r="AB76">
            <v>-41843.21</v>
          </cell>
          <cell r="AC76">
            <v>-35853.32</v>
          </cell>
        </row>
        <row r="77">
          <cell r="A77" t="str">
            <v>G0100</v>
          </cell>
          <cell r="E77" t="str">
            <v>G0100</v>
          </cell>
          <cell r="M77" t="str">
            <v>PROMOTION AND OPPENING FEE</v>
          </cell>
          <cell r="R77">
            <v>0</v>
          </cell>
          <cell r="S77">
            <v>-30673.7</v>
          </cell>
          <cell r="T77">
            <v>-30673.7</v>
          </cell>
          <cell r="U77">
            <v>0</v>
          </cell>
          <cell r="V77">
            <v>0</v>
          </cell>
          <cell r="W77">
            <v>0</v>
          </cell>
          <cell r="X77">
            <v>0</v>
          </cell>
          <cell r="Y77">
            <v>0</v>
          </cell>
          <cell r="Z77">
            <v>0</v>
          </cell>
          <cell r="AA77">
            <v>0</v>
          </cell>
          <cell r="AB77">
            <v>0</v>
          </cell>
          <cell r="AC77">
            <v>-30673.7</v>
          </cell>
        </row>
      </sheetData>
      <sheetData sheetId="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LY"/>
      <sheetName val="slownik"/>
      <sheetName val="wartosci rok"/>
      <sheetName val="non deductible 2006"/>
      <sheetName val=" description"/>
      <sheetName val="C.C. LODZ III"/>
      <sheetName val="TOTAL"/>
      <sheetName val="C01"/>
      <sheetName val="C02"/>
      <sheetName val="C03"/>
      <sheetName val="C05"/>
      <sheetName val="C06"/>
      <sheetName val="C07"/>
      <sheetName val="C08"/>
      <sheetName val="C10"/>
      <sheetName val="C12"/>
      <sheetName val="C15"/>
      <sheetName val="CL3"/>
      <sheetName val="IIRUSUR07Y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ownik"/>
      <sheetName val="wartosci rok"/>
      <sheetName val="UDZIALY"/>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36814-ABC4-4CD2-8EF4-C796554C434F}">
  <dimension ref="A2:P71"/>
  <sheetViews>
    <sheetView showGridLines="0" tabSelected="1" view="pageBreakPreview" zoomScale="80" zoomScaleNormal="80" zoomScaleSheetLayoutView="80" workbookViewId="0">
      <pane xSplit="1" ySplit="5" topLeftCell="B6" activePane="bottomRight" state="frozen"/>
      <selection activeCell="P40" sqref="P40"/>
      <selection pane="topRight" activeCell="P40" sqref="P40"/>
      <selection pane="bottomLeft" activeCell="P40" sqref="P40"/>
      <selection pane="bottomRight" activeCell="L33" sqref="L33"/>
    </sheetView>
  </sheetViews>
  <sheetFormatPr defaultColWidth="9.140625" defaultRowHeight="16.5" x14ac:dyDescent="0.3"/>
  <cols>
    <col min="1" max="1" width="37.5703125" style="135" customWidth="1"/>
    <col min="2" max="16" width="9.5703125" style="135" customWidth="1"/>
    <col min="17" max="16384" width="9.140625" style="135"/>
  </cols>
  <sheetData>
    <row r="2" spans="1:16" ht="25.5" x14ac:dyDescent="0.35">
      <c r="A2" s="5" t="s">
        <v>2</v>
      </c>
      <c r="B2" s="6" t="s">
        <v>61</v>
      </c>
    </row>
    <row r="3" spans="1:16" x14ac:dyDescent="0.3">
      <c r="A3" s="1"/>
      <c r="B3" s="7"/>
      <c r="C3" s="7"/>
      <c r="D3" s="7" t="s">
        <v>3</v>
      </c>
      <c r="E3" s="7"/>
      <c r="F3" s="7"/>
      <c r="G3" s="8"/>
      <c r="H3" s="8"/>
      <c r="I3" s="8" t="s">
        <v>4</v>
      </c>
      <c r="J3" s="8"/>
      <c r="K3" s="8"/>
      <c r="L3" s="3"/>
      <c r="M3" s="3"/>
      <c r="N3" s="3" t="s">
        <v>5</v>
      </c>
      <c r="O3" s="3"/>
      <c r="P3" s="3"/>
    </row>
    <row r="4" spans="1:16" x14ac:dyDescent="0.3">
      <c r="A4" s="1"/>
      <c r="B4" s="7"/>
      <c r="C4" s="7"/>
      <c r="D4" s="7" t="s">
        <v>62</v>
      </c>
      <c r="E4" s="7"/>
      <c r="F4" s="7"/>
      <c r="G4" s="8"/>
      <c r="H4" s="8"/>
      <c r="I4" s="8" t="s">
        <v>62</v>
      </c>
      <c r="J4" s="8"/>
      <c r="K4" s="8"/>
      <c r="L4" s="3"/>
      <c r="M4" s="3"/>
      <c r="N4" s="3" t="s">
        <v>62</v>
      </c>
      <c r="O4" s="3"/>
      <c r="P4" s="3"/>
    </row>
    <row r="5" spans="1:16" s="165" customFormat="1" x14ac:dyDescent="0.3">
      <c r="A5" s="1"/>
      <c r="B5" s="9" t="s">
        <v>7</v>
      </c>
      <c r="C5" s="9" t="s">
        <v>8</v>
      </c>
      <c r="D5" s="136" t="s">
        <v>9</v>
      </c>
      <c r="E5" s="9" t="s">
        <v>10</v>
      </c>
      <c r="F5" s="9" t="s">
        <v>11</v>
      </c>
      <c r="G5" s="10" t="s">
        <v>7</v>
      </c>
      <c r="H5" s="10" t="s">
        <v>8</v>
      </c>
      <c r="I5" s="10" t="s">
        <v>9</v>
      </c>
      <c r="J5" s="10" t="s">
        <v>10</v>
      </c>
      <c r="K5" s="10" t="s">
        <v>11</v>
      </c>
      <c r="L5" s="11" t="s">
        <v>7</v>
      </c>
      <c r="M5" s="11" t="s">
        <v>8</v>
      </c>
      <c r="N5" s="11" t="s">
        <v>9</v>
      </c>
      <c r="O5" s="11" t="s">
        <v>10</v>
      </c>
      <c r="P5" s="11" t="s">
        <v>11</v>
      </c>
    </row>
    <row r="6" spans="1:16" s="165" customFormat="1" x14ac:dyDescent="0.3">
      <c r="A6" s="1"/>
      <c r="B6" s="12"/>
      <c r="C6" s="12"/>
      <c r="D6" s="137"/>
      <c r="E6" s="12"/>
      <c r="F6" s="12"/>
      <c r="G6" s="13"/>
      <c r="H6" s="13"/>
      <c r="I6" s="13"/>
      <c r="J6" s="13"/>
      <c r="K6" s="13"/>
      <c r="L6" s="4"/>
      <c r="M6" s="4"/>
      <c r="N6" s="4"/>
      <c r="O6" s="4"/>
      <c r="P6" s="4"/>
    </row>
    <row r="7" spans="1:16" x14ac:dyDescent="0.3">
      <c r="A7" s="14" t="s">
        <v>2</v>
      </c>
      <c r="B7" s="15">
        <f>B9+B19</f>
        <v>21265</v>
      </c>
      <c r="C7" s="15">
        <f>C9+C19</f>
        <v>12112</v>
      </c>
      <c r="D7" s="138">
        <f t="shared" ref="D7:P7" si="0">D9+D19</f>
        <v>10609</v>
      </c>
      <c r="E7" s="15">
        <f t="shared" si="0"/>
        <v>-4646</v>
      </c>
      <c r="F7" s="15">
        <f t="shared" si="0"/>
        <v>3190</v>
      </c>
      <c r="G7" s="16">
        <f>G9+G19</f>
        <v>35773</v>
      </c>
      <c r="H7" s="16">
        <f>H9+H19</f>
        <v>3577</v>
      </c>
      <c r="I7" s="16">
        <f t="shared" si="0"/>
        <v>1206</v>
      </c>
      <c r="J7" s="16">
        <f t="shared" si="0"/>
        <v>30779</v>
      </c>
      <c r="K7" s="16">
        <f t="shared" si="0"/>
        <v>211</v>
      </c>
      <c r="L7" s="17">
        <f>L9+L19</f>
        <v>57038</v>
      </c>
      <c r="M7" s="17">
        <f>M9+M19</f>
        <v>15689</v>
      </c>
      <c r="N7" s="17">
        <f t="shared" si="0"/>
        <v>11815</v>
      </c>
      <c r="O7" s="17">
        <f t="shared" si="0"/>
        <v>26133</v>
      </c>
      <c r="P7" s="17">
        <f t="shared" si="0"/>
        <v>3401</v>
      </c>
    </row>
    <row r="8" spans="1:16" x14ac:dyDescent="0.3">
      <c r="A8" s="1"/>
      <c r="B8" s="18"/>
      <c r="C8" s="18"/>
      <c r="D8" s="18"/>
      <c r="E8" s="18"/>
      <c r="F8" s="18"/>
      <c r="G8" s="19"/>
      <c r="H8" s="19"/>
      <c r="I8" s="19"/>
      <c r="J8" s="19"/>
      <c r="K8" s="19"/>
      <c r="L8" s="20"/>
      <c r="M8" s="20"/>
      <c r="N8" s="20"/>
      <c r="O8" s="20"/>
      <c r="P8" s="20"/>
    </row>
    <row r="9" spans="1:16" x14ac:dyDescent="0.3">
      <c r="A9" s="21" t="s">
        <v>12</v>
      </c>
      <c r="B9" s="22">
        <f t="shared" ref="B9:P9" si="1">SUM(B10:B17)</f>
        <v>23233</v>
      </c>
      <c r="C9" s="22">
        <f t="shared" si="1"/>
        <v>9746</v>
      </c>
      <c r="D9" s="22">
        <f t="shared" si="1"/>
        <v>7053</v>
      </c>
      <c r="E9" s="22">
        <f t="shared" si="1"/>
        <v>7359</v>
      </c>
      <c r="F9" s="22">
        <f t="shared" si="1"/>
        <v>-925</v>
      </c>
      <c r="G9" s="23">
        <f t="shared" si="1"/>
        <v>-1718</v>
      </c>
      <c r="H9" s="23">
        <f t="shared" si="1"/>
        <v>0</v>
      </c>
      <c r="I9" s="23">
        <f t="shared" si="1"/>
        <v>0</v>
      </c>
      <c r="J9" s="23">
        <f t="shared" si="1"/>
        <v>0</v>
      </c>
      <c r="K9" s="23">
        <f t="shared" si="1"/>
        <v>-1718</v>
      </c>
      <c r="L9" s="24">
        <f t="shared" si="1"/>
        <v>21515</v>
      </c>
      <c r="M9" s="24">
        <f t="shared" si="1"/>
        <v>9746</v>
      </c>
      <c r="N9" s="24">
        <f t="shared" si="1"/>
        <v>7053</v>
      </c>
      <c r="O9" s="24">
        <f t="shared" si="1"/>
        <v>7359</v>
      </c>
      <c r="P9" s="24">
        <f t="shared" si="1"/>
        <v>-2643</v>
      </c>
    </row>
    <row r="10" spans="1:16" x14ac:dyDescent="0.3">
      <c r="A10" s="2" t="s">
        <v>13</v>
      </c>
      <c r="B10" s="25">
        <f t="shared" ref="B10:B17" si="2">SUM(C10:F10)</f>
        <v>26345</v>
      </c>
      <c r="C10" s="25">
        <v>12906</v>
      </c>
      <c r="D10" s="25">
        <v>2226</v>
      </c>
      <c r="E10" s="25">
        <v>11213</v>
      </c>
      <c r="F10" s="25">
        <v>0</v>
      </c>
      <c r="G10" s="26">
        <f t="shared" ref="G10:G17" si="3">SUM(H10:K10)</f>
        <v>0</v>
      </c>
      <c r="H10" s="27">
        <v>0</v>
      </c>
      <c r="I10" s="27">
        <v>0</v>
      </c>
      <c r="J10" s="27">
        <v>0</v>
      </c>
      <c r="K10" s="27">
        <v>0</v>
      </c>
      <c r="L10" s="28">
        <f t="shared" ref="L10:L17" si="4">SUM(M10:P10)</f>
        <v>26345</v>
      </c>
      <c r="M10" s="29">
        <f t="shared" ref="M10:P17" si="5">C10+H10</f>
        <v>12906</v>
      </c>
      <c r="N10" s="29">
        <f t="shared" si="5"/>
        <v>2226</v>
      </c>
      <c r="O10" s="29">
        <f t="shared" si="5"/>
        <v>11213</v>
      </c>
      <c r="P10" s="29">
        <f t="shared" si="5"/>
        <v>0</v>
      </c>
    </row>
    <row r="11" spans="1:16" x14ac:dyDescent="0.3">
      <c r="A11" s="30" t="s">
        <v>14</v>
      </c>
      <c r="B11" s="31">
        <f t="shared" si="2"/>
        <v>4316</v>
      </c>
      <c r="C11" s="31">
        <v>0</v>
      </c>
      <c r="D11" s="31">
        <v>4316</v>
      </c>
      <c r="E11" s="31">
        <v>0</v>
      </c>
      <c r="F11" s="31">
        <v>0</v>
      </c>
      <c r="G11" s="32">
        <f t="shared" si="3"/>
        <v>0</v>
      </c>
      <c r="H11" s="33">
        <v>0</v>
      </c>
      <c r="I11" s="33">
        <v>0</v>
      </c>
      <c r="J11" s="33">
        <v>0</v>
      </c>
      <c r="K11" s="33">
        <v>0</v>
      </c>
      <c r="L11" s="34">
        <f t="shared" si="4"/>
        <v>4316</v>
      </c>
      <c r="M11" s="35">
        <f t="shared" si="5"/>
        <v>0</v>
      </c>
      <c r="N11" s="35">
        <f t="shared" si="5"/>
        <v>4316</v>
      </c>
      <c r="O11" s="35">
        <f t="shared" si="5"/>
        <v>0</v>
      </c>
      <c r="P11" s="35">
        <f t="shared" si="5"/>
        <v>0</v>
      </c>
    </row>
    <row r="12" spans="1:16" x14ac:dyDescent="0.3">
      <c r="A12" s="30" t="s">
        <v>15</v>
      </c>
      <c r="B12" s="31">
        <f t="shared" si="2"/>
        <v>1728</v>
      </c>
      <c r="C12" s="31">
        <v>0</v>
      </c>
      <c r="D12" s="31">
        <v>0</v>
      </c>
      <c r="E12" s="31">
        <v>0</v>
      </c>
      <c r="F12" s="31">
        <v>1728</v>
      </c>
      <c r="G12" s="32">
        <f t="shared" si="3"/>
        <v>-1718</v>
      </c>
      <c r="H12" s="33">
        <v>0</v>
      </c>
      <c r="I12" s="33">
        <v>0</v>
      </c>
      <c r="J12" s="33">
        <v>0</v>
      </c>
      <c r="K12" s="33">
        <v>-1718</v>
      </c>
      <c r="L12" s="34">
        <f t="shared" si="4"/>
        <v>10</v>
      </c>
      <c r="M12" s="35">
        <f t="shared" si="5"/>
        <v>0</v>
      </c>
      <c r="N12" s="35">
        <f t="shared" si="5"/>
        <v>0</v>
      </c>
      <c r="O12" s="35">
        <f t="shared" si="5"/>
        <v>0</v>
      </c>
      <c r="P12" s="35">
        <f t="shared" si="5"/>
        <v>10</v>
      </c>
    </row>
    <row r="13" spans="1:16" x14ac:dyDescent="0.3">
      <c r="A13" s="30" t="s">
        <v>16</v>
      </c>
      <c r="B13" s="31">
        <f t="shared" si="2"/>
        <v>-2302</v>
      </c>
      <c r="C13" s="31">
        <v>-528</v>
      </c>
      <c r="D13" s="31">
        <v>-167</v>
      </c>
      <c r="E13" s="31">
        <v>-345</v>
      </c>
      <c r="F13" s="31">
        <v>-1262</v>
      </c>
      <c r="G13" s="32">
        <f t="shared" si="3"/>
        <v>0</v>
      </c>
      <c r="H13" s="33">
        <v>0</v>
      </c>
      <c r="I13" s="33">
        <v>0</v>
      </c>
      <c r="J13" s="33">
        <v>0</v>
      </c>
      <c r="K13" s="33">
        <v>0</v>
      </c>
      <c r="L13" s="34">
        <f t="shared" si="4"/>
        <v>-2302</v>
      </c>
      <c r="M13" s="35">
        <f t="shared" si="5"/>
        <v>-528</v>
      </c>
      <c r="N13" s="35">
        <f t="shared" si="5"/>
        <v>-167</v>
      </c>
      <c r="O13" s="35">
        <f t="shared" si="5"/>
        <v>-345</v>
      </c>
      <c r="P13" s="35">
        <f t="shared" si="5"/>
        <v>-1262</v>
      </c>
    </row>
    <row r="14" spans="1:16" x14ac:dyDescent="0.3">
      <c r="A14" s="30" t="s">
        <v>17</v>
      </c>
      <c r="B14" s="31">
        <f t="shared" si="2"/>
        <v>-6641</v>
      </c>
      <c r="C14" s="31">
        <v>-2323</v>
      </c>
      <c r="D14" s="31">
        <v>-143</v>
      </c>
      <c r="E14" s="31">
        <v>-2791</v>
      </c>
      <c r="F14" s="31">
        <v>-1384</v>
      </c>
      <c r="G14" s="32">
        <f t="shared" si="3"/>
        <v>0</v>
      </c>
      <c r="H14" s="33">
        <v>0</v>
      </c>
      <c r="I14" s="33">
        <v>0</v>
      </c>
      <c r="J14" s="33">
        <v>0</v>
      </c>
      <c r="K14" s="33">
        <v>0</v>
      </c>
      <c r="L14" s="34">
        <f t="shared" si="4"/>
        <v>-6641</v>
      </c>
      <c r="M14" s="35">
        <f t="shared" si="5"/>
        <v>-2323</v>
      </c>
      <c r="N14" s="35">
        <f t="shared" si="5"/>
        <v>-143</v>
      </c>
      <c r="O14" s="35">
        <f t="shared" si="5"/>
        <v>-2791</v>
      </c>
      <c r="P14" s="35">
        <f t="shared" si="5"/>
        <v>-1384</v>
      </c>
    </row>
    <row r="15" spans="1:16" x14ac:dyDescent="0.3">
      <c r="A15" s="30" t="s">
        <v>18</v>
      </c>
      <c r="B15" s="31">
        <f t="shared" si="2"/>
        <v>829</v>
      </c>
      <c r="C15" s="31">
        <v>0</v>
      </c>
      <c r="D15" s="31">
        <v>829</v>
      </c>
      <c r="E15" s="31">
        <v>0</v>
      </c>
      <c r="F15" s="31">
        <v>0</v>
      </c>
      <c r="G15" s="32">
        <f t="shared" si="3"/>
        <v>0</v>
      </c>
      <c r="H15" s="33">
        <v>0</v>
      </c>
      <c r="I15" s="33">
        <v>0</v>
      </c>
      <c r="J15" s="33">
        <v>0</v>
      </c>
      <c r="K15" s="33">
        <v>0</v>
      </c>
      <c r="L15" s="34">
        <f t="shared" si="4"/>
        <v>829</v>
      </c>
      <c r="M15" s="35">
        <f t="shared" si="5"/>
        <v>0</v>
      </c>
      <c r="N15" s="35">
        <f t="shared" si="5"/>
        <v>829</v>
      </c>
      <c r="O15" s="35">
        <f t="shared" si="5"/>
        <v>0</v>
      </c>
      <c r="P15" s="35">
        <f t="shared" si="5"/>
        <v>0</v>
      </c>
    </row>
    <row r="16" spans="1:16" x14ac:dyDescent="0.3">
      <c r="A16" s="30" t="s">
        <v>19</v>
      </c>
      <c r="B16" s="31">
        <f t="shared" si="2"/>
        <v>-263</v>
      </c>
      <c r="C16" s="31">
        <v>-286</v>
      </c>
      <c r="D16" s="31">
        <v>-18</v>
      </c>
      <c r="E16" s="31">
        <v>-21</v>
      </c>
      <c r="F16" s="31">
        <v>62</v>
      </c>
      <c r="G16" s="32">
        <f t="shared" si="3"/>
        <v>0</v>
      </c>
      <c r="H16" s="33">
        <v>0</v>
      </c>
      <c r="I16" s="33">
        <v>0</v>
      </c>
      <c r="J16" s="33">
        <v>0</v>
      </c>
      <c r="K16" s="33">
        <v>0</v>
      </c>
      <c r="L16" s="34">
        <f t="shared" si="4"/>
        <v>-263</v>
      </c>
      <c r="M16" s="35">
        <f t="shared" si="5"/>
        <v>-286</v>
      </c>
      <c r="N16" s="35">
        <f t="shared" si="5"/>
        <v>-18</v>
      </c>
      <c r="O16" s="35">
        <f t="shared" si="5"/>
        <v>-21</v>
      </c>
      <c r="P16" s="35">
        <f t="shared" si="5"/>
        <v>62</v>
      </c>
    </row>
    <row r="17" spans="1:16" x14ac:dyDescent="0.3">
      <c r="A17" s="30" t="s">
        <v>20</v>
      </c>
      <c r="B17" s="31">
        <f t="shared" si="2"/>
        <v>-779</v>
      </c>
      <c r="C17" s="31">
        <v>-23</v>
      </c>
      <c r="D17" s="31">
        <v>10</v>
      </c>
      <c r="E17" s="31">
        <v>-697</v>
      </c>
      <c r="F17" s="31">
        <v>-69</v>
      </c>
      <c r="G17" s="32">
        <f t="shared" si="3"/>
        <v>0</v>
      </c>
      <c r="H17" s="33">
        <v>0</v>
      </c>
      <c r="I17" s="33">
        <v>0</v>
      </c>
      <c r="J17" s="33">
        <v>0</v>
      </c>
      <c r="K17" s="33">
        <v>0</v>
      </c>
      <c r="L17" s="34">
        <f t="shared" si="4"/>
        <v>-779</v>
      </c>
      <c r="M17" s="35">
        <f t="shared" si="5"/>
        <v>-23</v>
      </c>
      <c r="N17" s="35">
        <f t="shared" si="5"/>
        <v>10</v>
      </c>
      <c r="O17" s="35">
        <f t="shared" si="5"/>
        <v>-697</v>
      </c>
      <c r="P17" s="35">
        <f t="shared" si="5"/>
        <v>-69</v>
      </c>
    </row>
    <row r="18" spans="1:16" x14ac:dyDescent="0.3">
      <c r="A18" s="36"/>
      <c r="B18" s="25"/>
      <c r="C18" s="25"/>
      <c r="D18" s="25"/>
      <c r="E18" s="25"/>
      <c r="F18" s="25"/>
      <c r="G18" s="27"/>
      <c r="H18" s="27"/>
      <c r="I18" s="27"/>
      <c r="J18" s="27"/>
      <c r="K18" s="27"/>
      <c r="L18" s="29"/>
      <c r="M18" s="29"/>
      <c r="N18" s="29"/>
      <c r="O18" s="29"/>
      <c r="P18" s="29"/>
    </row>
    <row r="19" spans="1:16" x14ac:dyDescent="0.3">
      <c r="A19" s="21" t="s">
        <v>21</v>
      </c>
      <c r="B19" s="22">
        <f>SUM(B20:B31)</f>
        <v>-1968</v>
      </c>
      <c r="C19" s="22">
        <f>SUM(C20:C31)</f>
        <v>2366</v>
      </c>
      <c r="D19" s="22">
        <f t="shared" ref="D19:P19" si="6">SUM(D20:D31)</f>
        <v>3556</v>
      </c>
      <c r="E19" s="22">
        <f t="shared" si="6"/>
        <v>-12005</v>
      </c>
      <c r="F19" s="22">
        <f t="shared" si="6"/>
        <v>4115</v>
      </c>
      <c r="G19" s="23">
        <f>SUM(G20:G31)</f>
        <v>37491</v>
      </c>
      <c r="H19" s="23">
        <f>SUM(H20:H31)</f>
        <v>3577</v>
      </c>
      <c r="I19" s="23">
        <f t="shared" si="6"/>
        <v>1206</v>
      </c>
      <c r="J19" s="23">
        <f t="shared" si="6"/>
        <v>30779</v>
      </c>
      <c r="K19" s="23">
        <f t="shared" si="6"/>
        <v>1929</v>
      </c>
      <c r="L19" s="24">
        <f>SUM(L20:L31)</f>
        <v>35523</v>
      </c>
      <c r="M19" s="24">
        <f>SUM(M20:M31)</f>
        <v>5943</v>
      </c>
      <c r="N19" s="24">
        <f t="shared" si="6"/>
        <v>4762</v>
      </c>
      <c r="O19" s="24">
        <f t="shared" si="6"/>
        <v>18774</v>
      </c>
      <c r="P19" s="24">
        <f t="shared" si="6"/>
        <v>6044</v>
      </c>
    </row>
    <row r="20" spans="1:16" x14ac:dyDescent="0.3">
      <c r="A20" s="2" t="s">
        <v>22</v>
      </c>
      <c r="B20" s="25">
        <f t="shared" ref="B20:B31" si="7">SUM(C20:F20)</f>
        <v>1016</v>
      </c>
      <c r="C20" s="25">
        <v>4885</v>
      </c>
      <c r="D20" s="25">
        <v>4781</v>
      </c>
      <c r="E20" s="25">
        <v>-8650</v>
      </c>
      <c r="F20" s="25">
        <v>0</v>
      </c>
      <c r="G20" s="27">
        <f t="shared" ref="G20:G31" si="8">SUM(H20:K20)</f>
        <v>699</v>
      </c>
      <c r="H20" s="27">
        <v>0</v>
      </c>
      <c r="I20" s="27">
        <v>0</v>
      </c>
      <c r="J20" s="27">
        <v>699</v>
      </c>
      <c r="K20" s="27">
        <v>0</v>
      </c>
      <c r="L20" s="29">
        <f t="shared" ref="L20:L31" si="9">SUM(M20:P20)</f>
        <v>1715</v>
      </c>
      <c r="M20" s="29">
        <f t="shared" ref="M20:P31" si="10">C20+H20</f>
        <v>4885</v>
      </c>
      <c r="N20" s="29">
        <f t="shared" si="10"/>
        <v>4781</v>
      </c>
      <c r="O20" s="29">
        <f t="shared" si="10"/>
        <v>-7951</v>
      </c>
      <c r="P20" s="29">
        <f t="shared" si="10"/>
        <v>0</v>
      </c>
    </row>
    <row r="21" spans="1:16" x14ac:dyDescent="0.3">
      <c r="A21" s="30" t="s">
        <v>23</v>
      </c>
      <c r="B21" s="31">
        <f t="shared" si="7"/>
        <v>358</v>
      </c>
      <c r="C21" s="31">
        <v>166</v>
      </c>
      <c r="D21" s="31">
        <v>0</v>
      </c>
      <c r="E21" s="31">
        <v>199</v>
      </c>
      <c r="F21" s="31">
        <v>-7</v>
      </c>
      <c r="G21" s="33">
        <f t="shared" si="8"/>
        <v>0</v>
      </c>
      <c r="H21" s="33">
        <v>0</v>
      </c>
      <c r="I21" s="33">
        <v>0</v>
      </c>
      <c r="J21" s="33">
        <v>0</v>
      </c>
      <c r="K21" s="33">
        <v>0</v>
      </c>
      <c r="L21" s="35">
        <f t="shared" si="9"/>
        <v>358</v>
      </c>
      <c r="M21" s="35">
        <f t="shared" si="10"/>
        <v>166</v>
      </c>
      <c r="N21" s="35">
        <f t="shared" si="10"/>
        <v>0</v>
      </c>
      <c r="O21" s="35">
        <f t="shared" si="10"/>
        <v>199</v>
      </c>
      <c r="P21" s="35">
        <f t="shared" si="10"/>
        <v>-7</v>
      </c>
    </row>
    <row r="22" spans="1:16" x14ac:dyDescent="0.3">
      <c r="A22" s="30" t="s">
        <v>24</v>
      </c>
      <c r="B22" s="31">
        <f t="shared" si="7"/>
        <v>3452</v>
      </c>
      <c r="C22" s="31">
        <v>0</v>
      </c>
      <c r="D22" s="31">
        <v>0</v>
      </c>
      <c r="E22" s="31">
        <v>0</v>
      </c>
      <c r="F22" s="31">
        <v>3452</v>
      </c>
      <c r="G22" s="33">
        <f t="shared" si="8"/>
        <v>1718</v>
      </c>
      <c r="H22" s="33">
        <v>0</v>
      </c>
      <c r="I22" s="33">
        <v>0</v>
      </c>
      <c r="J22" s="33">
        <v>0</v>
      </c>
      <c r="K22" s="33">
        <v>1718</v>
      </c>
      <c r="L22" s="35">
        <f t="shared" si="9"/>
        <v>5170</v>
      </c>
      <c r="M22" s="35">
        <f t="shared" si="10"/>
        <v>0</v>
      </c>
      <c r="N22" s="35">
        <f t="shared" si="10"/>
        <v>0</v>
      </c>
      <c r="O22" s="35">
        <f t="shared" si="10"/>
        <v>0</v>
      </c>
      <c r="P22" s="35">
        <f t="shared" si="10"/>
        <v>5170</v>
      </c>
    </row>
    <row r="23" spans="1:16" x14ac:dyDescent="0.3">
      <c r="A23" s="30" t="s">
        <v>25</v>
      </c>
      <c r="B23" s="31">
        <f t="shared" si="7"/>
        <v>-312</v>
      </c>
      <c r="C23" s="31">
        <v>43</v>
      </c>
      <c r="D23" s="31">
        <v>0</v>
      </c>
      <c r="E23" s="31">
        <v>-355</v>
      </c>
      <c r="F23" s="31">
        <v>0</v>
      </c>
      <c r="G23" s="33">
        <f t="shared" si="8"/>
        <v>0</v>
      </c>
      <c r="H23" s="33">
        <v>0</v>
      </c>
      <c r="I23" s="33">
        <v>0</v>
      </c>
      <c r="J23" s="33">
        <v>0</v>
      </c>
      <c r="K23" s="33">
        <v>0</v>
      </c>
      <c r="L23" s="35">
        <f t="shared" si="9"/>
        <v>-312</v>
      </c>
      <c r="M23" s="35">
        <f t="shared" si="10"/>
        <v>43</v>
      </c>
      <c r="N23" s="35">
        <f t="shared" si="10"/>
        <v>0</v>
      </c>
      <c r="O23" s="35">
        <f t="shared" si="10"/>
        <v>-355</v>
      </c>
      <c r="P23" s="35">
        <f t="shared" si="10"/>
        <v>0</v>
      </c>
    </row>
    <row r="24" spans="1:16" x14ac:dyDescent="0.3">
      <c r="A24" s="30" t="s">
        <v>26</v>
      </c>
      <c r="B24" s="31">
        <f t="shared" si="7"/>
        <v>908</v>
      </c>
      <c r="C24" s="31">
        <v>0</v>
      </c>
      <c r="D24" s="31">
        <v>0</v>
      </c>
      <c r="E24" s="31">
        <v>0</v>
      </c>
      <c r="F24" s="31">
        <v>908</v>
      </c>
      <c r="G24" s="33">
        <f t="shared" si="8"/>
        <v>0</v>
      </c>
      <c r="H24" s="33">
        <v>0</v>
      </c>
      <c r="I24" s="33">
        <v>0</v>
      </c>
      <c r="J24" s="33">
        <v>0</v>
      </c>
      <c r="K24" s="33">
        <v>0</v>
      </c>
      <c r="L24" s="35">
        <f t="shared" si="9"/>
        <v>908</v>
      </c>
      <c r="M24" s="35">
        <f t="shared" si="10"/>
        <v>0</v>
      </c>
      <c r="N24" s="35">
        <f t="shared" si="10"/>
        <v>0</v>
      </c>
      <c r="O24" s="35">
        <f t="shared" si="10"/>
        <v>0</v>
      </c>
      <c r="P24" s="35">
        <f t="shared" si="10"/>
        <v>908</v>
      </c>
    </row>
    <row r="25" spans="1:16" x14ac:dyDescent="0.3">
      <c r="A25" s="30" t="s">
        <v>27</v>
      </c>
      <c r="B25" s="31">
        <f t="shared" si="7"/>
        <v>0</v>
      </c>
      <c r="C25" s="31">
        <v>0</v>
      </c>
      <c r="D25" s="31">
        <v>0</v>
      </c>
      <c r="E25" s="31">
        <v>0</v>
      </c>
      <c r="F25" s="31">
        <v>0</v>
      </c>
      <c r="G25" s="33">
        <f t="shared" si="8"/>
        <v>0</v>
      </c>
      <c r="H25" s="33">
        <v>0</v>
      </c>
      <c r="I25" s="33">
        <v>0</v>
      </c>
      <c r="J25" s="33">
        <v>0</v>
      </c>
      <c r="K25" s="33">
        <v>0</v>
      </c>
      <c r="L25" s="35">
        <f t="shared" si="9"/>
        <v>0</v>
      </c>
      <c r="M25" s="35">
        <f t="shared" si="10"/>
        <v>0</v>
      </c>
      <c r="N25" s="35">
        <f t="shared" si="10"/>
        <v>0</v>
      </c>
      <c r="O25" s="35">
        <f t="shared" si="10"/>
        <v>0</v>
      </c>
      <c r="P25" s="35">
        <f t="shared" si="10"/>
        <v>0</v>
      </c>
    </row>
    <row r="26" spans="1:16" x14ac:dyDescent="0.3">
      <c r="A26" s="30" t="s">
        <v>28</v>
      </c>
      <c r="B26" s="31">
        <f t="shared" si="7"/>
        <v>-3288</v>
      </c>
      <c r="C26" s="31">
        <v>-5</v>
      </c>
      <c r="D26" s="31">
        <v>-6</v>
      </c>
      <c r="E26" s="31">
        <v>-3250</v>
      </c>
      <c r="F26" s="31">
        <v>-27</v>
      </c>
      <c r="G26" s="33">
        <f t="shared" si="8"/>
        <v>2769</v>
      </c>
      <c r="H26" s="33">
        <v>0</v>
      </c>
      <c r="I26" s="33">
        <v>0</v>
      </c>
      <c r="J26" s="33">
        <v>2769</v>
      </c>
      <c r="K26" s="33">
        <v>0</v>
      </c>
      <c r="L26" s="35">
        <f t="shared" si="9"/>
        <v>-519</v>
      </c>
      <c r="M26" s="35">
        <f t="shared" si="10"/>
        <v>-5</v>
      </c>
      <c r="N26" s="35">
        <f t="shared" si="10"/>
        <v>-6</v>
      </c>
      <c r="O26" s="35">
        <f t="shared" si="10"/>
        <v>-481</v>
      </c>
      <c r="P26" s="35">
        <f t="shared" si="10"/>
        <v>-27</v>
      </c>
    </row>
    <row r="27" spans="1:16" x14ac:dyDescent="0.3">
      <c r="A27" s="30" t="s">
        <v>29</v>
      </c>
      <c r="B27" s="31">
        <f>SUM(C27:F27)</f>
        <v>-638</v>
      </c>
      <c r="C27" s="31">
        <v>-427</v>
      </c>
      <c r="D27" s="31">
        <v>0</v>
      </c>
      <c r="E27" s="31">
        <v>0</v>
      </c>
      <c r="F27" s="31">
        <v>-211</v>
      </c>
      <c r="G27" s="33">
        <f>SUM(H27:K27)</f>
        <v>638</v>
      </c>
      <c r="H27" s="33">
        <v>427</v>
      </c>
      <c r="I27" s="33">
        <v>0</v>
      </c>
      <c r="J27" s="33">
        <v>0</v>
      </c>
      <c r="K27" s="33">
        <v>211</v>
      </c>
      <c r="L27" s="35">
        <f>SUM(M27:P27)</f>
        <v>0</v>
      </c>
      <c r="M27" s="35">
        <f>C27+H27</f>
        <v>0</v>
      </c>
      <c r="N27" s="35">
        <f t="shared" si="10"/>
        <v>0</v>
      </c>
      <c r="O27" s="35">
        <f t="shared" si="10"/>
        <v>0</v>
      </c>
      <c r="P27" s="35">
        <f t="shared" si="10"/>
        <v>0</v>
      </c>
    </row>
    <row r="28" spans="1:16" x14ac:dyDescent="0.3">
      <c r="A28" s="30" t="s">
        <v>30</v>
      </c>
      <c r="B28" s="31">
        <f t="shared" si="7"/>
        <v>841</v>
      </c>
      <c r="C28" s="31">
        <v>854</v>
      </c>
      <c r="D28" s="31">
        <v>-13</v>
      </c>
      <c r="E28" s="31">
        <v>0</v>
      </c>
      <c r="F28" s="31">
        <v>0</v>
      </c>
      <c r="G28" s="33">
        <f t="shared" si="8"/>
        <v>0</v>
      </c>
      <c r="H28" s="33">
        <v>0</v>
      </c>
      <c r="I28" s="33">
        <v>0</v>
      </c>
      <c r="J28" s="33">
        <v>0</v>
      </c>
      <c r="K28" s="33">
        <v>0</v>
      </c>
      <c r="L28" s="35">
        <f t="shared" si="9"/>
        <v>841</v>
      </c>
      <c r="M28" s="35">
        <f t="shared" si="10"/>
        <v>854</v>
      </c>
      <c r="N28" s="35">
        <f t="shared" si="10"/>
        <v>-13</v>
      </c>
      <c r="O28" s="35">
        <f t="shared" si="10"/>
        <v>0</v>
      </c>
      <c r="P28" s="35">
        <f t="shared" si="10"/>
        <v>0</v>
      </c>
    </row>
    <row r="29" spans="1:16" x14ac:dyDescent="0.3">
      <c r="A29" s="30" t="s">
        <v>31</v>
      </c>
      <c r="B29" s="31">
        <f t="shared" si="7"/>
        <v>-6022</v>
      </c>
      <c r="C29" s="31">
        <v>0</v>
      </c>
      <c r="D29" s="31">
        <v>0</v>
      </c>
      <c r="E29" s="31">
        <v>-6022</v>
      </c>
      <c r="F29" s="31">
        <v>0</v>
      </c>
      <c r="G29" s="33">
        <f t="shared" si="8"/>
        <v>0</v>
      </c>
      <c r="H29" s="33">
        <v>0</v>
      </c>
      <c r="I29" s="33">
        <v>0</v>
      </c>
      <c r="J29" s="33">
        <v>0</v>
      </c>
      <c r="K29" s="33">
        <v>0</v>
      </c>
      <c r="L29" s="35">
        <f t="shared" si="9"/>
        <v>-6022</v>
      </c>
      <c r="M29" s="35">
        <f t="shared" si="10"/>
        <v>0</v>
      </c>
      <c r="N29" s="35">
        <f t="shared" si="10"/>
        <v>0</v>
      </c>
      <c r="O29" s="35">
        <f t="shared" si="10"/>
        <v>-6022</v>
      </c>
      <c r="P29" s="35">
        <f t="shared" si="10"/>
        <v>0</v>
      </c>
    </row>
    <row r="30" spans="1:16" x14ac:dyDescent="0.3">
      <c r="A30" s="30" t="s">
        <v>32</v>
      </c>
      <c r="B30" s="31">
        <f t="shared" si="7"/>
        <v>1717</v>
      </c>
      <c r="C30" s="31">
        <v>-3150</v>
      </c>
      <c r="D30" s="31">
        <v>-1206</v>
      </c>
      <c r="E30" s="31">
        <v>6073</v>
      </c>
      <c r="F30" s="31">
        <v>0</v>
      </c>
      <c r="G30" s="33">
        <f t="shared" si="8"/>
        <v>4356</v>
      </c>
      <c r="H30" s="33">
        <v>3150</v>
      </c>
      <c r="I30" s="33">
        <v>1206</v>
      </c>
      <c r="J30" s="33">
        <v>0</v>
      </c>
      <c r="K30" s="33">
        <v>0</v>
      </c>
      <c r="L30" s="35">
        <f t="shared" si="9"/>
        <v>6073</v>
      </c>
      <c r="M30" s="35">
        <f t="shared" si="10"/>
        <v>0</v>
      </c>
      <c r="N30" s="35">
        <f t="shared" si="10"/>
        <v>0</v>
      </c>
      <c r="O30" s="35">
        <f t="shared" si="10"/>
        <v>6073</v>
      </c>
      <c r="P30" s="35">
        <f t="shared" si="10"/>
        <v>0</v>
      </c>
    </row>
    <row r="31" spans="1:16" x14ac:dyDescent="0.3">
      <c r="A31" s="30" t="s">
        <v>33</v>
      </c>
      <c r="B31" s="31">
        <f t="shared" si="7"/>
        <v>0</v>
      </c>
      <c r="C31" s="31">
        <v>0</v>
      </c>
      <c r="D31" s="31">
        <v>0</v>
      </c>
      <c r="E31" s="31">
        <v>0</v>
      </c>
      <c r="F31" s="31">
        <v>0</v>
      </c>
      <c r="G31" s="33">
        <f t="shared" si="8"/>
        <v>27311</v>
      </c>
      <c r="H31" s="33">
        <v>0</v>
      </c>
      <c r="I31" s="33">
        <v>0</v>
      </c>
      <c r="J31" s="33">
        <v>27311</v>
      </c>
      <c r="K31" s="33">
        <v>0</v>
      </c>
      <c r="L31" s="35">
        <f t="shared" si="9"/>
        <v>27311</v>
      </c>
      <c r="M31" s="35">
        <f t="shared" si="10"/>
        <v>0</v>
      </c>
      <c r="N31" s="35">
        <f t="shared" si="10"/>
        <v>0</v>
      </c>
      <c r="O31" s="35">
        <f t="shared" si="10"/>
        <v>27311</v>
      </c>
      <c r="P31" s="35">
        <f t="shared" si="10"/>
        <v>0</v>
      </c>
    </row>
    <row r="32" spans="1:16" x14ac:dyDescent="0.3">
      <c r="A32" s="1"/>
      <c r="B32" s="37"/>
      <c r="C32" s="38"/>
      <c r="D32" s="38"/>
      <c r="E32" s="38"/>
      <c r="F32" s="38"/>
      <c r="G32" s="39"/>
      <c r="H32" s="40"/>
      <c r="I32" s="40"/>
      <c r="J32" s="40"/>
      <c r="K32" s="40"/>
      <c r="L32" s="41"/>
      <c r="M32" s="1"/>
      <c r="N32" s="1"/>
      <c r="O32" s="1"/>
      <c r="P32" s="1"/>
    </row>
    <row r="33" spans="1:16" x14ac:dyDescent="0.3">
      <c r="A33" s="42" t="s">
        <v>34</v>
      </c>
      <c r="B33" s="43"/>
      <c r="C33" s="44"/>
      <c r="D33" s="44"/>
      <c r="E33" s="44"/>
      <c r="F33" s="44"/>
      <c r="G33" s="45"/>
      <c r="H33" s="46"/>
      <c r="I33" s="46"/>
      <c r="J33" s="46"/>
      <c r="K33" s="46"/>
      <c r="L33" s="47">
        <v>689.9</v>
      </c>
      <c r="M33" s="48"/>
      <c r="N33" s="48"/>
      <c r="O33" s="48"/>
      <c r="P33" s="48"/>
    </row>
    <row r="34" spans="1:16" x14ac:dyDescent="0.3">
      <c r="A34" s="49"/>
      <c r="B34" s="37"/>
      <c r="C34" s="38"/>
      <c r="D34" s="38"/>
      <c r="E34" s="38"/>
      <c r="F34" s="38"/>
      <c r="G34" s="39"/>
      <c r="H34" s="40"/>
      <c r="I34" s="40"/>
      <c r="J34" s="40"/>
      <c r="K34" s="40"/>
      <c r="L34" s="41"/>
      <c r="M34" s="1"/>
      <c r="N34" s="1"/>
      <c r="O34" s="1"/>
      <c r="P34" s="1"/>
    </row>
    <row r="35" spans="1:16" x14ac:dyDescent="0.3">
      <c r="A35" s="50" t="s">
        <v>35</v>
      </c>
      <c r="B35" s="51"/>
      <c r="C35" s="38"/>
      <c r="D35" s="38"/>
      <c r="E35" s="38"/>
      <c r="F35" s="38"/>
      <c r="G35" s="52"/>
      <c r="H35" s="40"/>
      <c r="I35" s="40"/>
      <c r="J35" s="40"/>
      <c r="K35" s="40"/>
      <c r="L35" s="53">
        <f>L9/L33*1000*100/10^6</f>
        <v>3.1185679083925213</v>
      </c>
      <c r="M35" s="54"/>
      <c r="N35" s="1"/>
      <c r="O35" s="1"/>
      <c r="P35" s="1"/>
    </row>
    <row r="36" spans="1:16" x14ac:dyDescent="0.3">
      <c r="A36" s="55" t="s">
        <v>36</v>
      </c>
      <c r="B36" s="56"/>
      <c r="C36" s="56"/>
      <c r="D36" s="56"/>
      <c r="E36" s="56"/>
      <c r="F36" s="56"/>
      <c r="G36" s="57"/>
      <c r="H36" s="57"/>
      <c r="I36" s="57"/>
      <c r="J36" s="57"/>
      <c r="K36" s="57"/>
      <c r="L36" s="58">
        <v>0</v>
      </c>
      <c r="M36" s="59"/>
      <c r="N36" s="59"/>
      <c r="O36" s="59"/>
      <c r="P36" s="59"/>
    </row>
    <row r="37" spans="1:16" x14ac:dyDescent="0.3">
      <c r="A37" s="50"/>
      <c r="B37" s="60"/>
      <c r="C37" s="60"/>
      <c r="D37" s="60"/>
      <c r="E37" s="60"/>
      <c r="F37" s="60"/>
      <c r="G37" s="60"/>
      <c r="H37" s="60"/>
      <c r="I37" s="60"/>
      <c r="J37" s="60"/>
      <c r="K37" s="60"/>
      <c r="L37" s="61"/>
      <c r="M37" s="60"/>
      <c r="N37" s="60"/>
      <c r="O37" s="60"/>
      <c r="P37" s="60"/>
    </row>
    <row r="38" spans="1:16" ht="25.5" x14ac:dyDescent="0.35">
      <c r="A38" s="5" t="s">
        <v>37</v>
      </c>
      <c r="B38" s="6">
        <v>44196</v>
      </c>
      <c r="C38" s="139"/>
      <c r="D38" s="139"/>
      <c r="E38" s="139"/>
      <c r="F38" s="139"/>
      <c r="G38" s="139"/>
      <c r="H38" s="139"/>
      <c r="I38" s="139"/>
      <c r="J38" s="139"/>
      <c r="K38" s="139"/>
      <c r="L38" s="139"/>
      <c r="M38" s="139"/>
      <c r="N38" s="139"/>
      <c r="O38" s="139"/>
      <c r="P38" s="139"/>
    </row>
    <row r="39" spans="1:16" x14ac:dyDescent="0.3">
      <c r="A39" s="63"/>
      <c r="B39" s="64"/>
      <c r="C39" s="64"/>
      <c r="D39" s="64" t="s">
        <v>3</v>
      </c>
      <c r="E39" s="64"/>
      <c r="F39" s="64"/>
      <c r="G39" s="65"/>
      <c r="H39" s="65"/>
      <c r="I39" s="65" t="s">
        <v>4</v>
      </c>
      <c r="J39" s="65"/>
      <c r="K39" s="65"/>
      <c r="L39" s="63"/>
      <c r="M39" s="63"/>
      <c r="N39" s="63" t="s">
        <v>5</v>
      </c>
      <c r="O39" s="63"/>
      <c r="P39" s="63"/>
    </row>
    <row r="40" spans="1:16" x14ac:dyDescent="0.3">
      <c r="A40" s="66"/>
      <c r="B40" s="67"/>
      <c r="C40" s="67"/>
      <c r="D40" s="140" t="s">
        <v>63</v>
      </c>
      <c r="E40" s="67"/>
      <c r="F40" s="67"/>
      <c r="G40" s="68"/>
      <c r="H40" s="68"/>
      <c r="I40" s="141" t="s">
        <v>63</v>
      </c>
      <c r="J40" s="68"/>
      <c r="K40" s="68"/>
      <c r="L40" s="66"/>
      <c r="M40" s="66"/>
      <c r="N40" s="66" t="s">
        <v>63</v>
      </c>
      <c r="O40" s="66"/>
      <c r="P40" s="66"/>
    </row>
    <row r="41" spans="1:16" x14ac:dyDescent="0.3">
      <c r="A41" s="69"/>
      <c r="B41" s="70" t="s">
        <v>7</v>
      </c>
      <c r="C41" s="70" t="s">
        <v>8</v>
      </c>
      <c r="D41" s="142" t="s">
        <v>9</v>
      </c>
      <c r="E41" s="70" t="s">
        <v>10</v>
      </c>
      <c r="F41" s="70" t="s">
        <v>11</v>
      </c>
      <c r="G41" s="71" t="s">
        <v>7</v>
      </c>
      <c r="H41" s="71" t="s">
        <v>8</v>
      </c>
      <c r="I41" s="71" t="s">
        <v>9</v>
      </c>
      <c r="J41" s="71" t="s">
        <v>10</v>
      </c>
      <c r="K41" s="71" t="s">
        <v>11</v>
      </c>
      <c r="L41" s="72" t="s">
        <v>7</v>
      </c>
      <c r="M41" s="72" t="s">
        <v>8</v>
      </c>
      <c r="N41" s="72" t="s">
        <v>9</v>
      </c>
      <c r="O41" s="72" t="s">
        <v>10</v>
      </c>
      <c r="P41" s="72" t="s">
        <v>11</v>
      </c>
    </row>
    <row r="42" spans="1:16" x14ac:dyDescent="0.3">
      <c r="A42" s="49"/>
      <c r="B42" s="73"/>
      <c r="C42" s="73"/>
      <c r="D42" s="143"/>
      <c r="E42" s="73"/>
      <c r="F42" s="73"/>
      <c r="G42" s="74"/>
      <c r="H42" s="74"/>
      <c r="I42" s="74"/>
      <c r="J42" s="74"/>
      <c r="K42" s="74"/>
      <c r="L42" s="75"/>
      <c r="M42" s="75"/>
      <c r="N42" s="75"/>
      <c r="O42" s="75"/>
      <c r="P42" s="75"/>
    </row>
    <row r="43" spans="1:16" x14ac:dyDescent="0.3">
      <c r="A43" s="14" t="s">
        <v>37</v>
      </c>
      <c r="B43" s="15">
        <f t="shared" ref="B43:P43" si="11">B45-B60</f>
        <v>816098</v>
      </c>
      <c r="C43" s="15">
        <f t="shared" si="11"/>
        <v>309222</v>
      </c>
      <c r="D43" s="138">
        <f t="shared" si="11"/>
        <v>228912</v>
      </c>
      <c r="E43" s="15">
        <f t="shared" si="11"/>
        <v>237160</v>
      </c>
      <c r="F43" s="15">
        <f t="shared" si="11"/>
        <v>40804</v>
      </c>
      <c r="G43" s="16">
        <f t="shared" si="11"/>
        <v>-20203</v>
      </c>
      <c r="H43" s="16">
        <f t="shared" si="11"/>
        <v>6716</v>
      </c>
      <c r="I43" s="16">
        <f t="shared" si="11"/>
        <v>-5008</v>
      </c>
      <c r="J43" s="16">
        <f t="shared" si="11"/>
        <v>-21911</v>
      </c>
      <c r="K43" s="16">
        <f t="shared" si="11"/>
        <v>0</v>
      </c>
      <c r="L43" s="17">
        <f t="shared" si="11"/>
        <v>795895</v>
      </c>
      <c r="M43" s="17">
        <f t="shared" si="11"/>
        <v>315938</v>
      </c>
      <c r="N43" s="17">
        <f t="shared" si="11"/>
        <v>223904</v>
      </c>
      <c r="O43" s="17">
        <f t="shared" si="11"/>
        <v>215249</v>
      </c>
      <c r="P43" s="17">
        <f t="shared" si="11"/>
        <v>40804</v>
      </c>
    </row>
    <row r="44" spans="1:16" x14ac:dyDescent="0.3">
      <c r="A44" s="76"/>
      <c r="B44" s="25"/>
      <c r="C44" s="25"/>
      <c r="D44" s="25"/>
      <c r="E44" s="25"/>
      <c r="F44" s="25"/>
      <c r="G44" s="27"/>
      <c r="H44" s="27"/>
      <c r="I44" s="27"/>
      <c r="J44" s="27"/>
      <c r="K44" s="27"/>
      <c r="L44" s="29"/>
      <c r="M44" s="29"/>
      <c r="N44" s="29"/>
      <c r="O44" s="29"/>
      <c r="P44" s="29"/>
    </row>
    <row r="45" spans="1:16" x14ac:dyDescent="0.3">
      <c r="A45" s="144" t="s">
        <v>38</v>
      </c>
      <c r="B45" s="145">
        <f t="shared" ref="B45:P45" si="12">SUM(B46:B58)</f>
        <v>1262832</v>
      </c>
      <c r="C45" s="145">
        <f t="shared" si="12"/>
        <v>480891</v>
      </c>
      <c r="D45" s="145">
        <f t="shared" si="12"/>
        <v>258451</v>
      </c>
      <c r="E45" s="145">
        <f t="shared" si="12"/>
        <v>455141</v>
      </c>
      <c r="F45" s="145">
        <f t="shared" si="12"/>
        <v>68349</v>
      </c>
      <c r="G45" s="146">
        <f t="shared" si="12"/>
        <v>-25789</v>
      </c>
      <c r="H45" s="146">
        <f t="shared" si="12"/>
        <v>-15012</v>
      </c>
      <c r="I45" s="146">
        <f t="shared" si="12"/>
        <v>-10777</v>
      </c>
      <c r="J45" s="146">
        <f t="shared" si="12"/>
        <v>0</v>
      </c>
      <c r="K45" s="146">
        <f t="shared" si="12"/>
        <v>0</v>
      </c>
      <c r="L45" s="147">
        <f t="shared" si="12"/>
        <v>1237043</v>
      </c>
      <c r="M45" s="147">
        <f t="shared" si="12"/>
        <v>465879</v>
      </c>
      <c r="N45" s="147">
        <f t="shared" si="12"/>
        <v>247674</v>
      </c>
      <c r="O45" s="147">
        <f t="shared" si="12"/>
        <v>455141</v>
      </c>
      <c r="P45" s="147">
        <f t="shared" si="12"/>
        <v>68349</v>
      </c>
    </row>
    <row r="46" spans="1:16" x14ac:dyDescent="0.3">
      <c r="A46" s="2" t="s">
        <v>39</v>
      </c>
      <c r="B46" s="25">
        <f t="shared" ref="B46:B58" si="13">SUM(C46:F46)</f>
        <v>915813</v>
      </c>
      <c r="C46" s="25">
        <v>443149</v>
      </c>
      <c r="D46" s="25">
        <v>72496</v>
      </c>
      <c r="E46" s="25">
        <v>400168</v>
      </c>
      <c r="F46" s="25">
        <v>0</v>
      </c>
      <c r="G46" s="27">
        <f t="shared" ref="G46:G58" si="14">SUM(H46:K46)</f>
        <v>0</v>
      </c>
      <c r="H46" s="27">
        <v>0</v>
      </c>
      <c r="I46" s="27">
        <v>0</v>
      </c>
      <c r="J46" s="27">
        <v>0</v>
      </c>
      <c r="K46" s="27">
        <v>0</v>
      </c>
      <c r="L46" s="29">
        <f t="shared" ref="L46:L58" si="15">SUM(M46:P46)</f>
        <v>915813</v>
      </c>
      <c r="M46" s="29">
        <f t="shared" ref="M46:M58" si="16">C46+H46</f>
        <v>443149</v>
      </c>
      <c r="N46" s="29">
        <f t="shared" ref="N46:N58" si="17">D46+I46</f>
        <v>72496</v>
      </c>
      <c r="O46" s="29">
        <f t="shared" ref="O46:O58" si="18">E46+J46</f>
        <v>400168</v>
      </c>
      <c r="P46" s="29">
        <f t="shared" ref="P46:P58" si="19">F46+K46</f>
        <v>0</v>
      </c>
    </row>
    <row r="47" spans="1:16" x14ac:dyDescent="0.3">
      <c r="A47" s="30" t="s">
        <v>0</v>
      </c>
      <c r="B47" s="31">
        <f t="shared" si="13"/>
        <v>27190</v>
      </c>
      <c r="C47" s="31">
        <v>1237</v>
      </c>
      <c r="D47" s="31">
        <v>25953</v>
      </c>
      <c r="E47" s="31">
        <v>0</v>
      </c>
      <c r="F47" s="31">
        <v>0</v>
      </c>
      <c r="G47" s="33">
        <f t="shared" si="14"/>
        <v>0</v>
      </c>
      <c r="H47" s="33">
        <v>0</v>
      </c>
      <c r="I47" s="33">
        <v>0</v>
      </c>
      <c r="J47" s="33">
        <v>0</v>
      </c>
      <c r="K47" s="33">
        <v>0</v>
      </c>
      <c r="L47" s="35">
        <f t="shared" si="15"/>
        <v>27190</v>
      </c>
      <c r="M47" s="35">
        <f t="shared" si="16"/>
        <v>1237</v>
      </c>
      <c r="N47" s="35">
        <f t="shared" si="17"/>
        <v>25953</v>
      </c>
      <c r="O47" s="35">
        <f t="shared" si="18"/>
        <v>0</v>
      </c>
      <c r="P47" s="35">
        <f t="shared" si="19"/>
        <v>0</v>
      </c>
    </row>
    <row r="48" spans="1:16" x14ac:dyDescent="0.3">
      <c r="A48" s="30" t="s">
        <v>1</v>
      </c>
      <c r="B48" s="31">
        <f t="shared" si="13"/>
        <v>19520</v>
      </c>
      <c r="C48" s="31">
        <v>0</v>
      </c>
      <c r="D48" s="31">
        <v>19520</v>
      </c>
      <c r="E48" s="31">
        <v>0</v>
      </c>
      <c r="F48" s="31">
        <v>0</v>
      </c>
      <c r="G48" s="33">
        <f t="shared" si="14"/>
        <v>0</v>
      </c>
      <c r="H48" s="33">
        <v>0</v>
      </c>
      <c r="I48" s="33">
        <v>0</v>
      </c>
      <c r="J48" s="33">
        <v>0</v>
      </c>
      <c r="K48" s="33">
        <v>0</v>
      </c>
      <c r="L48" s="35">
        <f t="shared" si="15"/>
        <v>19520</v>
      </c>
      <c r="M48" s="35">
        <f t="shared" si="16"/>
        <v>0</v>
      </c>
      <c r="N48" s="35">
        <f t="shared" si="17"/>
        <v>19520</v>
      </c>
      <c r="O48" s="35">
        <f t="shared" si="18"/>
        <v>0</v>
      </c>
      <c r="P48" s="35">
        <f t="shared" si="19"/>
        <v>0</v>
      </c>
    </row>
    <row r="49" spans="1:16" x14ac:dyDescent="0.3">
      <c r="A49" s="30" t="s">
        <v>40</v>
      </c>
      <c r="B49" s="31">
        <f t="shared" si="13"/>
        <v>119228</v>
      </c>
      <c r="C49" s="31">
        <v>0</v>
      </c>
      <c r="D49" s="31">
        <v>119228</v>
      </c>
      <c r="E49" s="31">
        <v>0</v>
      </c>
      <c r="F49" s="31">
        <v>0</v>
      </c>
      <c r="G49" s="33">
        <f t="shared" si="14"/>
        <v>0</v>
      </c>
      <c r="H49" s="33">
        <v>0</v>
      </c>
      <c r="I49" s="33">
        <v>0</v>
      </c>
      <c r="J49" s="33">
        <v>0</v>
      </c>
      <c r="K49" s="33">
        <v>0</v>
      </c>
      <c r="L49" s="35">
        <f t="shared" si="15"/>
        <v>119228</v>
      </c>
      <c r="M49" s="35">
        <f t="shared" si="16"/>
        <v>0</v>
      </c>
      <c r="N49" s="35">
        <f t="shared" si="17"/>
        <v>119228</v>
      </c>
      <c r="O49" s="35">
        <f t="shared" si="18"/>
        <v>0</v>
      </c>
      <c r="P49" s="35">
        <f t="shared" si="19"/>
        <v>0</v>
      </c>
    </row>
    <row r="50" spans="1:16" x14ac:dyDescent="0.3">
      <c r="A50" s="30" t="s">
        <v>41</v>
      </c>
      <c r="B50" s="31">
        <f t="shared" si="13"/>
        <v>45693</v>
      </c>
      <c r="C50" s="31">
        <v>0</v>
      </c>
      <c r="D50" s="31">
        <v>10777</v>
      </c>
      <c r="E50" s="31">
        <v>0</v>
      </c>
      <c r="F50" s="31">
        <v>34916</v>
      </c>
      <c r="G50" s="33">
        <f t="shared" si="14"/>
        <v>-10777</v>
      </c>
      <c r="H50" s="33">
        <v>0</v>
      </c>
      <c r="I50" s="33">
        <v>-10777</v>
      </c>
      <c r="J50" s="33">
        <v>0</v>
      </c>
      <c r="K50" s="33">
        <v>0</v>
      </c>
      <c r="L50" s="35">
        <f t="shared" si="15"/>
        <v>34916</v>
      </c>
      <c r="M50" s="35">
        <f t="shared" si="16"/>
        <v>0</v>
      </c>
      <c r="N50" s="35">
        <f t="shared" si="17"/>
        <v>0</v>
      </c>
      <c r="O50" s="35">
        <f t="shared" si="18"/>
        <v>0</v>
      </c>
      <c r="P50" s="35">
        <f t="shared" si="19"/>
        <v>34916</v>
      </c>
    </row>
    <row r="51" spans="1:16" x14ac:dyDescent="0.3">
      <c r="A51" s="30" t="s">
        <v>42</v>
      </c>
      <c r="B51" s="31">
        <f t="shared" si="13"/>
        <v>1696</v>
      </c>
      <c r="C51" s="31">
        <v>1696</v>
      </c>
      <c r="D51" s="31">
        <v>0</v>
      </c>
      <c r="E51" s="31">
        <v>0</v>
      </c>
      <c r="F51" s="31">
        <v>0</v>
      </c>
      <c r="G51" s="33">
        <f t="shared" si="14"/>
        <v>-1696</v>
      </c>
      <c r="H51" s="33">
        <v>-1696</v>
      </c>
      <c r="I51" s="33">
        <v>0</v>
      </c>
      <c r="J51" s="33">
        <v>0</v>
      </c>
      <c r="K51" s="33">
        <v>0</v>
      </c>
      <c r="L51" s="35">
        <f t="shared" si="15"/>
        <v>0</v>
      </c>
      <c r="M51" s="35">
        <f t="shared" si="16"/>
        <v>0</v>
      </c>
      <c r="N51" s="35">
        <f t="shared" si="17"/>
        <v>0</v>
      </c>
      <c r="O51" s="35">
        <f t="shared" si="18"/>
        <v>0</v>
      </c>
      <c r="P51" s="35">
        <f t="shared" si="19"/>
        <v>0</v>
      </c>
    </row>
    <row r="52" spans="1:16" x14ac:dyDescent="0.3">
      <c r="A52" s="30" t="s">
        <v>43</v>
      </c>
      <c r="B52" s="31">
        <f t="shared" si="13"/>
        <v>4271</v>
      </c>
      <c r="C52" s="31">
        <v>1267</v>
      </c>
      <c r="D52" s="31">
        <v>525</v>
      </c>
      <c r="E52" s="31">
        <v>2479</v>
      </c>
      <c r="F52" s="31">
        <v>0</v>
      </c>
      <c r="G52" s="33">
        <f t="shared" si="14"/>
        <v>0</v>
      </c>
      <c r="H52" s="33">
        <v>0</v>
      </c>
      <c r="I52" s="33">
        <v>0</v>
      </c>
      <c r="J52" s="33">
        <v>0</v>
      </c>
      <c r="K52" s="33">
        <v>0</v>
      </c>
      <c r="L52" s="35">
        <f t="shared" si="15"/>
        <v>4271</v>
      </c>
      <c r="M52" s="35">
        <f t="shared" si="16"/>
        <v>1267</v>
      </c>
      <c r="N52" s="35">
        <f t="shared" si="17"/>
        <v>525</v>
      </c>
      <c r="O52" s="35">
        <f t="shared" si="18"/>
        <v>2479</v>
      </c>
      <c r="P52" s="35">
        <f t="shared" si="19"/>
        <v>0</v>
      </c>
    </row>
    <row r="53" spans="1:16" x14ac:dyDescent="0.3">
      <c r="A53" s="30" t="s">
        <v>44</v>
      </c>
      <c r="B53" s="31">
        <f t="shared" si="13"/>
        <v>0</v>
      </c>
      <c r="C53" s="31">
        <v>0</v>
      </c>
      <c r="D53" s="31">
        <v>0</v>
      </c>
      <c r="E53" s="31">
        <v>0</v>
      </c>
      <c r="F53" s="31">
        <v>0</v>
      </c>
      <c r="G53" s="33">
        <f t="shared" si="14"/>
        <v>0</v>
      </c>
      <c r="H53" s="33">
        <v>0</v>
      </c>
      <c r="I53" s="33">
        <v>0</v>
      </c>
      <c r="J53" s="33">
        <v>0</v>
      </c>
      <c r="K53" s="33">
        <v>0</v>
      </c>
      <c r="L53" s="35">
        <f t="shared" si="15"/>
        <v>0</v>
      </c>
      <c r="M53" s="35">
        <f t="shared" si="16"/>
        <v>0</v>
      </c>
      <c r="N53" s="35">
        <f t="shared" si="17"/>
        <v>0</v>
      </c>
      <c r="O53" s="35">
        <f t="shared" si="18"/>
        <v>0</v>
      </c>
      <c r="P53" s="35">
        <f t="shared" si="19"/>
        <v>0</v>
      </c>
    </row>
    <row r="54" spans="1:16" x14ac:dyDescent="0.3">
      <c r="A54" s="30" t="s">
        <v>45</v>
      </c>
      <c r="B54" s="31">
        <f t="shared" si="13"/>
        <v>905</v>
      </c>
      <c r="C54" s="31">
        <v>624</v>
      </c>
      <c r="D54" s="31">
        <v>4</v>
      </c>
      <c r="E54" s="31">
        <v>132</v>
      </c>
      <c r="F54" s="31">
        <v>145</v>
      </c>
      <c r="G54" s="33">
        <f t="shared" si="14"/>
        <v>0</v>
      </c>
      <c r="H54" s="33">
        <v>0</v>
      </c>
      <c r="I54" s="33">
        <v>0</v>
      </c>
      <c r="J54" s="33">
        <v>0</v>
      </c>
      <c r="K54" s="33">
        <v>0</v>
      </c>
      <c r="L54" s="35">
        <f t="shared" si="15"/>
        <v>905</v>
      </c>
      <c r="M54" s="35">
        <f t="shared" si="16"/>
        <v>624</v>
      </c>
      <c r="N54" s="35">
        <f t="shared" si="17"/>
        <v>4</v>
      </c>
      <c r="O54" s="35">
        <f t="shared" si="18"/>
        <v>132</v>
      </c>
      <c r="P54" s="35">
        <f t="shared" si="19"/>
        <v>145</v>
      </c>
    </row>
    <row r="55" spans="1:16" x14ac:dyDescent="0.3">
      <c r="A55" s="30" t="s">
        <v>46</v>
      </c>
      <c r="B55" s="31">
        <f t="shared" si="13"/>
        <v>2668</v>
      </c>
      <c r="C55" s="31">
        <v>294</v>
      </c>
      <c r="D55" s="31">
        <v>1231</v>
      </c>
      <c r="E55" s="31">
        <v>702</v>
      </c>
      <c r="F55" s="31">
        <v>441</v>
      </c>
      <c r="G55" s="33">
        <f t="shared" si="14"/>
        <v>0</v>
      </c>
      <c r="H55" s="33">
        <v>0</v>
      </c>
      <c r="I55" s="33">
        <v>0</v>
      </c>
      <c r="J55" s="33">
        <v>0</v>
      </c>
      <c r="K55" s="33">
        <v>0</v>
      </c>
      <c r="L55" s="35">
        <f t="shared" si="15"/>
        <v>2668</v>
      </c>
      <c r="M55" s="35">
        <f t="shared" si="16"/>
        <v>294</v>
      </c>
      <c r="N55" s="35">
        <f t="shared" si="17"/>
        <v>1231</v>
      </c>
      <c r="O55" s="35">
        <f t="shared" si="18"/>
        <v>702</v>
      </c>
      <c r="P55" s="35">
        <f t="shared" si="19"/>
        <v>441</v>
      </c>
    </row>
    <row r="56" spans="1:16" x14ac:dyDescent="0.3">
      <c r="A56" s="77" t="s">
        <v>47</v>
      </c>
      <c r="B56" s="31">
        <f t="shared" si="13"/>
        <v>13316</v>
      </c>
      <c r="C56" s="31">
        <v>13316</v>
      </c>
      <c r="D56" s="31">
        <v>0</v>
      </c>
      <c r="E56" s="31">
        <v>0</v>
      </c>
      <c r="F56" s="31">
        <v>0</v>
      </c>
      <c r="G56" s="33">
        <f t="shared" si="14"/>
        <v>-13316</v>
      </c>
      <c r="H56" s="33">
        <v>-13316</v>
      </c>
      <c r="I56" s="33">
        <v>0</v>
      </c>
      <c r="J56" s="33">
        <v>0</v>
      </c>
      <c r="K56" s="33">
        <v>0</v>
      </c>
      <c r="L56" s="35">
        <f t="shared" si="15"/>
        <v>0</v>
      </c>
      <c r="M56" s="35">
        <f t="shared" si="16"/>
        <v>0</v>
      </c>
      <c r="N56" s="35">
        <f t="shared" si="17"/>
        <v>0</v>
      </c>
      <c r="O56" s="35">
        <f t="shared" si="18"/>
        <v>0</v>
      </c>
      <c r="P56" s="35">
        <f t="shared" si="19"/>
        <v>0</v>
      </c>
    </row>
    <row r="57" spans="1:16" x14ac:dyDescent="0.3">
      <c r="A57" s="30" t="s">
        <v>48</v>
      </c>
      <c r="B57" s="31">
        <f t="shared" si="13"/>
        <v>19055</v>
      </c>
      <c r="C57" s="31">
        <v>5636</v>
      </c>
      <c r="D57" s="31">
        <v>1694</v>
      </c>
      <c r="E57" s="31">
        <v>11199</v>
      </c>
      <c r="F57" s="31">
        <v>526</v>
      </c>
      <c r="G57" s="33">
        <f t="shared" si="14"/>
        <v>0</v>
      </c>
      <c r="H57" s="33">
        <v>0</v>
      </c>
      <c r="I57" s="33">
        <v>0</v>
      </c>
      <c r="J57" s="33">
        <v>0</v>
      </c>
      <c r="K57" s="33">
        <v>0</v>
      </c>
      <c r="L57" s="35">
        <f t="shared" si="15"/>
        <v>19055</v>
      </c>
      <c r="M57" s="35">
        <f t="shared" si="16"/>
        <v>5636</v>
      </c>
      <c r="N57" s="35">
        <f t="shared" si="17"/>
        <v>1694</v>
      </c>
      <c r="O57" s="35">
        <f t="shared" si="18"/>
        <v>11199</v>
      </c>
      <c r="P57" s="35">
        <f t="shared" si="19"/>
        <v>526</v>
      </c>
    </row>
    <row r="58" spans="1:16" x14ac:dyDescent="0.3">
      <c r="A58" s="30" t="s">
        <v>49</v>
      </c>
      <c r="B58" s="31">
        <f t="shared" si="13"/>
        <v>93477</v>
      </c>
      <c r="C58" s="31">
        <v>13672</v>
      </c>
      <c r="D58" s="31">
        <v>7023</v>
      </c>
      <c r="E58" s="31">
        <v>40461</v>
      </c>
      <c r="F58" s="31">
        <v>32321</v>
      </c>
      <c r="G58" s="33">
        <f t="shared" si="14"/>
        <v>0</v>
      </c>
      <c r="H58" s="33">
        <v>0</v>
      </c>
      <c r="I58" s="33">
        <v>0</v>
      </c>
      <c r="J58" s="33">
        <v>0</v>
      </c>
      <c r="K58" s="33">
        <v>0</v>
      </c>
      <c r="L58" s="35">
        <f t="shared" si="15"/>
        <v>93477</v>
      </c>
      <c r="M58" s="35">
        <f t="shared" si="16"/>
        <v>13672</v>
      </c>
      <c r="N58" s="35">
        <f t="shared" si="17"/>
        <v>7023</v>
      </c>
      <c r="O58" s="35">
        <f t="shared" si="18"/>
        <v>40461</v>
      </c>
      <c r="P58" s="35">
        <f t="shared" si="19"/>
        <v>32321</v>
      </c>
    </row>
    <row r="59" spans="1:16" x14ac:dyDescent="0.3">
      <c r="A59" s="76"/>
      <c r="B59" s="25"/>
      <c r="C59" s="25"/>
      <c r="D59" s="25"/>
      <c r="E59" s="25"/>
      <c r="F59" s="25"/>
      <c r="G59" s="27"/>
      <c r="H59" s="27"/>
      <c r="I59" s="27"/>
      <c r="J59" s="27"/>
      <c r="K59" s="27"/>
      <c r="L59" s="29"/>
      <c r="M59" s="29"/>
      <c r="N59" s="29"/>
      <c r="O59" s="29"/>
      <c r="P59" s="29"/>
    </row>
    <row r="60" spans="1:16" x14ac:dyDescent="0.3">
      <c r="A60" s="144" t="s">
        <v>50</v>
      </c>
      <c r="B60" s="145">
        <f t="shared" ref="B60:P60" si="20">SUM(B61:B66)</f>
        <v>446734</v>
      </c>
      <c r="C60" s="145">
        <f t="shared" si="20"/>
        <v>171669</v>
      </c>
      <c r="D60" s="145">
        <f t="shared" si="20"/>
        <v>29539</v>
      </c>
      <c r="E60" s="145">
        <f t="shared" si="20"/>
        <v>217981</v>
      </c>
      <c r="F60" s="145">
        <f t="shared" si="20"/>
        <v>27545</v>
      </c>
      <c r="G60" s="146">
        <f t="shared" si="20"/>
        <v>-5586</v>
      </c>
      <c r="H60" s="146">
        <f t="shared" si="20"/>
        <v>-21728</v>
      </c>
      <c r="I60" s="146">
        <f t="shared" si="20"/>
        <v>-5769</v>
      </c>
      <c r="J60" s="146">
        <f t="shared" si="20"/>
        <v>21911</v>
      </c>
      <c r="K60" s="146">
        <f t="shared" si="20"/>
        <v>0</v>
      </c>
      <c r="L60" s="147">
        <f t="shared" si="20"/>
        <v>441148</v>
      </c>
      <c r="M60" s="147">
        <f t="shared" si="20"/>
        <v>149941</v>
      </c>
      <c r="N60" s="147">
        <f t="shared" si="20"/>
        <v>23770</v>
      </c>
      <c r="O60" s="147">
        <f t="shared" si="20"/>
        <v>239892</v>
      </c>
      <c r="P60" s="147">
        <f t="shared" si="20"/>
        <v>27545</v>
      </c>
    </row>
    <row r="61" spans="1:16" x14ac:dyDescent="0.3">
      <c r="A61" s="2" t="s">
        <v>51</v>
      </c>
      <c r="B61" s="25">
        <f>SUM(C61:F61)</f>
        <v>382696</v>
      </c>
      <c r="C61" s="25">
        <v>140043</v>
      </c>
      <c r="D61" s="25">
        <v>12858</v>
      </c>
      <c r="E61" s="25">
        <v>204890</v>
      </c>
      <c r="F61" s="25">
        <v>24905</v>
      </c>
      <c r="G61" s="27">
        <f t="shared" ref="G61:G66" si="21">SUM(H61:K61)</f>
        <v>0</v>
      </c>
      <c r="H61" s="27">
        <v>0</v>
      </c>
      <c r="I61" s="27">
        <v>0</v>
      </c>
      <c r="J61" s="27">
        <v>0</v>
      </c>
      <c r="K61" s="27">
        <v>0</v>
      </c>
      <c r="L61" s="29">
        <f t="shared" ref="L61:L66" si="22">SUM(M61:P61)</f>
        <v>382696</v>
      </c>
      <c r="M61" s="148">
        <f t="shared" ref="M61:P66" si="23">C61+H61</f>
        <v>140043</v>
      </c>
      <c r="N61" s="148">
        <f t="shared" si="23"/>
        <v>12858</v>
      </c>
      <c r="O61" s="148">
        <f t="shared" si="23"/>
        <v>204890</v>
      </c>
      <c r="P61" s="148">
        <f t="shared" si="23"/>
        <v>24905</v>
      </c>
    </row>
    <row r="62" spans="1:16" x14ac:dyDescent="0.3">
      <c r="A62" s="30" t="s">
        <v>52</v>
      </c>
      <c r="B62" s="31">
        <f>SUM(C62:F62)</f>
        <v>3041</v>
      </c>
      <c r="C62" s="31">
        <v>1765</v>
      </c>
      <c r="D62" s="31">
        <v>0</v>
      </c>
      <c r="E62" s="31">
        <v>1276</v>
      </c>
      <c r="F62" s="31">
        <v>0</v>
      </c>
      <c r="G62" s="33">
        <f t="shared" si="21"/>
        <v>0</v>
      </c>
      <c r="H62" s="33">
        <v>0</v>
      </c>
      <c r="I62" s="33">
        <v>0</v>
      </c>
      <c r="J62" s="33">
        <v>0</v>
      </c>
      <c r="K62" s="33">
        <v>0</v>
      </c>
      <c r="L62" s="35">
        <f t="shared" si="22"/>
        <v>3041</v>
      </c>
      <c r="M62" s="35">
        <f t="shared" si="23"/>
        <v>1765</v>
      </c>
      <c r="N62" s="35">
        <f t="shared" si="23"/>
        <v>0</v>
      </c>
      <c r="O62" s="35">
        <f t="shared" si="23"/>
        <v>1276</v>
      </c>
      <c r="P62" s="35">
        <f t="shared" si="23"/>
        <v>0</v>
      </c>
    </row>
    <row r="63" spans="1:16" x14ac:dyDescent="0.3">
      <c r="A63" s="30" t="s">
        <v>53</v>
      </c>
      <c r="B63" s="31">
        <f>SUM(C63:F63)</f>
        <v>1058</v>
      </c>
      <c r="C63" s="31">
        <v>0</v>
      </c>
      <c r="D63" s="31">
        <v>1058</v>
      </c>
      <c r="E63" s="31">
        <v>0</v>
      </c>
      <c r="F63" s="31">
        <v>0</v>
      </c>
      <c r="G63" s="33">
        <f t="shared" si="21"/>
        <v>0</v>
      </c>
      <c r="H63" s="33">
        <v>0</v>
      </c>
      <c r="I63" s="33">
        <v>0</v>
      </c>
      <c r="J63" s="33">
        <v>0</v>
      </c>
      <c r="K63" s="33">
        <v>0</v>
      </c>
      <c r="L63" s="35">
        <f t="shared" si="22"/>
        <v>1058</v>
      </c>
      <c r="M63" s="35">
        <f t="shared" si="23"/>
        <v>0</v>
      </c>
      <c r="N63" s="35">
        <f t="shared" si="23"/>
        <v>1058</v>
      </c>
      <c r="O63" s="35">
        <f t="shared" si="23"/>
        <v>0</v>
      </c>
      <c r="P63" s="35">
        <f t="shared" si="23"/>
        <v>0</v>
      </c>
    </row>
    <row r="64" spans="1:16" x14ac:dyDescent="0.3">
      <c r="A64" s="30" t="s">
        <v>54</v>
      </c>
      <c r="B64" s="31">
        <f>SUM(C64:F64)</f>
        <v>30579</v>
      </c>
      <c r="C64" s="31">
        <v>21728</v>
      </c>
      <c r="D64" s="31">
        <v>5769</v>
      </c>
      <c r="E64" s="31">
        <v>3082</v>
      </c>
      <c r="F64" s="31">
        <v>0</v>
      </c>
      <c r="G64" s="33">
        <f t="shared" si="21"/>
        <v>-27497</v>
      </c>
      <c r="H64" s="33">
        <v>-21728</v>
      </c>
      <c r="I64" s="33">
        <v>-5769</v>
      </c>
      <c r="J64" s="33">
        <v>0</v>
      </c>
      <c r="K64" s="33">
        <v>0</v>
      </c>
      <c r="L64" s="35">
        <f t="shared" si="22"/>
        <v>3082</v>
      </c>
      <c r="M64" s="35">
        <f t="shared" si="23"/>
        <v>0</v>
      </c>
      <c r="N64" s="35">
        <f t="shared" si="23"/>
        <v>0</v>
      </c>
      <c r="O64" s="35">
        <f t="shared" si="23"/>
        <v>3082</v>
      </c>
      <c r="P64" s="35">
        <f t="shared" si="23"/>
        <v>0</v>
      </c>
    </row>
    <row r="65" spans="1:16" x14ac:dyDescent="0.3">
      <c r="A65" s="30" t="s">
        <v>55</v>
      </c>
      <c r="B65" s="31">
        <f>SUM(C65:F65)</f>
        <v>29360</v>
      </c>
      <c r="C65" s="31">
        <v>8133</v>
      </c>
      <c r="D65" s="31">
        <v>9854</v>
      </c>
      <c r="E65" s="31">
        <v>8733</v>
      </c>
      <c r="F65" s="31">
        <v>2640</v>
      </c>
      <c r="G65" s="33">
        <f t="shared" si="21"/>
        <v>0</v>
      </c>
      <c r="H65" s="33">
        <v>0</v>
      </c>
      <c r="I65" s="33">
        <v>0</v>
      </c>
      <c r="J65" s="33">
        <v>0</v>
      </c>
      <c r="K65" s="33">
        <v>0</v>
      </c>
      <c r="L65" s="35">
        <f t="shared" si="22"/>
        <v>29360</v>
      </c>
      <c r="M65" s="35">
        <f t="shared" si="23"/>
        <v>8133</v>
      </c>
      <c r="N65" s="35">
        <f t="shared" si="23"/>
        <v>9854</v>
      </c>
      <c r="O65" s="35">
        <f t="shared" si="23"/>
        <v>8733</v>
      </c>
      <c r="P65" s="35">
        <f t="shared" si="23"/>
        <v>2640</v>
      </c>
    </row>
    <row r="66" spans="1:16" x14ac:dyDescent="0.3">
      <c r="A66" s="30" t="s">
        <v>33</v>
      </c>
      <c r="B66" s="31">
        <f>E66</f>
        <v>0</v>
      </c>
      <c r="C66" s="31">
        <v>0</v>
      </c>
      <c r="D66" s="31">
        <v>0</v>
      </c>
      <c r="E66" s="31">
        <v>0</v>
      </c>
      <c r="F66" s="31">
        <v>0</v>
      </c>
      <c r="G66" s="33">
        <f t="shared" si="21"/>
        <v>21911</v>
      </c>
      <c r="H66" s="33">
        <v>0</v>
      </c>
      <c r="I66" s="33">
        <v>0</v>
      </c>
      <c r="J66" s="33">
        <v>21911</v>
      </c>
      <c r="K66" s="33">
        <v>0</v>
      </c>
      <c r="L66" s="35">
        <f t="shared" si="22"/>
        <v>21911</v>
      </c>
      <c r="M66" s="35">
        <f t="shared" si="23"/>
        <v>0</v>
      </c>
      <c r="N66" s="35">
        <f t="shared" si="23"/>
        <v>0</v>
      </c>
      <c r="O66" s="35">
        <f t="shared" si="23"/>
        <v>21911</v>
      </c>
      <c r="P66" s="35">
        <f t="shared" si="23"/>
        <v>0</v>
      </c>
    </row>
    <row r="67" spans="1:16" x14ac:dyDescent="0.3">
      <c r="A67" s="76"/>
      <c r="B67" s="37"/>
      <c r="C67" s="37"/>
      <c r="D67" s="37"/>
      <c r="E67" s="37"/>
      <c r="F67" s="37"/>
      <c r="G67" s="39"/>
      <c r="H67" s="39"/>
      <c r="I67" s="39"/>
      <c r="J67" s="39"/>
      <c r="K67" s="39"/>
      <c r="L67" s="41"/>
      <c r="M67" s="41"/>
      <c r="N67" s="41"/>
      <c r="O67" s="41"/>
      <c r="P67" s="41"/>
    </row>
    <row r="68" spans="1:16" x14ac:dyDescent="0.3">
      <c r="A68" s="42" t="s">
        <v>56</v>
      </c>
      <c r="B68" s="149"/>
      <c r="C68" s="149"/>
      <c r="D68" s="149"/>
      <c r="E68" s="149"/>
      <c r="F68" s="149"/>
      <c r="G68" s="150"/>
      <c r="H68" s="150"/>
      <c r="I68" s="150"/>
      <c r="J68" s="150"/>
      <c r="K68" s="150"/>
      <c r="L68" s="151">
        <v>687.3</v>
      </c>
      <c r="M68" s="123"/>
      <c r="N68" s="123"/>
      <c r="O68" s="123"/>
      <c r="P68" s="123"/>
    </row>
    <row r="69" spans="1:16" x14ac:dyDescent="0.3">
      <c r="A69" s="124"/>
      <c r="B69" s="152"/>
      <c r="C69" s="152"/>
      <c r="D69" s="152"/>
      <c r="E69" s="152"/>
      <c r="F69" s="152"/>
      <c r="G69" s="126"/>
      <c r="H69" s="126"/>
      <c r="I69" s="126"/>
      <c r="J69" s="126"/>
      <c r="K69" s="126"/>
      <c r="L69" s="49"/>
      <c r="M69" s="49"/>
      <c r="N69" s="49"/>
      <c r="O69" s="49"/>
      <c r="P69" s="49"/>
    </row>
    <row r="70" spans="1:16" x14ac:dyDescent="0.3">
      <c r="A70" s="78" t="s">
        <v>57</v>
      </c>
      <c r="B70" s="79">
        <f>ROUND(B43/$L$68*1000/10^6*100,2)</f>
        <v>118.74</v>
      </c>
      <c r="C70" s="80">
        <f>ROUND(C43/$L$68*1000/10^6*100,0)</f>
        <v>45</v>
      </c>
      <c r="D70" s="80">
        <f>ROUND(D43/$L$68*1000/10^6*100,0)</f>
        <v>33</v>
      </c>
      <c r="E70" s="80">
        <f>ROUND(E43/$L$68*1000/10^6*100,0)</f>
        <v>35</v>
      </c>
      <c r="F70" s="80">
        <f>ROUND(F43/$L$68*1000/10^6*100,0)</f>
        <v>6</v>
      </c>
      <c r="G70" s="81"/>
      <c r="H70" s="82"/>
      <c r="I70" s="82"/>
      <c r="J70" s="82"/>
      <c r="K70" s="82"/>
      <c r="L70" s="83"/>
      <c r="M70" s="84"/>
      <c r="N70" s="84"/>
      <c r="O70" s="84"/>
      <c r="P70" s="84"/>
    </row>
    <row r="71" spans="1:16" x14ac:dyDescent="0.3">
      <c r="A71" s="50" t="s">
        <v>58</v>
      </c>
      <c r="B71" s="85"/>
      <c r="C71" s="86"/>
      <c r="D71" s="86"/>
      <c r="E71" s="86"/>
      <c r="F71" s="86"/>
      <c r="G71" s="87"/>
      <c r="H71" s="88"/>
      <c r="I71" s="88"/>
      <c r="J71" s="88"/>
      <c r="K71" s="88"/>
      <c r="L71" s="89">
        <f>ROUND(L43/$L$68*1000/10^6*100,0)</f>
        <v>116</v>
      </c>
      <c r="M71" s="90">
        <f>ROUND(M43/$L$68*1000/10^6*100,0)</f>
        <v>46</v>
      </c>
      <c r="N71" s="90">
        <f>ROUND(N43/$L$68*1000/10^6*100,0)</f>
        <v>33</v>
      </c>
      <c r="O71" s="90">
        <f>ROUND(O43/$L$68*1000/10^6*100,0)</f>
        <v>31</v>
      </c>
      <c r="P71" s="90">
        <f>ROUND(P43/$L$68*1000/10^6*100,0)</f>
        <v>6</v>
      </c>
    </row>
  </sheetData>
  <printOptions horizontalCentered="1"/>
  <pageMargins left="0.25" right="0.25" top="0.75" bottom="0.75" header="0.3" footer="0.3"/>
  <pageSetup paperSize="9" scale="64" orientation="landscape" r:id="rId1"/>
  <rowBreaks count="1" manualBreakCount="1">
    <brk id="36" max="1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9F56-DC4E-403E-BBD6-1468DC0E0CBB}">
  <dimension ref="A2:AP70"/>
  <sheetViews>
    <sheetView showGridLines="0" view="pageBreakPreview" zoomScale="80" zoomScaleNormal="80" zoomScaleSheetLayoutView="80" workbookViewId="0">
      <pane xSplit="1" ySplit="5" topLeftCell="B54" activePane="bottomRight" state="frozen"/>
      <selection activeCell="P40" sqref="P40"/>
      <selection pane="topRight" activeCell="P40" sqref="P40"/>
      <selection pane="bottomLeft" activeCell="P40" sqref="P40"/>
      <selection pane="bottomRight" activeCell="G70" sqref="G70"/>
    </sheetView>
  </sheetViews>
  <sheetFormatPr defaultColWidth="9.140625" defaultRowHeight="16.5" x14ac:dyDescent="0.3"/>
  <cols>
    <col min="1" max="1" width="37.5703125" style="135" customWidth="1"/>
    <col min="2" max="16" width="9.5703125" style="135" customWidth="1"/>
    <col min="17" max="16384" width="9.140625" style="135"/>
  </cols>
  <sheetData>
    <row r="2" spans="1:16" ht="25.5" x14ac:dyDescent="0.35">
      <c r="A2" s="5" t="s">
        <v>2</v>
      </c>
      <c r="B2" s="91" t="s">
        <v>64</v>
      </c>
      <c r="C2" s="153"/>
      <c r="D2" s="153"/>
    </row>
    <row r="3" spans="1:16" x14ac:dyDescent="0.3">
      <c r="A3" s="1"/>
      <c r="B3" s="92"/>
      <c r="C3" s="92"/>
      <c r="D3" s="92" t="s">
        <v>5</v>
      </c>
      <c r="E3" s="92"/>
      <c r="F3" s="92"/>
      <c r="G3" s="8"/>
      <c r="H3" s="8"/>
      <c r="I3" s="8" t="s">
        <v>5</v>
      </c>
      <c r="J3" s="8"/>
      <c r="K3" s="8"/>
      <c r="L3" s="3"/>
      <c r="M3" s="3"/>
      <c r="N3" s="3"/>
      <c r="O3" s="3"/>
      <c r="P3" s="3"/>
    </row>
    <row r="4" spans="1:16" x14ac:dyDescent="0.3">
      <c r="A4" s="1"/>
      <c r="B4" s="92"/>
      <c r="C4" s="92"/>
      <c r="D4" s="92" t="s">
        <v>62</v>
      </c>
      <c r="E4" s="92"/>
      <c r="F4" s="92"/>
      <c r="G4" s="8"/>
      <c r="H4" s="8"/>
      <c r="I4" s="8" t="s">
        <v>6</v>
      </c>
      <c r="J4" s="8"/>
      <c r="K4" s="8"/>
      <c r="L4" s="93" t="s">
        <v>60</v>
      </c>
      <c r="M4" s="93"/>
      <c r="N4" s="93"/>
      <c r="O4" s="93"/>
      <c r="P4" s="93"/>
    </row>
    <row r="5" spans="1:16" x14ac:dyDescent="0.3">
      <c r="A5" s="1"/>
      <c r="B5" s="94" t="s">
        <v>7</v>
      </c>
      <c r="C5" s="94" t="s">
        <v>8</v>
      </c>
      <c r="D5" s="154" t="s">
        <v>9</v>
      </c>
      <c r="E5" s="94" t="s">
        <v>10</v>
      </c>
      <c r="F5" s="94" t="s">
        <v>11</v>
      </c>
      <c r="G5" s="10" t="s">
        <v>7</v>
      </c>
      <c r="H5" s="10" t="s">
        <v>8</v>
      </c>
      <c r="I5" s="10" t="s">
        <v>9</v>
      </c>
      <c r="J5" s="10" t="s">
        <v>10</v>
      </c>
      <c r="K5" s="10" t="s">
        <v>11</v>
      </c>
      <c r="L5" s="11" t="s">
        <v>7</v>
      </c>
      <c r="M5" s="11" t="s">
        <v>8</v>
      </c>
      <c r="N5" s="11" t="s">
        <v>9</v>
      </c>
      <c r="O5" s="11" t="s">
        <v>10</v>
      </c>
      <c r="P5" s="11" t="s">
        <v>11</v>
      </c>
    </row>
    <row r="6" spans="1:16" x14ac:dyDescent="0.3">
      <c r="A6" s="1"/>
      <c r="B6" s="95"/>
      <c r="C6" s="95"/>
      <c r="D6" s="155"/>
      <c r="E6" s="95"/>
      <c r="F6" s="95"/>
      <c r="G6" s="13"/>
      <c r="H6" s="13"/>
      <c r="I6" s="13"/>
      <c r="J6" s="13"/>
      <c r="K6" s="13"/>
      <c r="L6" s="4"/>
      <c r="M6" s="4"/>
      <c r="N6" s="4"/>
      <c r="O6" s="4"/>
      <c r="P6" s="4"/>
    </row>
    <row r="7" spans="1:16" x14ac:dyDescent="0.3">
      <c r="A7" s="14" t="s">
        <v>2</v>
      </c>
      <c r="B7" s="96">
        <f t="shared" ref="B7:P7" si="0">B9+B19</f>
        <v>57038</v>
      </c>
      <c r="C7" s="96">
        <f t="shared" si="0"/>
        <v>15689</v>
      </c>
      <c r="D7" s="156">
        <f t="shared" si="0"/>
        <v>11815</v>
      </c>
      <c r="E7" s="96">
        <f t="shared" si="0"/>
        <v>26133</v>
      </c>
      <c r="F7" s="96">
        <f t="shared" si="0"/>
        <v>3401</v>
      </c>
      <c r="G7" s="16">
        <f t="shared" si="0"/>
        <v>-85535</v>
      </c>
      <c r="H7" s="16">
        <f t="shared" si="0"/>
        <v>-23089</v>
      </c>
      <c r="I7" s="16">
        <f t="shared" si="0"/>
        <v>2853</v>
      </c>
      <c r="J7" s="16">
        <f t="shared" si="0"/>
        <v>-17843</v>
      </c>
      <c r="K7" s="16">
        <f t="shared" si="0"/>
        <v>-47456</v>
      </c>
      <c r="L7" s="17">
        <f t="shared" si="0"/>
        <v>142573</v>
      </c>
      <c r="M7" s="17">
        <f t="shared" si="0"/>
        <v>38778</v>
      </c>
      <c r="N7" s="17">
        <f t="shared" si="0"/>
        <v>8962</v>
      </c>
      <c r="O7" s="17">
        <f t="shared" si="0"/>
        <v>43976</v>
      </c>
      <c r="P7" s="17">
        <f t="shared" si="0"/>
        <v>50857</v>
      </c>
    </row>
    <row r="8" spans="1:16" x14ac:dyDescent="0.3">
      <c r="A8" s="1"/>
      <c r="B8" s="97"/>
      <c r="C8" s="97"/>
      <c r="D8" s="97"/>
      <c r="E8" s="97"/>
      <c r="F8" s="97"/>
      <c r="G8" s="19"/>
      <c r="H8" s="19"/>
      <c r="I8" s="19"/>
      <c r="J8" s="19"/>
      <c r="K8" s="19"/>
      <c r="L8" s="20"/>
      <c r="M8" s="20"/>
      <c r="N8" s="20"/>
      <c r="O8" s="20"/>
      <c r="P8" s="20"/>
    </row>
    <row r="9" spans="1:16" x14ac:dyDescent="0.3">
      <c r="A9" s="144" t="s">
        <v>12</v>
      </c>
      <c r="B9" s="157">
        <f t="shared" ref="B9:K9" si="1">SUM(B10:B17)</f>
        <v>21515</v>
      </c>
      <c r="C9" s="157">
        <f t="shared" si="1"/>
        <v>9746</v>
      </c>
      <c r="D9" s="157">
        <f t="shared" si="1"/>
        <v>7053</v>
      </c>
      <c r="E9" s="157">
        <f t="shared" si="1"/>
        <v>7359</v>
      </c>
      <c r="F9" s="157">
        <f t="shared" si="1"/>
        <v>-2643</v>
      </c>
      <c r="G9" s="146">
        <f t="shared" ref="G9" si="2">SUM(G10:G17)</f>
        <v>21872</v>
      </c>
      <c r="H9" s="146">
        <f t="shared" si="1"/>
        <v>9956</v>
      </c>
      <c r="I9" s="146">
        <f t="shared" si="1"/>
        <v>6314</v>
      </c>
      <c r="J9" s="146">
        <f t="shared" si="1"/>
        <v>9346</v>
      </c>
      <c r="K9" s="146">
        <f t="shared" si="1"/>
        <v>-3744</v>
      </c>
      <c r="L9" s="147">
        <f t="shared" ref="L9:P9" si="3">SUM(L10:L17)</f>
        <v>-357</v>
      </c>
      <c r="M9" s="147">
        <f t="shared" si="3"/>
        <v>-210</v>
      </c>
      <c r="N9" s="147">
        <f t="shared" si="3"/>
        <v>739</v>
      </c>
      <c r="O9" s="147">
        <f t="shared" si="3"/>
        <v>-1987</v>
      </c>
      <c r="P9" s="147">
        <f t="shared" si="3"/>
        <v>1101</v>
      </c>
    </row>
    <row r="10" spans="1:16" x14ac:dyDescent="0.3">
      <c r="A10" s="2" t="s">
        <v>13</v>
      </c>
      <c r="B10" s="99">
        <f t="shared" ref="B10:B17" si="4">SUM(C10:F10)</f>
        <v>26345</v>
      </c>
      <c r="C10" s="100">
        <v>12906</v>
      </c>
      <c r="D10" s="100">
        <v>2226</v>
      </c>
      <c r="E10" s="100">
        <v>11213</v>
      </c>
      <c r="F10" s="100">
        <v>0</v>
      </c>
      <c r="G10" s="26">
        <f t="shared" ref="G10:G17" si="5">SUM(H10:K10)</f>
        <v>27241</v>
      </c>
      <c r="H10" s="27">
        <v>12671</v>
      </c>
      <c r="I10" s="27">
        <v>1436</v>
      </c>
      <c r="J10" s="27">
        <v>13134</v>
      </c>
      <c r="K10" s="27">
        <v>0</v>
      </c>
      <c r="L10" s="28">
        <f t="shared" ref="L10:L17" si="6">SUM(M10:P10)</f>
        <v>-896</v>
      </c>
      <c r="M10" s="29">
        <f t="shared" ref="M10:P17" si="7">C10-H10</f>
        <v>235</v>
      </c>
      <c r="N10" s="29">
        <f t="shared" si="7"/>
        <v>790</v>
      </c>
      <c r="O10" s="29">
        <f t="shared" si="7"/>
        <v>-1921</v>
      </c>
      <c r="P10" s="29">
        <f t="shared" si="7"/>
        <v>0</v>
      </c>
    </row>
    <row r="11" spans="1:16" x14ac:dyDescent="0.3">
      <c r="A11" s="30" t="s">
        <v>14</v>
      </c>
      <c r="B11" s="101">
        <f t="shared" si="4"/>
        <v>4316</v>
      </c>
      <c r="C11" s="102">
        <v>0</v>
      </c>
      <c r="D11" s="102">
        <v>4316</v>
      </c>
      <c r="E11" s="102">
        <v>0</v>
      </c>
      <c r="F11" s="102">
        <v>0</v>
      </c>
      <c r="G11" s="32">
        <f t="shared" si="5"/>
        <v>3930</v>
      </c>
      <c r="H11" s="33">
        <v>0</v>
      </c>
      <c r="I11" s="33">
        <v>3930</v>
      </c>
      <c r="J11" s="33">
        <v>0</v>
      </c>
      <c r="K11" s="33">
        <v>0</v>
      </c>
      <c r="L11" s="34">
        <f t="shared" si="6"/>
        <v>386</v>
      </c>
      <c r="M11" s="35">
        <f t="shared" si="7"/>
        <v>0</v>
      </c>
      <c r="N11" s="35">
        <f t="shared" si="7"/>
        <v>386</v>
      </c>
      <c r="O11" s="35">
        <f t="shared" si="7"/>
        <v>0</v>
      </c>
      <c r="P11" s="35">
        <f t="shared" si="7"/>
        <v>0</v>
      </c>
    </row>
    <row r="12" spans="1:16" x14ac:dyDescent="0.3">
      <c r="A12" s="30" t="s">
        <v>15</v>
      </c>
      <c r="B12" s="101">
        <f t="shared" si="4"/>
        <v>10</v>
      </c>
      <c r="C12" s="102">
        <v>0</v>
      </c>
      <c r="D12" s="102">
        <v>0</v>
      </c>
      <c r="E12" s="102">
        <v>0</v>
      </c>
      <c r="F12" s="102">
        <v>10</v>
      </c>
      <c r="G12" s="32">
        <f t="shared" si="5"/>
        <v>-618</v>
      </c>
      <c r="H12" s="33">
        <v>0</v>
      </c>
      <c r="I12" s="33">
        <v>0</v>
      </c>
      <c r="J12" s="33">
        <v>0</v>
      </c>
      <c r="K12" s="33">
        <v>-618</v>
      </c>
      <c r="L12" s="34">
        <f t="shared" si="6"/>
        <v>628</v>
      </c>
      <c r="M12" s="35">
        <f t="shared" si="7"/>
        <v>0</v>
      </c>
      <c r="N12" s="35">
        <f t="shared" si="7"/>
        <v>0</v>
      </c>
      <c r="O12" s="35">
        <f t="shared" si="7"/>
        <v>0</v>
      </c>
      <c r="P12" s="35">
        <f t="shared" si="7"/>
        <v>628</v>
      </c>
    </row>
    <row r="13" spans="1:16" x14ac:dyDescent="0.3">
      <c r="A13" s="30" t="s">
        <v>16</v>
      </c>
      <c r="B13" s="101">
        <f t="shared" si="4"/>
        <v>-2302</v>
      </c>
      <c r="C13" s="102">
        <v>-528</v>
      </c>
      <c r="D13" s="102">
        <v>-167</v>
      </c>
      <c r="E13" s="102">
        <v>-345</v>
      </c>
      <c r="F13" s="102">
        <v>-1262</v>
      </c>
      <c r="G13" s="32">
        <f t="shared" si="5"/>
        <v>-2599</v>
      </c>
      <c r="H13" s="33">
        <v>-208</v>
      </c>
      <c r="I13" s="33">
        <v>-71</v>
      </c>
      <c r="J13" s="33">
        <v>-419</v>
      </c>
      <c r="K13" s="33">
        <v>-1901</v>
      </c>
      <c r="L13" s="34">
        <f t="shared" si="6"/>
        <v>297</v>
      </c>
      <c r="M13" s="35">
        <f t="shared" si="7"/>
        <v>-320</v>
      </c>
      <c r="N13" s="35">
        <f t="shared" si="7"/>
        <v>-96</v>
      </c>
      <c r="O13" s="35">
        <f t="shared" si="7"/>
        <v>74</v>
      </c>
      <c r="P13" s="35">
        <f t="shared" si="7"/>
        <v>639</v>
      </c>
    </row>
    <row r="14" spans="1:16" x14ac:dyDescent="0.3">
      <c r="A14" s="30" t="s">
        <v>17</v>
      </c>
      <c r="B14" s="101">
        <f t="shared" si="4"/>
        <v>-6641</v>
      </c>
      <c r="C14" s="102">
        <v>-2323</v>
      </c>
      <c r="D14" s="102">
        <v>-143</v>
      </c>
      <c r="E14" s="102">
        <v>-2791</v>
      </c>
      <c r="F14" s="102">
        <v>-1384</v>
      </c>
      <c r="G14" s="32">
        <f t="shared" si="5"/>
        <v>-6849</v>
      </c>
      <c r="H14" s="33">
        <v>-2065</v>
      </c>
      <c r="I14" s="33">
        <v>-325</v>
      </c>
      <c r="J14" s="33">
        <v>-3107</v>
      </c>
      <c r="K14" s="33">
        <v>-1352</v>
      </c>
      <c r="L14" s="34">
        <f t="shared" si="6"/>
        <v>208</v>
      </c>
      <c r="M14" s="35">
        <f t="shared" si="7"/>
        <v>-258</v>
      </c>
      <c r="N14" s="35">
        <f t="shared" si="7"/>
        <v>182</v>
      </c>
      <c r="O14" s="35">
        <f t="shared" si="7"/>
        <v>316</v>
      </c>
      <c r="P14" s="35">
        <f t="shared" si="7"/>
        <v>-32</v>
      </c>
    </row>
    <row r="15" spans="1:16" x14ac:dyDescent="0.3">
      <c r="A15" s="30" t="s">
        <v>18</v>
      </c>
      <c r="B15" s="101">
        <f t="shared" si="4"/>
        <v>829</v>
      </c>
      <c r="C15" s="102">
        <v>0</v>
      </c>
      <c r="D15" s="102">
        <v>829</v>
      </c>
      <c r="E15" s="102">
        <v>0</v>
      </c>
      <c r="F15" s="102">
        <v>0</v>
      </c>
      <c r="G15" s="32">
        <f t="shared" si="5"/>
        <v>1435</v>
      </c>
      <c r="H15" s="33">
        <v>0</v>
      </c>
      <c r="I15" s="33">
        <v>1435</v>
      </c>
      <c r="J15" s="33">
        <v>0</v>
      </c>
      <c r="K15" s="33">
        <v>0</v>
      </c>
      <c r="L15" s="34">
        <f t="shared" si="6"/>
        <v>-606</v>
      </c>
      <c r="M15" s="35">
        <f t="shared" si="7"/>
        <v>0</v>
      </c>
      <c r="N15" s="35">
        <f t="shared" si="7"/>
        <v>-606</v>
      </c>
      <c r="O15" s="35">
        <f t="shared" si="7"/>
        <v>0</v>
      </c>
      <c r="P15" s="35">
        <f t="shared" si="7"/>
        <v>0</v>
      </c>
    </row>
    <row r="16" spans="1:16" x14ac:dyDescent="0.3">
      <c r="A16" s="30" t="s">
        <v>19</v>
      </c>
      <c r="B16" s="101">
        <f t="shared" si="4"/>
        <v>-263</v>
      </c>
      <c r="C16" s="102">
        <v>-286</v>
      </c>
      <c r="D16" s="102">
        <v>-18</v>
      </c>
      <c r="E16" s="102">
        <v>-21</v>
      </c>
      <c r="F16" s="102">
        <v>62</v>
      </c>
      <c r="G16" s="32">
        <f t="shared" si="5"/>
        <v>-240</v>
      </c>
      <c r="H16" s="33">
        <v>-473</v>
      </c>
      <c r="I16" s="33">
        <v>-52</v>
      </c>
      <c r="J16" s="33">
        <v>-13</v>
      </c>
      <c r="K16" s="33">
        <v>298</v>
      </c>
      <c r="L16" s="34">
        <f t="shared" si="6"/>
        <v>-23</v>
      </c>
      <c r="M16" s="35">
        <f t="shared" si="7"/>
        <v>187</v>
      </c>
      <c r="N16" s="35">
        <f t="shared" si="7"/>
        <v>34</v>
      </c>
      <c r="O16" s="35">
        <f t="shared" si="7"/>
        <v>-8</v>
      </c>
      <c r="P16" s="35">
        <f t="shared" si="7"/>
        <v>-236</v>
      </c>
    </row>
    <row r="17" spans="1:16" x14ac:dyDescent="0.3">
      <c r="A17" s="30" t="s">
        <v>20</v>
      </c>
      <c r="B17" s="101">
        <f t="shared" si="4"/>
        <v>-779</v>
      </c>
      <c r="C17" s="102">
        <v>-23</v>
      </c>
      <c r="D17" s="102">
        <v>10</v>
      </c>
      <c r="E17" s="102">
        <v>-697</v>
      </c>
      <c r="F17" s="102">
        <v>-69</v>
      </c>
      <c r="G17" s="32">
        <f t="shared" si="5"/>
        <v>-428</v>
      </c>
      <c r="H17" s="33">
        <v>31</v>
      </c>
      <c r="I17" s="33">
        <v>-39</v>
      </c>
      <c r="J17" s="33">
        <v>-249</v>
      </c>
      <c r="K17" s="33">
        <v>-171</v>
      </c>
      <c r="L17" s="34">
        <f t="shared" si="6"/>
        <v>-351</v>
      </c>
      <c r="M17" s="35">
        <f t="shared" si="7"/>
        <v>-54</v>
      </c>
      <c r="N17" s="35">
        <f t="shared" si="7"/>
        <v>49</v>
      </c>
      <c r="O17" s="35">
        <f t="shared" si="7"/>
        <v>-448</v>
      </c>
      <c r="P17" s="35">
        <f t="shared" si="7"/>
        <v>102</v>
      </c>
    </row>
    <row r="18" spans="1:16" x14ac:dyDescent="0.3">
      <c r="A18" s="36"/>
      <c r="B18" s="100"/>
      <c r="C18" s="100"/>
      <c r="D18" s="100"/>
      <c r="E18" s="100"/>
      <c r="F18" s="100"/>
      <c r="G18" s="27"/>
      <c r="H18" s="27"/>
      <c r="I18" s="27"/>
      <c r="J18" s="27"/>
      <c r="K18" s="27"/>
      <c r="L18" s="29"/>
      <c r="M18" s="29"/>
      <c r="N18" s="29"/>
      <c r="O18" s="29"/>
      <c r="P18" s="29"/>
    </row>
    <row r="19" spans="1:16" x14ac:dyDescent="0.3">
      <c r="A19" s="144" t="s">
        <v>21</v>
      </c>
      <c r="B19" s="157">
        <f>SUM(B20:B31)</f>
        <v>35523</v>
      </c>
      <c r="C19" s="157">
        <f>SUM(C20:C31)</f>
        <v>5943</v>
      </c>
      <c r="D19" s="157">
        <f>SUM(D20:D31)</f>
        <v>4762</v>
      </c>
      <c r="E19" s="157">
        <f>SUM(E20:E31)</f>
        <v>18774</v>
      </c>
      <c r="F19" s="157">
        <f>SUM(F20:F31)</f>
        <v>6044</v>
      </c>
      <c r="G19" s="146">
        <f t="shared" ref="G19:P19" si="8">SUM(G20:G31)</f>
        <v>-107407</v>
      </c>
      <c r="H19" s="146">
        <f t="shared" si="8"/>
        <v>-33045</v>
      </c>
      <c r="I19" s="146">
        <f t="shared" si="8"/>
        <v>-3461</v>
      </c>
      <c r="J19" s="146">
        <f t="shared" si="8"/>
        <v>-27189</v>
      </c>
      <c r="K19" s="146">
        <f t="shared" si="8"/>
        <v>-43712</v>
      </c>
      <c r="L19" s="147">
        <f t="shared" si="8"/>
        <v>142930</v>
      </c>
      <c r="M19" s="147">
        <f t="shared" si="8"/>
        <v>38988</v>
      </c>
      <c r="N19" s="147">
        <f t="shared" si="8"/>
        <v>8223</v>
      </c>
      <c r="O19" s="147">
        <f t="shared" si="8"/>
        <v>45963</v>
      </c>
      <c r="P19" s="147">
        <f t="shared" si="8"/>
        <v>49756</v>
      </c>
    </row>
    <row r="20" spans="1:16" x14ac:dyDescent="0.3">
      <c r="A20" s="2" t="s">
        <v>22</v>
      </c>
      <c r="B20" s="100">
        <f t="shared" ref="B20:B31" si="9">SUM(C20:F20)</f>
        <v>1715</v>
      </c>
      <c r="C20" s="100">
        <v>4885</v>
      </c>
      <c r="D20" s="100">
        <v>4781</v>
      </c>
      <c r="E20" s="100">
        <v>-7951</v>
      </c>
      <c r="F20" s="100">
        <v>0</v>
      </c>
      <c r="G20" s="27">
        <f t="shared" ref="G20:G31" si="10">SUM(H20:K20)</f>
        <v>-44078</v>
      </c>
      <c r="H20" s="27">
        <v>-32398</v>
      </c>
      <c r="I20" s="27">
        <v>-3300</v>
      </c>
      <c r="J20" s="27">
        <v>-8380</v>
      </c>
      <c r="K20" s="27">
        <v>0</v>
      </c>
      <c r="L20" s="29">
        <f t="shared" ref="L20:L31" si="11">SUM(M20:P20)</f>
        <v>45793</v>
      </c>
      <c r="M20" s="29">
        <f t="shared" ref="M20:P31" si="12">C20-H20</f>
        <v>37283</v>
      </c>
      <c r="N20" s="29">
        <f t="shared" si="12"/>
        <v>8081</v>
      </c>
      <c r="O20" s="29">
        <f t="shared" si="12"/>
        <v>429</v>
      </c>
      <c r="P20" s="29">
        <f t="shared" si="12"/>
        <v>0</v>
      </c>
    </row>
    <row r="21" spans="1:16" x14ac:dyDescent="0.3">
      <c r="A21" s="30" t="s">
        <v>23</v>
      </c>
      <c r="B21" s="102">
        <f t="shared" si="9"/>
        <v>358</v>
      </c>
      <c r="C21" s="102">
        <v>166</v>
      </c>
      <c r="D21" s="102">
        <v>0</v>
      </c>
      <c r="E21" s="102">
        <v>199</v>
      </c>
      <c r="F21" s="102">
        <v>-7</v>
      </c>
      <c r="G21" s="33">
        <f t="shared" si="10"/>
        <v>-2738</v>
      </c>
      <c r="H21" s="33">
        <v>-725</v>
      </c>
      <c r="I21" s="33">
        <v>0</v>
      </c>
      <c r="J21" s="33">
        <v>-2013</v>
      </c>
      <c r="K21" s="33">
        <v>0</v>
      </c>
      <c r="L21" s="35">
        <f t="shared" si="11"/>
        <v>3096</v>
      </c>
      <c r="M21" s="35">
        <f t="shared" si="12"/>
        <v>891</v>
      </c>
      <c r="N21" s="35">
        <f t="shared" si="12"/>
        <v>0</v>
      </c>
      <c r="O21" s="35">
        <f t="shared" si="12"/>
        <v>2212</v>
      </c>
      <c r="P21" s="35">
        <f t="shared" si="12"/>
        <v>-7</v>
      </c>
    </row>
    <row r="22" spans="1:16" x14ac:dyDescent="0.3">
      <c r="A22" s="30" t="s">
        <v>24</v>
      </c>
      <c r="B22" s="102">
        <f t="shared" si="9"/>
        <v>5170</v>
      </c>
      <c r="C22" s="102">
        <v>0</v>
      </c>
      <c r="D22" s="102">
        <v>0</v>
      </c>
      <c r="E22" s="102">
        <v>0</v>
      </c>
      <c r="F22" s="102">
        <v>5170</v>
      </c>
      <c r="G22" s="33">
        <f t="shared" si="10"/>
        <v>-36197</v>
      </c>
      <c r="H22" s="33">
        <v>0</v>
      </c>
      <c r="I22" s="33">
        <v>0</v>
      </c>
      <c r="J22" s="33">
        <v>0</v>
      </c>
      <c r="K22" s="33">
        <v>-36197</v>
      </c>
      <c r="L22" s="35">
        <f t="shared" si="11"/>
        <v>41367</v>
      </c>
      <c r="M22" s="35">
        <f t="shared" si="12"/>
        <v>0</v>
      </c>
      <c r="N22" s="35">
        <f t="shared" si="12"/>
        <v>0</v>
      </c>
      <c r="O22" s="35">
        <f t="shared" si="12"/>
        <v>0</v>
      </c>
      <c r="P22" s="35">
        <f t="shared" si="12"/>
        <v>41367</v>
      </c>
    </row>
    <row r="23" spans="1:16" x14ac:dyDescent="0.3">
      <c r="A23" s="30" t="s">
        <v>25</v>
      </c>
      <c r="B23" s="102">
        <f t="shared" si="9"/>
        <v>-312</v>
      </c>
      <c r="C23" s="102">
        <v>43</v>
      </c>
      <c r="D23" s="102">
        <v>0</v>
      </c>
      <c r="E23" s="102">
        <v>-355</v>
      </c>
      <c r="F23" s="102">
        <v>0</v>
      </c>
      <c r="G23" s="33">
        <f t="shared" si="10"/>
        <v>364</v>
      </c>
      <c r="H23" s="33">
        <v>0</v>
      </c>
      <c r="I23" s="33">
        <v>0</v>
      </c>
      <c r="J23" s="33">
        <v>364</v>
      </c>
      <c r="K23" s="33">
        <v>0</v>
      </c>
      <c r="L23" s="35">
        <f t="shared" si="11"/>
        <v>-676</v>
      </c>
      <c r="M23" s="35">
        <f t="shared" si="12"/>
        <v>43</v>
      </c>
      <c r="N23" s="35">
        <f t="shared" si="12"/>
        <v>0</v>
      </c>
      <c r="O23" s="35">
        <f t="shared" si="12"/>
        <v>-719</v>
      </c>
      <c r="P23" s="35">
        <f t="shared" si="12"/>
        <v>0</v>
      </c>
    </row>
    <row r="24" spans="1:16" x14ac:dyDescent="0.3">
      <c r="A24" s="30" t="s">
        <v>26</v>
      </c>
      <c r="B24" s="102">
        <f t="shared" si="9"/>
        <v>908</v>
      </c>
      <c r="C24" s="102">
        <v>0</v>
      </c>
      <c r="D24" s="102">
        <v>0</v>
      </c>
      <c r="E24" s="102">
        <v>0</v>
      </c>
      <c r="F24" s="102">
        <v>908</v>
      </c>
      <c r="G24" s="33">
        <f t="shared" si="10"/>
        <v>-5489</v>
      </c>
      <c r="H24" s="33">
        <v>188</v>
      </c>
      <c r="I24" s="33">
        <v>1</v>
      </c>
      <c r="J24" s="33">
        <v>0</v>
      </c>
      <c r="K24" s="33">
        <v>-5678</v>
      </c>
      <c r="L24" s="35">
        <f t="shared" si="11"/>
        <v>6397</v>
      </c>
      <c r="M24" s="35">
        <f t="shared" si="12"/>
        <v>-188</v>
      </c>
      <c r="N24" s="35">
        <f t="shared" si="12"/>
        <v>-1</v>
      </c>
      <c r="O24" s="35">
        <f t="shared" si="12"/>
        <v>0</v>
      </c>
      <c r="P24" s="35">
        <f t="shared" si="12"/>
        <v>6586</v>
      </c>
    </row>
    <row r="25" spans="1:16" x14ac:dyDescent="0.3">
      <c r="A25" s="30" t="s">
        <v>27</v>
      </c>
      <c r="B25" s="102">
        <f t="shared" si="9"/>
        <v>0</v>
      </c>
      <c r="C25" s="102">
        <v>0</v>
      </c>
      <c r="D25" s="102">
        <v>0</v>
      </c>
      <c r="E25" s="102">
        <v>0</v>
      </c>
      <c r="F25" s="102">
        <v>0</v>
      </c>
      <c r="G25" s="33">
        <f t="shared" si="10"/>
        <v>0</v>
      </c>
      <c r="H25" s="33">
        <v>0</v>
      </c>
      <c r="I25" s="33">
        <v>0</v>
      </c>
      <c r="J25" s="33">
        <v>0</v>
      </c>
      <c r="K25" s="33">
        <v>0</v>
      </c>
      <c r="L25" s="35">
        <f t="shared" si="11"/>
        <v>0</v>
      </c>
      <c r="M25" s="35">
        <f t="shared" si="12"/>
        <v>0</v>
      </c>
      <c r="N25" s="35">
        <f t="shared" si="12"/>
        <v>0</v>
      </c>
      <c r="O25" s="35">
        <f t="shared" si="12"/>
        <v>0</v>
      </c>
      <c r="P25" s="35">
        <f t="shared" si="12"/>
        <v>0</v>
      </c>
    </row>
    <row r="26" spans="1:16" x14ac:dyDescent="0.3">
      <c r="A26" s="30" t="s">
        <v>28</v>
      </c>
      <c r="B26" s="102">
        <f t="shared" si="9"/>
        <v>-519</v>
      </c>
      <c r="C26" s="102">
        <v>-5</v>
      </c>
      <c r="D26" s="102">
        <v>-6</v>
      </c>
      <c r="E26" s="102">
        <v>-481</v>
      </c>
      <c r="F26" s="102">
        <v>-27</v>
      </c>
      <c r="G26" s="33">
        <f t="shared" si="10"/>
        <v>-2282</v>
      </c>
      <c r="H26" s="33">
        <v>-110</v>
      </c>
      <c r="I26" s="33">
        <v>-10</v>
      </c>
      <c r="J26" s="33">
        <v>-454</v>
      </c>
      <c r="K26" s="33">
        <v>-1708</v>
      </c>
      <c r="L26" s="35">
        <f t="shared" si="11"/>
        <v>1763</v>
      </c>
      <c r="M26" s="35">
        <f t="shared" si="12"/>
        <v>105</v>
      </c>
      <c r="N26" s="35">
        <f t="shared" si="12"/>
        <v>4</v>
      </c>
      <c r="O26" s="35">
        <f t="shared" si="12"/>
        <v>-27</v>
      </c>
      <c r="P26" s="35">
        <f t="shared" si="12"/>
        <v>1681</v>
      </c>
    </row>
    <row r="27" spans="1:16" x14ac:dyDescent="0.3">
      <c r="A27" s="30" t="s">
        <v>29</v>
      </c>
      <c r="B27" s="102">
        <f t="shared" si="9"/>
        <v>0</v>
      </c>
      <c r="C27" s="102">
        <v>0</v>
      </c>
      <c r="D27" s="102">
        <v>0</v>
      </c>
      <c r="E27" s="102">
        <v>0</v>
      </c>
      <c r="F27" s="102">
        <v>0</v>
      </c>
      <c r="G27" s="33">
        <f t="shared" si="10"/>
        <v>0</v>
      </c>
      <c r="H27" s="33">
        <v>0</v>
      </c>
      <c r="I27" s="33">
        <v>0</v>
      </c>
      <c r="J27" s="33">
        <v>0</v>
      </c>
      <c r="K27" s="33">
        <v>0</v>
      </c>
      <c r="L27" s="35">
        <f t="shared" si="11"/>
        <v>0</v>
      </c>
      <c r="M27" s="35">
        <f t="shared" si="12"/>
        <v>0</v>
      </c>
      <c r="N27" s="35">
        <f t="shared" si="12"/>
        <v>0</v>
      </c>
      <c r="O27" s="35">
        <f t="shared" si="12"/>
        <v>0</v>
      </c>
      <c r="P27" s="35">
        <f t="shared" si="12"/>
        <v>0</v>
      </c>
    </row>
    <row r="28" spans="1:16" x14ac:dyDescent="0.3">
      <c r="A28" s="30" t="s">
        <v>30</v>
      </c>
      <c r="B28" s="102">
        <f t="shared" si="9"/>
        <v>841</v>
      </c>
      <c r="C28" s="102">
        <v>854</v>
      </c>
      <c r="D28" s="102">
        <v>-13</v>
      </c>
      <c r="E28" s="102">
        <v>0</v>
      </c>
      <c r="F28" s="102">
        <v>0</v>
      </c>
      <c r="G28" s="33">
        <f t="shared" si="10"/>
        <v>-281</v>
      </c>
      <c r="H28" s="33">
        <v>0</v>
      </c>
      <c r="I28" s="33">
        <v>-152</v>
      </c>
      <c r="J28" s="33">
        <v>0</v>
      </c>
      <c r="K28" s="33">
        <v>-129</v>
      </c>
      <c r="L28" s="35">
        <f t="shared" si="11"/>
        <v>1122</v>
      </c>
      <c r="M28" s="35">
        <f t="shared" si="12"/>
        <v>854</v>
      </c>
      <c r="N28" s="35">
        <f t="shared" si="12"/>
        <v>139</v>
      </c>
      <c r="O28" s="35">
        <f t="shared" si="12"/>
        <v>0</v>
      </c>
      <c r="P28" s="35">
        <f t="shared" si="12"/>
        <v>129</v>
      </c>
    </row>
    <row r="29" spans="1:16" x14ac:dyDescent="0.3">
      <c r="A29" s="30" t="s">
        <v>31</v>
      </c>
      <c r="B29" s="102">
        <f t="shared" si="9"/>
        <v>-6022</v>
      </c>
      <c r="C29" s="102">
        <v>0</v>
      </c>
      <c r="D29" s="102">
        <v>0</v>
      </c>
      <c r="E29" s="102">
        <v>-6022</v>
      </c>
      <c r="F29" s="102">
        <v>0</v>
      </c>
      <c r="G29" s="33">
        <f t="shared" si="10"/>
        <v>-61</v>
      </c>
      <c r="H29" s="33">
        <v>0</v>
      </c>
      <c r="I29" s="33">
        <v>0</v>
      </c>
      <c r="J29" s="33">
        <v>-61</v>
      </c>
      <c r="K29" s="33">
        <v>0</v>
      </c>
      <c r="L29" s="35">
        <f t="shared" si="11"/>
        <v>-5961</v>
      </c>
      <c r="M29" s="35">
        <f t="shared" si="12"/>
        <v>0</v>
      </c>
      <c r="N29" s="35">
        <f t="shared" si="12"/>
        <v>0</v>
      </c>
      <c r="O29" s="35">
        <f t="shared" si="12"/>
        <v>-5961</v>
      </c>
      <c r="P29" s="35">
        <f t="shared" si="12"/>
        <v>0</v>
      </c>
    </row>
    <row r="30" spans="1:16" x14ac:dyDescent="0.3">
      <c r="A30" s="30" t="s">
        <v>32</v>
      </c>
      <c r="B30" s="102">
        <f t="shared" si="9"/>
        <v>6073</v>
      </c>
      <c r="C30" s="102">
        <v>0</v>
      </c>
      <c r="D30" s="102">
        <v>0</v>
      </c>
      <c r="E30" s="102">
        <v>6073</v>
      </c>
      <c r="F30" s="102">
        <v>0</v>
      </c>
      <c r="G30" s="33">
        <f t="shared" si="10"/>
        <v>-28</v>
      </c>
      <c r="H30" s="33">
        <v>0</v>
      </c>
      <c r="I30" s="33">
        <v>0</v>
      </c>
      <c r="J30" s="33">
        <v>-28</v>
      </c>
      <c r="K30" s="33">
        <v>0</v>
      </c>
      <c r="L30" s="35">
        <f t="shared" si="11"/>
        <v>6101</v>
      </c>
      <c r="M30" s="35">
        <f t="shared" si="12"/>
        <v>0</v>
      </c>
      <c r="N30" s="35">
        <f t="shared" si="12"/>
        <v>0</v>
      </c>
      <c r="O30" s="35">
        <f t="shared" si="12"/>
        <v>6101</v>
      </c>
      <c r="P30" s="35">
        <f t="shared" si="12"/>
        <v>0</v>
      </c>
    </row>
    <row r="31" spans="1:16" x14ac:dyDescent="0.3">
      <c r="A31" s="30" t="s">
        <v>33</v>
      </c>
      <c r="B31" s="102">
        <f t="shared" si="9"/>
        <v>27311</v>
      </c>
      <c r="C31" s="102">
        <v>0</v>
      </c>
      <c r="D31" s="102">
        <v>0</v>
      </c>
      <c r="E31" s="102">
        <v>27311</v>
      </c>
      <c r="F31" s="102">
        <v>0</v>
      </c>
      <c r="G31" s="33">
        <f t="shared" si="10"/>
        <v>-16617</v>
      </c>
      <c r="H31" s="33">
        <v>0</v>
      </c>
      <c r="I31" s="33">
        <v>0</v>
      </c>
      <c r="J31" s="33">
        <v>-16617</v>
      </c>
      <c r="K31" s="33">
        <v>0</v>
      </c>
      <c r="L31" s="35">
        <f t="shared" si="11"/>
        <v>43928</v>
      </c>
      <c r="M31" s="35">
        <f t="shared" si="12"/>
        <v>0</v>
      </c>
      <c r="N31" s="35">
        <f t="shared" si="12"/>
        <v>0</v>
      </c>
      <c r="O31" s="35">
        <f t="shared" si="12"/>
        <v>43928</v>
      </c>
      <c r="P31" s="35">
        <f t="shared" si="12"/>
        <v>0</v>
      </c>
    </row>
    <row r="32" spans="1:16" x14ac:dyDescent="0.3">
      <c r="A32" s="1"/>
      <c r="B32" s="103"/>
      <c r="C32" s="104"/>
      <c r="D32" s="104"/>
      <c r="E32" s="104"/>
      <c r="F32" s="104"/>
      <c r="G32" s="39"/>
      <c r="H32" s="40"/>
      <c r="I32" s="40"/>
      <c r="J32" s="40"/>
      <c r="K32" s="40"/>
      <c r="L32" s="41"/>
      <c r="M32" s="1"/>
      <c r="N32" s="1"/>
      <c r="O32" s="1"/>
      <c r="P32" s="1"/>
    </row>
    <row r="33" spans="1:42" x14ac:dyDescent="0.3">
      <c r="A33" s="42" t="s">
        <v>34</v>
      </c>
      <c r="B33" s="105">
        <v>689.9</v>
      </c>
      <c r="C33" s="106"/>
      <c r="D33" s="106"/>
      <c r="E33" s="106"/>
      <c r="F33" s="106"/>
      <c r="G33" s="107">
        <v>703.3</v>
      </c>
      <c r="H33" s="108"/>
      <c r="I33" s="108"/>
      <c r="J33" s="108"/>
      <c r="K33" s="108"/>
      <c r="L33" s="47"/>
      <c r="M33" s="48"/>
      <c r="N33" s="48"/>
      <c r="O33" s="48"/>
      <c r="P33" s="48"/>
    </row>
    <row r="34" spans="1:42" x14ac:dyDescent="0.3">
      <c r="A34" s="49"/>
      <c r="B34" s="103"/>
      <c r="C34" s="104"/>
      <c r="D34" s="104"/>
      <c r="E34" s="104"/>
      <c r="F34" s="104"/>
      <c r="G34" s="39"/>
      <c r="H34" s="40"/>
      <c r="I34" s="40"/>
      <c r="J34" s="40"/>
      <c r="K34" s="40"/>
      <c r="L34" s="41"/>
      <c r="M34" s="1"/>
      <c r="N34" s="1"/>
      <c r="O34" s="1"/>
      <c r="P34" s="1"/>
    </row>
    <row r="35" spans="1:42" x14ac:dyDescent="0.3">
      <c r="A35" s="50" t="s">
        <v>35</v>
      </c>
      <c r="B35" s="109">
        <v>3.1182297966400432</v>
      </c>
      <c r="C35" s="110"/>
      <c r="D35" s="104"/>
      <c r="E35" s="104"/>
      <c r="F35" s="104"/>
      <c r="G35" s="111">
        <v>3.11</v>
      </c>
      <c r="H35" s="39"/>
      <c r="I35" s="40"/>
      <c r="J35" s="40"/>
      <c r="K35" s="40"/>
      <c r="L35" s="53"/>
      <c r="M35" s="54"/>
      <c r="N35" s="1"/>
      <c r="O35" s="1"/>
      <c r="P35" s="1"/>
    </row>
    <row r="36" spans="1:42" x14ac:dyDescent="0.3">
      <c r="A36" s="50"/>
      <c r="B36" s="61"/>
      <c r="C36" s="60"/>
      <c r="D36" s="60"/>
      <c r="E36" s="60"/>
      <c r="F36" s="60"/>
      <c r="G36" s="61"/>
      <c r="H36" s="61"/>
      <c r="I36" s="60"/>
      <c r="J36" s="60"/>
      <c r="K36" s="60"/>
      <c r="L36" s="61"/>
      <c r="M36" s="60"/>
      <c r="N36" s="60"/>
      <c r="O36" s="60"/>
      <c r="P36" s="60"/>
    </row>
    <row r="37" spans="1:42" s="49" customFormat="1" ht="25.5" x14ac:dyDescent="0.35">
      <c r="A37" s="5" t="s">
        <v>37</v>
      </c>
      <c r="B37" s="6" t="s">
        <v>65</v>
      </c>
      <c r="C37" s="62"/>
      <c r="D37" s="62"/>
      <c r="E37" s="62"/>
      <c r="F37" s="62"/>
      <c r="G37" s="62"/>
      <c r="H37" s="158"/>
      <c r="I37" s="62"/>
      <c r="J37" s="62"/>
      <c r="K37" s="62"/>
      <c r="L37" s="62"/>
      <c r="M37" s="62"/>
      <c r="N37" s="62"/>
      <c r="O37" s="62"/>
      <c r="P37" s="62"/>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c r="AP37" s="135"/>
    </row>
    <row r="38" spans="1:42" x14ac:dyDescent="0.3">
      <c r="A38" s="63"/>
      <c r="B38" s="115"/>
      <c r="C38" s="115"/>
      <c r="D38" s="115" t="s">
        <v>5</v>
      </c>
      <c r="E38" s="115"/>
      <c r="F38" s="115"/>
      <c r="G38" s="65"/>
      <c r="H38" s="65"/>
      <c r="I38" s="65" t="s">
        <v>5</v>
      </c>
      <c r="J38" s="65"/>
      <c r="K38" s="65"/>
      <c r="L38" s="63"/>
      <c r="M38" s="63"/>
      <c r="N38" s="63"/>
      <c r="O38" s="63"/>
      <c r="P38" s="63"/>
    </row>
    <row r="39" spans="1:42" x14ac:dyDescent="0.3">
      <c r="A39" s="66"/>
      <c r="B39" s="116"/>
      <c r="C39" s="116"/>
      <c r="D39" s="159" t="s">
        <v>63</v>
      </c>
      <c r="E39" s="116"/>
      <c r="F39" s="116"/>
      <c r="G39" s="68"/>
      <c r="H39" s="68"/>
      <c r="I39" s="141" t="s">
        <v>66</v>
      </c>
      <c r="J39" s="68"/>
      <c r="K39" s="68"/>
      <c r="L39" s="93" t="s">
        <v>60</v>
      </c>
      <c r="M39" s="93"/>
      <c r="N39" s="93"/>
      <c r="O39" s="93"/>
      <c r="P39" s="93"/>
    </row>
    <row r="40" spans="1:42" x14ac:dyDescent="0.3">
      <c r="A40" s="69"/>
      <c r="B40" s="117" t="s">
        <v>7</v>
      </c>
      <c r="C40" s="117" t="s">
        <v>8</v>
      </c>
      <c r="D40" s="160" t="s">
        <v>9</v>
      </c>
      <c r="E40" s="117" t="s">
        <v>10</v>
      </c>
      <c r="F40" s="117" t="s">
        <v>11</v>
      </c>
      <c r="G40" s="71" t="s">
        <v>7</v>
      </c>
      <c r="H40" s="71" t="s">
        <v>8</v>
      </c>
      <c r="I40" s="71" t="s">
        <v>9</v>
      </c>
      <c r="J40" s="71" t="s">
        <v>10</v>
      </c>
      <c r="K40" s="71" t="s">
        <v>11</v>
      </c>
      <c r="L40" s="11" t="s">
        <v>7</v>
      </c>
      <c r="M40" s="11" t="s">
        <v>8</v>
      </c>
      <c r="N40" s="11" t="s">
        <v>9</v>
      </c>
      <c r="O40" s="11" t="s">
        <v>10</v>
      </c>
      <c r="P40" s="11" t="s">
        <v>11</v>
      </c>
    </row>
    <row r="41" spans="1:42" x14ac:dyDescent="0.3">
      <c r="A41" s="49"/>
      <c r="B41" s="118"/>
      <c r="C41" s="118"/>
      <c r="D41" s="161"/>
      <c r="E41" s="118"/>
      <c r="F41" s="118"/>
      <c r="G41" s="74"/>
      <c r="H41" s="74"/>
      <c r="I41" s="74"/>
      <c r="J41" s="74"/>
      <c r="K41" s="74"/>
      <c r="L41" s="75"/>
      <c r="M41" s="75"/>
      <c r="N41" s="75"/>
      <c r="O41" s="75"/>
      <c r="P41" s="75"/>
    </row>
    <row r="42" spans="1:42" x14ac:dyDescent="0.3">
      <c r="A42" s="14" t="s">
        <v>37</v>
      </c>
      <c r="B42" s="96">
        <f>B44-B59</f>
        <v>795895</v>
      </c>
      <c r="C42" s="96">
        <f>C44-C59</f>
        <v>315938</v>
      </c>
      <c r="D42" s="156">
        <f>D44-D59</f>
        <v>223904</v>
      </c>
      <c r="E42" s="96">
        <f>E44-E59</f>
        <v>215249</v>
      </c>
      <c r="F42" s="96">
        <f>F44-F59</f>
        <v>40804</v>
      </c>
      <c r="G42" s="16">
        <v>743654</v>
      </c>
      <c r="H42" s="16">
        <v>303415</v>
      </c>
      <c r="I42" s="16">
        <v>208918</v>
      </c>
      <c r="J42" s="16">
        <v>229710</v>
      </c>
      <c r="K42" s="16">
        <v>1611</v>
      </c>
      <c r="L42" s="17">
        <f>L44-L59</f>
        <v>52241</v>
      </c>
      <c r="M42" s="17">
        <f>M44-M59</f>
        <v>12523</v>
      </c>
      <c r="N42" s="17">
        <f>N44-N59</f>
        <v>14986</v>
      </c>
      <c r="O42" s="17">
        <f>O44-O59</f>
        <v>-14461</v>
      </c>
      <c r="P42" s="17">
        <f>P44-P59</f>
        <v>39193</v>
      </c>
    </row>
    <row r="43" spans="1:42" x14ac:dyDescent="0.3">
      <c r="A43" s="76"/>
      <c r="B43" s="100"/>
      <c r="C43" s="100"/>
      <c r="D43" s="100"/>
      <c r="E43" s="100"/>
      <c r="F43" s="100"/>
      <c r="G43" s="27"/>
      <c r="H43" s="27"/>
      <c r="I43" s="27"/>
      <c r="J43" s="27"/>
      <c r="K43" s="27"/>
      <c r="L43" s="29"/>
      <c r="M43" s="29"/>
      <c r="N43" s="29"/>
      <c r="O43" s="29"/>
      <c r="P43" s="29"/>
    </row>
    <row r="44" spans="1:42" x14ac:dyDescent="0.3">
      <c r="A44" s="144" t="s">
        <v>38</v>
      </c>
      <c r="B44" s="157">
        <f>SUM(B45:B57)</f>
        <v>1237043</v>
      </c>
      <c r="C44" s="157">
        <f>SUM(C45:C57)</f>
        <v>465879</v>
      </c>
      <c r="D44" s="157">
        <f>SUM(D45:D57)</f>
        <v>247674</v>
      </c>
      <c r="E44" s="157">
        <f>SUM(E45:E57)</f>
        <v>455141</v>
      </c>
      <c r="F44" s="157">
        <f>SUM(F45:F57)</f>
        <v>68349</v>
      </c>
      <c r="G44" s="146">
        <f t="shared" ref="G44:G57" si="13">SUM(H44:K44)</f>
        <v>1293874</v>
      </c>
      <c r="H44" s="146">
        <f t="shared" ref="H44:P44" si="14">SUM(H45:H57)</f>
        <v>457782</v>
      </c>
      <c r="I44" s="146">
        <f t="shared" si="14"/>
        <v>221845</v>
      </c>
      <c r="J44" s="146">
        <f t="shared" si="14"/>
        <v>543505</v>
      </c>
      <c r="K44" s="146">
        <f t="shared" si="14"/>
        <v>70742</v>
      </c>
      <c r="L44" s="147">
        <f t="shared" si="14"/>
        <v>-56831</v>
      </c>
      <c r="M44" s="147">
        <f t="shared" si="14"/>
        <v>8097</v>
      </c>
      <c r="N44" s="147">
        <f t="shared" si="14"/>
        <v>25829</v>
      </c>
      <c r="O44" s="147">
        <f t="shared" si="14"/>
        <v>-88364</v>
      </c>
      <c r="P44" s="147">
        <f t="shared" si="14"/>
        <v>-2393</v>
      </c>
    </row>
    <row r="45" spans="1:42" x14ac:dyDescent="0.3">
      <c r="A45" s="2" t="s">
        <v>39</v>
      </c>
      <c r="B45" s="100">
        <f t="shared" ref="B45:B57" si="15">SUM(C45:F45)</f>
        <v>915813</v>
      </c>
      <c r="C45" s="100">
        <v>443149</v>
      </c>
      <c r="D45" s="100">
        <v>72496</v>
      </c>
      <c r="E45" s="100">
        <v>400168</v>
      </c>
      <c r="F45" s="100">
        <v>0</v>
      </c>
      <c r="G45" s="27">
        <f t="shared" si="13"/>
        <v>1007451</v>
      </c>
      <c r="H45" s="27">
        <v>435699</v>
      </c>
      <c r="I45" s="27">
        <v>45116</v>
      </c>
      <c r="J45" s="27">
        <v>526636</v>
      </c>
      <c r="K45" s="27">
        <v>0</v>
      </c>
      <c r="L45" s="29">
        <f t="shared" ref="L45:L57" si="16">SUM(M45:P45)</f>
        <v>-91638</v>
      </c>
      <c r="M45" s="29">
        <f t="shared" ref="M45:M57" si="17">C45-H45</f>
        <v>7450</v>
      </c>
      <c r="N45" s="29">
        <f t="shared" ref="N45:N57" si="18">D45-I45</f>
        <v>27380</v>
      </c>
      <c r="O45" s="29">
        <f t="shared" ref="O45:O57" si="19">E45-J45</f>
        <v>-126468</v>
      </c>
      <c r="P45" s="29">
        <f t="shared" ref="P45:P57" si="20">F45-K45</f>
        <v>0</v>
      </c>
    </row>
    <row r="46" spans="1:42" x14ac:dyDescent="0.3">
      <c r="A46" s="30" t="s">
        <v>0</v>
      </c>
      <c r="B46" s="102">
        <f t="shared" si="15"/>
        <v>27190</v>
      </c>
      <c r="C46" s="102">
        <v>1237</v>
      </c>
      <c r="D46" s="102">
        <v>25953</v>
      </c>
      <c r="E46" s="102">
        <v>0</v>
      </c>
      <c r="F46" s="102">
        <v>0</v>
      </c>
      <c r="G46" s="33">
        <f t="shared" si="13"/>
        <v>41682</v>
      </c>
      <c r="H46" s="33">
        <v>907</v>
      </c>
      <c r="I46" s="33">
        <v>40775</v>
      </c>
      <c r="J46" s="33">
        <v>0</v>
      </c>
      <c r="K46" s="33">
        <v>0</v>
      </c>
      <c r="L46" s="35">
        <f t="shared" si="16"/>
        <v>-14492</v>
      </c>
      <c r="M46" s="35">
        <f t="shared" si="17"/>
        <v>330</v>
      </c>
      <c r="N46" s="35">
        <f t="shared" si="18"/>
        <v>-14822</v>
      </c>
      <c r="O46" s="35">
        <f t="shared" si="19"/>
        <v>0</v>
      </c>
      <c r="P46" s="35">
        <f t="shared" si="20"/>
        <v>0</v>
      </c>
    </row>
    <row r="47" spans="1:42" x14ac:dyDescent="0.3">
      <c r="A47" s="30" t="s">
        <v>1</v>
      </c>
      <c r="B47" s="102">
        <f t="shared" si="15"/>
        <v>19520</v>
      </c>
      <c r="C47" s="102">
        <v>0</v>
      </c>
      <c r="D47" s="102">
        <v>19520</v>
      </c>
      <c r="E47" s="102">
        <v>0</v>
      </c>
      <c r="F47" s="102">
        <v>0</v>
      </c>
      <c r="G47" s="33">
        <f t="shared" si="13"/>
        <v>15322</v>
      </c>
      <c r="H47" s="33">
        <v>0</v>
      </c>
      <c r="I47" s="33">
        <v>15322</v>
      </c>
      <c r="J47" s="33">
        <v>0</v>
      </c>
      <c r="K47" s="33">
        <v>0</v>
      </c>
      <c r="L47" s="35">
        <f t="shared" si="16"/>
        <v>4198</v>
      </c>
      <c r="M47" s="35">
        <f t="shared" si="17"/>
        <v>0</v>
      </c>
      <c r="N47" s="35">
        <f t="shared" si="18"/>
        <v>4198</v>
      </c>
      <c r="O47" s="35">
        <f t="shared" si="19"/>
        <v>0</v>
      </c>
      <c r="P47" s="35">
        <f t="shared" si="20"/>
        <v>0</v>
      </c>
    </row>
    <row r="48" spans="1:42" x14ac:dyDescent="0.3">
      <c r="A48" s="30" t="s">
        <v>40</v>
      </c>
      <c r="B48" s="102">
        <f t="shared" si="15"/>
        <v>119228</v>
      </c>
      <c r="C48" s="102">
        <v>0</v>
      </c>
      <c r="D48" s="102">
        <v>119228</v>
      </c>
      <c r="E48" s="102">
        <v>0</v>
      </c>
      <c r="F48" s="102">
        <v>0</v>
      </c>
      <c r="G48" s="33">
        <f t="shared" si="13"/>
        <v>111630</v>
      </c>
      <c r="H48" s="33">
        <v>0</v>
      </c>
      <c r="I48" s="33">
        <v>111630</v>
      </c>
      <c r="J48" s="33">
        <v>0</v>
      </c>
      <c r="K48" s="33">
        <v>0</v>
      </c>
      <c r="L48" s="35">
        <f t="shared" si="16"/>
        <v>7598</v>
      </c>
      <c r="M48" s="35">
        <f t="shared" si="17"/>
        <v>0</v>
      </c>
      <c r="N48" s="35">
        <f t="shared" si="18"/>
        <v>7598</v>
      </c>
      <c r="O48" s="35">
        <f t="shared" si="19"/>
        <v>0</v>
      </c>
      <c r="P48" s="35">
        <f t="shared" si="20"/>
        <v>0</v>
      </c>
    </row>
    <row r="49" spans="1:16" x14ac:dyDescent="0.3">
      <c r="A49" s="30" t="s">
        <v>41</v>
      </c>
      <c r="B49" s="102">
        <f t="shared" si="15"/>
        <v>34916</v>
      </c>
      <c r="C49" s="102">
        <v>0</v>
      </c>
      <c r="D49" s="102">
        <v>0</v>
      </c>
      <c r="E49" s="102">
        <v>0</v>
      </c>
      <c r="F49" s="102">
        <v>34916</v>
      </c>
      <c r="G49" s="33">
        <f t="shared" si="13"/>
        <v>35496</v>
      </c>
      <c r="H49" s="33">
        <v>0</v>
      </c>
      <c r="I49" s="33">
        <v>0</v>
      </c>
      <c r="J49" s="33">
        <v>0</v>
      </c>
      <c r="K49" s="33">
        <v>35496</v>
      </c>
      <c r="L49" s="35">
        <f t="shared" si="16"/>
        <v>-580</v>
      </c>
      <c r="M49" s="35">
        <f t="shared" si="17"/>
        <v>0</v>
      </c>
      <c r="N49" s="35">
        <f t="shared" si="18"/>
        <v>0</v>
      </c>
      <c r="O49" s="35">
        <f t="shared" si="19"/>
        <v>0</v>
      </c>
      <c r="P49" s="35">
        <f t="shared" si="20"/>
        <v>-580</v>
      </c>
    </row>
    <row r="50" spans="1:16" x14ac:dyDescent="0.3">
      <c r="A50" s="30" t="s">
        <v>42</v>
      </c>
      <c r="B50" s="102">
        <f t="shared" si="15"/>
        <v>0</v>
      </c>
      <c r="C50" s="102">
        <v>0</v>
      </c>
      <c r="D50" s="102">
        <v>0</v>
      </c>
      <c r="E50" s="102">
        <v>0</v>
      </c>
      <c r="F50" s="102">
        <v>0</v>
      </c>
      <c r="G50" s="33">
        <f t="shared" si="13"/>
        <v>0</v>
      </c>
      <c r="H50" s="33">
        <v>0</v>
      </c>
      <c r="I50" s="33">
        <v>0</v>
      </c>
      <c r="J50" s="33">
        <v>0</v>
      </c>
      <c r="K50" s="33">
        <v>0</v>
      </c>
      <c r="L50" s="35">
        <f t="shared" si="16"/>
        <v>0</v>
      </c>
      <c r="M50" s="35">
        <f t="shared" si="17"/>
        <v>0</v>
      </c>
      <c r="N50" s="35">
        <f t="shared" si="18"/>
        <v>0</v>
      </c>
      <c r="O50" s="35">
        <f t="shared" si="19"/>
        <v>0</v>
      </c>
      <c r="P50" s="35">
        <f t="shared" si="20"/>
        <v>0</v>
      </c>
    </row>
    <row r="51" spans="1:16" x14ac:dyDescent="0.3">
      <c r="A51" s="30" t="s">
        <v>43</v>
      </c>
      <c r="B51" s="102">
        <f t="shared" si="15"/>
        <v>4271</v>
      </c>
      <c r="C51" s="102">
        <v>1267</v>
      </c>
      <c r="D51" s="102">
        <v>525</v>
      </c>
      <c r="E51" s="102">
        <v>2479</v>
      </c>
      <c r="F51" s="102">
        <v>0</v>
      </c>
      <c r="G51" s="33">
        <f t="shared" si="13"/>
        <v>3519</v>
      </c>
      <c r="H51" s="33">
        <v>2218</v>
      </c>
      <c r="I51" s="33">
        <v>125</v>
      </c>
      <c r="J51" s="33">
        <v>1176</v>
      </c>
      <c r="K51" s="33">
        <v>0</v>
      </c>
      <c r="L51" s="35">
        <f t="shared" si="16"/>
        <v>752</v>
      </c>
      <c r="M51" s="35">
        <f t="shared" si="17"/>
        <v>-951</v>
      </c>
      <c r="N51" s="35">
        <f t="shared" si="18"/>
        <v>400</v>
      </c>
      <c r="O51" s="35">
        <f t="shared" si="19"/>
        <v>1303</v>
      </c>
      <c r="P51" s="35">
        <f t="shared" si="20"/>
        <v>0</v>
      </c>
    </row>
    <row r="52" spans="1:16" x14ac:dyDescent="0.3">
      <c r="A52" s="30" t="s">
        <v>44</v>
      </c>
      <c r="B52" s="102">
        <f t="shared" si="15"/>
        <v>0</v>
      </c>
      <c r="C52" s="102">
        <v>0</v>
      </c>
      <c r="D52" s="102">
        <v>0</v>
      </c>
      <c r="E52" s="102">
        <v>0</v>
      </c>
      <c r="F52" s="102">
        <v>0</v>
      </c>
      <c r="G52" s="33">
        <f t="shared" si="13"/>
        <v>0</v>
      </c>
      <c r="H52" s="33">
        <v>0</v>
      </c>
      <c r="I52" s="33">
        <v>0</v>
      </c>
      <c r="J52" s="33">
        <v>0</v>
      </c>
      <c r="K52" s="33">
        <v>0</v>
      </c>
      <c r="L52" s="35">
        <f t="shared" si="16"/>
        <v>0</v>
      </c>
      <c r="M52" s="35">
        <f t="shared" si="17"/>
        <v>0</v>
      </c>
      <c r="N52" s="35">
        <f t="shared" si="18"/>
        <v>0</v>
      </c>
      <c r="O52" s="35">
        <f t="shared" si="19"/>
        <v>0</v>
      </c>
      <c r="P52" s="35">
        <f t="shared" si="20"/>
        <v>0</v>
      </c>
    </row>
    <row r="53" spans="1:16" x14ac:dyDescent="0.3">
      <c r="A53" s="30" t="s">
        <v>45</v>
      </c>
      <c r="B53" s="102">
        <f t="shared" si="15"/>
        <v>905</v>
      </c>
      <c r="C53" s="102">
        <v>624</v>
      </c>
      <c r="D53" s="102">
        <v>4</v>
      </c>
      <c r="E53" s="102">
        <v>132</v>
      </c>
      <c r="F53" s="102">
        <v>145</v>
      </c>
      <c r="G53" s="33">
        <f t="shared" si="13"/>
        <v>1756</v>
      </c>
      <c r="H53" s="33">
        <v>464</v>
      </c>
      <c r="I53" s="33">
        <v>289</v>
      </c>
      <c r="J53" s="33">
        <v>783</v>
      </c>
      <c r="K53" s="33">
        <v>220</v>
      </c>
      <c r="L53" s="35">
        <f t="shared" si="16"/>
        <v>-851</v>
      </c>
      <c r="M53" s="35">
        <f t="shared" si="17"/>
        <v>160</v>
      </c>
      <c r="N53" s="35">
        <f t="shared" si="18"/>
        <v>-285</v>
      </c>
      <c r="O53" s="35">
        <f t="shared" si="19"/>
        <v>-651</v>
      </c>
      <c r="P53" s="35">
        <f t="shared" si="20"/>
        <v>-75</v>
      </c>
    </row>
    <row r="54" spans="1:16" x14ac:dyDescent="0.3">
      <c r="A54" s="30" t="s">
        <v>46</v>
      </c>
      <c r="B54" s="102">
        <f t="shared" si="15"/>
        <v>2668</v>
      </c>
      <c r="C54" s="102">
        <v>294</v>
      </c>
      <c r="D54" s="102">
        <v>1231</v>
      </c>
      <c r="E54" s="102">
        <v>702</v>
      </c>
      <c r="F54" s="102">
        <v>441</v>
      </c>
      <c r="G54" s="33">
        <f t="shared" si="13"/>
        <v>4465</v>
      </c>
      <c r="H54" s="33">
        <v>2</v>
      </c>
      <c r="I54" s="33">
        <v>4028</v>
      </c>
      <c r="J54" s="33">
        <v>347</v>
      </c>
      <c r="K54" s="33">
        <v>88</v>
      </c>
      <c r="L54" s="35">
        <f t="shared" si="16"/>
        <v>-1797</v>
      </c>
      <c r="M54" s="35">
        <f t="shared" si="17"/>
        <v>292</v>
      </c>
      <c r="N54" s="35">
        <f t="shared" si="18"/>
        <v>-2797</v>
      </c>
      <c r="O54" s="35">
        <f t="shared" si="19"/>
        <v>355</v>
      </c>
      <c r="P54" s="35">
        <f t="shared" si="20"/>
        <v>353</v>
      </c>
    </row>
    <row r="55" spans="1:16" x14ac:dyDescent="0.3">
      <c r="A55" s="30" t="s">
        <v>47</v>
      </c>
      <c r="B55" s="102">
        <f t="shared" si="15"/>
        <v>0</v>
      </c>
      <c r="C55" s="102">
        <v>0</v>
      </c>
      <c r="D55" s="102">
        <v>0</v>
      </c>
      <c r="E55" s="102">
        <v>0</v>
      </c>
      <c r="F55" s="102">
        <v>0</v>
      </c>
      <c r="G55" s="33">
        <f t="shared" si="13"/>
        <v>0</v>
      </c>
      <c r="H55" s="33">
        <v>0</v>
      </c>
      <c r="I55" s="33">
        <v>0</v>
      </c>
      <c r="J55" s="33">
        <v>0</v>
      </c>
      <c r="K55" s="33">
        <v>0</v>
      </c>
      <c r="L55" s="35">
        <f t="shared" si="16"/>
        <v>0</v>
      </c>
      <c r="M55" s="35">
        <f t="shared" si="17"/>
        <v>0</v>
      </c>
      <c r="N55" s="35">
        <f t="shared" si="18"/>
        <v>0</v>
      </c>
      <c r="O55" s="35">
        <f t="shared" si="19"/>
        <v>0</v>
      </c>
      <c r="P55" s="35">
        <f t="shared" si="20"/>
        <v>0</v>
      </c>
    </row>
    <row r="56" spans="1:16" x14ac:dyDescent="0.3">
      <c r="A56" s="30" t="s">
        <v>48</v>
      </c>
      <c r="B56" s="102">
        <f t="shared" si="15"/>
        <v>19055</v>
      </c>
      <c r="C56" s="102">
        <v>5636</v>
      </c>
      <c r="D56" s="102">
        <v>1694</v>
      </c>
      <c r="E56" s="102">
        <v>11199</v>
      </c>
      <c r="F56" s="102">
        <v>526</v>
      </c>
      <c r="G56" s="33">
        <f t="shared" si="13"/>
        <v>17768</v>
      </c>
      <c r="H56" s="33">
        <v>8914</v>
      </c>
      <c r="I56" s="33">
        <v>1179</v>
      </c>
      <c r="J56" s="33">
        <v>7366</v>
      </c>
      <c r="K56" s="33">
        <v>309</v>
      </c>
      <c r="L56" s="35">
        <f t="shared" si="16"/>
        <v>1287</v>
      </c>
      <c r="M56" s="35">
        <f t="shared" si="17"/>
        <v>-3278</v>
      </c>
      <c r="N56" s="35">
        <f t="shared" si="18"/>
        <v>515</v>
      </c>
      <c r="O56" s="35">
        <f t="shared" si="19"/>
        <v>3833</v>
      </c>
      <c r="P56" s="35">
        <f t="shared" si="20"/>
        <v>217</v>
      </c>
    </row>
    <row r="57" spans="1:16" x14ac:dyDescent="0.3">
      <c r="A57" s="30" t="s">
        <v>49</v>
      </c>
      <c r="B57" s="102">
        <f t="shared" si="15"/>
        <v>93477</v>
      </c>
      <c r="C57" s="102">
        <v>13672</v>
      </c>
      <c r="D57" s="102">
        <v>7023</v>
      </c>
      <c r="E57" s="102">
        <v>40461</v>
      </c>
      <c r="F57" s="102">
        <v>32321</v>
      </c>
      <c r="G57" s="33">
        <f t="shared" si="13"/>
        <v>54785</v>
      </c>
      <c r="H57" s="33">
        <v>9578</v>
      </c>
      <c r="I57" s="33">
        <v>3381</v>
      </c>
      <c r="J57" s="33">
        <v>7197</v>
      </c>
      <c r="K57" s="33">
        <v>34629</v>
      </c>
      <c r="L57" s="35">
        <f t="shared" si="16"/>
        <v>38692</v>
      </c>
      <c r="M57" s="35">
        <f t="shared" si="17"/>
        <v>4094</v>
      </c>
      <c r="N57" s="35">
        <f t="shared" si="18"/>
        <v>3642</v>
      </c>
      <c r="O57" s="35">
        <f t="shared" si="19"/>
        <v>33264</v>
      </c>
      <c r="P57" s="35">
        <f t="shared" si="20"/>
        <v>-2308</v>
      </c>
    </row>
    <row r="58" spans="1:16" x14ac:dyDescent="0.3">
      <c r="A58" s="76"/>
      <c r="B58" s="100"/>
      <c r="C58" s="100"/>
      <c r="D58" s="100"/>
      <c r="E58" s="100"/>
      <c r="F58" s="100"/>
      <c r="G58" s="27"/>
      <c r="H58" s="27"/>
      <c r="I58" s="27"/>
      <c r="J58" s="27"/>
      <c r="K58" s="27"/>
      <c r="L58" s="29"/>
      <c r="M58" s="29"/>
      <c r="N58" s="29"/>
      <c r="O58" s="29"/>
      <c r="P58" s="29"/>
    </row>
    <row r="59" spans="1:16" x14ac:dyDescent="0.3">
      <c r="A59" s="144" t="s">
        <v>50</v>
      </c>
      <c r="B59" s="157">
        <f>SUM(B60:B65)</f>
        <v>441148</v>
      </c>
      <c r="C59" s="157">
        <f>SUM(C60:C65)</f>
        <v>149941</v>
      </c>
      <c r="D59" s="157">
        <f>SUM(D60:D65)</f>
        <v>23770</v>
      </c>
      <c r="E59" s="157">
        <f>SUM(E60:E65)</f>
        <v>239892</v>
      </c>
      <c r="F59" s="157">
        <f>SUM(F60:F65)</f>
        <v>27545</v>
      </c>
      <c r="G59" s="146">
        <f t="shared" ref="G59:G65" si="21">SUM(H59:K59)</f>
        <v>550220</v>
      </c>
      <c r="H59" s="146">
        <f t="shared" ref="H59:P59" si="22">SUM(H60:H65)</f>
        <v>154367</v>
      </c>
      <c r="I59" s="146">
        <f t="shared" si="22"/>
        <v>12927</v>
      </c>
      <c r="J59" s="146">
        <f t="shared" si="22"/>
        <v>313795</v>
      </c>
      <c r="K59" s="146">
        <f t="shared" si="22"/>
        <v>69131</v>
      </c>
      <c r="L59" s="147">
        <f t="shared" si="22"/>
        <v>-109072</v>
      </c>
      <c r="M59" s="147">
        <f t="shared" si="22"/>
        <v>-4426</v>
      </c>
      <c r="N59" s="147">
        <f t="shared" si="22"/>
        <v>10843</v>
      </c>
      <c r="O59" s="147">
        <f t="shared" si="22"/>
        <v>-73903</v>
      </c>
      <c r="P59" s="147">
        <f t="shared" si="22"/>
        <v>-41586</v>
      </c>
    </row>
    <row r="60" spans="1:16" x14ac:dyDescent="0.3">
      <c r="A60" s="2" t="s">
        <v>51</v>
      </c>
      <c r="B60" s="100">
        <f t="shared" ref="B60:B65" si="23">SUM(C60:F60)</f>
        <v>382696</v>
      </c>
      <c r="C60" s="100">
        <v>140043</v>
      </c>
      <c r="D60" s="100">
        <v>12858</v>
      </c>
      <c r="E60" s="100">
        <v>204890</v>
      </c>
      <c r="F60" s="100">
        <v>24905</v>
      </c>
      <c r="G60" s="27">
        <f t="shared" si="21"/>
        <v>456484</v>
      </c>
      <c r="H60" s="27">
        <v>143166</v>
      </c>
      <c r="I60" s="27">
        <v>4646</v>
      </c>
      <c r="J60" s="27">
        <v>241999</v>
      </c>
      <c r="K60" s="27">
        <v>66673</v>
      </c>
      <c r="L60" s="29">
        <f t="shared" ref="L60:L65" si="24">SUM(M60:P60)</f>
        <v>-73788</v>
      </c>
      <c r="M60" s="29">
        <f t="shared" ref="M60:P65" si="25">C60-H60</f>
        <v>-3123</v>
      </c>
      <c r="N60" s="29">
        <f t="shared" si="25"/>
        <v>8212</v>
      </c>
      <c r="O60" s="29">
        <f t="shared" si="25"/>
        <v>-37109</v>
      </c>
      <c r="P60" s="29">
        <f t="shared" si="25"/>
        <v>-41768</v>
      </c>
    </row>
    <row r="61" spans="1:16" x14ac:dyDescent="0.3">
      <c r="A61" s="30" t="s">
        <v>52</v>
      </c>
      <c r="B61" s="102">
        <f t="shared" si="23"/>
        <v>3041</v>
      </c>
      <c r="C61" s="102">
        <v>1765</v>
      </c>
      <c r="D61" s="102">
        <v>0</v>
      </c>
      <c r="E61" s="102">
        <v>1276</v>
      </c>
      <c r="F61" s="102">
        <v>0</v>
      </c>
      <c r="G61" s="33">
        <f t="shared" si="21"/>
        <v>4175</v>
      </c>
      <c r="H61" s="33">
        <v>1930</v>
      </c>
      <c r="I61" s="33">
        <v>0</v>
      </c>
      <c r="J61" s="33">
        <v>2245</v>
      </c>
      <c r="K61" s="33">
        <v>0</v>
      </c>
      <c r="L61" s="35">
        <f t="shared" si="24"/>
        <v>-1134</v>
      </c>
      <c r="M61" s="35">
        <f t="shared" si="25"/>
        <v>-165</v>
      </c>
      <c r="N61" s="35">
        <f t="shared" si="25"/>
        <v>0</v>
      </c>
      <c r="O61" s="35">
        <f t="shared" si="25"/>
        <v>-969</v>
      </c>
      <c r="P61" s="35">
        <f t="shared" si="25"/>
        <v>0</v>
      </c>
    </row>
    <row r="62" spans="1:16" x14ac:dyDescent="0.3">
      <c r="A62" s="30" t="s">
        <v>53</v>
      </c>
      <c r="B62" s="102">
        <f t="shared" si="23"/>
        <v>1058</v>
      </c>
      <c r="C62" s="102">
        <v>0</v>
      </c>
      <c r="D62" s="102">
        <v>1058</v>
      </c>
      <c r="E62" s="102">
        <v>0</v>
      </c>
      <c r="F62" s="102">
        <v>0</v>
      </c>
      <c r="G62" s="33">
        <f t="shared" si="21"/>
        <v>1349</v>
      </c>
      <c r="H62" s="33">
        <v>0</v>
      </c>
      <c r="I62" s="33">
        <v>1054</v>
      </c>
      <c r="J62" s="33">
        <v>295</v>
      </c>
      <c r="K62" s="33">
        <v>0</v>
      </c>
      <c r="L62" s="35">
        <f t="shared" si="24"/>
        <v>-291</v>
      </c>
      <c r="M62" s="35">
        <f t="shared" si="25"/>
        <v>0</v>
      </c>
      <c r="N62" s="35">
        <f t="shared" si="25"/>
        <v>4</v>
      </c>
      <c r="O62" s="35">
        <f t="shared" si="25"/>
        <v>-295</v>
      </c>
      <c r="P62" s="35">
        <f t="shared" si="25"/>
        <v>0</v>
      </c>
    </row>
    <row r="63" spans="1:16" x14ac:dyDescent="0.3">
      <c r="A63" s="30" t="s">
        <v>54</v>
      </c>
      <c r="B63" s="102">
        <f t="shared" si="23"/>
        <v>3082</v>
      </c>
      <c r="C63" s="102">
        <v>0</v>
      </c>
      <c r="D63" s="102">
        <v>0</v>
      </c>
      <c r="E63" s="102">
        <v>3082</v>
      </c>
      <c r="F63" s="102">
        <v>0</v>
      </c>
      <c r="G63" s="33">
        <f t="shared" si="21"/>
        <v>7896</v>
      </c>
      <c r="H63" s="33">
        <v>0</v>
      </c>
      <c r="I63" s="33">
        <v>0</v>
      </c>
      <c r="J63" s="33">
        <v>7896</v>
      </c>
      <c r="K63" s="33">
        <v>0</v>
      </c>
      <c r="L63" s="35">
        <f t="shared" si="24"/>
        <v>-4814</v>
      </c>
      <c r="M63" s="35">
        <f t="shared" si="25"/>
        <v>0</v>
      </c>
      <c r="N63" s="35">
        <f t="shared" si="25"/>
        <v>0</v>
      </c>
      <c r="O63" s="35">
        <f t="shared" si="25"/>
        <v>-4814</v>
      </c>
      <c r="P63" s="35">
        <f t="shared" si="25"/>
        <v>0</v>
      </c>
    </row>
    <row r="64" spans="1:16" x14ac:dyDescent="0.3">
      <c r="A64" s="30" t="s">
        <v>55</v>
      </c>
      <c r="B64" s="102">
        <f t="shared" si="23"/>
        <v>29360</v>
      </c>
      <c r="C64" s="102">
        <v>8133</v>
      </c>
      <c r="D64" s="102">
        <v>9854</v>
      </c>
      <c r="E64" s="102">
        <v>8733</v>
      </c>
      <c r="F64" s="102">
        <v>2640</v>
      </c>
      <c r="G64" s="33">
        <f t="shared" si="21"/>
        <v>27626</v>
      </c>
      <c r="H64" s="33">
        <v>9271</v>
      </c>
      <c r="I64" s="33">
        <v>7227</v>
      </c>
      <c r="J64" s="33">
        <v>8670</v>
      </c>
      <c r="K64" s="33">
        <v>2458</v>
      </c>
      <c r="L64" s="35">
        <f t="shared" si="24"/>
        <v>1734</v>
      </c>
      <c r="M64" s="35">
        <f t="shared" si="25"/>
        <v>-1138</v>
      </c>
      <c r="N64" s="35">
        <f t="shared" si="25"/>
        <v>2627</v>
      </c>
      <c r="O64" s="35">
        <f t="shared" si="25"/>
        <v>63</v>
      </c>
      <c r="P64" s="35">
        <f t="shared" si="25"/>
        <v>182</v>
      </c>
    </row>
    <row r="65" spans="1:16" x14ac:dyDescent="0.3">
      <c r="A65" s="30" t="s">
        <v>33</v>
      </c>
      <c r="B65" s="102">
        <f t="shared" si="23"/>
        <v>21911</v>
      </c>
      <c r="C65" s="102">
        <v>0</v>
      </c>
      <c r="D65" s="102">
        <v>0</v>
      </c>
      <c r="E65" s="102">
        <v>21911</v>
      </c>
      <c r="F65" s="102">
        <v>0</v>
      </c>
      <c r="G65" s="33">
        <f t="shared" si="21"/>
        <v>52690</v>
      </c>
      <c r="H65" s="33">
        <v>0</v>
      </c>
      <c r="I65" s="33">
        <v>0</v>
      </c>
      <c r="J65" s="33">
        <v>52690</v>
      </c>
      <c r="K65" s="33">
        <v>0</v>
      </c>
      <c r="L65" s="35">
        <f t="shared" si="24"/>
        <v>-30779</v>
      </c>
      <c r="M65" s="35">
        <f t="shared" si="25"/>
        <v>0</v>
      </c>
      <c r="N65" s="35">
        <f t="shared" si="25"/>
        <v>0</v>
      </c>
      <c r="O65" s="35">
        <f t="shared" si="25"/>
        <v>-30779</v>
      </c>
      <c r="P65" s="35">
        <f t="shared" si="25"/>
        <v>0</v>
      </c>
    </row>
    <row r="66" spans="1:16" x14ac:dyDescent="0.3">
      <c r="A66" s="76"/>
      <c r="B66" s="103"/>
      <c r="C66" s="103"/>
      <c r="D66" s="103"/>
      <c r="E66" s="103"/>
      <c r="F66" s="103"/>
      <c r="G66" s="39"/>
      <c r="H66" s="39"/>
      <c r="I66" s="39"/>
      <c r="J66" s="39"/>
      <c r="K66" s="39"/>
      <c r="L66" s="41"/>
      <c r="M66" s="41"/>
      <c r="N66" s="41"/>
      <c r="O66" s="41"/>
      <c r="P66" s="41"/>
    </row>
    <row r="67" spans="1:16" x14ac:dyDescent="0.3">
      <c r="A67" s="42" t="s">
        <v>56</v>
      </c>
      <c r="B67" s="119">
        <v>687.3</v>
      </c>
      <c r="C67" s="120"/>
      <c r="D67" s="120"/>
      <c r="E67" s="120"/>
      <c r="F67" s="120"/>
      <c r="G67" s="121">
        <v>692.5</v>
      </c>
      <c r="H67" s="45"/>
      <c r="I67" s="45"/>
      <c r="J67" s="45"/>
      <c r="K67" s="45"/>
      <c r="L67" s="122"/>
      <c r="M67" s="123"/>
      <c r="N67" s="123"/>
      <c r="O67" s="123"/>
      <c r="P67" s="123"/>
    </row>
    <row r="68" spans="1:16" x14ac:dyDescent="0.3">
      <c r="A68" s="124"/>
      <c r="B68" s="125"/>
      <c r="C68" s="125"/>
      <c r="D68" s="125"/>
      <c r="E68" s="125"/>
      <c r="F68" s="125"/>
      <c r="G68" s="126"/>
      <c r="H68" s="126"/>
      <c r="I68" s="126"/>
      <c r="J68" s="126"/>
      <c r="K68" s="126"/>
      <c r="L68" s="49"/>
      <c r="M68" s="49"/>
      <c r="N68" s="49"/>
      <c r="O68" s="49"/>
      <c r="P68" s="49"/>
    </row>
    <row r="69" spans="1:16" x14ac:dyDescent="0.3">
      <c r="A69" s="78" t="s">
        <v>57</v>
      </c>
      <c r="B69" s="127"/>
      <c r="C69" s="128"/>
      <c r="D69" s="128"/>
      <c r="E69" s="128"/>
      <c r="F69" s="128"/>
      <c r="G69" s="81"/>
      <c r="H69" s="129"/>
      <c r="I69" s="129"/>
      <c r="J69" s="129"/>
      <c r="K69" s="129"/>
      <c r="L69" s="83"/>
      <c r="M69" s="84"/>
      <c r="N69" s="84"/>
      <c r="O69" s="84"/>
      <c r="P69" s="84"/>
    </row>
    <row r="70" spans="1:16" x14ac:dyDescent="0.3">
      <c r="A70" s="50" t="s">
        <v>58</v>
      </c>
      <c r="B70" s="130">
        <f>ROUND(B42/$B$67*1000/10^6*100,0)</f>
        <v>116</v>
      </c>
      <c r="C70" s="131">
        <f>ROUND(C42/$B$67*1000/10^6*100,0)</f>
        <v>46</v>
      </c>
      <c r="D70" s="131">
        <f>ROUND(D42/$B$67*1000/10^6*100,0)</f>
        <v>33</v>
      </c>
      <c r="E70" s="131">
        <f>ROUND(E42/$B$67*1000/10^6*100,0)</f>
        <v>31</v>
      </c>
      <c r="F70" s="131">
        <f>ROUND(F42/$B$67*1000/10^6*100,0)</f>
        <v>6</v>
      </c>
      <c r="G70" s="87">
        <f>ROUND(G42/$G$67*1000/10^6*100,0)</f>
        <v>107</v>
      </c>
      <c r="H70" s="132">
        <f>ROUND(H42/$G$67*1000/10^6*100,0)</f>
        <v>44</v>
      </c>
      <c r="I70" s="132">
        <f>ROUND(I42/$G$67*1000/10^6*100,0)</f>
        <v>30</v>
      </c>
      <c r="J70" s="132">
        <f>ROUND(J42/$G$67*1000/10^6*100,0)</f>
        <v>33</v>
      </c>
      <c r="K70" s="132">
        <f>ROUND(K42/$G$67*1000/10^6*100,0)</f>
        <v>0</v>
      </c>
      <c r="L70" s="89"/>
      <c r="M70" s="90"/>
      <c r="N70" s="90"/>
      <c r="O70" s="90"/>
      <c r="P70" s="90"/>
    </row>
  </sheetData>
  <printOptions horizontalCentered="1"/>
  <pageMargins left="0.25" right="0.25" top="0.75" bottom="0.75" header="0.3" footer="0.3"/>
  <pageSetup paperSize="9" scale="66" orientation="landscape" r:id="rId1"/>
  <rowBreaks count="1" manualBreakCount="1">
    <brk id="35"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D72A-C36E-47A6-971D-E689C42515D5}">
  <dimension ref="A2:P73"/>
  <sheetViews>
    <sheetView showGridLines="0" view="pageBreakPreview" zoomScale="80" zoomScaleNormal="80" zoomScaleSheetLayoutView="80" workbookViewId="0">
      <pane xSplit="1" ySplit="5" topLeftCell="B6" activePane="bottomRight" state="frozen"/>
      <selection activeCell="P40" sqref="P40"/>
      <selection pane="topRight" activeCell="P40" sqref="P40"/>
      <selection pane="bottomLeft" activeCell="P40" sqref="P40"/>
      <selection pane="bottomRight" activeCell="L71" sqref="L71"/>
    </sheetView>
  </sheetViews>
  <sheetFormatPr defaultColWidth="9.140625" defaultRowHeight="16.5" x14ac:dyDescent="0.3"/>
  <cols>
    <col min="1" max="1" width="37.5703125" style="135" customWidth="1"/>
    <col min="2" max="16" width="9.5703125" style="135" customWidth="1"/>
    <col min="17" max="17" width="9.140625" style="135"/>
    <col min="18" max="18" width="9.85546875" style="135" bestFit="1" customWidth="1"/>
    <col min="19" max="16384" width="9.140625" style="135"/>
  </cols>
  <sheetData>
    <row r="2" spans="1:16" ht="25.5" x14ac:dyDescent="0.35">
      <c r="A2" s="5" t="s">
        <v>2</v>
      </c>
      <c r="B2" s="6" t="s">
        <v>67</v>
      </c>
    </row>
    <row r="3" spans="1:16" x14ac:dyDescent="0.3">
      <c r="A3" s="1"/>
      <c r="B3" s="92"/>
      <c r="C3" s="92"/>
      <c r="D3" s="92" t="s">
        <v>5</v>
      </c>
      <c r="E3" s="92"/>
      <c r="F3" s="92"/>
      <c r="G3" s="8"/>
      <c r="H3" s="8"/>
      <c r="I3" s="8" t="s">
        <v>5</v>
      </c>
      <c r="J3" s="8"/>
      <c r="K3" s="8"/>
      <c r="L3" s="3"/>
      <c r="M3" s="3"/>
      <c r="N3" s="3" t="s">
        <v>5</v>
      </c>
      <c r="O3" s="3"/>
      <c r="P3" s="3"/>
    </row>
    <row r="4" spans="1:16" x14ac:dyDescent="0.3">
      <c r="A4" s="1"/>
      <c r="B4" s="92"/>
      <c r="C4" s="92"/>
      <c r="D4" s="92" t="s">
        <v>59</v>
      </c>
      <c r="E4" s="92"/>
      <c r="F4" s="92"/>
      <c r="G4" s="8"/>
      <c r="H4" s="8"/>
      <c r="I4" s="162" t="s">
        <v>6</v>
      </c>
      <c r="J4" s="8"/>
      <c r="K4" s="8"/>
      <c r="L4" s="3"/>
      <c r="M4" s="3"/>
      <c r="N4" s="163" t="s">
        <v>62</v>
      </c>
      <c r="O4" s="3"/>
      <c r="P4" s="3"/>
    </row>
    <row r="5" spans="1:16" x14ac:dyDescent="0.3">
      <c r="A5" s="1"/>
      <c r="B5" s="94" t="s">
        <v>7</v>
      </c>
      <c r="C5" s="94" t="s">
        <v>8</v>
      </c>
      <c r="D5" s="154" t="s">
        <v>9</v>
      </c>
      <c r="E5" s="94" t="s">
        <v>10</v>
      </c>
      <c r="F5" s="94" t="s">
        <v>11</v>
      </c>
      <c r="G5" s="10" t="s">
        <v>7</v>
      </c>
      <c r="H5" s="10" t="s">
        <v>8</v>
      </c>
      <c r="I5" s="10" t="s">
        <v>9</v>
      </c>
      <c r="J5" s="10" t="s">
        <v>10</v>
      </c>
      <c r="K5" s="10" t="s">
        <v>11</v>
      </c>
      <c r="L5" s="11" t="s">
        <v>7</v>
      </c>
      <c r="M5" s="11" t="s">
        <v>8</v>
      </c>
      <c r="N5" s="11" t="s">
        <v>9</v>
      </c>
      <c r="O5" s="11" t="s">
        <v>10</v>
      </c>
      <c r="P5" s="11" t="s">
        <v>11</v>
      </c>
    </row>
    <row r="6" spans="1:16" x14ac:dyDescent="0.3">
      <c r="A6" s="1"/>
      <c r="B6" s="95"/>
      <c r="C6" s="95"/>
      <c r="D6" s="155"/>
      <c r="E6" s="95"/>
      <c r="F6" s="95"/>
      <c r="G6" s="13"/>
      <c r="H6" s="13"/>
      <c r="I6" s="13"/>
      <c r="J6" s="13"/>
      <c r="K6" s="13"/>
      <c r="L6" s="4"/>
      <c r="M6" s="4"/>
      <c r="N6" s="4"/>
      <c r="O6" s="4"/>
      <c r="P6" s="4"/>
    </row>
    <row r="7" spans="1:16" x14ac:dyDescent="0.3">
      <c r="A7" s="14" t="s">
        <v>2</v>
      </c>
      <c r="B7" s="96">
        <f t="shared" ref="B7:P7" si="0">B9+B19</f>
        <v>46542</v>
      </c>
      <c r="C7" s="96">
        <f t="shared" si="0"/>
        <v>39646</v>
      </c>
      <c r="D7" s="156">
        <f t="shared" si="0"/>
        <v>17185</v>
      </c>
      <c r="E7" s="96">
        <f t="shared" si="0"/>
        <v>-27401</v>
      </c>
      <c r="F7" s="96">
        <f t="shared" si="0"/>
        <v>17112</v>
      </c>
      <c r="G7" s="16">
        <f t="shared" si="0"/>
        <v>-85535</v>
      </c>
      <c r="H7" s="16">
        <f t="shared" si="0"/>
        <v>-23089</v>
      </c>
      <c r="I7" s="16">
        <f t="shared" si="0"/>
        <v>2853</v>
      </c>
      <c r="J7" s="16">
        <f t="shared" si="0"/>
        <v>-17843</v>
      </c>
      <c r="K7" s="16">
        <f t="shared" si="0"/>
        <v>-47456</v>
      </c>
      <c r="L7" s="17">
        <f t="shared" si="0"/>
        <v>57038</v>
      </c>
      <c r="M7" s="17">
        <f t="shared" si="0"/>
        <v>15689</v>
      </c>
      <c r="N7" s="17">
        <f t="shared" si="0"/>
        <v>11815</v>
      </c>
      <c r="O7" s="17">
        <f t="shared" si="0"/>
        <v>26133</v>
      </c>
      <c r="P7" s="17">
        <f t="shared" si="0"/>
        <v>3401</v>
      </c>
    </row>
    <row r="8" spans="1:16" x14ac:dyDescent="0.3">
      <c r="A8" s="1"/>
      <c r="B8" s="97"/>
      <c r="C8" s="97"/>
      <c r="D8" s="97"/>
      <c r="E8" s="97"/>
      <c r="F8" s="97"/>
      <c r="G8" s="19"/>
      <c r="H8" s="19"/>
      <c r="I8" s="19"/>
      <c r="J8" s="19"/>
      <c r="K8" s="19"/>
      <c r="L8" s="20"/>
      <c r="M8" s="20"/>
      <c r="N8" s="20"/>
      <c r="O8" s="20"/>
      <c r="P8" s="20"/>
    </row>
    <row r="9" spans="1:16" x14ac:dyDescent="0.3">
      <c r="A9" s="21" t="s">
        <v>12</v>
      </c>
      <c r="B9" s="98">
        <f t="shared" ref="B9:P9" si="1">SUM(B10:B17)</f>
        <v>27550</v>
      </c>
      <c r="C9" s="98">
        <f t="shared" si="1"/>
        <v>12680</v>
      </c>
      <c r="D9" s="98">
        <f t="shared" si="1"/>
        <v>4920</v>
      </c>
      <c r="E9" s="98">
        <f t="shared" si="1"/>
        <v>8691</v>
      </c>
      <c r="F9" s="98">
        <f t="shared" si="1"/>
        <v>1259</v>
      </c>
      <c r="G9" s="23">
        <f t="shared" si="1"/>
        <v>21872</v>
      </c>
      <c r="H9" s="23">
        <f t="shared" si="1"/>
        <v>9956</v>
      </c>
      <c r="I9" s="23">
        <f t="shared" si="1"/>
        <v>6314</v>
      </c>
      <c r="J9" s="23">
        <f t="shared" si="1"/>
        <v>9346</v>
      </c>
      <c r="K9" s="23">
        <f t="shared" si="1"/>
        <v>-3744</v>
      </c>
      <c r="L9" s="24">
        <f t="shared" si="1"/>
        <v>21515</v>
      </c>
      <c r="M9" s="24">
        <f t="shared" si="1"/>
        <v>9746</v>
      </c>
      <c r="N9" s="24">
        <f t="shared" si="1"/>
        <v>7053</v>
      </c>
      <c r="O9" s="24">
        <f t="shared" si="1"/>
        <v>7359</v>
      </c>
      <c r="P9" s="24">
        <f t="shared" si="1"/>
        <v>-2643</v>
      </c>
    </row>
    <row r="10" spans="1:16" x14ac:dyDescent="0.3">
      <c r="A10" s="2" t="s">
        <v>13</v>
      </c>
      <c r="B10" s="99">
        <f t="shared" ref="B10:B17" si="2">SUM(C10:F10)</f>
        <v>28643</v>
      </c>
      <c r="C10" s="100">
        <v>14899</v>
      </c>
      <c r="D10" s="100">
        <v>885</v>
      </c>
      <c r="E10" s="100">
        <v>12859</v>
      </c>
      <c r="F10" s="100">
        <v>0</v>
      </c>
      <c r="G10" s="26">
        <f t="shared" ref="G10:G17" si="3">SUM(H10:K10)</f>
        <v>27241</v>
      </c>
      <c r="H10" s="27">
        <v>12671</v>
      </c>
      <c r="I10" s="27">
        <v>1436</v>
      </c>
      <c r="J10" s="27">
        <v>13134</v>
      </c>
      <c r="K10" s="27">
        <v>0</v>
      </c>
      <c r="L10" s="28">
        <f t="shared" ref="L10:L17" si="4">SUM(M10:P10)</f>
        <v>26345</v>
      </c>
      <c r="M10" s="29">
        <v>12906</v>
      </c>
      <c r="N10" s="29">
        <v>2226</v>
      </c>
      <c r="O10" s="29">
        <v>11213</v>
      </c>
      <c r="P10" s="29">
        <v>0</v>
      </c>
    </row>
    <row r="11" spans="1:16" x14ac:dyDescent="0.3">
      <c r="A11" s="30" t="s">
        <v>14</v>
      </c>
      <c r="B11" s="101">
        <f t="shared" si="2"/>
        <v>3950</v>
      </c>
      <c r="C11" s="102">
        <v>0</v>
      </c>
      <c r="D11" s="102">
        <v>3950</v>
      </c>
      <c r="E11" s="102">
        <v>0</v>
      </c>
      <c r="F11" s="102">
        <v>0</v>
      </c>
      <c r="G11" s="32">
        <f t="shared" si="3"/>
        <v>3930</v>
      </c>
      <c r="H11" s="33">
        <v>0</v>
      </c>
      <c r="I11" s="33">
        <v>3930</v>
      </c>
      <c r="J11" s="33">
        <v>0</v>
      </c>
      <c r="K11" s="33">
        <v>0</v>
      </c>
      <c r="L11" s="34">
        <f t="shared" si="4"/>
        <v>4316</v>
      </c>
      <c r="M11" s="35">
        <v>0</v>
      </c>
      <c r="N11" s="35">
        <v>4316</v>
      </c>
      <c r="O11" s="35">
        <v>0</v>
      </c>
      <c r="P11" s="35">
        <v>0</v>
      </c>
    </row>
    <row r="12" spans="1:16" x14ac:dyDescent="0.3">
      <c r="A12" s="30" t="s">
        <v>15</v>
      </c>
      <c r="B12" s="101">
        <f t="shared" si="2"/>
        <v>3714</v>
      </c>
      <c r="C12" s="102">
        <v>0</v>
      </c>
      <c r="D12" s="102">
        <v>0</v>
      </c>
      <c r="E12" s="102">
        <v>0</v>
      </c>
      <c r="F12" s="102">
        <v>3714</v>
      </c>
      <c r="G12" s="32">
        <f t="shared" si="3"/>
        <v>-618</v>
      </c>
      <c r="H12" s="33">
        <v>0</v>
      </c>
      <c r="I12" s="33">
        <v>0</v>
      </c>
      <c r="J12" s="33">
        <v>0</v>
      </c>
      <c r="K12" s="33">
        <v>-618</v>
      </c>
      <c r="L12" s="34">
        <f t="shared" si="4"/>
        <v>10</v>
      </c>
      <c r="M12" s="35">
        <v>0</v>
      </c>
      <c r="N12" s="35">
        <v>0</v>
      </c>
      <c r="O12" s="35">
        <v>0</v>
      </c>
      <c r="P12" s="35">
        <v>10</v>
      </c>
    </row>
    <row r="13" spans="1:16" x14ac:dyDescent="0.3">
      <c r="A13" s="30" t="s">
        <v>16</v>
      </c>
      <c r="B13" s="101">
        <f t="shared" si="2"/>
        <v>-3377</v>
      </c>
      <c r="C13" s="102">
        <v>-344</v>
      </c>
      <c r="D13" s="102">
        <v>-120</v>
      </c>
      <c r="E13" s="102">
        <v>-333</v>
      </c>
      <c r="F13" s="102">
        <v>-2580</v>
      </c>
      <c r="G13" s="32">
        <f t="shared" si="3"/>
        <v>-2599</v>
      </c>
      <c r="H13" s="33">
        <v>-208</v>
      </c>
      <c r="I13" s="33">
        <v>-71</v>
      </c>
      <c r="J13" s="33">
        <v>-419</v>
      </c>
      <c r="K13" s="33">
        <v>-1901</v>
      </c>
      <c r="L13" s="34">
        <f t="shared" si="4"/>
        <v>-2302</v>
      </c>
      <c r="M13" s="35">
        <v>-528</v>
      </c>
      <c r="N13" s="35">
        <v>-167</v>
      </c>
      <c r="O13" s="35">
        <v>-345</v>
      </c>
      <c r="P13" s="35">
        <v>-1262</v>
      </c>
    </row>
    <row r="14" spans="1:16" x14ac:dyDescent="0.3">
      <c r="A14" s="30" t="s">
        <v>17</v>
      </c>
      <c r="B14" s="101">
        <f t="shared" si="2"/>
        <v>-5819</v>
      </c>
      <c r="C14" s="102">
        <v>-1630</v>
      </c>
      <c r="D14" s="102">
        <v>-477</v>
      </c>
      <c r="E14" s="102">
        <v>-3256</v>
      </c>
      <c r="F14" s="102">
        <v>-456</v>
      </c>
      <c r="G14" s="32">
        <f t="shared" si="3"/>
        <v>-6849</v>
      </c>
      <c r="H14" s="33">
        <v>-2065</v>
      </c>
      <c r="I14" s="33">
        <v>-325</v>
      </c>
      <c r="J14" s="33">
        <v>-3107</v>
      </c>
      <c r="K14" s="33">
        <v>-1352</v>
      </c>
      <c r="L14" s="34">
        <f t="shared" si="4"/>
        <v>-6641</v>
      </c>
      <c r="M14" s="35">
        <v>-2323</v>
      </c>
      <c r="N14" s="35">
        <v>-143</v>
      </c>
      <c r="O14" s="35">
        <v>-2791</v>
      </c>
      <c r="P14" s="35">
        <v>-1384</v>
      </c>
    </row>
    <row r="15" spans="1:16" x14ac:dyDescent="0.3">
      <c r="A15" s="30" t="s">
        <v>18</v>
      </c>
      <c r="B15" s="101">
        <f t="shared" si="2"/>
        <v>738</v>
      </c>
      <c r="C15" s="102">
        <v>0</v>
      </c>
      <c r="D15" s="102">
        <v>738</v>
      </c>
      <c r="E15" s="102">
        <v>0</v>
      </c>
      <c r="F15" s="102">
        <v>0</v>
      </c>
      <c r="G15" s="32">
        <f t="shared" si="3"/>
        <v>1435</v>
      </c>
      <c r="H15" s="33">
        <v>0</v>
      </c>
      <c r="I15" s="33">
        <v>1435</v>
      </c>
      <c r="J15" s="33">
        <v>0</v>
      </c>
      <c r="K15" s="33">
        <v>0</v>
      </c>
      <c r="L15" s="34">
        <f t="shared" si="4"/>
        <v>829</v>
      </c>
      <c r="M15" s="35">
        <v>0</v>
      </c>
      <c r="N15" s="35">
        <v>829</v>
      </c>
      <c r="O15" s="35">
        <v>0</v>
      </c>
      <c r="P15" s="35">
        <v>0</v>
      </c>
    </row>
    <row r="16" spans="1:16" x14ac:dyDescent="0.3">
      <c r="A16" s="30" t="s">
        <v>19</v>
      </c>
      <c r="B16" s="101">
        <f t="shared" si="2"/>
        <v>545</v>
      </c>
      <c r="C16" s="102">
        <v>-15</v>
      </c>
      <c r="D16" s="102">
        <v>-27</v>
      </c>
      <c r="E16" s="102">
        <v>4</v>
      </c>
      <c r="F16" s="102">
        <v>583</v>
      </c>
      <c r="G16" s="32">
        <f t="shared" si="3"/>
        <v>-240</v>
      </c>
      <c r="H16" s="33">
        <v>-473</v>
      </c>
      <c r="I16" s="33">
        <v>-52</v>
      </c>
      <c r="J16" s="33">
        <v>-13</v>
      </c>
      <c r="K16" s="33">
        <v>298</v>
      </c>
      <c r="L16" s="34">
        <f t="shared" si="4"/>
        <v>-263</v>
      </c>
      <c r="M16" s="35">
        <v>-286</v>
      </c>
      <c r="N16" s="35">
        <v>-18</v>
      </c>
      <c r="O16" s="35">
        <v>-21</v>
      </c>
      <c r="P16" s="35">
        <v>62</v>
      </c>
    </row>
    <row r="17" spans="1:16" x14ac:dyDescent="0.3">
      <c r="A17" s="30" t="s">
        <v>20</v>
      </c>
      <c r="B17" s="101">
        <f t="shared" si="2"/>
        <v>-844</v>
      </c>
      <c r="C17" s="102">
        <v>-230</v>
      </c>
      <c r="D17" s="102">
        <v>-29</v>
      </c>
      <c r="E17" s="102">
        <v>-583</v>
      </c>
      <c r="F17" s="102">
        <v>-2</v>
      </c>
      <c r="G17" s="32">
        <f t="shared" si="3"/>
        <v>-428</v>
      </c>
      <c r="H17" s="33">
        <v>31</v>
      </c>
      <c r="I17" s="33">
        <v>-39</v>
      </c>
      <c r="J17" s="33">
        <v>-249</v>
      </c>
      <c r="K17" s="33">
        <v>-171</v>
      </c>
      <c r="L17" s="34">
        <f t="shared" si="4"/>
        <v>-779</v>
      </c>
      <c r="M17" s="35">
        <v>-23</v>
      </c>
      <c r="N17" s="35">
        <v>10</v>
      </c>
      <c r="O17" s="35">
        <v>-697</v>
      </c>
      <c r="P17" s="35">
        <v>-69</v>
      </c>
    </row>
    <row r="18" spans="1:16" x14ac:dyDescent="0.3">
      <c r="A18" s="36"/>
      <c r="B18" s="100"/>
      <c r="C18" s="100"/>
      <c r="D18" s="100"/>
      <c r="E18" s="100"/>
      <c r="F18" s="100"/>
      <c r="G18" s="27"/>
      <c r="H18" s="27"/>
      <c r="I18" s="27"/>
      <c r="J18" s="27"/>
      <c r="K18" s="27"/>
      <c r="L18" s="29"/>
      <c r="M18" s="29"/>
      <c r="N18" s="29"/>
      <c r="O18" s="29"/>
      <c r="P18" s="29"/>
    </row>
    <row r="19" spans="1:16" x14ac:dyDescent="0.3">
      <c r="A19" s="21" t="s">
        <v>21</v>
      </c>
      <c r="B19" s="98">
        <f t="shared" ref="B19:K19" si="5">SUM(B20:B31)</f>
        <v>18992</v>
      </c>
      <c r="C19" s="98">
        <f t="shared" si="5"/>
        <v>26966</v>
      </c>
      <c r="D19" s="98">
        <f t="shared" si="5"/>
        <v>12265</v>
      </c>
      <c r="E19" s="98">
        <f t="shared" si="5"/>
        <v>-36092</v>
      </c>
      <c r="F19" s="98">
        <f t="shared" si="5"/>
        <v>15853</v>
      </c>
      <c r="G19" s="23">
        <f t="shared" si="5"/>
        <v>-107407</v>
      </c>
      <c r="H19" s="23">
        <f t="shared" si="5"/>
        <v>-33045</v>
      </c>
      <c r="I19" s="23">
        <f t="shared" si="5"/>
        <v>-3461</v>
      </c>
      <c r="J19" s="23">
        <f t="shared" si="5"/>
        <v>-27189</v>
      </c>
      <c r="K19" s="23">
        <f t="shared" si="5"/>
        <v>-43712</v>
      </c>
      <c r="L19" s="24">
        <f>SUM(L20:L31)</f>
        <v>35523</v>
      </c>
      <c r="M19" s="24">
        <f t="shared" ref="M19:P19" si="6">SUM(M20:M31)</f>
        <v>5943</v>
      </c>
      <c r="N19" s="24">
        <f t="shared" si="6"/>
        <v>4762</v>
      </c>
      <c r="O19" s="24">
        <f t="shared" si="6"/>
        <v>18774</v>
      </c>
      <c r="P19" s="24">
        <f t="shared" si="6"/>
        <v>6044</v>
      </c>
    </row>
    <row r="20" spans="1:16" x14ac:dyDescent="0.3">
      <c r="A20" s="2" t="s">
        <v>22</v>
      </c>
      <c r="B20" s="100">
        <f t="shared" ref="B20:B31" si="7">SUM(C20:F20)</f>
        <v>42023</v>
      </c>
      <c r="C20" s="100">
        <v>27338</v>
      </c>
      <c r="D20" s="100">
        <v>12423</v>
      </c>
      <c r="E20" s="100">
        <v>2262</v>
      </c>
      <c r="F20" s="100">
        <v>0</v>
      </c>
      <c r="G20" s="27">
        <f t="shared" ref="G20:G31" si="8">SUM(H20:K20)</f>
        <v>-44078</v>
      </c>
      <c r="H20" s="27">
        <v>-32398</v>
      </c>
      <c r="I20" s="27">
        <v>-3300</v>
      </c>
      <c r="J20" s="27">
        <v>-8380</v>
      </c>
      <c r="K20" s="27">
        <v>0</v>
      </c>
      <c r="L20" s="29">
        <f t="shared" ref="L20:L31" si="9">SUM(M20:P20)</f>
        <v>1715</v>
      </c>
      <c r="M20" s="29">
        <v>4885</v>
      </c>
      <c r="N20" s="29">
        <v>4781</v>
      </c>
      <c r="O20" s="29">
        <v>-7951</v>
      </c>
      <c r="P20" s="29">
        <v>0</v>
      </c>
    </row>
    <row r="21" spans="1:16" x14ac:dyDescent="0.3">
      <c r="A21" s="30" t="s">
        <v>23</v>
      </c>
      <c r="B21" s="102">
        <f t="shared" si="7"/>
        <v>439</v>
      </c>
      <c r="C21" s="102">
        <v>507</v>
      </c>
      <c r="D21" s="102">
        <v>0</v>
      </c>
      <c r="E21" s="102">
        <v>-68</v>
      </c>
      <c r="F21" s="102">
        <v>0</v>
      </c>
      <c r="G21" s="33">
        <f t="shared" si="8"/>
        <v>-2738</v>
      </c>
      <c r="H21" s="33">
        <v>-725</v>
      </c>
      <c r="I21" s="33">
        <v>0</v>
      </c>
      <c r="J21" s="33">
        <v>-2013</v>
      </c>
      <c r="K21" s="33">
        <v>0</v>
      </c>
      <c r="L21" s="35">
        <f t="shared" si="9"/>
        <v>358</v>
      </c>
      <c r="M21" s="35">
        <v>166</v>
      </c>
      <c r="N21" s="35">
        <v>0</v>
      </c>
      <c r="O21" s="35">
        <v>199</v>
      </c>
      <c r="P21" s="35">
        <v>-7</v>
      </c>
    </row>
    <row r="22" spans="1:16" x14ac:dyDescent="0.3">
      <c r="A22" s="30" t="s">
        <v>24</v>
      </c>
      <c r="B22" s="102">
        <f t="shared" si="7"/>
        <v>12227</v>
      </c>
      <c r="C22" s="102">
        <v>0</v>
      </c>
      <c r="D22" s="102">
        <v>0</v>
      </c>
      <c r="E22" s="102">
        <v>0</v>
      </c>
      <c r="F22" s="102">
        <v>12227</v>
      </c>
      <c r="G22" s="33">
        <f t="shared" si="8"/>
        <v>-36197</v>
      </c>
      <c r="H22" s="33">
        <v>0</v>
      </c>
      <c r="I22" s="33">
        <v>0</v>
      </c>
      <c r="J22" s="33">
        <v>0</v>
      </c>
      <c r="K22" s="33">
        <v>-36197</v>
      </c>
      <c r="L22" s="35">
        <f t="shared" si="9"/>
        <v>5170</v>
      </c>
      <c r="M22" s="35">
        <v>0</v>
      </c>
      <c r="N22" s="35">
        <v>0</v>
      </c>
      <c r="O22" s="35">
        <v>0</v>
      </c>
      <c r="P22" s="35">
        <v>5170</v>
      </c>
    </row>
    <row r="23" spans="1:16" x14ac:dyDescent="0.3">
      <c r="A23" s="30" t="s">
        <v>25</v>
      </c>
      <c r="B23" s="102">
        <f t="shared" si="7"/>
        <v>-171</v>
      </c>
      <c r="C23" s="102">
        <v>0</v>
      </c>
      <c r="D23" s="102">
        <v>-265</v>
      </c>
      <c r="E23" s="102">
        <v>94</v>
      </c>
      <c r="F23" s="102">
        <v>0</v>
      </c>
      <c r="G23" s="33">
        <f t="shared" si="8"/>
        <v>364</v>
      </c>
      <c r="H23" s="33">
        <v>0</v>
      </c>
      <c r="I23" s="33">
        <v>0</v>
      </c>
      <c r="J23" s="33">
        <v>364</v>
      </c>
      <c r="K23" s="33">
        <v>0</v>
      </c>
      <c r="L23" s="35">
        <f t="shared" si="9"/>
        <v>-312</v>
      </c>
      <c r="M23" s="35">
        <v>43</v>
      </c>
      <c r="N23" s="35">
        <v>0</v>
      </c>
      <c r="O23" s="35">
        <v>-355</v>
      </c>
      <c r="P23" s="35">
        <v>0</v>
      </c>
    </row>
    <row r="24" spans="1:16" x14ac:dyDescent="0.3">
      <c r="A24" s="30" t="s">
        <v>26</v>
      </c>
      <c r="B24" s="102">
        <f t="shared" si="7"/>
        <v>4554</v>
      </c>
      <c r="C24" s="102">
        <v>-188</v>
      </c>
      <c r="D24" s="102">
        <v>0</v>
      </c>
      <c r="E24" s="102">
        <v>0</v>
      </c>
      <c r="F24" s="102">
        <v>4742</v>
      </c>
      <c r="G24" s="33">
        <f t="shared" si="8"/>
        <v>-5489</v>
      </c>
      <c r="H24" s="33">
        <v>188</v>
      </c>
      <c r="I24" s="33">
        <v>1</v>
      </c>
      <c r="J24" s="33">
        <v>0</v>
      </c>
      <c r="K24" s="33">
        <v>-5678</v>
      </c>
      <c r="L24" s="35">
        <f t="shared" si="9"/>
        <v>908</v>
      </c>
      <c r="M24" s="35">
        <v>0</v>
      </c>
      <c r="N24" s="35">
        <v>0</v>
      </c>
      <c r="O24" s="35">
        <v>0</v>
      </c>
      <c r="P24" s="35">
        <v>908</v>
      </c>
    </row>
    <row r="25" spans="1:16" x14ac:dyDescent="0.3">
      <c r="A25" s="30" t="s">
        <v>27</v>
      </c>
      <c r="B25" s="102">
        <f t="shared" si="7"/>
        <v>0</v>
      </c>
      <c r="C25" s="102">
        <v>0</v>
      </c>
      <c r="D25" s="102">
        <v>0</v>
      </c>
      <c r="E25" s="102">
        <v>0</v>
      </c>
      <c r="F25" s="102">
        <v>0</v>
      </c>
      <c r="G25" s="33">
        <f t="shared" si="8"/>
        <v>0</v>
      </c>
      <c r="H25" s="33">
        <v>0</v>
      </c>
      <c r="I25" s="33">
        <v>0</v>
      </c>
      <c r="J25" s="33">
        <v>0</v>
      </c>
      <c r="K25" s="33">
        <v>0</v>
      </c>
      <c r="L25" s="35">
        <f t="shared" si="9"/>
        <v>0</v>
      </c>
      <c r="M25" s="35">
        <v>0</v>
      </c>
      <c r="N25" s="35">
        <v>0</v>
      </c>
      <c r="O25" s="35">
        <v>0</v>
      </c>
      <c r="P25" s="35">
        <v>0</v>
      </c>
    </row>
    <row r="26" spans="1:16" x14ac:dyDescent="0.3">
      <c r="A26" s="30" t="s">
        <v>28</v>
      </c>
      <c r="B26" s="102">
        <f t="shared" si="7"/>
        <v>-1990</v>
      </c>
      <c r="C26" s="102">
        <v>-691</v>
      </c>
      <c r="D26" s="102">
        <v>-34</v>
      </c>
      <c r="E26" s="102">
        <v>-149</v>
      </c>
      <c r="F26" s="102">
        <v>-1116</v>
      </c>
      <c r="G26" s="33">
        <f t="shared" si="8"/>
        <v>-2282</v>
      </c>
      <c r="H26" s="33">
        <v>-110</v>
      </c>
      <c r="I26" s="33">
        <v>-10</v>
      </c>
      <c r="J26" s="33">
        <v>-454</v>
      </c>
      <c r="K26" s="33">
        <v>-1708</v>
      </c>
      <c r="L26" s="35">
        <f t="shared" si="9"/>
        <v>-519</v>
      </c>
      <c r="M26" s="35">
        <v>-5</v>
      </c>
      <c r="N26" s="35">
        <v>-6</v>
      </c>
      <c r="O26" s="35">
        <v>-481</v>
      </c>
      <c r="P26" s="35">
        <v>-27</v>
      </c>
    </row>
    <row r="27" spans="1:16" x14ac:dyDescent="0.3">
      <c r="A27" s="30" t="s">
        <v>29</v>
      </c>
      <c r="B27" s="102">
        <f t="shared" si="7"/>
        <v>0</v>
      </c>
      <c r="C27" s="102">
        <v>0</v>
      </c>
      <c r="D27" s="102">
        <v>0</v>
      </c>
      <c r="E27" s="102">
        <v>0</v>
      </c>
      <c r="F27" s="102">
        <v>0</v>
      </c>
      <c r="G27" s="33">
        <f t="shared" si="8"/>
        <v>0</v>
      </c>
      <c r="H27" s="33">
        <v>0</v>
      </c>
      <c r="I27" s="33">
        <v>0</v>
      </c>
      <c r="J27" s="33">
        <v>0</v>
      </c>
      <c r="K27" s="33">
        <v>0</v>
      </c>
      <c r="L27" s="35">
        <f t="shared" si="9"/>
        <v>0</v>
      </c>
      <c r="M27" s="35">
        <v>0</v>
      </c>
      <c r="N27" s="35">
        <v>0</v>
      </c>
      <c r="O27" s="35">
        <v>0</v>
      </c>
      <c r="P27" s="35">
        <v>0</v>
      </c>
    </row>
    <row r="28" spans="1:16" x14ac:dyDescent="0.3">
      <c r="A28" s="30" t="s">
        <v>30</v>
      </c>
      <c r="B28" s="102">
        <f t="shared" si="7"/>
        <v>141</v>
      </c>
      <c r="C28" s="102">
        <v>0</v>
      </c>
      <c r="D28" s="102">
        <v>141</v>
      </c>
      <c r="E28" s="102">
        <v>0</v>
      </c>
      <c r="F28" s="102">
        <v>0</v>
      </c>
      <c r="G28" s="33">
        <f t="shared" si="8"/>
        <v>-281</v>
      </c>
      <c r="H28" s="33">
        <v>0</v>
      </c>
      <c r="I28" s="33">
        <v>-152</v>
      </c>
      <c r="J28" s="33">
        <v>0</v>
      </c>
      <c r="K28" s="33">
        <v>-129</v>
      </c>
      <c r="L28" s="35">
        <f t="shared" si="9"/>
        <v>841</v>
      </c>
      <c r="M28" s="35">
        <v>854</v>
      </c>
      <c r="N28" s="35">
        <v>-13</v>
      </c>
      <c r="O28" s="35">
        <v>0</v>
      </c>
      <c r="P28" s="35">
        <v>0</v>
      </c>
    </row>
    <row r="29" spans="1:16" x14ac:dyDescent="0.3">
      <c r="A29" s="30" t="s">
        <v>31</v>
      </c>
      <c r="B29" s="102">
        <f t="shared" si="7"/>
        <v>0</v>
      </c>
      <c r="C29" s="102">
        <v>0</v>
      </c>
      <c r="D29" s="102">
        <v>0</v>
      </c>
      <c r="E29" s="102">
        <v>0</v>
      </c>
      <c r="F29" s="102">
        <v>0</v>
      </c>
      <c r="G29" s="33">
        <f t="shared" si="8"/>
        <v>-61</v>
      </c>
      <c r="H29" s="33">
        <v>0</v>
      </c>
      <c r="I29" s="33">
        <v>0</v>
      </c>
      <c r="J29" s="33">
        <v>-61</v>
      </c>
      <c r="K29" s="33">
        <v>0</v>
      </c>
      <c r="L29" s="35">
        <f t="shared" si="9"/>
        <v>-6022</v>
      </c>
      <c r="M29" s="35">
        <v>0</v>
      </c>
      <c r="N29" s="35">
        <v>0</v>
      </c>
      <c r="O29" s="35">
        <v>-6022</v>
      </c>
      <c r="P29" s="35">
        <v>0</v>
      </c>
    </row>
    <row r="30" spans="1:16" x14ac:dyDescent="0.3">
      <c r="A30" s="30" t="s">
        <v>32</v>
      </c>
      <c r="B30" s="102">
        <f t="shared" si="7"/>
        <v>-2158</v>
      </c>
      <c r="C30" s="102">
        <v>0</v>
      </c>
      <c r="D30" s="102">
        <v>0</v>
      </c>
      <c r="E30" s="102">
        <v>-2158</v>
      </c>
      <c r="F30" s="102">
        <v>0</v>
      </c>
      <c r="G30" s="33">
        <f t="shared" si="8"/>
        <v>-28</v>
      </c>
      <c r="H30" s="33">
        <v>0</v>
      </c>
      <c r="I30" s="33">
        <v>0</v>
      </c>
      <c r="J30" s="33">
        <v>-28</v>
      </c>
      <c r="K30" s="33">
        <v>0</v>
      </c>
      <c r="L30" s="35">
        <f t="shared" si="9"/>
        <v>6073</v>
      </c>
      <c r="M30" s="35">
        <v>0</v>
      </c>
      <c r="N30" s="35">
        <v>0</v>
      </c>
      <c r="O30" s="35">
        <v>6073</v>
      </c>
      <c r="P30" s="35">
        <v>0</v>
      </c>
    </row>
    <row r="31" spans="1:16" x14ac:dyDescent="0.3">
      <c r="A31" s="30" t="s">
        <v>33</v>
      </c>
      <c r="B31" s="102">
        <f t="shared" si="7"/>
        <v>-36073</v>
      </c>
      <c r="C31" s="102">
        <v>0</v>
      </c>
      <c r="D31" s="102">
        <v>0</v>
      </c>
      <c r="E31" s="102">
        <v>-36073</v>
      </c>
      <c r="F31" s="102">
        <v>0</v>
      </c>
      <c r="G31" s="33">
        <f t="shared" si="8"/>
        <v>-16617</v>
      </c>
      <c r="H31" s="33">
        <v>0</v>
      </c>
      <c r="I31" s="33">
        <v>0</v>
      </c>
      <c r="J31" s="33">
        <v>-16617</v>
      </c>
      <c r="K31" s="33">
        <v>0</v>
      </c>
      <c r="L31" s="35">
        <f t="shared" si="9"/>
        <v>27311</v>
      </c>
      <c r="M31" s="35">
        <v>0</v>
      </c>
      <c r="N31" s="35">
        <v>0</v>
      </c>
      <c r="O31" s="35">
        <v>27311</v>
      </c>
      <c r="P31" s="35">
        <v>0</v>
      </c>
    </row>
    <row r="32" spans="1:16" x14ac:dyDescent="0.3">
      <c r="A32" s="1"/>
      <c r="B32" s="103"/>
      <c r="C32" s="104"/>
      <c r="D32" s="104"/>
      <c r="E32" s="104"/>
      <c r="F32" s="104"/>
      <c r="G32" s="39"/>
      <c r="H32" s="40"/>
      <c r="I32" s="40"/>
      <c r="J32" s="40"/>
      <c r="K32" s="40"/>
      <c r="L32" s="41"/>
      <c r="M32" s="1"/>
      <c r="N32" s="1"/>
      <c r="O32" s="1"/>
      <c r="P32" s="1"/>
    </row>
    <row r="33" spans="1:16" x14ac:dyDescent="0.3">
      <c r="A33" s="42" t="s">
        <v>34</v>
      </c>
      <c r="B33" s="105">
        <v>649.9</v>
      </c>
      <c r="C33" s="106"/>
      <c r="D33" s="106"/>
      <c r="E33" s="106"/>
      <c r="F33" s="106"/>
      <c r="G33" s="134">
        <v>703.3</v>
      </c>
      <c r="H33" s="108"/>
      <c r="I33" s="108"/>
      <c r="J33" s="108"/>
      <c r="K33" s="108"/>
      <c r="L33" s="47">
        <v>689.9</v>
      </c>
      <c r="M33" s="48"/>
      <c r="N33" s="48"/>
      <c r="O33" s="48"/>
      <c r="P33" s="48"/>
    </row>
    <row r="34" spans="1:16" x14ac:dyDescent="0.3">
      <c r="A34" s="49"/>
      <c r="B34" s="103"/>
      <c r="C34" s="104"/>
      <c r="D34" s="104"/>
      <c r="E34" s="104"/>
      <c r="F34" s="104"/>
      <c r="G34" s="39"/>
      <c r="H34" s="40"/>
      <c r="I34" s="40"/>
      <c r="J34" s="40"/>
      <c r="K34" s="40"/>
      <c r="L34" s="41"/>
      <c r="M34" s="1"/>
      <c r="N34" s="1"/>
      <c r="O34" s="1"/>
      <c r="P34" s="1"/>
    </row>
    <row r="35" spans="1:16" x14ac:dyDescent="0.3">
      <c r="A35" s="50" t="s">
        <v>35</v>
      </c>
      <c r="B35" s="109">
        <v>4.24</v>
      </c>
      <c r="C35" s="103"/>
      <c r="D35" s="104"/>
      <c r="E35" s="104"/>
      <c r="F35" s="104"/>
      <c r="G35" s="111">
        <v>3.11</v>
      </c>
      <c r="H35" s="39"/>
      <c r="I35" s="40"/>
      <c r="J35" s="40"/>
      <c r="K35" s="40"/>
      <c r="L35" s="53">
        <v>3.12</v>
      </c>
      <c r="M35" s="41"/>
      <c r="N35" s="1"/>
      <c r="O35" s="1"/>
      <c r="P35" s="1"/>
    </row>
    <row r="36" spans="1:16" x14ac:dyDescent="0.3">
      <c r="A36" s="55" t="s">
        <v>36</v>
      </c>
      <c r="B36" s="112">
        <v>4.24</v>
      </c>
      <c r="C36" s="113"/>
      <c r="D36" s="113"/>
      <c r="E36" s="113"/>
      <c r="F36" s="113"/>
      <c r="G36" s="114">
        <v>0</v>
      </c>
      <c r="H36" s="57"/>
      <c r="I36" s="57"/>
      <c r="J36" s="57"/>
      <c r="K36" s="57"/>
      <c r="L36" s="58">
        <v>0</v>
      </c>
      <c r="M36" s="59"/>
      <c r="N36" s="59"/>
      <c r="O36" s="59"/>
      <c r="P36" s="59"/>
    </row>
    <row r="37" spans="1:16" x14ac:dyDescent="0.3">
      <c r="A37"/>
      <c r="B37"/>
      <c r="C37"/>
      <c r="D37"/>
      <c r="E37"/>
      <c r="F37"/>
      <c r="G37"/>
      <c r="H37"/>
      <c r="I37"/>
      <c r="J37"/>
      <c r="K37"/>
      <c r="L37" s="62"/>
      <c r="M37"/>
      <c r="N37"/>
      <c r="O37"/>
      <c r="P37"/>
    </row>
    <row r="38" spans="1:16" ht="25.5" x14ac:dyDescent="0.35">
      <c r="A38" s="5" t="s">
        <v>37</v>
      </c>
      <c r="B38" s="6" t="s">
        <v>67</v>
      </c>
      <c r="C38" s="62"/>
      <c r="D38" s="62"/>
      <c r="E38" s="62"/>
      <c r="F38" s="62"/>
      <c r="G38" s="62"/>
      <c r="H38" s="62"/>
      <c r="I38" s="62"/>
      <c r="J38" s="62"/>
      <c r="K38" s="62"/>
      <c r="L38" s="62"/>
      <c r="M38" s="62"/>
      <c r="N38" s="62"/>
      <c r="O38" s="62"/>
      <c r="P38" s="62"/>
    </row>
    <row r="39" spans="1:16" x14ac:dyDescent="0.3">
      <c r="A39" s="63"/>
      <c r="B39" s="115"/>
      <c r="C39" s="115"/>
      <c r="D39" s="115" t="s">
        <v>5</v>
      </c>
      <c r="E39" s="115"/>
      <c r="F39" s="115"/>
      <c r="G39" s="65"/>
      <c r="H39" s="65"/>
      <c r="I39" s="65" t="s">
        <v>5</v>
      </c>
      <c r="J39" s="65"/>
      <c r="K39" s="65"/>
      <c r="L39" s="63"/>
      <c r="M39" s="63"/>
      <c r="N39" s="63" t="s">
        <v>5</v>
      </c>
      <c r="O39" s="63"/>
      <c r="P39" s="63"/>
    </row>
    <row r="40" spans="1:16" x14ac:dyDescent="0.3">
      <c r="A40" s="66"/>
      <c r="B40" s="116"/>
      <c r="C40" s="116"/>
      <c r="D40" s="159" t="s">
        <v>68</v>
      </c>
      <c r="E40" s="116"/>
      <c r="F40" s="116"/>
      <c r="G40" s="68"/>
      <c r="H40" s="68"/>
      <c r="I40" s="141" t="s">
        <v>66</v>
      </c>
      <c r="J40" s="68"/>
      <c r="K40" s="68"/>
      <c r="L40" s="66"/>
      <c r="M40" s="66"/>
      <c r="N40" s="164" t="s">
        <v>63</v>
      </c>
      <c r="O40" s="66"/>
      <c r="P40" s="66"/>
    </row>
    <row r="41" spans="1:16" x14ac:dyDescent="0.3">
      <c r="A41" s="69"/>
      <c r="B41" s="117" t="s">
        <v>7</v>
      </c>
      <c r="C41" s="117" t="s">
        <v>8</v>
      </c>
      <c r="D41" s="160" t="s">
        <v>9</v>
      </c>
      <c r="E41" s="117" t="s">
        <v>10</v>
      </c>
      <c r="F41" s="117" t="s">
        <v>11</v>
      </c>
      <c r="G41" s="71" t="s">
        <v>7</v>
      </c>
      <c r="H41" s="71" t="s">
        <v>8</v>
      </c>
      <c r="I41" s="71" t="s">
        <v>9</v>
      </c>
      <c r="J41" s="71" t="s">
        <v>10</v>
      </c>
      <c r="K41" s="71" t="s">
        <v>11</v>
      </c>
      <c r="L41" s="72" t="s">
        <v>7</v>
      </c>
      <c r="M41" s="72" t="s">
        <v>8</v>
      </c>
      <c r="N41" s="72" t="s">
        <v>9</v>
      </c>
      <c r="O41" s="72" t="s">
        <v>10</v>
      </c>
      <c r="P41" s="72" t="s">
        <v>11</v>
      </c>
    </row>
    <row r="42" spans="1:16" x14ac:dyDescent="0.3">
      <c r="A42" s="49"/>
      <c r="B42" s="118"/>
      <c r="C42" s="118"/>
      <c r="D42" s="161"/>
      <c r="E42" s="118"/>
      <c r="F42" s="118"/>
      <c r="G42" s="74"/>
      <c r="H42" s="74"/>
      <c r="I42" s="74"/>
      <c r="J42" s="74"/>
      <c r="K42" s="74"/>
      <c r="L42" s="75"/>
      <c r="M42" s="75"/>
      <c r="N42" s="75"/>
      <c r="O42" s="75"/>
      <c r="P42" s="75"/>
    </row>
    <row r="43" spans="1:16" x14ac:dyDescent="0.3">
      <c r="A43" s="14" t="s">
        <v>37</v>
      </c>
      <c r="B43" s="96">
        <f t="shared" ref="B43:P43" si="10">B45-B60</f>
        <v>874811</v>
      </c>
      <c r="C43" s="96">
        <f t="shared" si="10"/>
        <v>344706</v>
      </c>
      <c r="D43" s="156">
        <f t="shared" si="10"/>
        <v>175433</v>
      </c>
      <c r="E43" s="96">
        <f t="shared" si="10"/>
        <v>261978</v>
      </c>
      <c r="F43" s="96">
        <f t="shared" si="10"/>
        <v>92694</v>
      </c>
      <c r="G43" s="16">
        <f t="shared" si="10"/>
        <v>743654</v>
      </c>
      <c r="H43" s="16">
        <f t="shared" si="10"/>
        <v>303415</v>
      </c>
      <c r="I43" s="16">
        <f t="shared" si="10"/>
        <v>208918</v>
      </c>
      <c r="J43" s="16">
        <f t="shared" si="10"/>
        <v>229710</v>
      </c>
      <c r="K43" s="16">
        <f t="shared" si="10"/>
        <v>1611</v>
      </c>
      <c r="L43" s="17">
        <f t="shared" si="10"/>
        <v>795895</v>
      </c>
      <c r="M43" s="17">
        <f t="shared" si="10"/>
        <v>315938</v>
      </c>
      <c r="N43" s="17">
        <f t="shared" si="10"/>
        <v>223904</v>
      </c>
      <c r="O43" s="17">
        <f t="shared" si="10"/>
        <v>215249</v>
      </c>
      <c r="P43" s="17">
        <f t="shared" si="10"/>
        <v>40804</v>
      </c>
    </row>
    <row r="44" spans="1:16" x14ac:dyDescent="0.3">
      <c r="A44" s="76"/>
      <c r="B44" s="100"/>
      <c r="C44" s="100"/>
      <c r="D44" s="100"/>
      <c r="E44" s="100"/>
      <c r="F44" s="100"/>
      <c r="G44" s="27"/>
      <c r="H44" s="27"/>
      <c r="I44" s="27"/>
      <c r="J44" s="27"/>
      <c r="K44" s="27"/>
      <c r="L44" s="29"/>
      <c r="M44" s="29"/>
      <c r="N44" s="29"/>
      <c r="O44" s="29"/>
      <c r="P44" s="29"/>
    </row>
    <row r="45" spans="1:16" x14ac:dyDescent="0.3">
      <c r="A45" s="21" t="s">
        <v>38</v>
      </c>
      <c r="B45" s="98">
        <f t="shared" ref="B45:P45" si="11">SUM(B46:B58)</f>
        <v>1437518</v>
      </c>
      <c r="C45" s="98">
        <f t="shared" si="11"/>
        <v>499645</v>
      </c>
      <c r="D45" s="98">
        <f t="shared" si="11"/>
        <v>206174</v>
      </c>
      <c r="E45" s="98">
        <f t="shared" si="11"/>
        <v>565630</v>
      </c>
      <c r="F45" s="98">
        <f t="shared" si="11"/>
        <v>166069</v>
      </c>
      <c r="G45" s="23">
        <f t="shared" si="11"/>
        <v>1293874</v>
      </c>
      <c r="H45" s="23">
        <f t="shared" si="11"/>
        <v>457782</v>
      </c>
      <c r="I45" s="23">
        <f t="shared" si="11"/>
        <v>221845</v>
      </c>
      <c r="J45" s="23">
        <f t="shared" si="11"/>
        <v>543505</v>
      </c>
      <c r="K45" s="23">
        <f t="shared" si="11"/>
        <v>70742</v>
      </c>
      <c r="L45" s="24">
        <f t="shared" si="11"/>
        <v>1237043</v>
      </c>
      <c r="M45" s="24">
        <f t="shared" si="11"/>
        <v>465879</v>
      </c>
      <c r="N45" s="24">
        <f t="shared" si="11"/>
        <v>247674</v>
      </c>
      <c r="O45" s="24">
        <f t="shared" si="11"/>
        <v>455141</v>
      </c>
      <c r="P45" s="24">
        <f t="shared" si="11"/>
        <v>68349</v>
      </c>
    </row>
    <row r="46" spans="1:16" x14ac:dyDescent="0.3">
      <c r="A46" s="2" t="s">
        <v>39</v>
      </c>
      <c r="B46" s="100">
        <f t="shared" ref="B46:B58" si="12">SUM(C46:F46)</f>
        <v>1043146</v>
      </c>
      <c r="C46" s="100">
        <v>467375</v>
      </c>
      <c r="D46" s="100">
        <v>48452</v>
      </c>
      <c r="E46" s="100">
        <v>527319</v>
      </c>
      <c r="F46" s="100">
        <v>0</v>
      </c>
      <c r="G46" s="27">
        <f t="shared" ref="G46:G58" si="13">SUM(H46:K46)</f>
        <v>1007451</v>
      </c>
      <c r="H46" s="27">
        <v>435699</v>
      </c>
      <c r="I46" s="27">
        <v>45116</v>
      </c>
      <c r="J46" s="27">
        <v>526636</v>
      </c>
      <c r="K46" s="27">
        <v>0</v>
      </c>
      <c r="L46" s="29">
        <f t="shared" ref="L46:L58" si="14">SUM(M46:P46)</f>
        <v>915813</v>
      </c>
      <c r="M46" s="29">
        <v>443149</v>
      </c>
      <c r="N46" s="29">
        <v>72496</v>
      </c>
      <c r="O46" s="29">
        <v>400168</v>
      </c>
      <c r="P46" s="29">
        <v>0</v>
      </c>
    </row>
    <row r="47" spans="1:16" x14ac:dyDescent="0.3">
      <c r="A47" s="30" t="s">
        <v>0</v>
      </c>
      <c r="B47" s="102">
        <f t="shared" si="12"/>
        <v>47673</v>
      </c>
      <c r="C47" s="102">
        <v>331</v>
      </c>
      <c r="D47" s="102">
        <v>30608</v>
      </c>
      <c r="E47" s="102">
        <v>16734</v>
      </c>
      <c r="F47" s="102">
        <v>0</v>
      </c>
      <c r="G47" s="33">
        <f t="shared" si="13"/>
        <v>41682</v>
      </c>
      <c r="H47" s="33">
        <v>907</v>
      </c>
      <c r="I47" s="33">
        <v>40775</v>
      </c>
      <c r="J47" s="33">
        <v>0</v>
      </c>
      <c r="K47" s="33">
        <v>0</v>
      </c>
      <c r="L47" s="35">
        <f t="shared" si="14"/>
        <v>27190</v>
      </c>
      <c r="M47" s="35">
        <v>1237</v>
      </c>
      <c r="N47" s="35">
        <v>25953</v>
      </c>
      <c r="O47" s="35">
        <v>0</v>
      </c>
      <c r="P47" s="35">
        <v>0</v>
      </c>
    </row>
    <row r="48" spans="1:16" x14ac:dyDescent="0.3">
      <c r="A48" s="30" t="s">
        <v>1</v>
      </c>
      <c r="B48" s="102">
        <f t="shared" si="12"/>
        <v>12555</v>
      </c>
      <c r="C48" s="102">
        <v>0</v>
      </c>
      <c r="D48" s="102">
        <v>12555</v>
      </c>
      <c r="E48" s="102">
        <v>0</v>
      </c>
      <c r="F48" s="102">
        <v>0</v>
      </c>
      <c r="G48" s="33">
        <f t="shared" si="13"/>
        <v>15322</v>
      </c>
      <c r="H48" s="33">
        <v>0</v>
      </c>
      <c r="I48" s="33">
        <v>15322</v>
      </c>
      <c r="J48" s="33">
        <v>0</v>
      </c>
      <c r="K48" s="33">
        <v>0</v>
      </c>
      <c r="L48" s="35">
        <f t="shared" si="14"/>
        <v>19520</v>
      </c>
      <c r="M48" s="35">
        <v>0</v>
      </c>
      <c r="N48" s="35">
        <v>19520</v>
      </c>
      <c r="O48" s="35">
        <v>0</v>
      </c>
      <c r="P48" s="35">
        <v>0</v>
      </c>
    </row>
    <row r="49" spans="1:16" x14ac:dyDescent="0.3">
      <c r="A49" s="30" t="s">
        <v>40</v>
      </c>
      <c r="B49" s="102">
        <f t="shared" si="12"/>
        <v>105577</v>
      </c>
      <c r="C49" s="102">
        <v>0</v>
      </c>
      <c r="D49" s="102">
        <v>105577</v>
      </c>
      <c r="E49" s="102">
        <v>0</v>
      </c>
      <c r="F49" s="102">
        <v>0</v>
      </c>
      <c r="G49" s="33">
        <f t="shared" si="13"/>
        <v>111630</v>
      </c>
      <c r="H49" s="33">
        <v>0</v>
      </c>
      <c r="I49" s="33">
        <v>111630</v>
      </c>
      <c r="J49" s="33">
        <v>0</v>
      </c>
      <c r="K49" s="33">
        <v>0</v>
      </c>
      <c r="L49" s="35">
        <f t="shared" si="14"/>
        <v>119228</v>
      </c>
      <c r="M49" s="35">
        <v>0</v>
      </c>
      <c r="N49" s="35">
        <v>119228</v>
      </c>
      <c r="O49" s="35">
        <v>0</v>
      </c>
      <c r="P49" s="35">
        <v>0</v>
      </c>
    </row>
    <row r="50" spans="1:16" x14ac:dyDescent="0.3">
      <c r="A50" s="30" t="s">
        <v>41</v>
      </c>
      <c r="B50" s="102">
        <f t="shared" si="12"/>
        <v>131350</v>
      </c>
      <c r="C50" s="102">
        <v>0</v>
      </c>
      <c r="D50" s="102">
        <v>0</v>
      </c>
      <c r="E50" s="102">
        <v>0</v>
      </c>
      <c r="F50" s="102">
        <v>131350</v>
      </c>
      <c r="G50" s="33">
        <f t="shared" si="13"/>
        <v>35496</v>
      </c>
      <c r="H50" s="33">
        <v>0</v>
      </c>
      <c r="I50" s="33">
        <v>0</v>
      </c>
      <c r="J50" s="33">
        <v>0</v>
      </c>
      <c r="K50" s="33">
        <v>35496</v>
      </c>
      <c r="L50" s="35">
        <f t="shared" si="14"/>
        <v>34916</v>
      </c>
      <c r="M50" s="35">
        <v>0</v>
      </c>
      <c r="N50" s="35">
        <v>0</v>
      </c>
      <c r="O50" s="35">
        <v>0</v>
      </c>
      <c r="P50" s="35">
        <v>34916</v>
      </c>
    </row>
    <row r="51" spans="1:16" x14ac:dyDescent="0.3">
      <c r="A51" s="30" t="s">
        <v>42</v>
      </c>
      <c r="B51" s="102">
        <f t="shared" si="12"/>
        <v>0</v>
      </c>
      <c r="C51" s="102">
        <v>0</v>
      </c>
      <c r="D51" s="102">
        <v>0</v>
      </c>
      <c r="E51" s="102">
        <v>0</v>
      </c>
      <c r="F51" s="102">
        <v>0</v>
      </c>
      <c r="G51" s="33">
        <f t="shared" si="13"/>
        <v>0</v>
      </c>
      <c r="H51" s="33">
        <v>0</v>
      </c>
      <c r="I51" s="33">
        <v>0</v>
      </c>
      <c r="J51" s="33">
        <v>0</v>
      </c>
      <c r="K51" s="33">
        <v>0</v>
      </c>
      <c r="L51" s="35">
        <f t="shared" si="14"/>
        <v>0</v>
      </c>
      <c r="M51" s="35">
        <v>0</v>
      </c>
      <c r="N51" s="35">
        <v>0</v>
      </c>
      <c r="O51" s="35">
        <v>0</v>
      </c>
      <c r="P51" s="35">
        <v>0</v>
      </c>
    </row>
    <row r="52" spans="1:16" x14ac:dyDescent="0.3">
      <c r="A52" s="30" t="s">
        <v>43</v>
      </c>
      <c r="B52" s="102">
        <f t="shared" si="12"/>
        <v>4316</v>
      </c>
      <c r="C52" s="102">
        <v>3208</v>
      </c>
      <c r="D52" s="102">
        <v>549</v>
      </c>
      <c r="E52" s="102">
        <v>559</v>
      </c>
      <c r="F52" s="102">
        <v>0</v>
      </c>
      <c r="G52" s="33">
        <f t="shared" si="13"/>
        <v>3519</v>
      </c>
      <c r="H52" s="33">
        <v>2218</v>
      </c>
      <c r="I52" s="33">
        <v>125</v>
      </c>
      <c r="J52" s="33">
        <v>1176</v>
      </c>
      <c r="K52" s="33">
        <v>0</v>
      </c>
      <c r="L52" s="35">
        <f t="shared" si="14"/>
        <v>4271</v>
      </c>
      <c r="M52" s="35">
        <v>1267</v>
      </c>
      <c r="N52" s="35">
        <v>525</v>
      </c>
      <c r="O52" s="35">
        <v>2479</v>
      </c>
      <c r="P52" s="35">
        <v>0</v>
      </c>
    </row>
    <row r="53" spans="1:16" x14ac:dyDescent="0.3">
      <c r="A53" s="30" t="s">
        <v>44</v>
      </c>
      <c r="B53" s="102">
        <f t="shared" si="12"/>
        <v>702</v>
      </c>
      <c r="C53" s="102">
        <v>0</v>
      </c>
      <c r="D53" s="102">
        <v>0</v>
      </c>
      <c r="E53" s="102">
        <v>702</v>
      </c>
      <c r="F53" s="102">
        <v>0</v>
      </c>
      <c r="G53" s="33">
        <f t="shared" si="13"/>
        <v>0</v>
      </c>
      <c r="H53" s="33">
        <v>0</v>
      </c>
      <c r="I53" s="33">
        <v>0</v>
      </c>
      <c r="J53" s="33">
        <v>0</v>
      </c>
      <c r="K53" s="33">
        <v>0</v>
      </c>
      <c r="L53" s="35">
        <f t="shared" si="14"/>
        <v>0</v>
      </c>
      <c r="M53" s="35">
        <v>0</v>
      </c>
      <c r="N53" s="35">
        <v>0</v>
      </c>
      <c r="O53" s="35">
        <v>0</v>
      </c>
      <c r="P53" s="35">
        <v>0</v>
      </c>
    </row>
    <row r="54" spans="1:16" x14ac:dyDescent="0.3">
      <c r="A54" s="30" t="s">
        <v>45</v>
      </c>
      <c r="B54" s="102">
        <f t="shared" si="12"/>
        <v>1484</v>
      </c>
      <c r="C54" s="102">
        <v>57</v>
      </c>
      <c r="D54" s="102">
        <v>508</v>
      </c>
      <c r="E54" s="102">
        <v>0</v>
      </c>
      <c r="F54" s="102">
        <v>919</v>
      </c>
      <c r="G54" s="33">
        <f t="shared" si="13"/>
        <v>1756</v>
      </c>
      <c r="H54" s="33">
        <v>464</v>
      </c>
      <c r="I54" s="33">
        <v>289</v>
      </c>
      <c r="J54" s="33">
        <v>783</v>
      </c>
      <c r="K54" s="33">
        <v>220</v>
      </c>
      <c r="L54" s="35">
        <f t="shared" si="14"/>
        <v>905</v>
      </c>
      <c r="M54" s="35">
        <v>624</v>
      </c>
      <c r="N54" s="35">
        <v>4</v>
      </c>
      <c r="O54" s="35">
        <v>132</v>
      </c>
      <c r="P54" s="35">
        <v>145</v>
      </c>
    </row>
    <row r="55" spans="1:16" x14ac:dyDescent="0.3">
      <c r="A55" s="30" t="s">
        <v>46</v>
      </c>
      <c r="B55" s="102">
        <f t="shared" si="12"/>
        <v>4820</v>
      </c>
      <c r="C55" s="102">
        <v>92</v>
      </c>
      <c r="D55" s="102">
        <v>3923</v>
      </c>
      <c r="E55" s="102">
        <v>637</v>
      </c>
      <c r="F55" s="102">
        <v>168</v>
      </c>
      <c r="G55" s="33">
        <f t="shared" si="13"/>
        <v>4465</v>
      </c>
      <c r="H55" s="33">
        <v>2</v>
      </c>
      <c r="I55" s="33">
        <v>4028</v>
      </c>
      <c r="J55" s="33">
        <v>347</v>
      </c>
      <c r="K55" s="33">
        <v>88</v>
      </c>
      <c r="L55" s="35">
        <f t="shared" si="14"/>
        <v>2668</v>
      </c>
      <c r="M55" s="35">
        <v>294</v>
      </c>
      <c r="N55" s="35">
        <v>1231</v>
      </c>
      <c r="O55" s="35">
        <v>702</v>
      </c>
      <c r="P55" s="35">
        <v>441</v>
      </c>
    </row>
    <row r="56" spans="1:16" x14ac:dyDescent="0.3">
      <c r="A56" s="30" t="s">
        <v>47</v>
      </c>
      <c r="B56" s="102">
        <f t="shared" si="12"/>
        <v>0</v>
      </c>
      <c r="C56" s="102">
        <v>0</v>
      </c>
      <c r="D56" s="102">
        <v>0</v>
      </c>
      <c r="E56" s="102">
        <v>0</v>
      </c>
      <c r="F56" s="102">
        <v>0</v>
      </c>
      <c r="G56" s="33">
        <f t="shared" si="13"/>
        <v>0</v>
      </c>
      <c r="H56" s="33">
        <v>0</v>
      </c>
      <c r="I56" s="33">
        <v>0</v>
      </c>
      <c r="J56" s="33">
        <v>0</v>
      </c>
      <c r="K56" s="33">
        <v>0</v>
      </c>
      <c r="L56" s="35">
        <f t="shared" si="14"/>
        <v>0</v>
      </c>
      <c r="M56" s="35">
        <v>0</v>
      </c>
      <c r="N56" s="35">
        <v>0</v>
      </c>
      <c r="O56" s="35">
        <v>0</v>
      </c>
      <c r="P56" s="35">
        <v>0</v>
      </c>
    </row>
    <row r="57" spans="1:16" x14ac:dyDescent="0.3">
      <c r="A57" s="30" t="s">
        <v>48</v>
      </c>
      <c r="B57" s="102">
        <f t="shared" si="12"/>
        <v>17294</v>
      </c>
      <c r="C57" s="102">
        <v>9667</v>
      </c>
      <c r="D57" s="102">
        <v>492</v>
      </c>
      <c r="E57" s="102">
        <v>6746</v>
      </c>
      <c r="F57" s="102">
        <v>389</v>
      </c>
      <c r="G57" s="33">
        <f t="shared" si="13"/>
        <v>17768</v>
      </c>
      <c r="H57" s="33">
        <v>8914</v>
      </c>
      <c r="I57" s="33">
        <v>1179</v>
      </c>
      <c r="J57" s="33">
        <v>7366</v>
      </c>
      <c r="K57" s="33">
        <v>309</v>
      </c>
      <c r="L57" s="35">
        <f t="shared" si="14"/>
        <v>19055</v>
      </c>
      <c r="M57" s="35">
        <v>5636</v>
      </c>
      <c r="N57" s="35">
        <v>1694</v>
      </c>
      <c r="O57" s="35">
        <v>11199</v>
      </c>
      <c r="P57" s="35">
        <v>526</v>
      </c>
    </row>
    <row r="58" spans="1:16" x14ac:dyDescent="0.3">
      <c r="A58" s="30" t="s">
        <v>49</v>
      </c>
      <c r="B58" s="102">
        <f t="shared" si="12"/>
        <v>68601</v>
      </c>
      <c r="C58" s="102">
        <v>18915</v>
      </c>
      <c r="D58" s="102">
        <v>3510</v>
      </c>
      <c r="E58" s="102">
        <v>12933</v>
      </c>
      <c r="F58" s="102">
        <v>33243</v>
      </c>
      <c r="G58" s="33">
        <f t="shared" si="13"/>
        <v>54785</v>
      </c>
      <c r="H58" s="33">
        <v>9578</v>
      </c>
      <c r="I58" s="33">
        <v>3381</v>
      </c>
      <c r="J58" s="33">
        <v>7197</v>
      </c>
      <c r="K58" s="33">
        <v>34629</v>
      </c>
      <c r="L58" s="35">
        <f t="shared" si="14"/>
        <v>93477</v>
      </c>
      <c r="M58" s="35">
        <v>13672</v>
      </c>
      <c r="N58" s="35">
        <v>7023</v>
      </c>
      <c r="O58" s="35">
        <v>40461</v>
      </c>
      <c r="P58" s="35">
        <v>32321</v>
      </c>
    </row>
    <row r="59" spans="1:16" x14ac:dyDescent="0.3">
      <c r="A59" s="76"/>
      <c r="B59" s="100"/>
      <c r="C59" s="100"/>
      <c r="D59" s="100"/>
      <c r="E59" s="100"/>
      <c r="F59" s="100"/>
      <c r="G59" s="27"/>
      <c r="H59" s="27"/>
      <c r="I59" s="27"/>
      <c r="J59" s="27"/>
      <c r="K59" s="27"/>
      <c r="L59" s="29"/>
      <c r="M59" s="29"/>
      <c r="N59" s="29"/>
      <c r="O59" s="29"/>
      <c r="P59" s="29"/>
    </row>
    <row r="60" spans="1:16" x14ac:dyDescent="0.3">
      <c r="A60" s="21" t="s">
        <v>50</v>
      </c>
      <c r="B60" s="98">
        <f t="shared" ref="B60:P60" si="15">SUM(B61:B66)</f>
        <v>562707</v>
      </c>
      <c r="C60" s="98">
        <f t="shared" si="15"/>
        <v>154939</v>
      </c>
      <c r="D60" s="98">
        <f t="shared" si="15"/>
        <v>30741</v>
      </c>
      <c r="E60" s="98">
        <f t="shared" si="15"/>
        <v>303652</v>
      </c>
      <c r="F60" s="98">
        <f t="shared" si="15"/>
        <v>73375</v>
      </c>
      <c r="G60" s="23">
        <f t="shared" si="15"/>
        <v>550220</v>
      </c>
      <c r="H60" s="23">
        <f t="shared" si="15"/>
        <v>154367</v>
      </c>
      <c r="I60" s="23">
        <f t="shared" si="15"/>
        <v>12927</v>
      </c>
      <c r="J60" s="23">
        <f t="shared" si="15"/>
        <v>313795</v>
      </c>
      <c r="K60" s="23">
        <f t="shared" si="15"/>
        <v>69131</v>
      </c>
      <c r="L60" s="24">
        <f t="shared" si="15"/>
        <v>441148</v>
      </c>
      <c r="M60" s="24">
        <f t="shared" si="15"/>
        <v>149941</v>
      </c>
      <c r="N60" s="24">
        <f t="shared" si="15"/>
        <v>23770</v>
      </c>
      <c r="O60" s="24">
        <f t="shared" si="15"/>
        <v>239892</v>
      </c>
      <c r="P60" s="24">
        <f t="shared" si="15"/>
        <v>27545</v>
      </c>
    </row>
    <row r="61" spans="1:16" x14ac:dyDescent="0.3">
      <c r="A61" s="2" t="s">
        <v>51</v>
      </c>
      <c r="B61" s="100">
        <f t="shared" ref="B61:B66" si="16">SUM(C61:F61)</f>
        <v>485266</v>
      </c>
      <c r="C61" s="100">
        <v>142207</v>
      </c>
      <c r="D61" s="100">
        <v>22032</v>
      </c>
      <c r="E61" s="100">
        <v>248644</v>
      </c>
      <c r="F61" s="100">
        <v>72383</v>
      </c>
      <c r="G61" s="27">
        <f t="shared" ref="G61:G66" si="17">SUM(H61:K61)</f>
        <v>456484</v>
      </c>
      <c r="H61" s="27">
        <v>143166</v>
      </c>
      <c r="I61" s="27">
        <v>4646</v>
      </c>
      <c r="J61" s="27">
        <v>241999</v>
      </c>
      <c r="K61" s="27">
        <v>66673</v>
      </c>
      <c r="L61" s="29">
        <f t="shared" ref="L61:L66" si="18">SUM(M61:P61)</f>
        <v>382696</v>
      </c>
      <c r="M61" s="29">
        <v>140043</v>
      </c>
      <c r="N61" s="29">
        <v>12858</v>
      </c>
      <c r="O61" s="29">
        <v>204890</v>
      </c>
      <c r="P61" s="29">
        <v>24905</v>
      </c>
    </row>
    <row r="62" spans="1:16" x14ac:dyDescent="0.3">
      <c r="A62" s="30" t="s">
        <v>52</v>
      </c>
      <c r="B62" s="102">
        <f t="shared" si="16"/>
        <v>2157</v>
      </c>
      <c r="C62" s="102">
        <v>1205</v>
      </c>
      <c r="D62" s="102">
        <v>0</v>
      </c>
      <c r="E62" s="102">
        <v>952</v>
      </c>
      <c r="F62" s="102">
        <v>0</v>
      </c>
      <c r="G62" s="33">
        <f t="shared" si="17"/>
        <v>4175</v>
      </c>
      <c r="H62" s="33">
        <v>1930</v>
      </c>
      <c r="I62" s="33">
        <v>0</v>
      </c>
      <c r="J62" s="33">
        <v>2245</v>
      </c>
      <c r="K62" s="33">
        <v>0</v>
      </c>
      <c r="L62" s="35">
        <f t="shared" si="18"/>
        <v>3041</v>
      </c>
      <c r="M62" s="35">
        <v>1765</v>
      </c>
      <c r="N62" s="35">
        <v>0</v>
      </c>
      <c r="O62" s="35">
        <v>1276</v>
      </c>
      <c r="P62" s="35">
        <v>0</v>
      </c>
    </row>
    <row r="63" spans="1:16" x14ac:dyDescent="0.3">
      <c r="A63" s="30" t="s">
        <v>53</v>
      </c>
      <c r="B63" s="102">
        <f t="shared" si="16"/>
        <v>693</v>
      </c>
      <c r="C63" s="102">
        <v>0</v>
      </c>
      <c r="D63" s="102">
        <v>0</v>
      </c>
      <c r="E63" s="102">
        <v>693</v>
      </c>
      <c r="F63" s="102">
        <v>0</v>
      </c>
      <c r="G63" s="33">
        <f t="shared" si="17"/>
        <v>1349</v>
      </c>
      <c r="H63" s="33">
        <v>0</v>
      </c>
      <c r="I63" s="33">
        <v>1054</v>
      </c>
      <c r="J63" s="33">
        <v>295</v>
      </c>
      <c r="K63" s="33">
        <v>0</v>
      </c>
      <c r="L63" s="35">
        <f t="shared" si="18"/>
        <v>1058</v>
      </c>
      <c r="M63" s="35">
        <v>0</v>
      </c>
      <c r="N63" s="35">
        <v>1058</v>
      </c>
      <c r="O63" s="35">
        <v>0</v>
      </c>
      <c r="P63" s="35">
        <v>0</v>
      </c>
    </row>
    <row r="64" spans="1:16" x14ac:dyDescent="0.3">
      <c r="A64" s="30" t="s">
        <v>54</v>
      </c>
      <c r="B64" s="102">
        <f t="shared" si="16"/>
        <v>7207</v>
      </c>
      <c r="C64" s="102">
        <v>0</v>
      </c>
      <c r="D64" s="102">
        <v>0</v>
      </c>
      <c r="E64" s="102">
        <v>7207</v>
      </c>
      <c r="F64" s="102">
        <v>0</v>
      </c>
      <c r="G64" s="33">
        <f t="shared" si="17"/>
        <v>7896</v>
      </c>
      <c r="H64" s="33">
        <v>0</v>
      </c>
      <c r="I64" s="33">
        <v>0</v>
      </c>
      <c r="J64" s="33">
        <v>7896</v>
      </c>
      <c r="K64" s="33">
        <v>0</v>
      </c>
      <c r="L64" s="35">
        <f t="shared" si="18"/>
        <v>3082</v>
      </c>
      <c r="M64" s="35">
        <v>0</v>
      </c>
      <c r="N64" s="35">
        <v>0</v>
      </c>
      <c r="O64" s="35">
        <v>3082</v>
      </c>
      <c r="P64" s="35">
        <v>0</v>
      </c>
    </row>
    <row r="65" spans="1:16" x14ac:dyDescent="0.3">
      <c r="A65" s="30" t="s">
        <v>55</v>
      </c>
      <c r="B65" s="102">
        <f t="shared" si="16"/>
        <v>31311</v>
      </c>
      <c r="C65" s="102">
        <v>11527</v>
      </c>
      <c r="D65" s="102">
        <v>8709</v>
      </c>
      <c r="E65" s="102">
        <v>10083</v>
      </c>
      <c r="F65" s="102">
        <v>992</v>
      </c>
      <c r="G65" s="33">
        <f t="shared" si="17"/>
        <v>27626</v>
      </c>
      <c r="H65" s="33">
        <v>9271</v>
      </c>
      <c r="I65" s="33">
        <v>7227</v>
      </c>
      <c r="J65" s="33">
        <v>8670</v>
      </c>
      <c r="K65" s="33">
        <v>2458</v>
      </c>
      <c r="L65" s="35">
        <f t="shared" si="18"/>
        <v>29360</v>
      </c>
      <c r="M65" s="35">
        <v>8133</v>
      </c>
      <c r="N65" s="35">
        <v>9854</v>
      </c>
      <c r="O65" s="35">
        <v>8733</v>
      </c>
      <c r="P65" s="35">
        <v>2640</v>
      </c>
    </row>
    <row r="66" spans="1:16" x14ac:dyDescent="0.3">
      <c r="A66" s="30" t="s">
        <v>33</v>
      </c>
      <c r="B66" s="102">
        <f t="shared" si="16"/>
        <v>36073</v>
      </c>
      <c r="C66" s="102">
        <v>0</v>
      </c>
      <c r="D66" s="102">
        <v>0</v>
      </c>
      <c r="E66" s="102">
        <v>36073</v>
      </c>
      <c r="F66" s="102">
        <v>0</v>
      </c>
      <c r="G66" s="33">
        <f t="shared" si="17"/>
        <v>52690</v>
      </c>
      <c r="H66" s="33">
        <v>0</v>
      </c>
      <c r="I66" s="33">
        <v>0</v>
      </c>
      <c r="J66" s="33">
        <v>52690</v>
      </c>
      <c r="K66" s="33">
        <v>0</v>
      </c>
      <c r="L66" s="35">
        <f t="shared" si="18"/>
        <v>21911</v>
      </c>
      <c r="M66" s="35">
        <v>0</v>
      </c>
      <c r="N66" s="35">
        <v>0</v>
      </c>
      <c r="O66" s="35">
        <v>21911</v>
      </c>
      <c r="P66" s="35">
        <v>0</v>
      </c>
    </row>
    <row r="67" spans="1:16" x14ac:dyDescent="0.3">
      <c r="A67" s="76"/>
      <c r="B67" s="103"/>
      <c r="C67" s="103"/>
      <c r="D67" s="103"/>
      <c r="E67" s="103"/>
      <c r="F67" s="103"/>
      <c r="G67" s="39"/>
      <c r="H67" s="39"/>
      <c r="I67" s="39"/>
      <c r="J67" s="39"/>
      <c r="K67" s="39"/>
      <c r="L67" s="41"/>
      <c r="M67" s="41"/>
      <c r="N67" s="41"/>
      <c r="O67" s="41"/>
      <c r="P67" s="41"/>
    </row>
    <row r="68" spans="1:16" x14ac:dyDescent="0.3">
      <c r="A68" s="42" t="s">
        <v>56</v>
      </c>
      <c r="B68" s="105">
        <v>704.5</v>
      </c>
      <c r="C68" s="133"/>
      <c r="D68" s="133"/>
      <c r="E68" s="133"/>
      <c r="F68" s="133"/>
      <c r="G68" s="134">
        <v>692.5</v>
      </c>
      <c r="H68" s="45"/>
      <c r="I68" s="45"/>
      <c r="J68" s="45"/>
      <c r="K68" s="45"/>
      <c r="L68" s="47">
        <v>687.3</v>
      </c>
      <c r="M68" s="123"/>
      <c r="N68" s="123"/>
      <c r="O68" s="123"/>
      <c r="P68" s="123"/>
    </row>
    <row r="69" spans="1:16" x14ac:dyDescent="0.3">
      <c r="A69" s="124"/>
      <c r="B69" s="125"/>
      <c r="C69" s="125"/>
      <c r="D69" s="125"/>
      <c r="E69" s="125"/>
      <c r="F69" s="125"/>
      <c r="G69" s="126"/>
      <c r="H69" s="126"/>
      <c r="I69" s="126"/>
      <c r="J69" s="126"/>
      <c r="K69" s="126"/>
      <c r="L69" s="49"/>
      <c r="M69" s="49"/>
      <c r="N69" s="49"/>
      <c r="O69" s="49"/>
      <c r="P69" s="49"/>
    </row>
    <row r="70" spans="1:16" x14ac:dyDescent="0.3">
      <c r="A70" s="50" t="s">
        <v>58</v>
      </c>
      <c r="B70" s="130">
        <f>ROUND(B43/$B$68*1000/10^6*100,0)</f>
        <v>124</v>
      </c>
      <c r="C70" s="131">
        <f>ROUND(C43/$B$68*1000/10^6*100,0)</f>
        <v>49</v>
      </c>
      <c r="D70" s="131">
        <f>ROUND(D43/$B$68*1000/10^6*100,0)</f>
        <v>25</v>
      </c>
      <c r="E70" s="131">
        <f>ROUND(E43/$B$68*1000/10^6*100,0)</f>
        <v>37</v>
      </c>
      <c r="F70" s="131">
        <f>ROUND(F43/$B$68*1000/10^6*100,0)</f>
        <v>13</v>
      </c>
      <c r="G70" s="87">
        <f>ROUND(G43/$G$68*1000/10^6*100,0)</f>
        <v>107</v>
      </c>
      <c r="H70" s="132">
        <f>ROUND(H43/$G$68*1000/10^6*100,0)</f>
        <v>44</v>
      </c>
      <c r="I70" s="132">
        <f>ROUND(I43/$G$68*1000/10^6*100,0)</f>
        <v>30</v>
      </c>
      <c r="J70" s="132">
        <f>ROUND(J43/$G$68*1000/10^6*100,0)</f>
        <v>33</v>
      </c>
      <c r="K70" s="132">
        <f>ROUND(K43/$G$68*1000/10^6*100,0)</f>
        <v>0</v>
      </c>
      <c r="L70" s="89">
        <f>ROUND(L43/$L$68*1000/10^6*100,0)</f>
        <v>116</v>
      </c>
      <c r="M70" s="90">
        <f t="shared" ref="M70:P70" si="19">ROUND(M43/$L$68*1000/10^6*100,0)</f>
        <v>46</v>
      </c>
      <c r="N70" s="90">
        <f t="shared" si="19"/>
        <v>33</v>
      </c>
      <c r="O70" s="90">
        <f t="shared" si="19"/>
        <v>31</v>
      </c>
      <c r="P70" s="90">
        <f t="shared" si="19"/>
        <v>6</v>
      </c>
    </row>
    <row r="72" spans="1:16" x14ac:dyDescent="0.3">
      <c r="L72" s="166"/>
    </row>
    <row r="73" spans="1:16" x14ac:dyDescent="0.3">
      <c r="L73" s="167"/>
    </row>
  </sheetData>
  <printOptions horizontalCentered="1"/>
  <pageMargins left="0.25" right="0.25" top="0.75" bottom="0.75" header="0.3" footer="0.3"/>
  <pageSetup paperSize="9" scale="75" orientation="landscape" r:id="rId1"/>
  <rowBreaks count="1" manualBreakCount="1">
    <brk id="36" max="1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2C63D-9F2A-4B85-B7A8-1411CB15797A}">
  <dimension ref="A2:P71"/>
  <sheetViews>
    <sheetView showGridLines="0" view="pageBreakPreview" zoomScale="80" zoomScaleNormal="80" zoomScaleSheetLayoutView="80" workbookViewId="0">
      <pane xSplit="1" ySplit="5" topLeftCell="B42" activePane="bottomRight" state="frozen"/>
      <selection activeCell="P40" sqref="P40"/>
      <selection pane="topRight" activeCell="P40" sqref="P40"/>
      <selection pane="bottomLeft" activeCell="P40" sqref="P40"/>
      <selection pane="bottomRight" activeCell="L73" sqref="L73"/>
    </sheetView>
  </sheetViews>
  <sheetFormatPr defaultColWidth="9.140625" defaultRowHeight="16.5" x14ac:dyDescent="0.3"/>
  <cols>
    <col min="1" max="1" width="37.5703125" style="135" customWidth="1"/>
    <col min="2" max="16" width="9.5703125" style="135" customWidth="1"/>
    <col min="17" max="17" width="9.140625" style="135"/>
    <col min="18" max="18" width="9.85546875" style="135" bestFit="1" customWidth="1"/>
    <col min="19" max="19" width="14.42578125" style="135" bestFit="1" customWidth="1"/>
    <col min="20" max="16384" width="9.140625" style="135"/>
  </cols>
  <sheetData>
    <row r="2" spans="1:16" ht="25.5" x14ac:dyDescent="0.35">
      <c r="A2" s="5" t="s">
        <v>2</v>
      </c>
      <c r="B2" s="6" t="s">
        <v>69</v>
      </c>
    </row>
    <row r="3" spans="1:16" x14ac:dyDescent="0.3">
      <c r="A3" s="1"/>
      <c r="B3" s="92"/>
      <c r="C3" s="92"/>
      <c r="D3" s="92" t="s">
        <v>5</v>
      </c>
      <c r="E3" s="92"/>
      <c r="F3" s="92"/>
      <c r="G3" s="8"/>
      <c r="H3" s="8"/>
      <c r="I3" s="8" t="s">
        <v>5</v>
      </c>
      <c r="J3" s="8"/>
      <c r="K3" s="8"/>
      <c r="L3" s="3"/>
      <c r="M3" s="3"/>
      <c r="N3" s="3" t="s">
        <v>5</v>
      </c>
      <c r="O3" s="3"/>
      <c r="P3" s="3"/>
    </row>
    <row r="4" spans="1:16" x14ac:dyDescent="0.3">
      <c r="A4" s="1"/>
      <c r="B4" s="92"/>
      <c r="C4" s="92"/>
      <c r="D4" s="92" t="s">
        <v>70</v>
      </c>
      <c r="E4" s="92"/>
      <c r="F4" s="92"/>
      <c r="G4" s="8"/>
      <c r="H4" s="8"/>
      <c r="I4" s="162" t="s">
        <v>71</v>
      </c>
      <c r="J4" s="8"/>
      <c r="K4" s="8"/>
      <c r="L4" s="3"/>
      <c r="M4" s="3"/>
      <c r="N4" s="163" t="s">
        <v>72</v>
      </c>
      <c r="O4" s="3"/>
      <c r="P4" s="3"/>
    </row>
    <row r="5" spans="1:16" x14ac:dyDescent="0.3">
      <c r="A5" s="1"/>
      <c r="B5" s="94" t="s">
        <v>7</v>
      </c>
      <c r="C5" s="94" t="s">
        <v>8</v>
      </c>
      <c r="D5" s="154" t="s">
        <v>9</v>
      </c>
      <c r="E5" s="94" t="s">
        <v>10</v>
      </c>
      <c r="F5" s="94" t="s">
        <v>11</v>
      </c>
      <c r="G5" s="10" t="s">
        <v>7</v>
      </c>
      <c r="H5" s="10" t="s">
        <v>8</v>
      </c>
      <c r="I5" s="10" t="s">
        <v>9</v>
      </c>
      <c r="J5" s="10" t="s">
        <v>10</v>
      </c>
      <c r="K5" s="10" t="s">
        <v>11</v>
      </c>
      <c r="L5" s="11" t="s">
        <v>7</v>
      </c>
      <c r="M5" s="11" t="s">
        <v>8</v>
      </c>
      <c r="N5" s="11" t="s">
        <v>9</v>
      </c>
      <c r="O5" s="11" t="s">
        <v>10</v>
      </c>
      <c r="P5" s="11" t="s">
        <v>11</v>
      </c>
    </row>
    <row r="6" spans="1:16" x14ac:dyDescent="0.3">
      <c r="A6" s="1"/>
      <c r="B6" s="95"/>
      <c r="C6" s="95"/>
      <c r="D6" s="155"/>
      <c r="E6" s="95"/>
      <c r="F6" s="95"/>
      <c r="G6" s="13"/>
      <c r="H6" s="13"/>
      <c r="I6" s="13"/>
      <c r="J6" s="13"/>
      <c r="K6" s="13"/>
      <c r="L6" s="4"/>
      <c r="M6" s="4"/>
      <c r="N6" s="4"/>
      <c r="O6" s="4"/>
      <c r="P6" s="4"/>
    </row>
    <row r="7" spans="1:16" x14ac:dyDescent="0.3">
      <c r="A7" s="14" t="s">
        <v>2</v>
      </c>
      <c r="B7" s="96">
        <f t="shared" ref="B7:P7" si="0">B9+B19</f>
        <v>22135</v>
      </c>
      <c r="C7" s="96">
        <f t="shared" si="0"/>
        <v>14454</v>
      </c>
      <c r="D7" s="156">
        <f t="shared" si="0"/>
        <v>13111</v>
      </c>
      <c r="E7" s="96">
        <f t="shared" si="0"/>
        <v>7309</v>
      </c>
      <c r="F7" s="96">
        <f t="shared" si="0"/>
        <v>-12739</v>
      </c>
      <c r="G7" s="16">
        <f t="shared" si="0"/>
        <v>63120</v>
      </c>
      <c r="H7" s="16">
        <f t="shared" si="0"/>
        <v>40326</v>
      </c>
      <c r="I7" s="16">
        <f t="shared" si="0"/>
        <v>23057</v>
      </c>
      <c r="J7" s="16">
        <f t="shared" si="0"/>
        <v>26784</v>
      </c>
      <c r="K7" s="16">
        <f t="shared" si="0"/>
        <v>-27047</v>
      </c>
      <c r="L7" s="17">
        <f t="shared" si="0"/>
        <v>-38993</v>
      </c>
      <c r="M7" s="17">
        <f t="shared" si="0"/>
        <v>16557</v>
      </c>
      <c r="N7" s="17">
        <f t="shared" si="0"/>
        <v>20038</v>
      </c>
      <c r="O7" s="17">
        <f t="shared" si="0"/>
        <v>-45244</v>
      </c>
      <c r="P7" s="17">
        <f t="shared" si="0"/>
        <v>-30344</v>
      </c>
    </row>
    <row r="8" spans="1:16" x14ac:dyDescent="0.3">
      <c r="A8" s="1"/>
      <c r="B8" s="97"/>
      <c r="C8" s="97"/>
      <c r="D8" s="97"/>
      <c r="E8" s="97"/>
      <c r="F8" s="97"/>
      <c r="G8" s="19"/>
      <c r="H8" s="19"/>
      <c r="I8" s="19"/>
      <c r="J8" s="19"/>
      <c r="K8" s="19"/>
      <c r="L8" s="20"/>
      <c r="M8" s="20"/>
      <c r="N8" s="20"/>
      <c r="O8" s="20"/>
      <c r="P8" s="20"/>
    </row>
    <row r="9" spans="1:16" x14ac:dyDescent="0.3">
      <c r="A9" s="21" t="s">
        <v>12</v>
      </c>
      <c r="B9" s="98">
        <f t="shared" ref="B9:P9" si="1">SUM(B10:B17)</f>
        <v>30274</v>
      </c>
      <c r="C9" s="98">
        <f t="shared" si="1"/>
        <v>8132</v>
      </c>
      <c r="D9" s="98">
        <f t="shared" si="1"/>
        <v>5638</v>
      </c>
      <c r="E9" s="98">
        <f t="shared" si="1"/>
        <v>14818</v>
      </c>
      <c r="F9" s="98">
        <f t="shared" si="1"/>
        <v>1686</v>
      </c>
      <c r="G9" s="23">
        <f t="shared" si="1"/>
        <v>50522</v>
      </c>
      <c r="H9" s="23">
        <f t="shared" si="1"/>
        <v>18543</v>
      </c>
      <c r="I9" s="23">
        <f t="shared" si="1"/>
        <v>9552</v>
      </c>
      <c r="J9" s="23">
        <f t="shared" si="1"/>
        <v>18170</v>
      </c>
      <c r="K9" s="23">
        <f t="shared" si="1"/>
        <v>4257</v>
      </c>
      <c r="L9" s="24">
        <f t="shared" si="1"/>
        <v>49422</v>
      </c>
      <c r="M9" s="24">
        <f t="shared" si="1"/>
        <v>22636</v>
      </c>
      <c r="N9" s="24">
        <f t="shared" si="1"/>
        <v>11234</v>
      </c>
      <c r="O9" s="24">
        <f t="shared" si="1"/>
        <v>18037</v>
      </c>
      <c r="P9" s="24">
        <f t="shared" si="1"/>
        <v>-2485</v>
      </c>
    </row>
    <row r="10" spans="1:16" x14ac:dyDescent="0.3">
      <c r="A10" s="2" t="s">
        <v>13</v>
      </c>
      <c r="B10" s="99">
        <f t="shared" ref="B10:B17" si="2">SUM(C10:F10)</f>
        <v>30848</v>
      </c>
      <c r="C10" s="100">
        <v>10198</v>
      </c>
      <c r="D10" s="100">
        <v>903</v>
      </c>
      <c r="E10" s="100">
        <v>19747</v>
      </c>
      <c r="F10" s="100">
        <v>0</v>
      </c>
      <c r="G10" s="26">
        <f t="shared" ref="G10:G17" si="3">SUM(H10:K10)</f>
        <v>48968</v>
      </c>
      <c r="H10" s="27">
        <v>21541</v>
      </c>
      <c r="I10" s="27">
        <v>2207</v>
      </c>
      <c r="J10" s="27">
        <v>25220</v>
      </c>
      <c r="K10" s="27">
        <v>0</v>
      </c>
      <c r="L10" s="28">
        <f t="shared" ref="L10:L17" si="4">SUM(M10:P10)</f>
        <v>55884</v>
      </c>
      <c r="M10" s="29">
        <v>27570</v>
      </c>
      <c r="N10" s="29">
        <v>2321</v>
      </c>
      <c r="O10" s="29">
        <v>25993</v>
      </c>
      <c r="P10" s="29">
        <v>0</v>
      </c>
    </row>
    <row r="11" spans="1:16" x14ac:dyDescent="0.3">
      <c r="A11" s="30" t="s">
        <v>14</v>
      </c>
      <c r="B11" s="101">
        <f t="shared" si="2"/>
        <v>4509</v>
      </c>
      <c r="C11" s="102">
        <v>0</v>
      </c>
      <c r="D11" s="102">
        <v>4509</v>
      </c>
      <c r="E11" s="102">
        <v>0</v>
      </c>
      <c r="F11" s="102">
        <v>0</v>
      </c>
      <c r="G11" s="32">
        <f t="shared" si="3"/>
        <v>6717</v>
      </c>
      <c r="H11" s="33">
        <v>0</v>
      </c>
      <c r="I11" s="33">
        <v>6717</v>
      </c>
      <c r="J11" s="33">
        <v>0</v>
      </c>
      <c r="K11" s="33">
        <v>0</v>
      </c>
      <c r="L11" s="34">
        <f t="shared" si="4"/>
        <v>7880</v>
      </c>
      <c r="M11" s="35">
        <v>0</v>
      </c>
      <c r="N11" s="35">
        <v>7880</v>
      </c>
      <c r="O11" s="35">
        <v>0</v>
      </c>
      <c r="P11" s="35">
        <v>0</v>
      </c>
    </row>
    <row r="12" spans="1:16" x14ac:dyDescent="0.3">
      <c r="A12" s="30" t="s">
        <v>15</v>
      </c>
      <c r="B12" s="101">
        <f t="shared" si="2"/>
        <v>3969</v>
      </c>
      <c r="C12" s="102">
        <v>0</v>
      </c>
      <c r="D12" s="102">
        <v>0</v>
      </c>
      <c r="E12" s="102">
        <v>0</v>
      </c>
      <c r="F12" s="102">
        <v>3969</v>
      </c>
      <c r="G12" s="32">
        <f t="shared" si="3"/>
        <v>7361</v>
      </c>
      <c r="H12" s="33">
        <v>0</v>
      </c>
      <c r="I12" s="33">
        <v>0</v>
      </c>
      <c r="J12" s="33">
        <v>0</v>
      </c>
      <c r="K12" s="33">
        <v>7361</v>
      </c>
      <c r="L12" s="34">
        <f t="shared" si="4"/>
        <v>3096</v>
      </c>
      <c r="M12" s="35">
        <v>0</v>
      </c>
      <c r="N12" s="35">
        <v>0</v>
      </c>
      <c r="O12" s="35">
        <v>0</v>
      </c>
      <c r="P12" s="35">
        <v>3096</v>
      </c>
    </row>
    <row r="13" spans="1:16" x14ac:dyDescent="0.3">
      <c r="A13" s="30" t="s">
        <v>16</v>
      </c>
      <c r="B13" s="101">
        <f t="shared" si="2"/>
        <v>-4364</v>
      </c>
      <c r="C13" s="102">
        <v>-523</v>
      </c>
      <c r="D13" s="102">
        <v>-288</v>
      </c>
      <c r="E13" s="102">
        <v>-517</v>
      </c>
      <c r="F13" s="102">
        <v>-3036</v>
      </c>
      <c r="G13" s="32">
        <f t="shared" si="3"/>
        <v>-5594</v>
      </c>
      <c r="H13" s="33">
        <v>-714</v>
      </c>
      <c r="I13" s="33">
        <v>-185</v>
      </c>
      <c r="J13" s="33">
        <v>-562</v>
      </c>
      <c r="K13" s="33">
        <v>-4133</v>
      </c>
      <c r="L13" s="34">
        <f t="shared" si="4"/>
        <v>-5976</v>
      </c>
      <c r="M13" s="35">
        <v>-552</v>
      </c>
      <c r="N13" s="35">
        <v>-191</v>
      </c>
      <c r="O13" s="35">
        <v>-752</v>
      </c>
      <c r="P13" s="35">
        <v>-4481</v>
      </c>
    </row>
    <row r="14" spans="1:16" x14ac:dyDescent="0.3">
      <c r="A14" s="30" t="s">
        <v>17</v>
      </c>
      <c r="B14" s="101">
        <f t="shared" si="2"/>
        <v>-4985</v>
      </c>
      <c r="C14" s="102">
        <v>-1399</v>
      </c>
      <c r="D14" s="102">
        <v>0</v>
      </c>
      <c r="E14" s="102">
        <v>-3586</v>
      </c>
      <c r="F14" s="102">
        <v>0</v>
      </c>
      <c r="G14" s="32">
        <f t="shared" si="3"/>
        <v>-8471</v>
      </c>
      <c r="H14" s="33">
        <v>-1956</v>
      </c>
      <c r="I14" s="33">
        <v>-499</v>
      </c>
      <c r="J14" s="33">
        <v>-5692</v>
      </c>
      <c r="K14" s="33">
        <v>-324</v>
      </c>
      <c r="L14" s="34">
        <f t="shared" si="4"/>
        <v>-12668</v>
      </c>
      <c r="M14" s="35">
        <v>-3695</v>
      </c>
      <c r="N14" s="35">
        <v>-802</v>
      </c>
      <c r="O14" s="35">
        <v>-6363</v>
      </c>
      <c r="P14" s="35">
        <v>-1808</v>
      </c>
    </row>
    <row r="15" spans="1:16" x14ac:dyDescent="0.3">
      <c r="A15" s="30" t="s">
        <v>18</v>
      </c>
      <c r="B15" s="101">
        <f t="shared" si="2"/>
        <v>514</v>
      </c>
      <c r="C15" s="102">
        <v>0</v>
      </c>
      <c r="D15" s="102">
        <v>514</v>
      </c>
      <c r="E15" s="102">
        <v>0</v>
      </c>
      <c r="F15" s="102">
        <v>0</v>
      </c>
      <c r="G15" s="32">
        <f t="shared" si="3"/>
        <v>1882</v>
      </c>
      <c r="H15" s="33">
        <v>0</v>
      </c>
      <c r="I15" s="33">
        <v>1462</v>
      </c>
      <c r="J15" s="33">
        <v>420</v>
      </c>
      <c r="K15" s="33">
        <v>0</v>
      </c>
      <c r="L15" s="34">
        <f t="shared" si="4"/>
        <v>2173</v>
      </c>
      <c r="M15" s="35">
        <v>0</v>
      </c>
      <c r="N15" s="35">
        <v>2173</v>
      </c>
      <c r="O15" s="35">
        <v>0</v>
      </c>
      <c r="P15" s="35">
        <v>0</v>
      </c>
    </row>
    <row r="16" spans="1:16" x14ac:dyDescent="0.3">
      <c r="A16" s="30" t="s">
        <v>19</v>
      </c>
      <c r="B16" s="101">
        <f t="shared" si="2"/>
        <v>455</v>
      </c>
      <c r="C16" s="102">
        <v>-18</v>
      </c>
      <c r="D16" s="102">
        <v>30</v>
      </c>
      <c r="E16" s="102">
        <v>-310</v>
      </c>
      <c r="F16" s="102">
        <v>753</v>
      </c>
      <c r="G16" s="32">
        <f t="shared" si="3"/>
        <v>1212</v>
      </c>
      <c r="H16" s="33">
        <v>83</v>
      </c>
      <c r="I16" s="33">
        <v>-110</v>
      </c>
      <c r="J16" s="33">
        <v>-114</v>
      </c>
      <c r="K16" s="33">
        <v>1353</v>
      </c>
      <c r="L16" s="34">
        <f t="shared" si="4"/>
        <v>305</v>
      </c>
      <c r="M16" s="35">
        <v>-488</v>
      </c>
      <c r="N16" s="35">
        <v>-79</v>
      </c>
      <c r="O16" s="35">
        <v>-9</v>
      </c>
      <c r="P16" s="35">
        <v>881</v>
      </c>
    </row>
    <row r="17" spans="1:16" x14ac:dyDescent="0.3">
      <c r="A17" s="30" t="s">
        <v>20</v>
      </c>
      <c r="B17" s="101">
        <f t="shared" si="2"/>
        <v>-672</v>
      </c>
      <c r="C17" s="102">
        <v>-126</v>
      </c>
      <c r="D17" s="102">
        <v>-30</v>
      </c>
      <c r="E17" s="102">
        <v>-516</v>
      </c>
      <c r="F17" s="102">
        <v>0</v>
      </c>
      <c r="G17" s="32">
        <f t="shared" si="3"/>
        <v>-1553</v>
      </c>
      <c r="H17" s="33">
        <v>-411</v>
      </c>
      <c r="I17" s="33">
        <v>-40</v>
      </c>
      <c r="J17" s="33">
        <v>-1102</v>
      </c>
      <c r="K17" s="33">
        <v>0</v>
      </c>
      <c r="L17" s="34">
        <f t="shared" si="4"/>
        <v>-1272</v>
      </c>
      <c r="M17" s="35">
        <v>-199</v>
      </c>
      <c r="N17" s="35">
        <v>-68</v>
      </c>
      <c r="O17" s="35">
        <v>-832</v>
      </c>
      <c r="P17" s="35">
        <v>-173</v>
      </c>
    </row>
    <row r="18" spans="1:16" x14ac:dyDescent="0.3">
      <c r="A18" s="36"/>
      <c r="B18" s="100"/>
      <c r="C18" s="100"/>
      <c r="D18" s="100"/>
      <c r="E18" s="100"/>
      <c r="F18" s="100"/>
      <c r="G18" s="27"/>
      <c r="H18" s="27"/>
      <c r="I18" s="27"/>
      <c r="J18" s="27"/>
      <c r="K18" s="27"/>
      <c r="L18" s="29"/>
      <c r="M18" s="29"/>
      <c r="N18" s="29"/>
      <c r="O18" s="29"/>
      <c r="P18" s="29"/>
    </row>
    <row r="19" spans="1:16" x14ac:dyDescent="0.3">
      <c r="A19" s="21" t="s">
        <v>21</v>
      </c>
      <c r="B19" s="98">
        <f t="shared" ref="B19:K19" si="5">SUM(B20:B31)</f>
        <v>-8139</v>
      </c>
      <c r="C19" s="98">
        <f t="shared" si="5"/>
        <v>6322</v>
      </c>
      <c r="D19" s="98">
        <f t="shared" si="5"/>
        <v>7473</v>
      </c>
      <c r="E19" s="98">
        <f t="shared" si="5"/>
        <v>-7509</v>
      </c>
      <c r="F19" s="98">
        <f t="shared" si="5"/>
        <v>-14425</v>
      </c>
      <c r="G19" s="23">
        <f t="shared" si="5"/>
        <v>12598</v>
      </c>
      <c r="H19" s="23">
        <f t="shared" si="5"/>
        <v>21783</v>
      </c>
      <c r="I19" s="23">
        <f t="shared" si="5"/>
        <v>13505</v>
      </c>
      <c r="J19" s="23">
        <f t="shared" si="5"/>
        <v>8614</v>
      </c>
      <c r="K19" s="23">
        <f t="shared" si="5"/>
        <v>-31304</v>
      </c>
      <c r="L19" s="24">
        <f>SUM(L20:L31)</f>
        <v>-88415</v>
      </c>
      <c r="M19" s="24">
        <f t="shared" ref="M19:P19" si="6">SUM(M20:M31)</f>
        <v>-6079</v>
      </c>
      <c r="N19" s="24">
        <f t="shared" si="6"/>
        <v>8804</v>
      </c>
      <c r="O19" s="24">
        <f t="shared" si="6"/>
        <v>-63281</v>
      </c>
      <c r="P19" s="24">
        <f t="shared" si="6"/>
        <v>-27859</v>
      </c>
    </row>
    <row r="20" spans="1:16" x14ac:dyDescent="0.3">
      <c r="A20" s="2" t="s">
        <v>22</v>
      </c>
      <c r="B20" s="100">
        <f t="shared" ref="B20:B31" si="7">SUM(C20:F20)</f>
        <v>13000</v>
      </c>
      <c r="C20" s="100">
        <v>7496</v>
      </c>
      <c r="D20" s="100">
        <v>8513</v>
      </c>
      <c r="E20" s="100">
        <v>-3009</v>
      </c>
      <c r="F20" s="100">
        <v>0</v>
      </c>
      <c r="G20" s="27">
        <f t="shared" ref="G20:G31" si="8">SUM(H20:K20)</f>
        <v>53048</v>
      </c>
      <c r="H20" s="27">
        <v>23877</v>
      </c>
      <c r="I20" s="27">
        <v>13558</v>
      </c>
      <c r="J20" s="27">
        <v>15613</v>
      </c>
      <c r="K20" s="27">
        <v>0</v>
      </c>
      <c r="L20" s="29">
        <f t="shared" ref="L20:L31" si="9">SUM(M20:P20)</f>
        <v>-2055</v>
      </c>
      <c r="M20" s="29">
        <v>-5060</v>
      </c>
      <c r="N20" s="29">
        <v>9123</v>
      </c>
      <c r="O20" s="29">
        <v>-6118</v>
      </c>
      <c r="P20" s="29">
        <v>0</v>
      </c>
    </row>
    <row r="21" spans="1:16" x14ac:dyDescent="0.3">
      <c r="A21" s="30" t="s">
        <v>23</v>
      </c>
      <c r="B21" s="102">
        <f t="shared" si="7"/>
        <v>289</v>
      </c>
      <c r="C21" s="102">
        <v>-249</v>
      </c>
      <c r="D21" s="102">
        <v>0</v>
      </c>
      <c r="E21" s="102">
        <v>538</v>
      </c>
      <c r="F21" s="102">
        <v>0</v>
      </c>
      <c r="G21" s="33">
        <f t="shared" si="8"/>
        <v>-751</v>
      </c>
      <c r="H21" s="33">
        <v>-1161</v>
      </c>
      <c r="I21" s="33">
        <v>0</v>
      </c>
      <c r="J21" s="33">
        <v>410</v>
      </c>
      <c r="K21" s="33">
        <v>0</v>
      </c>
      <c r="L21" s="35">
        <f t="shared" si="9"/>
        <v>-2299</v>
      </c>
      <c r="M21" s="35">
        <v>-218</v>
      </c>
      <c r="N21" s="35">
        <v>0</v>
      </c>
      <c r="O21" s="35">
        <v>-2081</v>
      </c>
      <c r="P21" s="35">
        <v>0</v>
      </c>
    </row>
    <row r="22" spans="1:16" x14ac:dyDescent="0.3">
      <c r="A22" s="30" t="s">
        <v>24</v>
      </c>
      <c r="B22" s="102">
        <f t="shared" si="7"/>
        <v>-14425</v>
      </c>
      <c r="C22" s="102">
        <v>0</v>
      </c>
      <c r="D22" s="102">
        <v>0</v>
      </c>
      <c r="E22" s="102">
        <v>0</v>
      </c>
      <c r="F22" s="102">
        <v>-14425</v>
      </c>
      <c r="G22" s="33">
        <f t="shared" si="8"/>
        <v>-31304</v>
      </c>
      <c r="H22" s="33">
        <v>0</v>
      </c>
      <c r="I22" s="33">
        <v>0</v>
      </c>
      <c r="J22" s="33">
        <v>0</v>
      </c>
      <c r="K22" s="33">
        <v>-31304</v>
      </c>
      <c r="L22" s="35">
        <f t="shared" si="9"/>
        <v>-23970</v>
      </c>
      <c r="M22" s="35">
        <v>0</v>
      </c>
      <c r="N22" s="35">
        <v>0</v>
      </c>
      <c r="O22" s="35">
        <v>0</v>
      </c>
      <c r="P22" s="35">
        <v>-23970</v>
      </c>
    </row>
    <row r="23" spans="1:16" x14ac:dyDescent="0.3">
      <c r="A23" s="30" t="s">
        <v>25</v>
      </c>
      <c r="B23" s="102">
        <f t="shared" si="7"/>
        <v>-1567</v>
      </c>
      <c r="C23" s="102">
        <v>0</v>
      </c>
      <c r="D23" s="102">
        <v>0</v>
      </c>
      <c r="E23" s="102">
        <v>-1567</v>
      </c>
      <c r="F23" s="102">
        <v>0</v>
      </c>
      <c r="G23" s="33">
        <f t="shared" si="8"/>
        <v>-1589</v>
      </c>
      <c r="H23" s="33">
        <v>0</v>
      </c>
      <c r="I23" s="33">
        <v>200</v>
      </c>
      <c r="J23" s="33">
        <v>-1789</v>
      </c>
      <c r="K23" s="33">
        <v>0</v>
      </c>
      <c r="L23" s="35">
        <f t="shared" si="9"/>
        <v>193</v>
      </c>
      <c r="M23" s="35">
        <v>0</v>
      </c>
      <c r="N23" s="35">
        <v>-265</v>
      </c>
      <c r="O23" s="35">
        <v>458</v>
      </c>
      <c r="P23" s="35">
        <v>0</v>
      </c>
    </row>
    <row r="24" spans="1:16" x14ac:dyDescent="0.3">
      <c r="A24" s="30" t="s">
        <v>26</v>
      </c>
      <c r="B24" s="102">
        <f t="shared" si="7"/>
        <v>-1020</v>
      </c>
      <c r="C24" s="102">
        <v>0</v>
      </c>
      <c r="D24" s="102">
        <v>0</v>
      </c>
      <c r="E24" s="102">
        <v>-1020</v>
      </c>
      <c r="F24" s="102">
        <v>0</v>
      </c>
      <c r="G24" s="33">
        <f t="shared" si="8"/>
        <v>-365</v>
      </c>
      <c r="H24" s="33">
        <v>0</v>
      </c>
      <c r="I24" s="33">
        <v>0</v>
      </c>
      <c r="J24" s="33">
        <v>-365</v>
      </c>
      <c r="K24" s="33">
        <v>0</v>
      </c>
      <c r="L24" s="35">
        <f t="shared" si="9"/>
        <v>-935</v>
      </c>
      <c r="M24" s="35">
        <v>0</v>
      </c>
      <c r="N24" s="35">
        <v>1</v>
      </c>
      <c r="O24" s="35">
        <v>0</v>
      </c>
      <c r="P24" s="35">
        <v>-936</v>
      </c>
    </row>
    <row r="25" spans="1:16" x14ac:dyDescent="0.3">
      <c r="A25" s="30" t="s">
        <v>27</v>
      </c>
      <c r="B25" s="102">
        <f t="shared" si="7"/>
        <v>0</v>
      </c>
      <c r="C25" s="102">
        <v>0</v>
      </c>
      <c r="D25" s="102">
        <v>0</v>
      </c>
      <c r="E25" s="102">
        <v>0</v>
      </c>
      <c r="F25" s="102">
        <v>0</v>
      </c>
      <c r="G25" s="33">
        <f t="shared" si="8"/>
        <v>0</v>
      </c>
      <c r="H25" s="33">
        <v>0</v>
      </c>
      <c r="I25" s="33">
        <v>0</v>
      </c>
      <c r="J25" s="33">
        <v>0</v>
      </c>
      <c r="K25" s="33">
        <v>0</v>
      </c>
      <c r="L25" s="35">
        <f t="shared" si="9"/>
        <v>0</v>
      </c>
      <c r="M25" s="35">
        <v>0</v>
      </c>
      <c r="N25" s="35">
        <v>0</v>
      </c>
      <c r="O25" s="35">
        <v>0</v>
      </c>
      <c r="P25" s="35">
        <v>0</v>
      </c>
    </row>
    <row r="26" spans="1:16" x14ac:dyDescent="0.3">
      <c r="A26" s="30" t="s">
        <v>28</v>
      </c>
      <c r="B26" s="102">
        <f t="shared" si="7"/>
        <v>-2785</v>
      </c>
      <c r="C26" s="102">
        <v>-925</v>
      </c>
      <c r="D26" s="102">
        <v>-1040</v>
      </c>
      <c r="E26" s="102">
        <v>-820</v>
      </c>
      <c r="F26" s="102">
        <v>0</v>
      </c>
      <c r="G26" s="33">
        <f t="shared" si="8"/>
        <v>-3230</v>
      </c>
      <c r="H26" s="33">
        <v>-933</v>
      </c>
      <c r="I26" s="33">
        <v>-253</v>
      </c>
      <c r="J26" s="33">
        <v>-2044</v>
      </c>
      <c r="K26" s="33">
        <v>0</v>
      </c>
      <c r="L26" s="35">
        <f t="shared" si="9"/>
        <v>-4272</v>
      </c>
      <c r="M26" s="35">
        <v>-801</v>
      </c>
      <c r="N26" s="35">
        <v>-44</v>
      </c>
      <c r="O26" s="35">
        <v>-603</v>
      </c>
      <c r="P26" s="35">
        <v>-2824</v>
      </c>
    </row>
    <row r="27" spans="1:16" x14ac:dyDescent="0.3">
      <c r="A27" s="30" t="s">
        <v>29</v>
      </c>
      <c r="B27" s="102">
        <f t="shared" si="7"/>
        <v>0</v>
      </c>
      <c r="C27" s="102">
        <v>0</v>
      </c>
      <c r="D27" s="102">
        <v>0</v>
      </c>
      <c r="E27" s="102">
        <v>0</v>
      </c>
      <c r="F27" s="102">
        <v>0</v>
      </c>
      <c r="G27" s="33">
        <f t="shared" si="8"/>
        <v>0</v>
      </c>
      <c r="H27" s="33">
        <v>0</v>
      </c>
      <c r="I27" s="33">
        <v>0</v>
      </c>
      <c r="J27" s="33">
        <v>0</v>
      </c>
      <c r="K27" s="33">
        <v>0</v>
      </c>
      <c r="L27" s="35">
        <f t="shared" si="9"/>
        <v>0</v>
      </c>
      <c r="M27" s="35">
        <v>0</v>
      </c>
      <c r="N27" s="35">
        <v>0</v>
      </c>
      <c r="O27" s="35">
        <v>0</v>
      </c>
      <c r="P27" s="35">
        <v>0</v>
      </c>
    </row>
    <row r="28" spans="1:16" x14ac:dyDescent="0.3">
      <c r="A28" s="30" t="s">
        <v>30</v>
      </c>
      <c r="B28" s="102">
        <f t="shared" si="7"/>
        <v>0</v>
      </c>
      <c r="C28" s="102">
        <v>0</v>
      </c>
      <c r="D28" s="102">
        <v>0</v>
      </c>
      <c r="E28" s="102">
        <v>0</v>
      </c>
      <c r="F28" s="102">
        <v>0</v>
      </c>
      <c r="G28" s="33">
        <f t="shared" si="8"/>
        <v>18</v>
      </c>
      <c r="H28" s="33">
        <v>0</v>
      </c>
      <c r="I28" s="33">
        <v>0</v>
      </c>
      <c r="J28" s="33">
        <v>18</v>
      </c>
      <c r="K28" s="33">
        <v>0</v>
      </c>
      <c r="L28" s="35">
        <f t="shared" si="9"/>
        <v>-140</v>
      </c>
      <c r="M28" s="35">
        <v>0</v>
      </c>
      <c r="N28" s="35">
        <v>-11</v>
      </c>
      <c r="O28" s="35">
        <v>0</v>
      </c>
      <c r="P28" s="35">
        <v>-129</v>
      </c>
    </row>
    <row r="29" spans="1:16" x14ac:dyDescent="0.3">
      <c r="A29" s="30" t="s">
        <v>31</v>
      </c>
      <c r="B29" s="102">
        <f t="shared" si="7"/>
        <v>-2576</v>
      </c>
      <c r="C29" s="102">
        <v>0</v>
      </c>
      <c r="D29" s="102">
        <v>0</v>
      </c>
      <c r="E29" s="102">
        <v>-2576</v>
      </c>
      <c r="F29" s="102">
        <v>0</v>
      </c>
      <c r="G29" s="33">
        <f t="shared" si="8"/>
        <v>-1546</v>
      </c>
      <c r="H29" s="33">
        <v>0</v>
      </c>
      <c r="I29" s="33">
        <v>0</v>
      </c>
      <c r="J29" s="33">
        <v>-1546</v>
      </c>
      <c r="K29" s="33">
        <v>0</v>
      </c>
      <c r="L29" s="35">
        <f t="shared" si="9"/>
        <v>-61</v>
      </c>
      <c r="M29" s="35">
        <v>0</v>
      </c>
      <c r="N29" s="35">
        <v>0</v>
      </c>
      <c r="O29" s="35">
        <v>-61</v>
      </c>
      <c r="P29" s="35">
        <v>0</v>
      </c>
    </row>
    <row r="30" spans="1:16" x14ac:dyDescent="0.3">
      <c r="A30" s="30" t="s">
        <v>32</v>
      </c>
      <c r="B30" s="102">
        <f t="shared" si="7"/>
        <v>945</v>
      </c>
      <c r="C30" s="102">
        <v>0</v>
      </c>
      <c r="D30" s="102">
        <v>0</v>
      </c>
      <c r="E30" s="102">
        <v>945</v>
      </c>
      <c r="F30" s="102">
        <v>0</v>
      </c>
      <c r="G30" s="33">
        <f t="shared" si="8"/>
        <v>-1683</v>
      </c>
      <c r="H30" s="33">
        <v>0</v>
      </c>
      <c r="I30" s="33">
        <v>0</v>
      </c>
      <c r="J30" s="33">
        <v>-1683</v>
      </c>
      <c r="K30" s="33">
        <v>0</v>
      </c>
      <c r="L30" s="35">
        <f t="shared" si="9"/>
        <v>-2186</v>
      </c>
      <c r="M30" s="35">
        <v>0</v>
      </c>
      <c r="N30" s="35">
        <v>0</v>
      </c>
      <c r="O30" s="35">
        <v>-2186</v>
      </c>
      <c r="P30" s="35">
        <v>0</v>
      </c>
    </row>
    <row r="31" spans="1:16" x14ac:dyDescent="0.3">
      <c r="A31" s="30" t="s">
        <v>33</v>
      </c>
      <c r="B31" s="102">
        <f t="shared" si="7"/>
        <v>0</v>
      </c>
      <c r="C31" s="102">
        <v>0</v>
      </c>
      <c r="D31" s="102">
        <v>0</v>
      </c>
      <c r="E31" s="102">
        <v>0</v>
      </c>
      <c r="F31" s="102">
        <v>0</v>
      </c>
      <c r="G31" s="33">
        <f t="shared" si="8"/>
        <v>0</v>
      </c>
      <c r="H31" s="33">
        <v>0</v>
      </c>
      <c r="I31" s="33">
        <v>0</v>
      </c>
      <c r="J31" s="33">
        <v>0</v>
      </c>
      <c r="K31" s="33">
        <v>0</v>
      </c>
      <c r="L31" s="35">
        <f t="shared" si="9"/>
        <v>-52690</v>
      </c>
      <c r="M31" s="35">
        <v>0</v>
      </c>
      <c r="N31" s="35">
        <v>0</v>
      </c>
      <c r="O31" s="35">
        <v>-52690</v>
      </c>
      <c r="P31" s="35">
        <v>0</v>
      </c>
    </row>
    <row r="32" spans="1:16" x14ac:dyDescent="0.3">
      <c r="A32" s="1"/>
      <c r="B32" s="103"/>
      <c r="C32" s="104"/>
      <c r="D32" s="104"/>
      <c r="E32" s="104"/>
      <c r="F32" s="104"/>
      <c r="G32" s="39"/>
      <c r="H32" s="40"/>
      <c r="I32" s="40"/>
      <c r="J32" s="40"/>
      <c r="K32" s="40"/>
      <c r="L32" s="41"/>
      <c r="M32" s="1"/>
      <c r="N32" s="1"/>
      <c r="O32" s="1"/>
      <c r="P32" s="1"/>
    </row>
    <row r="33" spans="1:16" x14ac:dyDescent="0.3">
      <c r="A33" s="42" t="s">
        <v>34</v>
      </c>
      <c r="B33" s="105">
        <v>577.79999999999995</v>
      </c>
      <c r="C33" s="106"/>
      <c r="D33" s="106"/>
      <c r="E33" s="106"/>
      <c r="F33" s="106"/>
      <c r="G33" s="134">
        <v>637.5</v>
      </c>
      <c r="H33" s="108"/>
      <c r="I33" s="108"/>
      <c r="J33" s="108"/>
      <c r="K33" s="108"/>
      <c r="L33" s="47">
        <v>703.3</v>
      </c>
      <c r="M33" s="48"/>
      <c r="N33" s="48"/>
      <c r="O33" s="48"/>
      <c r="P33" s="48"/>
    </row>
    <row r="34" spans="1:16" x14ac:dyDescent="0.3">
      <c r="A34" s="49"/>
      <c r="B34" s="103"/>
      <c r="C34" s="104"/>
      <c r="D34" s="104"/>
      <c r="E34" s="104"/>
      <c r="F34" s="104"/>
      <c r="G34" s="39"/>
      <c r="H34" s="40"/>
      <c r="I34" s="40"/>
      <c r="J34" s="40"/>
      <c r="K34" s="40"/>
      <c r="L34" s="41"/>
      <c r="M34" s="1"/>
      <c r="N34" s="1"/>
      <c r="O34" s="1"/>
      <c r="P34" s="1"/>
    </row>
    <row r="35" spans="1:16" x14ac:dyDescent="0.3">
      <c r="A35" s="50" t="s">
        <v>35</v>
      </c>
      <c r="B35" s="109">
        <v>5.2393944464557949</v>
      </c>
      <c r="C35" s="103"/>
      <c r="D35" s="104"/>
      <c r="E35" s="104"/>
      <c r="F35" s="104"/>
      <c r="G35" s="111">
        <v>7.9250967081565253</v>
      </c>
      <c r="H35" s="39"/>
      <c r="I35" s="40"/>
      <c r="J35" s="40"/>
      <c r="K35" s="40"/>
      <c r="L35" s="53">
        <v>7.3499604826081955</v>
      </c>
      <c r="M35" s="41"/>
      <c r="N35" s="1"/>
      <c r="O35" s="1"/>
      <c r="P35" s="1"/>
    </row>
    <row r="36" spans="1:16" x14ac:dyDescent="0.3">
      <c r="A36" s="55" t="s">
        <v>36</v>
      </c>
      <c r="B36" s="112">
        <v>7.61</v>
      </c>
      <c r="C36" s="113"/>
      <c r="D36" s="113"/>
      <c r="E36" s="113"/>
      <c r="F36" s="113"/>
      <c r="G36" s="114">
        <v>8.75</v>
      </c>
      <c r="H36" s="57"/>
      <c r="I36" s="57"/>
      <c r="J36" s="57"/>
      <c r="K36" s="57"/>
      <c r="L36" s="58">
        <v>4.24</v>
      </c>
      <c r="M36" s="59"/>
      <c r="N36" s="59"/>
      <c r="O36" s="59"/>
      <c r="P36" s="59"/>
    </row>
    <row r="37" spans="1:16" x14ac:dyDescent="0.3">
      <c r="A37"/>
      <c r="B37"/>
      <c r="C37"/>
      <c r="D37"/>
      <c r="E37"/>
      <c r="F37"/>
      <c r="G37"/>
      <c r="H37"/>
      <c r="I37"/>
      <c r="J37"/>
      <c r="K37"/>
      <c r="L37" s="62"/>
      <c r="M37"/>
      <c r="N37"/>
      <c r="O37"/>
      <c r="P37"/>
    </row>
    <row r="38" spans="1:16" ht="25.5" x14ac:dyDescent="0.35">
      <c r="A38" s="5" t="s">
        <v>37</v>
      </c>
      <c r="B38" s="6" t="s">
        <v>69</v>
      </c>
      <c r="C38" s="62"/>
      <c r="D38" s="62"/>
      <c r="E38" s="62"/>
      <c r="F38" s="62"/>
      <c r="G38" s="62"/>
      <c r="H38" s="62"/>
      <c r="I38" s="62"/>
      <c r="J38" s="62"/>
      <c r="K38" s="62"/>
      <c r="L38" s="62"/>
      <c r="M38" s="62"/>
      <c r="N38" s="62"/>
      <c r="O38" s="62"/>
      <c r="P38" s="62"/>
    </row>
    <row r="39" spans="1:16" x14ac:dyDescent="0.3">
      <c r="A39" s="63"/>
      <c r="B39" s="115"/>
      <c r="C39" s="115"/>
      <c r="D39" s="115" t="s">
        <v>5</v>
      </c>
      <c r="E39" s="115"/>
      <c r="F39" s="115"/>
      <c r="G39" s="65"/>
      <c r="H39" s="65"/>
      <c r="I39" s="65" t="s">
        <v>5</v>
      </c>
      <c r="J39" s="65"/>
      <c r="K39" s="65"/>
      <c r="L39" s="63"/>
      <c r="M39" s="63"/>
      <c r="N39" s="63" t="s">
        <v>5</v>
      </c>
      <c r="O39" s="63"/>
      <c r="P39" s="63"/>
    </row>
    <row r="40" spans="1:16" x14ac:dyDescent="0.3">
      <c r="A40" s="66"/>
      <c r="B40" s="116"/>
      <c r="C40" s="116"/>
      <c r="D40" s="159" t="s">
        <v>73</v>
      </c>
      <c r="E40" s="116"/>
      <c r="F40" s="116"/>
      <c r="G40" s="68"/>
      <c r="H40" s="68"/>
      <c r="I40" s="141" t="s">
        <v>74</v>
      </c>
      <c r="J40" s="68"/>
      <c r="K40" s="68"/>
      <c r="L40" s="66"/>
      <c r="M40" s="66"/>
      <c r="N40" s="164" t="s">
        <v>66</v>
      </c>
      <c r="O40" s="66"/>
      <c r="P40" s="66"/>
    </row>
    <row r="41" spans="1:16" x14ac:dyDescent="0.3">
      <c r="A41" s="69"/>
      <c r="B41" s="117" t="s">
        <v>7</v>
      </c>
      <c r="C41" s="117" t="s">
        <v>8</v>
      </c>
      <c r="D41" s="160" t="s">
        <v>9</v>
      </c>
      <c r="E41" s="117" t="s">
        <v>10</v>
      </c>
      <c r="F41" s="117" t="s">
        <v>11</v>
      </c>
      <c r="G41" s="71" t="s">
        <v>7</v>
      </c>
      <c r="H41" s="71" t="s">
        <v>8</v>
      </c>
      <c r="I41" s="71" t="s">
        <v>9</v>
      </c>
      <c r="J41" s="71" t="s">
        <v>10</v>
      </c>
      <c r="K41" s="71" t="s">
        <v>11</v>
      </c>
      <c r="L41" s="72" t="s">
        <v>7</v>
      </c>
      <c r="M41" s="72" t="s">
        <v>8</v>
      </c>
      <c r="N41" s="72" t="s">
        <v>9</v>
      </c>
      <c r="O41" s="72" t="s">
        <v>10</v>
      </c>
      <c r="P41" s="72" t="s">
        <v>11</v>
      </c>
    </row>
    <row r="42" spans="1:16" x14ac:dyDescent="0.3">
      <c r="A42" s="49"/>
      <c r="B42" s="118"/>
      <c r="C42" s="118"/>
      <c r="D42" s="161"/>
      <c r="E42" s="118"/>
      <c r="F42" s="118"/>
      <c r="G42" s="74"/>
      <c r="H42" s="74"/>
      <c r="I42" s="74"/>
      <c r="J42" s="74"/>
      <c r="K42" s="74"/>
      <c r="L42" s="75"/>
      <c r="M42" s="75"/>
      <c r="N42" s="75"/>
      <c r="O42" s="75"/>
      <c r="P42" s="75"/>
    </row>
    <row r="43" spans="1:16" x14ac:dyDescent="0.3">
      <c r="A43" s="14" t="s">
        <v>37</v>
      </c>
      <c r="B43" s="96">
        <f t="shared" ref="B43:P43" si="10">B45-B60</f>
        <v>835645</v>
      </c>
      <c r="C43" s="96">
        <f t="shared" si="10"/>
        <v>99756</v>
      </c>
      <c r="D43" s="156">
        <f t="shared" si="10"/>
        <v>130276</v>
      </c>
      <c r="E43" s="96">
        <f t="shared" si="10"/>
        <v>284001</v>
      </c>
      <c r="F43" s="96">
        <f t="shared" si="10"/>
        <v>321612</v>
      </c>
      <c r="G43" s="16">
        <f t="shared" si="10"/>
        <v>847420</v>
      </c>
      <c r="H43" s="16">
        <f t="shared" si="10"/>
        <v>272490</v>
      </c>
      <c r="I43" s="16">
        <f t="shared" si="10"/>
        <v>123781</v>
      </c>
      <c r="J43" s="16">
        <f t="shared" si="10"/>
        <v>291094</v>
      </c>
      <c r="K43" s="16">
        <f t="shared" si="10"/>
        <v>160055</v>
      </c>
      <c r="L43" s="17">
        <f t="shared" si="10"/>
        <v>743654</v>
      </c>
      <c r="M43" s="17">
        <f t="shared" si="10"/>
        <v>303415</v>
      </c>
      <c r="N43" s="17">
        <f t="shared" si="10"/>
        <v>208918</v>
      </c>
      <c r="O43" s="17">
        <f t="shared" si="10"/>
        <v>229710</v>
      </c>
      <c r="P43" s="17">
        <f t="shared" si="10"/>
        <v>1611</v>
      </c>
    </row>
    <row r="44" spans="1:16" x14ac:dyDescent="0.3">
      <c r="A44" s="76"/>
      <c r="B44" s="100"/>
      <c r="C44" s="100"/>
      <c r="D44" s="100"/>
      <c r="E44" s="100"/>
      <c r="F44" s="100"/>
      <c r="G44" s="27"/>
      <c r="H44" s="27"/>
      <c r="I44" s="27"/>
      <c r="J44" s="27"/>
      <c r="K44" s="27"/>
      <c r="L44" s="29"/>
      <c r="M44" s="29"/>
      <c r="N44" s="29"/>
      <c r="O44" s="29"/>
      <c r="P44" s="29"/>
    </row>
    <row r="45" spans="1:16" x14ac:dyDescent="0.3">
      <c r="A45" s="21" t="s">
        <v>38</v>
      </c>
      <c r="B45" s="98">
        <f t="shared" ref="B45:P45" si="11">SUM(B46:B58)</f>
        <v>1127502</v>
      </c>
      <c r="C45" s="98">
        <f t="shared" si="11"/>
        <v>143603</v>
      </c>
      <c r="D45" s="98">
        <f t="shared" si="11"/>
        <v>134136</v>
      </c>
      <c r="E45" s="98">
        <f t="shared" si="11"/>
        <v>528151</v>
      </c>
      <c r="F45" s="98">
        <f t="shared" si="11"/>
        <v>321612</v>
      </c>
      <c r="G45" s="23">
        <f t="shared" si="11"/>
        <v>1331960</v>
      </c>
      <c r="H45" s="23">
        <f t="shared" si="11"/>
        <v>371098</v>
      </c>
      <c r="I45" s="23">
        <f t="shared" si="11"/>
        <v>163899</v>
      </c>
      <c r="J45" s="23">
        <f t="shared" si="11"/>
        <v>577350</v>
      </c>
      <c r="K45" s="23">
        <f t="shared" si="11"/>
        <v>219613</v>
      </c>
      <c r="L45" s="24">
        <f t="shared" si="11"/>
        <v>1293874</v>
      </c>
      <c r="M45" s="24">
        <f t="shared" si="11"/>
        <v>457782</v>
      </c>
      <c r="N45" s="24">
        <f t="shared" si="11"/>
        <v>221845</v>
      </c>
      <c r="O45" s="24">
        <f t="shared" si="11"/>
        <v>543505</v>
      </c>
      <c r="P45" s="24">
        <f t="shared" si="11"/>
        <v>70742</v>
      </c>
    </row>
    <row r="46" spans="1:16" x14ac:dyDescent="0.3">
      <c r="A46" s="2" t="s">
        <v>39</v>
      </c>
      <c r="B46" s="100">
        <f t="shared" ref="B46:B58" si="12">SUM(C46:F46)</f>
        <v>579454</v>
      </c>
      <c r="C46" s="100">
        <v>132800</v>
      </c>
      <c r="D46" s="100">
        <v>23888</v>
      </c>
      <c r="E46" s="100">
        <v>422766</v>
      </c>
      <c r="F46" s="100">
        <v>0</v>
      </c>
      <c r="G46" s="27">
        <f t="shared" ref="G46:G58" si="13">SUM(H46:K46)</f>
        <v>850324</v>
      </c>
      <c r="H46" s="27">
        <v>349944</v>
      </c>
      <c r="I46" s="27">
        <v>13880</v>
      </c>
      <c r="J46" s="27">
        <v>486500</v>
      </c>
      <c r="K46" s="27">
        <v>0</v>
      </c>
      <c r="L46" s="29">
        <f t="shared" ref="L46:L58" si="14">SUM(M46:P46)</f>
        <v>1007451</v>
      </c>
      <c r="M46" s="29">
        <v>435699</v>
      </c>
      <c r="N46" s="29">
        <v>45116</v>
      </c>
      <c r="O46" s="29">
        <v>526636</v>
      </c>
      <c r="P46" s="29">
        <v>0</v>
      </c>
    </row>
    <row r="47" spans="1:16" x14ac:dyDescent="0.3">
      <c r="A47" s="30" t="s">
        <v>0</v>
      </c>
      <c r="B47" s="102">
        <f t="shared" si="12"/>
        <v>71993</v>
      </c>
      <c r="C47" s="102">
        <v>0</v>
      </c>
      <c r="D47" s="102">
        <v>26665</v>
      </c>
      <c r="E47" s="102">
        <v>45328</v>
      </c>
      <c r="F47" s="102">
        <v>0</v>
      </c>
      <c r="G47" s="33">
        <f t="shared" si="13"/>
        <v>73762</v>
      </c>
      <c r="H47" s="33">
        <v>273</v>
      </c>
      <c r="I47" s="33">
        <v>27818</v>
      </c>
      <c r="J47" s="33">
        <v>45671</v>
      </c>
      <c r="K47" s="33">
        <v>0</v>
      </c>
      <c r="L47" s="35">
        <f t="shared" si="14"/>
        <v>41682</v>
      </c>
      <c r="M47" s="35">
        <v>907</v>
      </c>
      <c r="N47" s="35">
        <v>40775</v>
      </c>
      <c r="O47" s="35">
        <v>0</v>
      </c>
      <c r="P47" s="35">
        <v>0</v>
      </c>
    </row>
    <row r="48" spans="1:16" x14ac:dyDescent="0.3">
      <c r="A48" s="30" t="s">
        <v>1</v>
      </c>
      <c r="B48" s="102">
        <f t="shared" si="12"/>
        <v>8243</v>
      </c>
      <c r="C48" s="102">
        <v>0</v>
      </c>
      <c r="D48" s="102">
        <v>8243</v>
      </c>
      <c r="E48" s="102">
        <v>0</v>
      </c>
      <c r="F48" s="102">
        <v>0</v>
      </c>
      <c r="G48" s="33">
        <f t="shared" si="13"/>
        <v>9790</v>
      </c>
      <c r="H48" s="33">
        <v>0</v>
      </c>
      <c r="I48" s="33">
        <v>9790</v>
      </c>
      <c r="J48" s="33">
        <v>0</v>
      </c>
      <c r="K48" s="33">
        <v>0</v>
      </c>
      <c r="L48" s="35">
        <f t="shared" si="14"/>
        <v>15322</v>
      </c>
      <c r="M48" s="35">
        <v>0</v>
      </c>
      <c r="N48" s="35">
        <v>15322</v>
      </c>
      <c r="O48" s="35">
        <v>0</v>
      </c>
      <c r="P48" s="35">
        <v>0</v>
      </c>
    </row>
    <row r="49" spans="1:16" x14ac:dyDescent="0.3">
      <c r="A49" s="30" t="s">
        <v>40</v>
      </c>
      <c r="B49" s="102">
        <f t="shared" si="12"/>
        <v>63027</v>
      </c>
      <c r="C49" s="102">
        <v>0</v>
      </c>
      <c r="D49" s="102">
        <v>63027</v>
      </c>
      <c r="E49" s="102">
        <v>0</v>
      </c>
      <c r="F49" s="102">
        <v>0</v>
      </c>
      <c r="G49" s="33">
        <f t="shared" si="13"/>
        <v>104477</v>
      </c>
      <c r="H49" s="33">
        <v>0</v>
      </c>
      <c r="I49" s="33">
        <v>104477</v>
      </c>
      <c r="J49" s="33">
        <v>0</v>
      </c>
      <c r="K49" s="33">
        <v>0</v>
      </c>
      <c r="L49" s="35">
        <f t="shared" si="14"/>
        <v>111630</v>
      </c>
      <c r="M49" s="35">
        <v>0</v>
      </c>
      <c r="N49" s="35">
        <v>111630</v>
      </c>
      <c r="O49" s="35">
        <v>0</v>
      </c>
      <c r="P49" s="35">
        <v>0</v>
      </c>
    </row>
    <row r="50" spans="1:16" x14ac:dyDescent="0.3">
      <c r="A50" s="30" t="s">
        <v>41</v>
      </c>
      <c r="B50" s="102">
        <f t="shared" si="12"/>
        <v>183052</v>
      </c>
      <c r="C50" s="102">
        <v>0</v>
      </c>
      <c r="D50" s="102">
        <v>0</v>
      </c>
      <c r="E50" s="102">
        <v>0</v>
      </c>
      <c r="F50" s="102">
        <v>183052</v>
      </c>
      <c r="G50" s="33">
        <f t="shared" si="13"/>
        <v>147372</v>
      </c>
      <c r="H50" s="33">
        <v>0</v>
      </c>
      <c r="I50" s="33">
        <v>0</v>
      </c>
      <c r="J50" s="33">
        <v>0</v>
      </c>
      <c r="K50" s="33">
        <v>147372</v>
      </c>
      <c r="L50" s="35">
        <f t="shared" si="14"/>
        <v>35496</v>
      </c>
      <c r="M50" s="35">
        <v>0</v>
      </c>
      <c r="N50" s="35">
        <v>0</v>
      </c>
      <c r="O50" s="35">
        <v>0</v>
      </c>
      <c r="P50" s="35">
        <v>35496</v>
      </c>
    </row>
    <row r="51" spans="1:16" x14ac:dyDescent="0.3">
      <c r="A51" s="30" t="s">
        <v>42</v>
      </c>
      <c r="B51" s="102">
        <f t="shared" si="12"/>
        <v>0</v>
      </c>
      <c r="C51" s="102">
        <v>0</v>
      </c>
      <c r="D51" s="102">
        <v>0</v>
      </c>
      <c r="E51" s="102">
        <v>0</v>
      </c>
      <c r="F51" s="102">
        <v>0</v>
      </c>
      <c r="G51" s="33">
        <f t="shared" si="13"/>
        <v>0</v>
      </c>
      <c r="H51" s="33">
        <v>0</v>
      </c>
      <c r="I51" s="33">
        <v>0</v>
      </c>
      <c r="J51" s="33">
        <v>0</v>
      </c>
      <c r="K51" s="33">
        <v>0</v>
      </c>
      <c r="L51" s="35">
        <f t="shared" si="14"/>
        <v>0</v>
      </c>
      <c r="M51" s="35">
        <v>0</v>
      </c>
      <c r="N51" s="35">
        <v>0</v>
      </c>
      <c r="O51" s="35">
        <v>0</v>
      </c>
      <c r="P51" s="35">
        <v>0</v>
      </c>
    </row>
    <row r="52" spans="1:16" x14ac:dyDescent="0.3">
      <c r="A52" s="30" t="s">
        <v>43</v>
      </c>
      <c r="B52" s="102">
        <f t="shared" si="12"/>
        <v>607</v>
      </c>
      <c r="C52" s="102">
        <v>0</v>
      </c>
      <c r="D52" s="102">
        <v>0</v>
      </c>
      <c r="E52" s="102">
        <v>607</v>
      </c>
      <c r="F52" s="102">
        <v>0</v>
      </c>
      <c r="G52" s="33">
        <f t="shared" si="13"/>
        <v>4773</v>
      </c>
      <c r="H52" s="33">
        <v>2411</v>
      </c>
      <c r="I52" s="33">
        <v>1096</v>
      </c>
      <c r="J52" s="33">
        <v>1266</v>
      </c>
      <c r="K52" s="33">
        <v>0</v>
      </c>
      <c r="L52" s="35">
        <f t="shared" si="14"/>
        <v>3519</v>
      </c>
      <c r="M52" s="35">
        <v>2218</v>
      </c>
      <c r="N52" s="35">
        <v>125</v>
      </c>
      <c r="O52" s="35">
        <v>1176</v>
      </c>
      <c r="P52" s="35">
        <v>0</v>
      </c>
    </row>
    <row r="53" spans="1:16" x14ac:dyDescent="0.3">
      <c r="A53" s="30" t="s">
        <v>44</v>
      </c>
      <c r="B53" s="102">
        <f t="shared" si="12"/>
        <v>349</v>
      </c>
      <c r="C53" s="102">
        <v>0</v>
      </c>
      <c r="D53" s="102">
        <v>0</v>
      </c>
      <c r="E53" s="102">
        <v>349</v>
      </c>
      <c r="F53" s="102">
        <v>0</v>
      </c>
      <c r="G53" s="33">
        <f t="shared" si="13"/>
        <v>775</v>
      </c>
      <c r="H53" s="33">
        <v>0</v>
      </c>
      <c r="I53" s="33">
        <v>0</v>
      </c>
      <c r="J53" s="33">
        <v>775</v>
      </c>
      <c r="K53" s="33">
        <v>0</v>
      </c>
      <c r="L53" s="35">
        <f t="shared" si="14"/>
        <v>0</v>
      </c>
      <c r="M53" s="35">
        <v>0</v>
      </c>
      <c r="N53" s="35">
        <v>0</v>
      </c>
      <c r="O53" s="35">
        <v>0</v>
      </c>
      <c r="P53" s="35">
        <v>0</v>
      </c>
    </row>
    <row r="54" spans="1:16" x14ac:dyDescent="0.3">
      <c r="A54" s="30" t="s">
        <v>45</v>
      </c>
      <c r="B54" s="102">
        <f t="shared" si="12"/>
        <v>47229</v>
      </c>
      <c r="C54" s="102">
        <v>204</v>
      </c>
      <c r="D54" s="102">
        <v>89</v>
      </c>
      <c r="E54" s="102">
        <v>25037</v>
      </c>
      <c r="F54" s="102">
        <v>21899</v>
      </c>
      <c r="G54" s="33">
        <f t="shared" si="13"/>
        <v>50183</v>
      </c>
      <c r="H54" s="33">
        <v>50</v>
      </c>
      <c r="I54" s="33">
        <v>204</v>
      </c>
      <c r="J54" s="33">
        <v>12456</v>
      </c>
      <c r="K54" s="33">
        <v>37473</v>
      </c>
      <c r="L54" s="35">
        <f t="shared" si="14"/>
        <v>1756</v>
      </c>
      <c r="M54" s="35">
        <v>464</v>
      </c>
      <c r="N54" s="35">
        <v>289</v>
      </c>
      <c r="O54" s="35">
        <v>783</v>
      </c>
      <c r="P54" s="35">
        <v>220</v>
      </c>
    </row>
    <row r="55" spans="1:16" x14ac:dyDescent="0.3">
      <c r="A55" s="30" t="s">
        <v>46</v>
      </c>
      <c r="B55" s="102">
        <f t="shared" si="12"/>
        <v>1932</v>
      </c>
      <c r="C55" s="102">
        <v>30</v>
      </c>
      <c r="D55" s="102">
        <v>798</v>
      </c>
      <c r="E55" s="102">
        <v>1104</v>
      </c>
      <c r="F55" s="102">
        <v>0</v>
      </c>
      <c r="G55" s="33">
        <f t="shared" si="13"/>
        <v>2819</v>
      </c>
      <c r="H55" s="33">
        <v>916</v>
      </c>
      <c r="I55" s="33">
        <v>855</v>
      </c>
      <c r="J55" s="33">
        <v>1048</v>
      </c>
      <c r="K55" s="33">
        <v>0</v>
      </c>
      <c r="L55" s="35">
        <f t="shared" si="14"/>
        <v>4465</v>
      </c>
      <c r="M55" s="35">
        <v>2</v>
      </c>
      <c r="N55" s="35">
        <v>4028</v>
      </c>
      <c r="O55" s="35">
        <v>347</v>
      </c>
      <c r="P55" s="35">
        <v>88</v>
      </c>
    </row>
    <row r="56" spans="1:16" x14ac:dyDescent="0.3">
      <c r="A56" s="30" t="s">
        <v>47</v>
      </c>
      <c r="B56" s="102">
        <f t="shared" si="12"/>
        <v>0</v>
      </c>
      <c r="C56" s="102">
        <v>0</v>
      </c>
      <c r="D56" s="102">
        <v>0</v>
      </c>
      <c r="E56" s="102">
        <v>0</v>
      </c>
      <c r="F56" s="102">
        <v>0</v>
      </c>
      <c r="G56" s="33">
        <f t="shared" si="13"/>
        <v>0</v>
      </c>
      <c r="H56" s="33">
        <v>0</v>
      </c>
      <c r="I56" s="33">
        <v>0</v>
      </c>
      <c r="J56" s="33">
        <v>0</v>
      </c>
      <c r="K56" s="33">
        <v>0</v>
      </c>
      <c r="L56" s="35">
        <f t="shared" si="14"/>
        <v>0</v>
      </c>
      <c r="M56" s="35">
        <v>0</v>
      </c>
      <c r="N56" s="35">
        <v>0</v>
      </c>
      <c r="O56" s="35">
        <v>0</v>
      </c>
      <c r="P56" s="35">
        <v>0</v>
      </c>
    </row>
    <row r="57" spans="1:16" x14ac:dyDescent="0.3">
      <c r="A57" s="30" t="s">
        <v>48</v>
      </c>
      <c r="B57" s="102">
        <f t="shared" si="12"/>
        <v>15127</v>
      </c>
      <c r="C57" s="102">
        <v>2038</v>
      </c>
      <c r="D57" s="102">
        <v>630</v>
      </c>
      <c r="E57" s="102">
        <v>12459</v>
      </c>
      <c r="F57" s="102">
        <v>0</v>
      </c>
      <c r="G57" s="33">
        <f t="shared" si="13"/>
        <v>14293</v>
      </c>
      <c r="H57" s="33">
        <v>6442</v>
      </c>
      <c r="I57" s="33">
        <v>776</v>
      </c>
      <c r="J57" s="33">
        <v>6790</v>
      </c>
      <c r="K57" s="33">
        <v>285</v>
      </c>
      <c r="L57" s="35">
        <f t="shared" si="14"/>
        <v>17768</v>
      </c>
      <c r="M57" s="35">
        <v>8914</v>
      </c>
      <c r="N57" s="35">
        <v>1179</v>
      </c>
      <c r="O57" s="35">
        <v>7366</v>
      </c>
      <c r="P57" s="35">
        <v>309</v>
      </c>
    </row>
    <row r="58" spans="1:16" x14ac:dyDescent="0.3">
      <c r="A58" s="30" t="s">
        <v>49</v>
      </c>
      <c r="B58" s="102">
        <f t="shared" si="12"/>
        <v>156489</v>
      </c>
      <c r="C58" s="102">
        <v>8531</v>
      </c>
      <c r="D58" s="102">
        <v>10796</v>
      </c>
      <c r="E58" s="102">
        <v>20501</v>
      </c>
      <c r="F58" s="102">
        <v>116661</v>
      </c>
      <c r="G58" s="33">
        <f t="shared" si="13"/>
        <v>73392</v>
      </c>
      <c r="H58" s="33">
        <v>11062</v>
      </c>
      <c r="I58" s="33">
        <v>5003</v>
      </c>
      <c r="J58" s="33">
        <v>22844</v>
      </c>
      <c r="K58" s="33">
        <v>34483</v>
      </c>
      <c r="L58" s="35">
        <f t="shared" si="14"/>
        <v>54785</v>
      </c>
      <c r="M58" s="35">
        <v>9578</v>
      </c>
      <c r="N58" s="35">
        <v>3381</v>
      </c>
      <c r="O58" s="35">
        <v>7197</v>
      </c>
      <c r="P58" s="35">
        <v>34629</v>
      </c>
    </row>
    <row r="59" spans="1:16" x14ac:dyDescent="0.3">
      <c r="A59" s="76"/>
      <c r="B59" s="100"/>
      <c r="C59" s="100"/>
      <c r="D59" s="100"/>
      <c r="E59" s="100"/>
      <c r="F59" s="100"/>
      <c r="G59" s="27"/>
      <c r="H59" s="27"/>
      <c r="I59" s="27"/>
      <c r="J59" s="27"/>
      <c r="K59" s="27"/>
      <c r="L59" s="29"/>
      <c r="M59" s="29"/>
      <c r="N59" s="29"/>
      <c r="O59" s="29"/>
      <c r="P59" s="29"/>
    </row>
    <row r="60" spans="1:16" x14ac:dyDescent="0.3">
      <c r="A60" s="21" t="s">
        <v>50</v>
      </c>
      <c r="B60" s="98">
        <f t="shared" ref="B60:P60" si="15">SUM(B61:B66)</f>
        <v>291857</v>
      </c>
      <c r="C60" s="98">
        <f t="shared" si="15"/>
        <v>43847</v>
      </c>
      <c r="D60" s="98">
        <f t="shared" si="15"/>
        <v>3860</v>
      </c>
      <c r="E60" s="98">
        <f t="shared" si="15"/>
        <v>244150</v>
      </c>
      <c r="F60" s="98">
        <f t="shared" si="15"/>
        <v>0</v>
      </c>
      <c r="G60" s="23">
        <f t="shared" si="15"/>
        <v>484540</v>
      </c>
      <c r="H60" s="23">
        <f t="shared" si="15"/>
        <v>98608</v>
      </c>
      <c r="I60" s="23">
        <f t="shared" si="15"/>
        <v>40118</v>
      </c>
      <c r="J60" s="23">
        <f t="shared" si="15"/>
        <v>286256</v>
      </c>
      <c r="K60" s="23">
        <f t="shared" si="15"/>
        <v>59558</v>
      </c>
      <c r="L60" s="24">
        <f t="shared" si="15"/>
        <v>550220</v>
      </c>
      <c r="M60" s="24">
        <f t="shared" si="15"/>
        <v>154367</v>
      </c>
      <c r="N60" s="24">
        <f t="shared" si="15"/>
        <v>12927</v>
      </c>
      <c r="O60" s="24">
        <f t="shared" si="15"/>
        <v>313795</v>
      </c>
      <c r="P60" s="24">
        <f t="shared" si="15"/>
        <v>69131</v>
      </c>
    </row>
    <row r="61" spans="1:16" x14ac:dyDescent="0.3">
      <c r="A61" s="2" t="s">
        <v>51</v>
      </c>
      <c r="B61" s="100">
        <f t="shared" ref="B61:B66" si="16">SUM(C61:F61)</f>
        <v>233719</v>
      </c>
      <c r="C61" s="100">
        <v>40277</v>
      </c>
      <c r="D61" s="100">
        <v>0</v>
      </c>
      <c r="E61" s="100">
        <v>193442</v>
      </c>
      <c r="F61" s="100">
        <v>0</v>
      </c>
      <c r="G61" s="27">
        <f t="shared" ref="G61:G66" si="17">SUM(H61:K61)</f>
        <v>439347</v>
      </c>
      <c r="H61" s="27">
        <v>87535</v>
      </c>
      <c r="I61" s="27">
        <v>36704</v>
      </c>
      <c r="J61" s="27">
        <v>255550</v>
      </c>
      <c r="K61" s="27">
        <v>59558</v>
      </c>
      <c r="L61" s="29">
        <f t="shared" ref="L61:L66" si="18">SUM(M61:P61)</f>
        <v>456484</v>
      </c>
      <c r="M61" s="29">
        <v>143166</v>
      </c>
      <c r="N61" s="29">
        <v>4646</v>
      </c>
      <c r="O61" s="29">
        <v>241999</v>
      </c>
      <c r="P61" s="29">
        <v>66673</v>
      </c>
    </row>
    <row r="62" spans="1:16" x14ac:dyDescent="0.3">
      <c r="A62" s="30" t="s">
        <v>52</v>
      </c>
      <c r="B62" s="102">
        <f t="shared" si="16"/>
        <v>1161</v>
      </c>
      <c r="C62" s="102">
        <v>249</v>
      </c>
      <c r="D62" s="102">
        <v>0</v>
      </c>
      <c r="E62" s="102">
        <v>912</v>
      </c>
      <c r="F62" s="102">
        <v>0</v>
      </c>
      <c r="G62" s="33">
        <f t="shared" si="17"/>
        <v>2383</v>
      </c>
      <c r="H62" s="33">
        <v>1410</v>
      </c>
      <c r="I62" s="33">
        <v>0</v>
      </c>
      <c r="J62" s="33">
        <v>973</v>
      </c>
      <c r="K62" s="33">
        <v>0</v>
      </c>
      <c r="L62" s="35">
        <f t="shared" si="18"/>
        <v>4175</v>
      </c>
      <c r="M62" s="35">
        <v>1930</v>
      </c>
      <c r="N62" s="35">
        <v>0</v>
      </c>
      <c r="O62" s="35">
        <v>2245</v>
      </c>
      <c r="P62" s="35">
        <v>0</v>
      </c>
    </row>
    <row r="63" spans="1:16" x14ac:dyDescent="0.3">
      <c r="A63" s="30" t="s">
        <v>53</v>
      </c>
      <c r="B63" s="102">
        <f t="shared" si="16"/>
        <v>36759</v>
      </c>
      <c r="C63" s="102">
        <v>521</v>
      </c>
      <c r="D63" s="102">
        <v>415</v>
      </c>
      <c r="E63" s="102">
        <v>35823</v>
      </c>
      <c r="F63" s="102">
        <v>0</v>
      </c>
      <c r="G63" s="33">
        <f t="shared" si="17"/>
        <v>17220</v>
      </c>
      <c r="H63" s="33">
        <v>1935</v>
      </c>
      <c r="I63" s="33">
        <v>284</v>
      </c>
      <c r="J63" s="33">
        <v>15001</v>
      </c>
      <c r="K63" s="33">
        <v>0</v>
      </c>
      <c r="L63" s="35">
        <f t="shared" si="18"/>
        <v>1349</v>
      </c>
      <c r="M63" s="35">
        <v>0</v>
      </c>
      <c r="N63" s="35">
        <v>1054</v>
      </c>
      <c r="O63" s="35">
        <v>295</v>
      </c>
      <c r="P63" s="35">
        <v>0</v>
      </c>
    </row>
    <row r="64" spans="1:16" x14ac:dyDescent="0.3">
      <c r="A64" s="30" t="s">
        <v>54</v>
      </c>
      <c r="B64" s="102">
        <f t="shared" si="16"/>
        <v>3368</v>
      </c>
      <c r="C64" s="102">
        <v>0</v>
      </c>
      <c r="D64" s="102">
        <v>0</v>
      </c>
      <c r="E64" s="102">
        <v>3368</v>
      </c>
      <c r="F64" s="102">
        <v>0</v>
      </c>
      <c r="G64" s="33">
        <f t="shared" si="17"/>
        <v>5723</v>
      </c>
      <c r="H64" s="33">
        <v>0</v>
      </c>
      <c r="I64" s="33">
        <v>0</v>
      </c>
      <c r="J64" s="33">
        <v>5723</v>
      </c>
      <c r="K64" s="33">
        <v>0</v>
      </c>
      <c r="L64" s="35">
        <f t="shared" si="18"/>
        <v>7896</v>
      </c>
      <c r="M64" s="35">
        <v>0</v>
      </c>
      <c r="N64" s="35">
        <v>0</v>
      </c>
      <c r="O64" s="35">
        <v>7896</v>
      </c>
      <c r="P64" s="35">
        <v>0</v>
      </c>
    </row>
    <row r="65" spans="1:16" x14ac:dyDescent="0.3">
      <c r="A65" s="30" t="s">
        <v>55</v>
      </c>
      <c r="B65" s="102">
        <f t="shared" si="16"/>
        <v>16850</v>
      </c>
      <c r="C65" s="102">
        <v>2800</v>
      </c>
      <c r="D65" s="102">
        <v>3445</v>
      </c>
      <c r="E65" s="102">
        <v>10605</v>
      </c>
      <c r="F65" s="102">
        <v>0</v>
      </c>
      <c r="G65" s="33">
        <f t="shared" si="17"/>
        <v>19867</v>
      </c>
      <c r="H65" s="33">
        <v>7728</v>
      </c>
      <c r="I65" s="33">
        <v>3130</v>
      </c>
      <c r="J65" s="33">
        <v>9009</v>
      </c>
      <c r="K65" s="33">
        <v>0</v>
      </c>
      <c r="L65" s="35">
        <f t="shared" si="18"/>
        <v>27626</v>
      </c>
      <c r="M65" s="35">
        <v>9271</v>
      </c>
      <c r="N65" s="35">
        <v>7227</v>
      </c>
      <c r="O65" s="35">
        <v>8670</v>
      </c>
      <c r="P65" s="35">
        <v>2458</v>
      </c>
    </row>
    <row r="66" spans="1:16" x14ac:dyDescent="0.3">
      <c r="A66" s="30" t="s">
        <v>33</v>
      </c>
      <c r="B66" s="102">
        <f t="shared" si="16"/>
        <v>0</v>
      </c>
      <c r="C66" s="102">
        <v>0</v>
      </c>
      <c r="D66" s="102">
        <v>0</v>
      </c>
      <c r="E66" s="102">
        <v>0</v>
      </c>
      <c r="F66" s="102">
        <v>0</v>
      </c>
      <c r="G66" s="33">
        <f t="shared" si="17"/>
        <v>0</v>
      </c>
      <c r="H66" s="33">
        <v>0</v>
      </c>
      <c r="I66" s="33">
        <v>0</v>
      </c>
      <c r="J66" s="33">
        <v>0</v>
      </c>
      <c r="K66" s="33">
        <v>0</v>
      </c>
      <c r="L66" s="35">
        <f t="shared" si="18"/>
        <v>52690</v>
      </c>
      <c r="M66" s="35">
        <v>0</v>
      </c>
      <c r="N66" s="35">
        <v>0</v>
      </c>
      <c r="O66" s="35">
        <v>52690</v>
      </c>
      <c r="P66" s="35">
        <v>0</v>
      </c>
    </row>
    <row r="67" spans="1:16" x14ac:dyDescent="0.3">
      <c r="A67" s="76"/>
      <c r="B67" s="103"/>
      <c r="C67" s="103"/>
      <c r="D67" s="103"/>
      <c r="E67" s="103"/>
      <c r="F67" s="103"/>
      <c r="G67" s="39"/>
      <c r="H67" s="39"/>
      <c r="I67" s="39"/>
      <c r="J67" s="39"/>
      <c r="K67" s="39"/>
      <c r="L67" s="41"/>
      <c r="M67" s="41"/>
      <c r="N67" s="41"/>
      <c r="O67" s="41"/>
      <c r="P67" s="41"/>
    </row>
    <row r="68" spans="1:16" x14ac:dyDescent="0.3">
      <c r="A68" s="42" t="s">
        <v>56</v>
      </c>
      <c r="B68" s="105">
        <v>637.49379799999997</v>
      </c>
      <c r="C68" s="133"/>
      <c r="D68" s="133"/>
      <c r="E68" s="133"/>
      <c r="F68" s="133"/>
      <c r="G68" s="134">
        <v>637.49379799999997</v>
      </c>
      <c r="H68" s="45"/>
      <c r="I68" s="45"/>
      <c r="J68" s="45"/>
      <c r="K68" s="45"/>
      <c r="L68" s="47">
        <v>692.5</v>
      </c>
      <c r="M68" s="123"/>
      <c r="N68" s="123"/>
      <c r="O68" s="123"/>
      <c r="P68" s="123"/>
    </row>
    <row r="69" spans="1:16" x14ac:dyDescent="0.3">
      <c r="A69" s="124"/>
      <c r="B69" s="125"/>
      <c r="C69" s="125"/>
      <c r="D69" s="125"/>
      <c r="E69" s="125"/>
      <c r="F69" s="125"/>
      <c r="G69" s="126"/>
      <c r="H69" s="126"/>
      <c r="I69" s="126"/>
      <c r="J69" s="126"/>
      <c r="K69" s="126"/>
      <c r="L69" s="49"/>
      <c r="M69" s="49"/>
      <c r="N69" s="49"/>
      <c r="O69" s="49"/>
      <c r="P69" s="49"/>
    </row>
    <row r="70" spans="1:16" x14ac:dyDescent="0.3">
      <c r="A70" s="78" t="s">
        <v>57</v>
      </c>
      <c r="B70" s="127"/>
      <c r="C70" s="128"/>
      <c r="D70" s="128"/>
      <c r="E70" s="128"/>
      <c r="F70" s="128"/>
      <c r="G70" s="81"/>
      <c r="H70" s="129"/>
      <c r="I70" s="129"/>
      <c r="J70" s="129"/>
      <c r="K70" s="129"/>
      <c r="L70" s="83"/>
      <c r="M70" s="84"/>
      <c r="N70" s="84"/>
      <c r="O70" s="84"/>
      <c r="P70" s="84"/>
    </row>
    <row r="71" spans="1:16" x14ac:dyDescent="0.3">
      <c r="A71" s="50" t="s">
        <v>58</v>
      </c>
      <c r="B71" s="130">
        <v>131</v>
      </c>
      <c r="C71" s="131">
        <f>ROUND(C43/$B$68*1000/10^6*100,0)</f>
        <v>16</v>
      </c>
      <c r="D71" s="131">
        <f>ROUND(D43/$B$68*1000/10^6*100,0)</f>
        <v>20</v>
      </c>
      <c r="E71" s="131">
        <f>ROUND(E43/$B$68*1000/10^6*100,0)</f>
        <v>45</v>
      </c>
      <c r="F71" s="131">
        <f>ROUND(F43/$B$68*1000/10^6*100,0)</f>
        <v>50</v>
      </c>
      <c r="G71" s="87">
        <f t="shared" ref="G71:P71" si="19">ROUND(G43/$G$68*1000/10^6*100,0)</f>
        <v>133</v>
      </c>
      <c r="H71" s="132">
        <f t="shared" si="19"/>
        <v>43</v>
      </c>
      <c r="I71" s="132">
        <f t="shared" si="19"/>
        <v>19</v>
      </c>
      <c r="J71" s="132">
        <f t="shared" si="19"/>
        <v>46</v>
      </c>
      <c r="K71" s="132">
        <f t="shared" si="19"/>
        <v>25</v>
      </c>
      <c r="L71" s="89">
        <f>ROUND(L43/$L$68*1000/10^6*100,0)</f>
        <v>107</v>
      </c>
      <c r="M71" s="89">
        <f t="shared" ref="M71:P71" si="20">ROUND(M43/$L$68*1000/10^6*100,0)</f>
        <v>44</v>
      </c>
      <c r="N71" s="89">
        <f t="shared" si="20"/>
        <v>30</v>
      </c>
      <c r="O71" s="89">
        <f t="shared" si="20"/>
        <v>33</v>
      </c>
      <c r="P71" s="89">
        <f t="shared" si="20"/>
        <v>0</v>
      </c>
    </row>
  </sheetData>
  <printOptions horizontalCentered="1"/>
  <pageMargins left="0.25" right="0.25" top="0.75" bottom="0.75" header="0.3" footer="0.3"/>
  <pageSetup paperSize="9" scale="75" orientation="landscape" r:id="rId1"/>
  <rowBreaks count="1" manualBreakCount="1">
    <brk id="36" max="1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Half yearly results Dec 20</vt:lpstr>
      <vt:lpstr>Variance Dec 20 vs Jun 20</vt:lpstr>
      <vt:lpstr>Half yearly results 2019 - 2020</vt:lpstr>
      <vt:lpstr>Yearly results 2018 - 2020</vt:lpstr>
      <vt:lpstr>'Half yearly results 2019 - 2020'!Print_Area</vt:lpstr>
      <vt:lpstr>'Half yearly results Dec 20'!Print_Area</vt:lpstr>
      <vt:lpstr>'Variance Dec 20 vs Jun 20'!Print_Area</vt:lpstr>
      <vt:lpstr>'Yearly results 2018 - 2020'!Print_Area</vt:lpstr>
      <vt:lpstr>'Half yearly results 2019 - 2020'!Print_Titles</vt:lpstr>
      <vt:lpstr>'Half yearly results Dec 20'!Print_Titles</vt:lpstr>
      <vt:lpstr>'Variance Dec 20 vs Jun 20'!Print_Titles</vt:lpstr>
      <vt:lpstr>'Yearly results 2018 - 2020'!Print_Titles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Luciana Dragomir</dc:creator>
  <cp:lastModifiedBy>Irina Grigore | MAS</cp:lastModifiedBy>
  <dcterms:created xsi:type="dcterms:W3CDTF">2020-08-28T15:00:51Z</dcterms:created>
  <dcterms:modified xsi:type="dcterms:W3CDTF">2021-02-25T11:49:56Z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b2f7b98-4dee-4482-bb67-bc7938588e84_Enabled">
    <vt:lpwstr>true</vt:lpwstr>
  </property>
  <property fmtid="{D5CDD505-2E9C-101B-9397-08002B2CF9AE}" pid="3" name="MSIP_Label_9b2f7b98-4dee-4482-bb67-bc7938588e84_SetDate">
    <vt:lpwstr>2021-02-25T11:43:04Z</vt:lpwstr>
  </property>
  <property fmtid="{D5CDD505-2E9C-101B-9397-08002B2CF9AE}" pid="4" name="MSIP_Label_9b2f7b98-4dee-4482-bb67-bc7938588e84_Method">
    <vt:lpwstr>Standard</vt:lpwstr>
  </property>
  <property fmtid="{D5CDD505-2E9C-101B-9397-08002B2CF9AE}" pid="5" name="MSIP_Label_9b2f7b98-4dee-4482-bb67-bc7938588e84_Name">
    <vt:lpwstr>Confidential</vt:lpwstr>
  </property>
  <property fmtid="{D5CDD505-2E9C-101B-9397-08002B2CF9AE}" pid="6" name="MSIP_Label_9b2f7b98-4dee-4482-bb67-bc7938588e84_SiteId">
    <vt:lpwstr>c17e17cf-0a80-40b9-b83d-3ca24b74491c</vt:lpwstr>
  </property>
  <property fmtid="{D5CDD505-2E9C-101B-9397-08002B2CF9AE}" pid="7" name="MSIP_Label_9b2f7b98-4dee-4482-bb67-bc7938588e84_ActionId">
    <vt:lpwstr>81fefcbb-7770-4091-8a31-04e81aac810c</vt:lpwstr>
  </property>
  <property fmtid="{D5CDD505-2E9C-101B-9397-08002B2CF9AE}" pid="8" name="MSIP_Label_9b2f7b98-4dee-4482-bb67-bc7938588e84_ContentBits">
    <vt:lpwstr>0</vt:lpwstr>
  </property>
</Properties>
</file>